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on1\Documents\GitHub\새 폴더\"/>
    </mc:Choice>
  </mc:AlternateContent>
  <bookViews>
    <workbookView xWindow="0" yWindow="0" windowWidth="23040" windowHeight="8808" activeTab="1"/>
  </bookViews>
  <sheets>
    <sheet name="Obesity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441" i="2"/>
  <c r="G1442" i="2"/>
  <c r="G1443" i="2"/>
  <c r="G1444" i="2"/>
  <c r="G1445" i="2"/>
  <c r="G1446" i="2"/>
  <c r="G1447" i="2"/>
  <c r="G1448" i="2"/>
  <c r="G1449" i="2"/>
  <c r="G1450" i="2"/>
  <c r="G1451" i="2"/>
  <c r="G1452" i="2"/>
  <c r="G1453" i="2"/>
  <c r="G1454" i="2"/>
  <c r="G1455" i="2"/>
  <c r="G1456" i="2"/>
  <c r="G1457" i="2"/>
  <c r="G1458" i="2"/>
  <c r="G1459" i="2"/>
  <c r="G1460" i="2"/>
  <c r="G1461" i="2"/>
  <c r="G1462" i="2"/>
  <c r="G1463" i="2"/>
  <c r="G1464" i="2"/>
  <c r="G1465" i="2"/>
  <c r="G1466" i="2"/>
  <c r="G1467" i="2"/>
  <c r="G1468" i="2"/>
  <c r="G1469" i="2"/>
  <c r="G1470" i="2"/>
  <c r="G1471" i="2"/>
  <c r="G1472" i="2"/>
  <c r="G1473" i="2"/>
  <c r="G1474" i="2"/>
  <c r="G1475" i="2"/>
  <c r="G1476" i="2"/>
  <c r="G1477" i="2"/>
  <c r="G1478" i="2"/>
  <c r="G1479" i="2"/>
  <c r="G1480" i="2"/>
  <c r="G1481" i="2"/>
  <c r="G1482" i="2"/>
  <c r="G1483" i="2"/>
  <c r="G1484" i="2"/>
  <c r="G1485" i="2"/>
  <c r="G1486" i="2"/>
  <c r="G1487" i="2"/>
  <c r="G1488" i="2"/>
  <c r="G1489" i="2"/>
  <c r="G1490" i="2"/>
  <c r="G1491" i="2"/>
  <c r="G1492" i="2"/>
  <c r="G1493" i="2"/>
  <c r="G1494" i="2"/>
  <c r="G1495" i="2"/>
  <c r="G1496" i="2"/>
  <c r="G1497" i="2"/>
  <c r="G1498" i="2"/>
  <c r="G1499" i="2"/>
  <c r="G1500" i="2"/>
  <c r="G1501" i="2"/>
  <c r="G1502" i="2"/>
  <c r="G1503" i="2"/>
  <c r="G1504" i="2"/>
  <c r="G1505" i="2"/>
  <c r="G1506" i="2"/>
  <c r="G1507" i="2"/>
  <c r="G1508" i="2"/>
  <c r="G1509" i="2"/>
  <c r="G1510" i="2"/>
  <c r="G1511" i="2"/>
  <c r="G1512" i="2"/>
  <c r="G1513" i="2"/>
  <c r="G1514" i="2"/>
  <c r="G1515" i="2"/>
  <c r="G1516" i="2"/>
  <c r="G1517" i="2"/>
  <c r="G1518" i="2"/>
  <c r="G1519" i="2"/>
  <c r="G1520" i="2"/>
  <c r="G1521" i="2"/>
  <c r="G1522" i="2"/>
  <c r="G1523" i="2"/>
  <c r="G1524" i="2"/>
  <c r="G1525" i="2"/>
  <c r="G1526" i="2"/>
  <c r="G1527" i="2"/>
  <c r="G1528" i="2"/>
  <c r="G1529" i="2"/>
  <c r="G1530" i="2"/>
  <c r="G1531" i="2"/>
  <c r="G1532" i="2"/>
  <c r="G1533" i="2"/>
  <c r="G1534" i="2"/>
  <c r="G1535" i="2"/>
  <c r="G1536" i="2"/>
  <c r="G1537" i="2"/>
  <c r="G1538" i="2"/>
  <c r="G1539" i="2"/>
  <c r="G1540" i="2"/>
  <c r="G1541" i="2"/>
  <c r="G1542" i="2"/>
  <c r="G1543" i="2"/>
  <c r="G1544" i="2"/>
  <c r="G1545" i="2"/>
  <c r="G1546" i="2"/>
  <c r="G1547" i="2"/>
  <c r="G1548" i="2"/>
  <c r="G1549" i="2"/>
  <c r="G1550" i="2"/>
  <c r="G1551" i="2"/>
  <c r="G1552" i="2"/>
  <c r="G1553" i="2"/>
  <c r="G1554" i="2"/>
  <c r="G1555" i="2"/>
  <c r="G1556" i="2"/>
  <c r="G1557" i="2"/>
  <c r="G1558" i="2"/>
  <c r="G1559" i="2"/>
  <c r="G1560" i="2"/>
  <c r="G1561" i="2"/>
  <c r="G1562" i="2"/>
  <c r="G1563" i="2"/>
  <c r="G1564" i="2"/>
  <c r="G1565" i="2"/>
  <c r="G1566" i="2"/>
  <c r="G1567" i="2"/>
  <c r="G1568" i="2"/>
  <c r="G1569" i="2"/>
  <c r="G1570" i="2"/>
  <c r="G1571" i="2"/>
  <c r="G1572" i="2"/>
  <c r="G1573" i="2"/>
  <c r="G1574" i="2"/>
  <c r="G1575" i="2"/>
  <c r="G1576" i="2"/>
  <c r="G1577" i="2"/>
  <c r="G1578" i="2"/>
  <c r="G1579" i="2"/>
  <c r="G1580" i="2"/>
  <c r="G1581" i="2"/>
  <c r="G1582" i="2"/>
  <c r="G1583" i="2"/>
  <c r="G1584" i="2"/>
  <c r="G1585" i="2"/>
  <c r="G1586" i="2"/>
  <c r="G1587" i="2"/>
  <c r="G1588" i="2"/>
  <c r="G1589" i="2"/>
  <c r="G1590" i="2"/>
  <c r="G1591" i="2"/>
  <c r="G1592" i="2"/>
  <c r="G1593" i="2"/>
  <c r="G1594" i="2"/>
  <c r="G1595" i="2"/>
  <c r="G1596" i="2"/>
  <c r="G1597" i="2"/>
  <c r="G1598" i="2"/>
  <c r="G1599" i="2"/>
  <c r="G1600" i="2"/>
  <c r="G1601" i="2"/>
  <c r="G1602" i="2"/>
  <c r="G1603" i="2"/>
  <c r="G1604" i="2"/>
  <c r="G1605" i="2"/>
  <c r="G1606" i="2"/>
  <c r="G1607" i="2"/>
  <c r="G1608" i="2"/>
  <c r="G1609" i="2"/>
  <c r="G1610" i="2"/>
  <c r="G1611" i="2"/>
  <c r="G1612" i="2"/>
  <c r="G1613" i="2"/>
  <c r="G1614" i="2"/>
  <c r="G1615" i="2"/>
  <c r="G1616" i="2"/>
  <c r="G1617" i="2"/>
  <c r="G1618" i="2"/>
  <c r="G1619" i="2"/>
  <c r="G1620" i="2"/>
  <c r="G1621" i="2"/>
  <c r="G1622" i="2"/>
  <c r="G1623" i="2"/>
  <c r="G1624" i="2"/>
  <c r="G1625" i="2"/>
  <c r="G1626" i="2"/>
  <c r="G1627" i="2"/>
  <c r="G1628" i="2"/>
  <c r="G1629" i="2"/>
  <c r="G1630" i="2"/>
  <c r="G1631" i="2"/>
  <c r="G1632" i="2"/>
  <c r="G1633" i="2"/>
  <c r="G1634" i="2"/>
  <c r="G1635" i="2"/>
  <c r="G1636" i="2"/>
  <c r="G1637" i="2"/>
  <c r="G1638" i="2"/>
  <c r="G1639" i="2"/>
  <c r="G1640" i="2"/>
  <c r="G1641" i="2"/>
  <c r="G1642" i="2"/>
  <c r="G1643" i="2"/>
  <c r="G1644" i="2"/>
  <c r="G1645" i="2"/>
  <c r="G1646" i="2"/>
  <c r="G1647" i="2"/>
  <c r="G1648" i="2"/>
  <c r="G1649" i="2"/>
  <c r="G1650" i="2"/>
  <c r="G1651" i="2"/>
  <c r="G1652" i="2"/>
  <c r="G1653" i="2"/>
  <c r="G1654" i="2"/>
  <c r="G1655" i="2"/>
  <c r="G1656" i="2"/>
  <c r="G1657" i="2"/>
  <c r="G1658" i="2"/>
  <c r="G1659" i="2"/>
  <c r="G1660" i="2"/>
  <c r="G1661" i="2"/>
  <c r="G1662" i="2"/>
  <c r="G1663" i="2"/>
  <c r="G1664" i="2"/>
  <c r="G1665" i="2"/>
  <c r="G1666" i="2"/>
  <c r="G1667" i="2"/>
  <c r="G1668" i="2"/>
  <c r="G1669" i="2"/>
  <c r="G1670" i="2"/>
  <c r="G1671" i="2"/>
  <c r="G1672" i="2"/>
  <c r="G1673" i="2"/>
  <c r="G1674" i="2"/>
  <c r="G1675" i="2"/>
  <c r="G1676" i="2"/>
  <c r="G1677" i="2"/>
  <c r="G1678" i="2"/>
  <c r="G1679" i="2"/>
  <c r="G1680" i="2"/>
  <c r="G1681" i="2"/>
  <c r="G1682" i="2"/>
  <c r="G1683" i="2"/>
  <c r="G1684" i="2"/>
  <c r="G1685" i="2"/>
  <c r="G1686" i="2"/>
  <c r="G1687" i="2"/>
  <c r="G1688" i="2"/>
  <c r="G1689" i="2"/>
  <c r="G1690" i="2"/>
  <c r="G1691" i="2"/>
  <c r="G1692" i="2"/>
  <c r="G1693" i="2"/>
  <c r="G1694" i="2"/>
  <c r="G1695" i="2"/>
  <c r="G1696" i="2"/>
  <c r="G1697" i="2"/>
  <c r="G1698" i="2"/>
  <c r="G1699" i="2"/>
  <c r="G1700" i="2"/>
  <c r="G1701" i="2"/>
  <c r="G1702" i="2"/>
  <c r="G1703" i="2"/>
  <c r="G1704" i="2"/>
  <c r="G1705" i="2"/>
  <c r="G1706" i="2"/>
  <c r="G1707" i="2"/>
  <c r="G1708" i="2"/>
  <c r="G1709" i="2"/>
  <c r="G1710" i="2"/>
  <c r="G1711" i="2"/>
  <c r="G1712" i="2"/>
  <c r="G1713" i="2"/>
  <c r="G1714" i="2"/>
  <c r="G1715" i="2"/>
  <c r="G1716" i="2"/>
  <c r="G1717" i="2"/>
  <c r="G1718" i="2"/>
  <c r="G1719" i="2"/>
  <c r="G1720" i="2"/>
  <c r="G1721" i="2"/>
  <c r="G1722" i="2"/>
  <c r="G1723" i="2"/>
  <c r="G1724" i="2"/>
  <c r="G1725" i="2"/>
  <c r="G1726" i="2"/>
  <c r="G1727" i="2"/>
  <c r="G1728" i="2"/>
  <c r="G1729" i="2"/>
  <c r="G1730" i="2"/>
  <c r="G1731" i="2"/>
  <c r="G1732" i="2"/>
  <c r="G1733" i="2"/>
  <c r="G1734" i="2"/>
  <c r="G1735" i="2"/>
  <c r="G1736" i="2"/>
  <c r="G1737" i="2"/>
  <c r="G1738" i="2"/>
  <c r="G1739" i="2"/>
  <c r="G1740" i="2"/>
  <c r="G1741" i="2"/>
  <c r="G1742" i="2"/>
  <c r="G1743" i="2"/>
  <c r="G1744" i="2"/>
  <c r="G1745" i="2"/>
  <c r="G1746" i="2"/>
  <c r="G1747" i="2"/>
  <c r="G1748" i="2"/>
  <c r="G1749" i="2"/>
  <c r="G1750" i="2"/>
  <c r="G1751" i="2"/>
  <c r="G1752" i="2"/>
  <c r="G1753" i="2"/>
  <c r="G1754" i="2"/>
  <c r="G1755" i="2"/>
  <c r="G1756" i="2"/>
  <c r="G1757" i="2"/>
  <c r="G1758" i="2"/>
  <c r="G1759" i="2"/>
  <c r="G1760" i="2"/>
  <c r="G1761" i="2"/>
  <c r="G1762" i="2"/>
  <c r="G1763" i="2"/>
  <c r="G1764" i="2"/>
  <c r="G1765" i="2"/>
  <c r="G1766" i="2"/>
  <c r="G1767" i="2"/>
  <c r="G1768" i="2"/>
  <c r="G1769" i="2"/>
  <c r="G1770" i="2"/>
  <c r="G1771" i="2"/>
  <c r="G1772" i="2"/>
  <c r="G1773" i="2"/>
  <c r="G1774" i="2"/>
  <c r="G1775" i="2"/>
  <c r="G1776" i="2"/>
  <c r="G1777" i="2"/>
  <c r="G1778" i="2"/>
  <c r="G1779" i="2"/>
  <c r="G1780" i="2"/>
  <c r="G1781" i="2"/>
  <c r="G1782" i="2"/>
  <c r="G1783" i="2"/>
  <c r="G1784" i="2"/>
  <c r="G1785" i="2"/>
  <c r="G1786" i="2"/>
  <c r="G1787" i="2"/>
  <c r="G1788" i="2"/>
  <c r="G1789" i="2"/>
  <c r="G1790" i="2"/>
  <c r="G1791" i="2"/>
  <c r="G1792" i="2"/>
  <c r="G1793" i="2"/>
  <c r="G1794" i="2"/>
  <c r="G1795" i="2"/>
  <c r="G1796" i="2"/>
  <c r="G1797" i="2"/>
  <c r="G1798" i="2"/>
  <c r="G1799" i="2"/>
  <c r="G1800" i="2"/>
  <c r="G1801" i="2"/>
  <c r="G1802" i="2"/>
  <c r="G1803" i="2"/>
  <c r="G1804" i="2"/>
  <c r="G1805" i="2"/>
  <c r="G1806" i="2"/>
  <c r="G1807" i="2"/>
  <c r="G1808" i="2"/>
  <c r="G1809" i="2"/>
  <c r="G1810" i="2"/>
  <c r="G1811" i="2"/>
  <c r="G1812" i="2"/>
  <c r="G1813" i="2"/>
  <c r="G1814" i="2"/>
  <c r="G1815" i="2"/>
  <c r="G1816" i="2"/>
  <c r="G1817" i="2"/>
  <c r="G1818" i="2"/>
  <c r="G1819" i="2"/>
  <c r="G1820" i="2"/>
  <c r="G1821" i="2"/>
  <c r="G1822" i="2"/>
  <c r="G1823" i="2"/>
  <c r="G1824" i="2"/>
  <c r="G1825" i="2"/>
  <c r="G1826" i="2"/>
  <c r="G1827" i="2"/>
  <c r="G1828" i="2"/>
  <c r="G1829" i="2"/>
  <c r="G1830" i="2"/>
  <c r="G1831" i="2"/>
  <c r="G1832" i="2"/>
  <c r="G1833" i="2"/>
  <c r="G1834" i="2"/>
  <c r="G1835" i="2"/>
  <c r="G1836" i="2"/>
  <c r="G1837" i="2"/>
  <c r="G1838" i="2"/>
  <c r="G1839" i="2"/>
  <c r="G1840" i="2"/>
  <c r="G1841" i="2"/>
  <c r="G1842" i="2"/>
  <c r="G1843" i="2"/>
  <c r="G1844" i="2"/>
  <c r="G1845" i="2"/>
  <c r="G1846" i="2"/>
  <c r="G1847" i="2"/>
  <c r="G1848" i="2"/>
  <c r="G1849" i="2"/>
  <c r="G1850" i="2"/>
  <c r="G1851" i="2"/>
  <c r="G1852" i="2"/>
  <c r="G1853" i="2"/>
  <c r="G1854" i="2"/>
  <c r="G1855" i="2"/>
  <c r="G1856" i="2"/>
  <c r="G1857" i="2"/>
  <c r="G1858" i="2"/>
  <c r="G1859" i="2"/>
  <c r="G1860" i="2"/>
  <c r="G1861" i="2"/>
  <c r="G1862" i="2"/>
  <c r="G1863" i="2"/>
  <c r="G1864" i="2"/>
  <c r="G1865" i="2"/>
  <c r="G1866" i="2"/>
  <c r="G1867" i="2"/>
  <c r="G1868" i="2"/>
  <c r="G1869" i="2"/>
  <c r="G1870" i="2"/>
  <c r="G1871" i="2"/>
  <c r="G1872" i="2"/>
  <c r="G1873" i="2"/>
  <c r="G1874" i="2"/>
  <c r="G1875" i="2"/>
  <c r="G1876" i="2"/>
  <c r="G1877" i="2"/>
  <c r="G1878" i="2"/>
  <c r="G1879" i="2"/>
  <c r="G1880" i="2"/>
  <c r="G1881" i="2"/>
  <c r="G1882" i="2"/>
  <c r="G1883" i="2"/>
  <c r="G1884" i="2"/>
  <c r="G1885" i="2"/>
  <c r="G1886" i="2"/>
  <c r="G1887" i="2"/>
  <c r="G1888" i="2"/>
  <c r="G1889" i="2"/>
  <c r="G1890" i="2"/>
  <c r="G1891" i="2"/>
  <c r="G1892" i="2"/>
  <c r="G1893" i="2"/>
  <c r="G1894" i="2"/>
  <c r="G1895" i="2"/>
  <c r="G1896" i="2"/>
  <c r="G1897" i="2"/>
  <c r="G1898" i="2"/>
  <c r="G1899" i="2"/>
  <c r="G1900" i="2"/>
  <c r="G1901" i="2"/>
  <c r="G1902" i="2"/>
  <c r="G1903" i="2"/>
  <c r="G1904" i="2"/>
  <c r="G1905" i="2"/>
  <c r="G1906" i="2"/>
  <c r="G1907" i="2"/>
  <c r="G1908" i="2"/>
  <c r="G1909" i="2"/>
  <c r="G1910" i="2"/>
  <c r="G1911" i="2"/>
  <c r="G1912" i="2"/>
  <c r="G1913" i="2"/>
  <c r="G1914" i="2"/>
  <c r="G1915" i="2"/>
  <c r="G1916" i="2"/>
  <c r="G1917" i="2"/>
  <c r="G1918" i="2"/>
  <c r="G1919" i="2"/>
  <c r="G1920" i="2"/>
  <c r="G1921" i="2"/>
  <c r="G1922" i="2"/>
  <c r="G1923" i="2"/>
  <c r="G1924" i="2"/>
  <c r="G1925" i="2"/>
  <c r="G1926" i="2"/>
  <c r="G1927" i="2"/>
  <c r="G1928" i="2"/>
  <c r="G1929" i="2"/>
  <c r="G1930" i="2"/>
  <c r="G1931" i="2"/>
  <c r="G1932" i="2"/>
  <c r="G1933" i="2"/>
  <c r="G1934" i="2"/>
  <c r="G1935" i="2"/>
  <c r="G1936" i="2"/>
  <c r="G1937" i="2"/>
  <c r="G1938" i="2"/>
  <c r="G1939" i="2"/>
  <c r="G1940" i="2"/>
  <c r="G1941" i="2"/>
  <c r="G1942" i="2"/>
  <c r="G1943" i="2"/>
  <c r="G1944" i="2"/>
  <c r="G1945" i="2"/>
  <c r="G1946" i="2"/>
  <c r="G1947" i="2"/>
  <c r="G1948" i="2"/>
  <c r="G1949" i="2"/>
  <c r="G1950" i="2"/>
  <c r="G1951" i="2"/>
  <c r="G1952" i="2"/>
  <c r="G1953" i="2"/>
  <c r="G1954" i="2"/>
  <c r="G1955" i="2"/>
  <c r="G1956" i="2"/>
  <c r="G1957" i="2"/>
  <c r="G1958" i="2"/>
  <c r="G1959" i="2"/>
  <c r="G1960" i="2"/>
  <c r="G1961" i="2"/>
  <c r="G1962" i="2"/>
  <c r="G1963" i="2"/>
  <c r="G1964" i="2"/>
  <c r="G1965" i="2"/>
  <c r="G1966" i="2"/>
  <c r="G1967" i="2"/>
  <c r="G1968" i="2"/>
  <c r="G1969" i="2"/>
  <c r="G1970" i="2"/>
  <c r="G1971" i="2"/>
  <c r="G1972" i="2"/>
  <c r="G1973" i="2"/>
  <c r="G1974" i="2"/>
  <c r="G1975" i="2"/>
  <c r="G1976" i="2"/>
  <c r="G1977" i="2"/>
  <c r="G1978" i="2"/>
  <c r="G1979" i="2"/>
  <c r="G1980" i="2"/>
  <c r="G1981" i="2"/>
  <c r="G1982" i="2"/>
  <c r="G1983" i="2"/>
  <c r="G1984" i="2"/>
  <c r="G1985" i="2"/>
  <c r="G1986" i="2"/>
  <c r="G1987" i="2"/>
  <c r="G1988" i="2"/>
  <c r="G1989" i="2"/>
  <c r="G1990" i="2"/>
  <c r="G1991" i="2"/>
  <c r="G1992" i="2"/>
  <c r="G1993" i="2"/>
  <c r="G1994" i="2"/>
  <c r="G1995" i="2"/>
  <c r="G1996" i="2"/>
  <c r="G1997" i="2"/>
  <c r="G1998" i="2"/>
  <c r="G1999" i="2"/>
  <c r="G2000" i="2"/>
  <c r="G2001" i="2"/>
  <c r="G2002" i="2"/>
  <c r="G2003" i="2"/>
  <c r="G2004" i="2"/>
  <c r="G2005" i="2"/>
  <c r="G2006" i="2"/>
  <c r="G2007" i="2"/>
  <c r="G2008" i="2"/>
  <c r="G2009" i="2"/>
  <c r="G2010" i="2"/>
  <c r="G2011" i="2"/>
  <c r="G2012" i="2"/>
  <c r="G2013" i="2"/>
  <c r="G2014" i="2"/>
  <c r="G2015" i="2"/>
  <c r="G2016" i="2"/>
  <c r="G2017" i="2"/>
  <c r="G2018" i="2"/>
  <c r="G2019" i="2"/>
  <c r="G2020" i="2"/>
  <c r="G2021" i="2"/>
  <c r="G2022" i="2"/>
  <c r="G2023" i="2"/>
  <c r="G2024" i="2"/>
  <c r="G2025" i="2"/>
  <c r="G2026" i="2"/>
  <c r="G2027" i="2"/>
  <c r="G2028" i="2"/>
  <c r="G2029" i="2"/>
  <c r="G2030" i="2"/>
  <c r="G2031" i="2"/>
  <c r="G2032" i="2"/>
  <c r="G2033" i="2"/>
  <c r="G2034" i="2"/>
  <c r="G2035" i="2"/>
  <c r="G2036" i="2"/>
  <c r="G2037" i="2"/>
  <c r="G2038" i="2"/>
  <c r="G2039" i="2"/>
  <c r="G2040" i="2"/>
  <c r="G2041" i="2"/>
  <c r="G2042" i="2"/>
  <c r="G2043" i="2"/>
  <c r="G2044" i="2"/>
  <c r="G2045" i="2"/>
  <c r="G2046" i="2"/>
  <c r="G2047" i="2"/>
  <c r="G2048" i="2"/>
  <c r="G2049" i="2"/>
  <c r="G2050" i="2"/>
  <c r="G2051" i="2"/>
  <c r="G2052" i="2"/>
  <c r="G2053" i="2"/>
  <c r="G2054" i="2"/>
  <c r="G2055" i="2"/>
  <c r="G2056" i="2"/>
  <c r="G2057" i="2"/>
  <c r="G2058" i="2"/>
  <c r="G2059" i="2"/>
  <c r="G2060" i="2"/>
  <c r="G2061" i="2"/>
  <c r="G2062" i="2"/>
  <c r="G2063" i="2"/>
  <c r="G2064" i="2"/>
  <c r="G2065" i="2"/>
  <c r="G2066" i="2"/>
  <c r="G2067" i="2"/>
  <c r="G2068" i="2"/>
  <c r="G2069" i="2"/>
  <c r="G2070" i="2"/>
  <c r="G2071" i="2"/>
  <c r="G2072" i="2"/>
  <c r="G2073" i="2"/>
  <c r="G2074" i="2"/>
  <c r="G2075" i="2"/>
  <c r="G2076" i="2"/>
  <c r="G2077" i="2"/>
  <c r="G2078" i="2"/>
  <c r="G2079" i="2"/>
  <c r="G2080" i="2"/>
  <c r="G2081" i="2"/>
  <c r="G2082" i="2"/>
  <c r="G2083" i="2"/>
  <c r="G2084" i="2"/>
  <c r="G2085" i="2"/>
  <c r="G2086" i="2"/>
  <c r="G2087" i="2"/>
  <c r="G2088" i="2"/>
  <c r="G2089" i="2"/>
  <c r="G2090" i="2"/>
  <c r="G2091" i="2"/>
  <c r="G2092" i="2"/>
  <c r="G2093" i="2"/>
  <c r="G2094" i="2"/>
  <c r="G2095" i="2"/>
  <c r="G2096" i="2"/>
  <c r="G2097" i="2"/>
  <c r="G2098" i="2"/>
  <c r="G2099" i="2"/>
  <c r="G2100" i="2"/>
  <c r="G2101" i="2"/>
  <c r="G2102" i="2"/>
  <c r="G2103" i="2"/>
  <c r="G2104" i="2"/>
  <c r="G2105" i="2"/>
  <c r="G2106" i="2"/>
  <c r="G2107" i="2"/>
  <c r="G2108" i="2"/>
  <c r="G2109" i="2"/>
  <c r="G2110" i="2"/>
  <c r="G2111" i="2"/>
  <c r="G2112" i="2"/>
  <c r="G2113" i="2"/>
  <c r="G2114" i="2"/>
  <c r="G2115" i="2"/>
  <c r="G2116" i="2"/>
  <c r="G2117" i="2"/>
  <c r="G2118" i="2"/>
  <c r="G2119" i="2"/>
  <c r="G2120" i="2"/>
  <c r="G2121" i="2"/>
  <c r="G2122" i="2"/>
  <c r="G2123" i="2"/>
  <c r="G2124" i="2"/>
  <c r="G2125" i="2"/>
  <c r="G2126" i="2"/>
  <c r="G2127" i="2"/>
  <c r="G2128" i="2"/>
  <c r="G2129" i="2"/>
  <c r="G2130" i="2"/>
  <c r="G2131" i="2"/>
  <c r="G2132" i="2"/>
  <c r="G2133" i="2"/>
  <c r="G2134" i="2"/>
  <c r="G2135" i="2"/>
  <c r="G2136" i="2"/>
  <c r="G2137" i="2"/>
  <c r="G2138" i="2"/>
  <c r="G2139" i="2"/>
  <c r="G2140" i="2"/>
  <c r="G2141" i="2"/>
  <c r="G2142" i="2"/>
  <c r="G2143" i="2"/>
  <c r="G2144" i="2"/>
  <c r="G2145" i="2"/>
  <c r="G2146" i="2"/>
  <c r="G2147" i="2"/>
  <c r="G2148" i="2"/>
  <c r="G2149" i="2"/>
  <c r="G2150" i="2"/>
  <c r="G2151" i="2"/>
  <c r="G2152" i="2"/>
  <c r="G2153" i="2"/>
  <c r="G2154" i="2"/>
  <c r="G2155" i="2"/>
  <c r="G2156" i="2"/>
  <c r="G2157" i="2"/>
  <c r="G2158" i="2"/>
  <c r="G2159" i="2"/>
  <c r="G2160" i="2"/>
  <c r="G2161" i="2"/>
  <c r="G2162" i="2"/>
  <c r="G2163" i="2"/>
  <c r="G2164" i="2"/>
  <c r="G2165" i="2"/>
  <c r="G2166" i="2"/>
  <c r="G2167" i="2"/>
  <c r="G2168" i="2"/>
  <c r="G2169" i="2"/>
  <c r="G2170" i="2"/>
  <c r="G2171" i="2"/>
  <c r="G2172" i="2"/>
  <c r="G2173" i="2"/>
  <c r="G2174" i="2"/>
  <c r="G2175" i="2"/>
  <c r="G2176" i="2"/>
  <c r="G2177" i="2"/>
  <c r="G2178" i="2"/>
  <c r="G2179" i="2"/>
  <c r="G2180" i="2"/>
  <c r="G2181" i="2"/>
  <c r="G2182" i="2"/>
  <c r="G2183" i="2"/>
  <c r="G2184" i="2"/>
  <c r="G2185" i="2"/>
  <c r="G2186" i="2"/>
  <c r="G2187" i="2"/>
  <c r="G2188" i="2"/>
  <c r="G2189" i="2"/>
  <c r="G2190" i="2"/>
  <c r="G2191" i="2"/>
  <c r="G2192" i="2"/>
  <c r="G2193" i="2"/>
  <c r="G2194" i="2"/>
  <c r="G2195" i="2"/>
  <c r="G2196" i="2"/>
  <c r="G2197" i="2"/>
  <c r="G2198" i="2"/>
  <c r="G2199" i="2"/>
  <c r="G2200" i="2"/>
  <c r="G2201" i="2"/>
  <c r="G2202" i="2"/>
  <c r="G2203" i="2"/>
  <c r="G2204" i="2"/>
  <c r="G2205" i="2"/>
  <c r="G2206" i="2"/>
  <c r="G2207" i="2"/>
  <c r="G2208" i="2"/>
  <c r="G2209" i="2"/>
  <c r="G2210" i="2"/>
  <c r="G2211" i="2"/>
  <c r="G2212" i="2"/>
  <c r="G2213" i="2"/>
  <c r="G2214" i="2"/>
  <c r="G2215" i="2"/>
  <c r="G2216" i="2"/>
  <c r="G2217" i="2"/>
  <c r="G2218" i="2"/>
  <c r="G2219" i="2"/>
  <c r="G2220" i="2"/>
  <c r="G2221" i="2"/>
  <c r="G2222" i="2"/>
  <c r="G2223" i="2"/>
  <c r="G2224" i="2"/>
  <c r="G2225" i="2"/>
  <c r="G2226" i="2"/>
  <c r="G2227" i="2"/>
  <c r="G2228" i="2"/>
  <c r="G2229" i="2"/>
  <c r="G2230" i="2"/>
  <c r="G2231" i="2"/>
  <c r="G2232" i="2"/>
  <c r="G2233" i="2"/>
  <c r="G2234" i="2"/>
  <c r="G2235" i="2"/>
  <c r="G2236" i="2"/>
  <c r="G2237" i="2"/>
  <c r="G2238" i="2"/>
  <c r="G2239" i="2"/>
  <c r="G2240" i="2"/>
  <c r="G2241" i="2"/>
  <c r="G2242" i="2"/>
  <c r="G2243" i="2"/>
  <c r="G2244" i="2"/>
  <c r="G2245" i="2"/>
  <c r="G2246" i="2"/>
  <c r="G2247" i="2"/>
  <c r="G2248" i="2"/>
  <c r="G2249" i="2"/>
  <c r="G2250" i="2"/>
  <c r="G2251" i="2"/>
  <c r="G2252" i="2"/>
  <c r="G2253" i="2"/>
  <c r="G2254" i="2"/>
  <c r="G2255" i="2"/>
  <c r="G2256" i="2"/>
  <c r="G2257" i="2"/>
  <c r="G2258" i="2"/>
  <c r="G2259" i="2"/>
  <c r="G2260" i="2"/>
  <c r="G2261" i="2"/>
  <c r="G2262" i="2"/>
  <c r="G2263" i="2"/>
  <c r="G2264" i="2"/>
  <c r="G2265" i="2"/>
  <c r="G2266" i="2"/>
  <c r="G2267" i="2"/>
  <c r="G2268" i="2"/>
  <c r="G2269" i="2"/>
  <c r="G2270" i="2"/>
  <c r="G2271" i="2"/>
  <c r="G2272" i="2"/>
  <c r="G2273" i="2"/>
  <c r="G2274" i="2"/>
  <c r="G2275" i="2"/>
  <c r="G2276" i="2"/>
  <c r="G2277" i="2"/>
  <c r="G2278" i="2"/>
  <c r="G2279" i="2"/>
  <c r="G2280" i="2"/>
  <c r="G2281" i="2"/>
  <c r="G2282" i="2"/>
  <c r="G2283" i="2"/>
  <c r="G2284" i="2"/>
  <c r="G2285" i="2"/>
  <c r="G2286" i="2"/>
  <c r="G2287" i="2"/>
  <c r="G2288" i="2"/>
  <c r="G2289" i="2"/>
  <c r="G2290" i="2"/>
  <c r="G2291" i="2"/>
  <c r="G2292" i="2"/>
  <c r="G2293" i="2"/>
  <c r="G2294" i="2"/>
  <c r="G2295" i="2"/>
  <c r="G2296" i="2"/>
  <c r="G2297" i="2"/>
  <c r="G2298" i="2"/>
  <c r="G2299" i="2"/>
  <c r="G2300" i="2"/>
  <c r="G2301" i="2"/>
  <c r="G2302" i="2"/>
  <c r="G2303" i="2"/>
  <c r="G2304" i="2"/>
  <c r="G2305" i="2"/>
  <c r="G2306" i="2"/>
  <c r="G2307" i="2"/>
  <c r="G2308" i="2"/>
  <c r="G2309" i="2"/>
  <c r="G2310" i="2"/>
  <c r="G2311" i="2"/>
  <c r="G2312" i="2"/>
  <c r="G2313" i="2"/>
  <c r="G2314" i="2"/>
  <c r="G2315" i="2"/>
  <c r="G2316" i="2"/>
  <c r="G2317" i="2"/>
  <c r="G2318" i="2"/>
  <c r="G2319" i="2"/>
  <c r="G2320" i="2"/>
  <c r="G2321" i="2"/>
  <c r="G2322" i="2"/>
  <c r="G2323" i="2"/>
  <c r="G2324" i="2"/>
  <c r="G2325" i="2"/>
  <c r="G2326" i="2"/>
  <c r="G2327" i="2"/>
  <c r="G2328" i="2"/>
  <c r="G2329" i="2"/>
  <c r="G2330" i="2"/>
  <c r="G2331" i="2"/>
  <c r="G2332" i="2"/>
  <c r="G2333" i="2"/>
  <c r="G2334" i="2"/>
  <c r="G2335" i="2"/>
  <c r="G2336" i="2"/>
  <c r="G2337" i="2"/>
  <c r="G2338" i="2"/>
  <c r="G2339" i="2"/>
  <c r="G2340" i="2"/>
  <c r="G2341" i="2"/>
  <c r="G2342" i="2"/>
  <c r="G2343" i="2"/>
  <c r="G2344" i="2"/>
  <c r="G2345" i="2"/>
  <c r="G2346" i="2"/>
  <c r="G2347" i="2"/>
  <c r="G2348" i="2"/>
  <c r="G2349" i="2"/>
  <c r="G2350" i="2"/>
  <c r="G2351" i="2"/>
  <c r="G2352" i="2"/>
  <c r="G2353" i="2"/>
  <c r="G2354" i="2"/>
  <c r="G2355" i="2"/>
  <c r="G2356" i="2"/>
  <c r="G2357" i="2"/>
  <c r="G2358" i="2"/>
  <c r="G2359" i="2"/>
  <c r="G2360" i="2"/>
  <c r="G2361" i="2"/>
  <c r="G2362" i="2"/>
  <c r="G2363" i="2"/>
  <c r="G2364" i="2"/>
  <c r="G2365" i="2"/>
  <c r="G2366" i="2"/>
  <c r="G2367" i="2"/>
  <c r="G2368" i="2"/>
  <c r="G2369" i="2"/>
  <c r="G2370" i="2"/>
  <c r="G2371" i="2"/>
  <c r="G2372" i="2"/>
  <c r="G2373" i="2"/>
  <c r="G2374" i="2"/>
  <c r="G2375" i="2"/>
  <c r="G2376" i="2"/>
  <c r="G2377" i="2"/>
  <c r="G2378" i="2"/>
  <c r="G2379" i="2"/>
  <c r="G2380" i="2"/>
  <c r="G2381" i="2"/>
  <c r="G2382" i="2"/>
  <c r="G2383" i="2"/>
  <c r="G2384" i="2"/>
  <c r="G2385" i="2"/>
  <c r="G2386" i="2"/>
  <c r="G2387" i="2"/>
  <c r="G2388" i="2"/>
  <c r="G2389" i="2"/>
  <c r="G2390" i="2"/>
  <c r="G2391" i="2"/>
  <c r="G2392" i="2"/>
  <c r="G2393" i="2"/>
  <c r="G2394" i="2"/>
  <c r="G2395" i="2"/>
  <c r="G2396" i="2"/>
  <c r="G2397" i="2"/>
  <c r="G2398" i="2"/>
  <c r="G2399" i="2"/>
  <c r="G2400" i="2"/>
  <c r="G2401" i="2"/>
  <c r="G2402" i="2"/>
  <c r="G2403" i="2"/>
  <c r="G2404" i="2"/>
  <c r="G2405" i="2"/>
  <c r="G2406" i="2"/>
  <c r="G2407" i="2"/>
  <c r="G2408" i="2"/>
  <c r="G2409" i="2"/>
  <c r="G2410" i="2"/>
  <c r="G2411" i="2"/>
  <c r="G2412" i="2"/>
  <c r="G2413" i="2"/>
  <c r="G2414" i="2"/>
  <c r="G2415" i="2"/>
  <c r="G2416" i="2"/>
  <c r="G2417" i="2"/>
  <c r="G2418" i="2"/>
  <c r="G2419" i="2"/>
  <c r="G2420" i="2"/>
  <c r="G2421" i="2"/>
  <c r="G2422" i="2"/>
  <c r="G2423" i="2"/>
  <c r="G2424" i="2"/>
  <c r="G2425" i="2"/>
  <c r="G2426" i="2"/>
  <c r="G2427" i="2"/>
  <c r="G2428" i="2"/>
  <c r="G2429" i="2"/>
  <c r="G2430" i="2"/>
  <c r="G2431" i="2"/>
  <c r="G2432" i="2"/>
  <c r="G2433" i="2"/>
  <c r="G2434" i="2"/>
  <c r="G2435" i="2"/>
  <c r="G2436" i="2"/>
  <c r="G2437" i="2"/>
  <c r="G2438" i="2"/>
  <c r="G2439" i="2"/>
  <c r="G2440" i="2"/>
  <c r="G2441" i="2"/>
  <c r="G2442" i="2"/>
  <c r="G2443" i="2"/>
  <c r="G2444" i="2"/>
  <c r="G2445" i="2"/>
  <c r="G2446" i="2"/>
  <c r="G2447" i="2"/>
  <c r="G2448" i="2"/>
  <c r="G2449" i="2"/>
  <c r="G2450" i="2"/>
  <c r="G2451" i="2"/>
  <c r="G2452" i="2"/>
  <c r="G2453" i="2"/>
  <c r="G2454" i="2"/>
  <c r="G2455" i="2"/>
  <c r="G2456" i="2"/>
  <c r="G2457" i="2"/>
  <c r="G2458" i="2"/>
  <c r="G2459" i="2"/>
  <c r="G2460" i="2"/>
  <c r="G2461" i="2"/>
  <c r="G2462" i="2"/>
  <c r="G2463" i="2"/>
  <c r="G2464" i="2"/>
  <c r="G2465" i="2"/>
  <c r="G2466" i="2"/>
  <c r="G2467" i="2"/>
  <c r="G2468" i="2"/>
  <c r="G2469" i="2"/>
  <c r="G2470" i="2"/>
  <c r="G2471" i="2"/>
  <c r="G2472" i="2"/>
  <c r="G2473" i="2"/>
  <c r="G2474" i="2"/>
  <c r="G2475" i="2"/>
  <c r="G2476" i="2"/>
  <c r="G2477" i="2"/>
  <c r="G2478" i="2"/>
  <c r="G2479" i="2"/>
  <c r="G2480" i="2"/>
  <c r="G2481" i="2"/>
  <c r="G2482" i="2"/>
  <c r="G2483" i="2"/>
  <c r="G2484" i="2"/>
  <c r="G2485" i="2"/>
  <c r="G2486" i="2"/>
  <c r="G2487" i="2"/>
  <c r="G2488" i="2"/>
  <c r="G2489" i="2"/>
  <c r="G2490" i="2"/>
  <c r="G2491" i="2"/>
  <c r="G2492" i="2"/>
  <c r="G2493" i="2"/>
  <c r="G2494" i="2"/>
  <c r="G2495" i="2"/>
  <c r="G2496" i="2"/>
  <c r="G2497" i="2"/>
  <c r="G2498" i="2"/>
  <c r="G2499" i="2"/>
  <c r="G2500" i="2"/>
  <c r="G2501" i="2"/>
  <c r="G2502" i="2"/>
  <c r="G2503" i="2"/>
  <c r="G2504" i="2"/>
  <c r="G2505" i="2"/>
  <c r="G2506" i="2"/>
  <c r="G2507" i="2"/>
  <c r="G2508" i="2"/>
  <c r="G2509" i="2"/>
  <c r="G2510" i="2"/>
  <c r="G2511" i="2"/>
  <c r="G2512" i="2"/>
  <c r="G2513" i="2"/>
  <c r="G2514" i="2"/>
  <c r="G2515" i="2"/>
  <c r="G2516" i="2"/>
  <c r="G2517" i="2"/>
  <c r="G2518" i="2"/>
  <c r="G2519" i="2"/>
  <c r="G2520" i="2"/>
  <c r="G2521" i="2"/>
  <c r="G2522" i="2"/>
  <c r="G2523" i="2"/>
  <c r="G2524" i="2"/>
  <c r="G2525" i="2"/>
  <c r="G2526" i="2"/>
  <c r="G2527" i="2"/>
  <c r="G2528" i="2"/>
  <c r="G2529" i="2"/>
  <c r="G2530" i="2"/>
  <c r="G2531" i="2"/>
  <c r="G2532" i="2"/>
  <c r="G2533" i="2"/>
  <c r="G2534" i="2"/>
  <c r="G2535" i="2"/>
  <c r="G2536" i="2"/>
  <c r="G2537" i="2"/>
  <c r="G2538" i="2"/>
  <c r="G2539" i="2"/>
  <c r="G2540" i="2"/>
  <c r="G2541" i="2"/>
  <c r="G2542" i="2"/>
  <c r="G2543" i="2"/>
  <c r="G2544" i="2"/>
  <c r="G2545" i="2"/>
  <c r="G2546" i="2"/>
  <c r="G2547" i="2"/>
  <c r="G2548" i="2"/>
  <c r="G2549" i="2"/>
  <c r="G2550" i="2"/>
  <c r="G2551" i="2"/>
  <c r="G2552" i="2"/>
  <c r="G2553" i="2"/>
  <c r="G2554" i="2"/>
  <c r="G2555" i="2"/>
  <c r="G2556" i="2"/>
  <c r="G2557" i="2"/>
  <c r="G2558" i="2"/>
  <c r="G2559" i="2"/>
  <c r="G2560" i="2"/>
  <c r="G2561" i="2"/>
  <c r="G2562" i="2"/>
  <c r="G2563" i="2"/>
  <c r="G2564" i="2"/>
  <c r="G2565" i="2"/>
  <c r="G2566" i="2"/>
  <c r="G2567" i="2"/>
  <c r="G2568" i="2"/>
  <c r="G2569" i="2"/>
  <c r="G2570" i="2"/>
  <c r="G2571" i="2"/>
  <c r="G2572" i="2"/>
  <c r="G2573" i="2"/>
  <c r="G2574" i="2"/>
  <c r="G2575" i="2"/>
  <c r="G2576" i="2"/>
  <c r="G2577" i="2"/>
  <c r="G2578" i="2"/>
  <c r="G2579" i="2"/>
  <c r="G2580" i="2"/>
  <c r="G2581" i="2"/>
  <c r="G2582" i="2"/>
  <c r="G2583" i="2"/>
  <c r="G2584" i="2"/>
  <c r="G2585" i="2"/>
  <c r="G2586" i="2"/>
  <c r="G2587" i="2"/>
  <c r="G2588" i="2"/>
  <c r="G2589" i="2"/>
  <c r="G2590" i="2"/>
  <c r="G2591" i="2"/>
  <c r="G2592" i="2"/>
  <c r="G2593" i="2"/>
  <c r="G2594" i="2"/>
  <c r="G2595" i="2"/>
  <c r="G2596" i="2"/>
  <c r="G2597" i="2"/>
  <c r="G2598" i="2"/>
  <c r="G2599" i="2"/>
  <c r="G2600" i="2"/>
  <c r="G2601" i="2"/>
  <c r="G2602" i="2"/>
  <c r="G2603" i="2"/>
  <c r="G2604" i="2"/>
  <c r="G2605" i="2"/>
  <c r="G2606" i="2"/>
  <c r="G2607" i="2"/>
  <c r="G2608" i="2"/>
  <c r="G2609" i="2"/>
  <c r="G2610" i="2"/>
  <c r="G2611" i="2"/>
  <c r="G2612" i="2"/>
  <c r="G2613" i="2"/>
  <c r="G2614" i="2"/>
  <c r="G2615" i="2"/>
  <c r="G2616" i="2"/>
  <c r="G2617" i="2"/>
  <c r="G2618" i="2"/>
  <c r="G2619" i="2"/>
  <c r="G2620" i="2"/>
  <c r="G2621" i="2"/>
  <c r="G2622" i="2"/>
  <c r="G2623" i="2"/>
  <c r="G2624" i="2"/>
  <c r="G2625" i="2"/>
  <c r="G2626" i="2"/>
  <c r="G2627" i="2"/>
  <c r="G2628" i="2"/>
  <c r="G2629" i="2"/>
  <c r="G2630" i="2"/>
  <c r="G2631" i="2"/>
  <c r="G2632" i="2"/>
  <c r="G2633" i="2"/>
  <c r="G2634" i="2"/>
  <c r="G2635" i="2"/>
  <c r="G2636" i="2"/>
  <c r="G2637" i="2"/>
  <c r="G2638" i="2"/>
  <c r="G2639" i="2"/>
  <c r="G2640" i="2"/>
  <c r="G2641" i="2"/>
  <c r="G2642" i="2"/>
  <c r="G2643" i="2"/>
  <c r="G2644" i="2"/>
  <c r="G2645" i="2"/>
  <c r="G2646" i="2"/>
  <c r="G2647" i="2"/>
  <c r="G2648" i="2"/>
  <c r="G2649" i="2"/>
  <c r="G2650" i="2"/>
  <c r="G2651" i="2"/>
  <c r="G2652" i="2"/>
  <c r="G2653" i="2"/>
  <c r="G2654" i="2"/>
  <c r="G2655" i="2"/>
  <c r="G2656" i="2"/>
  <c r="G2657" i="2"/>
  <c r="G2658" i="2"/>
  <c r="G2659" i="2"/>
  <c r="G2660" i="2"/>
  <c r="G2661" i="2"/>
  <c r="G2662" i="2"/>
  <c r="G2663" i="2"/>
  <c r="G2664" i="2"/>
  <c r="G2665" i="2"/>
  <c r="G2666" i="2"/>
  <c r="G2667" i="2"/>
  <c r="G2668" i="2"/>
  <c r="G2669" i="2"/>
  <c r="G2670" i="2"/>
  <c r="G2671" i="2"/>
  <c r="G2672" i="2"/>
  <c r="G2673" i="2"/>
  <c r="G2674" i="2"/>
  <c r="G2675" i="2"/>
  <c r="G2676" i="2"/>
  <c r="G2677" i="2"/>
  <c r="G2678" i="2"/>
  <c r="G2679" i="2"/>
  <c r="G2680" i="2"/>
  <c r="G2681" i="2"/>
  <c r="G2682" i="2"/>
  <c r="G2683" i="2"/>
  <c r="G2684" i="2"/>
  <c r="G2685" i="2"/>
  <c r="G2686" i="2"/>
  <c r="G2687" i="2"/>
  <c r="G2688" i="2"/>
  <c r="G2689" i="2"/>
  <c r="G2690" i="2"/>
  <c r="G2691" i="2"/>
  <c r="G2692" i="2"/>
  <c r="G2693" i="2"/>
  <c r="G2694" i="2"/>
  <c r="G2695" i="2"/>
  <c r="G2696" i="2"/>
  <c r="G2697" i="2"/>
  <c r="G2698" i="2"/>
  <c r="G2699" i="2"/>
  <c r="G2700" i="2"/>
  <c r="G2701" i="2"/>
  <c r="G2702" i="2"/>
  <c r="G2703" i="2"/>
  <c r="G2704" i="2"/>
  <c r="G2705" i="2"/>
  <c r="G2706" i="2"/>
  <c r="G2707" i="2"/>
  <c r="G2708" i="2"/>
  <c r="G2709" i="2"/>
  <c r="G2710" i="2"/>
  <c r="G2711" i="2"/>
  <c r="G2712" i="2"/>
  <c r="G2713" i="2"/>
  <c r="G2714" i="2"/>
  <c r="G2715" i="2"/>
  <c r="G2716" i="2"/>
  <c r="G2717" i="2"/>
  <c r="G2718" i="2"/>
  <c r="G2719" i="2"/>
  <c r="G2720" i="2"/>
  <c r="G2721" i="2"/>
  <c r="G2722" i="2"/>
  <c r="G2723" i="2"/>
  <c r="G2724" i="2"/>
  <c r="G2725" i="2"/>
  <c r="G2726" i="2"/>
  <c r="G2727" i="2"/>
  <c r="G2728" i="2"/>
  <c r="G2729" i="2"/>
  <c r="G2730" i="2"/>
  <c r="G2731" i="2"/>
  <c r="G2732" i="2"/>
  <c r="G2733" i="2"/>
  <c r="G2734" i="2"/>
  <c r="G2735" i="2"/>
  <c r="G2736" i="2"/>
  <c r="G2737" i="2"/>
  <c r="G2738" i="2"/>
  <c r="G2739" i="2"/>
  <c r="G2740" i="2"/>
  <c r="G2741" i="2"/>
  <c r="G2742" i="2"/>
  <c r="G2743" i="2"/>
  <c r="G2744" i="2"/>
  <c r="G2745" i="2"/>
  <c r="G2746" i="2"/>
  <c r="G2747" i="2"/>
  <c r="G2748" i="2"/>
  <c r="G2749" i="2"/>
  <c r="G2750" i="2"/>
  <c r="G2751" i="2"/>
  <c r="G2752" i="2"/>
  <c r="G2753" i="2"/>
  <c r="G2754" i="2"/>
  <c r="G2755" i="2"/>
  <c r="G2756" i="2"/>
  <c r="G2757" i="2"/>
  <c r="G2758" i="2"/>
  <c r="G2759" i="2"/>
  <c r="G2760" i="2"/>
  <c r="G2761" i="2"/>
  <c r="G2762" i="2"/>
  <c r="G2763" i="2"/>
  <c r="G2764" i="2"/>
  <c r="G2765" i="2"/>
  <c r="G2766" i="2"/>
  <c r="G2767" i="2"/>
  <c r="G2768" i="2"/>
  <c r="G2769" i="2"/>
  <c r="G2770" i="2"/>
  <c r="G2771" i="2"/>
  <c r="G2772" i="2"/>
  <c r="G2773" i="2"/>
  <c r="G2774" i="2"/>
  <c r="G2775" i="2"/>
  <c r="G2776" i="2"/>
  <c r="G2777" i="2"/>
  <c r="G2778" i="2"/>
  <c r="G2779" i="2"/>
  <c r="G2780" i="2"/>
  <c r="G2781" i="2"/>
  <c r="G2782" i="2"/>
  <c r="G2783" i="2"/>
  <c r="G2784" i="2"/>
  <c r="G2785" i="2"/>
  <c r="G2786" i="2"/>
  <c r="G2787" i="2"/>
  <c r="G2788" i="2"/>
  <c r="G2789" i="2"/>
  <c r="G2790" i="2"/>
  <c r="G2791" i="2"/>
  <c r="G2792" i="2"/>
  <c r="G2793" i="2"/>
  <c r="G2794" i="2"/>
  <c r="G2795" i="2"/>
  <c r="G2796" i="2"/>
  <c r="G2797" i="2"/>
  <c r="G2798" i="2"/>
  <c r="G2799" i="2"/>
  <c r="G2800" i="2"/>
  <c r="G2801" i="2"/>
  <c r="G2802" i="2"/>
  <c r="G2803" i="2"/>
  <c r="G2804" i="2"/>
  <c r="G2805" i="2"/>
  <c r="G2806" i="2"/>
  <c r="G2807" i="2"/>
  <c r="G2808" i="2"/>
  <c r="G2809" i="2"/>
  <c r="G2810" i="2"/>
  <c r="G2811" i="2"/>
  <c r="G2812" i="2"/>
  <c r="G2813" i="2"/>
  <c r="G2814" i="2"/>
  <c r="G2815" i="2"/>
  <c r="G2816" i="2"/>
  <c r="G2817" i="2"/>
  <c r="G2818" i="2"/>
  <c r="G2819" i="2"/>
  <c r="G2820" i="2"/>
  <c r="G2821" i="2"/>
  <c r="G2822" i="2"/>
  <c r="G2823" i="2"/>
  <c r="G2824" i="2"/>
  <c r="G2825" i="2"/>
  <c r="G2826" i="2"/>
  <c r="G2827" i="2"/>
  <c r="G2828" i="2"/>
  <c r="G2829" i="2"/>
  <c r="G2830" i="2"/>
  <c r="G2831" i="2"/>
  <c r="G2832" i="2"/>
  <c r="G2833" i="2"/>
  <c r="G2834" i="2"/>
  <c r="G2835" i="2"/>
  <c r="G2836" i="2"/>
  <c r="G2837" i="2"/>
  <c r="G2838" i="2"/>
  <c r="G2839" i="2"/>
  <c r="G2840" i="2"/>
  <c r="G2841" i="2"/>
  <c r="G2842" i="2"/>
  <c r="G2843" i="2"/>
  <c r="G2844" i="2"/>
  <c r="G2845" i="2"/>
  <c r="G2846" i="2"/>
  <c r="G2847" i="2"/>
  <c r="G2848" i="2"/>
  <c r="G2849" i="2"/>
  <c r="G2850" i="2"/>
  <c r="G2851" i="2"/>
  <c r="G2852" i="2"/>
  <c r="G2853" i="2"/>
  <c r="G2854" i="2"/>
  <c r="G2855" i="2"/>
  <c r="G2856" i="2"/>
  <c r="G2857" i="2"/>
  <c r="G2858" i="2"/>
  <c r="G2859" i="2"/>
  <c r="G2860" i="2"/>
  <c r="G2861" i="2"/>
  <c r="G2862" i="2"/>
  <c r="G2863" i="2"/>
  <c r="G2864" i="2"/>
  <c r="G2865" i="2"/>
  <c r="G2866" i="2"/>
  <c r="G2867" i="2"/>
  <c r="G2868" i="2"/>
  <c r="G2869" i="2"/>
  <c r="G2870" i="2"/>
  <c r="G2871" i="2"/>
  <c r="G2872" i="2"/>
  <c r="G2873" i="2"/>
  <c r="G2874" i="2"/>
  <c r="G2875" i="2"/>
  <c r="G2876" i="2"/>
  <c r="G2877" i="2"/>
  <c r="G2878" i="2"/>
  <c r="G2879" i="2"/>
  <c r="G2880" i="2"/>
  <c r="G2881" i="2"/>
  <c r="G2882" i="2"/>
  <c r="G2883" i="2"/>
  <c r="G2884" i="2"/>
  <c r="G2885" i="2"/>
  <c r="G2886" i="2"/>
  <c r="G2887" i="2"/>
  <c r="G2888" i="2"/>
  <c r="G2889" i="2"/>
  <c r="G2890" i="2"/>
  <c r="G2891" i="2"/>
  <c r="G2892" i="2"/>
  <c r="G2893" i="2"/>
  <c r="G2894" i="2"/>
  <c r="G2895" i="2"/>
  <c r="G2896" i="2"/>
  <c r="G2897" i="2"/>
  <c r="G2898" i="2"/>
  <c r="G2899" i="2"/>
  <c r="G2900" i="2"/>
  <c r="G2901" i="2"/>
  <c r="G2902" i="2"/>
  <c r="G2903" i="2"/>
  <c r="G2904" i="2"/>
  <c r="G2905" i="2"/>
  <c r="G2906" i="2"/>
  <c r="G2907" i="2"/>
  <c r="G2908" i="2"/>
  <c r="G2909" i="2"/>
  <c r="G2910" i="2"/>
  <c r="G2911" i="2"/>
  <c r="G2912" i="2"/>
  <c r="G2913" i="2"/>
  <c r="G2914" i="2"/>
  <c r="G2915" i="2"/>
  <c r="G2916" i="2"/>
  <c r="G2917" i="2"/>
  <c r="G2918" i="2"/>
  <c r="G2919" i="2"/>
  <c r="G2920" i="2"/>
  <c r="G2921" i="2"/>
  <c r="G2922" i="2"/>
  <c r="G2923" i="2"/>
  <c r="G2924" i="2"/>
  <c r="G2925" i="2"/>
  <c r="G2926" i="2"/>
  <c r="G2927" i="2"/>
  <c r="G2928" i="2"/>
  <c r="G2929" i="2"/>
  <c r="G2930" i="2"/>
  <c r="G2931" i="2"/>
  <c r="G2932" i="2"/>
  <c r="G2933" i="2"/>
  <c r="G2934" i="2"/>
  <c r="G2935" i="2"/>
  <c r="G2936" i="2"/>
  <c r="G2937" i="2"/>
  <c r="G2938" i="2"/>
  <c r="G2939" i="2"/>
  <c r="G2940" i="2"/>
  <c r="G2941" i="2"/>
  <c r="G2942" i="2"/>
  <c r="G2943" i="2"/>
  <c r="G2944" i="2"/>
  <c r="G2945" i="2"/>
  <c r="G2946" i="2"/>
  <c r="G2947" i="2"/>
  <c r="G2948" i="2"/>
  <c r="G2949" i="2"/>
  <c r="G2950" i="2"/>
  <c r="G2951" i="2"/>
  <c r="G2952" i="2"/>
  <c r="G2953" i="2"/>
  <c r="G2954" i="2"/>
  <c r="G2955" i="2"/>
  <c r="G2956" i="2"/>
  <c r="G2957" i="2"/>
  <c r="G2958" i="2"/>
  <c r="G2959" i="2"/>
  <c r="G2960" i="2"/>
  <c r="G2961" i="2"/>
  <c r="G2962" i="2"/>
  <c r="G2963" i="2"/>
  <c r="G2964" i="2"/>
  <c r="G2965" i="2"/>
  <c r="G2966" i="2"/>
  <c r="G2967" i="2"/>
  <c r="G2968" i="2"/>
  <c r="G2969" i="2"/>
  <c r="G2970" i="2"/>
  <c r="G2971" i="2"/>
  <c r="G2972" i="2"/>
  <c r="G2973" i="2"/>
  <c r="G2974" i="2"/>
  <c r="G2975" i="2"/>
  <c r="G2976" i="2"/>
  <c r="G2977" i="2"/>
  <c r="G2978" i="2"/>
  <c r="G2979" i="2"/>
  <c r="G2980" i="2"/>
  <c r="G2981" i="2"/>
  <c r="G2982" i="2"/>
  <c r="G2983" i="2"/>
  <c r="G2984" i="2"/>
  <c r="G2985" i="2"/>
  <c r="G2986" i="2"/>
  <c r="G2987" i="2"/>
  <c r="G2988" i="2"/>
  <c r="G2989" i="2"/>
  <c r="G2990" i="2"/>
  <c r="G2991" i="2"/>
  <c r="G2992" i="2"/>
  <c r="G2993" i="2"/>
  <c r="G2994" i="2"/>
  <c r="G2995" i="2"/>
  <c r="G2996" i="2"/>
  <c r="G2997" i="2"/>
  <c r="G2998" i="2"/>
  <c r="G2999" i="2"/>
  <c r="G3000" i="2"/>
  <c r="G3001" i="2"/>
  <c r="G3002" i="2"/>
  <c r="G3003" i="2"/>
  <c r="G3004" i="2"/>
  <c r="G3005" i="2"/>
  <c r="G3006" i="2"/>
  <c r="G3007" i="2"/>
  <c r="G3008" i="2"/>
  <c r="G3009" i="2"/>
  <c r="G3010" i="2"/>
  <c r="G3011" i="2"/>
  <c r="G3012" i="2"/>
  <c r="G3013" i="2"/>
  <c r="G3014" i="2"/>
  <c r="G3015" i="2"/>
  <c r="G3016" i="2"/>
  <c r="G3017" i="2"/>
  <c r="G3018" i="2"/>
  <c r="G3019" i="2"/>
  <c r="G3020" i="2"/>
  <c r="G3021" i="2"/>
  <c r="G3022" i="2"/>
  <c r="G3023" i="2"/>
  <c r="G3024" i="2"/>
  <c r="G3025" i="2"/>
  <c r="G3026" i="2"/>
  <c r="G3027" i="2"/>
  <c r="G3028" i="2"/>
  <c r="G3029" i="2"/>
  <c r="G3030" i="2"/>
  <c r="G3031" i="2"/>
  <c r="G3032" i="2"/>
  <c r="G3033" i="2"/>
  <c r="G3034" i="2"/>
  <c r="G3035" i="2"/>
  <c r="G3036" i="2"/>
  <c r="G3037" i="2"/>
  <c r="G3038" i="2"/>
  <c r="G3039" i="2"/>
  <c r="G3040" i="2"/>
  <c r="G3041" i="2"/>
  <c r="G3042" i="2"/>
  <c r="G3043" i="2"/>
  <c r="G3044" i="2"/>
  <c r="G3045" i="2"/>
  <c r="G3046" i="2"/>
  <c r="G3047" i="2"/>
  <c r="G3048" i="2"/>
  <c r="G3049" i="2"/>
  <c r="G3050" i="2"/>
  <c r="G3051" i="2"/>
  <c r="G3052" i="2"/>
  <c r="G3053" i="2"/>
  <c r="G3054" i="2"/>
  <c r="G3055" i="2"/>
  <c r="G3056" i="2"/>
  <c r="G3057" i="2"/>
  <c r="G3058" i="2"/>
  <c r="G3059" i="2"/>
  <c r="G3060" i="2"/>
  <c r="G3061" i="2"/>
  <c r="G3062" i="2"/>
  <c r="G3063" i="2"/>
  <c r="G3064" i="2"/>
  <c r="G3065" i="2"/>
  <c r="G3066" i="2"/>
  <c r="G3067" i="2"/>
  <c r="G3068" i="2"/>
  <c r="G3069" i="2"/>
  <c r="G3070" i="2"/>
  <c r="G3071" i="2"/>
  <c r="G3072" i="2"/>
  <c r="G3073" i="2"/>
  <c r="G3074" i="2"/>
  <c r="G3075" i="2"/>
  <c r="G3076" i="2"/>
  <c r="G3077" i="2"/>
  <c r="G3078" i="2"/>
  <c r="G3079" i="2"/>
  <c r="G3080" i="2"/>
  <c r="G3081" i="2"/>
  <c r="G3082" i="2"/>
  <c r="G3083" i="2"/>
  <c r="G3084" i="2"/>
  <c r="G3085" i="2"/>
  <c r="G3086" i="2"/>
  <c r="G3087" i="2"/>
  <c r="G3088" i="2"/>
  <c r="G3089" i="2"/>
  <c r="G3090" i="2"/>
  <c r="G3091" i="2"/>
  <c r="G3092" i="2"/>
  <c r="G3093" i="2"/>
  <c r="G3094" i="2"/>
  <c r="G3095" i="2"/>
  <c r="G3096" i="2"/>
  <c r="G3097" i="2"/>
  <c r="G3098" i="2"/>
  <c r="G3099" i="2"/>
  <c r="G3100" i="2"/>
  <c r="G3101" i="2"/>
  <c r="G3102" i="2"/>
  <c r="G3103" i="2"/>
  <c r="G3104" i="2"/>
  <c r="G3105" i="2"/>
  <c r="G3106" i="2"/>
  <c r="G3107" i="2"/>
  <c r="G3108" i="2"/>
  <c r="G3109" i="2"/>
  <c r="G3110" i="2"/>
  <c r="G3111" i="2"/>
  <c r="G3112" i="2"/>
  <c r="G3113" i="2"/>
  <c r="G3114" i="2"/>
  <c r="G3115" i="2"/>
  <c r="G3116" i="2"/>
  <c r="G3117" i="2"/>
  <c r="G3118" i="2"/>
  <c r="G3119" i="2"/>
  <c r="G3120" i="2"/>
  <c r="G3121" i="2"/>
  <c r="G3122" i="2"/>
  <c r="G3123" i="2"/>
  <c r="G3124" i="2"/>
  <c r="G3125" i="2"/>
  <c r="G3126" i="2"/>
  <c r="G3127" i="2"/>
  <c r="G3128" i="2"/>
  <c r="G3129" i="2"/>
  <c r="G3130" i="2"/>
  <c r="G3131" i="2"/>
  <c r="G3132" i="2"/>
  <c r="G3133" i="2"/>
  <c r="G3134" i="2"/>
  <c r="G3135" i="2"/>
  <c r="G3136" i="2"/>
  <c r="G3137" i="2"/>
  <c r="G3138" i="2"/>
  <c r="G3139" i="2"/>
  <c r="G3140" i="2"/>
  <c r="G3141" i="2"/>
  <c r="G3142" i="2"/>
  <c r="G3143" i="2"/>
  <c r="G3144" i="2"/>
  <c r="G3145" i="2"/>
  <c r="G3146" i="2"/>
  <c r="G3147" i="2"/>
  <c r="G3148" i="2"/>
  <c r="G3149" i="2"/>
  <c r="G3150" i="2"/>
  <c r="G3151" i="2"/>
  <c r="G3152" i="2"/>
  <c r="G3153" i="2"/>
  <c r="G3154" i="2"/>
  <c r="G3155" i="2"/>
  <c r="G3156" i="2"/>
  <c r="G3157" i="2"/>
  <c r="G3158" i="2"/>
  <c r="G3159" i="2"/>
  <c r="G3160" i="2"/>
  <c r="G3161" i="2"/>
  <c r="G3162" i="2"/>
  <c r="G3163" i="2"/>
  <c r="G3164" i="2"/>
  <c r="G3165" i="2"/>
  <c r="G3166" i="2"/>
  <c r="G3167" i="2"/>
  <c r="G3168" i="2"/>
  <c r="G3169" i="2"/>
  <c r="G3170" i="2"/>
  <c r="G3171" i="2"/>
  <c r="G3172" i="2"/>
  <c r="G3173" i="2"/>
  <c r="G3174" i="2"/>
  <c r="G3175" i="2"/>
  <c r="G3176" i="2"/>
  <c r="G3177" i="2"/>
  <c r="G3178" i="2"/>
  <c r="G3179" i="2"/>
  <c r="G3180" i="2"/>
  <c r="G3181" i="2"/>
  <c r="G3182" i="2"/>
  <c r="G3183" i="2"/>
  <c r="G3184" i="2"/>
  <c r="G3185" i="2"/>
  <c r="G3186" i="2"/>
  <c r="G3187" i="2"/>
  <c r="G3188" i="2"/>
  <c r="G3189" i="2"/>
  <c r="G3190" i="2"/>
  <c r="G3191" i="2"/>
  <c r="G3192" i="2"/>
  <c r="G3193" i="2"/>
  <c r="G3194" i="2"/>
  <c r="G3195" i="2"/>
  <c r="G3196" i="2"/>
  <c r="G3197" i="2"/>
  <c r="G3198" i="2"/>
  <c r="G3199" i="2"/>
  <c r="G3200" i="2"/>
  <c r="G3201" i="2"/>
  <c r="G3202" i="2"/>
  <c r="G3203" i="2"/>
  <c r="G3204" i="2"/>
  <c r="G3205" i="2"/>
  <c r="G3206" i="2"/>
  <c r="G3207" i="2"/>
  <c r="G3208" i="2"/>
  <c r="G3209" i="2"/>
  <c r="G3210" i="2"/>
  <c r="G3211" i="2"/>
  <c r="G3212" i="2"/>
  <c r="G3213" i="2"/>
  <c r="G3214" i="2"/>
  <c r="G3215" i="2"/>
  <c r="G3216" i="2"/>
  <c r="G3217" i="2"/>
  <c r="G3218" i="2"/>
  <c r="G3219" i="2"/>
  <c r="G3220" i="2"/>
  <c r="G3221" i="2"/>
  <c r="G3222" i="2"/>
  <c r="G3223" i="2"/>
  <c r="G3224" i="2"/>
  <c r="G3225" i="2"/>
  <c r="G3226" i="2"/>
  <c r="G3227" i="2"/>
  <c r="G3228" i="2"/>
  <c r="G3229" i="2"/>
  <c r="G3230" i="2"/>
  <c r="G3231" i="2"/>
  <c r="G3232" i="2"/>
  <c r="G3233" i="2"/>
  <c r="G3234" i="2"/>
  <c r="G3235" i="2"/>
  <c r="G3236" i="2"/>
  <c r="G3237" i="2"/>
  <c r="G3238" i="2"/>
  <c r="G3239" i="2"/>
  <c r="G3240" i="2"/>
  <c r="G3241" i="2"/>
  <c r="G3242" i="2"/>
  <c r="G3243" i="2"/>
  <c r="G3244" i="2"/>
  <c r="G3245" i="2"/>
  <c r="G3246" i="2"/>
  <c r="G3247" i="2"/>
  <c r="G3248" i="2"/>
  <c r="G3249" i="2"/>
  <c r="G3250" i="2"/>
  <c r="G3251" i="2"/>
  <c r="G3252" i="2"/>
  <c r="G3253" i="2"/>
  <c r="G3254" i="2"/>
  <c r="G3255" i="2"/>
  <c r="G3256" i="2"/>
  <c r="G3257" i="2"/>
  <c r="G3258" i="2"/>
  <c r="G3259" i="2"/>
  <c r="G3260" i="2"/>
  <c r="G3261" i="2"/>
  <c r="G3262" i="2"/>
  <c r="G3263" i="2"/>
  <c r="G3264" i="2"/>
  <c r="G3265" i="2"/>
  <c r="G3266" i="2"/>
  <c r="G3267" i="2"/>
  <c r="G3268" i="2"/>
  <c r="G3269" i="2"/>
  <c r="G3270" i="2"/>
  <c r="G3271" i="2"/>
  <c r="G3272" i="2"/>
  <c r="G3273" i="2"/>
  <c r="G3274" i="2"/>
  <c r="G3275" i="2"/>
  <c r="G3276" i="2"/>
  <c r="G3277" i="2"/>
  <c r="G3278" i="2"/>
  <c r="G3279" i="2"/>
  <c r="G3280" i="2"/>
  <c r="G3281" i="2"/>
  <c r="G3282" i="2"/>
  <c r="G3283" i="2"/>
  <c r="G3284" i="2"/>
  <c r="G3285" i="2"/>
  <c r="G3286" i="2"/>
  <c r="G3287" i="2"/>
  <c r="G3288" i="2"/>
  <c r="G3289" i="2"/>
  <c r="G3290" i="2"/>
  <c r="G3291" i="2"/>
  <c r="G3292" i="2"/>
  <c r="G3293" i="2"/>
  <c r="G3294" i="2"/>
  <c r="G3295" i="2"/>
  <c r="G3296" i="2"/>
  <c r="G3297" i="2"/>
  <c r="G3298" i="2"/>
  <c r="G3299" i="2"/>
  <c r="G3300" i="2"/>
  <c r="G3301" i="2"/>
  <c r="G3302" i="2"/>
  <c r="G3303" i="2"/>
  <c r="G3304" i="2"/>
  <c r="G3305" i="2"/>
  <c r="G3306" i="2"/>
  <c r="G3307" i="2"/>
  <c r="G3308" i="2"/>
  <c r="G3309" i="2"/>
  <c r="G3310" i="2"/>
  <c r="G3311" i="2"/>
  <c r="G3312" i="2"/>
  <c r="G3313" i="2"/>
  <c r="G3314" i="2"/>
  <c r="G3315" i="2"/>
  <c r="G3316" i="2"/>
  <c r="G3317" i="2"/>
  <c r="G3318" i="2"/>
  <c r="G3319" i="2"/>
  <c r="G3320" i="2"/>
  <c r="G3321" i="2"/>
  <c r="G3322" i="2"/>
  <c r="G3323" i="2"/>
  <c r="G3324" i="2"/>
  <c r="G3325" i="2"/>
  <c r="G3326" i="2"/>
  <c r="G3327" i="2"/>
  <c r="G3328" i="2"/>
  <c r="G3329" i="2"/>
  <c r="G3330" i="2"/>
  <c r="G3331" i="2"/>
  <c r="G3332" i="2"/>
  <c r="G3333" i="2"/>
  <c r="G3334" i="2"/>
  <c r="G3335" i="2"/>
  <c r="G3336" i="2"/>
  <c r="G3337" i="2"/>
  <c r="G3338" i="2"/>
  <c r="G3339" i="2"/>
  <c r="G3340" i="2"/>
  <c r="G3341" i="2"/>
  <c r="G3342" i="2"/>
  <c r="G3343" i="2"/>
  <c r="G3344" i="2"/>
  <c r="G3345" i="2"/>
  <c r="G3346" i="2"/>
  <c r="G3347" i="2"/>
  <c r="G3348" i="2"/>
  <c r="G3349" i="2"/>
  <c r="G3350" i="2"/>
  <c r="G3351" i="2"/>
  <c r="G3352" i="2"/>
  <c r="G3353" i="2"/>
  <c r="G3354" i="2"/>
  <c r="G3355" i="2"/>
  <c r="G3356" i="2"/>
  <c r="G3357" i="2"/>
  <c r="G3358" i="2"/>
  <c r="G3359" i="2"/>
  <c r="G3360" i="2"/>
  <c r="G3361" i="2"/>
  <c r="G3362" i="2"/>
  <c r="G3363" i="2"/>
  <c r="G3364" i="2"/>
  <c r="G3365" i="2"/>
  <c r="G3366" i="2"/>
  <c r="G3367" i="2"/>
  <c r="G3368" i="2"/>
  <c r="G3369" i="2"/>
  <c r="G3370" i="2"/>
  <c r="G3371" i="2"/>
  <c r="G3372" i="2"/>
  <c r="G3373" i="2"/>
  <c r="G3374" i="2"/>
  <c r="G3375" i="2"/>
  <c r="G3376" i="2"/>
  <c r="G3377" i="2"/>
  <c r="G3378" i="2"/>
  <c r="G3379" i="2"/>
  <c r="G3380" i="2"/>
  <c r="G3381" i="2"/>
  <c r="G3382" i="2"/>
  <c r="G3383" i="2"/>
  <c r="G3384" i="2"/>
  <c r="G3385" i="2"/>
  <c r="G3386" i="2"/>
  <c r="G3387" i="2"/>
  <c r="G3388" i="2"/>
  <c r="G3389" i="2"/>
  <c r="G3390" i="2"/>
  <c r="G3391" i="2"/>
  <c r="G3392" i="2"/>
  <c r="G3393" i="2"/>
  <c r="G3394" i="2"/>
  <c r="G3395" i="2"/>
  <c r="G3396" i="2"/>
  <c r="G3397" i="2"/>
  <c r="G3398" i="2"/>
  <c r="G3399" i="2"/>
  <c r="G3400" i="2"/>
  <c r="G3401" i="2"/>
  <c r="G3402" i="2"/>
  <c r="G3403" i="2"/>
  <c r="G3404" i="2"/>
  <c r="G3405" i="2"/>
  <c r="G3406" i="2"/>
  <c r="G3407" i="2"/>
  <c r="G3408" i="2"/>
  <c r="G3409" i="2"/>
  <c r="G3410" i="2"/>
  <c r="G3411" i="2"/>
  <c r="G3412" i="2"/>
  <c r="G3413" i="2"/>
  <c r="G3414" i="2"/>
  <c r="G3415" i="2"/>
  <c r="G3416" i="2"/>
  <c r="G3417" i="2"/>
  <c r="G3418" i="2"/>
  <c r="G3419" i="2"/>
  <c r="G3420" i="2"/>
  <c r="G3421" i="2"/>
  <c r="G3422" i="2"/>
  <c r="G3423" i="2"/>
  <c r="G3424" i="2"/>
  <c r="G3425" i="2"/>
  <c r="G3426" i="2"/>
  <c r="G3427" i="2"/>
  <c r="G3428" i="2"/>
  <c r="G3429" i="2"/>
  <c r="G3430" i="2"/>
  <c r="G3431" i="2"/>
  <c r="G3432" i="2"/>
  <c r="G3433" i="2"/>
  <c r="G3434" i="2"/>
  <c r="G3435" i="2"/>
  <c r="G3436" i="2"/>
  <c r="G3437" i="2"/>
  <c r="G3438" i="2"/>
  <c r="G3439" i="2"/>
  <c r="G3440" i="2"/>
  <c r="G3441" i="2"/>
  <c r="G3442" i="2"/>
  <c r="G3443" i="2"/>
  <c r="G3444" i="2"/>
  <c r="G3445" i="2"/>
  <c r="G3446" i="2"/>
  <c r="G3447" i="2"/>
  <c r="G3448" i="2"/>
  <c r="G3449" i="2"/>
  <c r="G3450" i="2"/>
  <c r="G3451" i="2"/>
  <c r="G3452" i="2"/>
  <c r="G3453" i="2"/>
  <c r="G3454" i="2"/>
  <c r="G3455" i="2"/>
  <c r="G3456" i="2"/>
  <c r="G3457" i="2"/>
  <c r="G3458" i="2"/>
  <c r="G3459" i="2"/>
  <c r="G3460" i="2"/>
  <c r="G3461" i="2"/>
  <c r="G3462" i="2"/>
  <c r="G3463" i="2"/>
  <c r="G3464" i="2"/>
  <c r="G3465" i="2"/>
  <c r="G3466" i="2"/>
  <c r="G3467" i="2"/>
  <c r="G3468" i="2"/>
  <c r="G3469" i="2"/>
  <c r="G3470" i="2"/>
  <c r="G3471" i="2"/>
  <c r="G3472" i="2"/>
  <c r="G3473" i="2"/>
  <c r="G3474" i="2"/>
  <c r="G3475" i="2"/>
  <c r="G3476" i="2"/>
  <c r="G3477" i="2"/>
  <c r="G3478" i="2"/>
  <c r="G3479" i="2"/>
  <c r="G3480" i="2"/>
  <c r="G3481" i="2"/>
  <c r="G3482" i="2"/>
  <c r="G3483" i="2"/>
  <c r="G3484" i="2"/>
  <c r="G3485" i="2"/>
  <c r="G3486" i="2"/>
  <c r="G3487" i="2"/>
  <c r="G3488" i="2"/>
  <c r="G3489" i="2"/>
  <c r="G3490" i="2"/>
  <c r="G3491" i="2"/>
  <c r="G3492" i="2"/>
  <c r="G3493" i="2"/>
  <c r="G3494" i="2"/>
  <c r="G3495" i="2"/>
  <c r="G3496" i="2"/>
  <c r="G3497" i="2"/>
  <c r="G3498" i="2"/>
  <c r="G3499" i="2"/>
  <c r="G3500" i="2"/>
  <c r="G3501" i="2"/>
  <c r="G3502" i="2"/>
  <c r="G3503" i="2"/>
  <c r="G3504" i="2"/>
  <c r="G3505" i="2"/>
  <c r="G3506" i="2"/>
  <c r="G3507" i="2"/>
  <c r="G3508" i="2"/>
  <c r="G3509" i="2"/>
  <c r="G3510" i="2"/>
  <c r="G3511" i="2"/>
  <c r="G3512" i="2"/>
  <c r="G3513" i="2"/>
  <c r="G3514" i="2"/>
  <c r="G3515" i="2"/>
  <c r="G3516" i="2"/>
  <c r="G3517" i="2"/>
  <c r="G3518" i="2"/>
  <c r="G3519" i="2"/>
  <c r="G3520" i="2"/>
  <c r="G3521" i="2"/>
  <c r="G3522" i="2"/>
  <c r="G3523" i="2"/>
  <c r="G3524" i="2"/>
  <c r="G3525" i="2"/>
  <c r="G3526" i="2"/>
  <c r="G3527" i="2"/>
  <c r="G3528" i="2"/>
  <c r="G3529" i="2"/>
  <c r="G3530" i="2"/>
  <c r="G3531" i="2"/>
  <c r="G3532" i="2"/>
  <c r="G3533" i="2"/>
  <c r="G3534" i="2"/>
  <c r="G3535" i="2"/>
  <c r="G3536" i="2"/>
  <c r="G3537" i="2"/>
  <c r="G3538" i="2"/>
  <c r="G3539" i="2"/>
  <c r="G3540" i="2"/>
  <c r="G3541" i="2"/>
  <c r="G3542" i="2"/>
  <c r="G3543" i="2"/>
  <c r="G3544" i="2"/>
  <c r="G3545" i="2"/>
  <c r="G3546" i="2"/>
  <c r="G3547" i="2"/>
  <c r="G3548" i="2"/>
  <c r="G3549" i="2"/>
  <c r="G3550" i="2"/>
  <c r="G3551" i="2"/>
  <c r="G3552" i="2"/>
  <c r="G3553" i="2"/>
  <c r="G3554" i="2"/>
  <c r="G3555" i="2"/>
  <c r="G3556" i="2"/>
  <c r="G3557" i="2"/>
  <c r="G3558" i="2"/>
  <c r="G3559" i="2"/>
  <c r="G3560" i="2"/>
  <c r="G3561" i="2"/>
  <c r="G3562" i="2"/>
  <c r="G3563" i="2"/>
  <c r="G3564" i="2"/>
  <c r="G3565" i="2"/>
  <c r="G3566" i="2"/>
  <c r="G3567" i="2"/>
  <c r="G3568" i="2"/>
  <c r="G3569" i="2"/>
  <c r="G3570" i="2"/>
  <c r="G3571" i="2"/>
  <c r="G3572" i="2"/>
  <c r="G3573" i="2"/>
  <c r="G3574" i="2"/>
  <c r="G3575" i="2"/>
  <c r="G3576" i="2"/>
  <c r="G3577" i="2"/>
  <c r="G3578" i="2"/>
  <c r="G3579" i="2"/>
  <c r="G3580" i="2"/>
  <c r="G3581" i="2"/>
  <c r="G3582" i="2"/>
  <c r="G3583" i="2"/>
  <c r="G3584" i="2"/>
  <c r="G3585" i="2"/>
  <c r="G3586" i="2"/>
  <c r="G3587" i="2"/>
  <c r="G3588" i="2"/>
  <c r="G3589" i="2"/>
  <c r="G3590" i="2"/>
  <c r="G3591" i="2"/>
  <c r="G3592" i="2"/>
  <c r="G3593" i="2"/>
  <c r="G3594" i="2"/>
  <c r="G3595" i="2"/>
  <c r="G3596" i="2"/>
  <c r="G3597" i="2"/>
  <c r="G3598" i="2"/>
  <c r="G3599" i="2"/>
  <c r="G3600" i="2"/>
  <c r="G3601" i="2"/>
  <c r="G3602" i="2"/>
  <c r="G3603" i="2"/>
  <c r="G3604" i="2"/>
  <c r="G3605" i="2"/>
  <c r="G3606" i="2"/>
  <c r="G3607" i="2"/>
  <c r="G3608" i="2"/>
  <c r="G3609" i="2"/>
  <c r="G3610" i="2"/>
  <c r="G3611" i="2"/>
  <c r="G3612" i="2"/>
  <c r="G3613" i="2"/>
  <c r="G3614" i="2"/>
  <c r="G3615" i="2"/>
  <c r="G3616" i="2"/>
  <c r="G3617" i="2"/>
  <c r="G3618" i="2"/>
  <c r="G3619" i="2"/>
  <c r="G3620" i="2"/>
  <c r="G3621" i="2"/>
  <c r="G3622" i="2"/>
  <c r="G3623" i="2"/>
  <c r="G3624" i="2"/>
  <c r="G3625" i="2"/>
  <c r="G3626" i="2"/>
  <c r="G3627" i="2"/>
  <c r="G3628" i="2"/>
  <c r="G3629" i="2"/>
  <c r="G3630" i="2"/>
  <c r="G3631" i="2"/>
  <c r="G3632" i="2"/>
  <c r="G3633" i="2"/>
  <c r="G3634" i="2"/>
  <c r="G3635" i="2"/>
  <c r="G3636" i="2"/>
  <c r="G3637" i="2"/>
  <c r="G3638" i="2"/>
  <c r="G3639" i="2"/>
  <c r="G3640" i="2"/>
  <c r="G3641" i="2"/>
  <c r="G3642" i="2"/>
  <c r="G3643" i="2"/>
  <c r="G3644" i="2"/>
  <c r="G3645" i="2"/>
  <c r="G3646" i="2"/>
  <c r="G3647" i="2"/>
  <c r="G3648" i="2"/>
  <c r="G3649" i="2"/>
  <c r="G3650" i="2"/>
  <c r="G3651" i="2"/>
  <c r="G3652" i="2"/>
  <c r="G3653" i="2"/>
  <c r="G3654" i="2"/>
  <c r="G3655" i="2"/>
  <c r="G3656" i="2"/>
  <c r="G3657" i="2"/>
  <c r="G3658" i="2"/>
  <c r="G3659" i="2"/>
  <c r="G3660" i="2"/>
  <c r="G3661" i="2"/>
  <c r="G3662" i="2"/>
  <c r="G3663" i="2"/>
  <c r="G3664" i="2"/>
  <c r="G3665" i="2"/>
  <c r="G3666" i="2"/>
  <c r="G3667" i="2"/>
  <c r="G3668" i="2"/>
  <c r="G3669" i="2"/>
  <c r="G3670" i="2"/>
  <c r="G3671" i="2"/>
  <c r="G3672" i="2"/>
  <c r="G3673" i="2"/>
  <c r="G3674" i="2"/>
  <c r="G3675" i="2"/>
  <c r="G3676" i="2"/>
  <c r="G3677" i="2"/>
  <c r="G3678" i="2"/>
  <c r="G3679" i="2"/>
  <c r="G3680" i="2"/>
  <c r="G3681" i="2"/>
  <c r="G3682" i="2"/>
  <c r="G3683" i="2"/>
  <c r="G3684" i="2"/>
  <c r="G3685" i="2"/>
  <c r="G3686" i="2"/>
  <c r="G3687" i="2"/>
  <c r="G3688" i="2"/>
  <c r="G3689" i="2"/>
  <c r="G3690" i="2"/>
  <c r="G3691" i="2"/>
  <c r="G3692" i="2"/>
  <c r="G3693" i="2"/>
  <c r="G3694" i="2"/>
  <c r="G3695" i="2"/>
  <c r="G3696" i="2"/>
  <c r="G3697" i="2"/>
  <c r="G3698" i="2"/>
  <c r="G3699" i="2"/>
  <c r="G3700" i="2"/>
  <c r="G3701" i="2"/>
  <c r="G3702" i="2"/>
  <c r="G3703" i="2"/>
  <c r="G3704" i="2"/>
  <c r="G3705" i="2"/>
  <c r="G3706" i="2"/>
  <c r="G3707" i="2"/>
  <c r="G3708" i="2"/>
  <c r="G3709" i="2"/>
  <c r="G3710" i="2"/>
  <c r="G3711" i="2"/>
  <c r="G3712" i="2"/>
  <c r="G3713" i="2"/>
  <c r="G3714" i="2"/>
  <c r="G3715" i="2"/>
  <c r="G3716" i="2"/>
  <c r="G3717" i="2"/>
  <c r="G3718" i="2"/>
  <c r="G3719" i="2"/>
  <c r="G3720" i="2"/>
  <c r="G3721" i="2"/>
  <c r="G3722" i="2"/>
  <c r="G3723" i="2"/>
  <c r="G3724" i="2"/>
  <c r="G3725" i="2"/>
  <c r="G3726" i="2"/>
  <c r="G3727" i="2"/>
  <c r="G3728" i="2"/>
  <c r="G3729" i="2"/>
  <c r="G3730" i="2"/>
  <c r="G3731" i="2"/>
  <c r="G3732" i="2"/>
  <c r="G3733" i="2"/>
  <c r="G3734" i="2"/>
  <c r="G3735" i="2"/>
  <c r="G3736" i="2"/>
  <c r="G3737" i="2"/>
  <c r="G3738" i="2"/>
  <c r="G3739" i="2"/>
  <c r="G3740" i="2"/>
  <c r="G3741" i="2"/>
  <c r="G3742" i="2"/>
  <c r="G3743" i="2"/>
  <c r="G3744" i="2"/>
  <c r="G3745" i="2"/>
  <c r="G3746" i="2"/>
  <c r="G3747" i="2"/>
  <c r="G3748" i="2"/>
  <c r="G3749" i="2"/>
  <c r="G3750" i="2"/>
  <c r="G3751" i="2"/>
  <c r="G3752" i="2"/>
  <c r="G3753" i="2"/>
  <c r="G3754" i="2"/>
  <c r="G3755" i="2"/>
  <c r="G3756" i="2"/>
  <c r="G3757" i="2"/>
  <c r="G3758" i="2"/>
  <c r="G3759" i="2"/>
  <c r="G3760" i="2"/>
  <c r="G3761" i="2"/>
  <c r="G3762" i="2"/>
  <c r="G3763" i="2"/>
  <c r="G3764" i="2"/>
  <c r="G3765" i="2"/>
  <c r="G3766" i="2"/>
  <c r="G3767" i="2"/>
  <c r="G3768" i="2"/>
  <c r="G3769" i="2"/>
  <c r="G3770" i="2"/>
  <c r="G3771" i="2"/>
  <c r="G3772" i="2"/>
  <c r="G3773" i="2"/>
  <c r="G3774" i="2"/>
  <c r="G3775" i="2"/>
  <c r="G3776" i="2"/>
  <c r="G3777" i="2"/>
  <c r="G3778" i="2"/>
  <c r="G3779" i="2"/>
  <c r="G3780" i="2"/>
  <c r="G3781" i="2"/>
  <c r="G3782" i="2"/>
  <c r="G3783" i="2"/>
  <c r="G3784" i="2"/>
  <c r="G3785" i="2"/>
  <c r="G3786" i="2"/>
  <c r="G3787" i="2"/>
  <c r="G3788" i="2"/>
  <c r="G3789" i="2"/>
  <c r="G3790" i="2"/>
  <c r="G3791" i="2"/>
  <c r="G3792" i="2"/>
  <c r="G3793" i="2"/>
  <c r="G3794" i="2"/>
  <c r="G3795" i="2"/>
  <c r="G3796" i="2"/>
  <c r="G3797" i="2"/>
  <c r="G3798" i="2"/>
  <c r="G3799" i="2"/>
  <c r="G3800" i="2"/>
  <c r="G3801" i="2"/>
  <c r="G3802" i="2"/>
  <c r="G3803" i="2"/>
  <c r="G3804" i="2"/>
  <c r="G3805" i="2"/>
  <c r="G3806" i="2"/>
  <c r="G3807" i="2"/>
  <c r="G3808" i="2"/>
  <c r="G3809" i="2"/>
  <c r="G3810" i="2"/>
  <c r="G3811" i="2"/>
  <c r="G3812" i="2"/>
  <c r="G3813" i="2"/>
  <c r="G3814" i="2"/>
  <c r="G3815" i="2"/>
  <c r="G3816" i="2"/>
  <c r="G3817" i="2"/>
  <c r="G3818" i="2"/>
  <c r="G3819" i="2"/>
  <c r="G3820" i="2"/>
  <c r="G3821" i="2"/>
  <c r="G3822" i="2"/>
  <c r="G3823" i="2"/>
  <c r="G3824" i="2"/>
  <c r="G3825" i="2"/>
  <c r="G3826" i="2"/>
  <c r="G3827" i="2"/>
  <c r="G3828" i="2"/>
  <c r="G3829" i="2"/>
  <c r="G3830" i="2"/>
  <c r="G3831" i="2"/>
  <c r="G3832" i="2"/>
  <c r="G3833" i="2"/>
  <c r="G3834" i="2"/>
  <c r="G3835" i="2"/>
  <c r="G3836" i="2"/>
  <c r="G3837" i="2"/>
  <c r="G3838" i="2"/>
  <c r="G3839" i="2"/>
  <c r="G3840" i="2"/>
  <c r="G3841" i="2"/>
  <c r="G3842" i="2"/>
  <c r="G3843" i="2"/>
  <c r="G3844" i="2"/>
  <c r="G3845" i="2"/>
  <c r="G3846" i="2"/>
  <c r="G3847" i="2"/>
  <c r="G3848" i="2"/>
  <c r="G3849" i="2"/>
  <c r="G3850" i="2"/>
  <c r="G3851" i="2"/>
  <c r="G3852" i="2"/>
  <c r="G3853" i="2"/>
  <c r="G3854" i="2"/>
  <c r="G3855" i="2"/>
  <c r="G3856" i="2"/>
  <c r="G3857" i="2"/>
  <c r="G3858" i="2"/>
  <c r="G3859" i="2"/>
  <c r="G3860" i="2"/>
  <c r="G3861" i="2"/>
  <c r="G3862" i="2"/>
  <c r="G3863" i="2"/>
  <c r="G3864" i="2"/>
  <c r="G3865" i="2"/>
  <c r="G3866" i="2"/>
  <c r="G3867" i="2"/>
  <c r="G3868" i="2"/>
  <c r="G3869" i="2"/>
  <c r="G3870" i="2"/>
  <c r="G3871" i="2"/>
  <c r="G3872" i="2"/>
  <c r="G3873" i="2"/>
  <c r="G3874" i="2"/>
  <c r="G3875" i="2"/>
  <c r="G3876" i="2"/>
  <c r="G3877" i="2"/>
  <c r="G3878" i="2"/>
  <c r="G3879" i="2"/>
  <c r="G3880" i="2"/>
  <c r="G3881" i="2"/>
  <c r="G3882" i="2"/>
  <c r="G3883" i="2"/>
  <c r="G3884" i="2"/>
  <c r="G3885" i="2"/>
  <c r="G3886" i="2"/>
  <c r="G3887" i="2"/>
  <c r="G3888" i="2"/>
  <c r="G3889" i="2"/>
  <c r="G3890" i="2"/>
  <c r="G3891" i="2"/>
  <c r="G3892" i="2"/>
  <c r="G3893" i="2"/>
  <c r="G3894" i="2"/>
  <c r="G3895" i="2"/>
  <c r="G3896" i="2"/>
  <c r="G3897" i="2"/>
  <c r="G3898" i="2"/>
  <c r="G3899" i="2"/>
  <c r="G3900" i="2"/>
  <c r="G3901" i="2"/>
  <c r="G3902" i="2"/>
  <c r="G3903" i="2"/>
  <c r="G3904" i="2"/>
  <c r="G3905" i="2"/>
  <c r="G3906" i="2"/>
  <c r="G3907" i="2"/>
  <c r="G3908" i="2"/>
  <c r="G3909" i="2"/>
  <c r="G3910" i="2"/>
  <c r="G3911" i="2"/>
  <c r="G3912" i="2"/>
  <c r="G3913" i="2"/>
  <c r="G3914" i="2"/>
  <c r="G3915" i="2"/>
  <c r="G3916" i="2"/>
  <c r="G3917" i="2"/>
  <c r="G3918" i="2"/>
  <c r="G3919" i="2"/>
  <c r="G3920" i="2"/>
  <c r="G3921" i="2"/>
  <c r="G3922" i="2"/>
  <c r="G3923" i="2"/>
  <c r="G3924" i="2"/>
  <c r="G3925" i="2"/>
  <c r="G3926" i="2"/>
  <c r="G3927" i="2"/>
  <c r="G3928" i="2"/>
  <c r="G3929" i="2"/>
  <c r="G3930" i="2"/>
  <c r="G3931" i="2"/>
  <c r="G3932" i="2"/>
  <c r="G3933" i="2"/>
  <c r="G3934" i="2"/>
  <c r="G3935" i="2"/>
  <c r="G3936" i="2"/>
  <c r="G3937" i="2"/>
  <c r="G3938" i="2"/>
  <c r="G3939" i="2"/>
  <c r="G3940" i="2"/>
  <c r="G3941" i="2"/>
  <c r="G3942" i="2"/>
  <c r="G3943" i="2"/>
  <c r="G3944" i="2"/>
  <c r="G3945" i="2"/>
  <c r="G3946" i="2"/>
  <c r="G3947" i="2"/>
  <c r="G3948" i="2"/>
  <c r="G3949" i="2"/>
  <c r="G3950" i="2"/>
  <c r="G3951" i="2"/>
  <c r="G3952" i="2"/>
  <c r="G3953" i="2"/>
  <c r="G3954" i="2"/>
  <c r="G3955" i="2"/>
  <c r="G3956" i="2"/>
  <c r="G3957" i="2"/>
  <c r="G3958" i="2"/>
  <c r="G3959" i="2"/>
  <c r="G3960" i="2"/>
  <c r="G3961" i="2"/>
  <c r="G3962" i="2"/>
  <c r="G3963" i="2"/>
  <c r="G3964" i="2"/>
  <c r="G3965" i="2"/>
  <c r="G3966" i="2"/>
  <c r="G3967" i="2"/>
  <c r="G3968" i="2"/>
  <c r="G3969" i="2"/>
  <c r="G3970" i="2"/>
  <c r="G3971" i="2"/>
  <c r="G3972" i="2"/>
  <c r="G3973" i="2"/>
  <c r="G3974" i="2"/>
  <c r="G3975" i="2"/>
  <c r="G3976" i="2"/>
  <c r="G3977" i="2"/>
  <c r="G3978" i="2"/>
  <c r="G3979" i="2"/>
  <c r="G3980" i="2"/>
  <c r="G3981" i="2"/>
  <c r="G3982" i="2"/>
  <c r="G3983" i="2"/>
  <c r="G3984" i="2"/>
  <c r="G3985" i="2"/>
  <c r="G3986" i="2"/>
  <c r="G3987" i="2"/>
  <c r="G3988" i="2"/>
  <c r="G3989" i="2"/>
  <c r="G3990" i="2"/>
  <c r="G3991" i="2"/>
  <c r="G3992" i="2"/>
  <c r="G3993" i="2"/>
  <c r="G3994" i="2"/>
  <c r="G3995" i="2"/>
  <c r="G3996" i="2"/>
  <c r="G3997" i="2"/>
  <c r="G3998" i="2"/>
  <c r="G3999" i="2"/>
  <c r="G4000" i="2"/>
  <c r="G4001" i="2"/>
  <c r="G4002" i="2"/>
  <c r="G4003" i="2"/>
  <c r="G4004" i="2"/>
  <c r="G4005" i="2"/>
  <c r="G4006" i="2"/>
  <c r="G4007" i="2"/>
  <c r="G4008" i="2"/>
  <c r="G4009" i="2"/>
  <c r="G4010" i="2"/>
  <c r="G4011" i="2"/>
  <c r="G4012" i="2"/>
  <c r="G4013" i="2"/>
  <c r="G4014" i="2"/>
  <c r="G4015" i="2"/>
  <c r="G4016" i="2"/>
  <c r="G4017" i="2"/>
  <c r="G4018" i="2"/>
  <c r="G4019" i="2"/>
  <c r="G4020" i="2"/>
  <c r="G4021" i="2"/>
  <c r="G4022" i="2"/>
  <c r="G4023" i="2"/>
  <c r="G4024" i="2"/>
  <c r="G4025" i="2"/>
  <c r="G4026" i="2"/>
  <c r="G4027" i="2"/>
  <c r="G4028" i="2"/>
  <c r="G4029" i="2"/>
  <c r="G4030" i="2"/>
  <c r="G4031" i="2"/>
  <c r="G4032" i="2"/>
  <c r="G4033" i="2"/>
  <c r="G4034" i="2"/>
  <c r="G4035" i="2"/>
  <c r="G4036" i="2"/>
  <c r="G4037" i="2"/>
  <c r="G4038" i="2"/>
  <c r="G4039" i="2"/>
  <c r="G4040" i="2"/>
  <c r="G4041" i="2"/>
  <c r="G4042" i="2"/>
  <c r="G4043" i="2"/>
  <c r="G4044" i="2"/>
  <c r="G4045" i="2"/>
  <c r="G4046" i="2"/>
  <c r="G4047" i="2"/>
  <c r="G4048" i="2"/>
  <c r="G4049" i="2"/>
  <c r="G4050" i="2"/>
  <c r="G4051" i="2"/>
  <c r="G4052" i="2"/>
  <c r="G4053" i="2"/>
  <c r="G4054" i="2"/>
  <c r="G4055" i="2"/>
  <c r="G4056" i="2"/>
  <c r="G4057" i="2"/>
  <c r="G4058" i="2"/>
  <c r="G4059" i="2"/>
  <c r="G4060" i="2"/>
  <c r="G4061" i="2"/>
  <c r="G4062" i="2"/>
  <c r="G4063" i="2"/>
  <c r="G4064" i="2"/>
  <c r="G4065" i="2"/>
  <c r="G4066" i="2"/>
  <c r="G4067" i="2"/>
  <c r="G4068" i="2"/>
  <c r="G4069" i="2"/>
  <c r="G4070" i="2"/>
  <c r="G4071" i="2"/>
  <c r="G4072" i="2"/>
  <c r="G4073" i="2"/>
  <c r="G4074" i="2"/>
  <c r="G4075" i="2"/>
  <c r="G4076" i="2"/>
  <c r="G4077" i="2"/>
  <c r="G4078" i="2"/>
  <c r="G4079" i="2"/>
  <c r="G4080" i="2"/>
  <c r="G4081" i="2"/>
  <c r="G4082" i="2"/>
  <c r="G4083" i="2"/>
  <c r="G4084" i="2"/>
  <c r="G4085" i="2"/>
  <c r="G4086" i="2"/>
  <c r="G4087" i="2"/>
  <c r="G4088" i="2"/>
  <c r="G4089" i="2"/>
  <c r="G4090" i="2"/>
  <c r="G4091" i="2"/>
  <c r="G4092" i="2"/>
  <c r="G4093" i="2"/>
  <c r="G4094" i="2"/>
  <c r="G4095" i="2"/>
  <c r="G4096" i="2"/>
  <c r="G4097" i="2"/>
  <c r="G4098" i="2"/>
  <c r="G4099" i="2"/>
  <c r="G4100" i="2"/>
  <c r="G4101" i="2"/>
  <c r="G4102" i="2"/>
  <c r="G4103" i="2"/>
  <c r="G4104" i="2"/>
  <c r="G4105" i="2"/>
  <c r="G4106" i="2"/>
  <c r="G4107" i="2"/>
  <c r="G4108" i="2"/>
  <c r="G4109" i="2"/>
  <c r="G4110" i="2"/>
  <c r="G4111" i="2"/>
  <c r="G4112" i="2"/>
  <c r="G4113" i="2"/>
  <c r="G4114" i="2"/>
  <c r="G4115" i="2"/>
  <c r="G4116" i="2"/>
  <c r="G4117" i="2"/>
  <c r="G4118" i="2"/>
  <c r="G4119" i="2"/>
  <c r="G4120" i="2"/>
  <c r="G4121" i="2"/>
  <c r="G4122" i="2"/>
  <c r="G4123" i="2"/>
  <c r="G4124" i="2"/>
  <c r="G4125" i="2"/>
  <c r="G4126" i="2"/>
  <c r="G4127" i="2"/>
  <c r="G4128" i="2"/>
  <c r="G4129" i="2"/>
  <c r="G4130" i="2"/>
  <c r="G4131" i="2"/>
  <c r="G4132" i="2"/>
  <c r="G4133" i="2"/>
  <c r="G4134" i="2"/>
  <c r="G4135" i="2"/>
  <c r="G4136" i="2"/>
  <c r="G4137" i="2"/>
  <c r="G4138" i="2"/>
  <c r="G4139" i="2"/>
  <c r="G4140" i="2"/>
  <c r="G4141" i="2"/>
  <c r="G4142" i="2"/>
  <c r="G4143" i="2"/>
  <c r="G4144" i="2"/>
  <c r="G4145" i="2"/>
  <c r="G4146" i="2"/>
  <c r="G4147" i="2"/>
  <c r="G4148" i="2"/>
  <c r="G4149" i="2"/>
  <c r="G4150" i="2"/>
  <c r="G4151" i="2"/>
  <c r="G4152" i="2"/>
  <c r="G4153" i="2"/>
  <c r="G4154" i="2"/>
  <c r="G4155" i="2"/>
  <c r="G4156" i="2"/>
  <c r="G4157" i="2"/>
  <c r="G4158" i="2"/>
  <c r="G4159" i="2"/>
  <c r="G4160" i="2"/>
  <c r="G4161" i="2"/>
  <c r="G4162" i="2"/>
  <c r="G4163" i="2"/>
  <c r="G4164" i="2"/>
  <c r="G4165" i="2"/>
  <c r="G4166" i="2"/>
  <c r="G4167" i="2"/>
  <c r="G4168" i="2"/>
  <c r="G4169" i="2"/>
  <c r="G4170" i="2"/>
  <c r="G4171" i="2"/>
  <c r="G4172" i="2"/>
  <c r="G4173" i="2"/>
  <c r="G4174" i="2"/>
  <c r="G4175" i="2"/>
  <c r="G4176" i="2"/>
  <c r="G4177" i="2"/>
  <c r="G4178" i="2"/>
  <c r="G4179" i="2"/>
  <c r="G4180" i="2"/>
  <c r="G4181" i="2"/>
  <c r="G4182" i="2"/>
  <c r="G4183" i="2"/>
  <c r="G4184" i="2"/>
  <c r="G4185" i="2"/>
  <c r="G4186" i="2"/>
  <c r="G4187" i="2"/>
  <c r="G4188" i="2"/>
  <c r="G4189" i="2"/>
  <c r="G4190" i="2"/>
  <c r="G4191" i="2"/>
  <c r="G4192" i="2"/>
  <c r="G4193" i="2"/>
  <c r="G4194" i="2"/>
  <c r="G4195" i="2"/>
  <c r="G4196" i="2"/>
  <c r="G4197" i="2"/>
  <c r="G4198" i="2"/>
  <c r="G4199" i="2"/>
  <c r="G4200" i="2"/>
  <c r="G4201" i="2"/>
  <c r="G4202" i="2"/>
  <c r="G4203" i="2"/>
  <c r="G4204" i="2"/>
  <c r="G4205" i="2"/>
  <c r="G4206" i="2"/>
  <c r="G4207" i="2"/>
  <c r="G4208" i="2"/>
  <c r="G4209" i="2"/>
  <c r="G4210" i="2"/>
  <c r="G4211" i="2"/>
  <c r="G4212" i="2"/>
  <c r="G4213" i="2"/>
  <c r="G4214" i="2"/>
  <c r="G4215" i="2"/>
  <c r="G4216" i="2"/>
  <c r="G4217" i="2"/>
  <c r="G4218" i="2"/>
  <c r="G4219" i="2"/>
  <c r="G4220" i="2"/>
  <c r="G4221" i="2"/>
  <c r="G4222" i="2"/>
  <c r="G4223" i="2"/>
  <c r="G4224" i="2"/>
  <c r="G4225" i="2"/>
  <c r="G4226" i="2"/>
  <c r="G4227" i="2"/>
  <c r="G4228" i="2"/>
  <c r="G4229" i="2"/>
  <c r="G4230" i="2"/>
  <c r="G4231" i="2"/>
  <c r="G4232" i="2"/>
  <c r="G4233" i="2"/>
  <c r="G4234" i="2"/>
  <c r="G4235" i="2"/>
  <c r="G4236" i="2"/>
  <c r="G4237" i="2"/>
  <c r="G4238" i="2"/>
  <c r="G4239" i="2"/>
  <c r="G4240" i="2"/>
  <c r="G4241" i="2"/>
  <c r="G4242" i="2"/>
  <c r="G4243" i="2"/>
  <c r="G4244" i="2"/>
  <c r="G4245" i="2"/>
  <c r="G4246" i="2"/>
  <c r="G4247" i="2"/>
  <c r="G4248" i="2"/>
  <c r="G4249" i="2"/>
  <c r="G4250" i="2"/>
  <c r="G4251" i="2"/>
  <c r="G4252" i="2"/>
  <c r="G4253" i="2"/>
  <c r="G4254" i="2"/>
  <c r="G4255" i="2"/>
  <c r="G4256" i="2"/>
  <c r="G4257" i="2"/>
  <c r="G4258" i="2"/>
  <c r="G4259" i="2"/>
  <c r="G4260" i="2"/>
  <c r="G4261" i="2"/>
  <c r="G4262" i="2"/>
  <c r="G4263" i="2"/>
  <c r="G4264" i="2"/>
  <c r="G4265" i="2"/>
  <c r="G4266" i="2"/>
  <c r="G4267" i="2"/>
  <c r="G4268" i="2"/>
  <c r="G4269" i="2"/>
  <c r="G4270" i="2"/>
  <c r="G4271" i="2"/>
  <c r="G4272" i="2"/>
  <c r="G4273" i="2"/>
  <c r="G4274" i="2"/>
  <c r="G4275" i="2"/>
  <c r="G4276" i="2"/>
  <c r="G4277" i="2"/>
  <c r="G4278" i="2"/>
  <c r="G4279" i="2"/>
  <c r="G4280" i="2"/>
  <c r="G4281" i="2"/>
  <c r="G4282" i="2"/>
  <c r="G4283" i="2"/>
  <c r="G4284" i="2"/>
  <c r="G4285" i="2"/>
  <c r="G4286" i="2"/>
  <c r="G4287" i="2"/>
  <c r="G4288" i="2"/>
  <c r="G4289" i="2"/>
  <c r="G4290" i="2"/>
  <c r="G4291" i="2"/>
  <c r="G4292" i="2"/>
  <c r="G4293" i="2"/>
  <c r="G4294" i="2"/>
  <c r="G4295" i="2"/>
  <c r="G4296" i="2"/>
  <c r="G4297" i="2"/>
  <c r="G4298" i="2"/>
  <c r="G4299" i="2"/>
  <c r="G4300" i="2"/>
  <c r="G4301" i="2"/>
  <c r="G4302" i="2"/>
  <c r="G4303" i="2"/>
  <c r="G4304" i="2"/>
  <c r="G4305" i="2"/>
  <c r="G4306" i="2"/>
  <c r="G4307" i="2"/>
  <c r="G4308" i="2"/>
  <c r="G4309" i="2"/>
  <c r="G4310" i="2"/>
  <c r="G4311" i="2"/>
  <c r="G4312" i="2"/>
  <c r="G4313" i="2"/>
  <c r="G4314" i="2"/>
  <c r="G4315" i="2"/>
  <c r="G4316" i="2"/>
  <c r="G4317" i="2"/>
  <c r="G4318" i="2"/>
  <c r="G4319" i="2"/>
  <c r="G4320" i="2"/>
  <c r="G4321" i="2"/>
  <c r="G4322" i="2"/>
  <c r="G4323" i="2"/>
  <c r="G4324" i="2"/>
  <c r="G4325" i="2"/>
  <c r="G4326" i="2"/>
  <c r="G4327" i="2"/>
  <c r="G4328" i="2"/>
  <c r="G4329" i="2"/>
  <c r="G4330" i="2"/>
  <c r="G4331" i="2"/>
  <c r="G4332" i="2"/>
  <c r="G4333" i="2"/>
  <c r="G4334" i="2"/>
  <c r="G4335" i="2"/>
  <c r="G4336" i="2"/>
  <c r="G4337" i="2"/>
  <c r="G4338" i="2"/>
  <c r="G4339" i="2"/>
  <c r="G4340" i="2"/>
  <c r="G4341" i="2"/>
  <c r="G4342" i="2"/>
  <c r="G4343" i="2"/>
  <c r="G4344" i="2"/>
  <c r="G4345" i="2"/>
  <c r="G4346" i="2"/>
  <c r="G4347" i="2"/>
  <c r="G4348" i="2"/>
  <c r="G4349" i="2"/>
  <c r="G4350" i="2"/>
  <c r="G4351" i="2"/>
  <c r="G4352" i="2"/>
  <c r="G4353" i="2"/>
  <c r="G4354" i="2"/>
  <c r="G4355" i="2"/>
  <c r="G4356" i="2"/>
  <c r="G4357" i="2"/>
  <c r="G4358" i="2"/>
  <c r="G4359" i="2"/>
  <c r="G4360" i="2"/>
  <c r="G4361" i="2"/>
  <c r="G4362" i="2"/>
  <c r="G4363" i="2"/>
  <c r="G4364" i="2"/>
  <c r="G4365" i="2"/>
  <c r="G4366" i="2"/>
  <c r="G4367" i="2"/>
  <c r="G4368" i="2"/>
  <c r="G4369" i="2"/>
  <c r="G4370" i="2"/>
  <c r="G4371" i="2"/>
  <c r="G4372" i="2"/>
  <c r="G4373" i="2"/>
  <c r="G4374" i="2"/>
  <c r="G4375" i="2"/>
  <c r="G4376" i="2"/>
  <c r="G4377" i="2"/>
  <c r="G4378" i="2"/>
  <c r="G4379" i="2"/>
  <c r="G4380" i="2"/>
  <c r="G4381" i="2"/>
  <c r="G4382" i="2"/>
  <c r="G4383" i="2"/>
  <c r="G4384" i="2"/>
  <c r="G4385" i="2"/>
  <c r="G4386" i="2"/>
  <c r="G4387" i="2"/>
  <c r="G4388" i="2"/>
  <c r="G4389" i="2"/>
  <c r="G4390" i="2"/>
  <c r="G4391" i="2"/>
  <c r="G4392" i="2"/>
  <c r="G4393" i="2"/>
  <c r="G4394" i="2"/>
  <c r="G4395" i="2"/>
  <c r="G4396" i="2"/>
  <c r="G4397" i="2"/>
  <c r="G4398" i="2"/>
  <c r="G4399" i="2"/>
  <c r="G4400" i="2"/>
  <c r="G4401" i="2"/>
  <c r="G4402" i="2"/>
  <c r="G4403" i="2"/>
  <c r="G4404" i="2"/>
  <c r="G4405" i="2"/>
  <c r="G4406" i="2"/>
  <c r="G4407" i="2"/>
  <c r="G4408" i="2"/>
  <c r="G4409" i="2"/>
  <c r="G4410" i="2"/>
  <c r="G4411" i="2"/>
  <c r="G4412" i="2"/>
  <c r="G4413" i="2"/>
  <c r="G4414" i="2"/>
  <c r="G4415" i="2"/>
  <c r="G4416" i="2"/>
  <c r="G4417" i="2"/>
  <c r="G4418" i="2"/>
  <c r="G4419" i="2"/>
  <c r="G4420" i="2"/>
  <c r="G4421" i="2"/>
  <c r="G4422" i="2"/>
  <c r="G4423" i="2"/>
  <c r="G4424" i="2"/>
  <c r="G4425" i="2"/>
  <c r="G4426" i="2"/>
  <c r="G4427" i="2"/>
  <c r="G4428" i="2"/>
  <c r="G4429" i="2"/>
  <c r="G4430" i="2"/>
  <c r="G4431" i="2"/>
  <c r="G4432" i="2"/>
  <c r="G4433" i="2"/>
  <c r="G4434" i="2"/>
  <c r="G4435" i="2"/>
  <c r="G4436" i="2"/>
  <c r="G4437" i="2"/>
  <c r="G4438" i="2"/>
  <c r="G4439" i="2"/>
  <c r="G4440" i="2"/>
  <c r="G4441" i="2"/>
  <c r="G4442" i="2"/>
  <c r="G4443" i="2"/>
  <c r="G4444" i="2"/>
  <c r="G4445" i="2"/>
  <c r="G4446" i="2"/>
  <c r="G4447" i="2"/>
  <c r="G4448" i="2"/>
  <c r="G4449" i="2"/>
  <c r="G4450" i="2"/>
  <c r="G4451" i="2"/>
  <c r="G4452" i="2"/>
  <c r="G4453" i="2"/>
  <c r="G4454" i="2"/>
  <c r="G4455" i="2"/>
  <c r="G4456" i="2"/>
  <c r="G4457" i="2"/>
  <c r="G4458" i="2"/>
  <c r="G4459" i="2"/>
  <c r="G4460" i="2"/>
  <c r="G4461" i="2"/>
  <c r="G4462" i="2"/>
  <c r="G4463" i="2"/>
  <c r="G4464" i="2"/>
  <c r="G4465" i="2"/>
  <c r="G4466" i="2"/>
  <c r="G4467" i="2"/>
  <c r="G4468" i="2"/>
  <c r="G4469" i="2"/>
  <c r="G4470" i="2"/>
  <c r="G4471" i="2"/>
  <c r="G4472" i="2"/>
  <c r="G4473" i="2"/>
  <c r="G4474" i="2"/>
  <c r="G4475" i="2"/>
  <c r="G4476" i="2"/>
  <c r="G4477" i="2"/>
  <c r="G4478" i="2"/>
  <c r="G4479" i="2"/>
  <c r="G4480" i="2"/>
  <c r="G4481" i="2"/>
  <c r="G4482" i="2"/>
  <c r="G4483" i="2"/>
  <c r="G4484" i="2"/>
  <c r="G4485" i="2"/>
  <c r="G4486" i="2"/>
  <c r="G4487" i="2"/>
  <c r="G4488" i="2"/>
  <c r="G4489" i="2"/>
  <c r="G4490" i="2"/>
  <c r="G4491" i="2"/>
  <c r="G4492" i="2"/>
  <c r="G4493" i="2"/>
  <c r="G4494" i="2"/>
  <c r="G4495" i="2"/>
  <c r="G4496" i="2"/>
  <c r="G4497" i="2"/>
  <c r="G4498" i="2"/>
  <c r="G4499" i="2"/>
  <c r="G4500" i="2"/>
  <c r="G4501" i="2"/>
  <c r="G4502" i="2"/>
  <c r="G4503" i="2"/>
  <c r="G4504" i="2"/>
  <c r="G4505" i="2"/>
  <c r="G4506" i="2"/>
  <c r="G4507" i="2"/>
  <c r="G4508" i="2"/>
  <c r="G4509" i="2"/>
  <c r="G4510" i="2"/>
  <c r="G4511" i="2"/>
  <c r="G4512" i="2"/>
  <c r="G4513" i="2"/>
  <c r="G4514" i="2"/>
  <c r="G4515" i="2"/>
  <c r="G4516" i="2"/>
  <c r="G4517" i="2"/>
  <c r="G4518" i="2"/>
  <c r="G4519" i="2"/>
  <c r="G4520" i="2"/>
  <c r="G4521" i="2"/>
  <c r="G4522" i="2"/>
  <c r="G4523" i="2"/>
  <c r="G4524" i="2"/>
  <c r="G4525" i="2"/>
  <c r="G4526" i="2"/>
  <c r="G4527" i="2"/>
  <c r="G4528" i="2"/>
  <c r="G4529" i="2"/>
  <c r="G4530" i="2"/>
  <c r="G4531" i="2"/>
  <c r="G4532" i="2"/>
  <c r="G4533" i="2"/>
  <c r="G4534" i="2"/>
  <c r="G4535" i="2"/>
  <c r="G4536" i="2"/>
  <c r="G4537" i="2"/>
  <c r="G4538" i="2"/>
  <c r="G4539" i="2"/>
  <c r="G4540" i="2"/>
  <c r="G4541" i="2"/>
  <c r="G4542" i="2"/>
  <c r="G4543" i="2"/>
  <c r="G4544" i="2"/>
  <c r="G4545" i="2"/>
  <c r="G4546" i="2"/>
  <c r="G4547" i="2"/>
  <c r="G4548" i="2"/>
  <c r="G4549" i="2"/>
  <c r="G4550" i="2"/>
  <c r="G4551" i="2"/>
  <c r="G4552" i="2"/>
  <c r="G4553" i="2"/>
  <c r="G4554" i="2"/>
  <c r="G4555" i="2"/>
  <c r="G4556" i="2"/>
  <c r="G4557" i="2"/>
  <c r="G4558" i="2"/>
  <c r="G4559" i="2"/>
  <c r="G4560" i="2"/>
  <c r="G4561" i="2"/>
  <c r="G4562" i="2"/>
  <c r="G4563" i="2"/>
  <c r="G4564" i="2"/>
  <c r="G4565" i="2"/>
  <c r="G4566" i="2"/>
  <c r="G4567" i="2"/>
  <c r="G4568" i="2"/>
  <c r="G4569" i="2"/>
  <c r="G4570" i="2"/>
  <c r="G4571" i="2"/>
  <c r="G4572" i="2"/>
  <c r="G4573" i="2"/>
  <c r="G4574" i="2"/>
  <c r="G4575" i="2"/>
  <c r="G4576" i="2"/>
  <c r="G4577" i="2"/>
  <c r="G4578" i="2"/>
  <c r="G4579" i="2"/>
  <c r="G4580" i="2"/>
  <c r="G4581" i="2"/>
  <c r="G4582" i="2"/>
  <c r="G4583" i="2"/>
  <c r="G4584" i="2"/>
  <c r="G4585" i="2"/>
  <c r="G4586" i="2"/>
  <c r="G4587" i="2"/>
  <c r="G4588" i="2"/>
  <c r="G4589" i="2"/>
  <c r="G4590" i="2"/>
  <c r="G4591" i="2"/>
  <c r="G4592" i="2"/>
  <c r="G4593" i="2"/>
  <c r="G4594" i="2"/>
  <c r="G4595" i="2"/>
  <c r="G4596" i="2"/>
  <c r="G4597" i="2"/>
  <c r="G4598" i="2"/>
  <c r="G4599" i="2"/>
  <c r="G4600" i="2"/>
  <c r="G4601" i="2"/>
  <c r="G4602" i="2"/>
  <c r="G4603" i="2"/>
  <c r="G4604" i="2"/>
  <c r="G4605" i="2"/>
  <c r="G4606" i="2"/>
  <c r="G4607" i="2"/>
  <c r="G4608" i="2"/>
  <c r="G4609" i="2"/>
  <c r="G4610" i="2"/>
  <c r="G4611" i="2"/>
  <c r="G4612" i="2"/>
  <c r="G4613" i="2"/>
  <c r="G4614" i="2"/>
  <c r="G4615" i="2"/>
  <c r="G4616" i="2"/>
  <c r="G4617" i="2"/>
  <c r="G4618" i="2"/>
  <c r="G4619" i="2"/>
  <c r="G4620" i="2"/>
  <c r="G4621" i="2"/>
  <c r="G4622" i="2"/>
  <c r="G4623" i="2"/>
  <c r="G4624" i="2"/>
  <c r="G4625" i="2"/>
  <c r="G4626" i="2"/>
  <c r="G4627" i="2"/>
  <c r="G4628" i="2"/>
  <c r="G4629" i="2"/>
  <c r="G4630" i="2"/>
  <c r="G4631" i="2"/>
  <c r="G4632" i="2"/>
  <c r="G4633" i="2"/>
  <c r="G4634" i="2"/>
  <c r="G4635" i="2"/>
  <c r="G4636" i="2"/>
  <c r="G4637" i="2"/>
  <c r="G4638" i="2"/>
  <c r="G4639" i="2"/>
  <c r="G4640" i="2"/>
  <c r="G4641" i="2"/>
  <c r="G4642" i="2"/>
  <c r="G4643" i="2"/>
  <c r="G4644" i="2"/>
  <c r="G4645" i="2"/>
  <c r="G4646" i="2"/>
  <c r="G4647" i="2"/>
  <c r="G4648" i="2"/>
  <c r="G4649" i="2"/>
  <c r="G4650" i="2"/>
  <c r="G4651" i="2"/>
  <c r="G4652" i="2"/>
  <c r="G4653" i="2"/>
  <c r="G4654" i="2"/>
  <c r="G4655" i="2"/>
  <c r="G4656" i="2"/>
  <c r="G4657" i="2"/>
  <c r="G4658" i="2"/>
  <c r="G4659" i="2"/>
  <c r="G4660" i="2"/>
  <c r="G4661" i="2"/>
  <c r="G4662" i="2"/>
  <c r="G4663" i="2"/>
  <c r="G4664" i="2"/>
  <c r="G4665" i="2"/>
  <c r="G4666" i="2"/>
  <c r="G4667" i="2"/>
  <c r="G4668" i="2"/>
  <c r="G4669" i="2"/>
  <c r="G4670" i="2"/>
  <c r="G4671" i="2"/>
  <c r="G4672" i="2"/>
  <c r="G4673" i="2"/>
  <c r="G4674" i="2"/>
  <c r="G4675" i="2"/>
  <c r="G4676" i="2"/>
  <c r="G4677" i="2"/>
  <c r="G4678" i="2"/>
  <c r="G4679" i="2"/>
  <c r="G4680" i="2"/>
  <c r="G4681" i="2"/>
  <c r="G4682" i="2"/>
  <c r="G4683" i="2"/>
  <c r="G4684" i="2"/>
  <c r="G4685" i="2"/>
  <c r="G4686" i="2"/>
  <c r="G4687" i="2"/>
  <c r="G4688" i="2"/>
  <c r="G4689" i="2"/>
  <c r="G4690" i="2"/>
  <c r="G4691" i="2"/>
  <c r="G4692" i="2"/>
  <c r="G4693" i="2"/>
  <c r="G4694" i="2"/>
  <c r="G4695" i="2"/>
  <c r="G4696" i="2"/>
  <c r="G4697" i="2"/>
  <c r="G4698" i="2"/>
  <c r="G4699" i="2"/>
  <c r="G4700" i="2"/>
  <c r="G4701" i="2"/>
  <c r="G4702" i="2"/>
  <c r="G4703" i="2"/>
  <c r="G4704" i="2"/>
  <c r="G4705" i="2"/>
  <c r="G4706" i="2"/>
  <c r="G4707" i="2"/>
  <c r="G4708" i="2"/>
  <c r="G4709" i="2"/>
  <c r="G4710" i="2"/>
  <c r="G4711" i="2"/>
  <c r="G4712" i="2"/>
  <c r="G4713" i="2"/>
  <c r="G4714" i="2"/>
  <c r="G4715" i="2"/>
  <c r="G4716" i="2"/>
  <c r="G4717" i="2"/>
  <c r="G4718" i="2"/>
  <c r="G4719" i="2"/>
  <c r="G4720" i="2"/>
  <c r="G4721" i="2"/>
  <c r="G4722" i="2"/>
  <c r="G4723" i="2"/>
  <c r="G4724" i="2"/>
  <c r="G4725" i="2"/>
  <c r="G4726" i="2"/>
  <c r="G4727" i="2"/>
  <c r="G4728" i="2"/>
  <c r="G4729" i="2"/>
  <c r="G4730" i="2"/>
  <c r="G4731" i="2"/>
  <c r="G4732" i="2"/>
  <c r="G4733" i="2"/>
  <c r="G4734" i="2"/>
  <c r="G4735" i="2"/>
  <c r="G4736" i="2"/>
  <c r="G4737" i="2"/>
  <c r="G4738" i="2"/>
  <c r="G4739" i="2"/>
  <c r="G4740" i="2"/>
  <c r="G4741" i="2"/>
  <c r="G4742" i="2"/>
  <c r="G4743" i="2"/>
  <c r="G4744" i="2"/>
  <c r="G4745" i="2"/>
  <c r="G4746" i="2"/>
  <c r="G4747" i="2"/>
  <c r="G4748" i="2"/>
  <c r="G4749" i="2"/>
  <c r="G4750" i="2"/>
  <c r="G4751" i="2"/>
  <c r="G4752" i="2"/>
  <c r="G4753" i="2"/>
  <c r="G4754" i="2"/>
  <c r="G4755" i="2"/>
  <c r="G4756" i="2"/>
  <c r="G4757" i="2"/>
  <c r="G4758" i="2"/>
  <c r="G4759" i="2"/>
  <c r="G4760" i="2"/>
  <c r="G4761" i="2"/>
  <c r="G4762" i="2"/>
  <c r="G4763" i="2"/>
  <c r="G4764" i="2"/>
  <c r="G4765" i="2"/>
  <c r="G4766" i="2"/>
  <c r="G4767" i="2"/>
  <c r="G4768" i="2"/>
  <c r="G4769" i="2"/>
  <c r="G4770" i="2"/>
  <c r="G4771" i="2"/>
  <c r="G4772" i="2"/>
  <c r="G4773" i="2"/>
  <c r="G4774" i="2"/>
  <c r="G4775" i="2"/>
  <c r="G4776" i="2"/>
  <c r="G4777" i="2"/>
  <c r="G4778" i="2"/>
  <c r="G4779" i="2"/>
  <c r="G4780" i="2"/>
  <c r="G4781" i="2"/>
  <c r="G4782" i="2"/>
  <c r="G4783" i="2"/>
  <c r="G4784" i="2"/>
  <c r="G4785" i="2"/>
  <c r="G4786" i="2"/>
  <c r="G4787" i="2"/>
  <c r="G4788" i="2"/>
  <c r="G4789" i="2"/>
  <c r="G4790" i="2"/>
  <c r="G4791" i="2"/>
  <c r="G4792" i="2"/>
  <c r="G4793" i="2"/>
  <c r="G4794" i="2"/>
  <c r="G4795" i="2"/>
  <c r="G4796" i="2"/>
  <c r="G4797" i="2"/>
  <c r="G4798" i="2"/>
  <c r="G4799" i="2"/>
  <c r="G4800" i="2"/>
  <c r="G4801" i="2"/>
  <c r="G4802" i="2"/>
  <c r="G4803" i="2"/>
  <c r="G4804" i="2"/>
  <c r="G4805" i="2"/>
  <c r="G4806" i="2"/>
  <c r="G4807" i="2"/>
  <c r="G4808" i="2"/>
  <c r="G4809" i="2"/>
  <c r="G4810" i="2"/>
  <c r="G4811" i="2"/>
  <c r="G4812" i="2"/>
  <c r="G4813" i="2"/>
  <c r="G4814" i="2"/>
  <c r="G4815" i="2"/>
  <c r="G4816" i="2"/>
  <c r="G4817" i="2"/>
  <c r="G4818" i="2"/>
  <c r="G4819" i="2"/>
  <c r="G4820" i="2"/>
  <c r="G4821" i="2"/>
  <c r="G4822" i="2"/>
  <c r="G4823" i="2"/>
  <c r="G4824" i="2"/>
  <c r="G4825" i="2"/>
  <c r="G4826" i="2"/>
  <c r="G4827" i="2"/>
  <c r="G4828" i="2"/>
  <c r="G4829" i="2"/>
  <c r="G4830" i="2"/>
  <c r="G4831" i="2"/>
  <c r="G4832" i="2"/>
  <c r="G4833" i="2"/>
  <c r="G4834" i="2"/>
  <c r="G4835" i="2"/>
  <c r="G4836" i="2"/>
  <c r="G4837" i="2"/>
  <c r="G4838" i="2"/>
  <c r="G4839" i="2"/>
  <c r="G4840" i="2"/>
  <c r="G4841" i="2"/>
  <c r="G4842" i="2"/>
  <c r="G4843" i="2"/>
  <c r="G4844" i="2"/>
  <c r="G4845" i="2"/>
  <c r="G4846" i="2"/>
  <c r="G4847" i="2"/>
  <c r="G4848" i="2"/>
  <c r="G4849" i="2"/>
  <c r="G4850" i="2"/>
  <c r="G4851" i="2"/>
  <c r="G4852" i="2"/>
  <c r="G4853" i="2"/>
  <c r="G4854" i="2"/>
  <c r="G4855" i="2"/>
  <c r="G4856" i="2"/>
  <c r="G4857" i="2"/>
  <c r="G4858" i="2"/>
  <c r="G4859" i="2"/>
  <c r="G4860" i="2"/>
  <c r="G4861" i="2"/>
  <c r="G4862" i="2"/>
  <c r="G4863" i="2"/>
  <c r="G4864" i="2"/>
  <c r="G4865" i="2"/>
  <c r="G4866" i="2"/>
  <c r="G4867" i="2"/>
  <c r="G4868" i="2"/>
  <c r="G4869" i="2"/>
  <c r="G4870" i="2"/>
  <c r="G4871" i="2"/>
  <c r="G4872" i="2"/>
  <c r="G4873" i="2"/>
  <c r="G4874" i="2"/>
  <c r="G4875" i="2"/>
  <c r="G4876" i="2"/>
  <c r="G4877" i="2"/>
  <c r="G4878" i="2"/>
  <c r="G4879" i="2"/>
  <c r="G4880" i="2"/>
  <c r="G4881" i="2"/>
  <c r="G4882" i="2"/>
  <c r="G4883" i="2"/>
  <c r="G4884" i="2"/>
  <c r="G4885" i="2"/>
  <c r="G4886" i="2"/>
  <c r="G4887" i="2"/>
  <c r="G4888" i="2"/>
  <c r="G4889" i="2"/>
  <c r="G4890" i="2"/>
  <c r="G4891" i="2"/>
  <c r="G4892" i="2"/>
  <c r="G4893" i="2"/>
  <c r="G4894" i="2"/>
  <c r="G4895" i="2"/>
  <c r="G4896" i="2"/>
  <c r="G4897" i="2"/>
  <c r="G4898" i="2"/>
  <c r="G4899" i="2"/>
  <c r="G4900" i="2"/>
  <c r="G4901" i="2"/>
  <c r="G4902" i="2"/>
  <c r="G4903" i="2"/>
  <c r="G4904" i="2"/>
  <c r="G4905" i="2"/>
  <c r="G4906" i="2"/>
  <c r="G4907" i="2"/>
  <c r="G4908" i="2"/>
  <c r="G4909" i="2"/>
  <c r="G4910" i="2"/>
  <c r="G4911" i="2"/>
  <c r="G4912" i="2"/>
  <c r="G4913" i="2"/>
  <c r="G4914" i="2"/>
  <c r="G4915" i="2"/>
  <c r="G4916" i="2"/>
  <c r="G4917" i="2"/>
  <c r="G4918" i="2"/>
  <c r="G4919" i="2"/>
  <c r="G4920" i="2"/>
  <c r="G4921" i="2"/>
  <c r="G4922" i="2"/>
  <c r="G4923" i="2"/>
  <c r="G4924" i="2"/>
  <c r="G4925" i="2"/>
  <c r="G4926" i="2"/>
  <c r="G4927" i="2"/>
  <c r="G4928" i="2"/>
  <c r="G4929" i="2"/>
  <c r="G4930" i="2"/>
  <c r="G4931" i="2"/>
  <c r="G4932" i="2"/>
  <c r="G4933" i="2"/>
  <c r="G4934" i="2"/>
  <c r="G4935" i="2"/>
  <c r="G4936" i="2"/>
  <c r="G4937" i="2"/>
  <c r="G4938" i="2"/>
  <c r="G4939" i="2"/>
  <c r="G4940" i="2"/>
  <c r="G4941" i="2"/>
  <c r="G4942" i="2"/>
  <c r="G4943" i="2"/>
  <c r="G4944" i="2"/>
  <c r="G4945" i="2"/>
  <c r="G4946" i="2"/>
  <c r="G4947" i="2"/>
  <c r="G4948" i="2"/>
  <c r="G4949" i="2"/>
  <c r="G4950" i="2"/>
  <c r="G4951" i="2"/>
  <c r="G4952" i="2"/>
  <c r="G4953" i="2"/>
  <c r="G4954" i="2"/>
  <c r="G4955" i="2"/>
  <c r="G4956" i="2"/>
  <c r="G4957" i="2"/>
  <c r="G4958" i="2"/>
  <c r="G4959" i="2"/>
  <c r="G4960" i="2"/>
  <c r="G4961" i="2"/>
  <c r="G4962" i="2"/>
  <c r="G4963" i="2"/>
  <c r="G4964" i="2"/>
  <c r="G4965" i="2"/>
  <c r="G4966" i="2"/>
  <c r="G4967" i="2"/>
  <c r="G4968" i="2"/>
  <c r="G4969" i="2"/>
  <c r="G4970" i="2"/>
  <c r="G4971" i="2"/>
  <c r="G4972" i="2"/>
  <c r="G4973" i="2"/>
  <c r="G4974" i="2"/>
  <c r="G4975" i="2"/>
  <c r="G4976" i="2"/>
  <c r="G4977" i="2"/>
  <c r="G4978" i="2"/>
  <c r="G4979" i="2"/>
  <c r="G4980" i="2"/>
  <c r="G4981" i="2"/>
  <c r="G4982" i="2"/>
  <c r="G4983" i="2"/>
  <c r="G4984" i="2"/>
  <c r="G4985" i="2"/>
  <c r="G4986" i="2"/>
  <c r="G4987" i="2"/>
  <c r="G4988" i="2"/>
  <c r="G4989" i="2"/>
  <c r="G4990" i="2"/>
  <c r="G4991" i="2"/>
  <c r="G4992" i="2"/>
  <c r="G4993" i="2"/>
  <c r="G4994" i="2"/>
  <c r="G4995" i="2"/>
  <c r="G4996" i="2"/>
  <c r="G4997" i="2"/>
  <c r="G4998" i="2"/>
  <c r="G4999" i="2"/>
  <c r="G5000" i="2"/>
  <c r="G5001" i="2"/>
  <c r="G5002" i="2"/>
  <c r="G5003" i="2"/>
  <c r="G5004" i="2"/>
  <c r="G5005" i="2"/>
  <c r="G5006" i="2"/>
  <c r="G5007" i="2"/>
  <c r="G5008" i="2"/>
  <c r="G5009" i="2"/>
  <c r="G5010" i="2"/>
  <c r="G5011" i="2"/>
  <c r="G5012" i="2"/>
  <c r="G5013" i="2"/>
  <c r="G5014" i="2"/>
  <c r="G5015" i="2"/>
  <c r="G5016" i="2"/>
  <c r="G5017" i="2"/>
  <c r="G5018" i="2"/>
  <c r="G5019" i="2"/>
  <c r="G5020" i="2"/>
  <c r="G5021" i="2"/>
  <c r="G5022" i="2"/>
  <c r="G5023" i="2"/>
  <c r="G5024" i="2"/>
  <c r="G5025" i="2"/>
  <c r="G5026" i="2"/>
  <c r="G5027" i="2"/>
  <c r="G5028" i="2"/>
  <c r="G5029" i="2"/>
  <c r="G5030" i="2"/>
  <c r="G5031" i="2"/>
  <c r="G5032" i="2"/>
  <c r="G5033" i="2"/>
  <c r="G5034" i="2"/>
  <c r="G5035" i="2"/>
  <c r="G5036" i="2"/>
  <c r="G5037" i="2"/>
  <c r="G5038" i="2"/>
  <c r="G5039" i="2"/>
  <c r="G5040" i="2"/>
  <c r="G5041" i="2"/>
  <c r="G5042" i="2"/>
  <c r="G5043" i="2"/>
  <c r="G5044" i="2"/>
  <c r="G5045" i="2"/>
  <c r="G5046" i="2"/>
  <c r="G5047" i="2"/>
  <c r="G5048" i="2"/>
  <c r="G5049" i="2"/>
  <c r="G5050" i="2"/>
  <c r="G5051" i="2"/>
  <c r="G5052" i="2"/>
  <c r="G5053" i="2"/>
  <c r="G5054" i="2"/>
  <c r="G5055" i="2"/>
  <c r="G5056" i="2"/>
  <c r="G5057" i="2"/>
  <c r="G5058" i="2"/>
  <c r="G5059" i="2"/>
  <c r="G5060" i="2"/>
  <c r="G5061" i="2"/>
  <c r="G5062" i="2"/>
  <c r="G5063" i="2"/>
  <c r="G5064" i="2"/>
  <c r="G5065" i="2"/>
  <c r="G5066" i="2"/>
  <c r="G5067" i="2"/>
  <c r="G5068" i="2"/>
  <c r="G5069" i="2"/>
  <c r="G5070" i="2"/>
  <c r="G5071" i="2"/>
  <c r="G5072" i="2"/>
  <c r="G5073" i="2"/>
  <c r="G5074" i="2"/>
  <c r="G5075" i="2"/>
  <c r="G5076" i="2"/>
  <c r="G5077" i="2"/>
  <c r="G5078" i="2"/>
  <c r="G5079" i="2"/>
  <c r="G5080" i="2"/>
  <c r="G5081" i="2"/>
  <c r="G5082" i="2"/>
  <c r="G5083" i="2"/>
  <c r="G5084" i="2"/>
  <c r="G5085" i="2"/>
  <c r="G5086" i="2"/>
  <c r="G5087" i="2"/>
  <c r="G5088" i="2"/>
  <c r="G5089" i="2"/>
  <c r="G5090" i="2"/>
  <c r="G5091" i="2"/>
  <c r="G5092" i="2"/>
  <c r="G5093" i="2"/>
  <c r="G5094" i="2"/>
  <c r="G5095" i="2"/>
  <c r="G5096" i="2"/>
  <c r="G5097" i="2"/>
  <c r="G5098" i="2"/>
  <c r="G5099" i="2"/>
  <c r="G5100" i="2"/>
  <c r="G5101" i="2"/>
  <c r="G5102" i="2"/>
  <c r="G5103" i="2"/>
  <c r="G5104" i="2"/>
  <c r="G5105" i="2"/>
  <c r="G5106" i="2"/>
  <c r="G5107" i="2"/>
  <c r="G5108" i="2"/>
  <c r="G5109" i="2"/>
  <c r="G5110" i="2"/>
  <c r="G5111" i="2"/>
  <c r="G5112" i="2"/>
  <c r="G5113" i="2"/>
  <c r="G5114" i="2"/>
  <c r="G5115" i="2"/>
  <c r="G5116" i="2"/>
  <c r="G5117" i="2"/>
  <c r="G5118" i="2"/>
  <c r="G5119" i="2"/>
  <c r="G5120" i="2"/>
  <c r="G5121" i="2"/>
  <c r="G5122" i="2"/>
  <c r="G5123" i="2"/>
  <c r="G5124" i="2"/>
  <c r="G5125" i="2"/>
  <c r="G5126" i="2"/>
  <c r="G5127" i="2"/>
  <c r="G5128" i="2"/>
  <c r="G5129" i="2"/>
  <c r="G5130" i="2"/>
  <c r="G5131" i="2"/>
  <c r="G5132" i="2"/>
  <c r="G5133" i="2"/>
  <c r="G5134" i="2"/>
  <c r="G5135" i="2"/>
  <c r="G5136" i="2"/>
  <c r="G5137" i="2"/>
  <c r="G5138" i="2"/>
  <c r="G5139" i="2"/>
  <c r="G5140" i="2"/>
  <c r="G5141" i="2"/>
  <c r="G5142" i="2"/>
  <c r="G5143" i="2"/>
  <c r="G5144" i="2"/>
  <c r="G5145" i="2"/>
  <c r="G5146" i="2"/>
  <c r="G5147" i="2"/>
  <c r="G5148" i="2"/>
  <c r="G5149" i="2"/>
  <c r="G5150" i="2"/>
  <c r="G5151" i="2"/>
  <c r="G5152" i="2"/>
  <c r="G5153" i="2"/>
  <c r="G5154" i="2"/>
  <c r="G5155" i="2"/>
  <c r="G5156" i="2"/>
  <c r="G5157" i="2"/>
  <c r="G5158" i="2"/>
  <c r="G5159" i="2"/>
  <c r="G5160" i="2"/>
  <c r="G5161" i="2"/>
  <c r="G5162" i="2"/>
  <c r="G5163" i="2"/>
  <c r="G5164" i="2"/>
  <c r="G5165" i="2"/>
  <c r="G5166" i="2"/>
  <c r="G5167" i="2"/>
  <c r="G5168" i="2"/>
  <c r="G5169" i="2"/>
  <c r="G5170" i="2"/>
  <c r="G5171" i="2"/>
  <c r="G5172" i="2"/>
  <c r="G5173" i="2"/>
  <c r="G5174" i="2"/>
  <c r="G5175" i="2"/>
  <c r="G5176" i="2"/>
  <c r="G5177" i="2"/>
  <c r="G5178" i="2"/>
  <c r="G5179" i="2"/>
  <c r="G5180" i="2"/>
  <c r="G5181" i="2"/>
  <c r="G5182" i="2"/>
  <c r="G5183" i="2"/>
  <c r="G5184" i="2"/>
  <c r="G5185" i="2"/>
  <c r="G5186" i="2"/>
  <c r="G5187" i="2"/>
  <c r="G5188" i="2"/>
  <c r="G5189" i="2"/>
  <c r="G5190" i="2"/>
  <c r="G5191" i="2"/>
  <c r="G5192" i="2"/>
  <c r="G5193" i="2"/>
  <c r="G5194" i="2"/>
  <c r="G5195" i="2"/>
  <c r="G5196" i="2"/>
  <c r="G5197" i="2"/>
  <c r="G5198" i="2"/>
  <c r="G5199" i="2"/>
  <c r="G5200" i="2"/>
  <c r="G5201" i="2"/>
  <c r="G5202" i="2"/>
  <c r="G5203" i="2"/>
  <c r="G5204" i="2"/>
  <c r="G5205" i="2"/>
  <c r="G5206" i="2"/>
  <c r="G5207" i="2"/>
  <c r="G5208" i="2"/>
  <c r="G5209" i="2"/>
  <c r="G5210" i="2"/>
  <c r="G5211" i="2"/>
  <c r="G5212" i="2"/>
  <c r="G5213" i="2"/>
  <c r="G5214" i="2"/>
  <c r="G5215" i="2"/>
  <c r="G5216" i="2"/>
  <c r="G5217" i="2"/>
  <c r="G5218" i="2"/>
  <c r="G5219" i="2"/>
  <c r="G5220" i="2"/>
  <c r="G5221" i="2"/>
  <c r="G5222" i="2"/>
  <c r="G5223" i="2"/>
  <c r="G5224" i="2"/>
  <c r="G5225" i="2"/>
  <c r="G5226" i="2"/>
  <c r="G5227" i="2"/>
  <c r="G5228" i="2"/>
  <c r="G5229" i="2"/>
  <c r="G5230" i="2"/>
  <c r="G5231" i="2"/>
  <c r="G5232" i="2"/>
  <c r="G5233" i="2"/>
  <c r="G5234" i="2"/>
  <c r="G5235" i="2"/>
  <c r="G5236" i="2"/>
  <c r="G5237" i="2"/>
  <c r="G5238" i="2"/>
  <c r="G5239" i="2"/>
  <c r="G5240" i="2"/>
  <c r="G5241" i="2"/>
  <c r="G5242" i="2"/>
  <c r="G5243" i="2"/>
  <c r="G5244" i="2"/>
  <c r="G5245" i="2"/>
  <c r="G5246" i="2"/>
  <c r="G5247" i="2"/>
  <c r="G5248" i="2"/>
  <c r="G5249" i="2"/>
  <c r="G5250" i="2"/>
  <c r="G5251" i="2"/>
  <c r="G5252" i="2"/>
  <c r="G5253" i="2"/>
  <c r="G5254" i="2"/>
  <c r="G5255" i="2"/>
  <c r="G5256" i="2"/>
  <c r="G5257" i="2"/>
  <c r="G5258" i="2"/>
  <c r="G5259" i="2"/>
  <c r="G5260" i="2"/>
  <c r="G5261" i="2"/>
  <c r="G5262" i="2"/>
  <c r="G5263" i="2"/>
  <c r="G5264" i="2"/>
  <c r="G5265" i="2"/>
  <c r="G5266" i="2"/>
  <c r="G5267" i="2"/>
  <c r="G5268" i="2"/>
  <c r="G5269" i="2"/>
  <c r="G5270" i="2"/>
  <c r="G5271" i="2"/>
  <c r="G5272" i="2"/>
  <c r="G5273" i="2"/>
  <c r="G5274" i="2"/>
  <c r="G5275" i="2"/>
  <c r="G5276" i="2"/>
  <c r="G5277" i="2"/>
  <c r="G5278" i="2"/>
  <c r="G5279" i="2"/>
  <c r="G5280" i="2"/>
  <c r="G5281" i="2"/>
  <c r="G5282" i="2"/>
  <c r="G5283" i="2"/>
  <c r="G5284" i="2"/>
  <c r="G5285" i="2"/>
  <c r="G5286" i="2"/>
  <c r="G5287" i="2"/>
  <c r="G5288" i="2"/>
  <c r="G5289" i="2"/>
  <c r="G5290" i="2"/>
  <c r="G5291" i="2"/>
  <c r="G5292" i="2"/>
  <c r="G5293" i="2"/>
  <c r="G5294" i="2"/>
  <c r="G5295" i="2"/>
  <c r="G5296" i="2"/>
  <c r="G5297" i="2"/>
  <c r="G5298" i="2"/>
  <c r="G5299" i="2"/>
  <c r="G5300" i="2"/>
  <c r="G5301" i="2"/>
  <c r="G5302" i="2"/>
  <c r="G5303" i="2"/>
  <c r="G5304" i="2"/>
  <c r="G5305" i="2"/>
  <c r="G5306" i="2"/>
  <c r="G5307" i="2"/>
  <c r="G5308" i="2"/>
  <c r="G5309" i="2"/>
  <c r="G5310" i="2"/>
  <c r="G5311" i="2"/>
  <c r="G5312" i="2"/>
  <c r="G5313" i="2"/>
  <c r="G5314" i="2"/>
  <c r="G5315" i="2"/>
  <c r="G5316" i="2"/>
  <c r="G5317" i="2"/>
  <c r="G5318" i="2"/>
  <c r="G5319" i="2"/>
  <c r="G5320" i="2"/>
  <c r="G5321" i="2"/>
  <c r="G5322" i="2"/>
  <c r="G5323" i="2"/>
  <c r="G5324" i="2"/>
  <c r="G5325" i="2"/>
  <c r="G5326" i="2"/>
  <c r="G5327" i="2"/>
  <c r="G5328" i="2"/>
  <c r="G5329" i="2"/>
  <c r="G5330" i="2"/>
  <c r="G5331" i="2"/>
  <c r="G5332" i="2"/>
  <c r="G5333" i="2"/>
  <c r="G5334" i="2"/>
  <c r="G5335" i="2"/>
  <c r="G5336" i="2"/>
  <c r="G5337" i="2"/>
  <c r="G5338" i="2"/>
  <c r="G5339" i="2"/>
  <c r="G5340" i="2"/>
  <c r="G5341" i="2"/>
  <c r="G5342" i="2"/>
  <c r="G5343" i="2"/>
  <c r="G5344" i="2"/>
  <c r="G5345" i="2"/>
  <c r="G5346" i="2"/>
  <c r="G5347" i="2"/>
  <c r="G5348" i="2"/>
  <c r="G5349" i="2"/>
  <c r="G5350" i="2"/>
  <c r="G5351" i="2"/>
  <c r="G5352" i="2"/>
  <c r="G5353" i="2"/>
  <c r="G5354" i="2"/>
  <c r="G5355" i="2"/>
  <c r="G5356" i="2"/>
  <c r="G5357" i="2"/>
  <c r="G5358" i="2"/>
  <c r="G5359" i="2"/>
  <c r="G5360" i="2"/>
  <c r="G5361" i="2"/>
  <c r="G5362" i="2"/>
  <c r="G5363" i="2"/>
  <c r="G5364" i="2"/>
  <c r="G5365" i="2"/>
  <c r="G5366" i="2"/>
  <c r="G5367" i="2"/>
  <c r="G5368" i="2"/>
  <c r="G5369" i="2"/>
  <c r="G5370" i="2"/>
  <c r="G5371" i="2"/>
  <c r="G5372" i="2"/>
  <c r="G5373" i="2"/>
  <c r="G5374" i="2"/>
  <c r="G5375" i="2"/>
  <c r="G5376" i="2"/>
  <c r="G5377" i="2"/>
  <c r="G5378" i="2"/>
  <c r="G5379" i="2"/>
  <c r="G5380" i="2"/>
  <c r="G5381" i="2"/>
  <c r="G5382" i="2"/>
  <c r="G5383" i="2"/>
  <c r="G5384" i="2"/>
  <c r="G5385" i="2"/>
  <c r="G5386" i="2"/>
  <c r="G5387" i="2"/>
  <c r="G5388" i="2"/>
  <c r="G5389" i="2"/>
  <c r="G5390" i="2"/>
  <c r="G5391" i="2"/>
  <c r="G5392" i="2"/>
  <c r="G5393" i="2"/>
  <c r="G5394" i="2"/>
  <c r="G5395" i="2"/>
  <c r="G5396" i="2"/>
  <c r="G5397" i="2"/>
  <c r="G5398" i="2"/>
  <c r="G5399" i="2"/>
  <c r="G5400" i="2"/>
  <c r="G5401" i="2"/>
  <c r="G5402" i="2"/>
  <c r="G5403" i="2"/>
  <c r="G5404" i="2"/>
  <c r="G5405" i="2"/>
  <c r="G5406" i="2"/>
  <c r="G5407" i="2"/>
  <c r="G5408" i="2"/>
  <c r="G5409" i="2"/>
  <c r="G5410" i="2"/>
  <c r="G5411" i="2"/>
  <c r="G5412" i="2"/>
  <c r="G5413" i="2"/>
  <c r="G5414" i="2"/>
  <c r="G5415" i="2"/>
  <c r="G5416" i="2"/>
  <c r="G5417" i="2"/>
  <c r="G5418" i="2"/>
  <c r="G5419" i="2"/>
  <c r="G5420" i="2"/>
  <c r="G5421" i="2"/>
  <c r="G5422" i="2"/>
  <c r="G5423" i="2"/>
  <c r="G5424" i="2"/>
  <c r="G5425" i="2"/>
  <c r="G5426" i="2"/>
  <c r="G5427" i="2"/>
  <c r="G5428" i="2"/>
  <c r="G5429" i="2"/>
  <c r="G5430" i="2"/>
  <c r="G5431" i="2"/>
  <c r="G5432" i="2"/>
  <c r="G5433" i="2"/>
  <c r="G5434" i="2"/>
  <c r="G5435" i="2"/>
  <c r="G5436" i="2"/>
  <c r="G5437" i="2"/>
  <c r="G5438" i="2"/>
  <c r="G5439" i="2"/>
  <c r="G5440" i="2"/>
  <c r="G5441" i="2"/>
  <c r="G5442" i="2"/>
  <c r="G5443" i="2"/>
  <c r="G5444" i="2"/>
  <c r="G5445" i="2"/>
  <c r="G5446" i="2"/>
  <c r="G5447" i="2"/>
  <c r="G5448" i="2"/>
  <c r="G5449" i="2"/>
  <c r="G5450" i="2"/>
  <c r="G5451" i="2"/>
  <c r="G5452" i="2"/>
  <c r="G5453" i="2"/>
  <c r="G5454" i="2"/>
  <c r="G5455" i="2"/>
  <c r="G5456" i="2"/>
  <c r="G5457" i="2"/>
  <c r="G5458" i="2"/>
  <c r="G5459" i="2"/>
  <c r="G5460" i="2"/>
  <c r="G5461" i="2"/>
  <c r="G5462" i="2"/>
  <c r="G5463" i="2"/>
  <c r="G5464" i="2"/>
  <c r="G5465" i="2"/>
  <c r="G5466" i="2"/>
  <c r="G5467" i="2"/>
  <c r="G5468" i="2"/>
  <c r="G5469" i="2"/>
  <c r="G5470" i="2"/>
  <c r="G5471" i="2"/>
  <c r="G5472" i="2"/>
  <c r="G5473" i="2"/>
  <c r="G5474" i="2"/>
  <c r="G5475" i="2"/>
  <c r="G5476" i="2"/>
  <c r="G5477" i="2"/>
  <c r="G5478" i="2"/>
  <c r="G5479" i="2"/>
  <c r="G5480" i="2"/>
  <c r="G5481" i="2"/>
  <c r="G5482" i="2"/>
  <c r="G5483" i="2"/>
  <c r="G5484" i="2"/>
  <c r="G5485" i="2"/>
  <c r="G5486" i="2"/>
  <c r="G5487" i="2"/>
  <c r="G5488" i="2"/>
  <c r="G5489" i="2"/>
  <c r="G5490" i="2"/>
  <c r="G5491" i="2"/>
  <c r="G5492" i="2"/>
  <c r="G5493" i="2"/>
  <c r="G5494" i="2"/>
  <c r="G5495" i="2"/>
  <c r="G5496" i="2"/>
  <c r="G5497" i="2"/>
  <c r="G5498" i="2"/>
  <c r="G5499" i="2"/>
  <c r="G5500" i="2"/>
  <c r="G5501" i="2"/>
  <c r="G5502" i="2"/>
  <c r="G5503" i="2"/>
  <c r="G5504" i="2"/>
  <c r="G5505" i="2"/>
  <c r="G5506" i="2"/>
  <c r="G5507" i="2"/>
  <c r="G5508" i="2"/>
  <c r="G5509" i="2"/>
  <c r="G5510" i="2"/>
  <c r="G5511" i="2"/>
  <c r="G5512" i="2"/>
  <c r="G5513" i="2"/>
  <c r="G5514" i="2"/>
  <c r="G5515" i="2"/>
  <c r="G5516" i="2"/>
  <c r="G5517" i="2"/>
  <c r="G5518" i="2"/>
  <c r="G5519" i="2"/>
  <c r="G5520" i="2"/>
  <c r="G5521" i="2"/>
  <c r="G5522" i="2"/>
  <c r="G5523" i="2"/>
  <c r="G5524" i="2"/>
  <c r="G5525" i="2"/>
  <c r="G5526" i="2"/>
  <c r="G5527" i="2"/>
  <c r="G5528" i="2"/>
  <c r="G5529" i="2"/>
  <c r="G5530" i="2"/>
  <c r="G5531" i="2"/>
  <c r="G5532" i="2"/>
  <c r="G5533" i="2"/>
  <c r="G5534" i="2"/>
  <c r="G5535" i="2"/>
  <c r="G5536" i="2"/>
  <c r="G5537" i="2"/>
  <c r="G5538" i="2"/>
  <c r="G5539" i="2"/>
  <c r="G5540" i="2"/>
  <c r="G5541" i="2"/>
  <c r="G5542" i="2"/>
  <c r="G5543" i="2"/>
  <c r="G5544" i="2"/>
  <c r="G5545" i="2"/>
  <c r="G5546" i="2"/>
  <c r="G5547" i="2"/>
  <c r="G5548" i="2"/>
  <c r="G5549" i="2"/>
  <c r="G5550" i="2"/>
  <c r="G5551" i="2"/>
  <c r="G5552" i="2"/>
  <c r="G5553" i="2"/>
  <c r="G5554" i="2"/>
  <c r="G5555" i="2"/>
  <c r="G5556" i="2"/>
  <c r="G5557" i="2"/>
  <c r="G5558" i="2"/>
  <c r="G5559" i="2"/>
  <c r="G5560" i="2"/>
  <c r="G5561" i="2"/>
  <c r="G5562" i="2"/>
  <c r="G5563" i="2"/>
  <c r="G5564" i="2"/>
  <c r="G5565" i="2"/>
  <c r="G5566" i="2"/>
  <c r="G5567" i="2"/>
  <c r="G5568" i="2"/>
  <c r="G5569" i="2"/>
  <c r="G5570" i="2"/>
  <c r="G5571" i="2"/>
  <c r="G5572" i="2"/>
  <c r="G5573" i="2"/>
  <c r="G5574" i="2"/>
  <c r="G5575" i="2"/>
  <c r="G5576" i="2"/>
  <c r="G5577" i="2"/>
  <c r="G5578" i="2"/>
  <c r="G5579" i="2"/>
  <c r="G5580" i="2"/>
  <c r="G5581" i="2"/>
  <c r="G5582" i="2"/>
  <c r="G5583" i="2"/>
  <c r="G5584" i="2"/>
  <c r="G5585" i="2"/>
  <c r="G5586" i="2"/>
  <c r="G5587" i="2"/>
  <c r="G5588" i="2"/>
  <c r="G5589" i="2"/>
  <c r="G5590" i="2"/>
  <c r="G5591" i="2"/>
  <c r="G5592" i="2"/>
  <c r="G5593" i="2"/>
  <c r="G5594" i="2"/>
  <c r="G5595" i="2"/>
  <c r="G5596" i="2"/>
  <c r="G5597" i="2"/>
  <c r="G5598" i="2"/>
  <c r="G5599" i="2"/>
  <c r="G5600" i="2"/>
  <c r="G5601" i="2"/>
  <c r="G5602" i="2"/>
  <c r="G5603" i="2"/>
  <c r="G5604" i="2"/>
  <c r="G5605" i="2"/>
  <c r="G5606" i="2"/>
  <c r="G5607" i="2"/>
  <c r="G5608" i="2"/>
  <c r="G5609" i="2"/>
  <c r="G5610" i="2"/>
  <c r="G5611" i="2"/>
  <c r="G5612" i="2"/>
  <c r="G5613" i="2"/>
  <c r="G5614" i="2"/>
  <c r="G5615" i="2"/>
  <c r="G5616" i="2"/>
  <c r="G5617" i="2"/>
  <c r="G5618" i="2"/>
  <c r="G5619" i="2"/>
  <c r="G5620" i="2"/>
  <c r="G5621" i="2"/>
  <c r="G5622" i="2"/>
  <c r="G5623" i="2"/>
  <c r="G5624" i="2"/>
  <c r="G5625" i="2"/>
  <c r="G5626" i="2"/>
  <c r="G5627" i="2"/>
  <c r="G5628" i="2"/>
  <c r="G5629" i="2"/>
  <c r="G5630" i="2"/>
  <c r="G5631" i="2"/>
  <c r="G5632" i="2"/>
  <c r="G5633" i="2"/>
  <c r="G5634" i="2"/>
  <c r="G5635" i="2"/>
  <c r="G5636" i="2"/>
  <c r="G5637" i="2"/>
  <c r="G5638" i="2"/>
  <c r="G5639" i="2"/>
  <c r="G5640" i="2"/>
  <c r="G5641" i="2"/>
  <c r="G5642" i="2"/>
  <c r="G5643" i="2"/>
  <c r="G5644" i="2"/>
  <c r="G5645" i="2"/>
  <c r="G5646" i="2"/>
  <c r="G5647" i="2"/>
  <c r="G5648" i="2"/>
  <c r="G5649" i="2"/>
  <c r="G5650" i="2"/>
  <c r="G5651" i="2"/>
  <c r="G5652" i="2"/>
  <c r="G5653" i="2"/>
  <c r="G5654" i="2"/>
  <c r="G5655" i="2"/>
  <c r="G5656" i="2"/>
  <c r="G5657" i="2"/>
  <c r="G5658" i="2"/>
  <c r="G5659" i="2"/>
  <c r="G5660" i="2"/>
  <c r="G5661" i="2"/>
  <c r="G5662" i="2"/>
  <c r="G5663" i="2"/>
  <c r="G5664" i="2"/>
  <c r="G5665" i="2"/>
  <c r="G5666" i="2"/>
  <c r="G5667" i="2"/>
  <c r="G5668" i="2"/>
  <c r="G5669" i="2"/>
  <c r="G5670" i="2"/>
  <c r="G5671" i="2"/>
  <c r="G5672" i="2"/>
  <c r="G5673" i="2"/>
  <c r="G5674" i="2"/>
  <c r="G5675" i="2"/>
  <c r="G5676" i="2"/>
  <c r="G5677" i="2"/>
  <c r="G5678" i="2"/>
  <c r="G5679" i="2"/>
  <c r="G5680" i="2"/>
  <c r="G5681" i="2"/>
  <c r="G5682" i="2"/>
  <c r="G5683" i="2"/>
  <c r="G5684" i="2"/>
  <c r="G5685" i="2"/>
  <c r="G5686" i="2"/>
  <c r="G5687" i="2"/>
  <c r="G5688" i="2"/>
  <c r="G5689" i="2"/>
  <c r="G5690" i="2"/>
  <c r="G5691" i="2"/>
  <c r="G5692" i="2"/>
  <c r="G5693" i="2"/>
  <c r="G5694" i="2"/>
  <c r="G5695" i="2"/>
  <c r="G5696" i="2"/>
  <c r="G5697" i="2"/>
  <c r="G5698" i="2"/>
  <c r="G5699" i="2"/>
  <c r="G5700" i="2"/>
  <c r="G5701" i="2"/>
  <c r="G5702" i="2"/>
  <c r="G5703" i="2"/>
  <c r="G5704" i="2"/>
  <c r="G5705" i="2"/>
  <c r="G5706" i="2"/>
  <c r="G5707" i="2"/>
  <c r="G5708" i="2"/>
  <c r="G5709" i="2"/>
  <c r="G5710" i="2"/>
  <c r="G5711" i="2"/>
  <c r="G5712" i="2"/>
  <c r="G5713" i="2"/>
  <c r="G5714" i="2"/>
  <c r="G5715" i="2"/>
  <c r="G5716" i="2"/>
  <c r="G5717" i="2"/>
  <c r="G5718" i="2"/>
  <c r="G5719" i="2"/>
  <c r="G5720" i="2"/>
  <c r="G5721" i="2"/>
  <c r="G5722" i="2"/>
  <c r="G5723" i="2"/>
  <c r="G5724" i="2"/>
  <c r="G5725" i="2"/>
  <c r="G5726" i="2"/>
  <c r="G5727" i="2"/>
  <c r="G5728" i="2"/>
  <c r="G5729" i="2"/>
  <c r="G5730" i="2"/>
  <c r="G5731" i="2"/>
  <c r="G5732" i="2"/>
  <c r="G5733" i="2"/>
  <c r="G5734" i="2"/>
  <c r="G5735" i="2"/>
  <c r="G5736" i="2"/>
  <c r="G5737" i="2"/>
  <c r="G5738" i="2"/>
  <c r="G5739" i="2"/>
  <c r="G5740" i="2"/>
  <c r="G5741" i="2"/>
  <c r="G5742" i="2"/>
  <c r="G5743" i="2"/>
  <c r="G5744" i="2"/>
  <c r="G5745" i="2"/>
  <c r="G5746" i="2"/>
  <c r="G5747" i="2"/>
  <c r="G5748" i="2"/>
  <c r="G5749" i="2"/>
  <c r="G5750" i="2"/>
  <c r="G5751" i="2"/>
  <c r="G5752" i="2"/>
  <c r="G5753" i="2"/>
  <c r="G5754" i="2"/>
  <c r="G5755" i="2"/>
  <c r="G5756" i="2"/>
  <c r="G5757" i="2"/>
  <c r="G5758" i="2"/>
  <c r="G5759" i="2"/>
  <c r="G5760" i="2"/>
  <c r="G5761" i="2"/>
  <c r="G5762" i="2"/>
  <c r="G5763" i="2"/>
  <c r="G5764" i="2"/>
  <c r="G5765" i="2"/>
  <c r="G5766" i="2"/>
  <c r="G5767" i="2"/>
  <c r="G5768" i="2"/>
  <c r="G5769" i="2"/>
  <c r="G5770" i="2"/>
  <c r="G5771" i="2"/>
  <c r="G5772" i="2"/>
  <c r="G5773" i="2"/>
  <c r="G5774" i="2"/>
  <c r="G5775" i="2"/>
  <c r="G5776" i="2"/>
  <c r="G5777" i="2"/>
  <c r="G5778" i="2"/>
  <c r="G5779" i="2"/>
  <c r="G5780" i="2"/>
  <c r="G5781" i="2"/>
  <c r="G5782" i="2"/>
  <c r="G5783" i="2"/>
  <c r="G5784" i="2"/>
  <c r="G5785" i="2"/>
  <c r="G5786" i="2"/>
  <c r="G5787" i="2"/>
  <c r="G5788" i="2"/>
  <c r="G5789" i="2"/>
  <c r="G5790" i="2"/>
  <c r="G5791" i="2"/>
  <c r="G5792" i="2"/>
  <c r="G5793" i="2"/>
  <c r="G5794" i="2"/>
  <c r="G5795" i="2"/>
  <c r="G5796" i="2"/>
  <c r="G5797" i="2"/>
  <c r="G5798" i="2"/>
  <c r="G5799" i="2"/>
  <c r="G5800" i="2"/>
  <c r="G5801" i="2"/>
  <c r="G5802" i="2"/>
  <c r="G5803" i="2"/>
  <c r="G5804" i="2"/>
  <c r="G5805" i="2"/>
  <c r="G5806" i="2"/>
  <c r="G5807" i="2"/>
  <c r="G5808" i="2"/>
  <c r="G5809" i="2"/>
  <c r="G5810" i="2"/>
  <c r="G5811" i="2"/>
  <c r="G5812" i="2"/>
  <c r="G5813" i="2"/>
  <c r="G5814" i="2"/>
  <c r="G5815" i="2"/>
  <c r="G5816" i="2"/>
  <c r="G5817" i="2"/>
  <c r="G5818" i="2"/>
  <c r="G5819" i="2"/>
  <c r="G5820" i="2"/>
  <c r="G5821" i="2"/>
  <c r="G5822" i="2"/>
  <c r="G5823" i="2"/>
  <c r="G5824" i="2"/>
  <c r="G5825" i="2"/>
  <c r="G5826" i="2"/>
  <c r="G5827" i="2"/>
  <c r="G5828" i="2"/>
  <c r="G5829" i="2"/>
  <c r="G5830" i="2"/>
  <c r="G5831" i="2"/>
  <c r="G5832" i="2"/>
  <c r="G5833" i="2"/>
  <c r="G5834" i="2"/>
  <c r="G5835" i="2"/>
  <c r="G5836" i="2"/>
  <c r="G5837" i="2"/>
  <c r="G5838" i="2"/>
  <c r="G5839" i="2"/>
  <c r="G5840" i="2"/>
  <c r="G5841" i="2"/>
  <c r="G5842" i="2"/>
  <c r="G5843" i="2"/>
  <c r="G5844" i="2"/>
  <c r="G5845" i="2"/>
  <c r="G5846" i="2"/>
  <c r="G5847" i="2"/>
  <c r="G5848" i="2"/>
  <c r="G5849" i="2"/>
  <c r="G5850" i="2"/>
  <c r="G5851" i="2"/>
  <c r="G5852" i="2"/>
  <c r="G5853" i="2"/>
  <c r="G5854" i="2"/>
  <c r="G5855" i="2"/>
  <c r="G5856" i="2"/>
  <c r="G5857" i="2"/>
  <c r="G5858" i="2"/>
  <c r="G5859" i="2"/>
  <c r="G5860" i="2"/>
  <c r="G5861" i="2"/>
  <c r="G5862" i="2"/>
  <c r="G5863" i="2"/>
  <c r="G5864" i="2"/>
  <c r="G5865" i="2"/>
  <c r="G5866" i="2"/>
  <c r="G5867" i="2"/>
  <c r="G5868" i="2"/>
  <c r="G5869" i="2"/>
  <c r="G5870" i="2"/>
  <c r="G5871" i="2"/>
  <c r="G5872" i="2"/>
  <c r="G5873" i="2"/>
  <c r="G5874" i="2"/>
  <c r="G5875" i="2"/>
  <c r="G5876" i="2"/>
  <c r="G5877" i="2"/>
  <c r="G5878" i="2"/>
  <c r="G5879" i="2"/>
  <c r="G5880" i="2"/>
  <c r="G5881" i="2"/>
  <c r="G5882" i="2"/>
  <c r="G5883" i="2"/>
  <c r="G5884" i="2"/>
  <c r="G5885" i="2"/>
  <c r="G5886" i="2"/>
  <c r="G5887" i="2"/>
  <c r="G5888" i="2"/>
  <c r="G5889" i="2"/>
  <c r="G5890" i="2"/>
  <c r="G5891" i="2"/>
  <c r="G5892" i="2"/>
  <c r="G5893" i="2"/>
  <c r="G5894" i="2"/>
  <c r="G5895" i="2"/>
  <c r="G5896" i="2"/>
  <c r="G5897" i="2"/>
  <c r="G5898" i="2"/>
  <c r="G5899" i="2"/>
  <c r="G5900" i="2"/>
  <c r="G5901" i="2"/>
  <c r="G5902" i="2"/>
  <c r="G5903" i="2"/>
  <c r="G5904" i="2"/>
  <c r="G5905" i="2"/>
  <c r="G5906" i="2"/>
  <c r="G5907" i="2"/>
  <c r="G5908" i="2"/>
  <c r="G5909" i="2"/>
  <c r="G5910" i="2"/>
  <c r="G5911" i="2"/>
  <c r="G5912" i="2"/>
  <c r="G5913" i="2"/>
  <c r="G5914" i="2"/>
  <c r="G5915" i="2"/>
  <c r="G5916" i="2"/>
  <c r="G5917" i="2"/>
  <c r="G5918" i="2"/>
  <c r="G5919" i="2"/>
  <c r="G5920" i="2"/>
  <c r="G5921" i="2"/>
  <c r="G5922" i="2"/>
  <c r="G5923" i="2"/>
  <c r="G5924" i="2"/>
  <c r="G5925" i="2"/>
  <c r="G5926" i="2"/>
  <c r="G5927" i="2"/>
  <c r="G5928" i="2"/>
  <c r="G5929" i="2"/>
  <c r="G5930" i="2"/>
  <c r="G5931" i="2"/>
  <c r="G5932" i="2"/>
  <c r="G5933" i="2"/>
  <c r="G5934" i="2"/>
  <c r="G5935" i="2"/>
  <c r="G5936" i="2"/>
  <c r="G5937" i="2"/>
  <c r="G5938" i="2"/>
  <c r="G5939" i="2"/>
  <c r="G5940" i="2"/>
  <c r="G5941" i="2"/>
  <c r="G5942" i="2"/>
  <c r="G5943" i="2"/>
  <c r="G5944" i="2"/>
  <c r="G5945" i="2"/>
  <c r="G5946" i="2"/>
  <c r="G5947" i="2"/>
  <c r="G5948" i="2"/>
  <c r="G5949" i="2"/>
  <c r="G5950" i="2"/>
  <c r="G5951" i="2"/>
  <c r="G5952" i="2"/>
  <c r="G5953" i="2"/>
  <c r="G5954" i="2"/>
  <c r="G5955" i="2"/>
  <c r="G5956" i="2"/>
  <c r="G5957" i="2"/>
  <c r="G5958" i="2"/>
  <c r="G5959" i="2"/>
  <c r="G5960" i="2"/>
  <c r="G5961" i="2"/>
  <c r="G5962" i="2"/>
  <c r="G5963" i="2"/>
  <c r="G5964" i="2"/>
  <c r="G5965" i="2"/>
  <c r="G5966" i="2"/>
  <c r="G5967" i="2"/>
  <c r="G5968" i="2"/>
  <c r="G5969" i="2"/>
  <c r="G5970" i="2"/>
  <c r="G5971" i="2"/>
  <c r="G5972" i="2"/>
  <c r="G5973" i="2"/>
  <c r="G5974" i="2"/>
  <c r="G5975" i="2"/>
  <c r="G5976" i="2"/>
  <c r="G5977" i="2"/>
  <c r="G5978" i="2"/>
  <c r="G5979" i="2"/>
  <c r="G5980" i="2"/>
  <c r="G5981" i="2"/>
  <c r="G5982" i="2"/>
  <c r="G5983" i="2"/>
  <c r="G5984" i="2"/>
  <c r="G5985" i="2"/>
  <c r="G5986" i="2"/>
  <c r="G5987" i="2"/>
  <c r="G5988" i="2"/>
  <c r="G5989" i="2"/>
  <c r="G5990" i="2"/>
  <c r="G5991" i="2"/>
  <c r="G5992" i="2"/>
  <c r="G5993" i="2"/>
  <c r="G5994" i="2"/>
  <c r="G5995" i="2"/>
  <c r="G5996" i="2"/>
  <c r="G5997" i="2"/>
  <c r="G5998" i="2"/>
  <c r="G5999" i="2"/>
  <c r="G6000" i="2"/>
  <c r="G6001" i="2"/>
  <c r="G6002" i="2"/>
  <c r="G6003" i="2"/>
  <c r="G6004" i="2"/>
  <c r="G6005" i="2"/>
  <c r="G6006" i="2"/>
  <c r="G6007" i="2"/>
  <c r="G6008" i="2"/>
  <c r="G6009" i="2"/>
  <c r="G6010" i="2"/>
  <c r="G6011" i="2"/>
  <c r="G6012" i="2"/>
  <c r="G6013" i="2"/>
  <c r="G6014" i="2"/>
  <c r="G6015" i="2"/>
  <c r="G6016" i="2"/>
  <c r="G6017" i="2"/>
  <c r="G6018" i="2"/>
  <c r="G6019" i="2"/>
  <c r="G6020" i="2"/>
  <c r="G6021" i="2"/>
  <c r="G6022" i="2"/>
  <c r="G6023" i="2"/>
  <c r="G6024" i="2"/>
  <c r="G6025" i="2"/>
  <c r="G6026" i="2"/>
  <c r="G6027" i="2"/>
  <c r="G6028" i="2"/>
  <c r="G6029" i="2"/>
  <c r="G6030" i="2"/>
  <c r="G6031" i="2"/>
  <c r="G6032" i="2"/>
  <c r="G6033" i="2"/>
  <c r="G6034" i="2"/>
  <c r="G6035" i="2"/>
  <c r="G6036" i="2"/>
  <c r="G6037" i="2"/>
  <c r="G6038" i="2"/>
  <c r="G6039" i="2"/>
  <c r="G6040" i="2"/>
  <c r="G6041" i="2"/>
  <c r="G6042" i="2"/>
  <c r="G6043" i="2"/>
  <c r="G6044" i="2"/>
  <c r="G6045" i="2"/>
  <c r="G6046" i="2"/>
  <c r="G6047" i="2"/>
  <c r="G6048" i="2"/>
  <c r="G6049" i="2"/>
  <c r="G6050" i="2"/>
  <c r="G6051" i="2"/>
  <c r="G6052" i="2"/>
  <c r="G6053" i="2"/>
  <c r="G6054" i="2"/>
  <c r="G6055" i="2"/>
  <c r="G6056" i="2"/>
  <c r="G6057" i="2"/>
  <c r="G6058" i="2"/>
  <c r="G6059" i="2"/>
  <c r="G6060" i="2"/>
  <c r="G6061" i="2"/>
  <c r="G6062" i="2"/>
  <c r="G6063" i="2"/>
  <c r="G6064" i="2"/>
  <c r="G6065" i="2"/>
  <c r="G6066" i="2"/>
  <c r="G6067" i="2"/>
  <c r="G6068" i="2"/>
  <c r="G6069" i="2"/>
  <c r="G6070" i="2"/>
  <c r="G6071" i="2"/>
  <c r="G6072" i="2"/>
  <c r="G6073" i="2"/>
  <c r="G6074" i="2"/>
  <c r="G6075" i="2"/>
  <c r="G6076" i="2"/>
  <c r="G6077" i="2"/>
  <c r="G6078" i="2"/>
  <c r="G6079" i="2"/>
  <c r="G6080" i="2"/>
  <c r="G6081" i="2"/>
  <c r="G6082" i="2"/>
  <c r="G6083" i="2"/>
  <c r="G6084" i="2"/>
  <c r="G6085" i="2"/>
  <c r="G6086" i="2"/>
  <c r="G6087" i="2"/>
  <c r="G6088" i="2"/>
  <c r="G6089" i="2"/>
  <c r="G6090" i="2"/>
  <c r="G6091" i="2"/>
  <c r="G6092" i="2"/>
  <c r="G6093" i="2"/>
  <c r="G6094" i="2"/>
  <c r="G6095" i="2"/>
  <c r="G6096" i="2"/>
  <c r="G6097" i="2"/>
  <c r="G6098" i="2"/>
  <c r="G6099" i="2"/>
  <c r="G6100" i="2"/>
  <c r="G6101" i="2"/>
  <c r="G6102" i="2"/>
  <c r="G6103" i="2"/>
  <c r="G6104" i="2"/>
  <c r="G6105" i="2"/>
  <c r="G6106" i="2"/>
  <c r="G6107" i="2"/>
  <c r="G6108" i="2"/>
  <c r="G6109" i="2"/>
  <c r="G6110" i="2"/>
  <c r="G6111" i="2"/>
  <c r="G6112" i="2"/>
  <c r="G6113" i="2"/>
  <c r="G6114" i="2"/>
  <c r="G6115" i="2"/>
  <c r="G6116" i="2"/>
  <c r="G6117" i="2"/>
  <c r="G6118" i="2"/>
  <c r="G6119" i="2"/>
  <c r="G6120" i="2"/>
  <c r="G6121" i="2"/>
  <c r="G6122" i="2"/>
  <c r="G6123" i="2"/>
  <c r="G6124" i="2"/>
  <c r="G6125" i="2"/>
  <c r="G6126" i="2"/>
  <c r="G6127" i="2"/>
  <c r="G6128" i="2"/>
  <c r="G6129" i="2"/>
  <c r="G6130" i="2"/>
  <c r="G6131" i="2"/>
  <c r="G6132" i="2"/>
  <c r="G6133" i="2"/>
  <c r="G6134" i="2"/>
  <c r="G6135" i="2"/>
  <c r="G6136" i="2"/>
  <c r="G6137" i="2"/>
  <c r="G6138" i="2"/>
  <c r="G6139" i="2"/>
  <c r="G6140" i="2"/>
  <c r="G6141" i="2"/>
  <c r="G6142" i="2"/>
  <c r="G6143" i="2"/>
  <c r="G6144" i="2"/>
  <c r="G6145" i="2"/>
  <c r="G6146" i="2"/>
  <c r="G6147" i="2"/>
  <c r="G6148" i="2"/>
  <c r="G6149" i="2"/>
  <c r="G6150" i="2"/>
  <c r="G6151" i="2"/>
  <c r="G6152" i="2"/>
  <c r="G6153" i="2"/>
  <c r="G6154" i="2"/>
  <c r="G6155" i="2"/>
  <c r="G6156" i="2"/>
  <c r="G6157" i="2"/>
  <c r="G6158" i="2"/>
  <c r="G6159" i="2"/>
  <c r="G6160" i="2"/>
  <c r="G6161" i="2"/>
  <c r="G6162" i="2"/>
  <c r="G6163" i="2"/>
  <c r="G6164" i="2"/>
  <c r="G6165" i="2"/>
  <c r="G6166" i="2"/>
  <c r="G6167" i="2"/>
  <c r="G6168" i="2"/>
  <c r="G6169" i="2"/>
  <c r="G6170" i="2"/>
  <c r="G6171" i="2"/>
  <c r="G6172" i="2"/>
  <c r="G6173" i="2"/>
  <c r="G6174" i="2"/>
  <c r="G6175" i="2"/>
  <c r="G6176" i="2"/>
  <c r="G6177" i="2"/>
  <c r="G6178" i="2"/>
  <c r="G6179" i="2"/>
  <c r="G6180" i="2"/>
  <c r="G6181" i="2"/>
  <c r="G6182" i="2"/>
  <c r="G6183" i="2"/>
  <c r="G6184" i="2"/>
  <c r="G6185" i="2"/>
  <c r="G6186" i="2"/>
  <c r="G6187" i="2"/>
  <c r="G6188" i="2"/>
  <c r="G6189" i="2"/>
  <c r="G6190" i="2"/>
  <c r="G6191" i="2"/>
  <c r="G6192" i="2"/>
  <c r="G6193" i="2"/>
  <c r="G6194" i="2"/>
  <c r="G6195" i="2"/>
  <c r="G6196" i="2"/>
  <c r="G6197" i="2"/>
  <c r="G6198" i="2"/>
  <c r="G6199" i="2"/>
  <c r="G6200" i="2"/>
  <c r="G6201" i="2"/>
  <c r="G6202" i="2"/>
  <c r="G6203" i="2"/>
  <c r="G6204" i="2"/>
  <c r="G6205" i="2"/>
  <c r="G6206" i="2"/>
  <c r="G6207" i="2"/>
  <c r="G6208" i="2"/>
  <c r="G6209" i="2"/>
  <c r="G6210" i="2"/>
  <c r="G6211" i="2"/>
  <c r="G6212" i="2"/>
  <c r="G6213" i="2"/>
  <c r="G6214" i="2"/>
  <c r="G6215" i="2"/>
  <c r="G6216" i="2"/>
  <c r="G6217" i="2"/>
  <c r="G6218" i="2"/>
  <c r="G6219" i="2"/>
  <c r="G6220" i="2"/>
  <c r="G6221" i="2"/>
  <c r="G6222" i="2"/>
  <c r="G6223" i="2"/>
  <c r="G6224" i="2"/>
  <c r="G6225" i="2"/>
  <c r="G6226" i="2"/>
  <c r="G6227" i="2"/>
  <c r="G6228" i="2"/>
  <c r="G6229" i="2"/>
  <c r="G6230" i="2"/>
  <c r="G6231" i="2"/>
  <c r="G6232" i="2"/>
  <c r="G6233" i="2"/>
  <c r="G6234" i="2"/>
  <c r="G6235" i="2"/>
  <c r="G6236" i="2"/>
  <c r="G6237" i="2"/>
  <c r="G6238" i="2"/>
  <c r="G6239" i="2"/>
  <c r="G6240" i="2"/>
  <c r="G6241" i="2"/>
  <c r="G6242" i="2"/>
  <c r="G6243" i="2"/>
  <c r="G6244" i="2"/>
  <c r="G6245" i="2"/>
  <c r="G6246" i="2"/>
  <c r="G6247" i="2"/>
  <c r="G6248" i="2"/>
  <c r="G6249" i="2"/>
  <c r="G6250" i="2"/>
  <c r="G6251" i="2"/>
  <c r="G6252" i="2"/>
  <c r="G6253" i="2"/>
  <c r="G6254" i="2"/>
  <c r="G6255" i="2"/>
  <c r="G6256" i="2"/>
  <c r="G6257" i="2"/>
  <c r="G6258" i="2"/>
  <c r="G6259" i="2"/>
  <c r="G6260" i="2"/>
  <c r="G6261" i="2"/>
  <c r="G6262" i="2"/>
  <c r="G6263" i="2"/>
  <c r="G6264" i="2"/>
  <c r="G6265" i="2"/>
  <c r="G6266" i="2"/>
  <c r="G6267" i="2"/>
  <c r="G6268" i="2"/>
  <c r="G6269" i="2"/>
  <c r="G6270" i="2"/>
  <c r="G6271" i="2"/>
  <c r="G6272" i="2"/>
  <c r="G6273" i="2"/>
  <c r="G6274" i="2"/>
  <c r="G6275" i="2"/>
  <c r="G6276" i="2"/>
  <c r="G6277" i="2"/>
  <c r="G6278" i="2"/>
  <c r="G6279" i="2"/>
  <c r="G6280" i="2"/>
  <c r="G6281" i="2"/>
  <c r="G6282" i="2"/>
  <c r="G6283" i="2"/>
  <c r="G6284" i="2"/>
  <c r="G6285" i="2"/>
  <c r="G6286" i="2"/>
  <c r="G6287" i="2"/>
  <c r="G6288" i="2"/>
  <c r="G6289" i="2"/>
  <c r="G6290" i="2"/>
  <c r="G6291" i="2"/>
  <c r="G6292" i="2"/>
  <c r="G6293" i="2"/>
  <c r="G6294" i="2"/>
  <c r="G6295" i="2"/>
  <c r="G6296" i="2"/>
  <c r="G6297" i="2"/>
  <c r="G6298" i="2"/>
  <c r="G6299" i="2"/>
  <c r="G6300" i="2"/>
  <c r="G6301" i="2"/>
  <c r="G6302" i="2"/>
  <c r="G6303" i="2"/>
  <c r="G6304" i="2"/>
  <c r="G6305" i="2"/>
  <c r="G6306" i="2"/>
  <c r="G6307" i="2"/>
  <c r="G6308" i="2"/>
  <c r="G6309" i="2"/>
  <c r="G6310" i="2"/>
  <c r="G6311" i="2"/>
  <c r="G6312" i="2"/>
  <c r="G6313" i="2"/>
  <c r="G6314" i="2"/>
  <c r="G6315" i="2"/>
  <c r="G6316" i="2"/>
  <c r="G6317" i="2"/>
  <c r="G6318" i="2"/>
  <c r="G6319" i="2"/>
  <c r="G6320" i="2"/>
  <c r="G6321" i="2"/>
  <c r="G6322" i="2"/>
  <c r="G6323" i="2"/>
  <c r="G6324" i="2"/>
  <c r="G6325" i="2"/>
  <c r="G6326" i="2"/>
  <c r="G6327" i="2"/>
  <c r="G6328" i="2"/>
  <c r="G6329" i="2"/>
  <c r="G6330" i="2"/>
  <c r="G6331" i="2"/>
  <c r="G6332" i="2"/>
  <c r="G6333" i="2"/>
  <c r="G6334" i="2"/>
  <c r="G6335" i="2"/>
  <c r="G6336" i="2"/>
  <c r="G6337" i="2"/>
  <c r="G6338" i="2"/>
  <c r="G6339" i="2"/>
  <c r="G6340" i="2"/>
  <c r="G6341" i="2"/>
  <c r="G6342" i="2"/>
  <c r="G6343" i="2"/>
  <c r="G6344" i="2"/>
  <c r="G6345" i="2"/>
  <c r="G6346" i="2"/>
  <c r="G6347" i="2"/>
  <c r="G6348" i="2"/>
  <c r="G6349" i="2"/>
  <c r="G6350" i="2"/>
  <c r="G6351" i="2"/>
  <c r="G6352" i="2"/>
  <c r="G6353" i="2"/>
  <c r="G6354" i="2"/>
  <c r="G6355" i="2"/>
  <c r="G6356" i="2"/>
  <c r="G6357" i="2"/>
  <c r="G6358" i="2"/>
  <c r="G6359" i="2"/>
  <c r="G6360" i="2"/>
  <c r="G6361" i="2"/>
  <c r="G6362" i="2"/>
  <c r="G6363" i="2"/>
  <c r="G6364" i="2"/>
  <c r="G6365" i="2"/>
  <c r="G6366" i="2"/>
  <c r="G6367" i="2"/>
  <c r="G6368" i="2"/>
  <c r="G6369" i="2"/>
  <c r="G6370" i="2"/>
  <c r="G6371" i="2"/>
  <c r="G6372" i="2"/>
  <c r="G6373" i="2"/>
  <c r="G6374" i="2"/>
  <c r="G6375" i="2"/>
  <c r="G6376" i="2"/>
  <c r="G6377" i="2"/>
  <c r="G6378" i="2"/>
  <c r="G6379" i="2"/>
  <c r="G6380" i="2"/>
  <c r="G6381" i="2"/>
  <c r="G6382" i="2"/>
  <c r="G6383" i="2"/>
  <c r="G6384" i="2"/>
  <c r="G6385" i="2"/>
  <c r="G6386" i="2"/>
  <c r="G6387" i="2"/>
  <c r="G6388" i="2"/>
  <c r="G6389" i="2"/>
  <c r="G6390" i="2"/>
  <c r="G6391" i="2"/>
  <c r="G6392" i="2"/>
  <c r="G6393" i="2"/>
  <c r="G6394" i="2"/>
  <c r="G6395" i="2"/>
  <c r="G6396" i="2"/>
  <c r="G6397" i="2"/>
  <c r="G6398" i="2"/>
  <c r="G6399" i="2"/>
  <c r="G6400" i="2"/>
  <c r="G6401" i="2"/>
  <c r="G6402" i="2"/>
  <c r="G6403" i="2"/>
  <c r="G6404" i="2"/>
  <c r="G6405" i="2"/>
  <c r="G6406" i="2"/>
  <c r="G6407" i="2"/>
  <c r="G6408" i="2"/>
  <c r="G6409" i="2"/>
  <c r="G6410" i="2"/>
  <c r="G6411" i="2"/>
  <c r="G6412" i="2"/>
  <c r="G6413" i="2"/>
  <c r="G6414" i="2"/>
  <c r="G6415" i="2"/>
  <c r="G6416" i="2"/>
  <c r="G6417" i="2"/>
  <c r="G6418" i="2"/>
  <c r="G6419" i="2"/>
  <c r="G6420" i="2"/>
  <c r="G6421" i="2"/>
  <c r="G6422" i="2"/>
  <c r="G6423" i="2"/>
  <c r="G6424" i="2"/>
  <c r="G6425" i="2"/>
  <c r="G6426" i="2"/>
  <c r="G6427" i="2"/>
  <c r="G6428" i="2"/>
  <c r="G6429" i="2"/>
  <c r="G6430" i="2"/>
  <c r="G6431" i="2"/>
  <c r="G6432" i="2"/>
  <c r="G6433" i="2"/>
  <c r="G6434" i="2"/>
  <c r="G6435" i="2"/>
  <c r="G6436" i="2"/>
  <c r="G6437" i="2"/>
  <c r="G6438" i="2"/>
  <c r="G6439" i="2"/>
  <c r="G6440" i="2"/>
  <c r="G6441" i="2"/>
  <c r="G6442" i="2"/>
  <c r="G6443" i="2"/>
  <c r="G6444" i="2"/>
  <c r="G6445" i="2"/>
  <c r="G6446" i="2"/>
  <c r="G6447" i="2"/>
  <c r="G6448" i="2"/>
  <c r="G6449" i="2"/>
  <c r="G6450" i="2"/>
  <c r="G6451" i="2"/>
  <c r="G6452" i="2"/>
  <c r="G6453" i="2"/>
  <c r="G6454" i="2"/>
  <c r="G6455" i="2"/>
  <c r="G6456" i="2"/>
  <c r="G6457" i="2"/>
  <c r="G6458" i="2"/>
  <c r="G6459" i="2"/>
  <c r="G6460" i="2"/>
  <c r="G6461" i="2"/>
  <c r="G6462" i="2"/>
  <c r="G6463" i="2"/>
  <c r="G6464" i="2"/>
  <c r="G6465" i="2"/>
  <c r="G6466" i="2"/>
  <c r="G6467" i="2"/>
  <c r="G6468" i="2"/>
  <c r="G6469" i="2"/>
  <c r="G6470" i="2"/>
  <c r="G6471" i="2"/>
  <c r="G6472" i="2"/>
  <c r="G6473" i="2"/>
  <c r="G6474" i="2"/>
  <c r="G6475" i="2"/>
  <c r="G6476" i="2"/>
  <c r="G6477" i="2"/>
  <c r="G6478" i="2"/>
  <c r="G6479" i="2"/>
  <c r="G6480" i="2"/>
  <c r="G6481" i="2"/>
  <c r="G6482" i="2"/>
  <c r="G6483" i="2"/>
  <c r="G6484" i="2"/>
  <c r="G6485" i="2"/>
  <c r="G6486" i="2"/>
  <c r="G6487" i="2"/>
  <c r="G6488" i="2"/>
  <c r="G6489" i="2"/>
  <c r="G6490" i="2"/>
  <c r="G6491" i="2"/>
  <c r="G6492" i="2"/>
  <c r="G6493" i="2"/>
  <c r="G6494" i="2"/>
  <c r="G6495" i="2"/>
  <c r="G6496" i="2"/>
  <c r="G6497" i="2"/>
  <c r="G6498" i="2"/>
  <c r="G6499" i="2"/>
  <c r="G6500" i="2"/>
  <c r="G6501" i="2"/>
  <c r="G6502" i="2"/>
  <c r="G6503" i="2"/>
  <c r="G6504" i="2"/>
  <c r="G6505" i="2"/>
  <c r="G6506" i="2"/>
  <c r="G6507" i="2"/>
  <c r="G6508" i="2"/>
  <c r="G6509" i="2"/>
  <c r="G6510" i="2"/>
  <c r="G6511" i="2"/>
  <c r="G6512" i="2"/>
  <c r="G6513" i="2"/>
  <c r="G6514" i="2"/>
  <c r="G6515" i="2"/>
  <c r="G6516" i="2"/>
  <c r="G6517" i="2"/>
  <c r="G6518" i="2"/>
  <c r="G6519" i="2"/>
  <c r="G6520" i="2"/>
  <c r="G6521" i="2"/>
  <c r="G6522" i="2"/>
  <c r="G6523" i="2"/>
  <c r="G6524" i="2"/>
  <c r="G6525" i="2"/>
  <c r="G6526" i="2"/>
  <c r="G6527" i="2"/>
  <c r="G6528" i="2"/>
  <c r="G6529" i="2"/>
  <c r="G6530" i="2"/>
  <c r="G6531" i="2"/>
  <c r="G6532" i="2"/>
  <c r="G6533" i="2"/>
  <c r="G6534" i="2"/>
  <c r="G6535" i="2"/>
  <c r="G6536" i="2"/>
  <c r="G6537" i="2"/>
  <c r="G6538" i="2"/>
  <c r="G6539" i="2"/>
  <c r="G6540" i="2"/>
  <c r="G6541" i="2"/>
  <c r="G6542" i="2"/>
  <c r="G6543" i="2"/>
  <c r="G6544" i="2"/>
  <c r="G6545" i="2"/>
  <c r="G6546" i="2"/>
  <c r="G6547" i="2"/>
  <c r="G6548" i="2"/>
  <c r="G6549" i="2"/>
  <c r="G6550" i="2"/>
  <c r="G6551" i="2"/>
  <c r="G6552" i="2"/>
  <c r="G6553" i="2"/>
  <c r="G6554" i="2"/>
  <c r="G6555" i="2"/>
  <c r="G6556" i="2"/>
  <c r="G6557" i="2"/>
  <c r="G6558" i="2"/>
  <c r="G6559" i="2"/>
  <c r="G6560" i="2"/>
  <c r="G6561" i="2"/>
  <c r="G6562" i="2"/>
  <c r="G6563" i="2"/>
  <c r="G6564" i="2"/>
  <c r="G6565" i="2"/>
  <c r="G6566" i="2"/>
  <c r="G6567" i="2"/>
  <c r="G6568" i="2"/>
  <c r="G6569" i="2"/>
  <c r="G6570" i="2"/>
  <c r="G6571" i="2"/>
  <c r="G6572" i="2"/>
  <c r="G6573" i="2"/>
  <c r="G6574" i="2"/>
  <c r="G6575" i="2"/>
  <c r="G6576" i="2"/>
  <c r="G6577" i="2"/>
  <c r="G6578" i="2"/>
  <c r="G6579" i="2"/>
  <c r="G6580" i="2"/>
  <c r="G6581" i="2"/>
  <c r="G6582" i="2"/>
  <c r="G6583" i="2"/>
  <c r="G6584" i="2"/>
  <c r="G6585" i="2"/>
  <c r="G6586" i="2"/>
  <c r="G6587" i="2"/>
  <c r="G6588" i="2"/>
  <c r="G6589" i="2"/>
  <c r="G6590" i="2"/>
  <c r="G6591" i="2"/>
  <c r="G6592" i="2"/>
  <c r="G6593" i="2"/>
  <c r="G6594" i="2"/>
  <c r="G6595" i="2"/>
  <c r="G6596" i="2"/>
  <c r="G6597" i="2"/>
  <c r="G6598" i="2"/>
  <c r="G6599" i="2"/>
  <c r="G6600" i="2"/>
  <c r="G6601" i="2"/>
  <c r="G6602" i="2"/>
  <c r="G6603" i="2"/>
  <c r="G6604" i="2"/>
  <c r="G6605" i="2"/>
  <c r="G6606" i="2"/>
  <c r="G6607" i="2"/>
  <c r="G6608" i="2"/>
  <c r="G6609" i="2"/>
  <c r="G6610" i="2"/>
  <c r="G6611" i="2"/>
  <c r="G6612" i="2"/>
  <c r="G6613" i="2"/>
  <c r="G6614" i="2"/>
  <c r="G6615" i="2"/>
  <c r="G6616" i="2"/>
  <c r="G6617" i="2"/>
  <c r="G6618" i="2"/>
  <c r="G6619" i="2"/>
  <c r="G6620" i="2"/>
  <c r="G6621" i="2"/>
  <c r="G6622" i="2"/>
  <c r="G6623" i="2"/>
  <c r="G6624" i="2"/>
  <c r="G6625" i="2"/>
  <c r="G6626" i="2"/>
  <c r="G6627" i="2"/>
  <c r="G6628" i="2"/>
  <c r="G6629" i="2"/>
  <c r="G6630" i="2"/>
  <c r="G6631" i="2"/>
  <c r="G6632" i="2"/>
  <c r="G6633" i="2"/>
  <c r="G6634" i="2"/>
  <c r="G6635" i="2"/>
  <c r="G6636" i="2"/>
  <c r="G6637" i="2"/>
  <c r="G6638" i="2"/>
  <c r="G6639" i="2"/>
  <c r="G6640" i="2"/>
  <c r="G6641" i="2"/>
  <c r="G6642" i="2"/>
  <c r="G6643" i="2"/>
  <c r="G6644" i="2"/>
  <c r="G6645" i="2"/>
  <c r="G6646" i="2"/>
  <c r="G6647" i="2"/>
  <c r="G6648" i="2"/>
  <c r="G6649" i="2"/>
  <c r="G6650" i="2"/>
  <c r="G6651" i="2"/>
  <c r="G6652" i="2"/>
  <c r="G6653" i="2"/>
  <c r="G6654" i="2"/>
  <c r="G6655" i="2"/>
  <c r="G6656" i="2"/>
  <c r="G6657" i="2"/>
  <c r="G6658" i="2"/>
  <c r="G6659" i="2"/>
  <c r="G6660" i="2"/>
  <c r="G6661" i="2"/>
  <c r="G6662" i="2"/>
  <c r="G6663" i="2"/>
  <c r="G6664" i="2"/>
  <c r="G6665" i="2"/>
  <c r="G6666" i="2"/>
  <c r="G6667" i="2"/>
  <c r="G6668" i="2"/>
  <c r="G6669" i="2"/>
  <c r="G6670" i="2"/>
  <c r="G6671" i="2"/>
  <c r="G6672" i="2"/>
  <c r="G6673" i="2"/>
  <c r="G6674" i="2"/>
  <c r="G6675" i="2"/>
  <c r="G6676" i="2"/>
  <c r="G6677" i="2"/>
  <c r="G6678" i="2"/>
  <c r="G6679" i="2"/>
  <c r="G6680" i="2"/>
  <c r="G6681" i="2"/>
  <c r="G6682" i="2"/>
  <c r="G6683" i="2"/>
  <c r="G6684" i="2"/>
  <c r="G6685" i="2"/>
  <c r="G6686" i="2"/>
  <c r="G6687" i="2"/>
  <c r="G6688" i="2"/>
  <c r="G6689" i="2"/>
  <c r="G6690" i="2"/>
  <c r="G6691" i="2"/>
  <c r="G6692" i="2"/>
  <c r="G6693" i="2"/>
  <c r="G6694" i="2"/>
  <c r="G6695" i="2"/>
  <c r="G6696" i="2"/>
  <c r="G6697" i="2"/>
  <c r="G6698" i="2"/>
  <c r="G6699" i="2"/>
  <c r="G6700" i="2"/>
  <c r="G6701" i="2"/>
  <c r="G6702" i="2"/>
  <c r="G6703" i="2"/>
  <c r="G6704" i="2"/>
  <c r="G6705" i="2"/>
  <c r="G6706" i="2"/>
  <c r="G6707" i="2"/>
  <c r="G6708" i="2"/>
  <c r="G6709" i="2"/>
  <c r="G6710" i="2"/>
  <c r="G6711" i="2"/>
  <c r="G6712" i="2"/>
  <c r="G6713" i="2"/>
  <c r="G6714" i="2"/>
  <c r="G6715" i="2"/>
  <c r="G6716" i="2"/>
  <c r="G6717" i="2"/>
  <c r="G6718" i="2"/>
  <c r="G6719" i="2"/>
  <c r="G6720" i="2"/>
  <c r="G6721" i="2"/>
  <c r="G6722" i="2"/>
  <c r="G6723" i="2"/>
  <c r="G6724" i="2"/>
  <c r="G6725" i="2"/>
  <c r="G6726" i="2"/>
  <c r="G6727" i="2"/>
  <c r="G6728" i="2"/>
  <c r="G6729" i="2"/>
  <c r="G6730" i="2"/>
  <c r="G6731" i="2"/>
  <c r="G6732" i="2"/>
  <c r="G6733" i="2"/>
  <c r="G6734" i="2"/>
  <c r="G6735" i="2"/>
  <c r="G6736" i="2"/>
  <c r="G6737" i="2"/>
  <c r="G6738" i="2"/>
  <c r="G6739" i="2"/>
  <c r="G6740" i="2"/>
  <c r="G6741" i="2"/>
  <c r="G6742" i="2"/>
  <c r="G6743" i="2"/>
  <c r="G6744" i="2"/>
  <c r="G6745" i="2"/>
  <c r="G6746" i="2"/>
  <c r="G6747" i="2"/>
  <c r="G6748" i="2"/>
  <c r="G6749" i="2"/>
  <c r="G6750" i="2"/>
  <c r="G6751" i="2"/>
  <c r="G6752" i="2"/>
  <c r="G6753" i="2"/>
  <c r="G6754" i="2"/>
  <c r="G6755" i="2"/>
  <c r="G6756" i="2"/>
  <c r="G6757" i="2"/>
  <c r="G6758" i="2"/>
  <c r="G6759" i="2"/>
  <c r="G6760" i="2"/>
  <c r="G6761" i="2"/>
  <c r="G6762" i="2"/>
  <c r="G6763" i="2"/>
  <c r="G6764" i="2"/>
  <c r="G6765" i="2"/>
  <c r="G6766" i="2"/>
  <c r="G6767" i="2"/>
  <c r="G6768" i="2"/>
  <c r="G6769" i="2"/>
  <c r="G6770" i="2"/>
  <c r="G6771" i="2"/>
  <c r="G6772" i="2"/>
  <c r="G6773" i="2"/>
  <c r="G6774" i="2"/>
  <c r="G6775" i="2"/>
  <c r="G6776" i="2"/>
  <c r="G6777" i="2"/>
  <c r="G6778" i="2"/>
  <c r="G6779" i="2"/>
  <c r="G6780" i="2"/>
  <c r="G6781" i="2"/>
  <c r="G6782" i="2"/>
  <c r="G6783" i="2"/>
  <c r="G6784" i="2"/>
  <c r="G6785" i="2"/>
  <c r="G6786" i="2"/>
  <c r="G6787" i="2"/>
  <c r="G6788" i="2"/>
  <c r="G6789" i="2"/>
  <c r="G6790" i="2"/>
  <c r="G6791" i="2"/>
  <c r="G6792" i="2"/>
  <c r="G6793" i="2"/>
  <c r="G6794" i="2"/>
  <c r="G6795" i="2"/>
  <c r="G6796" i="2"/>
  <c r="G6797" i="2"/>
  <c r="G6798" i="2"/>
  <c r="G6799" i="2"/>
  <c r="G6800" i="2"/>
  <c r="G6801" i="2"/>
  <c r="G6802" i="2"/>
  <c r="G6803" i="2"/>
  <c r="G6804" i="2"/>
  <c r="G6805" i="2"/>
  <c r="G6806" i="2"/>
  <c r="G6807" i="2"/>
  <c r="G6808" i="2"/>
  <c r="G6809" i="2"/>
  <c r="G6810" i="2"/>
  <c r="G6811" i="2"/>
  <c r="G6812" i="2"/>
  <c r="G6813" i="2"/>
  <c r="G6814" i="2"/>
  <c r="G6815" i="2"/>
  <c r="G6816" i="2"/>
  <c r="G6817" i="2"/>
  <c r="G6818" i="2"/>
  <c r="G6819" i="2"/>
  <c r="G6820" i="2"/>
  <c r="G6821" i="2"/>
  <c r="G6822" i="2"/>
  <c r="G6823" i="2"/>
  <c r="G6824" i="2"/>
  <c r="G6825" i="2"/>
  <c r="G6826" i="2"/>
  <c r="G6827" i="2"/>
  <c r="G6828" i="2"/>
  <c r="G6829" i="2"/>
  <c r="G6830" i="2"/>
  <c r="G6831" i="2"/>
  <c r="G6832" i="2"/>
  <c r="G6833" i="2"/>
  <c r="G6834" i="2"/>
  <c r="G6835" i="2"/>
  <c r="G6836" i="2"/>
  <c r="G6837" i="2"/>
  <c r="G6838" i="2"/>
  <c r="G6839" i="2"/>
  <c r="G6840" i="2"/>
  <c r="G6841" i="2"/>
  <c r="G6842" i="2"/>
  <c r="G6843" i="2"/>
  <c r="G6844" i="2"/>
  <c r="G6845" i="2"/>
  <c r="G6846" i="2"/>
  <c r="G6847" i="2"/>
  <c r="G6848" i="2"/>
  <c r="G6849" i="2"/>
  <c r="G6850" i="2"/>
  <c r="G6851" i="2"/>
  <c r="G6852" i="2"/>
  <c r="G6853" i="2"/>
  <c r="G6854" i="2"/>
  <c r="G6855" i="2"/>
  <c r="G6856" i="2"/>
  <c r="G6857" i="2"/>
  <c r="G6858" i="2"/>
  <c r="G6859" i="2"/>
  <c r="G6860" i="2"/>
  <c r="G6861" i="2"/>
  <c r="G6862" i="2"/>
  <c r="G6863" i="2"/>
  <c r="G6864" i="2"/>
  <c r="G6865" i="2"/>
  <c r="G6866" i="2"/>
  <c r="G6867" i="2"/>
  <c r="G6868" i="2"/>
  <c r="G6869" i="2"/>
  <c r="G6870" i="2"/>
  <c r="G6871" i="2"/>
  <c r="G6872" i="2"/>
  <c r="G6873" i="2"/>
  <c r="G6874" i="2"/>
  <c r="G6875" i="2"/>
  <c r="G6876" i="2"/>
  <c r="G6877" i="2"/>
  <c r="G6878" i="2"/>
  <c r="G6879" i="2"/>
  <c r="G6880" i="2"/>
  <c r="G6881" i="2"/>
  <c r="G6882" i="2"/>
  <c r="G6883" i="2"/>
  <c r="G6884" i="2"/>
  <c r="G6885" i="2"/>
  <c r="G6886" i="2"/>
  <c r="G6887" i="2"/>
  <c r="G6888" i="2"/>
  <c r="G6889" i="2"/>
  <c r="G6890" i="2"/>
  <c r="G6891" i="2"/>
  <c r="G6892" i="2"/>
  <c r="G6893" i="2"/>
  <c r="G6894" i="2"/>
  <c r="G6895" i="2"/>
  <c r="G6896" i="2"/>
  <c r="G6897" i="2"/>
  <c r="G6898" i="2"/>
  <c r="G6899" i="2"/>
  <c r="G6900" i="2"/>
  <c r="G6901" i="2"/>
  <c r="G6902" i="2"/>
  <c r="G6903" i="2"/>
  <c r="G6904" i="2"/>
  <c r="G6905" i="2"/>
  <c r="G6906" i="2"/>
  <c r="G6907" i="2"/>
  <c r="G6908" i="2"/>
  <c r="G6909" i="2"/>
  <c r="G6910" i="2"/>
  <c r="G6911" i="2"/>
  <c r="G6912" i="2"/>
  <c r="G6913" i="2"/>
  <c r="G6914" i="2"/>
  <c r="G6915" i="2"/>
  <c r="G6916" i="2"/>
  <c r="G6917" i="2"/>
  <c r="G6918" i="2"/>
  <c r="G6919" i="2"/>
  <c r="G6920" i="2"/>
  <c r="G6921" i="2"/>
  <c r="G6922" i="2"/>
  <c r="G6923" i="2"/>
  <c r="G6924" i="2"/>
  <c r="G6925" i="2"/>
  <c r="G6926" i="2"/>
  <c r="G6927" i="2"/>
  <c r="G6928" i="2"/>
  <c r="G6929" i="2"/>
  <c r="G6930" i="2"/>
  <c r="G6931" i="2"/>
  <c r="G6932" i="2"/>
  <c r="G6933" i="2"/>
  <c r="G6934" i="2"/>
  <c r="G6935" i="2"/>
  <c r="G6936" i="2"/>
  <c r="G6937" i="2"/>
  <c r="G6938" i="2"/>
  <c r="G6939" i="2"/>
  <c r="G6940" i="2"/>
  <c r="G6941" i="2"/>
  <c r="G6942" i="2"/>
  <c r="G6943" i="2"/>
  <c r="G6944" i="2"/>
  <c r="G6945" i="2"/>
  <c r="G6946" i="2"/>
  <c r="G6947" i="2"/>
  <c r="G6948" i="2"/>
  <c r="G6949" i="2"/>
  <c r="G6950" i="2"/>
  <c r="G6951" i="2"/>
  <c r="G6952" i="2"/>
  <c r="G6953" i="2"/>
  <c r="G6954" i="2"/>
  <c r="G6955" i="2"/>
  <c r="G6956" i="2"/>
  <c r="G6957" i="2"/>
  <c r="G6958" i="2"/>
  <c r="G6959" i="2"/>
  <c r="G6960" i="2"/>
  <c r="G6961" i="2"/>
  <c r="G6962" i="2"/>
  <c r="G6963" i="2"/>
  <c r="G6964" i="2"/>
  <c r="G6965" i="2"/>
  <c r="G6966" i="2"/>
  <c r="G6967" i="2"/>
  <c r="G6968" i="2"/>
  <c r="G6969" i="2"/>
  <c r="G6970" i="2"/>
  <c r="G6971" i="2"/>
  <c r="G6972" i="2"/>
  <c r="G6973" i="2"/>
  <c r="G6974" i="2"/>
  <c r="G6975" i="2"/>
  <c r="G6976" i="2"/>
  <c r="G6977" i="2"/>
  <c r="G6978" i="2"/>
  <c r="G6979" i="2"/>
  <c r="G6980" i="2"/>
  <c r="G6981" i="2"/>
  <c r="G6982" i="2"/>
  <c r="G6983" i="2"/>
  <c r="G6984" i="2"/>
  <c r="G6985" i="2"/>
  <c r="G6986" i="2"/>
  <c r="G6987" i="2"/>
  <c r="G6988" i="2"/>
  <c r="G6989" i="2"/>
  <c r="G6990" i="2"/>
  <c r="G6991" i="2"/>
  <c r="G6992" i="2"/>
  <c r="G6993" i="2"/>
  <c r="G6994" i="2"/>
  <c r="G6995" i="2"/>
  <c r="G6996" i="2"/>
  <c r="G6997" i="2"/>
  <c r="G6998" i="2"/>
  <c r="G6999" i="2"/>
  <c r="G7000" i="2"/>
  <c r="G7001" i="2"/>
  <c r="G7002" i="2"/>
  <c r="G7003" i="2"/>
  <c r="G7004" i="2"/>
  <c r="G7005" i="2"/>
  <c r="G7006" i="2"/>
  <c r="G7007" i="2"/>
  <c r="G7008" i="2"/>
  <c r="G7009" i="2"/>
  <c r="G7010" i="2"/>
  <c r="G7011" i="2"/>
  <c r="G7012" i="2"/>
  <c r="G7013" i="2"/>
  <c r="G7014" i="2"/>
  <c r="G7015" i="2"/>
  <c r="G7016" i="2"/>
  <c r="G7017" i="2"/>
  <c r="G7018" i="2"/>
  <c r="G7019" i="2"/>
  <c r="G7020" i="2"/>
  <c r="G7021" i="2"/>
  <c r="G7022" i="2"/>
  <c r="G7023" i="2"/>
  <c r="G7024" i="2"/>
  <c r="G7025" i="2"/>
  <c r="G7026" i="2"/>
  <c r="G7027" i="2"/>
  <c r="G7028" i="2"/>
  <c r="G7029" i="2"/>
  <c r="G7030" i="2"/>
  <c r="G7031" i="2"/>
  <c r="G7032" i="2"/>
  <c r="G7033" i="2"/>
  <c r="G7034" i="2"/>
  <c r="G7035" i="2"/>
  <c r="G7036" i="2"/>
  <c r="G7037" i="2"/>
  <c r="G7038" i="2"/>
  <c r="G7039" i="2"/>
  <c r="G7040" i="2"/>
  <c r="G7041" i="2"/>
  <c r="G7042" i="2"/>
  <c r="G7043" i="2"/>
  <c r="G7044" i="2"/>
  <c r="G7045" i="2"/>
  <c r="G7046" i="2"/>
  <c r="G7047" i="2"/>
  <c r="G7048" i="2"/>
  <c r="G7049" i="2"/>
  <c r="G7050" i="2"/>
  <c r="G7051" i="2"/>
  <c r="G7052" i="2"/>
  <c r="G7053" i="2"/>
  <c r="G7054" i="2"/>
  <c r="G7055" i="2"/>
  <c r="G7056" i="2"/>
  <c r="G7057" i="2"/>
  <c r="G7058" i="2"/>
  <c r="G7059" i="2"/>
  <c r="G7060" i="2"/>
  <c r="G7061" i="2"/>
  <c r="G7062" i="2"/>
  <c r="G7063" i="2"/>
  <c r="G7064" i="2"/>
  <c r="G7065" i="2"/>
  <c r="G7066" i="2"/>
  <c r="G7067" i="2"/>
  <c r="G7068" i="2"/>
  <c r="G7069" i="2"/>
  <c r="G7070" i="2"/>
  <c r="G7071" i="2"/>
  <c r="G7072" i="2"/>
  <c r="G7073" i="2"/>
  <c r="G7074" i="2"/>
  <c r="G7075" i="2"/>
  <c r="G7076" i="2"/>
  <c r="G7077" i="2"/>
  <c r="G7078" i="2"/>
  <c r="G7079" i="2"/>
  <c r="G7080" i="2"/>
  <c r="G7081" i="2"/>
  <c r="G7082" i="2"/>
  <c r="G7083" i="2"/>
  <c r="G7084" i="2"/>
  <c r="G7085" i="2"/>
  <c r="G7086" i="2"/>
  <c r="G7087" i="2"/>
  <c r="G7088" i="2"/>
  <c r="G7089" i="2"/>
  <c r="G7090" i="2"/>
  <c r="G7091" i="2"/>
  <c r="G7092" i="2"/>
  <c r="G7093" i="2"/>
  <c r="G7094" i="2"/>
  <c r="G7095" i="2"/>
  <c r="G7096" i="2"/>
  <c r="G7097" i="2"/>
  <c r="G7098" i="2"/>
  <c r="G7099" i="2"/>
  <c r="G7100" i="2"/>
  <c r="G7101" i="2"/>
  <c r="G7102" i="2"/>
  <c r="G7103" i="2"/>
  <c r="G7104" i="2"/>
  <c r="G7105" i="2"/>
  <c r="G7106" i="2"/>
  <c r="G7107" i="2"/>
  <c r="G7108" i="2"/>
  <c r="G7109" i="2"/>
  <c r="G7110" i="2"/>
  <c r="G7111" i="2"/>
  <c r="G7112" i="2"/>
  <c r="G7113" i="2"/>
  <c r="G7114" i="2"/>
  <c r="G7115" i="2"/>
  <c r="G7116" i="2"/>
  <c r="G7117" i="2"/>
  <c r="G7118" i="2"/>
  <c r="G7119" i="2"/>
  <c r="G7120" i="2"/>
  <c r="G7121" i="2"/>
  <c r="G7122" i="2"/>
  <c r="G7123" i="2"/>
  <c r="G7124" i="2"/>
  <c r="G7125" i="2"/>
  <c r="G7126" i="2"/>
  <c r="G7127" i="2"/>
  <c r="G7128" i="2"/>
  <c r="G7129" i="2"/>
  <c r="G7130" i="2"/>
  <c r="G7131" i="2"/>
  <c r="G7132" i="2"/>
  <c r="G7133" i="2"/>
  <c r="G7134" i="2"/>
  <c r="G7135" i="2"/>
  <c r="G7136" i="2"/>
  <c r="G7137" i="2"/>
  <c r="G7138" i="2"/>
  <c r="G7139" i="2"/>
  <c r="G7140" i="2"/>
  <c r="G7141" i="2"/>
  <c r="G7142" i="2"/>
  <c r="G7143" i="2"/>
  <c r="G7144" i="2"/>
  <c r="G7145" i="2"/>
  <c r="G7146" i="2"/>
  <c r="G7147" i="2"/>
  <c r="G7148" i="2"/>
  <c r="G7149" i="2"/>
  <c r="G7150" i="2"/>
  <c r="G7151" i="2"/>
  <c r="G7152" i="2"/>
  <c r="G7153" i="2"/>
  <c r="G7154" i="2"/>
  <c r="G7155" i="2"/>
  <c r="G7156" i="2"/>
  <c r="G7157" i="2"/>
  <c r="G7158" i="2"/>
  <c r="G7159" i="2"/>
  <c r="G7160" i="2"/>
  <c r="G7161" i="2"/>
  <c r="G7162" i="2"/>
  <c r="G7163" i="2"/>
  <c r="G7164" i="2"/>
  <c r="G7165" i="2"/>
  <c r="G7166" i="2"/>
  <c r="G7167" i="2"/>
  <c r="G7168" i="2"/>
  <c r="G7169" i="2"/>
  <c r="G7170" i="2"/>
  <c r="G7171" i="2"/>
  <c r="G7172" i="2"/>
  <c r="G7173" i="2"/>
  <c r="G7174" i="2"/>
  <c r="G7175" i="2"/>
  <c r="G7176" i="2"/>
  <c r="G7177" i="2"/>
  <c r="G7178" i="2"/>
  <c r="G7179" i="2"/>
  <c r="G7180" i="2"/>
  <c r="G7181" i="2"/>
  <c r="G7182" i="2"/>
  <c r="G7183" i="2"/>
  <c r="G7184" i="2"/>
  <c r="G7185" i="2"/>
  <c r="G7186" i="2"/>
  <c r="G7187" i="2"/>
  <c r="G7188" i="2"/>
  <c r="G7189" i="2"/>
  <c r="G7190" i="2"/>
  <c r="G7191" i="2"/>
  <c r="G7192" i="2"/>
  <c r="G7193" i="2"/>
  <c r="G7194" i="2"/>
  <c r="G7195" i="2"/>
  <c r="G7196" i="2"/>
  <c r="G7197" i="2"/>
  <c r="G7198" i="2"/>
  <c r="G7199" i="2"/>
  <c r="G7200" i="2"/>
  <c r="G7201" i="2"/>
  <c r="G7202" i="2"/>
  <c r="G7203" i="2"/>
  <c r="G7204" i="2"/>
  <c r="G7205" i="2"/>
  <c r="G7206" i="2"/>
  <c r="G7207" i="2"/>
  <c r="G7208" i="2"/>
  <c r="G7209" i="2"/>
  <c r="G7210" i="2"/>
  <c r="G7211" i="2"/>
  <c r="G7212" i="2"/>
  <c r="G7213" i="2"/>
  <c r="G7214" i="2"/>
  <c r="G7215" i="2"/>
  <c r="G7216" i="2"/>
  <c r="G7217" i="2"/>
  <c r="G7218" i="2"/>
  <c r="G7219" i="2"/>
  <c r="G7220" i="2"/>
  <c r="G7221" i="2"/>
  <c r="G7222" i="2"/>
  <c r="G7223" i="2"/>
  <c r="G7224" i="2"/>
  <c r="G7225" i="2"/>
  <c r="G7226" i="2"/>
  <c r="G7227" i="2"/>
  <c r="G7228" i="2"/>
  <c r="G7229" i="2"/>
  <c r="G7230" i="2"/>
  <c r="G7231" i="2"/>
  <c r="G7232" i="2"/>
  <c r="G7233" i="2"/>
  <c r="G7234" i="2"/>
  <c r="G7235" i="2"/>
  <c r="G7236" i="2"/>
  <c r="G7237" i="2"/>
  <c r="G7238" i="2"/>
  <c r="G7239" i="2"/>
  <c r="G7240" i="2"/>
  <c r="G7241" i="2"/>
  <c r="G7242" i="2"/>
  <c r="G7243" i="2"/>
  <c r="G7244" i="2"/>
  <c r="G7245" i="2"/>
  <c r="G7246" i="2"/>
  <c r="G7247" i="2"/>
  <c r="G7248" i="2"/>
  <c r="G7249" i="2"/>
  <c r="G7250" i="2"/>
  <c r="G7251" i="2"/>
  <c r="G7252" i="2"/>
  <c r="G7253" i="2"/>
  <c r="G7254" i="2"/>
  <c r="G7255" i="2"/>
  <c r="G7256" i="2"/>
  <c r="G7257" i="2"/>
  <c r="G7258" i="2"/>
  <c r="G7259" i="2"/>
  <c r="G7260" i="2"/>
  <c r="G7261" i="2"/>
  <c r="G7262" i="2"/>
  <c r="G7263" i="2"/>
  <c r="G7264" i="2"/>
  <c r="G7265" i="2"/>
  <c r="G7266" i="2"/>
  <c r="G7267" i="2"/>
  <c r="G7268" i="2"/>
  <c r="G7269" i="2"/>
  <c r="G7270" i="2"/>
  <c r="G7271" i="2"/>
  <c r="G7272" i="2"/>
  <c r="G7273" i="2"/>
  <c r="G7274" i="2"/>
  <c r="G7275" i="2"/>
  <c r="G7276" i="2"/>
  <c r="G7277" i="2"/>
  <c r="G7278" i="2"/>
  <c r="G7279" i="2"/>
  <c r="G7280" i="2"/>
  <c r="G7281" i="2"/>
  <c r="G7282" i="2"/>
  <c r="G7283" i="2"/>
  <c r="G7284" i="2"/>
  <c r="G7285" i="2"/>
  <c r="G7286" i="2"/>
  <c r="G7287" i="2"/>
  <c r="G7288" i="2"/>
  <c r="G7289" i="2"/>
  <c r="G7290" i="2"/>
  <c r="G7291" i="2"/>
  <c r="G7292" i="2"/>
  <c r="G7293" i="2"/>
  <c r="G7294" i="2"/>
  <c r="G7295" i="2"/>
  <c r="G7296" i="2"/>
  <c r="G7297" i="2"/>
  <c r="G7298" i="2"/>
  <c r="G7299" i="2"/>
  <c r="G7300" i="2"/>
  <c r="G7301" i="2"/>
  <c r="G7302" i="2"/>
  <c r="G7303" i="2"/>
  <c r="G7304" i="2"/>
  <c r="G7305" i="2"/>
  <c r="G7306" i="2"/>
  <c r="G7307" i="2"/>
  <c r="G7308" i="2"/>
  <c r="G7309" i="2"/>
  <c r="G7310" i="2"/>
  <c r="G7311" i="2"/>
  <c r="G7312" i="2"/>
  <c r="G7313" i="2"/>
  <c r="G7314" i="2"/>
  <c r="G7315" i="2"/>
  <c r="G7316" i="2"/>
  <c r="G7317" i="2"/>
  <c r="G7318" i="2"/>
  <c r="G7319" i="2"/>
  <c r="G7320" i="2"/>
  <c r="G7321" i="2"/>
  <c r="G7322" i="2"/>
  <c r="G7323" i="2"/>
  <c r="G7324" i="2"/>
  <c r="G7325" i="2"/>
  <c r="G7326" i="2"/>
  <c r="G7327" i="2"/>
  <c r="G7328" i="2"/>
  <c r="G7329" i="2"/>
  <c r="G7330" i="2"/>
  <c r="G7331" i="2"/>
  <c r="G7332" i="2"/>
  <c r="G7333" i="2"/>
  <c r="G7334" i="2"/>
  <c r="G7335" i="2"/>
  <c r="G7336" i="2"/>
  <c r="G7337" i="2"/>
  <c r="G7338" i="2"/>
  <c r="G7339" i="2"/>
  <c r="G7340" i="2"/>
  <c r="G7341" i="2"/>
  <c r="G7342" i="2"/>
  <c r="G7343" i="2"/>
  <c r="G7344" i="2"/>
  <c r="G7345" i="2"/>
  <c r="G7346" i="2"/>
  <c r="G7347" i="2"/>
  <c r="G7348" i="2"/>
  <c r="G7349" i="2"/>
  <c r="G7350" i="2"/>
  <c r="G7351" i="2"/>
  <c r="G7352" i="2"/>
  <c r="G7353" i="2"/>
  <c r="G7354" i="2"/>
  <c r="G7355" i="2"/>
  <c r="G7356" i="2"/>
  <c r="G7357" i="2"/>
  <c r="G7358" i="2"/>
  <c r="G7359" i="2"/>
  <c r="G7360" i="2"/>
  <c r="G7361" i="2"/>
  <c r="G7362" i="2"/>
  <c r="G7363" i="2"/>
  <c r="G7364" i="2"/>
  <c r="G7365" i="2"/>
  <c r="G7366" i="2"/>
  <c r="G7367" i="2"/>
  <c r="G7368" i="2"/>
  <c r="G7369" i="2"/>
  <c r="G7370" i="2"/>
  <c r="G7371" i="2"/>
  <c r="G7372" i="2"/>
  <c r="G7373" i="2"/>
  <c r="G7374" i="2"/>
  <c r="G7375" i="2"/>
  <c r="G7376" i="2"/>
  <c r="G7377" i="2"/>
  <c r="G7378" i="2"/>
  <c r="G7379" i="2"/>
  <c r="G7380" i="2"/>
  <c r="G7381" i="2"/>
  <c r="G7382" i="2"/>
  <c r="G7383" i="2"/>
  <c r="G7384" i="2"/>
  <c r="G7385" i="2"/>
  <c r="G7386" i="2"/>
  <c r="G7387" i="2"/>
  <c r="G7388" i="2"/>
  <c r="G7389" i="2"/>
  <c r="G7390" i="2"/>
  <c r="G7391" i="2"/>
  <c r="G7392" i="2"/>
  <c r="G7393" i="2"/>
  <c r="G7394" i="2"/>
  <c r="G7395" i="2"/>
  <c r="G7396" i="2"/>
  <c r="G7397" i="2"/>
  <c r="G7398" i="2"/>
  <c r="G7399" i="2"/>
  <c r="G7400" i="2"/>
  <c r="G7401" i="2"/>
  <c r="G7402" i="2"/>
  <c r="G7403" i="2"/>
  <c r="G7404" i="2"/>
  <c r="G7405" i="2"/>
  <c r="G7406" i="2"/>
  <c r="G7407" i="2"/>
  <c r="G7408" i="2"/>
  <c r="G7409" i="2"/>
  <c r="G7410" i="2"/>
  <c r="G7411" i="2"/>
  <c r="G7412" i="2"/>
  <c r="G7413" i="2"/>
  <c r="G7414" i="2"/>
  <c r="G7415" i="2"/>
  <c r="G7416" i="2"/>
  <c r="G7417" i="2"/>
  <c r="G7418" i="2"/>
  <c r="G7419" i="2"/>
  <c r="G7420" i="2"/>
  <c r="G7421" i="2"/>
  <c r="G7422" i="2"/>
  <c r="G7423" i="2"/>
  <c r="G7424" i="2"/>
  <c r="G7425" i="2"/>
  <c r="G7426" i="2"/>
  <c r="G7427" i="2"/>
  <c r="G7428" i="2"/>
  <c r="G7429" i="2"/>
  <c r="G7430" i="2"/>
  <c r="G7431" i="2"/>
  <c r="G7432" i="2"/>
  <c r="G7433" i="2"/>
  <c r="G7434" i="2"/>
  <c r="G7435" i="2"/>
  <c r="G7436" i="2"/>
  <c r="G7437" i="2"/>
  <c r="G7438" i="2"/>
  <c r="G7439" i="2"/>
  <c r="G7440" i="2"/>
  <c r="G7441" i="2"/>
  <c r="G7442" i="2"/>
  <c r="G7443" i="2"/>
  <c r="G7444" i="2"/>
  <c r="G7445" i="2"/>
  <c r="G7446" i="2"/>
  <c r="G7447" i="2"/>
  <c r="G7448" i="2"/>
  <c r="G7449" i="2"/>
  <c r="G7450" i="2"/>
  <c r="G7451" i="2"/>
  <c r="G7452" i="2"/>
  <c r="G7453" i="2"/>
  <c r="G7454" i="2"/>
  <c r="G7455" i="2"/>
  <c r="G7456" i="2"/>
  <c r="G7457" i="2"/>
  <c r="G7458" i="2"/>
  <c r="G7459" i="2"/>
  <c r="G7460" i="2"/>
  <c r="G7461" i="2"/>
  <c r="G7462" i="2"/>
  <c r="G7463" i="2"/>
  <c r="G7464" i="2"/>
  <c r="G7465" i="2"/>
  <c r="G7466" i="2"/>
  <c r="G7467" i="2"/>
  <c r="G7468" i="2"/>
  <c r="G7469" i="2"/>
  <c r="G7470" i="2"/>
  <c r="G7471" i="2"/>
  <c r="G7472" i="2"/>
  <c r="G7473" i="2"/>
  <c r="G7474" i="2"/>
  <c r="G7475" i="2"/>
  <c r="G7476" i="2"/>
  <c r="G7477" i="2"/>
  <c r="G7478" i="2"/>
  <c r="G7479" i="2"/>
  <c r="G7480" i="2"/>
  <c r="G7481" i="2"/>
  <c r="G7482" i="2"/>
  <c r="G7483" i="2"/>
  <c r="G7484" i="2"/>
  <c r="G7485" i="2"/>
  <c r="G7486" i="2"/>
  <c r="G7487" i="2"/>
  <c r="G7488" i="2"/>
  <c r="G7489" i="2"/>
  <c r="G7490" i="2"/>
  <c r="G7491" i="2"/>
  <c r="G7492" i="2"/>
  <c r="G7493" i="2"/>
  <c r="G7494" i="2"/>
  <c r="G7495" i="2"/>
  <c r="G7496" i="2"/>
  <c r="G7497" i="2"/>
  <c r="G7498" i="2"/>
  <c r="G7499" i="2"/>
  <c r="G7500" i="2"/>
  <c r="G7501" i="2"/>
  <c r="G7502" i="2"/>
  <c r="G7503" i="2"/>
  <c r="G7504" i="2"/>
  <c r="G7505" i="2"/>
  <c r="G7506" i="2"/>
  <c r="G7507" i="2"/>
  <c r="G7508" i="2"/>
  <c r="G7509" i="2"/>
  <c r="G7510" i="2"/>
  <c r="G7511" i="2"/>
  <c r="G7512" i="2"/>
  <c r="G7513" i="2"/>
  <c r="G7514" i="2"/>
  <c r="G7515" i="2"/>
  <c r="G7516" i="2"/>
  <c r="G7517" i="2"/>
  <c r="G7518" i="2"/>
  <c r="G7519" i="2"/>
  <c r="G7520" i="2"/>
  <c r="G7521" i="2"/>
  <c r="G7522" i="2"/>
  <c r="G7523" i="2"/>
  <c r="G7524" i="2"/>
  <c r="G7525" i="2"/>
  <c r="G7526" i="2"/>
  <c r="G7527" i="2"/>
  <c r="G7528" i="2"/>
  <c r="G7529" i="2"/>
  <c r="G7530" i="2"/>
  <c r="G7531" i="2"/>
  <c r="G7532" i="2"/>
  <c r="G7533" i="2"/>
  <c r="G7534" i="2"/>
  <c r="G7535" i="2"/>
  <c r="G7536" i="2"/>
  <c r="G7537" i="2"/>
  <c r="G7538" i="2"/>
  <c r="G7539" i="2"/>
  <c r="G7540" i="2"/>
  <c r="G7541" i="2"/>
  <c r="G7542" i="2"/>
  <c r="G7543" i="2"/>
  <c r="G7544" i="2"/>
  <c r="G7545" i="2"/>
  <c r="G7546" i="2"/>
  <c r="G7547" i="2"/>
  <c r="G7548" i="2"/>
  <c r="G7549" i="2"/>
  <c r="G7550" i="2"/>
  <c r="G7551" i="2"/>
  <c r="G7552" i="2"/>
  <c r="G7553" i="2"/>
  <c r="G7554" i="2"/>
  <c r="G7555" i="2"/>
  <c r="G7556" i="2"/>
  <c r="G7557" i="2"/>
  <c r="G7558" i="2"/>
  <c r="G7559" i="2"/>
  <c r="G7560" i="2"/>
  <c r="G7561" i="2"/>
  <c r="G7562" i="2"/>
  <c r="G7563" i="2"/>
  <c r="G7564" i="2"/>
  <c r="G7565" i="2"/>
  <c r="G7566" i="2"/>
  <c r="G7567" i="2"/>
  <c r="G7568" i="2"/>
  <c r="G7569" i="2"/>
  <c r="G7570" i="2"/>
  <c r="G7571" i="2"/>
  <c r="G7572" i="2"/>
  <c r="G7573" i="2"/>
  <c r="G7574" i="2"/>
  <c r="G7575" i="2"/>
  <c r="G7576" i="2"/>
  <c r="G7577" i="2"/>
  <c r="G7578" i="2"/>
  <c r="G7579" i="2"/>
  <c r="G7580" i="2"/>
  <c r="G7581" i="2"/>
  <c r="G7582" i="2"/>
  <c r="G7583" i="2"/>
  <c r="G7584" i="2"/>
  <c r="G7585" i="2"/>
  <c r="G7586" i="2"/>
  <c r="G7587" i="2"/>
  <c r="G7588" i="2"/>
  <c r="G7589" i="2"/>
  <c r="G7590" i="2"/>
  <c r="G7591" i="2"/>
  <c r="G7592" i="2"/>
  <c r="G7593" i="2"/>
  <c r="G7594" i="2"/>
  <c r="G7595" i="2"/>
  <c r="G7596" i="2"/>
  <c r="G7597" i="2"/>
  <c r="G7598" i="2"/>
  <c r="G7599" i="2"/>
  <c r="G7600" i="2"/>
  <c r="G7601" i="2"/>
  <c r="G7602" i="2"/>
  <c r="G7603" i="2"/>
  <c r="G7604" i="2"/>
  <c r="G7605" i="2"/>
  <c r="G7606" i="2"/>
  <c r="G7607" i="2"/>
  <c r="G7608" i="2"/>
  <c r="G7609" i="2"/>
  <c r="G7610" i="2"/>
  <c r="G7611" i="2"/>
  <c r="G7612" i="2"/>
  <c r="G7613" i="2"/>
  <c r="G7614" i="2"/>
  <c r="G7615" i="2"/>
  <c r="G7616" i="2"/>
  <c r="G7617" i="2"/>
  <c r="G7618" i="2"/>
  <c r="G7619" i="2"/>
  <c r="G7620" i="2"/>
  <c r="G7621" i="2"/>
  <c r="G7622" i="2"/>
  <c r="G7623" i="2"/>
  <c r="G7624" i="2"/>
  <c r="G7625" i="2"/>
  <c r="G7626" i="2"/>
  <c r="G7627" i="2"/>
  <c r="G7628" i="2"/>
  <c r="G7629" i="2"/>
  <c r="G7630" i="2"/>
  <c r="G7631" i="2"/>
  <c r="G7632" i="2"/>
  <c r="G7633" i="2"/>
  <c r="G7634" i="2"/>
  <c r="G7635" i="2"/>
  <c r="G7636" i="2"/>
  <c r="G7637" i="2"/>
  <c r="G7638" i="2"/>
  <c r="G7639" i="2"/>
  <c r="G7640" i="2"/>
  <c r="G7641" i="2"/>
  <c r="G7642" i="2"/>
  <c r="G7643" i="2"/>
  <c r="G7644" i="2"/>
  <c r="G7645" i="2"/>
  <c r="G7646" i="2"/>
  <c r="G7647" i="2"/>
  <c r="G7648" i="2"/>
  <c r="G7649" i="2"/>
  <c r="G7650" i="2"/>
  <c r="G7651" i="2"/>
  <c r="G7652" i="2"/>
  <c r="G7653" i="2"/>
  <c r="G7654" i="2"/>
  <c r="G7655" i="2"/>
  <c r="G7656" i="2"/>
  <c r="G7657" i="2"/>
  <c r="G7658" i="2"/>
  <c r="G7659" i="2"/>
  <c r="G7660" i="2"/>
  <c r="G7661" i="2"/>
  <c r="G7662" i="2"/>
  <c r="G7663" i="2"/>
  <c r="G7664" i="2"/>
  <c r="G7665" i="2"/>
  <c r="G7666" i="2"/>
  <c r="G7667" i="2"/>
  <c r="G7668" i="2"/>
  <c r="G7669" i="2"/>
  <c r="G7670" i="2"/>
  <c r="G7671" i="2"/>
  <c r="G7672" i="2"/>
  <c r="G7673" i="2"/>
  <c r="G7674" i="2"/>
  <c r="G7675" i="2"/>
  <c r="G7676" i="2"/>
  <c r="G7677" i="2"/>
  <c r="G7678" i="2"/>
  <c r="G7679" i="2"/>
  <c r="G7680" i="2"/>
  <c r="G7681" i="2"/>
  <c r="G7682" i="2"/>
  <c r="G7683" i="2"/>
  <c r="G7684" i="2"/>
  <c r="G7685" i="2"/>
  <c r="G7686" i="2"/>
  <c r="G7687" i="2"/>
  <c r="G7688" i="2"/>
  <c r="G7689" i="2"/>
  <c r="G7690" i="2"/>
  <c r="G7691" i="2"/>
  <c r="G7692" i="2"/>
  <c r="G7693" i="2"/>
  <c r="G7694" i="2"/>
  <c r="G7695" i="2"/>
  <c r="G7696" i="2"/>
  <c r="G7697" i="2"/>
  <c r="G7698" i="2"/>
  <c r="G7699" i="2"/>
  <c r="G7700" i="2"/>
  <c r="G7701" i="2"/>
  <c r="G7702" i="2"/>
  <c r="G7703" i="2"/>
  <c r="G7704" i="2"/>
  <c r="G7705" i="2"/>
  <c r="G7706" i="2"/>
  <c r="G7707" i="2"/>
  <c r="G7708" i="2"/>
  <c r="G7709" i="2"/>
  <c r="G7710" i="2"/>
  <c r="G7711" i="2"/>
  <c r="G7712" i="2"/>
  <c r="G7713" i="2"/>
  <c r="G7714" i="2"/>
  <c r="G7715" i="2"/>
  <c r="G7716" i="2"/>
  <c r="G7717" i="2"/>
  <c r="G7718" i="2"/>
  <c r="G7719" i="2"/>
  <c r="G7720" i="2"/>
  <c r="G7721" i="2"/>
  <c r="G7722" i="2"/>
  <c r="G7723" i="2"/>
  <c r="G7724" i="2"/>
  <c r="G7725" i="2"/>
  <c r="G7726" i="2"/>
  <c r="G7727" i="2"/>
  <c r="G7728" i="2"/>
  <c r="G7729" i="2"/>
  <c r="G7730" i="2"/>
  <c r="G7731" i="2"/>
  <c r="G7732" i="2"/>
  <c r="G7733" i="2"/>
  <c r="G7734" i="2"/>
  <c r="G7735" i="2"/>
  <c r="G7736" i="2"/>
  <c r="G7737" i="2"/>
  <c r="G7738" i="2"/>
  <c r="G7739" i="2"/>
  <c r="G7740" i="2"/>
  <c r="G7741" i="2"/>
  <c r="G7742" i="2"/>
  <c r="G7743" i="2"/>
  <c r="G7744" i="2"/>
  <c r="G7745" i="2"/>
  <c r="G7746" i="2"/>
  <c r="G7747" i="2"/>
  <c r="G7748" i="2"/>
  <c r="G7749" i="2"/>
  <c r="G7750" i="2"/>
  <c r="G7751" i="2"/>
  <c r="G7752" i="2"/>
  <c r="G7753" i="2"/>
  <c r="G7754" i="2"/>
  <c r="G7755" i="2"/>
  <c r="G7756" i="2"/>
  <c r="G7757" i="2"/>
  <c r="G7758" i="2"/>
  <c r="G7759" i="2"/>
  <c r="G7760" i="2"/>
  <c r="G7761" i="2"/>
  <c r="G7762" i="2"/>
  <c r="G7763" i="2"/>
  <c r="G7764" i="2"/>
  <c r="G7765" i="2"/>
  <c r="G7766" i="2"/>
  <c r="G7767" i="2"/>
  <c r="G7768" i="2"/>
  <c r="G7769" i="2"/>
  <c r="G7770" i="2"/>
  <c r="G7771" i="2"/>
  <c r="G7772" i="2"/>
  <c r="G7773" i="2"/>
  <c r="G7774" i="2"/>
  <c r="G7775" i="2"/>
  <c r="G7776" i="2"/>
  <c r="G7777" i="2"/>
  <c r="G7778" i="2"/>
  <c r="G7779" i="2"/>
  <c r="G7780" i="2"/>
  <c r="G7781" i="2"/>
  <c r="G7782" i="2"/>
  <c r="G7783" i="2"/>
  <c r="G7784" i="2"/>
  <c r="G7785" i="2"/>
  <c r="G7786" i="2"/>
  <c r="G7787" i="2"/>
  <c r="G7788" i="2"/>
  <c r="G7789" i="2"/>
  <c r="G7790" i="2"/>
  <c r="G7791" i="2"/>
  <c r="G7792" i="2"/>
  <c r="G7793" i="2"/>
  <c r="G7794" i="2"/>
  <c r="G7795" i="2"/>
  <c r="G7796" i="2"/>
  <c r="G7797" i="2"/>
  <c r="G7798" i="2"/>
  <c r="G7799" i="2"/>
  <c r="G7800" i="2"/>
  <c r="G7801" i="2"/>
  <c r="G7802" i="2"/>
  <c r="G7803" i="2"/>
  <c r="G7804" i="2"/>
  <c r="G7805" i="2"/>
  <c r="G7806" i="2"/>
  <c r="G7807" i="2"/>
  <c r="G7808" i="2"/>
  <c r="G7809" i="2"/>
  <c r="G7810" i="2"/>
  <c r="G7811" i="2"/>
  <c r="G7812" i="2"/>
  <c r="G7813" i="2"/>
  <c r="G7814" i="2"/>
  <c r="G7815" i="2"/>
  <c r="G7816" i="2"/>
  <c r="G7817" i="2"/>
  <c r="G7818" i="2"/>
  <c r="G7819" i="2"/>
  <c r="G7820" i="2"/>
  <c r="G7821" i="2"/>
  <c r="G7822" i="2"/>
  <c r="G7823" i="2"/>
  <c r="G7824" i="2"/>
  <c r="G7825" i="2"/>
  <c r="G7826" i="2"/>
  <c r="G7827" i="2"/>
  <c r="G7828" i="2"/>
  <c r="G7829" i="2"/>
  <c r="G7830" i="2"/>
  <c r="G7831" i="2"/>
  <c r="G7832" i="2"/>
  <c r="G7833" i="2"/>
  <c r="G7834" i="2"/>
  <c r="G7835" i="2"/>
  <c r="G7836" i="2"/>
  <c r="G7837" i="2"/>
  <c r="G7838" i="2"/>
  <c r="G7839" i="2"/>
  <c r="G7840" i="2"/>
  <c r="G7841" i="2"/>
  <c r="G7842" i="2"/>
  <c r="G7843" i="2"/>
  <c r="G7844" i="2"/>
  <c r="G7845" i="2"/>
  <c r="G7846" i="2"/>
  <c r="G7847" i="2"/>
  <c r="G7848" i="2"/>
  <c r="G7849" i="2"/>
  <c r="G7850" i="2"/>
  <c r="G7851" i="2"/>
  <c r="G7852" i="2"/>
  <c r="G7853" i="2"/>
  <c r="G7854" i="2"/>
  <c r="G7855" i="2"/>
  <c r="G7856" i="2"/>
  <c r="G7857" i="2"/>
  <c r="G7858" i="2"/>
  <c r="G7859" i="2"/>
  <c r="G7860" i="2"/>
  <c r="G7861" i="2"/>
  <c r="G7862" i="2"/>
  <c r="G7863" i="2"/>
  <c r="G7864" i="2"/>
  <c r="G7865" i="2"/>
  <c r="G7866" i="2"/>
  <c r="G7867" i="2"/>
  <c r="G7868" i="2"/>
  <c r="G7869" i="2"/>
  <c r="G7870" i="2"/>
  <c r="G7871" i="2"/>
  <c r="G7872" i="2"/>
  <c r="G7873" i="2"/>
  <c r="G7874" i="2"/>
  <c r="G7875" i="2"/>
  <c r="G7876" i="2"/>
  <c r="G7877" i="2"/>
  <c r="G7878" i="2"/>
  <c r="G7879" i="2"/>
  <c r="G7880" i="2"/>
  <c r="G7881" i="2"/>
  <c r="G7882" i="2"/>
  <c r="G7883" i="2"/>
  <c r="G7884" i="2"/>
  <c r="G7885" i="2"/>
  <c r="G7886" i="2"/>
  <c r="G7887" i="2"/>
  <c r="G7888" i="2"/>
  <c r="G7889" i="2"/>
  <c r="G7890" i="2"/>
  <c r="G7891" i="2"/>
  <c r="G7892" i="2"/>
  <c r="G7893" i="2"/>
  <c r="G7894" i="2"/>
  <c r="G7895" i="2"/>
  <c r="G7896" i="2"/>
  <c r="G7897" i="2"/>
  <c r="G7898" i="2"/>
  <c r="G7899" i="2"/>
  <c r="G7900" i="2"/>
  <c r="G7901" i="2"/>
  <c r="G7902" i="2"/>
  <c r="G7903" i="2"/>
  <c r="G7904" i="2"/>
  <c r="G7905" i="2"/>
  <c r="G7906" i="2"/>
  <c r="G7907" i="2"/>
  <c r="G7908" i="2"/>
  <c r="G7909" i="2"/>
  <c r="G7910" i="2"/>
  <c r="G7911" i="2"/>
  <c r="G7912" i="2"/>
  <c r="G7913" i="2"/>
  <c r="G7914" i="2"/>
  <c r="G7915" i="2"/>
  <c r="G7916" i="2"/>
  <c r="G7917" i="2"/>
  <c r="G7918" i="2"/>
  <c r="G7919" i="2"/>
  <c r="G7920" i="2"/>
  <c r="G7921" i="2"/>
  <c r="G7922" i="2"/>
  <c r="G7923" i="2"/>
  <c r="G7924" i="2"/>
  <c r="G7925" i="2"/>
  <c r="G7926" i="2"/>
  <c r="G7927" i="2"/>
  <c r="G7928" i="2"/>
  <c r="G7929" i="2"/>
  <c r="G7930" i="2"/>
  <c r="G7931" i="2"/>
  <c r="G7932" i="2"/>
  <c r="G7933" i="2"/>
  <c r="G7934" i="2"/>
  <c r="G7935" i="2"/>
  <c r="G7936" i="2"/>
  <c r="G7937" i="2"/>
  <c r="G7938" i="2"/>
  <c r="G7939" i="2"/>
  <c r="G7940" i="2"/>
  <c r="G7941" i="2"/>
  <c r="G7942" i="2"/>
  <c r="G7943" i="2"/>
  <c r="G7944" i="2"/>
  <c r="G7945" i="2"/>
  <c r="G7946" i="2"/>
  <c r="G7947" i="2"/>
  <c r="G7948" i="2"/>
  <c r="G7949" i="2"/>
  <c r="G7950" i="2"/>
  <c r="G7951" i="2"/>
  <c r="G7952" i="2"/>
  <c r="G7953" i="2"/>
  <c r="G7954" i="2"/>
  <c r="G7955" i="2"/>
  <c r="G7956" i="2"/>
  <c r="G7957" i="2"/>
  <c r="G7958" i="2"/>
  <c r="G7959" i="2"/>
  <c r="G7960" i="2"/>
  <c r="G7961" i="2"/>
  <c r="G7962" i="2"/>
  <c r="G7963" i="2"/>
  <c r="G7964" i="2"/>
  <c r="G7965" i="2"/>
  <c r="G7966" i="2"/>
  <c r="G7967" i="2"/>
  <c r="G7968" i="2"/>
  <c r="G7969" i="2"/>
  <c r="G7970" i="2"/>
  <c r="G7971" i="2"/>
  <c r="G7972" i="2"/>
  <c r="G7973" i="2"/>
  <c r="G7974" i="2"/>
  <c r="G7975" i="2"/>
  <c r="G7976" i="2"/>
  <c r="G7977" i="2"/>
  <c r="G7978" i="2"/>
  <c r="G7979" i="2"/>
  <c r="G7980" i="2"/>
  <c r="G7981" i="2"/>
  <c r="G7982" i="2"/>
  <c r="G7983" i="2"/>
  <c r="G7984" i="2"/>
  <c r="G7985" i="2"/>
  <c r="G7986" i="2"/>
  <c r="G7987" i="2"/>
  <c r="G7988" i="2"/>
  <c r="G7989" i="2"/>
  <c r="G7990" i="2"/>
  <c r="G7991" i="2"/>
  <c r="G7992" i="2"/>
  <c r="G7993" i="2"/>
  <c r="G7994" i="2"/>
  <c r="G7995" i="2"/>
  <c r="G7996" i="2"/>
  <c r="G7997" i="2"/>
  <c r="G7998" i="2"/>
  <c r="G7999" i="2"/>
  <c r="G8000" i="2"/>
  <c r="G8001" i="2"/>
  <c r="G8002" i="2"/>
  <c r="G8003" i="2"/>
  <c r="G8004" i="2"/>
  <c r="G8005" i="2"/>
  <c r="G8006" i="2"/>
  <c r="G8007" i="2"/>
  <c r="G8008" i="2"/>
  <c r="G8009" i="2"/>
  <c r="G8010" i="2"/>
  <c r="G8011" i="2"/>
  <c r="G8012" i="2"/>
  <c r="G8013" i="2"/>
  <c r="G8014" i="2"/>
  <c r="G8015" i="2"/>
  <c r="G8016" i="2"/>
  <c r="G8017" i="2"/>
  <c r="G8018" i="2"/>
  <c r="G8019" i="2"/>
  <c r="G8020" i="2"/>
  <c r="G8021" i="2"/>
  <c r="G8022" i="2"/>
  <c r="G8023" i="2"/>
  <c r="G8024" i="2"/>
  <c r="G8025" i="2"/>
  <c r="G8026" i="2"/>
  <c r="G8027" i="2"/>
  <c r="G8028" i="2"/>
  <c r="G8029" i="2"/>
  <c r="G8030" i="2"/>
  <c r="G8031" i="2"/>
  <c r="G8032" i="2"/>
  <c r="G8033" i="2"/>
  <c r="G8034" i="2"/>
  <c r="G8035" i="2"/>
  <c r="G8036" i="2"/>
  <c r="G8037" i="2"/>
  <c r="G8038" i="2"/>
  <c r="G8039" i="2"/>
  <c r="G8040" i="2"/>
  <c r="G8041" i="2"/>
  <c r="G8042" i="2"/>
  <c r="G8043" i="2"/>
  <c r="G8044" i="2"/>
  <c r="G8045" i="2"/>
  <c r="G8046" i="2"/>
  <c r="G8047" i="2"/>
  <c r="G8048" i="2"/>
  <c r="G8049" i="2"/>
  <c r="G8050" i="2"/>
  <c r="G8051" i="2"/>
  <c r="G8052" i="2"/>
  <c r="G8053" i="2"/>
  <c r="G8054" i="2"/>
  <c r="G8055" i="2"/>
  <c r="G8056" i="2"/>
  <c r="G8057" i="2"/>
  <c r="G8058" i="2"/>
  <c r="G8059" i="2"/>
  <c r="G8060" i="2"/>
  <c r="G8061" i="2"/>
  <c r="G8062" i="2"/>
  <c r="G8063" i="2"/>
  <c r="G8064" i="2"/>
  <c r="G8065" i="2"/>
  <c r="G8066" i="2"/>
  <c r="G8067" i="2"/>
  <c r="G8068" i="2"/>
  <c r="G8069" i="2"/>
  <c r="G8070" i="2"/>
  <c r="G8071" i="2"/>
  <c r="G8072" i="2"/>
  <c r="G8073" i="2"/>
  <c r="G8074" i="2"/>
  <c r="G8075" i="2"/>
  <c r="G8076" i="2"/>
  <c r="G8077" i="2"/>
  <c r="G8078" i="2"/>
  <c r="G8079" i="2"/>
  <c r="G8080" i="2"/>
  <c r="G8081" i="2"/>
  <c r="G8082" i="2"/>
  <c r="G8083" i="2"/>
  <c r="G8084" i="2"/>
  <c r="G8085" i="2"/>
  <c r="G8086" i="2"/>
  <c r="G8087" i="2"/>
  <c r="G8088" i="2"/>
  <c r="G8089" i="2"/>
  <c r="G8090" i="2"/>
  <c r="G8091" i="2"/>
  <c r="G8092" i="2"/>
  <c r="G8093" i="2"/>
  <c r="G8094" i="2"/>
  <c r="G8095" i="2"/>
  <c r="G8096" i="2"/>
  <c r="G8097" i="2"/>
  <c r="G8098" i="2"/>
  <c r="G8099" i="2"/>
  <c r="G8100" i="2"/>
  <c r="G8101" i="2"/>
  <c r="G8102" i="2"/>
  <c r="G8103" i="2"/>
  <c r="G8104" i="2"/>
  <c r="G8105" i="2"/>
  <c r="G8106" i="2"/>
  <c r="G8107" i="2"/>
  <c r="G8108" i="2"/>
  <c r="G8109" i="2"/>
  <c r="G8110" i="2"/>
  <c r="G8111" i="2"/>
  <c r="G8112" i="2"/>
  <c r="G8113" i="2"/>
  <c r="G8114" i="2"/>
  <c r="G8115" i="2"/>
  <c r="G8116" i="2"/>
  <c r="G8117" i="2"/>
  <c r="G8118" i="2"/>
  <c r="G8119" i="2"/>
  <c r="G8120" i="2"/>
  <c r="G8121" i="2"/>
  <c r="G8122" i="2"/>
  <c r="G8123" i="2"/>
  <c r="G8124" i="2"/>
  <c r="G8125" i="2"/>
  <c r="G8126" i="2"/>
  <c r="G8127" i="2"/>
  <c r="G8128" i="2"/>
  <c r="G8129" i="2"/>
  <c r="G8130" i="2"/>
  <c r="G8131" i="2"/>
  <c r="G8132" i="2"/>
  <c r="G8133" i="2"/>
  <c r="G8134" i="2"/>
  <c r="G8135" i="2"/>
  <c r="G8136" i="2"/>
  <c r="G8137" i="2"/>
  <c r="G8138" i="2"/>
  <c r="G8139" i="2"/>
  <c r="G8140" i="2"/>
  <c r="G8141" i="2"/>
  <c r="G8142" i="2"/>
  <c r="G8143" i="2"/>
  <c r="G8144" i="2"/>
  <c r="G8145" i="2"/>
  <c r="G8146" i="2"/>
  <c r="G8147" i="2"/>
  <c r="G8148" i="2"/>
  <c r="G8149" i="2"/>
  <c r="G8150" i="2"/>
  <c r="G8151" i="2"/>
  <c r="G8152" i="2"/>
  <c r="G8153" i="2"/>
  <c r="G8154" i="2"/>
  <c r="G8155" i="2"/>
  <c r="G8156" i="2"/>
  <c r="G8157" i="2"/>
  <c r="G8158" i="2"/>
  <c r="G8159" i="2"/>
  <c r="G8160" i="2"/>
  <c r="G8161" i="2"/>
  <c r="G8162" i="2"/>
  <c r="G8163" i="2"/>
  <c r="G8164" i="2"/>
  <c r="G8165" i="2"/>
  <c r="G8166" i="2"/>
  <c r="G8167" i="2"/>
  <c r="G8168" i="2"/>
  <c r="G8169" i="2"/>
  <c r="G8170" i="2"/>
  <c r="G8171" i="2"/>
  <c r="G8172" i="2"/>
  <c r="G8173" i="2"/>
  <c r="G8174" i="2"/>
  <c r="G8175" i="2"/>
  <c r="G8176" i="2"/>
  <c r="G8177" i="2"/>
  <c r="G8178" i="2"/>
  <c r="G8179" i="2"/>
  <c r="G8180" i="2"/>
  <c r="G8181" i="2"/>
  <c r="G8182" i="2"/>
  <c r="G8183" i="2"/>
  <c r="G8184" i="2"/>
  <c r="G8185" i="2"/>
  <c r="G8186" i="2"/>
  <c r="G8187" i="2"/>
  <c r="G8188" i="2"/>
  <c r="G8189" i="2"/>
  <c r="G8190" i="2"/>
  <c r="G8191" i="2"/>
  <c r="G8192" i="2"/>
  <c r="G8193" i="2"/>
  <c r="G8194" i="2"/>
  <c r="G8195" i="2"/>
  <c r="G8196" i="2"/>
  <c r="G8197" i="2"/>
  <c r="G8198" i="2"/>
  <c r="G8199" i="2"/>
  <c r="G8200" i="2"/>
  <c r="G8201" i="2"/>
  <c r="G8202" i="2"/>
  <c r="G8203" i="2"/>
  <c r="G8204" i="2"/>
  <c r="G8205" i="2"/>
  <c r="G8206" i="2"/>
  <c r="G8207" i="2"/>
  <c r="G8208" i="2"/>
  <c r="G8209" i="2"/>
  <c r="G8210" i="2"/>
  <c r="G8211" i="2"/>
  <c r="G8212" i="2"/>
  <c r="G8213" i="2"/>
  <c r="G8214" i="2"/>
  <c r="G8215" i="2"/>
  <c r="G8216" i="2"/>
  <c r="G8217" i="2"/>
  <c r="G8218" i="2"/>
  <c r="G8219" i="2"/>
  <c r="G8220" i="2"/>
  <c r="G8221" i="2"/>
  <c r="G8222" i="2"/>
  <c r="G8223" i="2"/>
  <c r="G8224" i="2"/>
  <c r="G8225" i="2"/>
  <c r="G8226" i="2"/>
  <c r="G8227" i="2"/>
  <c r="G8228" i="2"/>
  <c r="G8229" i="2"/>
  <c r="G8230" i="2"/>
  <c r="G8231" i="2"/>
  <c r="G8232" i="2"/>
  <c r="G8233" i="2"/>
  <c r="G8234" i="2"/>
  <c r="G8235" i="2"/>
  <c r="G8236" i="2"/>
  <c r="G8237" i="2"/>
  <c r="G8238" i="2"/>
  <c r="G8239" i="2"/>
  <c r="G8240" i="2"/>
  <c r="G8241" i="2"/>
  <c r="G8242" i="2"/>
  <c r="G8243" i="2"/>
  <c r="G8244" i="2"/>
  <c r="G8245" i="2"/>
  <c r="G8246" i="2"/>
  <c r="G8247" i="2"/>
  <c r="G8248" i="2"/>
  <c r="G8249" i="2"/>
  <c r="G8250" i="2"/>
  <c r="G8251" i="2"/>
  <c r="G8252" i="2"/>
  <c r="G8253" i="2"/>
  <c r="G8254" i="2"/>
  <c r="G8255" i="2"/>
  <c r="G8256" i="2"/>
  <c r="G8257" i="2"/>
  <c r="G8258" i="2"/>
  <c r="G8259" i="2"/>
  <c r="G8260" i="2"/>
  <c r="G8261" i="2"/>
  <c r="G8262" i="2"/>
  <c r="G8263" i="2"/>
  <c r="G8264" i="2"/>
  <c r="G8265" i="2"/>
  <c r="G8266" i="2"/>
  <c r="G8267" i="2"/>
  <c r="G8268" i="2"/>
  <c r="G8269" i="2"/>
  <c r="G8270" i="2"/>
  <c r="G8271" i="2"/>
  <c r="G8272" i="2"/>
  <c r="G8273" i="2"/>
  <c r="G8274" i="2"/>
  <c r="G8275" i="2"/>
  <c r="G8276" i="2"/>
  <c r="G8277" i="2"/>
  <c r="G8278" i="2"/>
  <c r="G8279" i="2"/>
  <c r="G8280" i="2"/>
  <c r="G8281" i="2"/>
  <c r="G8282" i="2"/>
  <c r="G8283" i="2"/>
  <c r="G8284" i="2"/>
  <c r="G8285" i="2"/>
  <c r="G8286" i="2"/>
  <c r="G8287" i="2"/>
  <c r="G8288" i="2"/>
  <c r="G8289" i="2"/>
  <c r="G8290" i="2"/>
  <c r="G8291" i="2"/>
  <c r="G8292" i="2"/>
  <c r="G8293" i="2"/>
  <c r="G8294" i="2"/>
  <c r="G8295" i="2"/>
  <c r="G8296" i="2"/>
  <c r="G8297" i="2"/>
  <c r="G8298" i="2"/>
  <c r="G8299" i="2"/>
  <c r="G8300" i="2"/>
  <c r="G8301" i="2"/>
  <c r="G8302" i="2"/>
  <c r="G8303" i="2"/>
  <c r="G8304" i="2"/>
  <c r="G8305" i="2"/>
  <c r="G8306" i="2"/>
  <c r="G8307" i="2"/>
  <c r="G8308" i="2"/>
  <c r="G8309" i="2"/>
  <c r="G8310" i="2"/>
  <c r="G8311" i="2"/>
  <c r="G8312" i="2"/>
  <c r="G8313" i="2"/>
  <c r="G8314" i="2"/>
  <c r="G8315" i="2"/>
  <c r="G8316" i="2"/>
  <c r="G8317" i="2"/>
  <c r="G8318" i="2"/>
  <c r="G8319" i="2"/>
  <c r="G8320" i="2"/>
  <c r="G8321" i="2"/>
  <c r="G8322" i="2"/>
  <c r="G8323" i="2"/>
  <c r="G8324" i="2"/>
  <c r="G8325" i="2"/>
  <c r="G8326" i="2"/>
  <c r="G8327" i="2"/>
  <c r="G8328" i="2"/>
  <c r="G8329" i="2"/>
  <c r="G8330" i="2"/>
  <c r="G8331" i="2"/>
  <c r="G8332" i="2"/>
  <c r="G8333" i="2"/>
  <c r="G8334" i="2"/>
  <c r="G8335" i="2"/>
  <c r="G8336" i="2"/>
  <c r="G8337" i="2"/>
  <c r="G8338" i="2"/>
  <c r="G8339" i="2"/>
  <c r="G8340" i="2"/>
  <c r="G8341" i="2"/>
  <c r="G8342" i="2"/>
  <c r="G8343" i="2"/>
  <c r="G8344" i="2"/>
  <c r="G8345" i="2"/>
  <c r="G8346" i="2"/>
  <c r="G8347" i="2"/>
  <c r="G8348" i="2"/>
  <c r="G8349" i="2"/>
  <c r="G8350" i="2"/>
  <c r="G8351" i="2"/>
  <c r="G8352" i="2"/>
  <c r="G8353" i="2"/>
  <c r="G8354" i="2"/>
  <c r="G8355" i="2"/>
  <c r="G8356" i="2"/>
  <c r="G8357" i="2"/>
  <c r="G8358" i="2"/>
  <c r="G8359" i="2"/>
  <c r="G8360" i="2"/>
  <c r="G8361" i="2"/>
  <c r="G8362" i="2"/>
  <c r="G8363" i="2"/>
  <c r="G8364" i="2"/>
  <c r="G8365" i="2"/>
  <c r="G8366" i="2"/>
  <c r="G8367" i="2"/>
  <c r="G8368" i="2"/>
  <c r="G8369" i="2"/>
  <c r="G8370" i="2"/>
  <c r="G8371" i="2"/>
  <c r="G8372" i="2"/>
  <c r="G8373" i="2"/>
  <c r="G8374" i="2"/>
  <c r="G8375" i="2"/>
  <c r="G8376" i="2"/>
  <c r="G8377" i="2"/>
  <c r="G8378" i="2"/>
  <c r="G8379" i="2"/>
  <c r="G8380" i="2"/>
  <c r="G8381" i="2"/>
  <c r="G8382" i="2"/>
  <c r="G8383" i="2"/>
  <c r="G8384" i="2"/>
  <c r="G8385" i="2"/>
  <c r="G8386" i="2"/>
  <c r="G8387" i="2"/>
  <c r="G8388" i="2"/>
  <c r="G8389" i="2"/>
  <c r="G8390" i="2"/>
  <c r="G8391" i="2"/>
  <c r="G8392" i="2"/>
  <c r="G8393" i="2"/>
  <c r="G8394" i="2"/>
  <c r="G8395" i="2"/>
  <c r="G8396" i="2"/>
  <c r="G8397" i="2"/>
  <c r="G8398" i="2"/>
  <c r="G8399" i="2"/>
  <c r="G8400" i="2"/>
  <c r="G8401" i="2"/>
  <c r="G8402" i="2"/>
  <c r="G8403" i="2"/>
  <c r="G8404" i="2"/>
  <c r="G8405" i="2"/>
  <c r="G8406" i="2"/>
  <c r="G8407" i="2"/>
  <c r="G8408" i="2"/>
  <c r="G8409" i="2"/>
  <c r="G8410" i="2"/>
  <c r="G8411" i="2"/>
  <c r="G8412" i="2"/>
  <c r="G8413" i="2"/>
  <c r="G8414" i="2"/>
  <c r="G8415" i="2"/>
  <c r="G8416" i="2"/>
  <c r="G8417" i="2"/>
  <c r="G8418" i="2"/>
  <c r="G8419" i="2"/>
  <c r="G8420" i="2"/>
  <c r="G8421" i="2"/>
  <c r="G8422" i="2"/>
  <c r="G8423" i="2"/>
  <c r="G8424" i="2"/>
  <c r="G8425" i="2"/>
  <c r="G8426" i="2"/>
  <c r="G8427" i="2"/>
  <c r="G8428" i="2"/>
  <c r="G8429" i="2"/>
  <c r="G8430" i="2"/>
  <c r="G8431" i="2"/>
  <c r="G8432" i="2"/>
  <c r="G8433" i="2"/>
  <c r="G8434" i="2"/>
  <c r="G8435" i="2"/>
  <c r="G8436" i="2"/>
  <c r="G8437" i="2"/>
  <c r="G8438" i="2"/>
  <c r="G8439" i="2"/>
  <c r="G8440" i="2"/>
  <c r="G8441" i="2"/>
  <c r="G8442" i="2"/>
  <c r="G8443" i="2"/>
  <c r="G8444" i="2"/>
  <c r="G8445" i="2"/>
  <c r="G8446" i="2"/>
  <c r="G8447" i="2"/>
  <c r="G8448" i="2"/>
  <c r="G8449" i="2"/>
  <c r="G8450" i="2"/>
  <c r="G8451" i="2"/>
  <c r="G8452" i="2"/>
  <c r="G8453" i="2"/>
  <c r="G8454" i="2"/>
  <c r="G8455" i="2"/>
  <c r="G8456" i="2"/>
  <c r="G8457" i="2"/>
  <c r="G8458" i="2"/>
  <c r="G8459" i="2"/>
  <c r="G8460" i="2"/>
  <c r="G8461" i="2"/>
  <c r="G8462" i="2"/>
  <c r="G8463" i="2"/>
  <c r="G8464" i="2"/>
  <c r="G8465" i="2"/>
  <c r="G8466" i="2"/>
  <c r="G8467" i="2"/>
  <c r="G8468" i="2"/>
  <c r="G8469" i="2"/>
  <c r="G8470" i="2"/>
  <c r="G8471" i="2"/>
  <c r="G8472" i="2"/>
  <c r="G8473" i="2"/>
  <c r="G8474" i="2"/>
  <c r="G8475" i="2"/>
  <c r="G8476" i="2"/>
  <c r="G8477" i="2"/>
  <c r="G8478" i="2"/>
  <c r="G8479" i="2"/>
  <c r="G8480" i="2"/>
  <c r="G8481" i="2"/>
  <c r="G8482" i="2"/>
  <c r="G8483" i="2"/>
  <c r="G8484" i="2"/>
  <c r="G8485" i="2"/>
  <c r="G8486" i="2"/>
  <c r="G8487" i="2"/>
  <c r="G8488" i="2"/>
  <c r="G8489" i="2"/>
  <c r="G8490" i="2"/>
  <c r="G8491" i="2"/>
  <c r="G8492" i="2"/>
  <c r="G8493" i="2"/>
  <c r="G8494" i="2"/>
  <c r="G8495" i="2"/>
  <c r="G8496" i="2"/>
  <c r="G8497" i="2"/>
  <c r="G8498" i="2"/>
  <c r="G8499" i="2"/>
  <c r="G8500" i="2"/>
  <c r="G8501" i="2"/>
  <c r="G8502" i="2"/>
  <c r="G8503" i="2"/>
  <c r="G8504" i="2"/>
  <c r="G8505" i="2"/>
  <c r="G8506" i="2"/>
  <c r="G8507" i="2"/>
  <c r="G8508" i="2"/>
  <c r="G8509" i="2"/>
  <c r="G8510" i="2"/>
  <c r="G8511" i="2"/>
  <c r="G8512" i="2"/>
  <c r="G8513" i="2"/>
  <c r="G8514" i="2"/>
  <c r="G8515" i="2"/>
  <c r="G8516" i="2"/>
  <c r="G8517" i="2"/>
  <c r="G8518" i="2"/>
  <c r="G8519" i="2"/>
  <c r="G8520" i="2"/>
  <c r="G8521" i="2"/>
  <c r="G8522" i="2"/>
  <c r="G8523" i="2"/>
  <c r="G8524" i="2"/>
  <c r="G8525" i="2"/>
  <c r="G8526" i="2"/>
  <c r="G8527" i="2"/>
  <c r="G8528" i="2"/>
  <c r="G8529" i="2"/>
  <c r="G8530" i="2"/>
  <c r="G8531" i="2"/>
  <c r="G8532" i="2"/>
  <c r="G8533" i="2"/>
  <c r="G8534" i="2"/>
  <c r="G8535" i="2"/>
  <c r="G8536" i="2"/>
  <c r="G8537" i="2"/>
  <c r="G8538" i="2"/>
  <c r="G8539" i="2"/>
  <c r="G8540" i="2"/>
  <c r="G8541" i="2"/>
  <c r="G8542" i="2"/>
  <c r="G8543" i="2"/>
  <c r="G8544" i="2"/>
  <c r="G8545" i="2"/>
  <c r="G8546" i="2"/>
  <c r="G8547" i="2"/>
  <c r="G8548" i="2"/>
  <c r="G8549" i="2"/>
  <c r="G8550" i="2"/>
  <c r="G8551" i="2"/>
  <c r="G8552" i="2"/>
  <c r="G8553" i="2"/>
  <c r="G8554" i="2"/>
  <c r="G8555" i="2"/>
  <c r="G8556" i="2"/>
  <c r="G8557" i="2"/>
  <c r="G8558" i="2"/>
  <c r="G8559" i="2"/>
  <c r="G8560" i="2"/>
  <c r="G8561" i="2"/>
  <c r="G8562" i="2"/>
  <c r="G8563" i="2"/>
  <c r="G8564" i="2"/>
  <c r="G8565" i="2"/>
  <c r="G8566" i="2"/>
  <c r="G8567" i="2"/>
  <c r="G8568" i="2"/>
  <c r="G8569" i="2"/>
  <c r="G8570" i="2"/>
  <c r="G8571" i="2"/>
  <c r="G8572" i="2"/>
  <c r="G8573" i="2"/>
  <c r="G8574" i="2"/>
  <c r="G8575" i="2"/>
  <c r="G8576" i="2"/>
  <c r="G8577" i="2"/>
  <c r="G8578" i="2"/>
  <c r="G8579" i="2"/>
  <c r="G8580" i="2"/>
  <c r="G8581" i="2"/>
  <c r="G8582" i="2"/>
  <c r="G8583" i="2"/>
  <c r="G8584" i="2"/>
  <c r="G8585" i="2"/>
  <c r="G8586" i="2"/>
  <c r="G8587" i="2"/>
  <c r="G8588" i="2"/>
  <c r="G8589" i="2"/>
  <c r="G8590" i="2"/>
  <c r="G8591" i="2"/>
  <c r="G8592" i="2"/>
  <c r="G8593" i="2"/>
  <c r="G8594" i="2"/>
  <c r="G8595" i="2"/>
  <c r="G8596" i="2"/>
  <c r="G8597" i="2"/>
  <c r="G8598" i="2"/>
  <c r="G8599" i="2"/>
  <c r="G8600" i="2"/>
  <c r="G8601" i="2"/>
  <c r="G8602" i="2"/>
  <c r="G8603" i="2"/>
  <c r="G8604" i="2"/>
  <c r="G8605" i="2"/>
  <c r="G8606" i="2"/>
  <c r="G8607" i="2"/>
  <c r="G8608" i="2"/>
  <c r="G8609" i="2"/>
  <c r="G8610" i="2"/>
  <c r="G8611" i="2"/>
  <c r="G8612" i="2"/>
  <c r="G8613" i="2"/>
  <c r="G8614" i="2"/>
  <c r="G8615" i="2"/>
  <c r="G8616" i="2"/>
  <c r="G8617" i="2"/>
  <c r="G8618" i="2"/>
  <c r="G8619" i="2"/>
  <c r="G8620" i="2"/>
  <c r="G8621" i="2"/>
  <c r="G8622" i="2"/>
  <c r="G8623" i="2"/>
  <c r="G8624" i="2"/>
  <c r="G8625" i="2"/>
  <c r="G8626" i="2"/>
  <c r="G8627" i="2"/>
  <c r="G8628" i="2"/>
  <c r="G8629" i="2"/>
  <c r="G8630" i="2"/>
  <c r="G8631" i="2"/>
  <c r="G8632" i="2"/>
  <c r="G8633" i="2"/>
  <c r="G8634" i="2"/>
  <c r="G8635" i="2"/>
  <c r="G8636" i="2"/>
  <c r="G8637" i="2"/>
  <c r="G8638" i="2"/>
  <c r="G8639" i="2"/>
  <c r="G8640" i="2"/>
  <c r="G8641" i="2"/>
  <c r="G8642" i="2"/>
  <c r="G8643" i="2"/>
  <c r="G8644" i="2"/>
  <c r="G8645" i="2"/>
  <c r="G8646" i="2"/>
  <c r="G8647" i="2"/>
  <c r="G8648" i="2"/>
  <c r="G8649" i="2"/>
  <c r="G8650" i="2"/>
  <c r="G8651" i="2"/>
  <c r="G8652" i="2"/>
  <c r="G8653" i="2"/>
  <c r="G8654" i="2"/>
  <c r="G8655" i="2"/>
  <c r="G8656" i="2"/>
  <c r="G8657" i="2"/>
  <c r="G8658" i="2"/>
  <c r="G8659" i="2"/>
  <c r="G8660" i="2"/>
  <c r="G8661" i="2"/>
  <c r="G8662" i="2"/>
  <c r="G8663" i="2"/>
  <c r="G8664" i="2"/>
  <c r="G8665" i="2"/>
  <c r="G8666" i="2"/>
  <c r="G8667" i="2"/>
  <c r="G8668" i="2"/>
  <c r="G8669" i="2"/>
  <c r="G8670" i="2"/>
  <c r="G8671" i="2"/>
  <c r="G8672" i="2"/>
  <c r="G8673" i="2"/>
  <c r="G8674" i="2"/>
  <c r="G8675" i="2"/>
  <c r="G8676" i="2"/>
  <c r="G8677" i="2"/>
  <c r="G8678" i="2"/>
  <c r="G8679" i="2"/>
  <c r="G8680" i="2"/>
  <c r="G8681" i="2"/>
  <c r="G8682" i="2"/>
  <c r="G8683" i="2"/>
  <c r="G8684" i="2"/>
  <c r="G8685" i="2"/>
  <c r="G8686" i="2"/>
  <c r="G8687" i="2"/>
  <c r="G8688" i="2"/>
  <c r="G8689" i="2"/>
  <c r="G8690" i="2"/>
  <c r="G8691" i="2"/>
  <c r="G8692" i="2"/>
  <c r="G8693" i="2"/>
  <c r="G8694" i="2"/>
  <c r="G8695" i="2"/>
  <c r="G8696" i="2"/>
  <c r="G8697" i="2"/>
  <c r="G8698" i="2"/>
  <c r="G8699" i="2"/>
  <c r="G8700" i="2"/>
  <c r="G8701" i="2"/>
  <c r="G8702" i="2"/>
  <c r="G8703" i="2"/>
  <c r="G8704" i="2"/>
  <c r="G8705" i="2"/>
  <c r="G8706" i="2"/>
  <c r="G8707" i="2"/>
  <c r="G8708" i="2"/>
  <c r="G8709" i="2"/>
  <c r="G8710" i="2"/>
  <c r="G8711" i="2"/>
  <c r="G8712" i="2"/>
  <c r="G8713" i="2"/>
  <c r="G8714" i="2"/>
  <c r="G8715" i="2"/>
  <c r="G8716" i="2"/>
  <c r="G8717" i="2"/>
  <c r="G8718" i="2"/>
  <c r="G8719" i="2"/>
  <c r="G8720" i="2"/>
  <c r="G8721" i="2"/>
  <c r="G8722" i="2"/>
  <c r="G8723" i="2"/>
  <c r="G8724" i="2"/>
  <c r="G8725" i="2"/>
  <c r="G8726" i="2"/>
  <c r="G8727" i="2"/>
  <c r="G8728" i="2"/>
  <c r="G8729" i="2"/>
  <c r="G8730" i="2"/>
  <c r="G8731" i="2"/>
  <c r="G8732" i="2"/>
  <c r="G8733" i="2"/>
  <c r="G8734" i="2"/>
  <c r="G8735" i="2"/>
  <c r="G8736" i="2"/>
  <c r="G8737" i="2"/>
  <c r="G8738" i="2"/>
  <c r="G8739" i="2"/>
  <c r="G8740" i="2"/>
  <c r="G8741" i="2"/>
  <c r="G8742" i="2"/>
  <c r="G8743" i="2"/>
  <c r="G8744" i="2"/>
  <c r="G8745" i="2"/>
  <c r="G8746" i="2"/>
  <c r="G8747" i="2"/>
  <c r="G8748" i="2"/>
  <c r="G8749" i="2"/>
  <c r="G8750" i="2"/>
  <c r="G8751" i="2"/>
  <c r="G8752" i="2"/>
  <c r="G8753" i="2"/>
  <c r="G8754" i="2"/>
  <c r="G8755" i="2"/>
  <c r="G8756" i="2"/>
  <c r="G8757" i="2"/>
  <c r="G8758" i="2"/>
  <c r="G8759" i="2"/>
  <c r="G8760" i="2"/>
  <c r="G8761" i="2"/>
  <c r="G8762" i="2"/>
  <c r="G8763" i="2"/>
  <c r="G8764" i="2"/>
  <c r="G8765" i="2"/>
  <c r="G8766" i="2"/>
  <c r="G8767" i="2"/>
  <c r="G8768" i="2"/>
  <c r="G8769" i="2"/>
  <c r="G8770" i="2"/>
  <c r="G8771" i="2"/>
  <c r="G8772" i="2"/>
  <c r="G8773" i="2"/>
  <c r="G8774" i="2"/>
  <c r="G8775" i="2"/>
  <c r="G8776" i="2"/>
  <c r="G8777" i="2"/>
  <c r="G8778" i="2"/>
  <c r="G8779" i="2"/>
  <c r="G8780" i="2"/>
  <c r="G8781" i="2"/>
  <c r="G8782" i="2"/>
  <c r="G8783" i="2"/>
  <c r="G8784" i="2"/>
  <c r="G8785" i="2"/>
  <c r="G8786" i="2"/>
  <c r="G8787" i="2"/>
  <c r="G8788" i="2"/>
  <c r="G8789" i="2"/>
  <c r="G8790" i="2"/>
  <c r="G8791" i="2"/>
  <c r="G8792" i="2"/>
  <c r="G8793" i="2"/>
  <c r="G8794" i="2"/>
  <c r="G8795" i="2"/>
  <c r="G8796" i="2"/>
  <c r="G8797" i="2"/>
  <c r="G8798" i="2"/>
  <c r="G8799" i="2"/>
  <c r="G8800" i="2"/>
  <c r="G8801" i="2"/>
  <c r="G8802" i="2"/>
  <c r="G8803" i="2"/>
  <c r="G8804" i="2"/>
  <c r="G8805" i="2"/>
  <c r="G8806" i="2"/>
  <c r="G8807" i="2"/>
  <c r="G8808" i="2"/>
  <c r="G8809" i="2"/>
  <c r="G8810" i="2"/>
  <c r="G8811" i="2"/>
  <c r="G8812" i="2"/>
  <c r="G8813" i="2"/>
  <c r="G8814" i="2"/>
  <c r="G8815" i="2"/>
  <c r="G8816" i="2"/>
  <c r="G8817" i="2"/>
  <c r="G8818" i="2"/>
  <c r="G8819" i="2"/>
  <c r="G8820" i="2"/>
  <c r="G8821" i="2"/>
  <c r="G8822" i="2"/>
  <c r="G8823" i="2"/>
  <c r="G8824" i="2"/>
  <c r="G8825" i="2"/>
  <c r="G8826" i="2"/>
  <c r="G8827" i="2"/>
  <c r="G8828" i="2"/>
  <c r="G8829" i="2"/>
  <c r="G8830" i="2"/>
  <c r="G8831" i="2"/>
  <c r="G8832" i="2"/>
  <c r="G8833" i="2"/>
  <c r="G8834" i="2"/>
  <c r="G8835" i="2"/>
  <c r="G8836" i="2"/>
  <c r="G8837" i="2"/>
  <c r="G8838" i="2"/>
  <c r="G8839" i="2"/>
  <c r="G8840" i="2"/>
  <c r="G8841" i="2"/>
  <c r="G8842" i="2"/>
  <c r="G8843" i="2"/>
  <c r="G8844" i="2"/>
  <c r="G8845" i="2"/>
  <c r="G8846" i="2"/>
  <c r="G8847" i="2"/>
  <c r="G8848" i="2"/>
  <c r="G8849" i="2"/>
  <c r="G8850" i="2"/>
  <c r="G8851" i="2"/>
  <c r="G8852" i="2"/>
  <c r="G8853" i="2"/>
  <c r="G8854" i="2"/>
  <c r="G8855" i="2"/>
  <c r="G8856" i="2"/>
  <c r="G8857" i="2"/>
  <c r="G8858" i="2"/>
  <c r="G8859" i="2"/>
  <c r="G8860" i="2"/>
  <c r="G8861" i="2"/>
  <c r="G8862" i="2"/>
  <c r="G8863" i="2"/>
  <c r="G8864" i="2"/>
  <c r="G8865" i="2"/>
  <c r="G8866" i="2"/>
  <c r="G8867" i="2"/>
  <c r="G8868" i="2"/>
  <c r="G8869" i="2"/>
  <c r="G8870" i="2"/>
  <c r="G8871" i="2"/>
  <c r="G8872" i="2"/>
  <c r="G8873" i="2"/>
  <c r="G8874" i="2"/>
  <c r="G8875" i="2"/>
  <c r="G8876" i="2"/>
  <c r="G8877" i="2"/>
  <c r="G8878" i="2"/>
  <c r="G8879" i="2"/>
  <c r="G8880" i="2"/>
  <c r="G8881" i="2"/>
  <c r="G8882" i="2"/>
  <c r="G8883" i="2"/>
  <c r="G8884" i="2"/>
  <c r="G8885" i="2"/>
  <c r="G8886" i="2"/>
  <c r="G8887" i="2"/>
  <c r="G8888" i="2"/>
  <c r="G8889" i="2"/>
  <c r="G8890" i="2"/>
  <c r="G8891" i="2"/>
  <c r="G8892" i="2"/>
  <c r="G8893" i="2"/>
  <c r="G8894" i="2"/>
  <c r="G8895" i="2"/>
  <c r="G8896" i="2"/>
  <c r="G8897" i="2"/>
  <c r="G8898" i="2"/>
  <c r="G8899" i="2"/>
  <c r="G8900" i="2"/>
  <c r="G8901" i="2"/>
  <c r="G8902" i="2"/>
  <c r="G8903" i="2"/>
  <c r="G8904" i="2"/>
  <c r="G8905" i="2"/>
  <c r="G8906" i="2"/>
  <c r="G8907" i="2"/>
  <c r="G8908" i="2"/>
  <c r="G8909" i="2"/>
  <c r="G8910" i="2"/>
  <c r="G8911" i="2"/>
  <c r="G8912" i="2"/>
  <c r="G8913" i="2"/>
  <c r="G8914" i="2"/>
  <c r="G8915" i="2"/>
  <c r="G8916" i="2"/>
  <c r="G8917" i="2"/>
  <c r="G8918" i="2"/>
  <c r="G8919" i="2"/>
  <c r="G8920" i="2"/>
  <c r="G8921" i="2"/>
  <c r="G8922" i="2"/>
  <c r="G8923" i="2"/>
  <c r="G8924" i="2"/>
  <c r="G8925" i="2"/>
  <c r="G8926" i="2"/>
  <c r="G8927" i="2"/>
  <c r="G8928" i="2"/>
  <c r="G8929" i="2"/>
  <c r="G8930" i="2"/>
  <c r="G8931" i="2"/>
  <c r="G8932" i="2"/>
  <c r="G8933" i="2"/>
  <c r="G8934" i="2"/>
  <c r="G8935" i="2"/>
  <c r="G8936" i="2"/>
  <c r="G8937" i="2"/>
  <c r="G8938" i="2"/>
  <c r="G8939" i="2"/>
  <c r="G8940" i="2"/>
  <c r="G8941" i="2"/>
  <c r="G8942" i="2"/>
  <c r="G8943" i="2"/>
  <c r="G8944" i="2"/>
  <c r="G8945" i="2"/>
  <c r="G8946" i="2"/>
  <c r="G8947" i="2"/>
  <c r="G8948" i="2"/>
  <c r="G8949" i="2"/>
  <c r="G8950" i="2"/>
  <c r="G8951" i="2"/>
  <c r="G8952" i="2"/>
  <c r="G8953" i="2"/>
  <c r="G8954" i="2"/>
  <c r="G8955" i="2"/>
  <c r="G8956" i="2"/>
  <c r="G8957" i="2"/>
  <c r="G8958" i="2"/>
  <c r="G8959" i="2"/>
  <c r="G8960" i="2"/>
  <c r="G8961" i="2"/>
  <c r="G8962" i="2"/>
  <c r="G8963" i="2"/>
  <c r="G8964" i="2"/>
  <c r="G8965" i="2"/>
  <c r="G8966" i="2"/>
  <c r="G8967" i="2"/>
  <c r="G8968" i="2"/>
  <c r="G8969" i="2"/>
  <c r="G8970" i="2"/>
  <c r="G8971" i="2"/>
  <c r="G8972" i="2"/>
  <c r="G8973" i="2"/>
  <c r="G8974" i="2"/>
  <c r="G8975" i="2"/>
  <c r="G8976" i="2"/>
  <c r="G8977" i="2"/>
  <c r="G8978" i="2"/>
  <c r="G8979" i="2"/>
  <c r="G8980" i="2"/>
  <c r="G8981" i="2"/>
  <c r="G8982" i="2"/>
  <c r="G8983" i="2"/>
  <c r="G8984" i="2"/>
  <c r="G8985" i="2"/>
  <c r="G8986" i="2"/>
  <c r="G8987" i="2"/>
  <c r="G8988" i="2"/>
  <c r="G8989" i="2"/>
  <c r="G8990" i="2"/>
  <c r="G8991" i="2"/>
  <c r="G8992" i="2"/>
  <c r="G8993" i="2"/>
  <c r="G8994" i="2"/>
  <c r="G8995" i="2"/>
  <c r="G8996" i="2"/>
  <c r="G8997" i="2"/>
  <c r="G8998" i="2"/>
  <c r="G8999" i="2"/>
  <c r="G9000" i="2"/>
  <c r="G9001" i="2"/>
  <c r="G9002" i="2"/>
  <c r="G9003" i="2"/>
  <c r="G9004" i="2"/>
  <c r="G9005" i="2"/>
  <c r="G9006" i="2"/>
  <c r="G9007" i="2"/>
  <c r="G9008" i="2"/>
  <c r="G9009" i="2"/>
  <c r="G9010" i="2"/>
  <c r="G9011" i="2"/>
  <c r="G9012" i="2"/>
  <c r="G9013" i="2"/>
  <c r="G9014" i="2"/>
  <c r="G9015" i="2"/>
  <c r="G9016" i="2"/>
  <c r="G9017" i="2"/>
  <c r="G9018" i="2"/>
  <c r="G9019" i="2"/>
  <c r="G9020" i="2"/>
  <c r="G9021" i="2"/>
  <c r="G9022" i="2"/>
  <c r="G9023" i="2"/>
  <c r="G9024" i="2"/>
  <c r="G9025" i="2"/>
  <c r="G9026" i="2"/>
  <c r="G9027" i="2"/>
  <c r="G9028" i="2"/>
  <c r="G9029" i="2"/>
  <c r="G9030" i="2"/>
  <c r="G9031" i="2"/>
  <c r="G9032" i="2"/>
  <c r="G9033" i="2"/>
  <c r="G9034" i="2"/>
  <c r="G9035" i="2"/>
  <c r="G9036" i="2"/>
  <c r="G9037" i="2"/>
  <c r="G9038" i="2"/>
  <c r="G9039" i="2"/>
  <c r="G9040" i="2"/>
  <c r="G9041" i="2"/>
  <c r="G9042" i="2"/>
  <c r="G9043" i="2"/>
  <c r="G9044" i="2"/>
  <c r="G9045" i="2"/>
  <c r="G9046" i="2"/>
  <c r="G9047" i="2"/>
  <c r="G9048" i="2"/>
  <c r="G9049" i="2"/>
  <c r="G9050" i="2"/>
  <c r="G9051" i="2"/>
  <c r="G9052" i="2"/>
  <c r="G9053" i="2"/>
  <c r="G9054" i="2"/>
  <c r="G9055" i="2"/>
  <c r="G9056" i="2"/>
  <c r="G9057" i="2"/>
  <c r="G9058" i="2"/>
  <c r="G9059" i="2"/>
  <c r="G9060" i="2"/>
  <c r="G9061" i="2"/>
  <c r="G9062" i="2"/>
  <c r="G9063" i="2"/>
  <c r="G9064" i="2"/>
  <c r="G9065" i="2"/>
  <c r="G9066" i="2"/>
  <c r="G9067" i="2"/>
  <c r="G9068" i="2"/>
  <c r="G9069" i="2"/>
  <c r="G9070" i="2"/>
  <c r="G9071" i="2"/>
  <c r="G9072" i="2"/>
  <c r="G9073" i="2"/>
  <c r="G9074" i="2"/>
  <c r="G9075" i="2"/>
  <c r="G9076" i="2"/>
  <c r="G9077" i="2"/>
  <c r="G9078" i="2"/>
  <c r="G9079" i="2"/>
  <c r="G9080" i="2"/>
  <c r="G9081" i="2"/>
  <c r="G9082" i="2"/>
  <c r="G9083" i="2"/>
  <c r="G9084" i="2"/>
  <c r="G9085" i="2"/>
  <c r="G9086" i="2"/>
  <c r="G9087" i="2"/>
  <c r="G9088" i="2"/>
  <c r="G9089" i="2"/>
  <c r="G9090" i="2"/>
  <c r="G9091" i="2"/>
  <c r="G9092" i="2"/>
  <c r="G9093" i="2"/>
  <c r="G9094" i="2"/>
  <c r="G9095" i="2"/>
  <c r="G9096" i="2"/>
  <c r="G9097" i="2"/>
  <c r="G9098" i="2"/>
  <c r="G9099" i="2"/>
  <c r="G9100" i="2"/>
  <c r="G9101" i="2"/>
  <c r="G9102" i="2"/>
  <c r="G9103" i="2"/>
  <c r="G9104" i="2"/>
  <c r="G9105" i="2"/>
  <c r="G9106" i="2"/>
  <c r="G9107" i="2"/>
  <c r="G9108" i="2"/>
  <c r="G9109" i="2"/>
  <c r="G9110" i="2"/>
  <c r="G9111" i="2"/>
  <c r="G9112" i="2"/>
  <c r="G9113" i="2"/>
  <c r="G9114" i="2"/>
  <c r="G9115" i="2"/>
  <c r="G9116" i="2"/>
  <c r="G9117" i="2"/>
  <c r="G9118" i="2"/>
  <c r="G9119" i="2"/>
  <c r="G9120" i="2"/>
  <c r="G9121" i="2"/>
  <c r="G9122" i="2"/>
  <c r="G9123" i="2"/>
  <c r="G9124" i="2"/>
  <c r="G9125" i="2"/>
  <c r="G9126" i="2"/>
  <c r="G9127" i="2"/>
  <c r="G9128" i="2"/>
  <c r="G9129" i="2"/>
  <c r="G9130" i="2"/>
  <c r="G9131" i="2"/>
  <c r="G9132" i="2"/>
  <c r="G9133" i="2"/>
  <c r="G9134" i="2"/>
  <c r="G9135" i="2"/>
  <c r="G9136" i="2"/>
  <c r="G9137" i="2"/>
  <c r="G9138" i="2"/>
  <c r="G9139" i="2"/>
  <c r="G9140" i="2"/>
  <c r="G9141" i="2"/>
  <c r="G9142" i="2"/>
  <c r="G9143" i="2"/>
  <c r="G9144" i="2"/>
  <c r="G9145" i="2"/>
  <c r="G9146" i="2"/>
  <c r="G9147" i="2"/>
  <c r="G9148" i="2"/>
  <c r="G9149" i="2"/>
  <c r="G9150" i="2"/>
  <c r="G9151" i="2"/>
  <c r="G9152" i="2"/>
  <c r="G9153" i="2"/>
  <c r="G9154" i="2"/>
  <c r="G9155" i="2"/>
  <c r="G9156" i="2"/>
  <c r="G9157" i="2"/>
  <c r="G9158" i="2"/>
  <c r="G9159" i="2"/>
  <c r="G9160" i="2"/>
  <c r="G9161" i="2"/>
  <c r="G9162" i="2"/>
  <c r="G9163" i="2"/>
  <c r="G9164" i="2"/>
  <c r="G9165" i="2"/>
  <c r="G9166" i="2"/>
  <c r="G9167" i="2"/>
  <c r="G9168" i="2"/>
  <c r="G9169" i="2"/>
  <c r="G9170" i="2"/>
  <c r="G9171" i="2"/>
  <c r="G9172" i="2"/>
  <c r="G9173" i="2"/>
  <c r="G9174" i="2"/>
  <c r="G9175" i="2"/>
  <c r="G9176" i="2"/>
  <c r="G9177" i="2"/>
  <c r="G9178" i="2"/>
  <c r="G9179" i="2"/>
  <c r="G9180" i="2"/>
  <c r="G9181" i="2"/>
  <c r="G9182" i="2"/>
  <c r="G9183" i="2"/>
  <c r="G9184" i="2"/>
  <c r="G9185" i="2"/>
  <c r="G9186" i="2"/>
  <c r="G9187" i="2"/>
  <c r="G9188" i="2"/>
  <c r="G9189" i="2"/>
  <c r="G9190" i="2"/>
  <c r="G9191" i="2"/>
  <c r="G9192" i="2"/>
  <c r="G9193" i="2"/>
  <c r="G9194" i="2"/>
  <c r="G9195" i="2"/>
  <c r="G9196" i="2"/>
  <c r="G9197" i="2"/>
  <c r="G9198" i="2"/>
  <c r="G9199" i="2"/>
  <c r="G9200" i="2"/>
  <c r="G9201" i="2"/>
  <c r="G9202" i="2"/>
  <c r="G9203" i="2"/>
  <c r="G9204" i="2"/>
  <c r="G9205" i="2"/>
  <c r="G9206" i="2"/>
  <c r="G9207" i="2"/>
  <c r="G9208" i="2"/>
  <c r="G9209" i="2"/>
  <c r="G9210" i="2"/>
  <c r="G9211" i="2"/>
  <c r="G9212" i="2"/>
  <c r="G9213" i="2"/>
  <c r="G9214" i="2"/>
  <c r="G9215" i="2"/>
  <c r="G9216" i="2"/>
  <c r="G9217" i="2"/>
  <c r="G9218" i="2"/>
  <c r="G9219" i="2"/>
  <c r="G9220" i="2"/>
  <c r="G9221" i="2"/>
  <c r="G9222" i="2"/>
  <c r="G9223" i="2"/>
  <c r="G9224" i="2"/>
  <c r="G9225" i="2"/>
  <c r="G9226" i="2"/>
  <c r="G9227" i="2"/>
  <c r="G9228" i="2"/>
  <c r="G9229" i="2"/>
  <c r="G9230" i="2"/>
  <c r="G9231" i="2"/>
  <c r="G9232" i="2"/>
  <c r="G9233" i="2"/>
  <c r="G9234" i="2"/>
  <c r="G9235" i="2"/>
  <c r="G9236" i="2"/>
  <c r="G9237" i="2"/>
  <c r="G9238" i="2"/>
  <c r="G9239" i="2"/>
  <c r="G9240" i="2"/>
  <c r="G9241" i="2"/>
  <c r="G9242" i="2"/>
  <c r="G9243" i="2"/>
  <c r="G9244" i="2"/>
  <c r="G9245" i="2"/>
  <c r="G9246" i="2"/>
  <c r="G9247" i="2"/>
  <c r="G9248" i="2"/>
  <c r="G9249" i="2"/>
  <c r="G9250" i="2"/>
  <c r="G9251" i="2"/>
  <c r="G9252" i="2"/>
  <c r="G9253" i="2"/>
  <c r="G9254" i="2"/>
  <c r="G9255" i="2"/>
  <c r="G9256" i="2"/>
  <c r="G9257" i="2"/>
  <c r="G9258" i="2"/>
  <c r="G9259" i="2"/>
  <c r="G9260" i="2"/>
  <c r="G9261" i="2"/>
  <c r="G9262" i="2"/>
  <c r="G9263" i="2"/>
  <c r="G9264" i="2"/>
  <c r="G9265" i="2"/>
  <c r="G9266" i="2"/>
  <c r="G9267" i="2"/>
  <c r="G9268" i="2"/>
  <c r="G9269" i="2"/>
  <c r="G9270" i="2"/>
  <c r="G9271" i="2"/>
  <c r="G9272" i="2"/>
  <c r="G9273" i="2"/>
  <c r="G9274" i="2"/>
  <c r="G9275" i="2"/>
  <c r="G9276" i="2"/>
  <c r="G9277" i="2"/>
  <c r="G9278" i="2"/>
  <c r="G9279" i="2"/>
  <c r="G9280" i="2"/>
  <c r="G9281" i="2"/>
  <c r="G9282" i="2"/>
  <c r="G9283" i="2"/>
  <c r="G9284" i="2"/>
  <c r="G9285" i="2"/>
  <c r="G9286" i="2"/>
  <c r="G9287" i="2"/>
  <c r="G9288" i="2"/>
  <c r="G9289" i="2"/>
  <c r="G9290" i="2"/>
  <c r="G9291" i="2"/>
  <c r="G9292" i="2"/>
  <c r="G9293" i="2"/>
  <c r="G9294" i="2"/>
  <c r="G9295" i="2"/>
  <c r="G9296" i="2"/>
  <c r="G9297" i="2"/>
  <c r="G9298" i="2"/>
  <c r="G9299" i="2"/>
  <c r="G9300" i="2"/>
  <c r="G9301" i="2"/>
  <c r="G9302" i="2"/>
  <c r="G9303" i="2"/>
  <c r="G9304" i="2"/>
  <c r="G9305" i="2"/>
  <c r="G9306" i="2"/>
  <c r="G9307" i="2"/>
  <c r="G9308" i="2"/>
  <c r="G9309" i="2"/>
  <c r="G9310" i="2"/>
  <c r="G9311" i="2"/>
  <c r="G9312" i="2"/>
  <c r="G9313" i="2"/>
  <c r="G9314" i="2"/>
  <c r="G9315" i="2"/>
  <c r="G9316" i="2"/>
  <c r="G9317" i="2"/>
  <c r="G9318" i="2"/>
  <c r="G9319" i="2"/>
  <c r="G9320" i="2"/>
  <c r="G9321" i="2"/>
  <c r="G9322" i="2"/>
  <c r="G9323" i="2"/>
  <c r="G9324" i="2"/>
  <c r="G9325" i="2"/>
  <c r="G9326" i="2"/>
  <c r="G9327" i="2"/>
  <c r="G9328" i="2"/>
  <c r="G9329" i="2"/>
  <c r="G9330" i="2"/>
  <c r="G9331" i="2"/>
  <c r="G9332" i="2"/>
  <c r="G9333" i="2"/>
  <c r="G9334" i="2"/>
  <c r="G9335" i="2"/>
  <c r="G9336" i="2"/>
  <c r="G9337" i="2"/>
  <c r="G9338" i="2"/>
  <c r="G9339" i="2"/>
  <c r="G9340" i="2"/>
  <c r="G9341" i="2"/>
  <c r="G9342" i="2"/>
  <c r="G9343" i="2"/>
  <c r="G9344" i="2"/>
  <c r="G9345" i="2"/>
  <c r="G9346" i="2"/>
  <c r="G9347" i="2"/>
  <c r="G9348" i="2"/>
  <c r="G9349" i="2"/>
  <c r="G9350" i="2"/>
  <c r="G9351" i="2"/>
  <c r="G9352" i="2"/>
  <c r="G9353" i="2"/>
  <c r="G9354" i="2"/>
  <c r="G9355" i="2"/>
  <c r="G9356" i="2"/>
  <c r="G9357" i="2"/>
  <c r="G9358" i="2"/>
  <c r="G9359" i="2"/>
  <c r="G9360" i="2"/>
  <c r="G9361" i="2"/>
  <c r="G9362" i="2"/>
  <c r="G9363" i="2"/>
  <c r="G9364" i="2"/>
  <c r="G9365" i="2"/>
  <c r="G9366" i="2"/>
  <c r="G9367" i="2"/>
  <c r="G9368" i="2"/>
  <c r="G9369" i="2"/>
  <c r="G9370" i="2"/>
  <c r="G9371" i="2"/>
  <c r="G9372" i="2"/>
  <c r="G9373" i="2"/>
  <c r="G9374" i="2"/>
  <c r="G9375" i="2"/>
  <c r="G9376" i="2"/>
  <c r="G9377" i="2"/>
  <c r="G9378" i="2"/>
  <c r="G9379" i="2"/>
  <c r="G9380" i="2"/>
  <c r="G9381" i="2"/>
  <c r="G9382" i="2"/>
  <c r="G9383" i="2"/>
  <c r="G9384" i="2"/>
  <c r="G9385" i="2"/>
  <c r="G9386" i="2"/>
  <c r="G9387" i="2"/>
  <c r="G9388" i="2"/>
  <c r="G9389" i="2"/>
  <c r="G9390" i="2"/>
  <c r="G9391" i="2"/>
  <c r="G9392" i="2"/>
  <c r="G9393" i="2"/>
  <c r="G9394" i="2"/>
  <c r="G9395" i="2"/>
  <c r="G9396" i="2"/>
  <c r="G9397" i="2"/>
  <c r="G9398" i="2"/>
  <c r="G9399" i="2"/>
  <c r="G9400" i="2"/>
  <c r="G9401" i="2"/>
  <c r="G9402" i="2"/>
  <c r="G9403" i="2"/>
  <c r="G9404" i="2"/>
  <c r="G9405" i="2"/>
  <c r="G9406" i="2"/>
  <c r="G9407" i="2"/>
  <c r="G9408" i="2"/>
  <c r="G9409" i="2"/>
  <c r="G9410" i="2"/>
  <c r="G9411" i="2"/>
  <c r="G9412" i="2"/>
  <c r="G9413" i="2"/>
  <c r="G9414" i="2"/>
  <c r="G9415" i="2"/>
  <c r="G9416" i="2"/>
  <c r="G9417" i="2"/>
  <c r="G9418" i="2"/>
  <c r="G9419" i="2"/>
  <c r="G9420" i="2"/>
  <c r="G9421" i="2"/>
  <c r="G9422" i="2"/>
  <c r="G9423" i="2"/>
  <c r="G9424" i="2"/>
  <c r="G9425" i="2"/>
  <c r="G9426" i="2"/>
  <c r="G9427" i="2"/>
  <c r="G9428" i="2"/>
  <c r="G9429" i="2"/>
  <c r="G9430" i="2"/>
  <c r="G9431" i="2"/>
  <c r="G9432" i="2"/>
  <c r="G9433" i="2"/>
  <c r="G9434" i="2"/>
  <c r="G9435" i="2"/>
  <c r="G9436" i="2"/>
  <c r="G9437" i="2"/>
  <c r="G9438" i="2"/>
  <c r="G9439" i="2"/>
  <c r="G9440" i="2"/>
  <c r="G9441" i="2"/>
  <c r="G9442" i="2"/>
  <c r="G9443" i="2"/>
  <c r="G9444" i="2"/>
  <c r="G9445" i="2"/>
  <c r="G9446" i="2"/>
  <c r="G9447" i="2"/>
  <c r="G9448" i="2"/>
  <c r="G9449" i="2"/>
  <c r="G9450" i="2"/>
  <c r="G9451" i="2"/>
  <c r="G9452" i="2"/>
  <c r="G9453" i="2"/>
  <c r="G9454" i="2"/>
  <c r="G9455" i="2"/>
  <c r="G9456" i="2"/>
  <c r="G9457" i="2"/>
  <c r="G9458" i="2"/>
  <c r="G9459" i="2"/>
  <c r="G9460" i="2"/>
  <c r="G9461" i="2"/>
  <c r="G9462" i="2"/>
  <c r="G9463" i="2"/>
  <c r="G9464" i="2"/>
  <c r="G9465" i="2"/>
  <c r="G9466" i="2"/>
  <c r="G9467" i="2"/>
  <c r="G9468" i="2"/>
  <c r="G9469" i="2"/>
  <c r="G9470" i="2"/>
  <c r="G9471" i="2"/>
  <c r="G9472" i="2"/>
  <c r="G9473" i="2"/>
  <c r="G9474" i="2"/>
  <c r="G9475" i="2"/>
  <c r="G9476" i="2"/>
  <c r="G9477" i="2"/>
  <c r="G9478" i="2"/>
  <c r="G9479" i="2"/>
  <c r="G9480" i="2"/>
  <c r="G9481" i="2"/>
  <c r="G9482" i="2"/>
  <c r="G9483" i="2"/>
  <c r="G9484" i="2"/>
  <c r="G9485" i="2"/>
  <c r="G9486" i="2"/>
  <c r="G9487" i="2"/>
  <c r="G9488" i="2"/>
  <c r="G9489" i="2"/>
  <c r="G9490" i="2"/>
  <c r="G9491" i="2"/>
  <c r="G9492" i="2"/>
  <c r="G9493" i="2"/>
  <c r="G9494" i="2"/>
  <c r="G9495" i="2"/>
  <c r="G9496" i="2"/>
  <c r="G9497" i="2"/>
  <c r="G9498" i="2"/>
  <c r="G9499" i="2"/>
  <c r="G9500" i="2"/>
  <c r="G9501" i="2"/>
  <c r="G9502" i="2"/>
  <c r="G9503" i="2"/>
  <c r="G9504" i="2"/>
  <c r="G9505" i="2"/>
  <c r="G9506" i="2"/>
  <c r="G9507" i="2"/>
  <c r="G9508" i="2"/>
  <c r="G9509" i="2"/>
  <c r="G9510" i="2"/>
  <c r="G9511" i="2"/>
  <c r="G9512" i="2"/>
  <c r="G9513" i="2"/>
  <c r="G9514" i="2"/>
  <c r="G9515" i="2"/>
  <c r="G9516" i="2"/>
  <c r="G9517" i="2"/>
  <c r="G9518" i="2"/>
  <c r="G9519" i="2"/>
  <c r="G9520" i="2"/>
  <c r="G9521" i="2"/>
  <c r="G9522" i="2"/>
  <c r="G9523" i="2"/>
  <c r="G9524" i="2"/>
  <c r="G9525" i="2"/>
  <c r="G9526" i="2"/>
  <c r="G9527" i="2"/>
  <c r="G9528" i="2"/>
  <c r="G9529" i="2"/>
  <c r="G9530" i="2"/>
  <c r="G9531" i="2"/>
  <c r="G9532" i="2"/>
  <c r="G9533" i="2"/>
  <c r="G9534" i="2"/>
  <c r="G9535" i="2"/>
  <c r="G9536" i="2"/>
  <c r="G9537" i="2"/>
  <c r="G9538" i="2"/>
  <c r="G9539" i="2"/>
  <c r="G9540" i="2"/>
  <c r="G9541" i="2"/>
  <c r="G9542" i="2"/>
  <c r="G9543" i="2"/>
  <c r="G9544" i="2"/>
  <c r="G9545" i="2"/>
  <c r="G9546" i="2"/>
  <c r="G9547" i="2"/>
  <c r="G9548" i="2"/>
  <c r="G9549" i="2"/>
  <c r="G9550" i="2"/>
  <c r="G9551" i="2"/>
  <c r="G9552" i="2"/>
  <c r="G9553" i="2"/>
  <c r="G9554" i="2"/>
  <c r="G9555" i="2"/>
  <c r="G9556" i="2"/>
  <c r="G9557" i="2"/>
  <c r="G9558" i="2"/>
  <c r="G9559" i="2"/>
  <c r="G9560" i="2"/>
  <c r="G9561" i="2"/>
  <c r="G9562" i="2"/>
  <c r="G9563" i="2"/>
  <c r="G9564" i="2"/>
  <c r="G9565" i="2"/>
  <c r="G9566" i="2"/>
  <c r="G9567" i="2"/>
  <c r="G9568" i="2"/>
  <c r="G9569" i="2"/>
  <c r="G9570" i="2"/>
  <c r="G9571" i="2"/>
  <c r="G9572" i="2"/>
  <c r="G9573" i="2"/>
  <c r="G9574" i="2"/>
  <c r="G9575" i="2"/>
  <c r="G9576" i="2"/>
  <c r="G9577" i="2"/>
  <c r="G9578" i="2"/>
  <c r="G9579" i="2"/>
  <c r="G9580" i="2"/>
  <c r="G9581" i="2"/>
  <c r="G9582" i="2"/>
  <c r="G9583" i="2"/>
  <c r="G9584" i="2"/>
  <c r="G9585" i="2"/>
  <c r="G9586" i="2"/>
  <c r="G9587" i="2"/>
  <c r="G9588" i="2"/>
  <c r="G9589" i="2"/>
  <c r="G9590" i="2"/>
  <c r="G9591" i="2"/>
  <c r="G9592" i="2"/>
  <c r="G9593" i="2"/>
  <c r="G9594" i="2"/>
  <c r="G9595" i="2"/>
  <c r="G9596" i="2"/>
  <c r="G9597" i="2"/>
  <c r="G9598" i="2"/>
  <c r="G9599" i="2"/>
  <c r="G9600" i="2"/>
  <c r="G9601" i="2"/>
  <c r="G9602" i="2"/>
  <c r="G9603" i="2"/>
  <c r="G9604" i="2"/>
  <c r="G9605" i="2"/>
  <c r="G9606" i="2"/>
  <c r="G9607" i="2"/>
  <c r="G9608" i="2"/>
  <c r="G9609" i="2"/>
  <c r="G9610" i="2"/>
  <c r="G9611" i="2"/>
  <c r="G9612" i="2"/>
  <c r="G9613" i="2"/>
  <c r="G9614" i="2"/>
  <c r="G9615" i="2"/>
  <c r="G9616" i="2"/>
  <c r="G9617" i="2"/>
  <c r="G9618" i="2"/>
  <c r="G9619" i="2"/>
  <c r="G9620" i="2"/>
  <c r="G9621" i="2"/>
  <c r="G9622" i="2"/>
  <c r="G9623" i="2"/>
  <c r="G9624" i="2"/>
  <c r="G9625" i="2"/>
  <c r="G9626" i="2"/>
  <c r="G9627" i="2"/>
  <c r="G9628" i="2"/>
  <c r="G9629" i="2"/>
  <c r="G9630" i="2"/>
  <c r="G9631" i="2"/>
  <c r="G9632" i="2"/>
  <c r="G9633" i="2"/>
  <c r="G9634" i="2"/>
  <c r="G9635" i="2"/>
  <c r="G9636" i="2"/>
  <c r="G9637" i="2"/>
  <c r="G9638" i="2"/>
  <c r="G9639" i="2"/>
  <c r="G9640" i="2"/>
  <c r="G9641" i="2"/>
  <c r="G9642" i="2"/>
  <c r="G9643" i="2"/>
  <c r="G9644" i="2"/>
  <c r="G9645" i="2"/>
  <c r="G9646" i="2"/>
  <c r="G9647" i="2"/>
  <c r="G9648" i="2"/>
  <c r="G9649" i="2"/>
  <c r="G9650" i="2"/>
  <c r="G9651" i="2"/>
  <c r="G9652" i="2"/>
  <c r="G9653" i="2"/>
  <c r="G9654" i="2"/>
  <c r="G9655" i="2"/>
  <c r="G9656" i="2"/>
  <c r="G9657" i="2"/>
  <c r="G9658" i="2"/>
  <c r="G9659" i="2"/>
  <c r="G9660" i="2"/>
  <c r="G9661" i="2"/>
  <c r="G9662" i="2"/>
  <c r="G9663" i="2"/>
  <c r="G9664" i="2"/>
  <c r="G9665" i="2"/>
  <c r="G9666" i="2"/>
  <c r="G9667" i="2"/>
  <c r="G9668" i="2"/>
  <c r="G9669" i="2"/>
  <c r="G9670" i="2"/>
  <c r="G9671" i="2"/>
  <c r="G9672" i="2"/>
  <c r="G9673" i="2"/>
  <c r="G9674" i="2"/>
  <c r="G9675" i="2"/>
  <c r="G9676" i="2"/>
  <c r="G9677" i="2"/>
  <c r="G9678" i="2"/>
  <c r="G9679" i="2"/>
  <c r="G9680" i="2"/>
  <c r="G9681" i="2"/>
  <c r="G9682" i="2"/>
  <c r="G9683" i="2"/>
  <c r="G9684" i="2"/>
  <c r="G9685" i="2"/>
  <c r="G9686" i="2"/>
  <c r="G9687" i="2"/>
  <c r="G9688" i="2"/>
  <c r="G9689" i="2"/>
  <c r="G9690" i="2"/>
  <c r="G9691" i="2"/>
  <c r="G9692" i="2"/>
  <c r="G9693" i="2"/>
  <c r="G9694" i="2"/>
  <c r="G9695" i="2"/>
  <c r="G9696" i="2"/>
  <c r="G9697" i="2"/>
  <c r="G9698" i="2"/>
  <c r="G9699" i="2"/>
  <c r="G9700" i="2"/>
  <c r="G9701" i="2"/>
  <c r="G9702" i="2"/>
  <c r="G9703" i="2"/>
  <c r="G9704" i="2"/>
  <c r="G9705" i="2"/>
  <c r="G9706" i="2"/>
  <c r="G9707" i="2"/>
  <c r="G9708" i="2"/>
  <c r="G9709" i="2"/>
  <c r="G9710" i="2"/>
  <c r="G9711" i="2"/>
  <c r="G9712" i="2"/>
  <c r="G9713" i="2"/>
  <c r="G9714" i="2"/>
  <c r="G9715" i="2"/>
  <c r="G9716" i="2"/>
  <c r="G9717" i="2"/>
  <c r="G9718" i="2"/>
  <c r="G9719" i="2"/>
  <c r="G9720" i="2"/>
  <c r="G9721" i="2"/>
  <c r="G9722" i="2"/>
  <c r="G9723" i="2"/>
  <c r="G9724" i="2"/>
  <c r="G9725" i="2"/>
  <c r="G9726" i="2"/>
  <c r="G9727" i="2"/>
  <c r="G9728" i="2"/>
  <c r="G9729" i="2"/>
  <c r="G9730" i="2"/>
  <c r="G9731" i="2"/>
  <c r="G9732" i="2"/>
  <c r="G9733" i="2"/>
  <c r="G9734" i="2"/>
  <c r="G9735" i="2"/>
  <c r="G9736" i="2"/>
  <c r="G9737" i="2"/>
  <c r="G9738" i="2"/>
  <c r="G9739" i="2"/>
  <c r="G9740" i="2"/>
  <c r="G9741" i="2"/>
  <c r="G9742" i="2"/>
  <c r="G9743" i="2"/>
  <c r="G9744" i="2"/>
  <c r="G9745" i="2"/>
  <c r="G9746" i="2"/>
  <c r="G9747" i="2"/>
  <c r="G9748" i="2"/>
  <c r="G9749" i="2"/>
  <c r="G9750" i="2"/>
  <c r="G9751" i="2"/>
  <c r="G9752" i="2"/>
  <c r="G9753" i="2"/>
  <c r="G9754" i="2"/>
  <c r="G9755" i="2"/>
  <c r="G9756" i="2"/>
  <c r="G9757" i="2"/>
  <c r="G9758" i="2"/>
  <c r="G9759" i="2"/>
  <c r="G9760" i="2"/>
  <c r="G9761" i="2"/>
  <c r="G9762" i="2"/>
  <c r="G9763" i="2"/>
  <c r="G9764" i="2"/>
  <c r="G9765" i="2"/>
  <c r="G9766" i="2"/>
  <c r="G9767" i="2"/>
  <c r="G9768" i="2"/>
  <c r="G9769" i="2"/>
  <c r="G9770" i="2"/>
  <c r="G9771" i="2"/>
  <c r="G9772" i="2"/>
  <c r="G9773" i="2"/>
  <c r="G9774" i="2"/>
  <c r="G9775" i="2"/>
  <c r="G9776" i="2"/>
  <c r="G9777" i="2"/>
  <c r="G9778" i="2"/>
  <c r="G9779" i="2"/>
  <c r="G9780" i="2"/>
  <c r="G9781" i="2"/>
  <c r="G9782" i="2"/>
  <c r="G9783" i="2"/>
  <c r="G9784" i="2"/>
  <c r="G9785" i="2"/>
  <c r="G9786" i="2"/>
  <c r="G9787" i="2"/>
  <c r="G9788" i="2"/>
  <c r="G9789" i="2"/>
  <c r="G9790" i="2"/>
  <c r="G9791" i="2"/>
  <c r="G9792" i="2"/>
  <c r="G9793" i="2"/>
  <c r="G9794" i="2"/>
  <c r="G9795" i="2"/>
  <c r="G9796" i="2"/>
  <c r="G9797" i="2"/>
  <c r="G9798" i="2"/>
  <c r="G9799" i="2"/>
  <c r="G9800" i="2"/>
  <c r="G9801" i="2"/>
  <c r="G9802" i="2"/>
  <c r="G9803" i="2"/>
  <c r="G9804" i="2"/>
  <c r="G9805" i="2"/>
  <c r="G9806" i="2"/>
  <c r="G9807" i="2"/>
  <c r="G9808" i="2"/>
  <c r="G9809" i="2"/>
  <c r="G9810" i="2"/>
  <c r="G9811" i="2"/>
  <c r="G9812" i="2"/>
  <c r="G9813" i="2"/>
  <c r="G9814" i="2"/>
  <c r="G9815" i="2"/>
  <c r="G9816" i="2"/>
  <c r="G9817" i="2"/>
  <c r="G9818" i="2"/>
  <c r="G9819" i="2"/>
  <c r="G9820" i="2"/>
  <c r="G9821" i="2"/>
  <c r="G9822" i="2"/>
  <c r="G9823" i="2"/>
  <c r="G9824" i="2"/>
  <c r="G9825" i="2"/>
  <c r="G9826" i="2"/>
  <c r="G9827" i="2"/>
  <c r="G9828" i="2"/>
  <c r="G9829" i="2"/>
  <c r="G9830" i="2"/>
  <c r="G9831" i="2"/>
  <c r="G9832" i="2"/>
  <c r="G9833" i="2"/>
  <c r="G9834" i="2"/>
  <c r="G9835" i="2"/>
  <c r="G9836" i="2"/>
  <c r="G9837" i="2"/>
  <c r="G9838" i="2"/>
  <c r="G9839" i="2"/>
  <c r="G9840" i="2"/>
  <c r="G9841" i="2"/>
  <c r="G9842" i="2"/>
  <c r="G9843" i="2"/>
  <c r="G9844" i="2"/>
  <c r="G9845" i="2"/>
  <c r="G9846" i="2"/>
  <c r="G9847" i="2"/>
  <c r="G9848" i="2"/>
  <c r="G9849" i="2"/>
  <c r="G9850" i="2"/>
  <c r="G9851" i="2"/>
  <c r="G9852" i="2"/>
  <c r="G9853" i="2"/>
  <c r="G9854" i="2"/>
  <c r="G9855" i="2"/>
  <c r="G9856" i="2"/>
  <c r="G9857" i="2"/>
  <c r="G9858" i="2"/>
  <c r="G9859" i="2"/>
  <c r="G9860" i="2"/>
  <c r="G9861" i="2"/>
  <c r="G9862" i="2"/>
  <c r="G9863" i="2"/>
  <c r="G9864" i="2"/>
  <c r="G9865" i="2"/>
  <c r="G9866" i="2"/>
  <c r="G9867" i="2"/>
  <c r="G9868" i="2"/>
  <c r="G9869" i="2"/>
  <c r="G9870" i="2"/>
  <c r="G9871" i="2"/>
  <c r="G9872" i="2"/>
  <c r="G9873" i="2"/>
  <c r="G9874" i="2"/>
  <c r="G9875" i="2"/>
  <c r="G9876" i="2"/>
  <c r="G9877" i="2"/>
  <c r="G9878" i="2"/>
  <c r="G9879" i="2"/>
  <c r="G9880" i="2"/>
  <c r="G9881" i="2"/>
  <c r="G9882" i="2"/>
  <c r="G9883" i="2"/>
  <c r="G9884" i="2"/>
  <c r="G9885" i="2"/>
  <c r="G9886" i="2"/>
  <c r="G9887" i="2"/>
  <c r="G9888" i="2"/>
  <c r="G9889" i="2"/>
  <c r="G9890" i="2"/>
  <c r="G9891" i="2"/>
  <c r="G9892" i="2"/>
  <c r="G9893" i="2"/>
  <c r="G9894" i="2"/>
  <c r="G9895" i="2"/>
  <c r="G9896" i="2"/>
  <c r="G9897" i="2"/>
  <c r="G9898" i="2"/>
  <c r="G9899" i="2"/>
  <c r="G9900" i="2"/>
  <c r="G9901" i="2"/>
  <c r="G9902" i="2"/>
  <c r="G9903" i="2"/>
  <c r="G9904" i="2"/>
  <c r="G9905" i="2"/>
  <c r="G9906" i="2"/>
  <c r="G9907" i="2"/>
  <c r="G9908" i="2"/>
  <c r="G9909" i="2"/>
  <c r="G9910" i="2"/>
  <c r="G9911" i="2"/>
  <c r="G9912" i="2"/>
  <c r="G9913" i="2"/>
  <c r="G9914" i="2"/>
  <c r="G9915" i="2"/>
  <c r="G9916" i="2"/>
  <c r="G9917" i="2"/>
  <c r="G9918" i="2"/>
  <c r="G9919" i="2"/>
  <c r="G9920" i="2"/>
  <c r="G9921" i="2"/>
  <c r="G9922" i="2"/>
  <c r="G9923" i="2"/>
  <c r="G9924" i="2"/>
  <c r="G9925" i="2"/>
  <c r="G9926" i="2"/>
  <c r="G9927" i="2"/>
  <c r="G9928" i="2"/>
  <c r="G9929" i="2"/>
  <c r="G9930" i="2"/>
  <c r="G9931" i="2"/>
  <c r="G9932" i="2"/>
  <c r="G9933" i="2"/>
  <c r="G9934" i="2"/>
  <c r="G9935" i="2"/>
  <c r="G9936" i="2"/>
  <c r="G9937" i="2"/>
  <c r="G9938" i="2"/>
  <c r="G9939" i="2"/>
  <c r="G9940" i="2"/>
  <c r="G9941" i="2"/>
  <c r="G9942" i="2"/>
  <c r="G9943" i="2"/>
  <c r="G9944" i="2"/>
  <c r="G9945" i="2"/>
  <c r="G9946" i="2"/>
  <c r="G9947" i="2"/>
  <c r="G9948" i="2"/>
  <c r="G9949" i="2"/>
  <c r="G9950" i="2"/>
  <c r="G9951" i="2"/>
  <c r="G9952" i="2"/>
  <c r="G9953" i="2"/>
  <c r="G9954" i="2"/>
  <c r="G9955" i="2"/>
  <c r="G9956" i="2"/>
  <c r="G9957" i="2"/>
  <c r="G9958" i="2"/>
  <c r="G9959" i="2"/>
  <c r="G9960" i="2"/>
  <c r="G9961" i="2"/>
  <c r="G9962" i="2"/>
  <c r="G9963" i="2"/>
  <c r="G9964" i="2"/>
  <c r="G9965" i="2"/>
  <c r="G9966" i="2"/>
  <c r="G9967" i="2"/>
  <c r="G9968" i="2"/>
  <c r="G9969" i="2"/>
  <c r="G9970" i="2"/>
  <c r="G9971" i="2"/>
  <c r="G9972" i="2"/>
  <c r="G9973" i="2"/>
  <c r="G9974" i="2"/>
  <c r="G9975" i="2"/>
  <c r="G9976" i="2"/>
  <c r="G9977" i="2"/>
  <c r="G9978" i="2"/>
  <c r="G9979" i="2"/>
  <c r="G9980" i="2"/>
  <c r="G9981" i="2"/>
  <c r="G9982" i="2"/>
  <c r="G9983" i="2"/>
  <c r="G9984" i="2"/>
  <c r="G9985" i="2"/>
  <c r="G9986" i="2"/>
  <c r="G9987" i="2"/>
  <c r="G9988" i="2"/>
  <c r="G9989" i="2"/>
  <c r="G9990" i="2"/>
  <c r="G9991" i="2"/>
  <c r="G9992" i="2"/>
  <c r="G9993" i="2"/>
  <c r="G9994" i="2"/>
  <c r="G9995" i="2"/>
  <c r="G9996" i="2"/>
  <c r="G9997" i="2"/>
  <c r="G9998" i="2"/>
  <c r="G9999" i="2"/>
  <c r="G10000" i="2"/>
  <c r="G10001" i="2"/>
  <c r="G10002" i="2"/>
  <c r="G10003" i="2"/>
  <c r="G10004" i="2"/>
  <c r="G10005" i="2"/>
  <c r="G10006" i="2"/>
  <c r="G10007" i="2"/>
  <c r="G10008" i="2"/>
  <c r="G10009" i="2"/>
  <c r="G10010" i="2"/>
  <c r="G10011" i="2"/>
  <c r="G10012" i="2"/>
  <c r="G10013" i="2"/>
  <c r="G10014" i="2"/>
  <c r="G10015" i="2"/>
  <c r="G10016" i="2"/>
  <c r="G10017" i="2"/>
  <c r="G10018" i="2"/>
  <c r="G10019" i="2"/>
  <c r="G10020" i="2"/>
  <c r="G10021" i="2"/>
  <c r="G10022" i="2"/>
  <c r="G10023" i="2"/>
  <c r="G10024" i="2"/>
  <c r="G10025" i="2"/>
  <c r="G10026" i="2"/>
  <c r="G10027" i="2"/>
  <c r="G10028" i="2"/>
  <c r="G10029" i="2"/>
  <c r="G10030" i="2"/>
  <c r="G10031" i="2"/>
  <c r="G10032" i="2"/>
  <c r="G10033" i="2"/>
  <c r="G10034" i="2"/>
  <c r="G10035" i="2"/>
  <c r="G10036" i="2"/>
  <c r="G10037" i="2"/>
  <c r="G10038" i="2"/>
  <c r="G10039" i="2"/>
  <c r="G10040" i="2"/>
  <c r="G10041" i="2"/>
  <c r="G10042" i="2"/>
  <c r="G10043" i="2"/>
  <c r="G10044" i="2"/>
  <c r="G10045" i="2"/>
  <c r="G10046" i="2"/>
  <c r="G10047" i="2"/>
  <c r="G10048" i="2"/>
  <c r="G10049" i="2"/>
  <c r="G10050" i="2"/>
  <c r="G10051" i="2"/>
  <c r="G10052" i="2"/>
  <c r="G10053" i="2"/>
  <c r="G10054" i="2"/>
  <c r="G10055" i="2"/>
  <c r="G10056" i="2"/>
  <c r="G10057" i="2"/>
  <c r="G10058" i="2"/>
  <c r="G10059" i="2"/>
  <c r="G10060" i="2"/>
  <c r="G10061" i="2"/>
  <c r="G10062" i="2"/>
  <c r="G10063" i="2"/>
  <c r="G10064" i="2"/>
  <c r="G10065" i="2"/>
  <c r="G10066" i="2"/>
  <c r="G10067" i="2"/>
  <c r="G10068" i="2"/>
  <c r="G10069" i="2"/>
  <c r="G10070" i="2"/>
  <c r="G10071" i="2"/>
  <c r="G10072" i="2"/>
  <c r="G10073" i="2"/>
  <c r="G10074" i="2"/>
  <c r="G10075" i="2"/>
  <c r="G10076" i="2"/>
  <c r="G10077" i="2"/>
  <c r="G10078" i="2"/>
  <c r="G10079" i="2"/>
  <c r="G10080" i="2"/>
  <c r="G10081" i="2"/>
  <c r="G10082" i="2"/>
  <c r="G10083" i="2"/>
  <c r="G10084" i="2"/>
  <c r="G10085" i="2"/>
  <c r="G10086" i="2"/>
  <c r="G10087" i="2"/>
  <c r="G10088" i="2"/>
  <c r="G10089" i="2"/>
  <c r="G10090" i="2"/>
  <c r="G10091" i="2"/>
  <c r="G10092" i="2"/>
  <c r="G10093" i="2"/>
  <c r="G10094" i="2"/>
  <c r="G10095" i="2"/>
  <c r="G10096" i="2"/>
  <c r="G10097" i="2"/>
  <c r="G10098" i="2"/>
  <c r="G10099" i="2"/>
  <c r="G10100" i="2"/>
  <c r="G10101" i="2"/>
  <c r="G10102" i="2"/>
  <c r="G10103" i="2"/>
  <c r="G10104" i="2"/>
  <c r="G10105" i="2"/>
  <c r="G10106" i="2"/>
  <c r="G10107" i="2"/>
  <c r="G10108" i="2"/>
  <c r="G10109" i="2"/>
  <c r="G10110" i="2"/>
  <c r="G10111" i="2"/>
  <c r="G10112" i="2"/>
  <c r="G10113" i="2"/>
  <c r="G10114" i="2"/>
  <c r="G10115" i="2"/>
  <c r="G10116" i="2"/>
  <c r="G10117" i="2"/>
  <c r="G10118" i="2"/>
  <c r="G10119" i="2"/>
  <c r="G10120" i="2"/>
  <c r="G10121" i="2"/>
  <c r="G10122" i="2"/>
  <c r="G10123" i="2"/>
  <c r="G10124" i="2"/>
  <c r="G10125" i="2"/>
  <c r="G10126" i="2"/>
  <c r="G10127" i="2"/>
  <c r="G10128" i="2"/>
  <c r="G10129" i="2"/>
  <c r="G10130" i="2"/>
  <c r="G10131" i="2"/>
  <c r="G10132" i="2"/>
  <c r="G10133" i="2"/>
  <c r="G10134" i="2"/>
  <c r="G10135" i="2"/>
  <c r="G10136" i="2"/>
  <c r="G10137" i="2"/>
  <c r="G10138" i="2"/>
  <c r="G10139" i="2"/>
  <c r="G10140" i="2"/>
  <c r="G10141" i="2"/>
  <c r="G10142" i="2"/>
  <c r="G10143" i="2"/>
  <c r="G10144" i="2"/>
  <c r="G10145" i="2"/>
  <c r="G10146" i="2"/>
  <c r="G10147" i="2"/>
  <c r="G10148" i="2"/>
  <c r="G10149" i="2"/>
  <c r="G10150" i="2"/>
  <c r="G10151" i="2"/>
  <c r="G10152" i="2"/>
  <c r="G10153" i="2"/>
  <c r="G10154" i="2"/>
  <c r="G10155" i="2"/>
  <c r="G10156" i="2"/>
  <c r="G10157" i="2"/>
  <c r="G10158" i="2"/>
  <c r="G10159" i="2"/>
  <c r="G10160" i="2"/>
  <c r="G10161" i="2"/>
  <c r="G10162" i="2"/>
  <c r="G10163" i="2"/>
  <c r="G10164" i="2"/>
  <c r="G10165" i="2"/>
  <c r="G10166" i="2"/>
  <c r="G10167" i="2"/>
  <c r="G10168" i="2"/>
  <c r="G10169" i="2"/>
  <c r="G10170" i="2"/>
  <c r="G10171" i="2"/>
  <c r="G10172" i="2"/>
  <c r="G10173" i="2"/>
  <c r="G10174" i="2"/>
  <c r="G10175" i="2"/>
  <c r="G10176" i="2"/>
  <c r="G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2946" i="2"/>
  <c r="F2947" i="2"/>
  <c r="F2948" i="2"/>
  <c r="F2949" i="2"/>
  <c r="F2950" i="2"/>
  <c r="F2951" i="2"/>
  <c r="F2952" i="2"/>
  <c r="F2953" i="2"/>
  <c r="F2954" i="2"/>
  <c r="F2955" i="2"/>
  <c r="F2956" i="2"/>
  <c r="F2957" i="2"/>
  <c r="F2958" i="2"/>
  <c r="F2959" i="2"/>
  <c r="F2960" i="2"/>
  <c r="F2961" i="2"/>
  <c r="F2962" i="2"/>
  <c r="F2963" i="2"/>
  <c r="F2964" i="2"/>
  <c r="F2965" i="2"/>
  <c r="F2966" i="2"/>
  <c r="F2967" i="2"/>
  <c r="F2968" i="2"/>
  <c r="F2969" i="2"/>
  <c r="F2970" i="2"/>
  <c r="F2971" i="2"/>
  <c r="F2972" i="2"/>
  <c r="F2973" i="2"/>
  <c r="F2974" i="2"/>
  <c r="F2975" i="2"/>
  <c r="F2976" i="2"/>
  <c r="F2977" i="2"/>
  <c r="F2978" i="2"/>
  <c r="F2979" i="2"/>
  <c r="F2980" i="2"/>
  <c r="F2981" i="2"/>
  <c r="F2982" i="2"/>
  <c r="F2983" i="2"/>
  <c r="F2984" i="2"/>
  <c r="F2985" i="2"/>
  <c r="F2986" i="2"/>
  <c r="F2987" i="2"/>
  <c r="F2988" i="2"/>
  <c r="F2989" i="2"/>
  <c r="F2990" i="2"/>
  <c r="F2991" i="2"/>
  <c r="F2992" i="2"/>
  <c r="F2993" i="2"/>
  <c r="F2994" i="2"/>
  <c r="F2995" i="2"/>
  <c r="F2996" i="2"/>
  <c r="F2997" i="2"/>
  <c r="F2998" i="2"/>
  <c r="F2999" i="2"/>
  <c r="F3000" i="2"/>
  <c r="F3001" i="2"/>
  <c r="F3002" i="2"/>
  <c r="F3003" i="2"/>
  <c r="F3004" i="2"/>
  <c r="F3005" i="2"/>
  <c r="F3006" i="2"/>
  <c r="F3007" i="2"/>
  <c r="F3008" i="2"/>
  <c r="F3009" i="2"/>
  <c r="F3010" i="2"/>
  <c r="F3011" i="2"/>
  <c r="F3012" i="2"/>
  <c r="F3013" i="2"/>
  <c r="F3014" i="2"/>
  <c r="F3015" i="2"/>
  <c r="F3016" i="2"/>
  <c r="F3017" i="2"/>
  <c r="F3018" i="2"/>
  <c r="F3019" i="2"/>
  <c r="F3020" i="2"/>
  <c r="F3021" i="2"/>
  <c r="F3022" i="2"/>
  <c r="F3023" i="2"/>
  <c r="F3024" i="2"/>
  <c r="F3025" i="2"/>
  <c r="F3026" i="2"/>
  <c r="F3027" i="2"/>
  <c r="F3028" i="2"/>
  <c r="F3029" i="2"/>
  <c r="F3030" i="2"/>
  <c r="F3031" i="2"/>
  <c r="F3032" i="2"/>
  <c r="F3033" i="2"/>
  <c r="F3034" i="2"/>
  <c r="F3035" i="2"/>
  <c r="F3036" i="2"/>
  <c r="F3037" i="2"/>
  <c r="F3038" i="2"/>
  <c r="F3039" i="2"/>
  <c r="F3040" i="2"/>
  <c r="F3041" i="2"/>
  <c r="F3042" i="2"/>
  <c r="F3043" i="2"/>
  <c r="F3044" i="2"/>
  <c r="F3045" i="2"/>
  <c r="F3046" i="2"/>
  <c r="F3047" i="2"/>
  <c r="F3048" i="2"/>
  <c r="F3049" i="2"/>
  <c r="F3050" i="2"/>
  <c r="F3051" i="2"/>
  <c r="F3052" i="2"/>
  <c r="F3053" i="2"/>
  <c r="F3054" i="2"/>
  <c r="F3055" i="2"/>
  <c r="F3056" i="2"/>
  <c r="F3057" i="2"/>
  <c r="F3058" i="2"/>
  <c r="F3059" i="2"/>
  <c r="F3060" i="2"/>
  <c r="F3061" i="2"/>
  <c r="F3062" i="2"/>
  <c r="F3063" i="2"/>
  <c r="F3064" i="2"/>
  <c r="F3065" i="2"/>
  <c r="F3066" i="2"/>
  <c r="F3067" i="2"/>
  <c r="F3068" i="2"/>
  <c r="F3069" i="2"/>
  <c r="F3070" i="2"/>
  <c r="F3071" i="2"/>
  <c r="F3072" i="2"/>
  <c r="F3073" i="2"/>
  <c r="F3074" i="2"/>
  <c r="F3075" i="2"/>
  <c r="F3076" i="2"/>
  <c r="F3077" i="2"/>
  <c r="F3078" i="2"/>
  <c r="F3079" i="2"/>
  <c r="F3080" i="2"/>
  <c r="F3081" i="2"/>
  <c r="F3082" i="2"/>
  <c r="F3083" i="2"/>
  <c r="F3084" i="2"/>
  <c r="F3085" i="2"/>
  <c r="F3086" i="2"/>
  <c r="F3087" i="2"/>
  <c r="F3088" i="2"/>
  <c r="F3089" i="2"/>
  <c r="F3090" i="2"/>
  <c r="F3091" i="2"/>
  <c r="F3092" i="2"/>
  <c r="F3093" i="2"/>
  <c r="F3094" i="2"/>
  <c r="F3095" i="2"/>
  <c r="F3096" i="2"/>
  <c r="F3097" i="2"/>
  <c r="F3098" i="2"/>
  <c r="F3099" i="2"/>
  <c r="F3100" i="2"/>
  <c r="F3101" i="2"/>
  <c r="F3102" i="2"/>
  <c r="F3103" i="2"/>
  <c r="F3104" i="2"/>
  <c r="F3105" i="2"/>
  <c r="F3106" i="2"/>
  <c r="F3107" i="2"/>
  <c r="F3108" i="2"/>
  <c r="F3109" i="2"/>
  <c r="F3110" i="2"/>
  <c r="F3111" i="2"/>
  <c r="F3112" i="2"/>
  <c r="F3113" i="2"/>
  <c r="F3114" i="2"/>
  <c r="F3115" i="2"/>
  <c r="F3116" i="2"/>
  <c r="F3117" i="2"/>
  <c r="F3118" i="2"/>
  <c r="F3119" i="2"/>
  <c r="F3120" i="2"/>
  <c r="F3121" i="2"/>
  <c r="F3122" i="2"/>
  <c r="F3123" i="2"/>
  <c r="F3124" i="2"/>
  <c r="F3125" i="2"/>
  <c r="F3126" i="2"/>
  <c r="F3127" i="2"/>
  <c r="F3128" i="2"/>
  <c r="F3129" i="2"/>
  <c r="F3130" i="2"/>
  <c r="F3131" i="2"/>
  <c r="F3132" i="2"/>
  <c r="F3133" i="2"/>
  <c r="F3134" i="2"/>
  <c r="F3135" i="2"/>
  <c r="F3136" i="2"/>
  <c r="F3137" i="2"/>
  <c r="F3138" i="2"/>
  <c r="F3139" i="2"/>
  <c r="F3140" i="2"/>
  <c r="F3141" i="2"/>
  <c r="F3142" i="2"/>
  <c r="F3143" i="2"/>
  <c r="F3144" i="2"/>
  <c r="F3145" i="2"/>
  <c r="F3146" i="2"/>
  <c r="F3147" i="2"/>
  <c r="F3148" i="2"/>
  <c r="F3149" i="2"/>
  <c r="F3150" i="2"/>
  <c r="F3151" i="2"/>
  <c r="F3152" i="2"/>
  <c r="F3153" i="2"/>
  <c r="F3154" i="2"/>
  <c r="F3155" i="2"/>
  <c r="F3156" i="2"/>
  <c r="F3157" i="2"/>
  <c r="F3158" i="2"/>
  <c r="F3159" i="2"/>
  <c r="F3160" i="2"/>
  <c r="F3161" i="2"/>
  <c r="F3162" i="2"/>
  <c r="F3163" i="2"/>
  <c r="F3164" i="2"/>
  <c r="F3165" i="2"/>
  <c r="F3166" i="2"/>
  <c r="F3167" i="2"/>
  <c r="F3168" i="2"/>
  <c r="F3169" i="2"/>
  <c r="F3170" i="2"/>
  <c r="F3171" i="2"/>
  <c r="F3172" i="2"/>
  <c r="F3173" i="2"/>
  <c r="F3174" i="2"/>
  <c r="F3175" i="2"/>
  <c r="F3176" i="2"/>
  <c r="F3177" i="2"/>
  <c r="F3178" i="2"/>
  <c r="F3179" i="2"/>
  <c r="F3180" i="2"/>
  <c r="F3181" i="2"/>
  <c r="F3182" i="2"/>
  <c r="F3183" i="2"/>
  <c r="F3184" i="2"/>
  <c r="F3185" i="2"/>
  <c r="F3186" i="2"/>
  <c r="F3187" i="2"/>
  <c r="F3188" i="2"/>
  <c r="F3189" i="2"/>
  <c r="F3190" i="2"/>
  <c r="F3191" i="2"/>
  <c r="F3192" i="2"/>
  <c r="F3193" i="2"/>
  <c r="F3194" i="2"/>
  <c r="F3195" i="2"/>
  <c r="F3196" i="2"/>
  <c r="F3197" i="2"/>
  <c r="F3198" i="2"/>
  <c r="F3199" i="2"/>
  <c r="F3200" i="2"/>
  <c r="F3201" i="2"/>
  <c r="F3202" i="2"/>
  <c r="F3203" i="2"/>
  <c r="F3204" i="2"/>
  <c r="F3205" i="2"/>
  <c r="F3206" i="2"/>
  <c r="F3207" i="2"/>
  <c r="F3208" i="2"/>
  <c r="F3209" i="2"/>
  <c r="F3210" i="2"/>
  <c r="F3211" i="2"/>
  <c r="F3212" i="2"/>
  <c r="F3213" i="2"/>
  <c r="F3214" i="2"/>
  <c r="F3215" i="2"/>
  <c r="F3216" i="2"/>
  <c r="F3217" i="2"/>
  <c r="F3218" i="2"/>
  <c r="F3219" i="2"/>
  <c r="F3220" i="2"/>
  <c r="F3221" i="2"/>
  <c r="F3222" i="2"/>
  <c r="F3223" i="2"/>
  <c r="F3224" i="2"/>
  <c r="F3225" i="2"/>
  <c r="F3226" i="2"/>
  <c r="F3227" i="2"/>
  <c r="F3228" i="2"/>
  <c r="F3229" i="2"/>
  <c r="F3230" i="2"/>
  <c r="F3231" i="2"/>
  <c r="F3232" i="2"/>
  <c r="F3233" i="2"/>
  <c r="F3234" i="2"/>
  <c r="F3235" i="2"/>
  <c r="F3236" i="2"/>
  <c r="F3237" i="2"/>
  <c r="F3238" i="2"/>
  <c r="F3239" i="2"/>
  <c r="F3240" i="2"/>
  <c r="F3241" i="2"/>
  <c r="F3242" i="2"/>
  <c r="F3243" i="2"/>
  <c r="F3244" i="2"/>
  <c r="F3245" i="2"/>
  <c r="F3246" i="2"/>
  <c r="F3247" i="2"/>
  <c r="F3248" i="2"/>
  <c r="F3249" i="2"/>
  <c r="F3250" i="2"/>
  <c r="F3251" i="2"/>
  <c r="F3252" i="2"/>
  <c r="F3253" i="2"/>
  <c r="F3254" i="2"/>
  <c r="F3255" i="2"/>
  <c r="F3256" i="2"/>
  <c r="F3257" i="2"/>
  <c r="F3258" i="2"/>
  <c r="F3259" i="2"/>
  <c r="F3260" i="2"/>
  <c r="F3261" i="2"/>
  <c r="F3262" i="2"/>
  <c r="F3263" i="2"/>
  <c r="F3264" i="2"/>
  <c r="F3265" i="2"/>
  <c r="F3266" i="2"/>
  <c r="F3267" i="2"/>
  <c r="F3268" i="2"/>
  <c r="F3269" i="2"/>
  <c r="F3270" i="2"/>
  <c r="F3271" i="2"/>
  <c r="F3272" i="2"/>
  <c r="F3273" i="2"/>
  <c r="F3274" i="2"/>
  <c r="F3275" i="2"/>
  <c r="F3276" i="2"/>
  <c r="F3277" i="2"/>
  <c r="F3278" i="2"/>
  <c r="F3279" i="2"/>
  <c r="F3280" i="2"/>
  <c r="F3281" i="2"/>
  <c r="F3282" i="2"/>
  <c r="F3283" i="2"/>
  <c r="F3284" i="2"/>
  <c r="F3285" i="2"/>
  <c r="F3286" i="2"/>
  <c r="F3287" i="2"/>
  <c r="F3288" i="2"/>
  <c r="F3289" i="2"/>
  <c r="F3290" i="2"/>
  <c r="F3291" i="2"/>
  <c r="F3292" i="2"/>
  <c r="F3293" i="2"/>
  <c r="F3294" i="2"/>
  <c r="F3295" i="2"/>
  <c r="F3296" i="2"/>
  <c r="F3297" i="2"/>
  <c r="F3298" i="2"/>
  <c r="F3299" i="2"/>
  <c r="F3300" i="2"/>
  <c r="F3301" i="2"/>
  <c r="F3302" i="2"/>
  <c r="F3303" i="2"/>
  <c r="F3304" i="2"/>
  <c r="F3305" i="2"/>
  <c r="F3306" i="2"/>
  <c r="F3307" i="2"/>
  <c r="F3308" i="2"/>
  <c r="F3309" i="2"/>
  <c r="F3310" i="2"/>
  <c r="F3311" i="2"/>
  <c r="F3312" i="2"/>
  <c r="F3313" i="2"/>
  <c r="F3314" i="2"/>
  <c r="F3315" i="2"/>
  <c r="F3316" i="2"/>
  <c r="F3317" i="2"/>
  <c r="F3318" i="2"/>
  <c r="F3319" i="2"/>
  <c r="F3320" i="2"/>
  <c r="F3321" i="2"/>
  <c r="F3322" i="2"/>
  <c r="F3323" i="2"/>
  <c r="F3324" i="2"/>
  <c r="F3325" i="2"/>
  <c r="F3326" i="2"/>
  <c r="F3327" i="2"/>
  <c r="F3328" i="2"/>
  <c r="F3329" i="2"/>
  <c r="F3330" i="2"/>
  <c r="F3331" i="2"/>
  <c r="F3332" i="2"/>
  <c r="F3333" i="2"/>
  <c r="F3334" i="2"/>
  <c r="F3335" i="2"/>
  <c r="F3336" i="2"/>
  <c r="F3337" i="2"/>
  <c r="F3338" i="2"/>
  <c r="F3339" i="2"/>
  <c r="F3340" i="2"/>
  <c r="F3341" i="2"/>
  <c r="F3342" i="2"/>
  <c r="F3343" i="2"/>
  <c r="F3344" i="2"/>
  <c r="F3345" i="2"/>
  <c r="F3346" i="2"/>
  <c r="F3347" i="2"/>
  <c r="F3348" i="2"/>
  <c r="F3349" i="2"/>
  <c r="F3350" i="2"/>
  <c r="F3351" i="2"/>
  <c r="F3352" i="2"/>
  <c r="F3353" i="2"/>
  <c r="F3354" i="2"/>
  <c r="F3355" i="2"/>
  <c r="F3356" i="2"/>
  <c r="F3357" i="2"/>
  <c r="F3358" i="2"/>
  <c r="F3359" i="2"/>
  <c r="F3360" i="2"/>
  <c r="F3361" i="2"/>
  <c r="F3362" i="2"/>
  <c r="F3363" i="2"/>
  <c r="F3364" i="2"/>
  <c r="F3365" i="2"/>
  <c r="F3366" i="2"/>
  <c r="F3367" i="2"/>
  <c r="F3368" i="2"/>
  <c r="F3369" i="2"/>
  <c r="F3370" i="2"/>
  <c r="F3371" i="2"/>
  <c r="F3372" i="2"/>
  <c r="F3373" i="2"/>
  <c r="F3374" i="2"/>
  <c r="F3375" i="2"/>
  <c r="F3376" i="2"/>
  <c r="F3377" i="2"/>
  <c r="F3378" i="2"/>
  <c r="F3379" i="2"/>
  <c r="F3380" i="2"/>
  <c r="F3381" i="2"/>
  <c r="F3382" i="2"/>
  <c r="F3383" i="2"/>
  <c r="F3384" i="2"/>
  <c r="F3385" i="2"/>
  <c r="F3386" i="2"/>
  <c r="F3387" i="2"/>
  <c r="F3388" i="2"/>
  <c r="F3389" i="2"/>
  <c r="F3390" i="2"/>
  <c r="F3391" i="2"/>
  <c r="F3392" i="2"/>
  <c r="F3393" i="2"/>
  <c r="F3394" i="2"/>
  <c r="F3395" i="2"/>
  <c r="F3396" i="2"/>
  <c r="F3397" i="2"/>
  <c r="F3398" i="2"/>
  <c r="F3399" i="2"/>
  <c r="F3400" i="2"/>
  <c r="F3401" i="2"/>
  <c r="F3402" i="2"/>
  <c r="F3403" i="2"/>
  <c r="F3404" i="2"/>
  <c r="F3405" i="2"/>
  <c r="F3406" i="2"/>
  <c r="F3407" i="2"/>
  <c r="F3408" i="2"/>
  <c r="F3409" i="2"/>
  <c r="F3410" i="2"/>
  <c r="F3411" i="2"/>
  <c r="F3412" i="2"/>
  <c r="F3413" i="2"/>
  <c r="F3414" i="2"/>
  <c r="F3415" i="2"/>
  <c r="F3416" i="2"/>
  <c r="F3417" i="2"/>
  <c r="F3418" i="2"/>
  <c r="F3419" i="2"/>
  <c r="F3420" i="2"/>
  <c r="F3421" i="2"/>
  <c r="F3422" i="2"/>
  <c r="F3423" i="2"/>
  <c r="F3424" i="2"/>
  <c r="F3425" i="2"/>
  <c r="F3426" i="2"/>
  <c r="F3427" i="2"/>
  <c r="F3428" i="2"/>
  <c r="F3429" i="2"/>
  <c r="F3430" i="2"/>
  <c r="F3431" i="2"/>
  <c r="F3432" i="2"/>
  <c r="F3433" i="2"/>
  <c r="F3434" i="2"/>
  <c r="F3435" i="2"/>
  <c r="F3436" i="2"/>
  <c r="F3437" i="2"/>
  <c r="F3438" i="2"/>
  <c r="F3439" i="2"/>
  <c r="F3440" i="2"/>
  <c r="F3441" i="2"/>
  <c r="F3442" i="2"/>
  <c r="F3443" i="2"/>
  <c r="F3444" i="2"/>
  <c r="F3445" i="2"/>
  <c r="F3446" i="2"/>
  <c r="F3447" i="2"/>
  <c r="F3448" i="2"/>
  <c r="F3449" i="2"/>
  <c r="F3450" i="2"/>
  <c r="F3451" i="2"/>
  <c r="F3452" i="2"/>
  <c r="F3453" i="2"/>
  <c r="F3454" i="2"/>
  <c r="F3455" i="2"/>
  <c r="F3456" i="2"/>
  <c r="F3457" i="2"/>
  <c r="F3458" i="2"/>
  <c r="F3459" i="2"/>
  <c r="F3460" i="2"/>
  <c r="F3461" i="2"/>
  <c r="F3462" i="2"/>
  <c r="F3463" i="2"/>
  <c r="F3464" i="2"/>
  <c r="F3465" i="2"/>
  <c r="F3466" i="2"/>
  <c r="F3467" i="2"/>
  <c r="F3468" i="2"/>
  <c r="F3469" i="2"/>
  <c r="F3470" i="2"/>
  <c r="F3471" i="2"/>
  <c r="F3472" i="2"/>
  <c r="F3473" i="2"/>
  <c r="F3474" i="2"/>
  <c r="F3475" i="2"/>
  <c r="F3476" i="2"/>
  <c r="F3477" i="2"/>
  <c r="F3478" i="2"/>
  <c r="F3479" i="2"/>
  <c r="F3480" i="2"/>
  <c r="F3481" i="2"/>
  <c r="F3482" i="2"/>
  <c r="F3483" i="2"/>
  <c r="F3484" i="2"/>
  <c r="F3485" i="2"/>
  <c r="F3486" i="2"/>
  <c r="F3487" i="2"/>
  <c r="F3488" i="2"/>
  <c r="F3489" i="2"/>
  <c r="F3490" i="2"/>
  <c r="F3491" i="2"/>
  <c r="F3492" i="2"/>
  <c r="F3493" i="2"/>
  <c r="F3494" i="2"/>
  <c r="F3495" i="2"/>
  <c r="F3496" i="2"/>
  <c r="F3497" i="2"/>
  <c r="F3498" i="2"/>
  <c r="F3499" i="2"/>
  <c r="F3500" i="2"/>
  <c r="F3501" i="2"/>
  <c r="F3502" i="2"/>
  <c r="F3503" i="2"/>
  <c r="F3504" i="2"/>
  <c r="F3505" i="2"/>
  <c r="F3506" i="2"/>
  <c r="F3507" i="2"/>
  <c r="F3508" i="2"/>
  <c r="F3509" i="2"/>
  <c r="F3510" i="2"/>
  <c r="F3511" i="2"/>
  <c r="F3512" i="2"/>
  <c r="F3513" i="2"/>
  <c r="F3514" i="2"/>
  <c r="F3515" i="2"/>
  <c r="F3516" i="2"/>
  <c r="F3517" i="2"/>
  <c r="F3518" i="2"/>
  <c r="F3519" i="2"/>
  <c r="F3520" i="2"/>
  <c r="F3521" i="2"/>
  <c r="F3522" i="2"/>
  <c r="F3523" i="2"/>
  <c r="F3524" i="2"/>
  <c r="F3525" i="2"/>
  <c r="F3526" i="2"/>
  <c r="F3527" i="2"/>
  <c r="F3528" i="2"/>
  <c r="F3529" i="2"/>
  <c r="F3530" i="2"/>
  <c r="F3531" i="2"/>
  <c r="F3532" i="2"/>
  <c r="F3533" i="2"/>
  <c r="F3534" i="2"/>
  <c r="F3535" i="2"/>
  <c r="F3536" i="2"/>
  <c r="F3537" i="2"/>
  <c r="F3538" i="2"/>
  <c r="F3539" i="2"/>
  <c r="F3540" i="2"/>
  <c r="F3541" i="2"/>
  <c r="F3542" i="2"/>
  <c r="F3543" i="2"/>
  <c r="F3544" i="2"/>
  <c r="F3545" i="2"/>
  <c r="F3546" i="2"/>
  <c r="F3547" i="2"/>
  <c r="F3548" i="2"/>
  <c r="F3549" i="2"/>
  <c r="F3550" i="2"/>
  <c r="F3551" i="2"/>
  <c r="F3552" i="2"/>
  <c r="F3553" i="2"/>
  <c r="F3554" i="2"/>
  <c r="F3555" i="2"/>
  <c r="F3556" i="2"/>
  <c r="F3557" i="2"/>
  <c r="F3558" i="2"/>
  <c r="F3559" i="2"/>
  <c r="F3560" i="2"/>
  <c r="F3561" i="2"/>
  <c r="F3562" i="2"/>
  <c r="F3563" i="2"/>
  <c r="F3564" i="2"/>
  <c r="F3565" i="2"/>
  <c r="F3566" i="2"/>
  <c r="F3567" i="2"/>
  <c r="F3568" i="2"/>
  <c r="F3569" i="2"/>
  <c r="F3570" i="2"/>
  <c r="F3571" i="2"/>
  <c r="F3572" i="2"/>
  <c r="F3573" i="2"/>
  <c r="F3574" i="2"/>
  <c r="F3575" i="2"/>
  <c r="F3576" i="2"/>
  <c r="F3577" i="2"/>
  <c r="F3578" i="2"/>
  <c r="F3579" i="2"/>
  <c r="F3580" i="2"/>
  <c r="F3581" i="2"/>
  <c r="F3582" i="2"/>
  <c r="F3583" i="2"/>
  <c r="F3584" i="2"/>
  <c r="F3585" i="2"/>
  <c r="F3586" i="2"/>
  <c r="F3587" i="2"/>
  <c r="F3588" i="2"/>
  <c r="F3589" i="2"/>
  <c r="F3590" i="2"/>
  <c r="F3591" i="2"/>
  <c r="F3592" i="2"/>
  <c r="F3593" i="2"/>
  <c r="F3594" i="2"/>
  <c r="F3595" i="2"/>
  <c r="F3596" i="2"/>
  <c r="F3597" i="2"/>
  <c r="F3598" i="2"/>
  <c r="F3599" i="2"/>
  <c r="F3600" i="2"/>
  <c r="F3601" i="2"/>
  <c r="F3602" i="2"/>
  <c r="F3603" i="2"/>
  <c r="F3604" i="2"/>
  <c r="F3605" i="2"/>
  <c r="F3606" i="2"/>
  <c r="F3607" i="2"/>
  <c r="F3608" i="2"/>
  <c r="F3609" i="2"/>
  <c r="F3610" i="2"/>
  <c r="F3611" i="2"/>
  <c r="F3612" i="2"/>
  <c r="F3613" i="2"/>
  <c r="F3614" i="2"/>
  <c r="F3615" i="2"/>
  <c r="F3616" i="2"/>
  <c r="F3617" i="2"/>
  <c r="F3618" i="2"/>
  <c r="F3619" i="2"/>
  <c r="F3620" i="2"/>
  <c r="F3621" i="2"/>
  <c r="F3622" i="2"/>
  <c r="F3623" i="2"/>
  <c r="F3624" i="2"/>
  <c r="F3625" i="2"/>
  <c r="F3626" i="2"/>
  <c r="F3627" i="2"/>
  <c r="F3628" i="2"/>
  <c r="F3629" i="2"/>
  <c r="F3630" i="2"/>
  <c r="F3631" i="2"/>
  <c r="F3632" i="2"/>
  <c r="F3633" i="2"/>
  <c r="F3634" i="2"/>
  <c r="F3635" i="2"/>
  <c r="F3636" i="2"/>
  <c r="F3637" i="2"/>
  <c r="F3638" i="2"/>
  <c r="F3639" i="2"/>
  <c r="F3640" i="2"/>
  <c r="F3641" i="2"/>
  <c r="F3642" i="2"/>
  <c r="F3643" i="2"/>
  <c r="F3644" i="2"/>
  <c r="F3645" i="2"/>
  <c r="F3646" i="2"/>
  <c r="F3647" i="2"/>
  <c r="F3648" i="2"/>
  <c r="F3649" i="2"/>
  <c r="F3650" i="2"/>
  <c r="F3651" i="2"/>
  <c r="F3652" i="2"/>
  <c r="F3653" i="2"/>
  <c r="F3654" i="2"/>
  <c r="F3655" i="2"/>
  <c r="F3656" i="2"/>
  <c r="F3657" i="2"/>
  <c r="F3658" i="2"/>
  <c r="F3659" i="2"/>
  <c r="F3660" i="2"/>
  <c r="F3661" i="2"/>
  <c r="F3662" i="2"/>
  <c r="F3663" i="2"/>
  <c r="F3664" i="2"/>
  <c r="F3665" i="2"/>
  <c r="F3666" i="2"/>
  <c r="F3667" i="2"/>
  <c r="F3668" i="2"/>
  <c r="F3669" i="2"/>
  <c r="F3670" i="2"/>
  <c r="F3671" i="2"/>
  <c r="F3672" i="2"/>
  <c r="F3673" i="2"/>
  <c r="F3674" i="2"/>
  <c r="F3675" i="2"/>
  <c r="F3676" i="2"/>
  <c r="F3677" i="2"/>
  <c r="F3678" i="2"/>
  <c r="F3679" i="2"/>
  <c r="F3680" i="2"/>
  <c r="F3681" i="2"/>
  <c r="F3682" i="2"/>
  <c r="F3683" i="2"/>
  <c r="F3684" i="2"/>
  <c r="F3685" i="2"/>
  <c r="F3686" i="2"/>
  <c r="F3687" i="2"/>
  <c r="F3688" i="2"/>
  <c r="F3689" i="2"/>
  <c r="F3690" i="2"/>
  <c r="F3691" i="2"/>
  <c r="F3692" i="2"/>
  <c r="F3693" i="2"/>
  <c r="F3694" i="2"/>
  <c r="F3695" i="2"/>
  <c r="F3696" i="2"/>
  <c r="F3697" i="2"/>
  <c r="F3698" i="2"/>
  <c r="F3699" i="2"/>
  <c r="F3700" i="2"/>
  <c r="F3701" i="2"/>
  <c r="F3702" i="2"/>
  <c r="F3703" i="2"/>
  <c r="F3704" i="2"/>
  <c r="F3705" i="2"/>
  <c r="F3706" i="2"/>
  <c r="F3707" i="2"/>
  <c r="F3708" i="2"/>
  <c r="F3709" i="2"/>
  <c r="F3710" i="2"/>
  <c r="F3711" i="2"/>
  <c r="F3712" i="2"/>
  <c r="F3713" i="2"/>
  <c r="F3714" i="2"/>
  <c r="F3715" i="2"/>
  <c r="F3716" i="2"/>
  <c r="F3717" i="2"/>
  <c r="F3718" i="2"/>
  <c r="F3719" i="2"/>
  <c r="F3720" i="2"/>
  <c r="F3721" i="2"/>
  <c r="F3722" i="2"/>
  <c r="F3723" i="2"/>
  <c r="F3724" i="2"/>
  <c r="F3725" i="2"/>
  <c r="F3726" i="2"/>
  <c r="F3727" i="2"/>
  <c r="F3728" i="2"/>
  <c r="F3729" i="2"/>
  <c r="F3730" i="2"/>
  <c r="F3731" i="2"/>
  <c r="F3732" i="2"/>
  <c r="F3733" i="2"/>
  <c r="F3734" i="2"/>
  <c r="F3735" i="2"/>
  <c r="F3736" i="2"/>
  <c r="F3737" i="2"/>
  <c r="F3738" i="2"/>
  <c r="F3739" i="2"/>
  <c r="F3740" i="2"/>
  <c r="F3741" i="2"/>
  <c r="F3742" i="2"/>
  <c r="F3743" i="2"/>
  <c r="F3744" i="2"/>
  <c r="F3745" i="2"/>
  <c r="F3746" i="2"/>
  <c r="F3747" i="2"/>
  <c r="F3748" i="2"/>
  <c r="F3749" i="2"/>
  <c r="F3750" i="2"/>
  <c r="F3751" i="2"/>
  <c r="F3752" i="2"/>
  <c r="F3753" i="2"/>
  <c r="F3754" i="2"/>
  <c r="F3755" i="2"/>
  <c r="F3756" i="2"/>
  <c r="F3757" i="2"/>
  <c r="F3758" i="2"/>
  <c r="F3759" i="2"/>
  <c r="F3760" i="2"/>
  <c r="F3761" i="2"/>
  <c r="F3762" i="2"/>
  <c r="F3763" i="2"/>
  <c r="F3764" i="2"/>
  <c r="F3765" i="2"/>
  <c r="F3766" i="2"/>
  <c r="F3767" i="2"/>
  <c r="F3768" i="2"/>
  <c r="F3769" i="2"/>
  <c r="F3770" i="2"/>
  <c r="F3771" i="2"/>
  <c r="F3772" i="2"/>
  <c r="F3773" i="2"/>
  <c r="F3774" i="2"/>
  <c r="F3775" i="2"/>
  <c r="F3776" i="2"/>
  <c r="F3777" i="2"/>
  <c r="F3778" i="2"/>
  <c r="F3779" i="2"/>
  <c r="F3780" i="2"/>
  <c r="F3781" i="2"/>
  <c r="F3782" i="2"/>
  <c r="F3783" i="2"/>
  <c r="F3784" i="2"/>
  <c r="F3785" i="2"/>
  <c r="F3786" i="2"/>
  <c r="F3787" i="2"/>
  <c r="F3788" i="2"/>
  <c r="F3789" i="2"/>
  <c r="F3790" i="2"/>
  <c r="F3791" i="2"/>
  <c r="F3792" i="2"/>
  <c r="F3793" i="2"/>
  <c r="F3794" i="2"/>
  <c r="F3795" i="2"/>
  <c r="F3796" i="2"/>
  <c r="F3797" i="2"/>
  <c r="F3798" i="2"/>
  <c r="F3799" i="2"/>
  <c r="F3800" i="2"/>
  <c r="F3801" i="2"/>
  <c r="F3802" i="2"/>
  <c r="F3803" i="2"/>
  <c r="F3804" i="2"/>
  <c r="F3805" i="2"/>
  <c r="F3806" i="2"/>
  <c r="F3807" i="2"/>
  <c r="F3808" i="2"/>
  <c r="F3809" i="2"/>
  <c r="F3810" i="2"/>
  <c r="F3811" i="2"/>
  <c r="F3812" i="2"/>
  <c r="F3813" i="2"/>
  <c r="F3814" i="2"/>
  <c r="F3815" i="2"/>
  <c r="F3816" i="2"/>
  <c r="F3817" i="2"/>
  <c r="F3818" i="2"/>
  <c r="F3819" i="2"/>
  <c r="F3820" i="2"/>
  <c r="F3821" i="2"/>
  <c r="F3822" i="2"/>
  <c r="F3823" i="2"/>
  <c r="F3824" i="2"/>
  <c r="F3825" i="2"/>
  <c r="F3826" i="2"/>
  <c r="F3827" i="2"/>
  <c r="F3828" i="2"/>
  <c r="F3829" i="2"/>
  <c r="F3830" i="2"/>
  <c r="F3831" i="2"/>
  <c r="F3832" i="2"/>
  <c r="F3833" i="2"/>
  <c r="F3834" i="2"/>
  <c r="F3835" i="2"/>
  <c r="F3836" i="2"/>
  <c r="F3837" i="2"/>
  <c r="F3838" i="2"/>
  <c r="F3839" i="2"/>
  <c r="F3840" i="2"/>
  <c r="F3841" i="2"/>
  <c r="F3842" i="2"/>
  <c r="F3843" i="2"/>
  <c r="F3844" i="2"/>
  <c r="F3845" i="2"/>
  <c r="F3846" i="2"/>
  <c r="F3847" i="2"/>
  <c r="F3848" i="2"/>
  <c r="F3849" i="2"/>
  <c r="F3850" i="2"/>
  <c r="F3851" i="2"/>
  <c r="F3852" i="2"/>
  <c r="F3853" i="2"/>
  <c r="F3854" i="2"/>
  <c r="F3855" i="2"/>
  <c r="F3856" i="2"/>
  <c r="F3857" i="2"/>
  <c r="F3858" i="2"/>
  <c r="F3859" i="2"/>
  <c r="F3860" i="2"/>
  <c r="F3861" i="2"/>
  <c r="F3862" i="2"/>
  <c r="F3863" i="2"/>
  <c r="F3864" i="2"/>
  <c r="F3865" i="2"/>
  <c r="F3866" i="2"/>
  <c r="F3867" i="2"/>
  <c r="F3868" i="2"/>
  <c r="F3869" i="2"/>
  <c r="F3870" i="2"/>
  <c r="F3871" i="2"/>
  <c r="F3872" i="2"/>
  <c r="F3873" i="2"/>
  <c r="F3874" i="2"/>
  <c r="F3875" i="2"/>
  <c r="F3876" i="2"/>
  <c r="F3877" i="2"/>
  <c r="F3878" i="2"/>
  <c r="F3879" i="2"/>
  <c r="F3880" i="2"/>
  <c r="F3881" i="2"/>
  <c r="F3882" i="2"/>
  <c r="F3883" i="2"/>
  <c r="F3884" i="2"/>
  <c r="F3885" i="2"/>
  <c r="F3886" i="2"/>
  <c r="F3887" i="2"/>
  <c r="F3888" i="2"/>
  <c r="F3889" i="2"/>
  <c r="F3890" i="2"/>
  <c r="F3891" i="2"/>
  <c r="F3892" i="2"/>
  <c r="F3893" i="2"/>
  <c r="F3894" i="2"/>
  <c r="F3895" i="2"/>
  <c r="F3896" i="2"/>
  <c r="F3897" i="2"/>
  <c r="F3898" i="2"/>
  <c r="F3899" i="2"/>
  <c r="F3900" i="2"/>
  <c r="F3901" i="2"/>
  <c r="F3902" i="2"/>
  <c r="F3903" i="2"/>
  <c r="F3904" i="2"/>
  <c r="F3905" i="2"/>
  <c r="F3906" i="2"/>
  <c r="F3907" i="2"/>
  <c r="F3908" i="2"/>
  <c r="F3909" i="2"/>
  <c r="F3910" i="2"/>
  <c r="F3911" i="2"/>
  <c r="F3912" i="2"/>
  <c r="F3913" i="2"/>
  <c r="F3914" i="2"/>
  <c r="F3915" i="2"/>
  <c r="F3916" i="2"/>
  <c r="F3917" i="2"/>
  <c r="F3918" i="2"/>
  <c r="F3919" i="2"/>
  <c r="F3920" i="2"/>
  <c r="F3921" i="2"/>
  <c r="F3922" i="2"/>
  <c r="F3923" i="2"/>
  <c r="F3924" i="2"/>
  <c r="F3925" i="2"/>
  <c r="F3926" i="2"/>
  <c r="F3927" i="2"/>
  <c r="F3928" i="2"/>
  <c r="F3929" i="2"/>
  <c r="F3930" i="2"/>
  <c r="F3931" i="2"/>
  <c r="F3932" i="2"/>
  <c r="F3933" i="2"/>
  <c r="F3934" i="2"/>
  <c r="F3935" i="2"/>
  <c r="F3936" i="2"/>
  <c r="F3937" i="2"/>
  <c r="F3938" i="2"/>
  <c r="F3939" i="2"/>
  <c r="F3940" i="2"/>
  <c r="F3941" i="2"/>
  <c r="F3942" i="2"/>
  <c r="F3943" i="2"/>
  <c r="F3944" i="2"/>
  <c r="F3945" i="2"/>
  <c r="F3946" i="2"/>
  <c r="F3947" i="2"/>
  <c r="F3948" i="2"/>
  <c r="F3949" i="2"/>
  <c r="F3950" i="2"/>
  <c r="F3951" i="2"/>
  <c r="F3952" i="2"/>
  <c r="F3953" i="2"/>
  <c r="F3954" i="2"/>
  <c r="F3955" i="2"/>
  <c r="F3956" i="2"/>
  <c r="F3957" i="2"/>
  <c r="F3958" i="2"/>
  <c r="F3959" i="2"/>
  <c r="F3960" i="2"/>
  <c r="F3961" i="2"/>
  <c r="F3962" i="2"/>
  <c r="F3963" i="2"/>
  <c r="F3964" i="2"/>
  <c r="F3965" i="2"/>
  <c r="F3966" i="2"/>
  <c r="F3967" i="2"/>
  <c r="F3968" i="2"/>
  <c r="F3969" i="2"/>
  <c r="F3970" i="2"/>
  <c r="F3971" i="2"/>
  <c r="F3972" i="2"/>
  <c r="F3973" i="2"/>
  <c r="F3974" i="2"/>
  <c r="F3975" i="2"/>
  <c r="F3976" i="2"/>
  <c r="F3977" i="2"/>
  <c r="F3978" i="2"/>
  <c r="F3979" i="2"/>
  <c r="F3980" i="2"/>
  <c r="F3981" i="2"/>
  <c r="F3982" i="2"/>
  <c r="F3983" i="2"/>
  <c r="F3984" i="2"/>
  <c r="F3985" i="2"/>
  <c r="F3986" i="2"/>
  <c r="F3987" i="2"/>
  <c r="F3988" i="2"/>
  <c r="F3989" i="2"/>
  <c r="F3990" i="2"/>
  <c r="F3991" i="2"/>
  <c r="F3992" i="2"/>
  <c r="F3993" i="2"/>
  <c r="F3994" i="2"/>
  <c r="F3995" i="2"/>
  <c r="F3996" i="2"/>
  <c r="F3997" i="2"/>
  <c r="F3998" i="2"/>
  <c r="F3999" i="2"/>
  <c r="F4000" i="2"/>
  <c r="F4001" i="2"/>
  <c r="F4002" i="2"/>
  <c r="F4003" i="2"/>
  <c r="F4004" i="2"/>
  <c r="F4005" i="2"/>
  <c r="F4006" i="2"/>
  <c r="F4007" i="2"/>
  <c r="F4008" i="2"/>
  <c r="F4009" i="2"/>
  <c r="F4010" i="2"/>
  <c r="F4011" i="2"/>
  <c r="F4012" i="2"/>
  <c r="F4013" i="2"/>
  <c r="F4014" i="2"/>
  <c r="F4015" i="2"/>
  <c r="F4016" i="2"/>
  <c r="F4017" i="2"/>
  <c r="F4018" i="2"/>
  <c r="F4019" i="2"/>
  <c r="F4020" i="2"/>
  <c r="F4021" i="2"/>
  <c r="F4022" i="2"/>
  <c r="F4023" i="2"/>
  <c r="F4024" i="2"/>
  <c r="F4025" i="2"/>
  <c r="F4026" i="2"/>
  <c r="F4027" i="2"/>
  <c r="F4028" i="2"/>
  <c r="F4029" i="2"/>
  <c r="F4030" i="2"/>
  <c r="F4031" i="2"/>
  <c r="F4032" i="2"/>
  <c r="F4033" i="2"/>
  <c r="F4034" i="2"/>
  <c r="F4035" i="2"/>
  <c r="F4036" i="2"/>
  <c r="F4037" i="2"/>
  <c r="F4038" i="2"/>
  <c r="F4039" i="2"/>
  <c r="F4040" i="2"/>
  <c r="F4041" i="2"/>
  <c r="F4042" i="2"/>
  <c r="F4043" i="2"/>
  <c r="F4044" i="2"/>
  <c r="F4045" i="2"/>
  <c r="F4046" i="2"/>
  <c r="F4047" i="2"/>
  <c r="F4048" i="2"/>
  <c r="F4049" i="2"/>
  <c r="F4050" i="2"/>
  <c r="F4051" i="2"/>
  <c r="F4052" i="2"/>
  <c r="F4053" i="2"/>
  <c r="F4054" i="2"/>
  <c r="F4055" i="2"/>
  <c r="F4056" i="2"/>
  <c r="F4057" i="2"/>
  <c r="F4058" i="2"/>
  <c r="F4059" i="2"/>
  <c r="F4060" i="2"/>
  <c r="F4061" i="2"/>
  <c r="F4062" i="2"/>
  <c r="F4063" i="2"/>
  <c r="F4064" i="2"/>
  <c r="F4065" i="2"/>
  <c r="F4066" i="2"/>
  <c r="F4067" i="2"/>
  <c r="F4068" i="2"/>
  <c r="F4069" i="2"/>
  <c r="F4070" i="2"/>
  <c r="F4071" i="2"/>
  <c r="F4072" i="2"/>
  <c r="F4073" i="2"/>
  <c r="F4074" i="2"/>
  <c r="F4075" i="2"/>
  <c r="F4076" i="2"/>
  <c r="F4077" i="2"/>
  <c r="F4078" i="2"/>
  <c r="F4079" i="2"/>
  <c r="F4080" i="2"/>
  <c r="F4081" i="2"/>
  <c r="F4082" i="2"/>
  <c r="F4083" i="2"/>
  <c r="F4084" i="2"/>
  <c r="F4085" i="2"/>
  <c r="F4086" i="2"/>
  <c r="F4087" i="2"/>
  <c r="F4088" i="2"/>
  <c r="F4089" i="2"/>
  <c r="F4090" i="2"/>
  <c r="F4091" i="2"/>
  <c r="F4092" i="2"/>
  <c r="F4093" i="2"/>
  <c r="F4094" i="2"/>
  <c r="F4095" i="2"/>
  <c r="F4096" i="2"/>
  <c r="F4097" i="2"/>
  <c r="F4098" i="2"/>
  <c r="F4099" i="2"/>
  <c r="F4100" i="2"/>
  <c r="F4101" i="2"/>
  <c r="F4102" i="2"/>
  <c r="F4103" i="2"/>
  <c r="F4104" i="2"/>
  <c r="F4105" i="2"/>
  <c r="F4106" i="2"/>
  <c r="F4107" i="2"/>
  <c r="F4108" i="2"/>
  <c r="F4109" i="2"/>
  <c r="F4110" i="2"/>
  <c r="F4111" i="2"/>
  <c r="F4112" i="2"/>
  <c r="F4113" i="2"/>
  <c r="F4114" i="2"/>
  <c r="F4115" i="2"/>
  <c r="F4116" i="2"/>
  <c r="F4117" i="2"/>
  <c r="F4118" i="2"/>
  <c r="F4119" i="2"/>
  <c r="F4120" i="2"/>
  <c r="F4121" i="2"/>
  <c r="F4122" i="2"/>
  <c r="F4123" i="2"/>
  <c r="F4124" i="2"/>
  <c r="F4125" i="2"/>
  <c r="F4126" i="2"/>
  <c r="F4127" i="2"/>
  <c r="F4128" i="2"/>
  <c r="F4129" i="2"/>
  <c r="F4130" i="2"/>
  <c r="F4131" i="2"/>
  <c r="F4132" i="2"/>
  <c r="F4133" i="2"/>
  <c r="F4134" i="2"/>
  <c r="F4135" i="2"/>
  <c r="F4136" i="2"/>
  <c r="F4137" i="2"/>
  <c r="F4138" i="2"/>
  <c r="F4139" i="2"/>
  <c r="F4140" i="2"/>
  <c r="F4141" i="2"/>
  <c r="F4142" i="2"/>
  <c r="F4143" i="2"/>
  <c r="F4144" i="2"/>
  <c r="F4145" i="2"/>
  <c r="F4146" i="2"/>
  <c r="F4147" i="2"/>
  <c r="F4148" i="2"/>
  <c r="F4149" i="2"/>
  <c r="F4150" i="2"/>
  <c r="F4151" i="2"/>
  <c r="F4152" i="2"/>
  <c r="F4153" i="2"/>
  <c r="F4154" i="2"/>
  <c r="F4155" i="2"/>
  <c r="F4156" i="2"/>
  <c r="F4157" i="2"/>
  <c r="F4158" i="2"/>
  <c r="F4159" i="2"/>
  <c r="F4160" i="2"/>
  <c r="F4161" i="2"/>
  <c r="F4162" i="2"/>
  <c r="F4163" i="2"/>
  <c r="F4164" i="2"/>
  <c r="F4165" i="2"/>
  <c r="F4166" i="2"/>
  <c r="F4167" i="2"/>
  <c r="F4168" i="2"/>
  <c r="F4169" i="2"/>
  <c r="F4170" i="2"/>
  <c r="F4171" i="2"/>
  <c r="F4172" i="2"/>
  <c r="F4173" i="2"/>
  <c r="F4174" i="2"/>
  <c r="F4175" i="2"/>
  <c r="F4176" i="2"/>
  <c r="F4177" i="2"/>
  <c r="F4178" i="2"/>
  <c r="F4179" i="2"/>
  <c r="F4180" i="2"/>
  <c r="F4181" i="2"/>
  <c r="F4182" i="2"/>
  <c r="F4183" i="2"/>
  <c r="F4184" i="2"/>
  <c r="F4185" i="2"/>
  <c r="F4186" i="2"/>
  <c r="F4187" i="2"/>
  <c r="F4188" i="2"/>
  <c r="F4189" i="2"/>
  <c r="F4190" i="2"/>
  <c r="F4191" i="2"/>
  <c r="F4192" i="2"/>
  <c r="F4193" i="2"/>
  <c r="F4194" i="2"/>
  <c r="F4195" i="2"/>
  <c r="F4196" i="2"/>
  <c r="F4197" i="2"/>
  <c r="F4198" i="2"/>
  <c r="F4199" i="2"/>
  <c r="F4200" i="2"/>
  <c r="F4201" i="2"/>
  <c r="F4202" i="2"/>
  <c r="F4203" i="2"/>
  <c r="F4204" i="2"/>
  <c r="F4205" i="2"/>
  <c r="F4206" i="2"/>
  <c r="F4207" i="2"/>
  <c r="F4208" i="2"/>
  <c r="F4209" i="2"/>
  <c r="F4210" i="2"/>
  <c r="F4211" i="2"/>
  <c r="F4212" i="2"/>
  <c r="F4213" i="2"/>
  <c r="F4214" i="2"/>
  <c r="F4215" i="2"/>
  <c r="F4216" i="2"/>
  <c r="F4217" i="2"/>
  <c r="F4218" i="2"/>
  <c r="F4219" i="2"/>
  <c r="F4220" i="2"/>
  <c r="F4221" i="2"/>
  <c r="F4222" i="2"/>
  <c r="F4223" i="2"/>
  <c r="F4224" i="2"/>
  <c r="F4225" i="2"/>
  <c r="F4226" i="2"/>
  <c r="F4227" i="2"/>
  <c r="F4228" i="2"/>
  <c r="F4229" i="2"/>
  <c r="F4230" i="2"/>
  <c r="F4231" i="2"/>
  <c r="F4232" i="2"/>
  <c r="F4233" i="2"/>
  <c r="F4234" i="2"/>
  <c r="F4235" i="2"/>
  <c r="F4236" i="2"/>
  <c r="F4237" i="2"/>
  <c r="F4238" i="2"/>
  <c r="F4239" i="2"/>
  <c r="F4240" i="2"/>
  <c r="F4241" i="2"/>
  <c r="F4242" i="2"/>
  <c r="F4243" i="2"/>
  <c r="F4244" i="2"/>
  <c r="F4245" i="2"/>
  <c r="F4246" i="2"/>
  <c r="F4247" i="2"/>
  <c r="F4248" i="2"/>
  <c r="F4249" i="2"/>
  <c r="F4250" i="2"/>
  <c r="F4251" i="2"/>
  <c r="F4252" i="2"/>
  <c r="F4253" i="2"/>
  <c r="F4254" i="2"/>
  <c r="F4255" i="2"/>
  <c r="F4256" i="2"/>
  <c r="F4257" i="2"/>
  <c r="F4258" i="2"/>
  <c r="F4259" i="2"/>
  <c r="F4260" i="2"/>
  <c r="F4261" i="2"/>
  <c r="F4262" i="2"/>
  <c r="F4263" i="2"/>
  <c r="F4264" i="2"/>
  <c r="F4265" i="2"/>
  <c r="F4266" i="2"/>
  <c r="F4267" i="2"/>
  <c r="F4268" i="2"/>
  <c r="F4269" i="2"/>
  <c r="F4270" i="2"/>
  <c r="F4271" i="2"/>
  <c r="F4272" i="2"/>
  <c r="F4273" i="2"/>
  <c r="F4274" i="2"/>
  <c r="F4275" i="2"/>
  <c r="F4276" i="2"/>
  <c r="F4277" i="2"/>
  <c r="F4278" i="2"/>
  <c r="F4279" i="2"/>
  <c r="F4280" i="2"/>
  <c r="F4281" i="2"/>
  <c r="F4282" i="2"/>
  <c r="F4283" i="2"/>
  <c r="F4284" i="2"/>
  <c r="F4285" i="2"/>
  <c r="F4286" i="2"/>
  <c r="F4287" i="2"/>
  <c r="F4288" i="2"/>
  <c r="F4289" i="2"/>
  <c r="F4290" i="2"/>
  <c r="F4291" i="2"/>
  <c r="F4292" i="2"/>
  <c r="F4293" i="2"/>
  <c r="F4294" i="2"/>
  <c r="F4295" i="2"/>
  <c r="F4296" i="2"/>
  <c r="F4297" i="2"/>
  <c r="F4298" i="2"/>
  <c r="F4299" i="2"/>
  <c r="F4300" i="2"/>
  <c r="F4301" i="2"/>
  <c r="F4302" i="2"/>
  <c r="F4303" i="2"/>
  <c r="F4304" i="2"/>
  <c r="F4305" i="2"/>
  <c r="F4306" i="2"/>
  <c r="F4307" i="2"/>
  <c r="F4308" i="2"/>
  <c r="F4309" i="2"/>
  <c r="F4310" i="2"/>
  <c r="F4311" i="2"/>
  <c r="F4312" i="2"/>
  <c r="F4313" i="2"/>
  <c r="F4314" i="2"/>
  <c r="F4315" i="2"/>
  <c r="F4316" i="2"/>
  <c r="F4317" i="2"/>
  <c r="F4318" i="2"/>
  <c r="F4319" i="2"/>
  <c r="F4320" i="2"/>
  <c r="F4321" i="2"/>
  <c r="F4322" i="2"/>
  <c r="F4323" i="2"/>
  <c r="F4324" i="2"/>
  <c r="F4325" i="2"/>
  <c r="F4326" i="2"/>
  <c r="F4327" i="2"/>
  <c r="F4328" i="2"/>
  <c r="F4329" i="2"/>
  <c r="F4330" i="2"/>
  <c r="F4331" i="2"/>
  <c r="F4332" i="2"/>
  <c r="F4333" i="2"/>
  <c r="F4334" i="2"/>
  <c r="F4335" i="2"/>
  <c r="F4336" i="2"/>
  <c r="F4337" i="2"/>
  <c r="F4338" i="2"/>
  <c r="F4339" i="2"/>
  <c r="F4340" i="2"/>
  <c r="F4341" i="2"/>
  <c r="F4342" i="2"/>
  <c r="F4343" i="2"/>
  <c r="F4344" i="2"/>
  <c r="F4345" i="2"/>
  <c r="F4346" i="2"/>
  <c r="F4347" i="2"/>
  <c r="F4348" i="2"/>
  <c r="F4349" i="2"/>
  <c r="F4350" i="2"/>
  <c r="F4351" i="2"/>
  <c r="F4352" i="2"/>
  <c r="F4353" i="2"/>
  <c r="F4354" i="2"/>
  <c r="F4355" i="2"/>
  <c r="F4356" i="2"/>
  <c r="F4357" i="2"/>
  <c r="F4358" i="2"/>
  <c r="F4359" i="2"/>
  <c r="F4360" i="2"/>
  <c r="F4361" i="2"/>
  <c r="F4362" i="2"/>
  <c r="F4363" i="2"/>
  <c r="F4364" i="2"/>
  <c r="F4365" i="2"/>
  <c r="F4366" i="2"/>
  <c r="F4367" i="2"/>
  <c r="F4368" i="2"/>
  <c r="F4369" i="2"/>
  <c r="F4370" i="2"/>
  <c r="F4371" i="2"/>
  <c r="F4372" i="2"/>
  <c r="F4373" i="2"/>
  <c r="F4374" i="2"/>
  <c r="F4375" i="2"/>
  <c r="F4376" i="2"/>
  <c r="F4377" i="2"/>
  <c r="F4378" i="2"/>
  <c r="F4379" i="2"/>
  <c r="F4380" i="2"/>
  <c r="F4381" i="2"/>
  <c r="F4382" i="2"/>
  <c r="F4383" i="2"/>
  <c r="F4384" i="2"/>
  <c r="F4385" i="2"/>
  <c r="F4386" i="2"/>
  <c r="F4387" i="2"/>
  <c r="F4388" i="2"/>
  <c r="F4389" i="2"/>
  <c r="F4390" i="2"/>
  <c r="F4391" i="2"/>
  <c r="F4392" i="2"/>
  <c r="F4393" i="2"/>
  <c r="F4394" i="2"/>
  <c r="F4395" i="2"/>
  <c r="F4396" i="2"/>
  <c r="F4397" i="2"/>
  <c r="F4398" i="2"/>
  <c r="F4399" i="2"/>
  <c r="F4400" i="2"/>
  <c r="F4401" i="2"/>
  <c r="F4402" i="2"/>
  <c r="F4403" i="2"/>
  <c r="F4404" i="2"/>
  <c r="F4405" i="2"/>
  <c r="F4406" i="2"/>
  <c r="F4407" i="2"/>
  <c r="F4408" i="2"/>
  <c r="F4409" i="2"/>
  <c r="F4410" i="2"/>
  <c r="F4411" i="2"/>
  <c r="F4412" i="2"/>
  <c r="F4413" i="2"/>
  <c r="F4414" i="2"/>
  <c r="F4415" i="2"/>
  <c r="F4416" i="2"/>
  <c r="F4417" i="2"/>
  <c r="F4418" i="2"/>
  <c r="F4419" i="2"/>
  <c r="F4420" i="2"/>
  <c r="F4421" i="2"/>
  <c r="F4422" i="2"/>
  <c r="F4423" i="2"/>
  <c r="F4424" i="2"/>
  <c r="F4425" i="2"/>
  <c r="F4426" i="2"/>
  <c r="F4427" i="2"/>
  <c r="F4428" i="2"/>
  <c r="F4429" i="2"/>
  <c r="F4430" i="2"/>
  <c r="F4431" i="2"/>
  <c r="F4432" i="2"/>
  <c r="F4433" i="2"/>
  <c r="F4434" i="2"/>
  <c r="F4435" i="2"/>
  <c r="F4436" i="2"/>
  <c r="F4437" i="2"/>
  <c r="F4438" i="2"/>
  <c r="F4439" i="2"/>
  <c r="F4440" i="2"/>
  <c r="F4441" i="2"/>
  <c r="F4442" i="2"/>
  <c r="F4443" i="2"/>
  <c r="F4444" i="2"/>
  <c r="F4445" i="2"/>
  <c r="F4446" i="2"/>
  <c r="F4447" i="2"/>
  <c r="F4448" i="2"/>
  <c r="F4449" i="2"/>
  <c r="F4450" i="2"/>
  <c r="F4451" i="2"/>
  <c r="F4452" i="2"/>
  <c r="F4453" i="2"/>
  <c r="F4454" i="2"/>
  <c r="F4455" i="2"/>
  <c r="F4456" i="2"/>
  <c r="F4457" i="2"/>
  <c r="F4458" i="2"/>
  <c r="F4459" i="2"/>
  <c r="F4460" i="2"/>
  <c r="F4461" i="2"/>
  <c r="F4462" i="2"/>
  <c r="F4463" i="2"/>
  <c r="F4464" i="2"/>
  <c r="F4465" i="2"/>
  <c r="F4466" i="2"/>
  <c r="F4467" i="2"/>
  <c r="F4468" i="2"/>
  <c r="F4469" i="2"/>
  <c r="F4470" i="2"/>
  <c r="F4471" i="2"/>
  <c r="F4472" i="2"/>
  <c r="F4473" i="2"/>
  <c r="F4474" i="2"/>
  <c r="F4475" i="2"/>
  <c r="F4476" i="2"/>
  <c r="F4477" i="2"/>
  <c r="F4478" i="2"/>
  <c r="F4479" i="2"/>
  <c r="F4480" i="2"/>
  <c r="F4481" i="2"/>
  <c r="F4482" i="2"/>
  <c r="F4483" i="2"/>
  <c r="F4484" i="2"/>
  <c r="F4485" i="2"/>
  <c r="F4486" i="2"/>
  <c r="F4487" i="2"/>
  <c r="F4488" i="2"/>
  <c r="F4489" i="2"/>
  <c r="F4490" i="2"/>
  <c r="F4491" i="2"/>
  <c r="F4492" i="2"/>
  <c r="F4493" i="2"/>
  <c r="F4494" i="2"/>
  <c r="F4495" i="2"/>
  <c r="F4496" i="2"/>
  <c r="F4497" i="2"/>
  <c r="F4498" i="2"/>
  <c r="F4499" i="2"/>
  <c r="F4500" i="2"/>
  <c r="F4501" i="2"/>
  <c r="F4502" i="2"/>
  <c r="F4503" i="2"/>
  <c r="F4504" i="2"/>
  <c r="F4505" i="2"/>
  <c r="F4506" i="2"/>
  <c r="F4507" i="2"/>
  <c r="F4508" i="2"/>
  <c r="F4509" i="2"/>
  <c r="F4510" i="2"/>
  <c r="F4511" i="2"/>
  <c r="F4512" i="2"/>
  <c r="F4513" i="2"/>
  <c r="F4514" i="2"/>
  <c r="F4515" i="2"/>
  <c r="F4516" i="2"/>
  <c r="F4517" i="2"/>
  <c r="F4518" i="2"/>
  <c r="F4519" i="2"/>
  <c r="F4520" i="2"/>
  <c r="F4521" i="2"/>
  <c r="F4522" i="2"/>
  <c r="F4523" i="2"/>
  <c r="F4524" i="2"/>
  <c r="F4525" i="2"/>
  <c r="F4526" i="2"/>
  <c r="F4527" i="2"/>
  <c r="F4528" i="2"/>
  <c r="F4529" i="2"/>
  <c r="F4530" i="2"/>
  <c r="F4531" i="2"/>
  <c r="F4532" i="2"/>
  <c r="F4533" i="2"/>
  <c r="F4534" i="2"/>
  <c r="F4535" i="2"/>
  <c r="F4536" i="2"/>
  <c r="F4537" i="2"/>
  <c r="F4538" i="2"/>
  <c r="F4539" i="2"/>
  <c r="F4540" i="2"/>
  <c r="F4541" i="2"/>
  <c r="F4542" i="2"/>
  <c r="F4543" i="2"/>
  <c r="F4544" i="2"/>
  <c r="F4545" i="2"/>
  <c r="F4546" i="2"/>
  <c r="F4547" i="2"/>
  <c r="F4548" i="2"/>
  <c r="F4549" i="2"/>
  <c r="F4550" i="2"/>
  <c r="F4551" i="2"/>
  <c r="F4552" i="2"/>
  <c r="F4553" i="2"/>
  <c r="F4554" i="2"/>
  <c r="F4555" i="2"/>
  <c r="F4556" i="2"/>
  <c r="F4557" i="2"/>
  <c r="F4558" i="2"/>
  <c r="F4559" i="2"/>
  <c r="F4560" i="2"/>
  <c r="F4561" i="2"/>
  <c r="F4562" i="2"/>
  <c r="F4563" i="2"/>
  <c r="F4564" i="2"/>
  <c r="F4565" i="2"/>
  <c r="F4566" i="2"/>
  <c r="F4567" i="2"/>
  <c r="F4568" i="2"/>
  <c r="F4569" i="2"/>
  <c r="F4570" i="2"/>
  <c r="F4571" i="2"/>
  <c r="F4572" i="2"/>
  <c r="F4573" i="2"/>
  <c r="F4574" i="2"/>
  <c r="F4575" i="2"/>
  <c r="F4576" i="2"/>
  <c r="F4577" i="2"/>
  <c r="F4578" i="2"/>
  <c r="F4579" i="2"/>
  <c r="F4580" i="2"/>
  <c r="F4581" i="2"/>
  <c r="F4582" i="2"/>
  <c r="F4583" i="2"/>
  <c r="F4584" i="2"/>
  <c r="F4585" i="2"/>
  <c r="F4586" i="2"/>
  <c r="F4587" i="2"/>
  <c r="F4588" i="2"/>
  <c r="F4589" i="2"/>
  <c r="F4590" i="2"/>
  <c r="F4591" i="2"/>
  <c r="F4592" i="2"/>
  <c r="F4593" i="2"/>
  <c r="F4594" i="2"/>
  <c r="F4595" i="2"/>
  <c r="F4596" i="2"/>
  <c r="F4597" i="2"/>
  <c r="F4598" i="2"/>
  <c r="F4599" i="2"/>
  <c r="F4600" i="2"/>
  <c r="F4601" i="2"/>
  <c r="F4602" i="2"/>
  <c r="F4603" i="2"/>
  <c r="F4604" i="2"/>
  <c r="F4605" i="2"/>
  <c r="F4606" i="2"/>
  <c r="F4607" i="2"/>
  <c r="F4608" i="2"/>
  <c r="F4609" i="2"/>
  <c r="F4610" i="2"/>
  <c r="F4611" i="2"/>
  <c r="F4612" i="2"/>
  <c r="F4613" i="2"/>
  <c r="F4614" i="2"/>
  <c r="F4615" i="2"/>
  <c r="F4616" i="2"/>
  <c r="F4617" i="2"/>
  <c r="F4618" i="2"/>
  <c r="F4619" i="2"/>
  <c r="F4620" i="2"/>
  <c r="F4621" i="2"/>
  <c r="F4622" i="2"/>
  <c r="F4623" i="2"/>
  <c r="F4624" i="2"/>
  <c r="F4625" i="2"/>
  <c r="F4626" i="2"/>
  <c r="F4627" i="2"/>
  <c r="F4628" i="2"/>
  <c r="F4629" i="2"/>
  <c r="F4630" i="2"/>
  <c r="F4631" i="2"/>
  <c r="F4632" i="2"/>
  <c r="F4633" i="2"/>
  <c r="F4634" i="2"/>
  <c r="F4635" i="2"/>
  <c r="F4636" i="2"/>
  <c r="F4637" i="2"/>
  <c r="F4638" i="2"/>
  <c r="F4639" i="2"/>
  <c r="F4640" i="2"/>
  <c r="F4641" i="2"/>
  <c r="F4642" i="2"/>
  <c r="F4643" i="2"/>
  <c r="F4644" i="2"/>
  <c r="F4645" i="2"/>
  <c r="F4646" i="2"/>
  <c r="F4647" i="2"/>
  <c r="F4648" i="2"/>
  <c r="F4649" i="2"/>
  <c r="F4650" i="2"/>
  <c r="F4651" i="2"/>
  <c r="F4652" i="2"/>
  <c r="F4653" i="2"/>
  <c r="F4654" i="2"/>
  <c r="F4655" i="2"/>
  <c r="F4656" i="2"/>
  <c r="F4657" i="2"/>
  <c r="F4658" i="2"/>
  <c r="F4659" i="2"/>
  <c r="F4660" i="2"/>
  <c r="F4661" i="2"/>
  <c r="F4662" i="2"/>
  <c r="F4663" i="2"/>
  <c r="F4664" i="2"/>
  <c r="F4665" i="2"/>
  <c r="F4666" i="2"/>
  <c r="F4667" i="2"/>
  <c r="F4668" i="2"/>
  <c r="F4669" i="2"/>
  <c r="F4670" i="2"/>
  <c r="F4671" i="2"/>
  <c r="F4672" i="2"/>
  <c r="F4673" i="2"/>
  <c r="F4674" i="2"/>
  <c r="F4675" i="2"/>
  <c r="F4676" i="2"/>
  <c r="F4677" i="2"/>
  <c r="F4678" i="2"/>
  <c r="F4679" i="2"/>
  <c r="F4680" i="2"/>
  <c r="F4681" i="2"/>
  <c r="F4682" i="2"/>
  <c r="F4683" i="2"/>
  <c r="F4684" i="2"/>
  <c r="F4685" i="2"/>
  <c r="F4686" i="2"/>
  <c r="F4687" i="2"/>
  <c r="F4688" i="2"/>
  <c r="F4689" i="2"/>
  <c r="F4690" i="2"/>
  <c r="F4691" i="2"/>
  <c r="F4692" i="2"/>
  <c r="F4693" i="2"/>
  <c r="F4694" i="2"/>
  <c r="F4695" i="2"/>
  <c r="F4696" i="2"/>
  <c r="F4697" i="2"/>
  <c r="F4698" i="2"/>
  <c r="F4699" i="2"/>
  <c r="F4700" i="2"/>
  <c r="F4701" i="2"/>
  <c r="F4702" i="2"/>
  <c r="F4703" i="2"/>
  <c r="F4704" i="2"/>
  <c r="F4705" i="2"/>
  <c r="F4706" i="2"/>
  <c r="F4707" i="2"/>
  <c r="F4708" i="2"/>
  <c r="F4709" i="2"/>
  <c r="F4710" i="2"/>
  <c r="F4711" i="2"/>
  <c r="F4712" i="2"/>
  <c r="F4713" i="2"/>
  <c r="F4714" i="2"/>
  <c r="F4715" i="2"/>
  <c r="F4716" i="2"/>
  <c r="F4717" i="2"/>
  <c r="F4718" i="2"/>
  <c r="F4719" i="2"/>
  <c r="F4720" i="2"/>
  <c r="F4721" i="2"/>
  <c r="F4722" i="2"/>
  <c r="F4723" i="2"/>
  <c r="F4724" i="2"/>
  <c r="F4725" i="2"/>
  <c r="F4726" i="2"/>
  <c r="F4727" i="2"/>
  <c r="F4728" i="2"/>
  <c r="F4729" i="2"/>
  <c r="F4730" i="2"/>
  <c r="F4731" i="2"/>
  <c r="F4732" i="2"/>
  <c r="F4733" i="2"/>
  <c r="F4734" i="2"/>
  <c r="F4735" i="2"/>
  <c r="F4736" i="2"/>
  <c r="F4737" i="2"/>
  <c r="F4738" i="2"/>
  <c r="F4739" i="2"/>
  <c r="F4740" i="2"/>
  <c r="F4741" i="2"/>
  <c r="F4742" i="2"/>
  <c r="F4743" i="2"/>
  <c r="F4744" i="2"/>
  <c r="F4745" i="2"/>
  <c r="F4746" i="2"/>
  <c r="F4747" i="2"/>
  <c r="F4748" i="2"/>
  <c r="F4749" i="2"/>
  <c r="F4750" i="2"/>
  <c r="F4751" i="2"/>
  <c r="F4752" i="2"/>
  <c r="F4753" i="2"/>
  <c r="F4754" i="2"/>
  <c r="F4755" i="2"/>
  <c r="F4756" i="2"/>
  <c r="F4757" i="2"/>
  <c r="F4758" i="2"/>
  <c r="F4759" i="2"/>
  <c r="F4760" i="2"/>
  <c r="F4761" i="2"/>
  <c r="F4762" i="2"/>
  <c r="F4763" i="2"/>
  <c r="F4764" i="2"/>
  <c r="F4765" i="2"/>
  <c r="F4766" i="2"/>
  <c r="F4767" i="2"/>
  <c r="F4768" i="2"/>
  <c r="F4769" i="2"/>
  <c r="F4770" i="2"/>
  <c r="F4771" i="2"/>
  <c r="F4772" i="2"/>
  <c r="F4773" i="2"/>
  <c r="F4774" i="2"/>
  <c r="F4775" i="2"/>
  <c r="F4776" i="2"/>
  <c r="F4777" i="2"/>
  <c r="F4778" i="2"/>
  <c r="F4779" i="2"/>
  <c r="F4780" i="2"/>
  <c r="F4781" i="2"/>
  <c r="F4782" i="2"/>
  <c r="F4783" i="2"/>
  <c r="F4784" i="2"/>
  <c r="F4785" i="2"/>
  <c r="F4786" i="2"/>
  <c r="F4787" i="2"/>
  <c r="F4788" i="2"/>
  <c r="F4789" i="2"/>
  <c r="F4790" i="2"/>
  <c r="F4791" i="2"/>
  <c r="F4792" i="2"/>
  <c r="F4793" i="2"/>
  <c r="F4794" i="2"/>
  <c r="F4795" i="2"/>
  <c r="F4796" i="2"/>
  <c r="F4797" i="2"/>
  <c r="F4798" i="2"/>
  <c r="F4799" i="2"/>
  <c r="F4800" i="2"/>
  <c r="F4801" i="2"/>
  <c r="F4802" i="2"/>
  <c r="F4803" i="2"/>
  <c r="F4804" i="2"/>
  <c r="F4805" i="2"/>
  <c r="F4806" i="2"/>
  <c r="F4807" i="2"/>
  <c r="F4808" i="2"/>
  <c r="F4809" i="2"/>
  <c r="F4810" i="2"/>
  <c r="F4811" i="2"/>
  <c r="F4812" i="2"/>
  <c r="F4813" i="2"/>
  <c r="F4814" i="2"/>
  <c r="F4815" i="2"/>
  <c r="F4816" i="2"/>
  <c r="F4817" i="2"/>
  <c r="F4818" i="2"/>
  <c r="F4819" i="2"/>
  <c r="F4820" i="2"/>
  <c r="F4821" i="2"/>
  <c r="F4822" i="2"/>
  <c r="F4823" i="2"/>
  <c r="F4824" i="2"/>
  <c r="F4825" i="2"/>
  <c r="F4826" i="2"/>
  <c r="F4827" i="2"/>
  <c r="F4828" i="2"/>
  <c r="F4829" i="2"/>
  <c r="F4830" i="2"/>
  <c r="F4831" i="2"/>
  <c r="F4832" i="2"/>
  <c r="F4833" i="2"/>
  <c r="F4834" i="2"/>
  <c r="F4835" i="2"/>
  <c r="F4836" i="2"/>
  <c r="F4837" i="2"/>
  <c r="F4838" i="2"/>
  <c r="F4839" i="2"/>
  <c r="F4840" i="2"/>
  <c r="F4841" i="2"/>
  <c r="F4842" i="2"/>
  <c r="F4843" i="2"/>
  <c r="F4844" i="2"/>
  <c r="F4845" i="2"/>
  <c r="F4846" i="2"/>
  <c r="F4847" i="2"/>
  <c r="F4848" i="2"/>
  <c r="F4849" i="2"/>
  <c r="F4850" i="2"/>
  <c r="F4851" i="2"/>
  <c r="F4852" i="2"/>
  <c r="F4853" i="2"/>
  <c r="F4854" i="2"/>
  <c r="F4855" i="2"/>
  <c r="F4856" i="2"/>
  <c r="F4857" i="2"/>
  <c r="F4858" i="2"/>
  <c r="F4859" i="2"/>
  <c r="F4860" i="2"/>
  <c r="F4861" i="2"/>
  <c r="F4862" i="2"/>
  <c r="F4863" i="2"/>
  <c r="F4864" i="2"/>
  <c r="F4865" i="2"/>
  <c r="F4866" i="2"/>
  <c r="F4867" i="2"/>
  <c r="F4868" i="2"/>
  <c r="F4869" i="2"/>
  <c r="F4870" i="2"/>
  <c r="F4871" i="2"/>
  <c r="F4872" i="2"/>
  <c r="F4873" i="2"/>
  <c r="F4874" i="2"/>
  <c r="F4875" i="2"/>
  <c r="F4876" i="2"/>
  <c r="F4877" i="2"/>
  <c r="F4878" i="2"/>
  <c r="F4879" i="2"/>
  <c r="F4880" i="2"/>
  <c r="F4881" i="2"/>
  <c r="F4882" i="2"/>
  <c r="F4883" i="2"/>
  <c r="F4884" i="2"/>
  <c r="F4885" i="2"/>
  <c r="F4886" i="2"/>
  <c r="F4887" i="2"/>
  <c r="F4888" i="2"/>
  <c r="F4889" i="2"/>
  <c r="F4890" i="2"/>
  <c r="F4891" i="2"/>
  <c r="F4892" i="2"/>
  <c r="F4893" i="2"/>
  <c r="F4894" i="2"/>
  <c r="F4895" i="2"/>
  <c r="F4896" i="2"/>
  <c r="F4897" i="2"/>
  <c r="F4898" i="2"/>
  <c r="F4899" i="2"/>
  <c r="F4900" i="2"/>
  <c r="F4901" i="2"/>
  <c r="F4902" i="2"/>
  <c r="F4903" i="2"/>
  <c r="F4904" i="2"/>
  <c r="F4905" i="2"/>
  <c r="F4906" i="2"/>
  <c r="F4907" i="2"/>
  <c r="F4908" i="2"/>
  <c r="F4909" i="2"/>
  <c r="F4910" i="2"/>
  <c r="F4911" i="2"/>
  <c r="F4912" i="2"/>
  <c r="F4913" i="2"/>
  <c r="F4914" i="2"/>
  <c r="F4915" i="2"/>
  <c r="F4916" i="2"/>
  <c r="F4917" i="2"/>
  <c r="F4918" i="2"/>
  <c r="F4919" i="2"/>
  <c r="F4920" i="2"/>
  <c r="F4921" i="2"/>
  <c r="F4922" i="2"/>
  <c r="F4923" i="2"/>
  <c r="F4924" i="2"/>
  <c r="F4925" i="2"/>
  <c r="F4926" i="2"/>
  <c r="F4927" i="2"/>
  <c r="F4928" i="2"/>
  <c r="F4929" i="2"/>
  <c r="F4930" i="2"/>
  <c r="F4931" i="2"/>
  <c r="F4932" i="2"/>
  <c r="F4933" i="2"/>
  <c r="F4934" i="2"/>
  <c r="F4935" i="2"/>
  <c r="F4936" i="2"/>
  <c r="F4937" i="2"/>
  <c r="F4938" i="2"/>
  <c r="F4939" i="2"/>
  <c r="F4940" i="2"/>
  <c r="F4941" i="2"/>
  <c r="F4942" i="2"/>
  <c r="F4943" i="2"/>
  <c r="F4944" i="2"/>
  <c r="F4945" i="2"/>
  <c r="F4946" i="2"/>
  <c r="F4947" i="2"/>
  <c r="F4948" i="2"/>
  <c r="F4949" i="2"/>
  <c r="F4950" i="2"/>
  <c r="F4951" i="2"/>
  <c r="F4952" i="2"/>
  <c r="F4953" i="2"/>
  <c r="F4954" i="2"/>
  <c r="F4955" i="2"/>
  <c r="F4956" i="2"/>
  <c r="F4957" i="2"/>
  <c r="F4958" i="2"/>
  <c r="F4959" i="2"/>
  <c r="F4960" i="2"/>
  <c r="F4961" i="2"/>
  <c r="F4962" i="2"/>
  <c r="F4963" i="2"/>
  <c r="F4964" i="2"/>
  <c r="F4965" i="2"/>
  <c r="F4966" i="2"/>
  <c r="F4967" i="2"/>
  <c r="F4968" i="2"/>
  <c r="F4969" i="2"/>
  <c r="F4970" i="2"/>
  <c r="F4971" i="2"/>
  <c r="F4972" i="2"/>
  <c r="F4973" i="2"/>
  <c r="F4974" i="2"/>
  <c r="F4975" i="2"/>
  <c r="F4976" i="2"/>
  <c r="F4977" i="2"/>
  <c r="F4978" i="2"/>
  <c r="F4979" i="2"/>
  <c r="F4980" i="2"/>
  <c r="F4981" i="2"/>
  <c r="F4982" i="2"/>
  <c r="F4983" i="2"/>
  <c r="F4984" i="2"/>
  <c r="F4985" i="2"/>
  <c r="F4986" i="2"/>
  <c r="F4987" i="2"/>
  <c r="F4988" i="2"/>
  <c r="F4989" i="2"/>
  <c r="F4990" i="2"/>
  <c r="F4991" i="2"/>
  <c r="F4992" i="2"/>
  <c r="F4993" i="2"/>
  <c r="F4994" i="2"/>
  <c r="F4995" i="2"/>
  <c r="F4996" i="2"/>
  <c r="F4997" i="2"/>
  <c r="F4998" i="2"/>
  <c r="F4999" i="2"/>
  <c r="F5000" i="2"/>
  <c r="F5001" i="2"/>
  <c r="F5002" i="2"/>
  <c r="F5003" i="2"/>
  <c r="F5004" i="2"/>
  <c r="F5005" i="2"/>
  <c r="F5006" i="2"/>
  <c r="F5007" i="2"/>
  <c r="F5008" i="2"/>
  <c r="F5009" i="2"/>
  <c r="F5010" i="2"/>
  <c r="F5011" i="2"/>
  <c r="F5012" i="2"/>
  <c r="F5013" i="2"/>
  <c r="F5014" i="2"/>
  <c r="F5015" i="2"/>
  <c r="F5016" i="2"/>
  <c r="F5017" i="2"/>
  <c r="F5018" i="2"/>
  <c r="F5019" i="2"/>
  <c r="F5020" i="2"/>
  <c r="F5021" i="2"/>
  <c r="F5022" i="2"/>
  <c r="F5023" i="2"/>
  <c r="F5024" i="2"/>
  <c r="F5025" i="2"/>
  <c r="F5026" i="2"/>
  <c r="F5027" i="2"/>
  <c r="F5028" i="2"/>
  <c r="F5029" i="2"/>
  <c r="F5030" i="2"/>
  <c r="F5031" i="2"/>
  <c r="F5032" i="2"/>
  <c r="F5033" i="2"/>
  <c r="F5034" i="2"/>
  <c r="F5035" i="2"/>
  <c r="F5036" i="2"/>
  <c r="F5037" i="2"/>
  <c r="F5038" i="2"/>
  <c r="F5039" i="2"/>
  <c r="F5040" i="2"/>
  <c r="F5041" i="2"/>
  <c r="F5042" i="2"/>
  <c r="F5043" i="2"/>
  <c r="F5044" i="2"/>
  <c r="F5045" i="2"/>
  <c r="F5046" i="2"/>
  <c r="F5047" i="2"/>
  <c r="F5048" i="2"/>
  <c r="F5049" i="2"/>
  <c r="F5050" i="2"/>
  <c r="F5051" i="2"/>
  <c r="F5052" i="2"/>
  <c r="F5053" i="2"/>
  <c r="F5054" i="2"/>
  <c r="F5055" i="2"/>
  <c r="F5056" i="2"/>
  <c r="F5057" i="2"/>
  <c r="F5058" i="2"/>
  <c r="F5059" i="2"/>
  <c r="F5060" i="2"/>
  <c r="F5061" i="2"/>
  <c r="F5062" i="2"/>
  <c r="F5063" i="2"/>
  <c r="F5064" i="2"/>
  <c r="F5065" i="2"/>
  <c r="F5066" i="2"/>
  <c r="F5067" i="2"/>
  <c r="F5068" i="2"/>
  <c r="F5069" i="2"/>
  <c r="F5070" i="2"/>
  <c r="F5071" i="2"/>
  <c r="F5072" i="2"/>
  <c r="F5073" i="2"/>
  <c r="F5074" i="2"/>
  <c r="F5075" i="2"/>
  <c r="F5076" i="2"/>
  <c r="F5077" i="2"/>
  <c r="F5078" i="2"/>
  <c r="F5079" i="2"/>
  <c r="F5080" i="2"/>
  <c r="F5081" i="2"/>
  <c r="F5082" i="2"/>
  <c r="F5083" i="2"/>
  <c r="F5084" i="2"/>
  <c r="F5085" i="2"/>
  <c r="F5086" i="2"/>
  <c r="F5087" i="2"/>
  <c r="F5088" i="2"/>
  <c r="F5089" i="2"/>
  <c r="F5090" i="2"/>
  <c r="F5091" i="2"/>
  <c r="F5092" i="2"/>
  <c r="F5093" i="2"/>
  <c r="F5094" i="2"/>
  <c r="F5095" i="2"/>
  <c r="F5096" i="2"/>
  <c r="F5097" i="2"/>
  <c r="F5098" i="2"/>
  <c r="F5099" i="2"/>
  <c r="F5100" i="2"/>
  <c r="F5101" i="2"/>
  <c r="F5102" i="2"/>
  <c r="F5103" i="2"/>
  <c r="F5104" i="2"/>
  <c r="F5105" i="2"/>
  <c r="F5106" i="2"/>
  <c r="F5107" i="2"/>
  <c r="F5108" i="2"/>
  <c r="F5109" i="2"/>
  <c r="F5110" i="2"/>
  <c r="F5111" i="2"/>
  <c r="F5112" i="2"/>
  <c r="F5113" i="2"/>
  <c r="F5114" i="2"/>
  <c r="F5115" i="2"/>
  <c r="F5116" i="2"/>
  <c r="F5117" i="2"/>
  <c r="F5118" i="2"/>
  <c r="F5119" i="2"/>
  <c r="F5120" i="2"/>
  <c r="F5121" i="2"/>
  <c r="F5122" i="2"/>
  <c r="F5123" i="2"/>
  <c r="F5124" i="2"/>
  <c r="F5125" i="2"/>
  <c r="F5126" i="2"/>
  <c r="F5127" i="2"/>
  <c r="F5128" i="2"/>
  <c r="F5129" i="2"/>
  <c r="F5130" i="2"/>
  <c r="F5131" i="2"/>
  <c r="F5132" i="2"/>
  <c r="F5133" i="2"/>
  <c r="F5134" i="2"/>
  <c r="F5135" i="2"/>
  <c r="F5136" i="2"/>
  <c r="F5137" i="2"/>
  <c r="F5138" i="2"/>
  <c r="F5139" i="2"/>
  <c r="F5140" i="2"/>
  <c r="F5141" i="2"/>
  <c r="F5142" i="2"/>
  <c r="F5143" i="2"/>
  <c r="F5144" i="2"/>
  <c r="F5145" i="2"/>
  <c r="F5146" i="2"/>
  <c r="F5147" i="2"/>
  <c r="F5148" i="2"/>
  <c r="F5149" i="2"/>
  <c r="F5150" i="2"/>
  <c r="F5151" i="2"/>
  <c r="F5152" i="2"/>
  <c r="F5153" i="2"/>
  <c r="F5154" i="2"/>
  <c r="F5155" i="2"/>
  <c r="F5156" i="2"/>
  <c r="F5157" i="2"/>
  <c r="F5158" i="2"/>
  <c r="F5159" i="2"/>
  <c r="F5160" i="2"/>
  <c r="F5161" i="2"/>
  <c r="F5162" i="2"/>
  <c r="F5163" i="2"/>
  <c r="F5164" i="2"/>
  <c r="F5165" i="2"/>
  <c r="F5166" i="2"/>
  <c r="F5167" i="2"/>
  <c r="F5168" i="2"/>
  <c r="F5169" i="2"/>
  <c r="F5170" i="2"/>
  <c r="F5171" i="2"/>
  <c r="F5172" i="2"/>
  <c r="F5173" i="2"/>
  <c r="F5174" i="2"/>
  <c r="F5175" i="2"/>
  <c r="F5176" i="2"/>
  <c r="F5177" i="2"/>
  <c r="F5178" i="2"/>
  <c r="F5179" i="2"/>
  <c r="F5180" i="2"/>
  <c r="F5181" i="2"/>
  <c r="F5182" i="2"/>
  <c r="F5183" i="2"/>
  <c r="F5184" i="2"/>
  <c r="F5185" i="2"/>
  <c r="F5186" i="2"/>
  <c r="F5187" i="2"/>
  <c r="F5188" i="2"/>
  <c r="F5189" i="2"/>
  <c r="F5190" i="2"/>
  <c r="F5191" i="2"/>
  <c r="F5192" i="2"/>
  <c r="F5193" i="2"/>
  <c r="F5194" i="2"/>
  <c r="F5195" i="2"/>
  <c r="F5196" i="2"/>
  <c r="F5197" i="2"/>
  <c r="F5198" i="2"/>
  <c r="F5199" i="2"/>
  <c r="F5200" i="2"/>
  <c r="F5201" i="2"/>
  <c r="F5202" i="2"/>
  <c r="F5203" i="2"/>
  <c r="F5204" i="2"/>
  <c r="F5205" i="2"/>
  <c r="F5206" i="2"/>
  <c r="F5207" i="2"/>
  <c r="F5208" i="2"/>
  <c r="F5209" i="2"/>
  <c r="F5210" i="2"/>
  <c r="F5211" i="2"/>
  <c r="F5212" i="2"/>
  <c r="F5213" i="2"/>
  <c r="F5214" i="2"/>
  <c r="F5215" i="2"/>
  <c r="F5216" i="2"/>
  <c r="F5217" i="2"/>
  <c r="F5218" i="2"/>
  <c r="F5219" i="2"/>
  <c r="F5220" i="2"/>
  <c r="F5221" i="2"/>
  <c r="F5222" i="2"/>
  <c r="F5223" i="2"/>
  <c r="F5224" i="2"/>
  <c r="F5225" i="2"/>
  <c r="F5226" i="2"/>
  <c r="F5227" i="2"/>
  <c r="F5228" i="2"/>
  <c r="F5229" i="2"/>
  <c r="F5230" i="2"/>
  <c r="F5231" i="2"/>
  <c r="F5232" i="2"/>
  <c r="F5233" i="2"/>
  <c r="F5234" i="2"/>
  <c r="F5235" i="2"/>
  <c r="F5236" i="2"/>
  <c r="F5237" i="2"/>
  <c r="F5238" i="2"/>
  <c r="F5239" i="2"/>
  <c r="F5240" i="2"/>
  <c r="F5241" i="2"/>
  <c r="F5242" i="2"/>
  <c r="F5243" i="2"/>
  <c r="F5244" i="2"/>
  <c r="F5245" i="2"/>
  <c r="F5246" i="2"/>
  <c r="F5247" i="2"/>
  <c r="F5248" i="2"/>
  <c r="F5249" i="2"/>
  <c r="F5250" i="2"/>
  <c r="F5251" i="2"/>
  <c r="F5252" i="2"/>
  <c r="F5253" i="2"/>
  <c r="F5254" i="2"/>
  <c r="F5255" i="2"/>
  <c r="F5256" i="2"/>
  <c r="F5257" i="2"/>
  <c r="F5258" i="2"/>
  <c r="F5259" i="2"/>
  <c r="F5260" i="2"/>
  <c r="F5261" i="2"/>
  <c r="F5262" i="2"/>
  <c r="F5263" i="2"/>
  <c r="F5264" i="2"/>
  <c r="F5265" i="2"/>
  <c r="F5266" i="2"/>
  <c r="F5267" i="2"/>
  <c r="F5268" i="2"/>
  <c r="F5269" i="2"/>
  <c r="F5270" i="2"/>
  <c r="F5271" i="2"/>
  <c r="F5272" i="2"/>
  <c r="F5273" i="2"/>
  <c r="F5274" i="2"/>
  <c r="F5275" i="2"/>
  <c r="F5276" i="2"/>
  <c r="F5277" i="2"/>
  <c r="F5278" i="2"/>
  <c r="F5279" i="2"/>
  <c r="F5280" i="2"/>
  <c r="F5281" i="2"/>
  <c r="F5282" i="2"/>
  <c r="F5283" i="2"/>
  <c r="F5284" i="2"/>
  <c r="F5285" i="2"/>
  <c r="F5286" i="2"/>
  <c r="F5287" i="2"/>
  <c r="F5288" i="2"/>
  <c r="F5289" i="2"/>
  <c r="F5290" i="2"/>
  <c r="F5291" i="2"/>
  <c r="F5292" i="2"/>
  <c r="F5293" i="2"/>
  <c r="F5294" i="2"/>
  <c r="F5295" i="2"/>
  <c r="F5296" i="2"/>
  <c r="F5297" i="2"/>
  <c r="F5298" i="2"/>
  <c r="F5299" i="2"/>
  <c r="F5300" i="2"/>
  <c r="F5301" i="2"/>
  <c r="F5302" i="2"/>
  <c r="F5303" i="2"/>
  <c r="F5304" i="2"/>
  <c r="F5305" i="2"/>
  <c r="F5306" i="2"/>
  <c r="F5307" i="2"/>
  <c r="F5308" i="2"/>
  <c r="F5309" i="2"/>
  <c r="F5310" i="2"/>
  <c r="F5311" i="2"/>
  <c r="F5312" i="2"/>
  <c r="F5313" i="2"/>
  <c r="F5314" i="2"/>
  <c r="F5315" i="2"/>
  <c r="F5316" i="2"/>
  <c r="F5317" i="2"/>
  <c r="F5318" i="2"/>
  <c r="F5319" i="2"/>
  <c r="F5320" i="2"/>
  <c r="F5321" i="2"/>
  <c r="F5322" i="2"/>
  <c r="F5323" i="2"/>
  <c r="F5324" i="2"/>
  <c r="F5325" i="2"/>
  <c r="F5326" i="2"/>
  <c r="F5327" i="2"/>
  <c r="F5328" i="2"/>
  <c r="F5329" i="2"/>
  <c r="F5330" i="2"/>
  <c r="F5331" i="2"/>
  <c r="F5332" i="2"/>
  <c r="F5333" i="2"/>
  <c r="F5334" i="2"/>
  <c r="F5335" i="2"/>
  <c r="F5336" i="2"/>
  <c r="F5337" i="2"/>
  <c r="F5338" i="2"/>
  <c r="F5339" i="2"/>
  <c r="F5340" i="2"/>
  <c r="F5341" i="2"/>
  <c r="F5342" i="2"/>
  <c r="F5343" i="2"/>
  <c r="F5344" i="2"/>
  <c r="F5345" i="2"/>
  <c r="F5346" i="2"/>
  <c r="F5347" i="2"/>
  <c r="F5348" i="2"/>
  <c r="F5349" i="2"/>
  <c r="F5350" i="2"/>
  <c r="F5351" i="2"/>
  <c r="F5352" i="2"/>
  <c r="F5353" i="2"/>
  <c r="F5354" i="2"/>
  <c r="F5355" i="2"/>
  <c r="F5356" i="2"/>
  <c r="F5357" i="2"/>
  <c r="F5358" i="2"/>
  <c r="F5359" i="2"/>
  <c r="F5360" i="2"/>
  <c r="F5361" i="2"/>
  <c r="F5362" i="2"/>
  <c r="F5363" i="2"/>
  <c r="F5364" i="2"/>
  <c r="F5365" i="2"/>
  <c r="F5366" i="2"/>
  <c r="F5367" i="2"/>
  <c r="F5368" i="2"/>
  <c r="F5369" i="2"/>
  <c r="F5370" i="2"/>
  <c r="F5371" i="2"/>
  <c r="F5372" i="2"/>
  <c r="F5373" i="2"/>
  <c r="F5374" i="2"/>
  <c r="F5375" i="2"/>
  <c r="F5376" i="2"/>
  <c r="F5377" i="2"/>
  <c r="F5378" i="2"/>
  <c r="F5379" i="2"/>
  <c r="F5380" i="2"/>
  <c r="F5381" i="2"/>
  <c r="F5382" i="2"/>
  <c r="F5383" i="2"/>
  <c r="F5384" i="2"/>
  <c r="F5385" i="2"/>
  <c r="F5386" i="2"/>
  <c r="F5387" i="2"/>
  <c r="F5388" i="2"/>
  <c r="F5389" i="2"/>
  <c r="F5390" i="2"/>
  <c r="F5391" i="2"/>
  <c r="F5392" i="2"/>
  <c r="F5393" i="2"/>
  <c r="F5394" i="2"/>
  <c r="F5395" i="2"/>
  <c r="F5396" i="2"/>
  <c r="F5397" i="2"/>
  <c r="F5398" i="2"/>
  <c r="F5399" i="2"/>
  <c r="F5400" i="2"/>
  <c r="F5401" i="2"/>
  <c r="F5402" i="2"/>
  <c r="F5403" i="2"/>
  <c r="F5404" i="2"/>
  <c r="F5405" i="2"/>
  <c r="F5406" i="2"/>
  <c r="F5407" i="2"/>
  <c r="F5408" i="2"/>
  <c r="F5409" i="2"/>
  <c r="F5410" i="2"/>
  <c r="F5411" i="2"/>
  <c r="F5412" i="2"/>
  <c r="F5413" i="2"/>
  <c r="F5414" i="2"/>
  <c r="F5415" i="2"/>
  <c r="F5416" i="2"/>
  <c r="F5417" i="2"/>
  <c r="F5418" i="2"/>
  <c r="F5419" i="2"/>
  <c r="F5420" i="2"/>
  <c r="F5421" i="2"/>
  <c r="F5422" i="2"/>
  <c r="F5423" i="2"/>
  <c r="F5424" i="2"/>
  <c r="F5425" i="2"/>
  <c r="F5426" i="2"/>
  <c r="F5427" i="2"/>
  <c r="F5428" i="2"/>
  <c r="F5429" i="2"/>
  <c r="F5430" i="2"/>
  <c r="F5431" i="2"/>
  <c r="F5432" i="2"/>
  <c r="F5433" i="2"/>
  <c r="F5434" i="2"/>
  <c r="F5435" i="2"/>
  <c r="F5436" i="2"/>
  <c r="F5437" i="2"/>
  <c r="F5438" i="2"/>
  <c r="F5439" i="2"/>
  <c r="F5440" i="2"/>
  <c r="F5441" i="2"/>
  <c r="F5442" i="2"/>
  <c r="F5443" i="2"/>
  <c r="F5444" i="2"/>
  <c r="F5445" i="2"/>
  <c r="F5446" i="2"/>
  <c r="F5447" i="2"/>
  <c r="F5448" i="2"/>
  <c r="F5449" i="2"/>
  <c r="F5450" i="2"/>
  <c r="F5451" i="2"/>
  <c r="F5452" i="2"/>
  <c r="F5453" i="2"/>
  <c r="F5454" i="2"/>
  <c r="F5455" i="2"/>
  <c r="F5456" i="2"/>
  <c r="F5457" i="2"/>
  <c r="F5458" i="2"/>
  <c r="F5459" i="2"/>
  <c r="F5460" i="2"/>
  <c r="F5461" i="2"/>
  <c r="F5462" i="2"/>
  <c r="F5463" i="2"/>
  <c r="F5464" i="2"/>
  <c r="F5465" i="2"/>
  <c r="F5466" i="2"/>
  <c r="F5467" i="2"/>
  <c r="F5468" i="2"/>
  <c r="F5469" i="2"/>
  <c r="F5470" i="2"/>
  <c r="F5471" i="2"/>
  <c r="F5472" i="2"/>
  <c r="F5473" i="2"/>
  <c r="F5474" i="2"/>
  <c r="F5475" i="2"/>
  <c r="F5476" i="2"/>
  <c r="F5477" i="2"/>
  <c r="F5478" i="2"/>
  <c r="F5479" i="2"/>
  <c r="F5480" i="2"/>
  <c r="F5481" i="2"/>
  <c r="F5482" i="2"/>
  <c r="F5483" i="2"/>
  <c r="F5484" i="2"/>
  <c r="F5485" i="2"/>
  <c r="F5486" i="2"/>
  <c r="F5487" i="2"/>
  <c r="F5488" i="2"/>
  <c r="F5489" i="2"/>
  <c r="F5490" i="2"/>
  <c r="F5491" i="2"/>
  <c r="F5492" i="2"/>
  <c r="F5493" i="2"/>
  <c r="F5494" i="2"/>
  <c r="F5495" i="2"/>
  <c r="F5496" i="2"/>
  <c r="F5497" i="2"/>
  <c r="F5498" i="2"/>
  <c r="F5499" i="2"/>
  <c r="F5500" i="2"/>
  <c r="F5501" i="2"/>
  <c r="F5502" i="2"/>
  <c r="F5503" i="2"/>
  <c r="F5504" i="2"/>
  <c r="F5505" i="2"/>
  <c r="F5506" i="2"/>
  <c r="F5507" i="2"/>
  <c r="F5508" i="2"/>
  <c r="F5509" i="2"/>
  <c r="F5510" i="2"/>
  <c r="F5511" i="2"/>
  <c r="F5512" i="2"/>
  <c r="F5513" i="2"/>
  <c r="F5514" i="2"/>
  <c r="F5515" i="2"/>
  <c r="F5516" i="2"/>
  <c r="F5517" i="2"/>
  <c r="F5518" i="2"/>
  <c r="F5519" i="2"/>
  <c r="F5520" i="2"/>
  <c r="F5521" i="2"/>
  <c r="F5522" i="2"/>
  <c r="F5523" i="2"/>
  <c r="F5524" i="2"/>
  <c r="F5525" i="2"/>
  <c r="F5526" i="2"/>
  <c r="F5527" i="2"/>
  <c r="F5528" i="2"/>
  <c r="F5529" i="2"/>
  <c r="F5530" i="2"/>
  <c r="F5531" i="2"/>
  <c r="F5532" i="2"/>
  <c r="F5533" i="2"/>
  <c r="F5534" i="2"/>
  <c r="F5535" i="2"/>
  <c r="F5536" i="2"/>
  <c r="F5537" i="2"/>
  <c r="F5538" i="2"/>
  <c r="F5539" i="2"/>
  <c r="F5540" i="2"/>
  <c r="F5541" i="2"/>
  <c r="F5542" i="2"/>
  <c r="F5543" i="2"/>
  <c r="F5544" i="2"/>
  <c r="F5545" i="2"/>
  <c r="F5546" i="2"/>
  <c r="F5547" i="2"/>
  <c r="F5548" i="2"/>
  <c r="F5549" i="2"/>
  <c r="F5550" i="2"/>
  <c r="F5551" i="2"/>
  <c r="F5552" i="2"/>
  <c r="F5553" i="2"/>
  <c r="F5554" i="2"/>
  <c r="F5555" i="2"/>
  <c r="F5556" i="2"/>
  <c r="F5557" i="2"/>
  <c r="F5558" i="2"/>
  <c r="F5559" i="2"/>
  <c r="F5560" i="2"/>
  <c r="F5561" i="2"/>
  <c r="F5562" i="2"/>
  <c r="F5563" i="2"/>
  <c r="F5564" i="2"/>
  <c r="F5565" i="2"/>
  <c r="F5566" i="2"/>
  <c r="F5567" i="2"/>
  <c r="F5568" i="2"/>
  <c r="F5569" i="2"/>
  <c r="F5570" i="2"/>
  <c r="F5571" i="2"/>
  <c r="F5572" i="2"/>
  <c r="F5573" i="2"/>
  <c r="F5574" i="2"/>
  <c r="F5575" i="2"/>
  <c r="F5576" i="2"/>
  <c r="F5577" i="2"/>
  <c r="F5578" i="2"/>
  <c r="F5579" i="2"/>
  <c r="F5580" i="2"/>
  <c r="F5581" i="2"/>
  <c r="F5582" i="2"/>
  <c r="F5583" i="2"/>
  <c r="F5584" i="2"/>
  <c r="F5585" i="2"/>
  <c r="F5586" i="2"/>
  <c r="F5587" i="2"/>
  <c r="F5588" i="2"/>
  <c r="F5589" i="2"/>
  <c r="F5590" i="2"/>
  <c r="F5591" i="2"/>
  <c r="F5592" i="2"/>
  <c r="F5593" i="2"/>
  <c r="F5594" i="2"/>
  <c r="F5595" i="2"/>
  <c r="F5596" i="2"/>
  <c r="F5597" i="2"/>
  <c r="F5598" i="2"/>
  <c r="F5599" i="2"/>
  <c r="F5600" i="2"/>
  <c r="F5601" i="2"/>
  <c r="F5602" i="2"/>
  <c r="F5603" i="2"/>
  <c r="F5604" i="2"/>
  <c r="F5605" i="2"/>
  <c r="F5606" i="2"/>
  <c r="F5607" i="2"/>
  <c r="F5608" i="2"/>
  <c r="F5609" i="2"/>
  <c r="F5610" i="2"/>
  <c r="F5611" i="2"/>
  <c r="F5612" i="2"/>
  <c r="F5613" i="2"/>
  <c r="F5614" i="2"/>
  <c r="F5615" i="2"/>
  <c r="F5616" i="2"/>
  <c r="F5617" i="2"/>
  <c r="F5618" i="2"/>
  <c r="F5619" i="2"/>
  <c r="F5620" i="2"/>
  <c r="F5621" i="2"/>
  <c r="F5622" i="2"/>
  <c r="F5623" i="2"/>
  <c r="F5624" i="2"/>
  <c r="F5625" i="2"/>
  <c r="F5626" i="2"/>
  <c r="F5627" i="2"/>
  <c r="F5628" i="2"/>
  <c r="F5629" i="2"/>
  <c r="F5630" i="2"/>
  <c r="F5631" i="2"/>
  <c r="F5632" i="2"/>
  <c r="F5633" i="2"/>
  <c r="F5634" i="2"/>
  <c r="F5635" i="2"/>
  <c r="F5636" i="2"/>
  <c r="F5637" i="2"/>
  <c r="F5638" i="2"/>
  <c r="F5639" i="2"/>
  <c r="F5640" i="2"/>
  <c r="F5641" i="2"/>
  <c r="F5642" i="2"/>
  <c r="F5643" i="2"/>
  <c r="F5644" i="2"/>
  <c r="F5645" i="2"/>
  <c r="F5646" i="2"/>
  <c r="F5647" i="2"/>
  <c r="F5648" i="2"/>
  <c r="F5649" i="2"/>
  <c r="F5650" i="2"/>
  <c r="F5651" i="2"/>
  <c r="F5652" i="2"/>
  <c r="F5653" i="2"/>
  <c r="F5654" i="2"/>
  <c r="F5655" i="2"/>
  <c r="F5656" i="2"/>
  <c r="F5657" i="2"/>
  <c r="F5658" i="2"/>
  <c r="F5659" i="2"/>
  <c r="F5660" i="2"/>
  <c r="F5661" i="2"/>
  <c r="F5662" i="2"/>
  <c r="F5663" i="2"/>
  <c r="F5664" i="2"/>
  <c r="F5665" i="2"/>
  <c r="F5666" i="2"/>
  <c r="F5667" i="2"/>
  <c r="F5668" i="2"/>
  <c r="F5669" i="2"/>
  <c r="F5670" i="2"/>
  <c r="F5671" i="2"/>
  <c r="F5672" i="2"/>
  <c r="F5673" i="2"/>
  <c r="F5674" i="2"/>
  <c r="F5675" i="2"/>
  <c r="F5676" i="2"/>
  <c r="F5677" i="2"/>
  <c r="F5678" i="2"/>
  <c r="F5679" i="2"/>
  <c r="F5680" i="2"/>
  <c r="F5681" i="2"/>
  <c r="F5682" i="2"/>
  <c r="F5683" i="2"/>
  <c r="F5684" i="2"/>
  <c r="F5685" i="2"/>
  <c r="F5686" i="2"/>
  <c r="F5687" i="2"/>
  <c r="F5688" i="2"/>
  <c r="F5689" i="2"/>
  <c r="F5690" i="2"/>
  <c r="F5691" i="2"/>
  <c r="F5692" i="2"/>
  <c r="F5693" i="2"/>
  <c r="F5694" i="2"/>
  <c r="F5695" i="2"/>
  <c r="F5696" i="2"/>
  <c r="F5697" i="2"/>
  <c r="F5698" i="2"/>
  <c r="F5699" i="2"/>
  <c r="F5700" i="2"/>
  <c r="F5701" i="2"/>
  <c r="F5702" i="2"/>
  <c r="F5703" i="2"/>
  <c r="F5704" i="2"/>
  <c r="F5705" i="2"/>
  <c r="F5706" i="2"/>
  <c r="F5707" i="2"/>
  <c r="F5708" i="2"/>
  <c r="F5709" i="2"/>
  <c r="F5710" i="2"/>
  <c r="F5711" i="2"/>
  <c r="F5712" i="2"/>
  <c r="F5713" i="2"/>
  <c r="F5714" i="2"/>
  <c r="F5715" i="2"/>
  <c r="F5716" i="2"/>
  <c r="F5717" i="2"/>
  <c r="F5718" i="2"/>
  <c r="F5719" i="2"/>
  <c r="F5720" i="2"/>
  <c r="F5721" i="2"/>
  <c r="F5722" i="2"/>
  <c r="F5723" i="2"/>
  <c r="F5724" i="2"/>
  <c r="F5725" i="2"/>
  <c r="F5726" i="2"/>
  <c r="F5727" i="2"/>
  <c r="F5728" i="2"/>
  <c r="F5729" i="2"/>
  <c r="F5730" i="2"/>
  <c r="F5731" i="2"/>
  <c r="F5732" i="2"/>
  <c r="F5733" i="2"/>
  <c r="F5734" i="2"/>
  <c r="F5735" i="2"/>
  <c r="F5736" i="2"/>
  <c r="F5737" i="2"/>
  <c r="F5738" i="2"/>
  <c r="F5739" i="2"/>
  <c r="F5740" i="2"/>
  <c r="F5741" i="2"/>
  <c r="F5742" i="2"/>
  <c r="F5743" i="2"/>
  <c r="F5744" i="2"/>
  <c r="F5745" i="2"/>
  <c r="F5746" i="2"/>
  <c r="F5747" i="2"/>
  <c r="F5748" i="2"/>
  <c r="F5749" i="2"/>
  <c r="F5750" i="2"/>
  <c r="F5751" i="2"/>
  <c r="F5752" i="2"/>
  <c r="F5753" i="2"/>
  <c r="F5754" i="2"/>
  <c r="F5755" i="2"/>
  <c r="F5756" i="2"/>
  <c r="F5757" i="2"/>
  <c r="F5758" i="2"/>
  <c r="F5759" i="2"/>
  <c r="F5760" i="2"/>
  <c r="F5761" i="2"/>
  <c r="F5762" i="2"/>
  <c r="F5763" i="2"/>
  <c r="F5764" i="2"/>
  <c r="F5765" i="2"/>
  <c r="F5766" i="2"/>
  <c r="F5767" i="2"/>
  <c r="F5768" i="2"/>
  <c r="F5769" i="2"/>
  <c r="F5770" i="2"/>
  <c r="F5771" i="2"/>
  <c r="F5772" i="2"/>
  <c r="F5773" i="2"/>
  <c r="F5774" i="2"/>
  <c r="F5775" i="2"/>
  <c r="F5776" i="2"/>
  <c r="F5777" i="2"/>
  <c r="F5778" i="2"/>
  <c r="F5779" i="2"/>
  <c r="F5780" i="2"/>
  <c r="F5781" i="2"/>
  <c r="F5782" i="2"/>
  <c r="F5783" i="2"/>
  <c r="F5784" i="2"/>
  <c r="F5785" i="2"/>
  <c r="F5786" i="2"/>
  <c r="F5787" i="2"/>
  <c r="F5788" i="2"/>
  <c r="F5789" i="2"/>
  <c r="F5790" i="2"/>
  <c r="F5791" i="2"/>
  <c r="F5792" i="2"/>
  <c r="F5793" i="2"/>
  <c r="F5794" i="2"/>
  <c r="F5795" i="2"/>
  <c r="F5796" i="2"/>
  <c r="F5797" i="2"/>
  <c r="F5798" i="2"/>
  <c r="F5799" i="2"/>
  <c r="F5800" i="2"/>
  <c r="F5801" i="2"/>
  <c r="F5802" i="2"/>
  <c r="F5803" i="2"/>
  <c r="F5804" i="2"/>
  <c r="F5805" i="2"/>
  <c r="F5806" i="2"/>
  <c r="F5807" i="2"/>
  <c r="F5808" i="2"/>
  <c r="F5809" i="2"/>
  <c r="F5810" i="2"/>
  <c r="F5811" i="2"/>
  <c r="F5812" i="2"/>
  <c r="F5813" i="2"/>
  <c r="F5814" i="2"/>
  <c r="F5815" i="2"/>
  <c r="F5816" i="2"/>
  <c r="F5817" i="2"/>
  <c r="F5818" i="2"/>
  <c r="F5819" i="2"/>
  <c r="F5820" i="2"/>
  <c r="F5821" i="2"/>
  <c r="F5822" i="2"/>
  <c r="F5823" i="2"/>
  <c r="F5824" i="2"/>
  <c r="F5825" i="2"/>
  <c r="F5826" i="2"/>
  <c r="F5827" i="2"/>
  <c r="F5828" i="2"/>
  <c r="F5829" i="2"/>
  <c r="F5830" i="2"/>
  <c r="F5831" i="2"/>
  <c r="F5832" i="2"/>
  <c r="F5833" i="2"/>
  <c r="F5834" i="2"/>
  <c r="F5835" i="2"/>
  <c r="F5836" i="2"/>
  <c r="F5837" i="2"/>
  <c r="F5838" i="2"/>
  <c r="F5839" i="2"/>
  <c r="F5840" i="2"/>
  <c r="F5841" i="2"/>
  <c r="F5842" i="2"/>
  <c r="F5843" i="2"/>
  <c r="F5844" i="2"/>
  <c r="F5845" i="2"/>
  <c r="F5846" i="2"/>
  <c r="F5847" i="2"/>
  <c r="F5848" i="2"/>
  <c r="F5849" i="2"/>
  <c r="F5850" i="2"/>
  <c r="F5851" i="2"/>
  <c r="F5852" i="2"/>
  <c r="F5853" i="2"/>
  <c r="F5854" i="2"/>
  <c r="F5855" i="2"/>
  <c r="F5856" i="2"/>
  <c r="F5857" i="2"/>
  <c r="F5858" i="2"/>
  <c r="F5859" i="2"/>
  <c r="F5860" i="2"/>
  <c r="F5861" i="2"/>
  <c r="F5862" i="2"/>
  <c r="F5863" i="2"/>
  <c r="F5864" i="2"/>
  <c r="F5865" i="2"/>
  <c r="F5866" i="2"/>
  <c r="F5867" i="2"/>
  <c r="F5868" i="2"/>
  <c r="F5869" i="2"/>
  <c r="F5870" i="2"/>
  <c r="F5871" i="2"/>
  <c r="F5872" i="2"/>
  <c r="F5873" i="2"/>
  <c r="F5874" i="2"/>
  <c r="F5875" i="2"/>
  <c r="F5876" i="2"/>
  <c r="F5877" i="2"/>
  <c r="F5878" i="2"/>
  <c r="F5879" i="2"/>
  <c r="F5880" i="2"/>
  <c r="F5881" i="2"/>
  <c r="F5882" i="2"/>
  <c r="F5883" i="2"/>
  <c r="F5884" i="2"/>
  <c r="F5885" i="2"/>
  <c r="F5886" i="2"/>
  <c r="F5887" i="2"/>
  <c r="F5888" i="2"/>
  <c r="F5889" i="2"/>
  <c r="F5890" i="2"/>
  <c r="F5891" i="2"/>
  <c r="F5892" i="2"/>
  <c r="F5893" i="2"/>
  <c r="F5894" i="2"/>
  <c r="F5895" i="2"/>
  <c r="F5896" i="2"/>
  <c r="F5897" i="2"/>
  <c r="F5898" i="2"/>
  <c r="F5899" i="2"/>
  <c r="F5900" i="2"/>
  <c r="F5901" i="2"/>
  <c r="F5902" i="2"/>
  <c r="F5903" i="2"/>
  <c r="F5904" i="2"/>
  <c r="F5905" i="2"/>
  <c r="F5906" i="2"/>
  <c r="F5907" i="2"/>
  <c r="F5908" i="2"/>
  <c r="F5909" i="2"/>
  <c r="F5910" i="2"/>
  <c r="F5911" i="2"/>
  <c r="F5912" i="2"/>
  <c r="F5913" i="2"/>
  <c r="F5914" i="2"/>
  <c r="F5915" i="2"/>
  <c r="F5916" i="2"/>
  <c r="F5917" i="2"/>
  <c r="F5918" i="2"/>
  <c r="F5919" i="2"/>
  <c r="F5920" i="2"/>
  <c r="F5921" i="2"/>
  <c r="F5922" i="2"/>
  <c r="F5923" i="2"/>
  <c r="F5924" i="2"/>
  <c r="F5925" i="2"/>
  <c r="F5926" i="2"/>
  <c r="F5927" i="2"/>
  <c r="F5928" i="2"/>
  <c r="F5929" i="2"/>
  <c r="F5930" i="2"/>
  <c r="F5931" i="2"/>
  <c r="F5932" i="2"/>
  <c r="F5933" i="2"/>
  <c r="F5934" i="2"/>
  <c r="F5935" i="2"/>
  <c r="F5936" i="2"/>
  <c r="F5937" i="2"/>
  <c r="F5938" i="2"/>
  <c r="F5939" i="2"/>
  <c r="F5940" i="2"/>
  <c r="F5941" i="2"/>
  <c r="F5942" i="2"/>
  <c r="F5943" i="2"/>
  <c r="F5944" i="2"/>
  <c r="F5945" i="2"/>
  <c r="F5946" i="2"/>
  <c r="F5947" i="2"/>
  <c r="F5948" i="2"/>
  <c r="F5949" i="2"/>
  <c r="F5950" i="2"/>
  <c r="F5951" i="2"/>
  <c r="F5952" i="2"/>
  <c r="F5953" i="2"/>
  <c r="F5954" i="2"/>
  <c r="F5955" i="2"/>
  <c r="F5956" i="2"/>
  <c r="F5957" i="2"/>
  <c r="F5958" i="2"/>
  <c r="F5959" i="2"/>
  <c r="F5960" i="2"/>
  <c r="F5961" i="2"/>
  <c r="F5962" i="2"/>
  <c r="F5963" i="2"/>
  <c r="F5964" i="2"/>
  <c r="F5965" i="2"/>
  <c r="F5966" i="2"/>
  <c r="F5967" i="2"/>
  <c r="F5968" i="2"/>
  <c r="F5969" i="2"/>
  <c r="F5970" i="2"/>
  <c r="F5971" i="2"/>
  <c r="F5972" i="2"/>
  <c r="F5973" i="2"/>
  <c r="F5974" i="2"/>
  <c r="F5975" i="2"/>
  <c r="F5976" i="2"/>
  <c r="F5977" i="2"/>
  <c r="F5978" i="2"/>
  <c r="F5979" i="2"/>
  <c r="F5980" i="2"/>
  <c r="F5981" i="2"/>
  <c r="F5982" i="2"/>
  <c r="F5983" i="2"/>
  <c r="F5984" i="2"/>
  <c r="F5985" i="2"/>
  <c r="F5986" i="2"/>
  <c r="F5987" i="2"/>
  <c r="F5988" i="2"/>
  <c r="F5989" i="2"/>
  <c r="F5990" i="2"/>
  <c r="F5991" i="2"/>
  <c r="F5992" i="2"/>
  <c r="F5993" i="2"/>
  <c r="F5994" i="2"/>
  <c r="F5995" i="2"/>
  <c r="F5996" i="2"/>
  <c r="F5997" i="2"/>
  <c r="F5998" i="2"/>
  <c r="F5999" i="2"/>
  <c r="F6000" i="2"/>
  <c r="F6001" i="2"/>
  <c r="F6002" i="2"/>
  <c r="F6003" i="2"/>
  <c r="F6004" i="2"/>
  <c r="F6005" i="2"/>
  <c r="F6006" i="2"/>
  <c r="F6007" i="2"/>
  <c r="F6008" i="2"/>
  <c r="F6009" i="2"/>
  <c r="F6010" i="2"/>
  <c r="F6011" i="2"/>
  <c r="F6012" i="2"/>
  <c r="F6013" i="2"/>
  <c r="F6014" i="2"/>
  <c r="F6015" i="2"/>
  <c r="F6016" i="2"/>
  <c r="F6017" i="2"/>
  <c r="F6018" i="2"/>
  <c r="F6019" i="2"/>
  <c r="F6020" i="2"/>
  <c r="F6021" i="2"/>
  <c r="F6022" i="2"/>
  <c r="F6023" i="2"/>
  <c r="F6024" i="2"/>
  <c r="F6025" i="2"/>
  <c r="F6026" i="2"/>
  <c r="F6027" i="2"/>
  <c r="F6028" i="2"/>
  <c r="F6029" i="2"/>
  <c r="F6030" i="2"/>
  <c r="F6031" i="2"/>
  <c r="F6032" i="2"/>
  <c r="F6033" i="2"/>
  <c r="F6034" i="2"/>
  <c r="F6035" i="2"/>
  <c r="F6036" i="2"/>
  <c r="F6037" i="2"/>
  <c r="F6038" i="2"/>
  <c r="F6039" i="2"/>
  <c r="F6040" i="2"/>
  <c r="F6041" i="2"/>
  <c r="F6042" i="2"/>
  <c r="F6043" i="2"/>
  <c r="F6044" i="2"/>
  <c r="F6045" i="2"/>
  <c r="F6046" i="2"/>
  <c r="F6047" i="2"/>
  <c r="F6048" i="2"/>
  <c r="F6049" i="2"/>
  <c r="F6050" i="2"/>
  <c r="F6051" i="2"/>
  <c r="F6052" i="2"/>
  <c r="F6053" i="2"/>
  <c r="F6054" i="2"/>
  <c r="F6055" i="2"/>
  <c r="F6056" i="2"/>
  <c r="F6057" i="2"/>
  <c r="F6058" i="2"/>
  <c r="F6059" i="2"/>
  <c r="F6060" i="2"/>
  <c r="F6061" i="2"/>
  <c r="F6062" i="2"/>
  <c r="F6063" i="2"/>
  <c r="F6064" i="2"/>
  <c r="F6065" i="2"/>
  <c r="F6066" i="2"/>
  <c r="F6067" i="2"/>
  <c r="F6068" i="2"/>
  <c r="F6069" i="2"/>
  <c r="F6070" i="2"/>
  <c r="F6071" i="2"/>
  <c r="F6072" i="2"/>
  <c r="F6073" i="2"/>
  <c r="F6074" i="2"/>
  <c r="F6075" i="2"/>
  <c r="F6076" i="2"/>
  <c r="F6077" i="2"/>
  <c r="F6078" i="2"/>
  <c r="F6079" i="2"/>
  <c r="F6080" i="2"/>
  <c r="F6081" i="2"/>
  <c r="F6082" i="2"/>
  <c r="F6083" i="2"/>
  <c r="F6084" i="2"/>
  <c r="F6085" i="2"/>
  <c r="F6086" i="2"/>
  <c r="F6087" i="2"/>
  <c r="F6088" i="2"/>
  <c r="F6089" i="2"/>
  <c r="F6090" i="2"/>
  <c r="F6091" i="2"/>
  <c r="F6092" i="2"/>
  <c r="F6093" i="2"/>
  <c r="F6094" i="2"/>
  <c r="F6095" i="2"/>
  <c r="F6096" i="2"/>
  <c r="F6097" i="2"/>
  <c r="F6098" i="2"/>
  <c r="F6099" i="2"/>
  <c r="F6100" i="2"/>
  <c r="F6101" i="2"/>
  <c r="F6102" i="2"/>
  <c r="F6103" i="2"/>
  <c r="F6104" i="2"/>
  <c r="F6105" i="2"/>
  <c r="F6106" i="2"/>
  <c r="F6107" i="2"/>
  <c r="F6108" i="2"/>
  <c r="F6109" i="2"/>
  <c r="F6110" i="2"/>
  <c r="F6111" i="2"/>
  <c r="F6112" i="2"/>
  <c r="F6113" i="2"/>
  <c r="F6114" i="2"/>
  <c r="F6115" i="2"/>
  <c r="F6116" i="2"/>
  <c r="F6117" i="2"/>
  <c r="F6118" i="2"/>
  <c r="F6119" i="2"/>
  <c r="F6120" i="2"/>
  <c r="F6121" i="2"/>
  <c r="F6122" i="2"/>
  <c r="F6123" i="2"/>
  <c r="F6124" i="2"/>
  <c r="F6125" i="2"/>
  <c r="F6126" i="2"/>
  <c r="F6127" i="2"/>
  <c r="F6128" i="2"/>
  <c r="F6129" i="2"/>
  <c r="F6130" i="2"/>
  <c r="F6131" i="2"/>
  <c r="F6132" i="2"/>
  <c r="F6133" i="2"/>
  <c r="F6134" i="2"/>
  <c r="F6135" i="2"/>
  <c r="F6136" i="2"/>
  <c r="F6137" i="2"/>
  <c r="F6138" i="2"/>
  <c r="F6139" i="2"/>
  <c r="F6140" i="2"/>
  <c r="F6141" i="2"/>
  <c r="F6142" i="2"/>
  <c r="F6143" i="2"/>
  <c r="F6144" i="2"/>
  <c r="F6145" i="2"/>
  <c r="F6146" i="2"/>
  <c r="F6147" i="2"/>
  <c r="F6148" i="2"/>
  <c r="F6149" i="2"/>
  <c r="F6150" i="2"/>
  <c r="F6151" i="2"/>
  <c r="F6152" i="2"/>
  <c r="F6153" i="2"/>
  <c r="F6154" i="2"/>
  <c r="F6155" i="2"/>
  <c r="F6156" i="2"/>
  <c r="F6157" i="2"/>
  <c r="F6158" i="2"/>
  <c r="F6159" i="2"/>
  <c r="F6160" i="2"/>
  <c r="F6161" i="2"/>
  <c r="F6162" i="2"/>
  <c r="F6163" i="2"/>
  <c r="F6164" i="2"/>
  <c r="F6165" i="2"/>
  <c r="F6166" i="2"/>
  <c r="F6167" i="2"/>
  <c r="F6168" i="2"/>
  <c r="F6169" i="2"/>
  <c r="F6170" i="2"/>
  <c r="F6171" i="2"/>
  <c r="F6172" i="2"/>
  <c r="F6173" i="2"/>
  <c r="F6174" i="2"/>
  <c r="F6175" i="2"/>
  <c r="F6176" i="2"/>
  <c r="F6177" i="2"/>
  <c r="F6178" i="2"/>
  <c r="F6179" i="2"/>
  <c r="F6180" i="2"/>
  <c r="F6181" i="2"/>
  <c r="F6182" i="2"/>
  <c r="F6183" i="2"/>
  <c r="F6184" i="2"/>
  <c r="F6185" i="2"/>
  <c r="F6186" i="2"/>
  <c r="F6187" i="2"/>
  <c r="F6188" i="2"/>
  <c r="F6189" i="2"/>
  <c r="F6190" i="2"/>
  <c r="F6191" i="2"/>
  <c r="F6192" i="2"/>
  <c r="F6193" i="2"/>
  <c r="F6194" i="2"/>
  <c r="F6195" i="2"/>
  <c r="F6196" i="2"/>
  <c r="F6197" i="2"/>
  <c r="F6198" i="2"/>
  <c r="F6199" i="2"/>
  <c r="F6200" i="2"/>
  <c r="F6201" i="2"/>
  <c r="F6202" i="2"/>
  <c r="F6203" i="2"/>
  <c r="F6204" i="2"/>
  <c r="F6205" i="2"/>
  <c r="F6206" i="2"/>
  <c r="F6207" i="2"/>
  <c r="F6208" i="2"/>
  <c r="F6209" i="2"/>
  <c r="F6210" i="2"/>
  <c r="F6211" i="2"/>
  <c r="F6212" i="2"/>
  <c r="F6213" i="2"/>
  <c r="F6214" i="2"/>
  <c r="F6215" i="2"/>
  <c r="F6216" i="2"/>
  <c r="F6217" i="2"/>
  <c r="F6218" i="2"/>
  <c r="F6219" i="2"/>
  <c r="F6220" i="2"/>
  <c r="F6221" i="2"/>
  <c r="F6222" i="2"/>
  <c r="F6223" i="2"/>
  <c r="F6224" i="2"/>
  <c r="F6225" i="2"/>
  <c r="F6226" i="2"/>
  <c r="F6227" i="2"/>
  <c r="F6228" i="2"/>
  <c r="F6229" i="2"/>
  <c r="F6230" i="2"/>
  <c r="F6231" i="2"/>
  <c r="F6232" i="2"/>
  <c r="F6233" i="2"/>
  <c r="F6234" i="2"/>
  <c r="F6235" i="2"/>
  <c r="F6236" i="2"/>
  <c r="F6237" i="2"/>
  <c r="F6238" i="2"/>
  <c r="F6239" i="2"/>
  <c r="F6240" i="2"/>
  <c r="F6241" i="2"/>
  <c r="F6242" i="2"/>
  <c r="F6243" i="2"/>
  <c r="F6244" i="2"/>
  <c r="F6245" i="2"/>
  <c r="F6246" i="2"/>
  <c r="F6247" i="2"/>
  <c r="F6248" i="2"/>
  <c r="F6249" i="2"/>
  <c r="F6250" i="2"/>
  <c r="F6251" i="2"/>
  <c r="F6252" i="2"/>
  <c r="F6253" i="2"/>
  <c r="F6254" i="2"/>
  <c r="F6255" i="2"/>
  <c r="F6256" i="2"/>
  <c r="F6257" i="2"/>
  <c r="F6258" i="2"/>
  <c r="F6259" i="2"/>
  <c r="F6260" i="2"/>
  <c r="F6261" i="2"/>
  <c r="F6262" i="2"/>
  <c r="F6263" i="2"/>
  <c r="F6264" i="2"/>
  <c r="F6265" i="2"/>
  <c r="F6266" i="2"/>
  <c r="F6267" i="2"/>
  <c r="F6268" i="2"/>
  <c r="F6269" i="2"/>
  <c r="F6270" i="2"/>
  <c r="F6271" i="2"/>
  <c r="F6272" i="2"/>
  <c r="F6273" i="2"/>
  <c r="F6274" i="2"/>
  <c r="F6275" i="2"/>
  <c r="F6276" i="2"/>
  <c r="F6277" i="2"/>
  <c r="F6278" i="2"/>
  <c r="F6279" i="2"/>
  <c r="F6280" i="2"/>
  <c r="F6281" i="2"/>
  <c r="F6282" i="2"/>
  <c r="F6283" i="2"/>
  <c r="F6284" i="2"/>
  <c r="F6285" i="2"/>
  <c r="F6286" i="2"/>
  <c r="F6287" i="2"/>
  <c r="F6288" i="2"/>
  <c r="F6289" i="2"/>
  <c r="F6290" i="2"/>
  <c r="F6291" i="2"/>
  <c r="F6292" i="2"/>
  <c r="F6293" i="2"/>
  <c r="F6294" i="2"/>
  <c r="F6295" i="2"/>
  <c r="F6296" i="2"/>
  <c r="F6297" i="2"/>
  <c r="F6298" i="2"/>
  <c r="F6299" i="2"/>
  <c r="F6300" i="2"/>
  <c r="F6301" i="2"/>
  <c r="F6302" i="2"/>
  <c r="F6303" i="2"/>
  <c r="F6304" i="2"/>
  <c r="F6305" i="2"/>
  <c r="F6306" i="2"/>
  <c r="F6307" i="2"/>
  <c r="F6308" i="2"/>
  <c r="F6309" i="2"/>
  <c r="F6310" i="2"/>
  <c r="F6311" i="2"/>
  <c r="F6312" i="2"/>
  <c r="F6313" i="2"/>
  <c r="F6314" i="2"/>
  <c r="F6315" i="2"/>
  <c r="F6316" i="2"/>
  <c r="F6317" i="2"/>
  <c r="F6318" i="2"/>
  <c r="F6319" i="2"/>
  <c r="F6320" i="2"/>
  <c r="F6321" i="2"/>
  <c r="F6322" i="2"/>
  <c r="F6323" i="2"/>
  <c r="F6324" i="2"/>
  <c r="F6325" i="2"/>
  <c r="F6326" i="2"/>
  <c r="F6327" i="2"/>
  <c r="F6328" i="2"/>
  <c r="F6329" i="2"/>
  <c r="F6330" i="2"/>
  <c r="F6331" i="2"/>
  <c r="F6332" i="2"/>
  <c r="F6333" i="2"/>
  <c r="F6334" i="2"/>
  <c r="F6335" i="2"/>
  <c r="F6336" i="2"/>
  <c r="F6337" i="2"/>
  <c r="F6338" i="2"/>
  <c r="F6339" i="2"/>
  <c r="F6340" i="2"/>
  <c r="F6341" i="2"/>
  <c r="F6342" i="2"/>
  <c r="F6343" i="2"/>
  <c r="F6344" i="2"/>
  <c r="F6345" i="2"/>
  <c r="F6346" i="2"/>
  <c r="F6347" i="2"/>
  <c r="F6348" i="2"/>
  <c r="F6349" i="2"/>
  <c r="F6350" i="2"/>
  <c r="F6351" i="2"/>
  <c r="F6352" i="2"/>
  <c r="F6353" i="2"/>
  <c r="F6354" i="2"/>
  <c r="F6355" i="2"/>
  <c r="F6356" i="2"/>
  <c r="F6357" i="2"/>
  <c r="F6358" i="2"/>
  <c r="F6359" i="2"/>
  <c r="F6360" i="2"/>
  <c r="F6361" i="2"/>
  <c r="F6362" i="2"/>
  <c r="F6363" i="2"/>
  <c r="F6364" i="2"/>
  <c r="F6365" i="2"/>
  <c r="F6366" i="2"/>
  <c r="F6367" i="2"/>
  <c r="F6368" i="2"/>
  <c r="F6369" i="2"/>
  <c r="F6370" i="2"/>
  <c r="F6371" i="2"/>
  <c r="F6372" i="2"/>
  <c r="F6373" i="2"/>
  <c r="F6374" i="2"/>
  <c r="F6375" i="2"/>
  <c r="F6376" i="2"/>
  <c r="F6377" i="2"/>
  <c r="F6378" i="2"/>
  <c r="F6379" i="2"/>
  <c r="F6380" i="2"/>
  <c r="F6381" i="2"/>
  <c r="F6382" i="2"/>
  <c r="F6383" i="2"/>
  <c r="F6384" i="2"/>
  <c r="F6385" i="2"/>
  <c r="F6386" i="2"/>
  <c r="F6387" i="2"/>
  <c r="F6388" i="2"/>
  <c r="F6389" i="2"/>
  <c r="F6390" i="2"/>
  <c r="F6391" i="2"/>
  <c r="F6392" i="2"/>
  <c r="F6393" i="2"/>
  <c r="F6394" i="2"/>
  <c r="F6395" i="2"/>
  <c r="F6396" i="2"/>
  <c r="F6397" i="2"/>
  <c r="F6398" i="2"/>
  <c r="F6399" i="2"/>
  <c r="F6400" i="2"/>
  <c r="F6401" i="2"/>
  <c r="F6402" i="2"/>
  <c r="F6403" i="2"/>
  <c r="F6404" i="2"/>
  <c r="F6405" i="2"/>
  <c r="F6406" i="2"/>
  <c r="F6407" i="2"/>
  <c r="F6408" i="2"/>
  <c r="F6409" i="2"/>
  <c r="F6410" i="2"/>
  <c r="F6411" i="2"/>
  <c r="F6412" i="2"/>
  <c r="F6413" i="2"/>
  <c r="F6414" i="2"/>
  <c r="F6415" i="2"/>
  <c r="F6416" i="2"/>
  <c r="F6417" i="2"/>
  <c r="F6418" i="2"/>
  <c r="F6419" i="2"/>
  <c r="F6420" i="2"/>
  <c r="F6421" i="2"/>
  <c r="F6422" i="2"/>
  <c r="F6423" i="2"/>
  <c r="F6424" i="2"/>
  <c r="F6425" i="2"/>
  <c r="F6426" i="2"/>
  <c r="F6427" i="2"/>
  <c r="F6428" i="2"/>
  <c r="F6429" i="2"/>
  <c r="F6430" i="2"/>
  <c r="F6431" i="2"/>
  <c r="F6432" i="2"/>
  <c r="F6433" i="2"/>
  <c r="F6434" i="2"/>
  <c r="F6435" i="2"/>
  <c r="F6436" i="2"/>
  <c r="F6437" i="2"/>
  <c r="F6438" i="2"/>
  <c r="F6439" i="2"/>
  <c r="F6440" i="2"/>
  <c r="F6441" i="2"/>
  <c r="F6442" i="2"/>
  <c r="F6443" i="2"/>
  <c r="F6444" i="2"/>
  <c r="F6445" i="2"/>
  <c r="F6446" i="2"/>
  <c r="F6447" i="2"/>
  <c r="F6448" i="2"/>
  <c r="F6449" i="2"/>
  <c r="F6450" i="2"/>
  <c r="F6451" i="2"/>
  <c r="F6452" i="2"/>
  <c r="F6453" i="2"/>
  <c r="F6454" i="2"/>
  <c r="F6455" i="2"/>
  <c r="F6456" i="2"/>
  <c r="F6457" i="2"/>
  <c r="F6458" i="2"/>
  <c r="F6459" i="2"/>
  <c r="F6460" i="2"/>
  <c r="F6461" i="2"/>
  <c r="F6462" i="2"/>
  <c r="F6463" i="2"/>
  <c r="F6464" i="2"/>
  <c r="F6465" i="2"/>
  <c r="F6466" i="2"/>
  <c r="F6467" i="2"/>
  <c r="F6468" i="2"/>
  <c r="F6469" i="2"/>
  <c r="F6470" i="2"/>
  <c r="F6471" i="2"/>
  <c r="F6472" i="2"/>
  <c r="F6473" i="2"/>
  <c r="F6474" i="2"/>
  <c r="F6475" i="2"/>
  <c r="F6476" i="2"/>
  <c r="F6477" i="2"/>
  <c r="F6478" i="2"/>
  <c r="F6479" i="2"/>
  <c r="F6480" i="2"/>
  <c r="F6481" i="2"/>
  <c r="F6482" i="2"/>
  <c r="F6483" i="2"/>
  <c r="F6484" i="2"/>
  <c r="F6485" i="2"/>
  <c r="F6486" i="2"/>
  <c r="F6487" i="2"/>
  <c r="F6488" i="2"/>
  <c r="F6489" i="2"/>
  <c r="F6490" i="2"/>
  <c r="F6491" i="2"/>
  <c r="F6492" i="2"/>
  <c r="F6493" i="2"/>
  <c r="F6494" i="2"/>
  <c r="F6495" i="2"/>
  <c r="F6496" i="2"/>
  <c r="F6497" i="2"/>
  <c r="F6498" i="2"/>
  <c r="F6499" i="2"/>
  <c r="F6500" i="2"/>
  <c r="F6501" i="2"/>
  <c r="F6502" i="2"/>
  <c r="F6503" i="2"/>
  <c r="F6504" i="2"/>
  <c r="F6505" i="2"/>
  <c r="F6506" i="2"/>
  <c r="F6507" i="2"/>
  <c r="F6508" i="2"/>
  <c r="F6509" i="2"/>
  <c r="F6510" i="2"/>
  <c r="F6511" i="2"/>
  <c r="F6512" i="2"/>
  <c r="F6513" i="2"/>
  <c r="F6514" i="2"/>
  <c r="F6515" i="2"/>
  <c r="F6516" i="2"/>
  <c r="F6517" i="2"/>
  <c r="F6518" i="2"/>
  <c r="F6519" i="2"/>
  <c r="F6520" i="2"/>
  <c r="F6521" i="2"/>
  <c r="F6522" i="2"/>
  <c r="F6523" i="2"/>
  <c r="F6524" i="2"/>
  <c r="F6525" i="2"/>
  <c r="F6526" i="2"/>
  <c r="F6527" i="2"/>
  <c r="F6528" i="2"/>
  <c r="F6529" i="2"/>
  <c r="F6530" i="2"/>
  <c r="F6531" i="2"/>
  <c r="F6532" i="2"/>
  <c r="F6533" i="2"/>
  <c r="F6534" i="2"/>
  <c r="F6535" i="2"/>
  <c r="F6536" i="2"/>
  <c r="F6537" i="2"/>
  <c r="F6538" i="2"/>
  <c r="F6539" i="2"/>
  <c r="F6540" i="2"/>
  <c r="F6541" i="2"/>
  <c r="F6542" i="2"/>
  <c r="F6543" i="2"/>
  <c r="F6544" i="2"/>
  <c r="F6545" i="2"/>
  <c r="F6546" i="2"/>
  <c r="F6547" i="2"/>
  <c r="F6548" i="2"/>
  <c r="F6549" i="2"/>
  <c r="F6550" i="2"/>
  <c r="F6551" i="2"/>
  <c r="F6552" i="2"/>
  <c r="F6553" i="2"/>
  <c r="F6554" i="2"/>
  <c r="F6555" i="2"/>
  <c r="F6556" i="2"/>
  <c r="F6557" i="2"/>
  <c r="F6558" i="2"/>
  <c r="F6559" i="2"/>
  <c r="F6560" i="2"/>
  <c r="F6561" i="2"/>
  <c r="F6562" i="2"/>
  <c r="F6563" i="2"/>
  <c r="F6564" i="2"/>
  <c r="F6565" i="2"/>
  <c r="F6566" i="2"/>
  <c r="F6567" i="2"/>
  <c r="F6568" i="2"/>
  <c r="F6569" i="2"/>
  <c r="F6570" i="2"/>
  <c r="F6571" i="2"/>
  <c r="F6572" i="2"/>
  <c r="F6573" i="2"/>
  <c r="F6574" i="2"/>
  <c r="F6575" i="2"/>
  <c r="F6576" i="2"/>
  <c r="F6577" i="2"/>
  <c r="F6578" i="2"/>
  <c r="F6579" i="2"/>
  <c r="F6580" i="2"/>
  <c r="F6581" i="2"/>
  <c r="F6582" i="2"/>
  <c r="F6583" i="2"/>
  <c r="F6584" i="2"/>
  <c r="F6585" i="2"/>
  <c r="F6586" i="2"/>
  <c r="F6587" i="2"/>
  <c r="F6588" i="2"/>
  <c r="F6589" i="2"/>
  <c r="F6590" i="2"/>
  <c r="F6591" i="2"/>
  <c r="F6592" i="2"/>
  <c r="F6593" i="2"/>
  <c r="F6594" i="2"/>
  <c r="F6595" i="2"/>
  <c r="F6596" i="2"/>
  <c r="F6597" i="2"/>
  <c r="F6598" i="2"/>
  <c r="F6599" i="2"/>
  <c r="F6600" i="2"/>
  <c r="F6601" i="2"/>
  <c r="F6602" i="2"/>
  <c r="F6603" i="2"/>
  <c r="F6604" i="2"/>
  <c r="F6605" i="2"/>
  <c r="F6606" i="2"/>
  <c r="F6607" i="2"/>
  <c r="F6608" i="2"/>
  <c r="F6609" i="2"/>
  <c r="F6610" i="2"/>
  <c r="F6611" i="2"/>
  <c r="F6612" i="2"/>
  <c r="F6613" i="2"/>
  <c r="F6614" i="2"/>
  <c r="F6615" i="2"/>
  <c r="F6616" i="2"/>
  <c r="F6617" i="2"/>
  <c r="F6618" i="2"/>
  <c r="F6619" i="2"/>
  <c r="F6620" i="2"/>
  <c r="F6621" i="2"/>
  <c r="F6622" i="2"/>
  <c r="F6623" i="2"/>
  <c r="F6624" i="2"/>
  <c r="F6625" i="2"/>
  <c r="F6626" i="2"/>
  <c r="F6627" i="2"/>
  <c r="F6628" i="2"/>
  <c r="F6629" i="2"/>
  <c r="F6630" i="2"/>
  <c r="F6631" i="2"/>
  <c r="F6632" i="2"/>
  <c r="F6633" i="2"/>
  <c r="F6634" i="2"/>
  <c r="F6635" i="2"/>
  <c r="F6636" i="2"/>
  <c r="F6637" i="2"/>
  <c r="F6638" i="2"/>
  <c r="F6639" i="2"/>
  <c r="F6640" i="2"/>
  <c r="F6641" i="2"/>
  <c r="F6642" i="2"/>
  <c r="F6643" i="2"/>
  <c r="F6644" i="2"/>
  <c r="F6645" i="2"/>
  <c r="F6646" i="2"/>
  <c r="F6647" i="2"/>
  <c r="F6648" i="2"/>
  <c r="F6649" i="2"/>
  <c r="F6650" i="2"/>
  <c r="F6651" i="2"/>
  <c r="F6652" i="2"/>
  <c r="F6653" i="2"/>
  <c r="F6654" i="2"/>
  <c r="F6655" i="2"/>
  <c r="F6656" i="2"/>
  <c r="F6657" i="2"/>
  <c r="F6658" i="2"/>
  <c r="F6659" i="2"/>
  <c r="F6660" i="2"/>
  <c r="F6661" i="2"/>
  <c r="F6662" i="2"/>
  <c r="F6663" i="2"/>
  <c r="F6664" i="2"/>
  <c r="F6665" i="2"/>
  <c r="F6666" i="2"/>
  <c r="F6667" i="2"/>
  <c r="F6668" i="2"/>
  <c r="F6669" i="2"/>
  <c r="F6670" i="2"/>
  <c r="F6671" i="2"/>
  <c r="F6672" i="2"/>
  <c r="F6673" i="2"/>
  <c r="F6674" i="2"/>
  <c r="F6675" i="2"/>
  <c r="F6676" i="2"/>
  <c r="F6677" i="2"/>
  <c r="F6678" i="2"/>
  <c r="F6679" i="2"/>
  <c r="F6680" i="2"/>
  <c r="F6681" i="2"/>
  <c r="F6682" i="2"/>
  <c r="F6683" i="2"/>
  <c r="F6684" i="2"/>
  <c r="F6685" i="2"/>
  <c r="F6686" i="2"/>
  <c r="F6687" i="2"/>
  <c r="F6688" i="2"/>
  <c r="F6689" i="2"/>
  <c r="F6690" i="2"/>
  <c r="F6691" i="2"/>
  <c r="F6692" i="2"/>
  <c r="F6693" i="2"/>
  <c r="F6694" i="2"/>
  <c r="F6695" i="2"/>
  <c r="F6696" i="2"/>
  <c r="F6697" i="2"/>
  <c r="F6698" i="2"/>
  <c r="F6699" i="2"/>
  <c r="F6700" i="2"/>
  <c r="F6701" i="2"/>
  <c r="F6702" i="2"/>
  <c r="F6703" i="2"/>
  <c r="F6704" i="2"/>
  <c r="F6705" i="2"/>
  <c r="F6706" i="2"/>
  <c r="F6707" i="2"/>
  <c r="F6708" i="2"/>
  <c r="F6709" i="2"/>
  <c r="F6710" i="2"/>
  <c r="F6711" i="2"/>
  <c r="F6712" i="2"/>
  <c r="F6713" i="2"/>
  <c r="F6714" i="2"/>
  <c r="F6715" i="2"/>
  <c r="F6716" i="2"/>
  <c r="F6717" i="2"/>
  <c r="F6718" i="2"/>
  <c r="F6719" i="2"/>
  <c r="F6720" i="2"/>
  <c r="F6721" i="2"/>
  <c r="F6722" i="2"/>
  <c r="F6723" i="2"/>
  <c r="F6724" i="2"/>
  <c r="F6725" i="2"/>
  <c r="F6726" i="2"/>
  <c r="F6727" i="2"/>
  <c r="F6728" i="2"/>
  <c r="F6729" i="2"/>
  <c r="F6730" i="2"/>
  <c r="F6731" i="2"/>
  <c r="F6732" i="2"/>
  <c r="F6733" i="2"/>
  <c r="F6734" i="2"/>
  <c r="F6735" i="2"/>
  <c r="F6736" i="2"/>
  <c r="F6737" i="2"/>
  <c r="F6738" i="2"/>
  <c r="F6739" i="2"/>
  <c r="F6740" i="2"/>
  <c r="F6741" i="2"/>
  <c r="F6742" i="2"/>
  <c r="F6743" i="2"/>
  <c r="F6744" i="2"/>
  <c r="F6745" i="2"/>
  <c r="F6746" i="2"/>
  <c r="F6747" i="2"/>
  <c r="F6748" i="2"/>
  <c r="F6749" i="2"/>
  <c r="F6750" i="2"/>
  <c r="F6751" i="2"/>
  <c r="F6752" i="2"/>
  <c r="F6753" i="2"/>
  <c r="F6754" i="2"/>
  <c r="F6755" i="2"/>
  <c r="F6756" i="2"/>
  <c r="F6757" i="2"/>
  <c r="F6758" i="2"/>
  <c r="F6759" i="2"/>
  <c r="F6760" i="2"/>
  <c r="F6761" i="2"/>
  <c r="F6762" i="2"/>
  <c r="F6763" i="2"/>
  <c r="F6764" i="2"/>
  <c r="F6765" i="2"/>
  <c r="F6766" i="2"/>
  <c r="F6767" i="2"/>
  <c r="F6768" i="2"/>
  <c r="F6769" i="2"/>
  <c r="F6770" i="2"/>
  <c r="F6771" i="2"/>
  <c r="F6772" i="2"/>
  <c r="F6773" i="2"/>
  <c r="F6774" i="2"/>
  <c r="F6775" i="2"/>
  <c r="F6776" i="2"/>
  <c r="F6777" i="2"/>
  <c r="F6778" i="2"/>
  <c r="F6779" i="2"/>
  <c r="F6780" i="2"/>
  <c r="F6781" i="2"/>
  <c r="F6782" i="2"/>
  <c r="F6783" i="2"/>
  <c r="F6784" i="2"/>
  <c r="F6785" i="2"/>
  <c r="F6786" i="2"/>
  <c r="F6787" i="2"/>
  <c r="F6788" i="2"/>
  <c r="F6789" i="2"/>
  <c r="F6790" i="2"/>
  <c r="F6791" i="2"/>
  <c r="F6792" i="2"/>
  <c r="F6793" i="2"/>
  <c r="F6794" i="2"/>
  <c r="F6795" i="2"/>
  <c r="F6796" i="2"/>
  <c r="F6797" i="2"/>
  <c r="F6798" i="2"/>
  <c r="F6799" i="2"/>
  <c r="F6800" i="2"/>
  <c r="F6801" i="2"/>
  <c r="F6802" i="2"/>
  <c r="F6803" i="2"/>
  <c r="F6804" i="2"/>
  <c r="F6805" i="2"/>
  <c r="F6806" i="2"/>
  <c r="F6807" i="2"/>
  <c r="F6808" i="2"/>
  <c r="F6809" i="2"/>
  <c r="F6810" i="2"/>
  <c r="F6811" i="2"/>
  <c r="F6812" i="2"/>
  <c r="F6813" i="2"/>
  <c r="F6814" i="2"/>
  <c r="F6815" i="2"/>
  <c r="F6816" i="2"/>
  <c r="F6817" i="2"/>
  <c r="F6818" i="2"/>
  <c r="F6819" i="2"/>
  <c r="F6820" i="2"/>
  <c r="F6821" i="2"/>
  <c r="F6822" i="2"/>
  <c r="F6823" i="2"/>
  <c r="F6824" i="2"/>
  <c r="F6825" i="2"/>
  <c r="F6826" i="2"/>
  <c r="F6827" i="2"/>
  <c r="F6828" i="2"/>
  <c r="F6829" i="2"/>
  <c r="F6830" i="2"/>
  <c r="F6831" i="2"/>
  <c r="F6832" i="2"/>
  <c r="F6833" i="2"/>
  <c r="F6834" i="2"/>
  <c r="F6835" i="2"/>
  <c r="F6836" i="2"/>
  <c r="F6837" i="2"/>
  <c r="F6838" i="2"/>
  <c r="F6839" i="2"/>
  <c r="F6840" i="2"/>
  <c r="F6841" i="2"/>
  <c r="F6842" i="2"/>
  <c r="F6843" i="2"/>
  <c r="F6844" i="2"/>
  <c r="F6845" i="2"/>
  <c r="F6846" i="2"/>
  <c r="F6847" i="2"/>
  <c r="F6848" i="2"/>
  <c r="F6849" i="2"/>
  <c r="F6850" i="2"/>
  <c r="F6851" i="2"/>
  <c r="F6852" i="2"/>
  <c r="F6853" i="2"/>
  <c r="F6854" i="2"/>
  <c r="F6855" i="2"/>
  <c r="F6856" i="2"/>
  <c r="F6857" i="2"/>
  <c r="F6858" i="2"/>
  <c r="F6859" i="2"/>
  <c r="F6860" i="2"/>
  <c r="F6861" i="2"/>
  <c r="F6862" i="2"/>
  <c r="F6863" i="2"/>
  <c r="F6864" i="2"/>
  <c r="F6865" i="2"/>
  <c r="F6866" i="2"/>
  <c r="F6867" i="2"/>
  <c r="F6868" i="2"/>
  <c r="F6869" i="2"/>
  <c r="F6870" i="2"/>
  <c r="F6871" i="2"/>
  <c r="F6872" i="2"/>
  <c r="F6873" i="2"/>
  <c r="F6874" i="2"/>
  <c r="F6875" i="2"/>
  <c r="F6876" i="2"/>
  <c r="F6877" i="2"/>
  <c r="F6878" i="2"/>
  <c r="F6879" i="2"/>
  <c r="F6880" i="2"/>
  <c r="F6881" i="2"/>
  <c r="F6882" i="2"/>
  <c r="F6883" i="2"/>
  <c r="F6884" i="2"/>
  <c r="F6885" i="2"/>
  <c r="F6886" i="2"/>
  <c r="F6887" i="2"/>
  <c r="F6888" i="2"/>
  <c r="F6889" i="2"/>
  <c r="F6890" i="2"/>
  <c r="F6891" i="2"/>
  <c r="F6892" i="2"/>
  <c r="F6893" i="2"/>
  <c r="F6894" i="2"/>
  <c r="F6895" i="2"/>
  <c r="F6896" i="2"/>
  <c r="F6897" i="2"/>
  <c r="F6898" i="2"/>
  <c r="F6899" i="2"/>
  <c r="F6900" i="2"/>
  <c r="F6901" i="2"/>
  <c r="F6902" i="2"/>
  <c r="F6903" i="2"/>
  <c r="F6904" i="2"/>
  <c r="F6905" i="2"/>
  <c r="F6906" i="2"/>
  <c r="F6907" i="2"/>
  <c r="F6908" i="2"/>
  <c r="F6909" i="2"/>
  <c r="F6910" i="2"/>
  <c r="F6911" i="2"/>
  <c r="F6912" i="2"/>
  <c r="F6913" i="2"/>
  <c r="F6914" i="2"/>
  <c r="F6915" i="2"/>
  <c r="F6916" i="2"/>
  <c r="F6917" i="2"/>
  <c r="F6918" i="2"/>
  <c r="F6919" i="2"/>
  <c r="F6920" i="2"/>
  <c r="F6921" i="2"/>
  <c r="F6922" i="2"/>
  <c r="F6923" i="2"/>
  <c r="F6924" i="2"/>
  <c r="F6925" i="2"/>
  <c r="F6926" i="2"/>
  <c r="F6927" i="2"/>
  <c r="F6928" i="2"/>
  <c r="F6929" i="2"/>
  <c r="F6930" i="2"/>
  <c r="F6931" i="2"/>
  <c r="F6932" i="2"/>
  <c r="F6933" i="2"/>
  <c r="F6934" i="2"/>
  <c r="F6935" i="2"/>
  <c r="F6936" i="2"/>
  <c r="F6937" i="2"/>
  <c r="F6938" i="2"/>
  <c r="F6939" i="2"/>
  <c r="F6940" i="2"/>
  <c r="F6941" i="2"/>
  <c r="F6942" i="2"/>
  <c r="F6943" i="2"/>
  <c r="F6944" i="2"/>
  <c r="F6945" i="2"/>
  <c r="F6946" i="2"/>
  <c r="F6947" i="2"/>
  <c r="F6948" i="2"/>
  <c r="F6949" i="2"/>
  <c r="F6950" i="2"/>
  <c r="F6951" i="2"/>
  <c r="F6952" i="2"/>
  <c r="F6953" i="2"/>
  <c r="F6954" i="2"/>
  <c r="F6955" i="2"/>
  <c r="F6956" i="2"/>
  <c r="F6957" i="2"/>
  <c r="F6958" i="2"/>
  <c r="F6959" i="2"/>
  <c r="F6960" i="2"/>
  <c r="F6961" i="2"/>
  <c r="F6962" i="2"/>
  <c r="F6963" i="2"/>
  <c r="F6964" i="2"/>
  <c r="F6965" i="2"/>
  <c r="F6966" i="2"/>
  <c r="F6967" i="2"/>
  <c r="F6968" i="2"/>
  <c r="F6969" i="2"/>
  <c r="F6970" i="2"/>
  <c r="F6971" i="2"/>
  <c r="F6972" i="2"/>
  <c r="F6973" i="2"/>
  <c r="F6974" i="2"/>
  <c r="F6975" i="2"/>
  <c r="F6976" i="2"/>
  <c r="F6977" i="2"/>
  <c r="F6978" i="2"/>
  <c r="F6979" i="2"/>
  <c r="F6980" i="2"/>
  <c r="F6981" i="2"/>
  <c r="F6982" i="2"/>
  <c r="F6983" i="2"/>
  <c r="F6984" i="2"/>
  <c r="F6985" i="2"/>
  <c r="F6986" i="2"/>
  <c r="F6987" i="2"/>
  <c r="F6988" i="2"/>
  <c r="F6989" i="2"/>
  <c r="F6990" i="2"/>
  <c r="F6991" i="2"/>
  <c r="F6992" i="2"/>
  <c r="F6993" i="2"/>
  <c r="F6994" i="2"/>
  <c r="F6995" i="2"/>
  <c r="F6996" i="2"/>
  <c r="F6997" i="2"/>
  <c r="F6998" i="2"/>
  <c r="F6999" i="2"/>
  <c r="F7000" i="2"/>
  <c r="F7001" i="2"/>
  <c r="F7002" i="2"/>
  <c r="F7003" i="2"/>
  <c r="F7004" i="2"/>
  <c r="F7005" i="2"/>
  <c r="F7006" i="2"/>
  <c r="F7007" i="2"/>
  <c r="F7008" i="2"/>
  <c r="F7009" i="2"/>
  <c r="F7010" i="2"/>
  <c r="F7011" i="2"/>
  <c r="F7012" i="2"/>
  <c r="F7013" i="2"/>
  <c r="F7014" i="2"/>
  <c r="F7015" i="2"/>
  <c r="F7016" i="2"/>
  <c r="F7017" i="2"/>
  <c r="F7018" i="2"/>
  <c r="F7019" i="2"/>
  <c r="F7020" i="2"/>
  <c r="F7021" i="2"/>
  <c r="F7022" i="2"/>
  <c r="F7023" i="2"/>
  <c r="F7024" i="2"/>
  <c r="F7025" i="2"/>
  <c r="F7026" i="2"/>
  <c r="F7027" i="2"/>
  <c r="F7028" i="2"/>
  <c r="F7029" i="2"/>
  <c r="F7030" i="2"/>
  <c r="F7031" i="2"/>
  <c r="F7032" i="2"/>
  <c r="F7033" i="2"/>
  <c r="F7034" i="2"/>
  <c r="F7035" i="2"/>
  <c r="F7036" i="2"/>
  <c r="F7037" i="2"/>
  <c r="F7038" i="2"/>
  <c r="F7039" i="2"/>
  <c r="F7040" i="2"/>
  <c r="F7041" i="2"/>
  <c r="F7042" i="2"/>
  <c r="F7043" i="2"/>
  <c r="F7044" i="2"/>
  <c r="F7045" i="2"/>
  <c r="F7046" i="2"/>
  <c r="F7047" i="2"/>
  <c r="F7048" i="2"/>
  <c r="F7049" i="2"/>
  <c r="F7050" i="2"/>
  <c r="F7051" i="2"/>
  <c r="F7052" i="2"/>
  <c r="F7053" i="2"/>
  <c r="F7054" i="2"/>
  <c r="F7055" i="2"/>
  <c r="F7056" i="2"/>
  <c r="F7057" i="2"/>
  <c r="F7058" i="2"/>
  <c r="F7059" i="2"/>
  <c r="F7060" i="2"/>
  <c r="F7061" i="2"/>
  <c r="F7062" i="2"/>
  <c r="F7063" i="2"/>
  <c r="F7064" i="2"/>
  <c r="F7065" i="2"/>
  <c r="F7066" i="2"/>
  <c r="F7067" i="2"/>
  <c r="F7068" i="2"/>
  <c r="F7069" i="2"/>
  <c r="F7070" i="2"/>
  <c r="F7071" i="2"/>
  <c r="F7072" i="2"/>
  <c r="F7073" i="2"/>
  <c r="F7074" i="2"/>
  <c r="F7075" i="2"/>
  <c r="F7076" i="2"/>
  <c r="F7077" i="2"/>
  <c r="F7078" i="2"/>
  <c r="F7079" i="2"/>
  <c r="F7080" i="2"/>
  <c r="F7081" i="2"/>
  <c r="F7082" i="2"/>
  <c r="F7083" i="2"/>
  <c r="F7084" i="2"/>
  <c r="F7085" i="2"/>
  <c r="F7086" i="2"/>
  <c r="F7087" i="2"/>
  <c r="F7088" i="2"/>
  <c r="F7089" i="2"/>
  <c r="F7090" i="2"/>
  <c r="F7091" i="2"/>
  <c r="F7092" i="2"/>
  <c r="F7093" i="2"/>
  <c r="F7094" i="2"/>
  <c r="F7095" i="2"/>
  <c r="F7096" i="2"/>
  <c r="F7097" i="2"/>
  <c r="F7098" i="2"/>
  <c r="F7099" i="2"/>
  <c r="F7100" i="2"/>
  <c r="F7101" i="2"/>
  <c r="F7102" i="2"/>
  <c r="F7103" i="2"/>
  <c r="F7104" i="2"/>
  <c r="F7105" i="2"/>
  <c r="F7106" i="2"/>
  <c r="F7107" i="2"/>
  <c r="F7108" i="2"/>
  <c r="F7109" i="2"/>
  <c r="F7110" i="2"/>
  <c r="F7111" i="2"/>
  <c r="F7112" i="2"/>
  <c r="F7113" i="2"/>
  <c r="F7114" i="2"/>
  <c r="F7115" i="2"/>
  <c r="F7116" i="2"/>
  <c r="F7117" i="2"/>
  <c r="F7118" i="2"/>
  <c r="F7119" i="2"/>
  <c r="F7120" i="2"/>
  <c r="F7121" i="2"/>
  <c r="F7122" i="2"/>
  <c r="F7123" i="2"/>
  <c r="F7124" i="2"/>
  <c r="F7125" i="2"/>
  <c r="F7126" i="2"/>
  <c r="F7127" i="2"/>
  <c r="F7128" i="2"/>
  <c r="F7129" i="2"/>
  <c r="F7130" i="2"/>
  <c r="F7131" i="2"/>
  <c r="F7132" i="2"/>
  <c r="F7133" i="2"/>
  <c r="F7134" i="2"/>
  <c r="F7135" i="2"/>
  <c r="F7136" i="2"/>
  <c r="F7137" i="2"/>
  <c r="F7138" i="2"/>
  <c r="F7139" i="2"/>
  <c r="F7140" i="2"/>
  <c r="F7141" i="2"/>
  <c r="F7142" i="2"/>
  <c r="F7143" i="2"/>
  <c r="F7144" i="2"/>
  <c r="F7145" i="2"/>
  <c r="F7146" i="2"/>
  <c r="F7147" i="2"/>
  <c r="F7148" i="2"/>
  <c r="F7149" i="2"/>
  <c r="F7150" i="2"/>
  <c r="F7151" i="2"/>
  <c r="F7152" i="2"/>
  <c r="F7153" i="2"/>
  <c r="F7154" i="2"/>
  <c r="F7155" i="2"/>
  <c r="F7156" i="2"/>
  <c r="F7157" i="2"/>
  <c r="F7158" i="2"/>
  <c r="F7159" i="2"/>
  <c r="F7160" i="2"/>
  <c r="F7161" i="2"/>
  <c r="F7162" i="2"/>
  <c r="F7163" i="2"/>
  <c r="F7164" i="2"/>
  <c r="F7165" i="2"/>
  <c r="F7166" i="2"/>
  <c r="F7167" i="2"/>
  <c r="F7168" i="2"/>
  <c r="F7169" i="2"/>
  <c r="F7170" i="2"/>
  <c r="F7171" i="2"/>
  <c r="F7172" i="2"/>
  <c r="F7173" i="2"/>
  <c r="F7174" i="2"/>
  <c r="F7175" i="2"/>
  <c r="F7176" i="2"/>
  <c r="F7177" i="2"/>
  <c r="F7178" i="2"/>
  <c r="F7179" i="2"/>
  <c r="F7180" i="2"/>
  <c r="F7181" i="2"/>
  <c r="F7182" i="2"/>
  <c r="F7183" i="2"/>
  <c r="F7184" i="2"/>
  <c r="F7185" i="2"/>
  <c r="F7186" i="2"/>
  <c r="F7187" i="2"/>
  <c r="F7188" i="2"/>
  <c r="F7189" i="2"/>
  <c r="F7190" i="2"/>
  <c r="F7191" i="2"/>
  <c r="F7192" i="2"/>
  <c r="F7193" i="2"/>
  <c r="F7194" i="2"/>
  <c r="F7195" i="2"/>
  <c r="F7196" i="2"/>
  <c r="F7197" i="2"/>
  <c r="F7198" i="2"/>
  <c r="F7199" i="2"/>
  <c r="F7200" i="2"/>
  <c r="F7201" i="2"/>
  <c r="F7202" i="2"/>
  <c r="F7203" i="2"/>
  <c r="F7204" i="2"/>
  <c r="F7205" i="2"/>
  <c r="F7206" i="2"/>
  <c r="F7207" i="2"/>
  <c r="F7208" i="2"/>
  <c r="F7209" i="2"/>
  <c r="F7210" i="2"/>
  <c r="F7211" i="2"/>
  <c r="F7212" i="2"/>
  <c r="F7213" i="2"/>
  <c r="F7214" i="2"/>
  <c r="F7215" i="2"/>
  <c r="F7216" i="2"/>
  <c r="F7217" i="2"/>
  <c r="F7218" i="2"/>
  <c r="F7219" i="2"/>
  <c r="F7220" i="2"/>
  <c r="F7221" i="2"/>
  <c r="F7222" i="2"/>
  <c r="F7223" i="2"/>
  <c r="F7224" i="2"/>
  <c r="F7225" i="2"/>
  <c r="F7226" i="2"/>
  <c r="F7227" i="2"/>
  <c r="F7228" i="2"/>
  <c r="F7229" i="2"/>
  <c r="F7230" i="2"/>
  <c r="F7231" i="2"/>
  <c r="F7232" i="2"/>
  <c r="F7233" i="2"/>
  <c r="F7234" i="2"/>
  <c r="F7235" i="2"/>
  <c r="F7236" i="2"/>
  <c r="F7237" i="2"/>
  <c r="F7238" i="2"/>
  <c r="F7239" i="2"/>
  <c r="F7240" i="2"/>
  <c r="F7241" i="2"/>
  <c r="F7242" i="2"/>
  <c r="F7243" i="2"/>
  <c r="F7244" i="2"/>
  <c r="F7245" i="2"/>
  <c r="F7246" i="2"/>
  <c r="F7247" i="2"/>
  <c r="F7248" i="2"/>
  <c r="F7249" i="2"/>
  <c r="F7250" i="2"/>
  <c r="F7251" i="2"/>
  <c r="F7252" i="2"/>
  <c r="F7253" i="2"/>
  <c r="F7254" i="2"/>
  <c r="F7255" i="2"/>
  <c r="F7256" i="2"/>
  <c r="F7257" i="2"/>
  <c r="F7258" i="2"/>
  <c r="F7259" i="2"/>
  <c r="F7260" i="2"/>
  <c r="F7261" i="2"/>
  <c r="F7262" i="2"/>
  <c r="F7263" i="2"/>
  <c r="F7264" i="2"/>
  <c r="F7265" i="2"/>
  <c r="F7266" i="2"/>
  <c r="F7267" i="2"/>
  <c r="F7268" i="2"/>
  <c r="F7269" i="2"/>
  <c r="F7270" i="2"/>
  <c r="F7271" i="2"/>
  <c r="F7272" i="2"/>
  <c r="F7273" i="2"/>
  <c r="F7274" i="2"/>
  <c r="F7275" i="2"/>
  <c r="F7276" i="2"/>
  <c r="F7277" i="2"/>
  <c r="F7278" i="2"/>
  <c r="F7279" i="2"/>
  <c r="F7280" i="2"/>
  <c r="F7281" i="2"/>
  <c r="F7282" i="2"/>
  <c r="F7283" i="2"/>
  <c r="F7284" i="2"/>
  <c r="F7285" i="2"/>
  <c r="F7286" i="2"/>
  <c r="F7287" i="2"/>
  <c r="F7288" i="2"/>
  <c r="F7289" i="2"/>
  <c r="F7290" i="2"/>
  <c r="F7291" i="2"/>
  <c r="F7292" i="2"/>
  <c r="F7293" i="2"/>
  <c r="F7294" i="2"/>
  <c r="F7295" i="2"/>
  <c r="F7296" i="2"/>
  <c r="F7297" i="2"/>
  <c r="F7298" i="2"/>
  <c r="F7299" i="2"/>
  <c r="F7300" i="2"/>
  <c r="F7301" i="2"/>
  <c r="F7302" i="2"/>
  <c r="F7303" i="2"/>
  <c r="F7304" i="2"/>
  <c r="F7305" i="2"/>
  <c r="F7306" i="2"/>
  <c r="F7307" i="2"/>
  <c r="F7308" i="2"/>
  <c r="F7309" i="2"/>
  <c r="F7310" i="2"/>
  <c r="F7311" i="2"/>
  <c r="F7312" i="2"/>
  <c r="F7313" i="2"/>
  <c r="F7314" i="2"/>
  <c r="F7315" i="2"/>
  <c r="F7316" i="2"/>
  <c r="F7317" i="2"/>
  <c r="F7318" i="2"/>
  <c r="F7319" i="2"/>
  <c r="F7320" i="2"/>
  <c r="F7321" i="2"/>
  <c r="F7322" i="2"/>
  <c r="F7323" i="2"/>
  <c r="F7324" i="2"/>
  <c r="F7325" i="2"/>
  <c r="F7326" i="2"/>
  <c r="F7327" i="2"/>
  <c r="F7328" i="2"/>
  <c r="F7329" i="2"/>
  <c r="F7330" i="2"/>
  <c r="F7331" i="2"/>
  <c r="F7332" i="2"/>
  <c r="F7333" i="2"/>
  <c r="F7334" i="2"/>
  <c r="F7335" i="2"/>
  <c r="F7336" i="2"/>
  <c r="F7337" i="2"/>
  <c r="F7338" i="2"/>
  <c r="F7339" i="2"/>
  <c r="F7340" i="2"/>
  <c r="F7341" i="2"/>
  <c r="F7342" i="2"/>
  <c r="F7343" i="2"/>
  <c r="F7344" i="2"/>
  <c r="F7345" i="2"/>
  <c r="F7346" i="2"/>
  <c r="F7347" i="2"/>
  <c r="F7348" i="2"/>
  <c r="F7349" i="2"/>
  <c r="F7350" i="2"/>
  <c r="F7351" i="2"/>
  <c r="F7352" i="2"/>
  <c r="F7353" i="2"/>
  <c r="F7354" i="2"/>
  <c r="F7355" i="2"/>
  <c r="F7356" i="2"/>
  <c r="F7357" i="2"/>
  <c r="F7358" i="2"/>
  <c r="F7359" i="2"/>
  <c r="F7360" i="2"/>
  <c r="F7361" i="2"/>
  <c r="F7362" i="2"/>
  <c r="F7363" i="2"/>
  <c r="F7364" i="2"/>
  <c r="F7365" i="2"/>
  <c r="F7366" i="2"/>
  <c r="F7367" i="2"/>
  <c r="F7368" i="2"/>
  <c r="F7369" i="2"/>
  <c r="F7370" i="2"/>
  <c r="F7371" i="2"/>
  <c r="F7372" i="2"/>
  <c r="F7373" i="2"/>
  <c r="F7374" i="2"/>
  <c r="F7375" i="2"/>
  <c r="F7376" i="2"/>
  <c r="F7377" i="2"/>
  <c r="F7378" i="2"/>
  <c r="F7379" i="2"/>
  <c r="F7380" i="2"/>
  <c r="F7381" i="2"/>
  <c r="F7382" i="2"/>
  <c r="F7383" i="2"/>
  <c r="F7384" i="2"/>
  <c r="F7385" i="2"/>
  <c r="F7386" i="2"/>
  <c r="F7387" i="2"/>
  <c r="F7388" i="2"/>
  <c r="F7389" i="2"/>
  <c r="F7390" i="2"/>
  <c r="F7391" i="2"/>
  <c r="F7392" i="2"/>
  <c r="F7393" i="2"/>
  <c r="F7394" i="2"/>
  <c r="F7395" i="2"/>
  <c r="F7396" i="2"/>
  <c r="F7397" i="2"/>
  <c r="F7398" i="2"/>
  <c r="F7399" i="2"/>
  <c r="F7400" i="2"/>
  <c r="F7401" i="2"/>
  <c r="F7402" i="2"/>
  <c r="F7403" i="2"/>
  <c r="F7404" i="2"/>
  <c r="F7405" i="2"/>
  <c r="F7406" i="2"/>
  <c r="F7407" i="2"/>
  <c r="F7408" i="2"/>
  <c r="F7409" i="2"/>
  <c r="F7410" i="2"/>
  <c r="F7411" i="2"/>
  <c r="F7412" i="2"/>
  <c r="F7413" i="2"/>
  <c r="F7414" i="2"/>
  <c r="F7415" i="2"/>
  <c r="F7416" i="2"/>
  <c r="F7417" i="2"/>
  <c r="F7418" i="2"/>
  <c r="F7419" i="2"/>
  <c r="F7420" i="2"/>
  <c r="F7421" i="2"/>
  <c r="F7422" i="2"/>
  <c r="F7423" i="2"/>
  <c r="F7424" i="2"/>
  <c r="F7425" i="2"/>
  <c r="F7426" i="2"/>
  <c r="F7427" i="2"/>
  <c r="F7428" i="2"/>
  <c r="F7429" i="2"/>
  <c r="F7430" i="2"/>
  <c r="F7431" i="2"/>
  <c r="F7432" i="2"/>
  <c r="F7433" i="2"/>
  <c r="F7434" i="2"/>
  <c r="F7435" i="2"/>
  <c r="F7436" i="2"/>
  <c r="F7437" i="2"/>
  <c r="F7438" i="2"/>
  <c r="F7439" i="2"/>
  <c r="F7440" i="2"/>
  <c r="F7441" i="2"/>
  <c r="F7442" i="2"/>
  <c r="F7443" i="2"/>
  <c r="F7444" i="2"/>
  <c r="F7445" i="2"/>
  <c r="F7446" i="2"/>
  <c r="F7447" i="2"/>
  <c r="F7448" i="2"/>
  <c r="F7449" i="2"/>
  <c r="F7450" i="2"/>
  <c r="F7451" i="2"/>
  <c r="F7452" i="2"/>
  <c r="F7453" i="2"/>
  <c r="F7454" i="2"/>
  <c r="F7455" i="2"/>
  <c r="F7456" i="2"/>
  <c r="F7457" i="2"/>
  <c r="F7458" i="2"/>
  <c r="F7459" i="2"/>
  <c r="F7460" i="2"/>
  <c r="F7461" i="2"/>
  <c r="F7462" i="2"/>
  <c r="F7463" i="2"/>
  <c r="F7464" i="2"/>
  <c r="F7465" i="2"/>
  <c r="F7466" i="2"/>
  <c r="F7467" i="2"/>
  <c r="F7468" i="2"/>
  <c r="F7469" i="2"/>
  <c r="F7470" i="2"/>
  <c r="F7471" i="2"/>
  <c r="F7472" i="2"/>
  <c r="F7473" i="2"/>
  <c r="F7474" i="2"/>
  <c r="F7475" i="2"/>
  <c r="F7476" i="2"/>
  <c r="F7477" i="2"/>
  <c r="F7478" i="2"/>
  <c r="F7479" i="2"/>
  <c r="F7480" i="2"/>
  <c r="F7481" i="2"/>
  <c r="F7482" i="2"/>
  <c r="F7483" i="2"/>
  <c r="F7484" i="2"/>
  <c r="F7485" i="2"/>
  <c r="F7486" i="2"/>
  <c r="F7487" i="2"/>
  <c r="F7488" i="2"/>
  <c r="F7489" i="2"/>
  <c r="F7490" i="2"/>
  <c r="F7491" i="2"/>
  <c r="F7492" i="2"/>
  <c r="F7493" i="2"/>
  <c r="F7494" i="2"/>
  <c r="F7495" i="2"/>
  <c r="F7496" i="2"/>
  <c r="F7497" i="2"/>
  <c r="F7498" i="2"/>
  <c r="F7499" i="2"/>
  <c r="F7500" i="2"/>
  <c r="F7501" i="2"/>
  <c r="F7502" i="2"/>
  <c r="F7503" i="2"/>
  <c r="F7504" i="2"/>
  <c r="F7505" i="2"/>
  <c r="F7506" i="2"/>
  <c r="F7507" i="2"/>
  <c r="F7508" i="2"/>
  <c r="F7509" i="2"/>
  <c r="F7510" i="2"/>
  <c r="F7511" i="2"/>
  <c r="F7512" i="2"/>
  <c r="F7513" i="2"/>
  <c r="F7514" i="2"/>
  <c r="F7515" i="2"/>
  <c r="F7516" i="2"/>
  <c r="F7517" i="2"/>
  <c r="F7518" i="2"/>
  <c r="F7519" i="2"/>
  <c r="F7520" i="2"/>
  <c r="F7521" i="2"/>
  <c r="F7522" i="2"/>
  <c r="F7523" i="2"/>
  <c r="F7524" i="2"/>
  <c r="F7525" i="2"/>
  <c r="F7526" i="2"/>
  <c r="F7527" i="2"/>
  <c r="F7528" i="2"/>
  <c r="F7529" i="2"/>
  <c r="F7530" i="2"/>
  <c r="F7531" i="2"/>
  <c r="F7532" i="2"/>
  <c r="F7533" i="2"/>
  <c r="F7534" i="2"/>
  <c r="F7535" i="2"/>
  <c r="F7536" i="2"/>
  <c r="F7537" i="2"/>
  <c r="F7538" i="2"/>
  <c r="F7539" i="2"/>
  <c r="F7540" i="2"/>
  <c r="F7541" i="2"/>
  <c r="F7542" i="2"/>
  <c r="F7543" i="2"/>
  <c r="F7544" i="2"/>
  <c r="F7545" i="2"/>
  <c r="F7546" i="2"/>
  <c r="F7547" i="2"/>
  <c r="F7548" i="2"/>
  <c r="F7549" i="2"/>
  <c r="F7550" i="2"/>
  <c r="F7551" i="2"/>
  <c r="F7552" i="2"/>
  <c r="F7553" i="2"/>
  <c r="F7554" i="2"/>
  <c r="F7555" i="2"/>
  <c r="F7556" i="2"/>
  <c r="F7557" i="2"/>
  <c r="F7558" i="2"/>
  <c r="F7559" i="2"/>
  <c r="F7560" i="2"/>
  <c r="F7561" i="2"/>
  <c r="F7562" i="2"/>
  <c r="F7563" i="2"/>
  <c r="F7564" i="2"/>
  <c r="F7565" i="2"/>
  <c r="F7566" i="2"/>
  <c r="F7567" i="2"/>
  <c r="F7568" i="2"/>
  <c r="F7569" i="2"/>
  <c r="F7570" i="2"/>
  <c r="F7571" i="2"/>
  <c r="F7572" i="2"/>
  <c r="F7573" i="2"/>
  <c r="F7574" i="2"/>
  <c r="F7575" i="2"/>
  <c r="F7576" i="2"/>
  <c r="F7577" i="2"/>
  <c r="F7578" i="2"/>
  <c r="F7579" i="2"/>
  <c r="F7580" i="2"/>
  <c r="F7581" i="2"/>
  <c r="F7582" i="2"/>
  <c r="F7583" i="2"/>
  <c r="F7584" i="2"/>
  <c r="F7585" i="2"/>
  <c r="F7586" i="2"/>
  <c r="F7587" i="2"/>
  <c r="F7588" i="2"/>
  <c r="F7589" i="2"/>
  <c r="F7590" i="2"/>
  <c r="F7591" i="2"/>
  <c r="F7592" i="2"/>
  <c r="F7593" i="2"/>
  <c r="F7594" i="2"/>
  <c r="F7595" i="2"/>
  <c r="F7596" i="2"/>
  <c r="F7597" i="2"/>
  <c r="F7598" i="2"/>
  <c r="F7599" i="2"/>
  <c r="F7600" i="2"/>
  <c r="F7601" i="2"/>
  <c r="F7602" i="2"/>
  <c r="F7603" i="2"/>
  <c r="F7604" i="2"/>
  <c r="F7605" i="2"/>
  <c r="F7606" i="2"/>
  <c r="F7607" i="2"/>
  <c r="F7608" i="2"/>
  <c r="F7609" i="2"/>
  <c r="F7610" i="2"/>
  <c r="F7611" i="2"/>
  <c r="F7612" i="2"/>
  <c r="F7613" i="2"/>
  <c r="F7614" i="2"/>
  <c r="F7615" i="2"/>
  <c r="F7616" i="2"/>
  <c r="F7617" i="2"/>
  <c r="F7618" i="2"/>
  <c r="F7619" i="2"/>
  <c r="F7620" i="2"/>
  <c r="F7621" i="2"/>
  <c r="F7622" i="2"/>
  <c r="F7623" i="2"/>
  <c r="F7624" i="2"/>
  <c r="F7625" i="2"/>
  <c r="F7626" i="2"/>
  <c r="F7627" i="2"/>
  <c r="F7628" i="2"/>
  <c r="F7629" i="2"/>
  <c r="F7630" i="2"/>
  <c r="F7631" i="2"/>
  <c r="F7632" i="2"/>
  <c r="F7633" i="2"/>
  <c r="F7634" i="2"/>
  <c r="F7635" i="2"/>
  <c r="F7636" i="2"/>
  <c r="F7637" i="2"/>
  <c r="F7638" i="2"/>
  <c r="F7639" i="2"/>
  <c r="F7640" i="2"/>
  <c r="F7641" i="2"/>
  <c r="F7642" i="2"/>
  <c r="F7643" i="2"/>
  <c r="F7644" i="2"/>
  <c r="F7645" i="2"/>
  <c r="F7646" i="2"/>
  <c r="F7647" i="2"/>
  <c r="F7648" i="2"/>
  <c r="F7649" i="2"/>
  <c r="F7650" i="2"/>
  <c r="F7651" i="2"/>
  <c r="F7652" i="2"/>
  <c r="F7653" i="2"/>
  <c r="F7654" i="2"/>
  <c r="F7655" i="2"/>
  <c r="F7656" i="2"/>
  <c r="F7657" i="2"/>
  <c r="F7658" i="2"/>
  <c r="F7659" i="2"/>
  <c r="F7660" i="2"/>
  <c r="F7661" i="2"/>
  <c r="F7662" i="2"/>
  <c r="F7663" i="2"/>
  <c r="F7664" i="2"/>
  <c r="F7665" i="2"/>
  <c r="F7666" i="2"/>
  <c r="F7667" i="2"/>
  <c r="F7668" i="2"/>
  <c r="F7669" i="2"/>
  <c r="F7670" i="2"/>
  <c r="F7671" i="2"/>
  <c r="F7672" i="2"/>
  <c r="F7673" i="2"/>
  <c r="F7674" i="2"/>
  <c r="F7675" i="2"/>
  <c r="F7676" i="2"/>
  <c r="F7677" i="2"/>
  <c r="F7678" i="2"/>
  <c r="F7679" i="2"/>
  <c r="F7680" i="2"/>
  <c r="F7681" i="2"/>
  <c r="F7682" i="2"/>
  <c r="F7683" i="2"/>
  <c r="F7684" i="2"/>
  <c r="F7685" i="2"/>
  <c r="F7686" i="2"/>
  <c r="F7687" i="2"/>
  <c r="F7688" i="2"/>
  <c r="F7689" i="2"/>
  <c r="F7690" i="2"/>
  <c r="F7691" i="2"/>
  <c r="F7692" i="2"/>
  <c r="F7693" i="2"/>
  <c r="F7694" i="2"/>
  <c r="F7695" i="2"/>
  <c r="F7696" i="2"/>
  <c r="F7697" i="2"/>
  <c r="F7698" i="2"/>
  <c r="F7699" i="2"/>
  <c r="F7700" i="2"/>
  <c r="F7701" i="2"/>
  <c r="F7702" i="2"/>
  <c r="F7703" i="2"/>
  <c r="F7704" i="2"/>
  <c r="F7705" i="2"/>
  <c r="F7706" i="2"/>
  <c r="F7707" i="2"/>
  <c r="F7708" i="2"/>
  <c r="F7709" i="2"/>
  <c r="F7710" i="2"/>
  <c r="F7711" i="2"/>
  <c r="F7712" i="2"/>
  <c r="F7713" i="2"/>
  <c r="F7714" i="2"/>
  <c r="F7715" i="2"/>
  <c r="F7716" i="2"/>
  <c r="F7717" i="2"/>
  <c r="F7718" i="2"/>
  <c r="F7719" i="2"/>
  <c r="F7720" i="2"/>
  <c r="F7721" i="2"/>
  <c r="F7722" i="2"/>
  <c r="F7723" i="2"/>
  <c r="F7724" i="2"/>
  <c r="F7725" i="2"/>
  <c r="F7726" i="2"/>
  <c r="F7727" i="2"/>
  <c r="F7728" i="2"/>
  <c r="F7729" i="2"/>
  <c r="F7730" i="2"/>
  <c r="F7731" i="2"/>
  <c r="F7732" i="2"/>
  <c r="F7733" i="2"/>
  <c r="F7734" i="2"/>
  <c r="F7735" i="2"/>
  <c r="F7736" i="2"/>
  <c r="F7737" i="2"/>
  <c r="F7738" i="2"/>
  <c r="F7739" i="2"/>
  <c r="F7740" i="2"/>
  <c r="F7741" i="2"/>
  <c r="F7742" i="2"/>
  <c r="F7743" i="2"/>
  <c r="F7744" i="2"/>
  <c r="F7745" i="2"/>
  <c r="F7746" i="2"/>
  <c r="F7747" i="2"/>
  <c r="F7748" i="2"/>
  <c r="F7749" i="2"/>
  <c r="F7750" i="2"/>
  <c r="F7751" i="2"/>
  <c r="F7752" i="2"/>
  <c r="F7753" i="2"/>
  <c r="F7754" i="2"/>
  <c r="F7755" i="2"/>
  <c r="F7756" i="2"/>
  <c r="F7757" i="2"/>
  <c r="F7758" i="2"/>
  <c r="F7759" i="2"/>
  <c r="F7760" i="2"/>
  <c r="F7761" i="2"/>
  <c r="F7762" i="2"/>
  <c r="F7763" i="2"/>
  <c r="F7764" i="2"/>
  <c r="F7765" i="2"/>
  <c r="F7766" i="2"/>
  <c r="F7767" i="2"/>
  <c r="F7768" i="2"/>
  <c r="F7769" i="2"/>
  <c r="F7770" i="2"/>
  <c r="F7771" i="2"/>
  <c r="F7772" i="2"/>
  <c r="F7773" i="2"/>
  <c r="F7774" i="2"/>
  <c r="F7775" i="2"/>
  <c r="F7776" i="2"/>
  <c r="F7777" i="2"/>
  <c r="F7778" i="2"/>
  <c r="F7779" i="2"/>
  <c r="F7780" i="2"/>
  <c r="F7781" i="2"/>
  <c r="F7782" i="2"/>
  <c r="F7783" i="2"/>
  <c r="F7784" i="2"/>
  <c r="F7785" i="2"/>
  <c r="F7786" i="2"/>
  <c r="F7787" i="2"/>
  <c r="F7788" i="2"/>
  <c r="F7789" i="2"/>
  <c r="F7790" i="2"/>
  <c r="F7791" i="2"/>
  <c r="F7792" i="2"/>
  <c r="F7793" i="2"/>
  <c r="F7794" i="2"/>
  <c r="F7795" i="2"/>
  <c r="F7796" i="2"/>
  <c r="F7797" i="2"/>
  <c r="F7798" i="2"/>
  <c r="F7799" i="2"/>
  <c r="F7800" i="2"/>
  <c r="F7801" i="2"/>
  <c r="F7802" i="2"/>
  <c r="F7803" i="2"/>
  <c r="F7804" i="2"/>
  <c r="F7805" i="2"/>
  <c r="F7806" i="2"/>
  <c r="F7807" i="2"/>
  <c r="F7808" i="2"/>
  <c r="F7809" i="2"/>
  <c r="F7810" i="2"/>
  <c r="F7811" i="2"/>
  <c r="F7812" i="2"/>
  <c r="F7813" i="2"/>
  <c r="F7814" i="2"/>
  <c r="F7815" i="2"/>
  <c r="F7816" i="2"/>
  <c r="F7817" i="2"/>
  <c r="F7818" i="2"/>
  <c r="F7819" i="2"/>
  <c r="F7820" i="2"/>
  <c r="F7821" i="2"/>
  <c r="F7822" i="2"/>
  <c r="F7823" i="2"/>
  <c r="F7824" i="2"/>
  <c r="F7825" i="2"/>
  <c r="F7826" i="2"/>
  <c r="F7827" i="2"/>
  <c r="F7828" i="2"/>
  <c r="F7829" i="2"/>
  <c r="F7830" i="2"/>
  <c r="F7831" i="2"/>
  <c r="F7832" i="2"/>
  <c r="F7833" i="2"/>
  <c r="F7834" i="2"/>
  <c r="F7835" i="2"/>
  <c r="F7836" i="2"/>
  <c r="F7837" i="2"/>
  <c r="F7838" i="2"/>
  <c r="F7839" i="2"/>
  <c r="F7840" i="2"/>
  <c r="F7841" i="2"/>
  <c r="F7842" i="2"/>
  <c r="F7843" i="2"/>
  <c r="F7844" i="2"/>
  <c r="F7845" i="2"/>
  <c r="F7846" i="2"/>
  <c r="F7847" i="2"/>
  <c r="F7848" i="2"/>
  <c r="F7849" i="2"/>
  <c r="F7850" i="2"/>
  <c r="F7851" i="2"/>
  <c r="F7852" i="2"/>
  <c r="F7853" i="2"/>
  <c r="F7854" i="2"/>
  <c r="F7855" i="2"/>
  <c r="F7856" i="2"/>
  <c r="F7857" i="2"/>
  <c r="F7858" i="2"/>
  <c r="F7859" i="2"/>
  <c r="F7860" i="2"/>
  <c r="F7861" i="2"/>
  <c r="F7862" i="2"/>
  <c r="F7863" i="2"/>
  <c r="F7864" i="2"/>
  <c r="F7865" i="2"/>
  <c r="F7866" i="2"/>
  <c r="F7867" i="2"/>
  <c r="F7868" i="2"/>
  <c r="F7869" i="2"/>
  <c r="F7870" i="2"/>
  <c r="F7871" i="2"/>
  <c r="F7872" i="2"/>
  <c r="F7873" i="2"/>
  <c r="F7874" i="2"/>
  <c r="F7875" i="2"/>
  <c r="F7876" i="2"/>
  <c r="F7877" i="2"/>
  <c r="F7878" i="2"/>
  <c r="F7879" i="2"/>
  <c r="F7880" i="2"/>
  <c r="F7881" i="2"/>
  <c r="F7882" i="2"/>
  <c r="F7883" i="2"/>
  <c r="F7884" i="2"/>
  <c r="F7885" i="2"/>
  <c r="F7886" i="2"/>
  <c r="F7887" i="2"/>
  <c r="F7888" i="2"/>
  <c r="F7889" i="2"/>
  <c r="F7890" i="2"/>
  <c r="F7891" i="2"/>
  <c r="F7892" i="2"/>
  <c r="F7893" i="2"/>
  <c r="F7894" i="2"/>
  <c r="F7895" i="2"/>
  <c r="F7896" i="2"/>
  <c r="F7897" i="2"/>
  <c r="F7898" i="2"/>
  <c r="F7899" i="2"/>
  <c r="F7900" i="2"/>
  <c r="F7901" i="2"/>
  <c r="F7902" i="2"/>
  <c r="F7903" i="2"/>
  <c r="F7904" i="2"/>
  <c r="F7905" i="2"/>
  <c r="F7906" i="2"/>
  <c r="F7907" i="2"/>
  <c r="F7908" i="2"/>
  <c r="F7909" i="2"/>
  <c r="F7910" i="2"/>
  <c r="F7911" i="2"/>
  <c r="F7912" i="2"/>
  <c r="F7913" i="2"/>
  <c r="F7914" i="2"/>
  <c r="F7915" i="2"/>
  <c r="F7916" i="2"/>
  <c r="F7917" i="2"/>
  <c r="F7918" i="2"/>
  <c r="F7919" i="2"/>
  <c r="F7920" i="2"/>
  <c r="F7921" i="2"/>
  <c r="F7922" i="2"/>
  <c r="F7923" i="2"/>
  <c r="F7924" i="2"/>
  <c r="F7925" i="2"/>
  <c r="F7926" i="2"/>
  <c r="F7927" i="2"/>
  <c r="F7928" i="2"/>
  <c r="F7929" i="2"/>
  <c r="F7930" i="2"/>
  <c r="F7931" i="2"/>
  <c r="F7932" i="2"/>
  <c r="F7933" i="2"/>
  <c r="F7934" i="2"/>
  <c r="F7935" i="2"/>
  <c r="F7936" i="2"/>
  <c r="F7937" i="2"/>
  <c r="F7938" i="2"/>
  <c r="F7939" i="2"/>
  <c r="F7940" i="2"/>
  <c r="F7941" i="2"/>
  <c r="F7942" i="2"/>
  <c r="F7943" i="2"/>
  <c r="F7944" i="2"/>
  <c r="F7945" i="2"/>
  <c r="F7946" i="2"/>
  <c r="F7947" i="2"/>
  <c r="F7948" i="2"/>
  <c r="F7949" i="2"/>
  <c r="F7950" i="2"/>
  <c r="F7951" i="2"/>
  <c r="F7952" i="2"/>
  <c r="F7953" i="2"/>
  <c r="F7954" i="2"/>
  <c r="F7955" i="2"/>
  <c r="F7956" i="2"/>
  <c r="F7957" i="2"/>
  <c r="F7958" i="2"/>
  <c r="F7959" i="2"/>
  <c r="F7960" i="2"/>
  <c r="F7961" i="2"/>
  <c r="F7962" i="2"/>
  <c r="F7963" i="2"/>
  <c r="F7964" i="2"/>
  <c r="F7965" i="2"/>
  <c r="F7966" i="2"/>
  <c r="F7967" i="2"/>
  <c r="F7968" i="2"/>
  <c r="F7969" i="2"/>
  <c r="F7970" i="2"/>
  <c r="F7971" i="2"/>
  <c r="F7972" i="2"/>
  <c r="F7973" i="2"/>
  <c r="F7974" i="2"/>
  <c r="F7975" i="2"/>
  <c r="F7976" i="2"/>
  <c r="F7977" i="2"/>
  <c r="F7978" i="2"/>
  <c r="F7979" i="2"/>
  <c r="F7980" i="2"/>
  <c r="F7981" i="2"/>
  <c r="F7982" i="2"/>
  <c r="F7983" i="2"/>
  <c r="F7984" i="2"/>
  <c r="F7985" i="2"/>
  <c r="F7986" i="2"/>
  <c r="F7987" i="2"/>
  <c r="F7988" i="2"/>
  <c r="F7989" i="2"/>
  <c r="F7990" i="2"/>
  <c r="F7991" i="2"/>
  <c r="F7992" i="2"/>
  <c r="F7993" i="2"/>
  <c r="F7994" i="2"/>
  <c r="F7995" i="2"/>
  <c r="F7996" i="2"/>
  <c r="F7997" i="2"/>
  <c r="F7998" i="2"/>
  <c r="F7999" i="2"/>
  <c r="F8000" i="2"/>
  <c r="F8001" i="2"/>
  <c r="F8002" i="2"/>
  <c r="F8003" i="2"/>
  <c r="F8004" i="2"/>
  <c r="F8005" i="2"/>
  <c r="F8006" i="2"/>
  <c r="F8007" i="2"/>
  <c r="F8008" i="2"/>
  <c r="F8009" i="2"/>
  <c r="F8010" i="2"/>
  <c r="F8011" i="2"/>
  <c r="F8012" i="2"/>
  <c r="F8013" i="2"/>
  <c r="F8014" i="2"/>
  <c r="F8015" i="2"/>
  <c r="F8016" i="2"/>
  <c r="F8017" i="2"/>
  <c r="F8018" i="2"/>
  <c r="F8019" i="2"/>
  <c r="F8020" i="2"/>
  <c r="F8021" i="2"/>
  <c r="F8022" i="2"/>
  <c r="F8023" i="2"/>
  <c r="F8024" i="2"/>
  <c r="F8025" i="2"/>
  <c r="F8026" i="2"/>
  <c r="F8027" i="2"/>
  <c r="F8028" i="2"/>
  <c r="F8029" i="2"/>
  <c r="F8030" i="2"/>
  <c r="F8031" i="2"/>
  <c r="F8032" i="2"/>
  <c r="F8033" i="2"/>
  <c r="F8034" i="2"/>
  <c r="F8035" i="2"/>
  <c r="F8036" i="2"/>
  <c r="F8037" i="2"/>
  <c r="F8038" i="2"/>
  <c r="F8039" i="2"/>
  <c r="F8040" i="2"/>
  <c r="F8041" i="2"/>
  <c r="F8042" i="2"/>
  <c r="F8043" i="2"/>
  <c r="F8044" i="2"/>
  <c r="F8045" i="2"/>
  <c r="F8046" i="2"/>
  <c r="F8047" i="2"/>
  <c r="F8048" i="2"/>
  <c r="F8049" i="2"/>
  <c r="F8050" i="2"/>
  <c r="F8051" i="2"/>
  <c r="F8052" i="2"/>
  <c r="F8053" i="2"/>
  <c r="F8054" i="2"/>
  <c r="F8055" i="2"/>
  <c r="F8056" i="2"/>
  <c r="F8057" i="2"/>
  <c r="F8058" i="2"/>
  <c r="F8059" i="2"/>
  <c r="F8060" i="2"/>
  <c r="F8061" i="2"/>
  <c r="F8062" i="2"/>
  <c r="F8063" i="2"/>
  <c r="F8064" i="2"/>
  <c r="F8065" i="2"/>
  <c r="F8066" i="2"/>
  <c r="F8067" i="2"/>
  <c r="F8068" i="2"/>
  <c r="F8069" i="2"/>
  <c r="F8070" i="2"/>
  <c r="F8071" i="2"/>
  <c r="F8072" i="2"/>
  <c r="F8073" i="2"/>
  <c r="F8074" i="2"/>
  <c r="F8075" i="2"/>
  <c r="F8076" i="2"/>
  <c r="F8077" i="2"/>
  <c r="F8078" i="2"/>
  <c r="F8079" i="2"/>
  <c r="F8080" i="2"/>
  <c r="F8081" i="2"/>
  <c r="F8082" i="2"/>
  <c r="F8083" i="2"/>
  <c r="F8084" i="2"/>
  <c r="F8085" i="2"/>
  <c r="F8086" i="2"/>
  <c r="F8087" i="2"/>
  <c r="F8088" i="2"/>
  <c r="F8089" i="2"/>
  <c r="F8090" i="2"/>
  <c r="F8091" i="2"/>
  <c r="F8092" i="2"/>
  <c r="F8093" i="2"/>
  <c r="F8094" i="2"/>
  <c r="F8095" i="2"/>
  <c r="F8096" i="2"/>
  <c r="F8097" i="2"/>
  <c r="F8098" i="2"/>
  <c r="F8099" i="2"/>
  <c r="F8100" i="2"/>
  <c r="F8101" i="2"/>
  <c r="F8102" i="2"/>
  <c r="F8103" i="2"/>
  <c r="F8104" i="2"/>
  <c r="F8105" i="2"/>
  <c r="F8106" i="2"/>
  <c r="F8107" i="2"/>
  <c r="F8108" i="2"/>
  <c r="F8109" i="2"/>
  <c r="F8110" i="2"/>
  <c r="F8111" i="2"/>
  <c r="F8112" i="2"/>
  <c r="F8113" i="2"/>
  <c r="F8114" i="2"/>
  <c r="F8115" i="2"/>
  <c r="F8116" i="2"/>
  <c r="F8117" i="2"/>
  <c r="F8118" i="2"/>
  <c r="F8119" i="2"/>
  <c r="F8120" i="2"/>
  <c r="F8121" i="2"/>
  <c r="F8122" i="2"/>
  <c r="F8123" i="2"/>
  <c r="F8124" i="2"/>
  <c r="F8125" i="2"/>
  <c r="F8126" i="2"/>
  <c r="F8127" i="2"/>
  <c r="F8128" i="2"/>
  <c r="F8129" i="2"/>
  <c r="F8130" i="2"/>
  <c r="F8131" i="2"/>
  <c r="F8132" i="2"/>
  <c r="F8133" i="2"/>
  <c r="F8134" i="2"/>
  <c r="F8135" i="2"/>
  <c r="F8136" i="2"/>
  <c r="F8137" i="2"/>
  <c r="F8138" i="2"/>
  <c r="F8139" i="2"/>
  <c r="F8140" i="2"/>
  <c r="F8141" i="2"/>
  <c r="F8142" i="2"/>
  <c r="F8143" i="2"/>
  <c r="F8144" i="2"/>
  <c r="F8145" i="2"/>
  <c r="F8146" i="2"/>
  <c r="F8147" i="2"/>
  <c r="F8148" i="2"/>
  <c r="F8149" i="2"/>
  <c r="F8150" i="2"/>
  <c r="F8151" i="2"/>
  <c r="F8152" i="2"/>
  <c r="F8153" i="2"/>
  <c r="F8154" i="2"/>
  <c r="F8155" i="2"/>
  <c r="F8156" i="2"/>
  <c r="F8157" i="2"/>
  <c r="F8158" i="2"/>
  <c r="F8159" i="2"/>
  <c r="F8160" i="2"/>
  <c r="F8161" i="2"/>
  <c r="F8162" i="2"/>
  <c r="F8163" i="2"/>
  <c r="F8164" i="2"/>
  <c r="F8165" i="2"/>
  <c r="F8166" i="2"/>
  <c r="F8167" i="2"/>
  <c r="F8168" i="2"/>
  <c r="F8169" i="2"/>
  <c r="F8170" i="2"/>
  <c r="F8171" i="2"/>
  <c r="F8172" i="2"/>
  <c r="F8173" i="2"/>
  <c r="F8174" i="2"/>
  <c r="F8175" i="2"/>
  <c r="F8176" i="2"/>
  <c r="F8177" i="2"/>
  <c r="F8178" i="2"/>
  <c r="F8179" i="2"/>
  <c r="F8180" i="2"/>
  <c r="F8181" i="2"/>
  <c r="F8182" i="2"/>
  <c r="F8183" i="2"/>
  <c r="F8184" i="2"/>
  <c r="F8185" i="2"/>
  <c r="F8186" i="2"/>
  <c r="F8187" i="2"/>
  <c r="F8188" i="2"/>
  <c r="F8189" i="2"/>
  <c r="F8190" i="2"/>
  <c r="F8191" i="2"/>
  <c r="F8192" i="2"/>
  <c r="F8193" i="2"/>
  <c r="F8194" i="2"/>
  <c r="F8195" i="2"/>
  <c r="F8196" i="2"/>
  <c r="F8197" i="2"/>
  <c r="F8198" i="2"/>
  <c r="F8199" i="2"/>
  <c r="F8200" i="2"/>
  <c r="F8201" i="2"/>
  <c r="F8202" i="2"/>
  <c r="F8203" i="2"/>
  <c r="F8204" i="2"/>
  <c r="F8205" i="2"/>
  <c r="F8206" i="2"/>
  <c r="F8207" i="2"/>
  <c r="F8208" i="2"/>
  <c r="F8209" i="2"/>
  <c r="F8210" i="2"/>
  <c r="F8211" i="2"/>
  <c r="F8212" i="2"/>
  <c r="F8213" i="2"/>
  <c r="F8214" i="2"/>
  <c r="F8215" i="2"/>
  <c r="F8216" i="2"/>
  <c r="F8217" i="2"/>
  <c r="F8218" i="2"/>
  <c r="F8219" i="2"/>
  <c r="F8220" i="2"/>
  <c r="F8221" i="2"/>
  <c r="F8222" i="2"/>
  <c r="F8223" i="2"/>
  <c r="F8224" i="2"/>
  <c r="F8225" i="2"/>
  <c r="F8226" i="2"/>
  <c r="F8227" i="2"/>
  <c r="F8228" i="2"/>
  <c r="F8229" i="2"/>
  <c r="F8230" i="2"/>
  <c r="F8231" i="2"/>
  <c r="F8232" i="2"/>
  <c r="F8233" i="2"/>
  <c r="F8234" i="2"/>
  <c r="F8235" i="2"/>
  <c r="F8236" i="2"/>
  <c r="F8237" i="2"/>
  <c r="F8238" i="2"/>
  <c r="F8239" i="2"/>
  <c r="F8240" i="2"/>
  <c r="F8241" i="2"/>
  <c r="F8242" i="2"/>
  <c r="F8243" i="2"/>
  <c r="F8244" i="2"/>
  <c r="F8245" i="2"/>
  <c r="F8246" i="2"/>
  <c r="F8247" i="2"/>
  <c r="F8248" i="2"/>
  <c r="F8249" i="2"/>
  <c r="F8250" i="2"/>
  <c r="F8251" i="2"/>
  <c r="F8252" i="2"/>
  <c r="F8253" i="2"/>
  <c r="F8254" i="2"/>
  <c r="F8255" i="2"/>
  <c r="F8256" i="2"/>
  <c r="F8257" i="2"/>
  <c r="F8258" i="2"/>
  <c r="F8259" i="2"/>
  <c r="F8260" i="2"/>
  <c r="F8261" i="2"/>
  <c r="F8262" i="2"/>
  <c r="F8263" i="2"/>
  <c r="F8264" i="2"/>
  <c r="F8265" i="2"/>
  <c r="F8266" i="2"/>
  <c r="F8267" i="2"/>
  <c r="F8268" i="2"/>
  <c r="F8269" i="2"/>
  <c r="F8270" i="2"/>
  <c r="F8271" i="2"/>
  <c r="F8272" i="2"/>
  <c r="F8273" i="2"/>
  <c r="F8274" i="2"/>
  <c r="F8275" i="2"/>
  <c r="F8276" i="2"/>
  <c r="F8277" i="2"/>
  <c r="F8278" i="2"/>
  <c r="F8279" i="2"/>
  <c r="F8280" i="2"/>
  <c r="F8281" i="2"/>
  <c r="F8282" i="2"/>
  <c r="F8283" i="2"/>
  <c r="F8284" i="2"/>
  <c r="F8285" i="2"/>
  <c r="F8286" i="2"/>
  <c r="F8287" i="2"/>
  <c r="F8288" i="2"/>
  <c r="F8289" i="2"/>
  <c r="F8290" i="2"/>
  <c r="F8291" i="2"/>
  <c r="F8292" i="2"/>
  <c r="F8293" i="2"/>
  <c r="F8294" i="2"/>
  <c r="F8295" i="2"/>
  <c r="F8296" i="2"/>
  <c r="F8297" i="2"/>
  <c r="F8298" i="2"/>
  <c r="F8299" i="2"/>
  <c r="F8300" i="2"/>
  <c r="F8301" i="2"/>
  <c r="F8302" i="2"/>
  <c r="F8303" i="2"/>
  <c r="F8304" i="2"/>
  <c r="F8305" i="2"/>
  <c r="F8306" i="2"/>
  <c r="F8307" i="2"/>
  <c r="F8308" i="2"/>
  <c r="F8309" i="2"/>
  <c r="F8310" i="2"/>
  <c r="F8311" i="2"/>
  <c r="F8312" i="2"/>
  <c r="F8313" i="2"/>
  <c r="F8314" i="2"/>
  <c r="F8315" i="2"/>
  <c r="F8316" i="2"/>
  <c r="F8317" i="2"/>
  <c r="F8318" i="2"/>
  <c r="F8319" i="2"/>
  <c r="F8320" i="2"/>
  <c r="F8321" i="2"/>
  <c r="F8322" i="2"/>
  <c r="F8323" i="2"/>
  <c r="F8324" i="2"/>
  <c r="F8325" i="2"/>
  <c r="F8326" i="2"/>
  <c r="F8327" i="2"/>
  <c r="F8328" i="2"/>
  <c r="F8329" i="2"/>
  <c r="F8330" i="2"/>
  <c r="F8331" i="2"/>
  <c r="F8332" i="2"/>
  <c r="F8333" i="2"/>
  <c r="F8334" i="2"/>
  <c r="F8335" i="2"/>
  <c r="F8336" i="2"/>
  <c r="F8337" i="2"/>
  <c r="F8338" i="2"/>
  <c r="F8339" i="2"/>
  <c r="F8340" i="2"/>
  <c r="F8341" i="2"/>
  <c r="F8342" i="2"/>
  <c r="F8343" i="2"/>
  <c r="F8344" i="2"/>
  <c r="F8345" i="2"/>
  <c r="F8346" i="2"/>
  <c r="F8347" i="2"/>
  <c r="F8348" i="2"/>
  <c r="F8349" i="2"/>
  <c r="F8350" i="2"/>
  <c r="F8351" i="2"/>
  <c r="F8352" i="2"/>
  <c r="F8353" i="2"/>
  <c r="F8354" i="2"/>
  <c r="F8355" i="2"/>
  <c r="F8356" i="2"/>
  <c r="F8357" i="2"/>
  <c r="F8358" i="2"/>
  <c r="F8359" i="2"/>
  <c r="F8360" i="2"/>
  <c r="F8361" i="2"/>
  <c r="F8362" i="2"/>
  <c r="F8363" i="2"/>
  <c r="F8364" i="2"/>
  <c r="F8365" i="2"/>
  <c r="F8366" i="2"/>
  <c r="F8367" i="2"/>
  <c r="F8368" i="2"/>
  <c r="F8369" i="2"/>
  <c r="F8370" i="2"/>
  <c r="F8371" i="2"/>
  <c r="F8372" i="2"/>
  <c r="F8373" i="2"/>
  <c r="F8374" i="2"/>
  <c r="F8375" i="2"/>
  <c r="F8376" i="2"/>
  <c r="F8377" i="2"/>
  <c r="F8378" i="2"/>
  <c r="F8379" i="2"/>
  <c r="F8380" i="2"/>
  <c r="F8381" i="2"/>
  <c r="F8382" i="2"/>
  <c r="F8383" i="2"/>
  <c r="F8384" i="2"/>
  <c r="F8385" i="2"/>
  <c r="F8386" i="2"/>
  <c r="F8387" i="2"/>
  <c r="F8388" i="2"/>
  <c r="F8389" i="2"/>
  <c r="F8390" i="2"/>
  <c r="F8391" i="2"/>
  <c r="F8392" i="2"/>
  <c r="F8393" i="2"/>
  <c r="F8394" i="2"/>
  <c r="F8395" i="2"/>
  <c r="F8396" i="2"/>
  <c r="F8397" i="2"/>
  <c r="F8398" i="2"/>
  <c r="F8399" i="2"/>
  <c r="F8400" i="2"/>
  <c r="F8401" i="2"/>
  <c r="F8402" i="2"/>
  <c r="F8403" i="2"/>
  <c r="F8404" i="2"/>
  <c r="F8405" i="2"/>
  <c r="F8406" i="2"/>
  <c r="F8407" i="2"/>
  <c r="F8408" i="2"/>
  <c r="F8409" i="2"/>
  <c r="F8410" i="2"/>
  <c r="F8411" i="2"/>
  <c r="F8412" i="2"/>
  <c r="F8413" i="2"/>
  <c r="F8414" i="2"/>
  <c r="F8415" i="2"/>
  <c r="F8416" i="2"/>
  <c r="F8417" i="2"/>
  <c r="F8418" i="2"/>
  <c r="F8419" i="2"/>
  <c r="F8420" i="2"/>
  <c r="F8421" i="2"/>
  <c r="F8422" i="2"/>
  <c r="F8423" i="2"/>
  <c r="F8424" i="2"/>
  <c r="F8425" i="2"/>
  <c r="F8426" i="2"/>
  <c r="F8427" i="2"/>
  <c r="F8428" i="2"/>
  <c r="F8429" i="2"/>
  <c r="F8430" i="2"/>
  <c r="F8431" i="2"/>
  <c r="F8432" i="2"/>
  <c r="F8433" i="2"/>
  <c r="F8434" i="2"/>
  <c r="F8435" i="2"/>
  <c r="F8436" i="2"/>
  <c r="F8437" i="2"/>
  <c r="F8438" i="2"/>
  <c r="F8439" i="2"/>
  <c r="F8440" i="2"/>
  <c r="F8441" i="2"/>
  <c r="F8442" i="2"/>
  <c r="F8443" i="2"/>
  <c r="F8444" i="2"/>
  <c r="F8445" i="2"/>
  <c r="F8446" i="2"/>
  <c r="F8447" i="2"/>
  <c r="F8448" i="2"/>
  <c r="F8449" i="2"/>
  <c r="F8450" i="2"/>
  <c r="F8451" i="2"/>
  <c r="F8452" i="2"/>
  <c r="F8453" i="2"/>
  <c r="F8454" i="2"/>
  <c r="F8455" i="2"/>
  <c r="F8456" i="2"/>
  <c r="F8457" i="2"/>
  <c r="F8458" i="2"/>
  <c r="F8459" i="2"/>
  <c r="F8460" i="2"/>
  <c r="F8461" i="2"/>
  <c r="F8462" i="2"/>
  <c r="F8463" i="2"/>
  <c r="F8464" i="2"/>
  <c r="F8465" i="2"/>
  <c r="F8466" i="2"/>
  <c r="F8467" i="2"/>
  <c r="F8468" i="2"/>
  <c r="F8469" i="2"/>
  <c r="F8470" i="2"/>
  <c r="F8471" i="2"/>
  <c r="F8472" i="2"/>
  <c r="F8473" i="2"/>
  <c r="F8474" i="2"/>
  <c r="F8475" i="2"/>
  <c r="F8476" i="2"/>
  <c r="F8477" i="2"/>
  <c r="F8478" i="2"/>
  <c r="F8479" i="2"/>
  <c r="F8480" i="2"/>
  <c r="F8481" i="2"/>
  <c r="F8482" i="2"/>
  <c r="F8483" i="2"/>
  <c r="F8484" i="2"/>
  <c r="F8485" i="2"/>
  <c r="F8486" i="2"/>
  <c r="F8487" i="2"/>
  <c r="F8488" i="2"/>
  <c r="F8489" i="2"/>
  <c r="F8490" i="2"/>
  <c r="F8491" i="2"/>
  <c r="F8492" i="2"/>
  <c r="F8493" i="2"/>
  <c r="F8494" i="2"/>
  <c r="F8495" i="2"/>
  <c r="F8496" i="2"/>
  <c r="F8497" i="2"/>
  <c r="F8498" i="2"/>
  <c r="F8499" i="2"/>
  <c r="F8500" i="2"/>
  <c r="F8501" i="2"/>
  <c r="F8502" i="2"/>
  <c r="F8503" i="2"/>
  <c r="F8504" i="2"/>
  <c r="F8505" i="2"/>
  <c r="F8506" i="2"/>
  <c r="F8507" i="2"/>
  <c r="F8508" i="2"/>
  <c r="F8509" i="2"/>
  <c r="F8510" i="2"/>
  <c r="F8511" i="2"/>
  <c r="F8512" i="2"/>
  <c r="F8513" i="2"/>
  <c r="F8514" i="2"/>
  <c r="F8515" i="2"/>
  <c r="F8516" i="2"/>
  <c r="F8517" i="2"/>
  <c r="F8518" i="2"/>
  <c r="F8519" i="2"/>
  <c r="F8520" i="2"/>
  <c r="F8521" i="2"/>
  <c r="F8522" i="2"/>
  <c r="F8523" i="2"/>
  <c r="F8524" i="2"/>
  <c r="F8525" i="2"/>
  <c r="F8526" i="2"/>
  <c r="F8527" i="2"/>
  <c r="F8528" i="2"/>
  <c r="F8529" i="2"/>
  <c r="F8530" i="2"/>
  <c r="F8531" i="2"/>
  <c r="F8532" i="2"/>
  <c r="F8533" i="2"/>
  <c r="F8534" i="2"/>
  <c r="F8535" i="2"/>
  <c r="F8536" i="2"/>
  <c r="F8537" i="2"/>
  <c r="F8538" i="2"/>
  <c r="F8539" i="2"/>
  <c r="F8540" i="2"/>
  <c r="F8541" i="2"/>
  <c r="F8542" i="2"/>
  <c r="F8543" i="2"/>
  <c r="F8544" i="2"/>
  <c r="F8545" i="2"/>
  <c r="F8546" i="2"/>
  <c r="F8547" i="2"/>
  <c r="F8548" i="2"/>
  <c r="F8549" i="2"/>
  <c r="F8550" i="2"/>
  <c r="F8551" i="2"/>
  <c r="F8552" i="2"/>
  <c r="F8553" i="2"/>
  <c r="F8554" i="2"/>
  <c r="F8555" i="2"/>
  <c r="F8556" i="2"/>
  <c r="F8557" i="2"/>
  <c r="F8558" i="2"/>
  <c r="F8559" i="2"/>
  <c r="F8560" i="2"/>
  <c r="F8561" i="2"/>
  <c r="F8562" i="2"/>
  <c r="F8563" i="2"/>
  <c r="F8564" i="2"/>
  <c r="F8565" i="2"/>
  <c r="F8566" i="2"/>
  <c r="F8567" i="2"/>
  <c r="F8568" i="2"/>
  <c r="F8569" i="2"/>
  <c r="F8570" i="2"/>
  <c r="F8571" i="2"/>
  <c r="F8572" i="2"/>
  <c r="F8573" i="2"/>
  <c r="F8574" i="2"/>
  <c r="F8575" i="2"/>
  <c r="F8576" i="2"/>
  <c r="F8577" i="2"/>
  <c r="F8578" i="2"/>
  <c r="F8579" i="2"/>
  <c r="F8580" i="2"/>
  <c r="F8581" i="2"/>
  <c r="F8582" i="2"/>
  <c r="F8583" i="2"/>
  <c r="F8584" i="2"/>
  <c r="F8585" i="2"/>
  <c r="F8586" i="2"/>
  <c r="F8587" i="2"/>
  <c r="F8588" i="2"/>
  <c r="F8589" i="2"/>
  <c r="F8590" i="2"/>
  <c r="F8591" i="2"/>
  <c r="F8592" i="2"/>
  <c r="F8593" i="2"/>
  <c r="F8594" i="2"/>
  <c r="F8595" i="2"/>
  <c r="F8596" i="2"/>
  <c r="F8597" i="2"/>
  <c r="F8598" i="2"/>
  <c r="F8599" i="2"/>
  <c r="F8600" i="2"/>
  <c r="F8601" i="2"/>
  <c r="F8602" i="2"/>
  <c r="F8603" i="2"/>
  <c r="F8604" i="2"/>
  <c r="F8605" i="2"/>
  <c r="F8606" i="2"/>
  <c r="F8607" i="2"/>
  <c r="F8608" i="2"/>
  <c r="F8609" i="2"/>
  <c r="F8610" i="2"/>
  <c r="F8611" i="2"/>
  <c r="F8612" i="2"/>
  <c r="F8613" i="2"/>
  <c r="F8614" i="2"/>
  <c r="F8615" i="2"/>
  <c r="F8616" i="2"/>
  <c r="F8617" i="2"/>
  <c r="F8618" i="2"/>
  <c r="F8619" i="2"/>
  <c r="F8620" i="2"/>
  <c r="F8621" i="2"/>
  <c r="F8622" i="2"/>
  <c r="F8623" i="2"/>
  <c r="F8624" i="2"/>
  <c r="F8625" i="2"/>
  <c r="F8626" i="2"/>
  <c r="F8627" i="2"/>
  <c r="F8628" i="2"/>
  <c r="F8629" i="2"/>
  <c r="F8630" i="2"/>
  <c r="F8631" i="2"/>
  <c r="F8632" i="2"/>
  <c r="F8633" i="2"/>
  <c r="F8634" i="2"/>
  <c r="F8635" i="2"/>
  <c r="F8636" i="2"/>
  <c r="F8637" i="2"/>
  <c r="F8638" i="2"/>
  <c r="F8639" i="2"/>
  <c r="F8640" i="2"/>
  <c r="F8641" i="2"/>
  <c r="F8642" i="2"/>
  <c r="F8643" i="2"/>
  <c r="F8644" i="2"/>
  <c r="F8645" i="2"/>
  <c r="F8646" i="2"/>
  <c r="F8647" i="2"/>
  <c r="F8648" i="2"/>
  <c r="F8649" i="2"/>
  <c r="F8650" i="2"/>
  <c r="F8651" i="2"/>
  <c r="F8652" i="2"/>
  <c r="F8653" i="2"/>
  <c r="F8654" i="2"/>
  <c r="F8655" i="2"/>
  <c r="F8656" i="2"/>
  <c r="F8657" i="2"/>
  <c r="F8658" i="2"/>
  <c r="F8659" i="2"/>
  <c r="F8660" i="2"/>
  <c r="F8661" i="2"/>
  <c r="F8662" i="2"/>
  <c r="F8663" i="2"/>
  <c r="F8664" i="2"/>
  <c r="F8665" i="2"/>
  <c r="F8666" i="2"/>
  <c r="F8667" i="2"/>
  <c r="F8668" i="2"/>
  <c r="F8669" i="2"/>
  <c r="F8670" i="2"/>
  <c r="F8671" i="2"/>
  <c r="F8672" i="2"/>
  <c r="F8673" i="2"/>
  <c r="F8674" i="2"/>
  <c r="F8675" i="2"/>
  <c r="F8676" i="2"/>
  <c r="F8677" i="2"/>
  <c r="F8678" i="2"/>
  <c r="F8679" i="2"/>
  <c r="F8680" i="2"/>
  <c r="F8681" i="2"/>
  <c r="F8682" i="2"/>
  <c r="F8683" i="2"/>
  <c r="F8684" i="2"/>
  <c r="F8685" i="2"/>
  <c r="F8686" i="2"/>
  <c r="F8687" i="2"/>
  <c r="F8688" i="2"/>
  <c r="F8689" i="2"/>
  <c r="F8690" i="2"/>
  <c r="F8691" i="2"/>
  <c r="F8692" i="2"/>
  <c r="F8693" i="2"/>
  <c r="F8694" i="2"/>
  <c r="F8695" i="2"/>
  <c r="F8696" i="2"/>
  <c r="F8697" i="2"/>
  <c r="F8698" i="2"/>
  <c r="F8699" i="2"/>
  <c r="F8700" i="2"/>
  <c r="F8701" i="2"/>
  <c r="F8702" i="2"/>
  <c r="F8703" i="2"/>
  <c r="F8704" i="2"/>
  <c r="F8705" i="2"/>
  <c r="F8706" i="2"/>
  <c r="F8707" i="2"/>
  <c r="F8708" i="2"/>
  <c r="F8709" i="2"/>
  <c r="F8710" i="2"/>
  <c r="F8711" i="2"/>
  <c r="F8712" i="2"/>
  <c r="F8713" i="2"/>
  <c r="F8714" i="2"/>
  <c r="F8715" i="2"/>
  <c r="F8716" i="2"/>
  <c r="F8717" i="2"/>
  <c r="F8718" i="2"/>
  <c r="F8719" i="2"/>
  <c r="F8720" i="2"/>
  <c r="F8721" i="2"/>
  <c r="F8722" i="2"/>
  <c r="F8723" i="2"/>
  <c r="F8724" i="2"/>
  <c r="F8725" i="2"/>
  <c r="F8726" i="2"/>
  <c r="F8727" i="2"/>
  <c r="F8728" i="2"/>
  <c r="F8729" i="2"/>
  <c r="F8730" i="2"/>
  <c r="F8731" i="2"/>
  <c r="F8732" i="2"/>
  <c r="F8733" i="2"/>
  <c r="F8734" i="2"/>
  <c r="F8735" i="2"/>
  <c r="F8736" i="2"/>
  <c r="F8737" i="2"/>
  <c r="F8738" i="2"/>
  <c r="F8739" i="2"/>
  <c r="F8740" i="2"/>
  <c r="F8741" i="2"/>
  <c r="F8742" i="2"/>
  <c r="F8743" i="2"/>
  <c r="F8744" i="2"/>
  <c r="F8745" i="2"/>
  <c r="F8746" i="2"/>
  <c r="F8747" i="2"/>
  <c r="F8748" i="2"/>
  <c r="F8749" i="2"/>
  <c r="F8750" i="2"/>
  <c r="F8751" i="2"/>
  <c r="F8752" i="2"/>
  <c r="F8753" i="2"/>
  <c r="F8754" i="2"/>
  <c r="F8755" i="2"/>
  <c r="F8756" i="2"/>
  <c r="F8757" i="2"/>
  <c r="F8758" i="2"/>
  <c r="F8759" i="2"/>
  <c r="F8760" i="2"/>
  <c r="F8761" i="2"/>
  <c r="F8762" i="2"/>
  <c r="F8763" i="2"/>
  <c r="F8764" i="2"/>
  <c r="F8765" i="2"/>
  <c r="F8766" i="2"/>
  <c r="F8767" i="2"/>
  <c r="F8768" i="2"/>
  <c r="F8769" i="2"/>
  <c r="F8770" i="2"/>
  <c r="F8771" i="2"/>
  <c r="F8772" i="2"/>
  <c r="F8773" i="2"/>
  <c r="F8774" i="2"/>
  <c r="F8775" i="2"/>
  <c r="F8776" i="2"/>
  <c r="F8777" i="2"/>
  <c r="F8778" i="2"/>
  <c r="F8779" i="2"/>
  <c r="F8780" i="2"/>
  <c r="F8781" i="2"/>
  <c r="F8782" i="2"/>
  <c r="F8783" i="2"/>
  <c r="F8784" i="2"/>
  <c r="F8785" i="2"/>
  <c r="F8786" i="2"/>
  <c r="F8787" i="2"/>
  <c r="F8788" i="2"/>
  <c r="F8789" i="2"/>
  <c r="F8790" i="2"/>
  <c r="F8791" i="2"/>
  <c r="F8792" i="2"/>
  <c r="F8793" i="2"/>
  <c r="F8794" i="2"/>
  <c r="F8795" i="2"/>
  <c r="F8796" i="2"/>
  <c r="F8797" i="2"/>
  <c r="F8798" i="2"/>
  <c r="F8799" i="2"/>
  <c r="F8800" i="2"/>
  <c r="F8801" i="2"/>
  <c r="F8802" i="2"/>
  <c r="F8803" i="2"/>
  <c r="F8804" i="2"/>
  <c r="F8805" i="2"/>
  <c r="F8806" i="2"/>
  <c r="F8807" i="2"/>
  <c r="F8808" i="2"/>
  <c r="F8809" i="2"/>
  <c r="F8810" i="2"/>
  <c r="F8811" i="2"/>
  <c r="F8812" i="2"/>
  <c r="F8813" i="2"/>
  <c r="F8814" i="2"/>
  <c r="F8815" i="2"/>
  <c r="F8816" i="2"/>
  <c r="F8817" i="2"/>
  <c r="F8818" i="2"/>
  <c r="F8819" i="2"/>
  <c r="F8820" i="2"/>
  <c r="F8821" i="2"/>
  <c r="F8822" i="2"/>
  <c r="F8823" i="2"/>
  <c r="F8824" i="2"/>
  <c r="F8825" i="2"/>
  <c r="F8826" i="2"/>
  <c r="F8827" i="2"/>
  <c r="F8828" i="2"/>
  <c r="F8829" i="2"/>
  <c r="F8830" i="2"/>
  <c r="F8831" i="2"/>
  <c r="F8832" i="2"/>
  <c r="F8833" i="2"/>
  <c r="F8834" i="2"/>
  <c r="F8835" i="2"/>
  <c r="F8836" i="2"/>
  <c r="F8837" i="2"/>
  <c r="F8838" i="2"/>
  <c r="F8839" i="2"/>
  <c r="F8840" i="2"/>
  <c r="F8841" i="2"/>
  <c r="F8842" i="2"/>
  <c r="F8843" i="2"/>
  <c r="F8844" i="2"/>
  <c r="F8845" i="2"/>
  <c r="F8846" i="2"/>
  <c r="F8847" i="2"/>
  <c r="F8848" i="2"/>
  <c r="F8849" i="2"/>
  <c r="F8850" i="2"/>
  <c r="F8851" i="2"/>
  <c r="F8852" i="2"/>
  <c r="F8853" i="2"/>
  <c r="F8854" i="2"/>
  <c r="F8855" i="2"/>
  <c r="F8856" i="2"/>
  <c r="F8857" i="2"/>
  <c r="F8858" i="2"/>
  <c r="F8859" i="2"/>
  <c r="F8860" i="2"/>
  <c r="F8861" i="2"/>
  <c r="F8862" i="2"/>
  <c r="F8863" i="2"/>
  <c r="F8864" i="2"/>
  <c r="F8865" i="2"/>
  <c r="F8866" i="2"/>
  <c r="F8867" i="2"/>
  <c r="F8868" i="2"/>
  <c r="F8869" i="2"/>
  <c r="F8870" i="2"/>
  <c r="F8871" i="2"/>
  <c r="F8872" i="2"/>
  <c r="F8873" i="2"/>
  <c r="F8874" i="2"/>
  <c r="F8875" i="2"/>
  <c r="F8876" i="2"/>
  <c r="F8877" i="2"/>
  <c r="F8878" i="2"/>
  <c r="F8879" i="2"/>
  <c r="F8880" i="2"/>
  <c r="F8881" i="2"/>
  <c r="F8882" i="2"/>
  <c r="F8883" i="2"/>
  <c r="F8884" i="2"/>
  <c r="F8885" i="2"/>
  <c r="F8886" i="2"/>
  <c r="F8887" i="2"/>
  <c r="F8888" i="2"/>
  <c r="F8889" i="2"/>
  <c r="F8890" i="2"/>
  <c r="F8891" i="2"/>
  <c r="F8892" i="2"/>
  <c r="F8893" i="2"/>
  <c r="F8894" i="2"/>
  <c r="F8895" i="2"/>
  <c r="F8896" i="2"/>
  <c r="F8897" i="2"/>
  <c r="F8898" i="2"/>
  <c r="F8899" i="2"/>
  <c r="F8900" i="2"/>
  <c r="F8901" i="2"/>
  <c r="F8902" i="2"/>
  <c r="F8903" i="2"/>
  <c r="F8904" i="2"/>
  <c r="F8905" i="2"/>
  <c r="F8906" i="2"/>
  <c r="F8907" i="2"/>
  <c r="F8908" i="2"/>
  <c r="F8909" i="2"/>
  <c r="F8910" i="2"/>
  <c r="F8911" i="2"/>
  <c r="F8912" i="2"/>
  <c r="F8913" i="2"/>
  <c r="F8914" i="2"/>
  <c r="F8915" i="2"/>
  <c r="F8916" i="2"/>
  <c r="F8917" i="2"/>
  <c r="F8918" i="2"/>
  <c r="F8919" i="2"/>
  <c r="F8920" i="2"/>
  <c r="F8921" i="2"/>
  <c r="F8922" i="2"/>
  <c r="F8923" i="2"/>
  <c r="F8924" i="2"/>
  <c r="F8925" i="2"/>
  <c r="F8926" i="2"/>
  <c r="F8927" i="2"/>
  <c r="F8928" i="2"/>
  <c r="F8929" i="2"/>
  <c r="F8930" i="2"/>
  <c r="F8931" i="2"/>
  <c r="F8932" i="2"/>
  <c r="F8933" i="2"/>
  <c r="F8934" i="2"/>
  <c r="F8935" i="2"/>
  <c r="F8936" i="2"/>
  <c r="F8937" i="2"/>
  <c r="F8938" i="2"/>
  <c r="F8939" i="2"/>
  <c r="F8940" i="2"/>
  <c r="F8941" i="2"/>
  <c r="F8942" i="2"/>
  <c r="F8943" i="2"/>
  <c r="F8944" i="2"/>
  <c r="F8945" i="2"/>
  <c r="F8946" i="2"/>
  <c r="F8947" i="2"/>
  <c r="F8948" i="2"/>
  <c r="F8949" i="2"/>
  <c r="F8950" i="2"/>
  <c r="F8951" i="2"/>
  <c r="F8952" i="2"/>
  <c r="F8953" i="2"/>
  <c r="F8954" i="2"/>
  <c r="F8955" i="2"/>
  <c r="F8956" i="2"/>
  <c r="F8957" i="2"/>
  <c r="F8958" i="2"/>
  <c r="F8959" i="2"/>
  <c r="F8960" i="2"/>
  <c r="F8961" i="2"/>
  <c r="F8962" i="2"/>
  <c r="F8963" i="2"/>
  <c r="F8964" i="2"/>
  <c r="F8965" i="2"/>
  <c r="F8966" i="2"/>
  <c r="F8967" i="2"/>
  <c r="F8968" i="2"/>
  <c r="F8969" i="2"/>
  <c r="F8970" i="2"/>
  <c r="F8971" i="2"/>
  <c r="F8972" i="2"/>
  <c r="F8973" i="2"/>
  <c r="F8974" i="2"/>
  <c r="F8975" i="2"/>
  <c r="F8976" i="2"/>
  <c r="F8977" i="2"/>
  <c r="F8978" i="2"/>
  <c r="F8979" i="2"/>
  <c r="F8980" i="2"/>
  <c r="F8981" i="2"/>
  <c r="F8982" i="2"/>
  <c r="F8983" i="2"/>
  <c r="F8984" i="2"/>
  <c r="F8985" i="2"/>
  <c r="F8986" i="2"/>
  <c r="F8987" i="2"/>
  <c r="F8988" i="2"/>
  <c r="F8989" i="2"/>
  <c r="F8990" i="2"/>
  <c r="F8991" i="2"/>
  <c r="F8992" i="2"/>
  <c r="F8993" i="2"/>
  <c r="F8994" i="2"/>
  <c r="F8995" i="2"/>
  <c r="F8996" i="2"/>
  <c r="F8997" i="2"/>
  <c r="F8998" i="2"/>
  <c r="F8999" i="2"/>
  <c r="F9000" i="2"/>
  <c r="F9001" i="2"/>
  <c r="F9002" i="2"/>
  <c r="F9003" i="2"/>
  <c r="F9004" i="2"/>
  <c r="F9005" i="2"/>
  <c r="F9006" i="2"/>
  <c r="F9007" i="2"/>
  <c r="F9008" i="2"/>
  <c r="F9009" i="2"/>
  <c r="F9010" i="2"/>
  <c r="F9011" i="2"/>
  <c r="F9012" i="2"/>
  <c r="F9013" i="2"/>
  <c r="F9014" i="2"/>
  <c r="F9015" i="2"/>
  <c r="F9016" i="2"/>
  <c r="F9017" i="2"/>
  <c r="F9018" i="2"/>
  <c r="F9019" i="2"/>
  <c r="F9020" i="2"/>
  <c r="F9021" i="2"/>
  <c r="F9022" i="2"/>
  <c r="F9023" i="2"/>
  <c r="F9024" i="2"/>
  <c r="F9025" i="2"/>
  <c r="F9026" i="2"/>
  <c r="F9027" i="2"/>
  <c r="F9028" i="2"/>
  <c r="F9029" i="2"/>
  <c r="F9030" i="2"/>
  <c r="F9031" i="2"/>
  <c r="F9032" i="2"/>
  <c r="F9033" i="2"/>
  <c r="F9034" i="2"/>
  <c r="F9035" i="2"/>
  <c r="F9036" i="2"/>
  <c r="F9037" i="2"/>
  <c r="F9038" i="2"/>
  <c r="F9039" i="2"/>
  <c r="F9040" i="2"/>
  <c r="F9041" i="2"/>
  <c r="F9042" i="2"/>
  <c r="F9043" i="2"/>
  <c r="F9044" i="2"/>
  <c r="F9045" i="2"/>
  <c r="F9046" i="2"/>
  <c r="F9047" i="2"/>
  <c r="F9048" i="2"/>
  <c r="F9049" i="2"/>
  <c r="F9050" i="2"/>
  <c r="F9051" i="2"/>
  <c r="F9052" i="2"/>
  <c r="F9053" i="2"/>
  <c r="F9054" i="2"/>
  <c r="F9055" i="2"/>
  <c r="F9056" i="2"/>
  <c r="F9057" i="2"/>
  <c r="F9058" i="2"/>
  <c r="F9059" i="2"/>
  <c r="F9060" i="2"/>
  <c r="F9061" i="2"/>
  <c r="F9062" i="2"/>
  <c r="F9063" i="2"/>
  <c r="F9064" i="2"/>
  <c r="F9065" i="2"/>
  <c r="F9066" i="2"/>
  <c r="F9067" i="2"/>
  <c r="F9068" i="2"/>
  <c r="F9069" i="2"/>
  <c r="F9070" i="2"/>
  <c r="F9071" i="2"/>
  <c r="F9072" i="2"/>
  <c r="F9073" i="2"/>
  <c r="F9074" i="2"/>
  <c r="F9075" i="2"/>
  <c r="F9076" i="2"/>
  <c r="F9077" i="2"/>
  <c r="F9078" i="2"/>
  <c r="F9079" i="2"/>
  <c r="F9080" i="2"/>
  <c r="F9081" i="2"/>
  <c r="F9082" i="2"/>
  <c r="F9083" i="2"/>
  <c r="F9084" i="2"/>
  <c r="F9085" i="2"/>
  <c r="F9086" i="2"/>
  <c r="F9087" i="2"/>
  <c r="F9088" i="2"/>
  <c r="F9089" i="2"/>
  <c r="F9090" i="2"/>
  <c r="F9091" i="2"/>
  <c r="F9092" i="2"/>
  <c r="F9093" i="2"/>
  <c r="F9094" i="2"/>
  <c r="F9095" i="2"/>
  <c r="F9096" i="2"/>
  <c r="F9097" i="2"/>
  <c r="F9098" i="2"/>
  <c r="F9099" i="2"/>
  <c r="F9100" i="2"/>
  <c r="F9101" i="2"/>
  <c r="F9102" i="2"/>
  <c r="F9103" i="2"/>
  <c r="F9104" i="2"/>
  <c r="F9105" i="2"/>
  <c r="F9106" i="2"/>
  <c r="F9107" i="2"/>
  <c r="F9108" i="2"/>
  <c r="F9109" i="2"/>
  <c r="F9110" i="2"/>
  <c r="F9111" i="2"/>
  <c r="F9112" i="2"/>
  <c r="F9113" i="2"/>
  <c r="F9114" i="2"/>
  <c r="F9115" i="2"/>
  <c r="F9116" i="2"/>
  <c r="F9117" i="2"/>
  <c r="F9118" i="2"/>
  <c r="F9119" i="2"/>
  <c r="F9120" i="2"/>
  <c r="F9121" i="2"/>
  <c r="F9122" i="2"/>
  <c r="F9123" i="2"/>
  <c r="F9124" i="2"/>
  <c r="F9125" i="2"/>
  <c r="F9126" i="2"/>
  <c r="F9127" i="2"/>
  <c r="F9128" i="2"/>
  <c r="F9129" i="2"/>
  <c r="F9130" i="2"/>
  <c r="F9131" i="2"/>
  <c r="F9132" i="2"/>
  <c r="F9133" i="2"/>
  <c r="F9134" i="2"/>
  <c r="F9135" i="2"/>
  <c r="F9136" i="2"/>
  <c r="F9137" i="2"/>
  <c r="F9138" i="2"/>
  <c r="F9139" i="2"/>
  <c r="F9140" i="2"/>
  <c r="F9141" i="2"/>
  <c r="F9142" i="2"/>
  <c r="F9143" i="2"/>
  <c r="F9144" i="2"/>
  <c r="F9145" i="2"/>
  <c r="F9146" i="2"/>
  <c r="F9147" i="2"/>
  <c r="F9148" i="2"/>
  <c r="F9149" i="2"/>
  <c r="F9150" i="2"/>
  <c r="F9151" i="2"/>
  <c r="F9152" i="2"/>
  <c r="F9153" i="2"/>
  <c r="F9154" i="2"/>
  <c r="F9155" i="2"/>
  <c r="F9156" i="2"/>
  <c r="F9157" i="2"/>
  <c r="F9158" i="2"/>
  <c r="F9159" i="2"/>
  <c r="F9160" i="2"/>
  <c r="F9161" i="2"/>
  <c r="F9162" i="2"/>
  <c r="F9163" i="2"/>
  <c r="F9164" i="2"/>
  <c r="F9165" i="2"/>
  <c r="F9166" i="2"/>
  <c r="F9167" i="2"/>
  <c r="F9168" i="2"/>
  <c r="F9169" i="2"/>
  <c r="F9170" i="2"/>
  <c r="F9171" i="2"/>
  <c r="F9172" i="2"/>
  <c r="F9173" i="2"/>
  <c r="F9174" i="2"/>
  <c r="F9175" i="2"/>
  <c r="F9176" i="2"/>
  <c r="F9177" i="2"/>
  <c r="F9178" i="2"/>
  <c r="F9179" i="2"/>
  <c r="F9180" i="2"/>
  <c r="F9181" i="2"/>
  <c r="F9182" i="2"/>
  <c r="F9183" i="2"/>
  <c r="F9184" i="2"/>
  <c r="F9185" i="2"/>
  <c r="F9186" i="2"/>
  <c r="F9187" i="2"/>
  <c r="F9188" i="2"/>
  <c r="F9189" i="2"/>
  <c r="F9190" i="2"/>
  <c r="F9191" i="2"/>
  <c r="F9192" i="2"/>
  <c r="F9193" i="2"/>
  <c r="F9194" i="2"/>
  <c r="F9195" i="2"/>
  <c r="F9196" i="2"/>
  <c r="F9197" i="2"/>
  <c r="F9198" i="2"/>
  <c r="F9199" i="2"/>
  <c r="F9200" i="2"/>
  <c r="F9201" i="2"/>
  <c r="F9202" i="2"/>
  <c r="F9203" i="2"/>
  <c r="F9204" i="2"/>
  <c r="F9205" i="2"/>
  <c r="F9206" i="2"/>
  <c r="F9207" i="2"/>
  <c r="F9208" i="2"/>
  <c r="F9209" i="2"/>
  <c r="F9210" i="2"/>
  <c r="F9211" i="2"/>
  <c r="F9212" i="2"/>
  <c r="F9213" i="2"/>
  <c r="F9214" i="2"/>
  <c r="F9215" i="2"/>
  <c r="F9216" i="2"/>
  <c r="F9217" i="2"/>
  <c r="F9218" i="2"/>
  <c r="F9219" i="2"/>
  <c r="F9220" i="2"/>
  <c r="F9221" i="2"/>
  <c r="F9222" i="2"/>
  <c r="F9223" i="2"/>
  <c r="F9224" i="2"/>
  <c r="F9225" i="2"/>
  <c r="F9226" i="2"/>
  <c r="F9227" i="2"/>
  <c r="F9228" i="2"/>
  <c r="F9229" i="2"/>
  <c r="F9230" i="2"/>
  <c r="F9231" i="2"/>
  <c r="F9232" i="2"/>
  <c r="F9233" i="2"/>
  <c r="F9234" i="2"/>
  <c r="F9235" i="2"/>
  <c r="F9236" i="2"/>
  <c r="F9237" i="2"/>
  <c r="F9238" i="2"/>
  <c r="F9239" i="2"/>
  <c r="F9240" i="2"/>
  <c r="F9241" i="2"/>
  <c r="F9242" i="2"/>
  <c r="F9243" i="2"/>
  <c r="F9244" i="2"/>
  <c r="F9245" i="2"/>
  <c r="F9246" i="2"/>
  <c r="F9247" i="2"/>
  <c r="F9248" i="2"/>
  <c r="F9249" i="2"/>
  <c r="F9250" i="2"/>
  <c r="F9251" i="2"/>
  <c r="F9252" i="2"/>
  <c r="F9253" i="2"/>
  <c r="F9254" i="2"/>
  <c r="F9255" i="2"/>
  <c r="F9256" i="2"/>
  <c r="F9257" i="2"/>
  <c r="F9258" i="2"/>
  <c r="F9259" i="2"/>
  <c r="F9260" i="2"/>
  <c r="F9261" i="2"/>
  <c r="F9262" i="2"/>
  <c r="F9263" i="2"/>
  <c r="F9264" i="2"/>
  <c r="F9265" i="2"/>
  <c r="F9266" i="2"/>
  <c r="F9267" i="2"/>
  <c r="F9268" i="2"/>
  <c r="F9269" i="2"/>
  <c r="F9270" i="2"/>
  <c r="F9271" i="2"/>
  <c r="F9272" i="2"/>
  <c r="F9273" i="2"/>
  <c r="F9274" i="2"/>
  <c r="F9275" i="2"/>
  <c r="F9276" i="2"/>
  <c r="F9277" i="2"/>
  <c r="F9278" i="2"/>
  <c r="F9279" i="2"/>
  <c r="F9280" i="2"/>
  <c r="F9281" i="2"/>
  <c r="F9282" i="2"/>
  <c r="F9283" i="2"/>
  <c r="F9284" i="2"/>
  <c r="F9285" i="2"/>
  <c r="F9286" i="2"/>
  <c r="F9287" i="2"/>
  <c r="F9288" i="2"/>
  <c r="F9289" i="2"/>
  <c r="F9290" i="2"/>
  <c r="F9291" i="2"/>
  <c r="F9292" i="2"/>
  <c r="F9293" i="2"/>
  <c r="F9294" i="2"/>
  <c r="F9295" i="2"/>
  <c r="F9296" i="2"/>
  <c r="F9297" i="2"/>
  <c r="F9298" i="2"/>
  <c r="F9299" i="2"/>
  <c r="F9300" i="2"/>
  <c r="F9301" i="2"/>
  <c r="F9302" i="2"/>
  <c r="F9303" i="2"/>
  <c r="F9304" i="2"/>
  <c r="F9305" i="2"/>
  <c r="F9306" i="2"/>
  <c r="F9307" i="2"/>
  <c r="F9308" i="2"/>
  <c r="F9309" i="2"/>
  <c r="F9310" i="2"/>
  <c r="F9311" i="2"/>
  <c r="F9312" i="2"/>
  <c r="F9313" i="2"/>
  <c r="F9314" i="2"/>
  <c r="F9315" i="2"/>
  <c r="F9316" i="2"/>
  <c r="F9317" i="2"/>
  <c r="F9318" i="2"/>
  <c r="F9319" i="2"/>
  <c r="F9320" i="2"/>
  <c r="F9321" i="2"/>
  <c r="F9322" i="2"/>
  <c r="F9323" i="2"/>
  <c r="F9324" i="2"/>
  <c r="F9325" i="2"/>
  <c r="F9326" i="2"/>
  <c r="F9327" i="2"/>
  <c r="F9328" i="2"/>
  <c r="F9329" i="2"/>
  <c r="F9330" i="2"/>
  <c r="F9331" i="2"/>
  <c r="F9332" i="2"/>
  <c r="F9333" i="2"/>
  <c r="F9334" i="2"/>
  <c r="F9335" i="2"/>
  <c r="F9336" i="2"/>
  <c r="F9337" i="2"/>
  <c r="F9338" i="2"/>
  <c r="F9339" i="2"/>
  <c r="F9340" i="2"/>
  <c r="F9341" i="2"/>
  <c r="F9342" i="2"/>
  <c r="F9343" i="2"/>
  <c r="F9344" i="2"/>
  <c r="F9345" i="2"/>
  <c r="F9346" i="2"/>
  <c r="F9347" i="2"/>
  <c r="F9348" i="2"/>
  <c r="F9349" i="2"/>
  <c r="F9350" i="2"/>
  <c r="F9351" i="2"/>
  <c r="F9352" i="2"/>
  <c r="F9353" i="2"/>
  <c r="F9354" i="2"/>
  <c r="F9355" i="2"/>
  <c r="F9356" i="2"/>
  <c r="F9357" i="2"/>
  <c r="F9358" i="2"/>
  <c r="F9359" i="2"/>
  <c r="F9360" i="2"/>
  <c r="F9361" i="2"/>
  <c r="F9362" i="2"/>
  <c r="F9363" i="2"/>
  <c r="F9364" i="2"/>
  <c r="F9365" i="2"/>
  <c r="F9366" i="2"/>
  <c r="F9367" i="2"/>
  <c r="F9368" i="2"/>
  <c r="F9369" i="2"/>
  <c r="F9370" i="2"/>
  <c r="F9371" i="2"/>
  <c r="F9372" i="2"/>
  <c r="F9373" i="2"/>
  <c r="F9374" i="2"/>
  <c r="F9375" i="2"/>
  <c r="F9376" i="2"/>
  <c r="F9377" i="2"/>
  <c r="F9378" i="2"/>
  <c r="F9379" i="2"/>
  <c r="F9380" i="2"/>
  <c r="F9381" i="2"/>
  <c r="F9382" i="2"/>
  <c r="F9383" i="2"/>
  <c r="F9384" i="2"/>
  <c r="F9385" i="2"/>
  <c r="F9386" i="2"/>
  <c r="F9387" i="2"/>
  <c r="F9388" i="2"/>
  <c r="F9389" i="2"/>
  <c r="F9390" i="2"/>
  <c r="F9391" i="2"/>
  <c r="F9392" i="2"/>
  <c r="F9393" i="2"/>
  <c r="F9394" i="2"/>
  <c r="F9395" i="2"/>
  <c r="F9396" i="2"/>
  <c r="F9397" i="2"/>
  <c r="F9398" i="2"/>
  <c r="F9399" i="2"/>
  <c r="F9400" i="2"/>
  <c r="F9401" i="2"/>
  <c r="F9402" i="2"/>
  <c r="F9403" i="2"/>
  <c r="F9404" i="2"/>
  <c r="F9405" i="2"/>
  <c r="F9406" i="2"/>
  <c r="F9407" i="2"/>
  <c r="F9408" i="2"/>
  <c r="F9409" i="2"/>
  <c r="F9410" i="2"/>
  <c r="F9411" i="2"/>
  <c r="F9412" i="2"/>
  <c r="F9413" i="2"/>
  <c r="F9414" i="2"/>
  <c r="F9415" i="2"/>
  <c r="F9416" i="2"/>
  <c r="F9417" i="2"/>
  <c r="F9418" i="2"/>
  <c r="F9419" i="2"/>
  <c r="F9420" i="2"/>
  <c r="F9421" i="2"/>
  <c r="F9422" i="2"/>
  <c r="F9423" i="2"/>
  <c r="F9424" i="2"/>
  <c r="F9425" i="2"/>
  <c r="F9426" i="2"/>
  <c r="F9427" i="2"/>
  <c r="F9428" i="2"/>
  <c r="F9429" i="2"/>
  <c r="F9430" i="2"/>
  <c r="F9431" i="2"/>
  <c r="F9432" i="2"/>
  <c r="F9433" i="2"/>
  <c r="F9434" i="2"/>
  <c r="F9435" i="2"/>
  <c r="F9436" i="2"/>
  <c r="F9437" i="2"/>
  <c r="F9438" i="2"/>
  <c r="F9439" i="2"/>
  <c r="F9440" i="2"/>
  <c r="F9441" i="2"/>
  <c r="F9442" i="2"/>
  <c r="F9443" i="2"/>
  <c r="F9444" i="2"/>
  <c r="F9445" i="2"/>
  <c r="F9446" i="2"/>
  <c r="F9447" i="2"/>
  <c r="F9448" i="2"/>
  <c r="F9449" i="2"/>
  <c r="F9450" i="2"/>
  <c r="F9451" i="2"/>
  <c r="F9452" i="2"/>
  <c r="F9453" i="2"/>
  <c r="F9454" i="2"/>
  <c r="F9455" i="2"/>
  <c r="F9456" i="2"/>
  <c r="F9457" i="2"/>
  <c r="F9458" i="2"/>
  <c r="F9459" i="2"/>
  <c r="F9460" i="2"/>
  <c r="F9461" i="2"/>
  <c r="F9462" i="2"/>
  <c r="F9463" i="2"/>
  <c r="F9464" i="2"/>
  <c r="F9465" i="2"/>
  <c r="F9466" i="2"/>
  <c r="F9467" i="2"/>
  <c r="F9468" i="2"/>
  <c r="F9469" i="2"/>
  <c r="F9470" i="2"/>
  <c r="F9471" i="2"/>
  <c r="F9472" i="2"/>
  <c r="F9473" i="2"/>
  <c r="F9474" i="2"/>
  <c r="F9475" i="2"/>
  <c r="F9476" i="2"/>
  <c r="F9477" i="2"/>
  <c r="F9478" i="2"/>
  <c r="F9479" i="2"/>
  <c r="F9480" i="2"/>
  <c r="F9481" i="2"/>
  <c r="F9482" i="2"/>
  <c r="F9483" i="2"/>
  <c r="F9484" i="2"/>
  <c r="F9485" i="2"/>
  <c r="F9486" i="2"/>
  <c r="F9487" i="2"/>
  <c r="F9488" i="2"/>
  <c r="F9489" i="2"/>
  <c r="F9490" i="2"/>
  <c r="F9491" i="2"/>
  <c r="F9492" i="2"/>
  <c r="F9493" i="2"/>
  <c r="F9494" i="2"/>
  <c r="F9495" i="2"/>
  <c r="F9496" i="2"/>
  <c r="F9497" i="2"/>
  <c r="F9498" i="2"/>
  <c r="F9499" i="2"/>
  <c r="F9500" i="2"/>
  <c r="F9501" i="2"/>
  <c r="F9502" i="2"/>
  <c r="F9503" i="2"/>
  <c r="F9504" i="2"/>
  <c r="F9505" i="2"/>
  <c r="F9506" i="2"/>
  <c r="F9507" i="2"/>
  <c r="F9508" i="2"/>
  <c r="F9509" i="2"/>
  <c r="F9510" i="2"/>
  <c r="F9511" i="2"/>
  <c r="F9512" i="2"/>
  <c r="F9513" i="2"/>
  <c r="F9514" i="2"/>
  <c r="F9515" i="2"/>
  <c r="F9516" i="2"/>
  <c r="F9517" i="2"/>
  <c r="F9518" i="2"/>
  <c r="F9519" i="2"/>
  <c r="F9520" i="2"/>
  <c r="F9521" i="2"/>
  <c r="F9522" i="2"/>
  <c r="F9523" i="2"/>
  <c r="F9524" i="2"/>
  <c r="F9525" i="2"/>
  <c r="F9526" i="2"/>
  <c r="F9527" i="2"/>
  <c r="F9528" i="2"/>
  <c r="F9529" i="2"/>
  <c r="F9530" i="2"/>
  <c r="F9531" i="2"/>
  <c r="F9532" i="2"/>
  <c r="F9533" i="2"/>
  <c r="F9534" i="2"/>
  <c r="F9535" i="2"/>
  <c r="F9536" i="2"/>
  <c r="F9537" i="2"/>
  <c r="F9538" i="2"/>
  <c r="F9539" i="2"/>
  <c r="F9540" i="2"/>
  <c r="F9541" i="2"/>
  <c r="F9542" i="2"/>
  <c r="F9543" i="2"/>
  <c r="F9544" i="2"/>
  <c r="F9545" i="2"/>
  <c r="F9546" i="2"/>
  <c r="F9547" i="2"/>
  <c r="F9548" i="2"/>
  <c r="F9549" i="2"/>
  <c r="F9550" i="2"/>
  <c r="F9551" i="2"/>
  <c r="F9552" i="2"/>
  <c r="F9553" i="2"/>
  <c r="F9554" i="2"/>
  <c r="F9555" i="2"/>
  <c r="F9556" i="2"/>
  <c r="F9557" i="2"/>
  <c r="F9558" i="2"/>
  <c r="F9559" i="2"/>
  <c r="F9560" i="2"/>
  <c r="F9561" i="2"/>
  <c r="F9562" i="2"/>
  <c r="F9563" i="2"/>
  <c r="F9564" i="2"/>
  <c r="F9565" i="2"/>
  <c r="F9566" i="2"/>
  <c r="F9567" i="2"/>
  <c r="F9568" i="2"/>
  <c r="F9569" i="2"/>
  <c r="F9570" i="2"/>
  <c r="F9571" i="2"/>
  <c r="F9572" i="2"/>
  <c r="F9573" i="2"/>
  <c r="F9574" i="2"/>
  <c r="F9575" i="2"/>
  <c r="F9576" i="2"/>
  <c r="F9577" i="2"/>
  <c r="F9578" i="2"/>
  <c r="F9579" i="2"/>
  <c r="F9580" i="2"/>
  <c r="F9581" i="2"/>
  <c r="F9582" i="2"/>
  <c r="F9583" i="2"/>
  <c r="F9584" i="2"/>
  <c r="F9585" i="2"/>
  <c r="F9586" i="2"/>
  <c r="F9587" i="2"/>
  <c r="F9588" i="2"/>
  <c r="F9589" i="2"/>
  <c r="F9590" i="2"/>
  <c r="F9591" i="2"/>
  <c r="F9592" i="2"/>
  <c r="F9593" i="2"/>
  <c r="F9594" i="2"/>
  <c r="F9595" i="2"/>
  <c r="F9596" i="2"/>
  <c r="F9597" i="2"/>
  <c r="F9598" i="2"/>
  <c r="F9599" i="2"/>
  <c r="F9600" i="2"/>
  <c r="F9601" i="2"/>
  <c r="F9602" i="2"/>
  <c r="F9603" i="2"/>
  <c r="F9604" i="2"/>
  <c r="F9605" i="2"/>
  <c r="F9606" i="2"/>
  <c r="F9607" i="2"/>
  <c r="F9608" i="2"/>
  <c r="F9609" i="2"/>
  <c r="F9610" i="2"/>
  <c r="F9611" i="2"/>
  <c r="F9612" i="2"/>
  <c r="F9613" i="2"/>
  <c r="F9614" i="2"/>
  <c r="F9615" i="2"/>
  <c r="F9616" i="2"/>
  <c r="F9617" i="2"/>
  <c r="F9618" i="2"/>
  <c r="F9619" i="2"/>
  <c r="F9620" i="2"/>
  <c r="F9621" i="2"/>
  <c r="F9622" i="2"/>
  <c r="F9623" i="2"/>
  <c r="F9624" i="2"/>
  <c r="F9625" i="2"/>
  <c r="F9626" i="2"/>
  <c r="F9627" i="2"/>
  <c r="F9628" i="2"/>
  <c r="F9629" i="2"/>
  <c r="F9630" i="2"/>
  <c r="F9631" i="2"/>
  <c r="F9632" i="2"/>
  <c r="F9633" i="2"/>
  <c r="F9634" i="2"/>
  <c r="F9635" i="2"/>
  <c r="F9636" i="2"/>
  <c r="F9637" i="2"/>
  <c r="F9638" i="2"/>
  <c r="F9639" i="2"/>
  <c r="F9640" i="2"/>
  <c r="F9641" i="2"/>
  <c r="F9642" i="2"/>
  <c r="F9643" i="2"/>
  <c r="F9644" i="2"/>
  <c r="F9645" i="2"/>
  <c r="F9646" i="2"/>
  <c r="F9647" i="2"/>
  <c r="F9648" i="2"/>
  <c r="F9649" i="2"/>
  <c r="F9650" i="2"/>
  <c r="F9651" i="2"/>
  <c r="F9652" i="2"/>
  <c r="F9653" i="2"/>
  <c r="F9654" i="2"/>
  <c r="F9655" i="2"/>
  <c r="F9656" i="2"/>
  <c r="F9657" i="2"/>
  <c r="F9658" i="2"/>
  <c r="F9659" i="2"/>
  <c r="F9660" i="2"/>
  <c r="F9661" i="2"/>
  <c r="F9662" i="2"/>
  <c r="F9663" i="2"/>
  <c r="F9664" i="2"/>
  <c r="F9665" i="2"/>
  <c r="F9666" i="2"/>
  <c r="F9667" i="2"/>
  <c r="F9668" i="2"/>
  <c r="F9669" i="2"/>
  <c r="F9670" i="2"/>
  <c r="F9671" i="2"/>
  <c r="F9672" i="2"/>
  <c r="F9673" i="2"/>
  <c r="F9674" i="2"/>
  <c r="F9675" i="2"/>
  <c r="F9676" i="2"/>
  <c r="F9677" i="2"/>
  <c r="F9678" i="2"/>
  <c r="F9679" i="2"/>
  <c r="F9680" i="2"/>
  <c r="F9681" i="2"/>
  <c r="F9682" i="2"/>
  <c r="F9683" i="2"/>
  <c r="F9684" i="2"/>
  <c r="F9685" i="2"/>
  <c r="F9686" i="2"/>
  <c r="F9687" i="2"/>
  <c r="F9688" i="2"/>
  <c r="F9689" i="2"/>
  <c r="F9690" i="2"/>
  <c r="F9691" i="2"/>
  <c r="F9692" i="2"/>
  <c r="F9693" i="2"/>
  <c r="F9694" i="2"/>
  <c r="F9695" i="2"/>
  <c r="F9696" i="2"/>
  <c r="F9697" i="2"/>
  <c r="F9698" i="2"/>
  <c r="F9699" i="2"/>
  <c r="F9700" i="2"/>
  <c r="F9701" i="2"/>
  <c r="F9702" i="2"/>
  <c r="F9703" i="2"/>
  <c r="F9704" i="2"/>
  <c r="F9705" i="2"/>
  <c r="F9706" i="2"/>
  <c r="F9707" i="2"/>
  <c r="F9708" i="2"/>
  <c r="F9709" i="2"/>
  <c r="F9710" i="2"/>
  <c r="F9711" i="2"/>
  <c r="F9712" i="2"/>
  <c r="F9713" i="2"/>
  <c r="F9714" i="2"/>
  <c r="F9715" i="2"/>
  <c r="F9716" i="2"/>
  <c r="F9717" i="2"/>
  <c r="F9718" i="2"/>
  <c r="F9719" i="2"/>
  <c r="F9720" i="2"/>
  <c r="F9721" i="2"/>
  <c r="F9722" i="2"/>
  <c r="F9723" i="2"/>
  <c r="F9724" i="2"/>
  <c r="F9725" i="2"/>
  <c r="F9726" i="2"/>
  <c r="F9727" i="2"/>
  <c r="F9728" i="2"/>
  <c r="F9729" i="2"/>
  <c r="F9730" i="2"/>
  <c r="F9731" i="2"/>
  <c r="F9732" i="2"/>
  <c r="F9733" i="2"/>
  <c r="F9734" i="2"/>
  <c r="F9735" i="2"/>
  <c r="F9736" i="2"/>
  <c r="F9737" i="2"/>
  <c r="F9738" i="2"/>
  <c r="F9739" i="2"/>
  <c r="F9740" i="2"/>
  <c r="F9741" i="2"/>
  <c r="F9742" i="2"/>
  <c r="F9743" i="2"/>
  <c r="F9744" i="2"/>
  <c r="F9745" i="2"/>
  <c r="F9746" i="2"/>
  <c r="F9747" i="2"/>
  <c r="F9748" i="2"/>
  <c r="F9749" i="2"/>
  <c r="F9750" i="2"/>
  <c r="F9751" i="2"/>
  <c r="F9752" i="2"/>
  <c r="F9753" i="2"/>
  <c r="F9754" i="2"/>
  <c r="F9755" i="2"/>
  <c r="F9756" i="2"/>
  <c r="F9757" i="2"/>
  <c r="F9758" i="2"/>
  <c r="F9759" i="2"/>
  <c r="F9760" i="2"/>
  <c r="F9761" i="2"/>
  <c r="F9762" i="2"/>
  <c r="F9763" i="2"/>
  <c r="F9764" i="2"/>
  <c r="F9765" i="2"/>
  <c r="F9766" i="2"/>
  <c r="F9767" i="2"/>
  <c r="F9768" i="2"/>
  <c r="F9769" i="2"/>
  <c r="F9770" i="2"/>
  <c r="F9771" i="2"/>
  <c r="F9772" i="2"/>
  <c r="F9773" i="2"/>
  <c r="F9774" i="2"/>
  <c r="F9775" i="2"/>
  <c r="F9776" i="2"/>
  <c r="F9777" i="2"/>
  <c r="F9778" i="2"/>
  <c r="F9779" i="2"/>
  <c r="F9780" i="2"/>
  <c r="F9781" i="2"/>
  <c r="F9782" i="2"/>
  <c r="F9783" i="2"/>
  <c r="F9784" i="2"/>
  <c r="F9785" i="2"/>
  <c r="F9786" i="2"/>
  <c r="F9787" i="2"/>
  <c r="F9788" i="2"/>
  <c r="F9789" i="2"/>
  <c r="F9790" i="2"/>
  <c r="F9791" i="2"/>
  <c r="F9792" i="2"/>
  <c r="F9793" i="2"/>
  <c r="F9794" i="2"/>
  <c r="F9795" i="2"/>
  <c r="F9796" i="2"/>
  <c r="F9797" i="2"/>
  <c r="F9798" i="2"/>
  <c r="F9799" i="2"/>
  <c r="F9800" i="2"/>
  <c r="F9801" i="2"/>
  <c r="F9802" i="2"/>
  <c r="F9803" i="2"/>
  <c r="F9804" i="2"/>
  <c r="F9805" i="2"/>
  <c r="F9806" i="2"/>
  <c r="F9807" i="2"/>
  <c r="F9808" i="2"/>
  <c r="F9809" i="2"/>
  <c r="F9810" i="2"/>
  <c r="F9811" i="2"/>
  <c r="F9812" i="2"/>
  <c r="F9813" i="2"/>
  <c r="F9814" i="2"/>
  <c r="F9815" i="2"/>
  <c r="F9816" i="2"/>
  <c r="F9817" i="2"/>
  <c r="F9818" i="2"/>
  <c r="F9819" i="2"/>
  <c r="F9820" i="2"/>
  <c r="F9821" i="2"/>
  <c r="F9822" i="2"/>
  <c r="F9823" i="2"/>
  <c r="F9824" i="2"/>
  <c r="F9825" i="2"/>
  <c r="F9826" i="2"/>
  <c r="F9827" i="2"/>
  <c r="F9828" i="2"/>
  <c r="F9829" i="2"/>
  <c r="F9830" i="2"/>
  <c r="F9831" i="2"/>
  <c r="F9832" i="2"/>
  <c r="F9833" i="2"/>
  <c r="F9834" i="2"/>
  <c r="F9835" i="2"/>
  <c r="F9836" i="2"/>
  <c r="F9837" i="2"/>
  <c r="F9838" i="2"/>
  <c r="F9839" i="2"/>
  <c r="F9840" i="2"/>
  <c r="F9841" i="2"/>
  <c r="F9842" i="2"/>
  <c r="F9843" i="2"/>
  <c r="F9844" i="2"/>
  <c r="F9845" i="2"/>
  <c r="F9846" i="2"/>
  <c r="F9847" i="2"/>
  <c r="F9848" i="2"/>
  <c r="F9849" i="2"/>
  <c r="F9850" i="2"/>
  <c r="F9851" i="2"/>
  <c r="F9852" i="2"/>
  <c r="F9853" i="2"/>
  <c r="F9854" i="2"/>
  <c r="F9855" i="2"/>
  <c r="F9856" i="2"/>
  <c r="F9857" i="2"/>
  <c r="F9858" i="2"/>
  <c r="F9859" i="2"/>
  <c r="F9860" i="2"/>
  <c r="F9861" i="2"/>
  <c r="F9862" i="2"/>
  <c r="F9863" i="2"/>
  <c r="F9864" i="2"/>
  <c r="F9865" i="2"/>
  <c r="F9866" i="2"/>
  <c r="F9867" i="2"/>
  <c r="F9868" i="2"/>
  <c r="F9869" i="2"/>
  <c r="F9870" i="2"/>
  <c r="F9871" i="2"/>
  <c r="F9872" i="2"/>
  <c r="F9873" i="2"/>
  <c r="F9874" i="2"/>
  <c r="F9875" i="2"/>
  <c r="F9876" i="2"/>
  <c r="F9877" i="2"/>
  <c r="F9878" i="2"/>
  <c r="F9879" i="2"/>
  <c r="F9880" i="2"/>
  <c r="F9881" i="2"/>
  <c r="F9882" i="2"/>
  <c r="F9883" i="2"/>
  <c r="F9884" i="2"/>
  <c r="F9885" i="2"/>
  <c r="F9886" i="2"/>
  <c r="F9887" i="2"/>
  <c r="F9888" i="2"/>
  <c r="F9889" i="2"/>
  <c r="F9890" i="2"/>
  <c r="F9891" i="2"/>
  <c r="F9892" i="2"/>
  <c r="F9893" i="2"/>
  <c r="F9894" i="2"/>
  <c r="F9895" i="2"/>
  <c r="F9896" i="2"/>
  <c r="F9897" i="2"/>
  <c r="F9898" i="2"/>
  <c r="F9899" i="2"/>
  <c r="F9900" i="2"/>
  <c r="F9901" i="2"/>
  <c r="F9902" i="2"/>
  <c r="F9903" i="2"/>
  <c r="F9904" i="2"/>
  <c r="F9905" i="2"/>
  <c r="F9906" i="2"/>
  <c r="F9907" i="2"/>
  <c r="F9908" i="2"/>
  <c r="F9909" i="2"/>
  <c r="F9910" i="2"/>
  <c r="F9911" i="2"/>
  <c r="F9912" i="2"/>
  <c r="F9913" i="2"/>
  <c r="F9914" i="2"/>
  <c r="F9915" i="2"/>
  <c r="F9916" i="2"/>
  <c r="F9917" i="2"/>
  <c r="F9918" i="2"/>
  <c r="F9919" i="2"/>
  <c r="F9920" i="2"/>
  <c r="F9921" i="2"/>
  <c r="F9922" i="2"/>
  <c r="F9923" i="2"/>
  <c r="F9924" i="2"/>
  <c r="F9925" i="2"/>
  <c r="F9926" i="2"/>
  <c r="F9927" i="2"/>
  <c r="F9928" i="2"/>
  <c r="F9929" i="2"/>
  <c r="F9930" i="2"/>
  <c r="F9931" i="2"/>
  <c r="F9932" i="2"/>
  <c r="F9933" i="2"/>
  <c r="F9934" i="2"/>
  <c r="F9935" i="2"/>
  <c r="F9936" i="2"/>
  <c r="F9937" i="2"/>
  <c r="F9938" i="2"/>
  <c r="F9939" i="2"/>
  <c r="F9940" i="2"/>
  <c r="F9941" i="2"/>
  <c r="F9942" i="2"/>
  <c r="F9943" i="2"/>
  <c r="F9944" i="2"/>
  <c r="F9945" i="2"/>
  <c r="F9946" i="2"/>
  <c r="F9947" i="2"/>
  <c r="F9948" i="2"/>
  <c r="F9949" i="2"/>
  <c r="F9950" i="2"/>
  <c r="F9951" i="2"/>
  <c r="F9952" i="2"/>
  <c r="F9953" i="2"/>
  <c r="F9954" i="2"/>
  <c r="F9955" i="2"/>
  <c r="F9956" i="2"/>
  <c r="F9957" i="2"/>
  <c r="F9958" i="2"/>
  <c r="F9959" i="2"/>
  <c r="F9960" i="2"/>
  <c r="F9961" i="2"/>
  <c r="F9962" i="2"/>
  <c r="F9963" i="2"/>
  <c r="F9964" i="2"/>
  <c r="F9965" i="2"/>
  <c r="F9966" i="2"/>
  <c r="F9967" i="2"/>
  <c r="F9968" i="2"/>
  <c r="F9969" i="2"/>
  <c r="F9970" i="2"/>
  <c r="F9971" i="2"/>
  <c r="F9972" i="2"/>
  <c r="F9973" i="2"/>
  <c r="F9974" i="2"/>
  <c r="F9975" i="2"/>
  <c r="F9976" i="2"/>
  <c r="F9977" i="2"/>
  <c r="F9978" i="2"/>
  <c r="F9979" i="2"/>
  <c r="F9980" i="2"/>
  <c r="F9981" i="2"/>
  <c r="F9982" i="2"/>
  <c r="F9983" i="2"/>
  <c r="F9984" i="2"/>
  <c r="F9985" i="2"/>
  <c r="F9986" i="2"/>
  <c r="F9987" i="2"/>
  <c r="F9988" i="2"/>
  <c r="F9989" i="2"/>
  <c r="F9990" i="2"/>
  <c r="F9991" i="2"/>
  <c r="F9992" i="2"/>
  <c r="F9993" i="2"/>
  <c r="F9994" i="2"/>
  <c r="F9995" i="2"/>
  <c r="F9996" i="2"/>
  <c r="F9997" i="2"/>
  <c r="F9998" i="2"/>
  <c r="F9999" i="2"/>
  <c r="F10000" i="2"/>
  <c r="F10001" i="2"/>
  <c r="F10002" i="2"/>
  <c r="F10003" i="2"/>
  <c r="F10004" i="2"/>
  <c r="F10005" i="2"/>
  <c r="F10006" i="2"/>
  <c r="F10007" i="2"/>
  <c r="F10008" i="2"/>
  <c r="F10009" i="2"/>
  <c r="F10010" i="2"/>
  <c r="F10011" i="2"/>
  <c r="F10012" i="2"/>
  <c r="F10013" i="2"/>
  <c r="F10014" i="2"/>
  <c r="F10015" i="2"/>
  <c r="F10016" i="2"/>
  <c r="F10017" i="2"/>
  <c r="F10018" i="2"/>
  <c r="F10019" i="2"/>
  <c r="F10020" i="2"/>
  <c r="F10021" i="2"/>
  <c r="F10022" i="2"/>
  <c r="F10023" i="2"/>
  <c r="F10024" i="2"/>
  <c r="F10025" i="2"/>
  <c r="F10026" i="2"/>
  <c r="F10027" i="2"/>
  <c r="F10028" i="2"/>
  <c r="F10029" i="2"/>
  <c r="F10030" i="2"/>
  <c r="F10031" i="2"/>
  <c r="F10032" i="2"/>
  <c r="F10033" i="2"/>
  <c r="F10034" i="2"/>
  <c r="F10035" i="2"/>
  <c r="F10036" i="2"/>
  <c r="F10037" i="2"/>
  <c r="F10038" i="2"/>
  <c r="F10039" i="2"/>
  <c r="F10040" i="2"/>
  <c r="F10041" i="2"/>
  <c r="F10042" i="2"/>
  <c r="F10043" i="2"/>
  <c r="F10044" i="2"/>
  <c r="F10045" i="2"/>
  <c r="F10046" i="2"/>
  <c r="F10047" i="2"/>
  <c r="F10048" i="2"/>
  <c r="F10049" i="2"/>
  <c r="F10050" i="2"/>
  <c r="F10051" i="2"/>
  <c r="F10052" i="2"/>
  <c r="F10053" i="2"/>
  <c r="F10054" i="2"/>
  <c r="F10055" i="2"/>
  <c r="F10056" i="2"/>
  <c r="F10057" i="2"/>
  <c r="F10058" i="2"/>
  <c r="F10059" i="2"/>
  <c r="F10060" i="2"/>
  <c r="F10061" i="2"/>
  <c r="F10062" i="2"/>
  <c r="F10063" i="2"/>
  <c r="F10064" i="2"/>
  <c r="F10065" i="2"/>
  <c r="F10066" i="2"/>
  <c r="F10067" i="2"/>
  <c r="F10068" i="2"/>
  <c r="F10069" i="2"/>
  <c r="F10070" i="2"/>
  <c r="F10071" i="2"/>
  <c r="F10072" i="2"/>
  <c r="F10073" i="2"/>
  <c r="F10074" i="2"/>
  <c r="F10075" i="2"/>
  <c r="F10076" i="2"/>
  <c r="F10077" i="2"/>
  <c r="F10078" i="2"/>
  <c r="F10079" i="2"/>
  <c r="F10080" i="2"/>
  <c r="F10081" i="2"/>
  <c r="F10082" i="2"/>
  <c r="F10083" i="2"/>
  <c r="F10084" i="2"/>
  <c r="F10085" i="2"/>
  <c r="F10086" i="2"/>
  <c r="F10087" i="2"/>
  <c r="F10088" i="2"/>
  <c r="F10089" i="2"/>
  <c r="F10090" i="2"/>
  <c r="F10091" i="2"/>
  <c r="F10092" i="2"/>
  <c r="F10093" i="2"/>
  <c r="F10094" i="2"/>
  <c r="F10095" i="2"/>
  <c r="F10096" i="2"/>
  <c r="F10097" i="2"/>
  <c r="F10098" i="2"/>
  <c r="F10099" i="2"/>
  <c r="F10100" i="2"/>
  <c r="F10101" i="2"/>
  <c r="F10102" i="2"/>
  <c r="F10103" i="2"/>
  <c r="F10104" i="2"/>
  <c r="F10105" i="2"/>
  <c r="F10106" i="2"/>
  <c r="F10107" i="2"/>
  <c r="F10108" i="2"/>
  <c r="F10109" i="2"/>
  <c r="F10110" i="2"/>
  <c r="F10111" i="2"/>
  <c r="F10112" i="2"/>
  <c r="F10113" i="2"/>
  <c r="F10114" i="2"/>
  <c r="F10115" i="2"/>
  <c r="F10116" i="2"/>
  <c r="F10117" i="2"/>
  <c r="F10118" i="2"/>
  <c r="F10119" i="2"/>
  <c r="F10120" i="2"/>
  <c r="F10121" i="2"/>
  <c r="F10122" i="2"/>
  <c r="F10123" i="2"/>
  <c r="F10124" i="2"/>
  <c r="F10125" i="2"/>
  <c r="F10126" i="2"/>
  <c r="F10127" i="2"/>
  <c r="F10128" i="2"/>
  <c r="F10129" i="2"/>
  <c r="F10130" i="2"/>
  <c r="F10131" i="2"/>
  <c r="F10132" i="2"/>
  <c r="F10133" i="2"/>
  <c r="F10134" i="2"/>
  <c r="F10135" i="2"/>
  <c r="F10136" i="2"/>
  <c r="F10137" i="2"/>
  <c r="F10138" i="2"/>
  <c r="F10139" i="2"/>
  <c r="F10140" i="2"/>
  <c r="F10141" i="2"/>
  <c r="F10142" i="2"/>
  <c r="F10143" i="2"/>
  <c r="F10144" i="2"/>
  <c r="F10145" i="2"/>
  <c r="F10146" i="2"/>
  <c r="F10147" i="2"/>
  <c r="F10148" i="2"/>
  <c r="F10149" i="2"/>
  <c r="F10150" i="2"/>
  <c r="F10151" i="2"/>
  <c r="F10152" i="2"/>
  <c r="F10153" i="2"/>
  <c r="F10154" i="2"/>
  <c r="F10155" i="2"/>
  <c r="F10156" i="2"/>
  <c r="F10157" i="2"/>
  <c r="F10158" i="2"/>
  <c r="F10159" i="2"/>
  <c r="F10160" i="2"/>
  <c r="F10161" i="2"/>
  <c r="F10162" i="2"/>
  <c r="F10163" i="2"/>
  <c r="F10164" i="2"/>
  <c r="F10165" i="2"/>
  <c r="F10166" i="2"/>
  <c r="F10167" i="2"/>
  <c r="F10168" i="2"/>
  <c r="F10169" i="2"/>
  <c r="F10170" i="2"/>
  <c r="F10171" i="2"/>
  <c r="F10172" i="2"/>
  <c r="F10173" i="2"/>
  <c r="F10174" i="2"/>
  <c r="F10175" i="2"/>
  <c r="F10176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640" i="2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1716" i="2"/>
  <c r="E1717" i="2"/>
  <c r="E1718" i="2"/>
  <c r="E1719" i="2"/>
  <c r="E1720" i="2"/>
  <c r="E1721" i="2"/>
  <c r="E1722" i="2"/>
  <c r="E1723" i="2"/>
  <c r="E1724" i="2"/>
  <c r="E1725" i="2"/>
  <c r="E1726" i="2"/>
  <c r="E1727" i="2"/>
  <c r="E1728" i="2"/>
  <c r="E1729" i="2"/>
  <c r="E1730" i="2"/>
  <c r="E1731" i="2"/>
  <c r="E1732" i="2"/>
  <c r="E1733" i="2"/>
  <c r="E1734" i="2"/>
  <c r="E1735" i="2"/>
  <c r="E1736" i="2"/>
  <c r="E1737" i="2"/>
  <c r="E1738" i="2"/>
  <c r="E1739" i="2"/>
  <c r="E1740" i="2"/>
  <c r="E1741" i="2"/>
  <c r="E1742" i="2"/>
  <c r="E1743" i="2"/>
  <c r="E1744" i="2"/>
  <c r="E1745" i="2"/>
  <c r="E1746" i="2"/>
  <c r="E1747" i="2"/>
  <c r="E1748" i="2"/>
  <c r="E1749" i="2"/>
  <c r="E1750" i="2"/>
  <c r="E1751" i="2"/>
  <c r="E1752" i="2"/>
  <c r="E1753" i="2"/>
  <c r="E1754" i="2"/>
  <c r="E1755" i="2"/>
  <c r="E1756" i="2"/>
  <c r="E1757" i="2"/>
  <c r="E1758" i="2"/>
  <c r="E1759" i="2"/>
  <c r="E1760" i="2"/>
  <c r="E1761" i="2"/>
  <c r="E1762" i="2"/>
  <c r="E1763" i="2"/>
  <c r="E1764" i="2"/>
  <c r="E1765" i="2"/>
  <c r="E1766" i="2"/>
  <c r="E1767" i="2"/>
  <c r="E1768" i="2"/>
  <c r="E1769" i="2"/>
  <c r="E1770" i="2"/>
  <c r="E1771" i="2"/>
  <c r="E1772" i="2"/>
  <c r="E1773" i="2"/>
  <c r="E1774" i="2"/>
  <c r="E1775" i="2"/>
  <c r="E1776" i="2"/>
  <c r="E1777" i="2"/>
  <c r="E1778" i="2"/>
  <c r="E1779" i="2"/>
  <c r="E1780" i="2"/>
  <c r="E1781" i="2"/>
  <c r="E1782" i="2"/>
  <c r="E1783" i="2"/>
  <c r="E1784" i="2"/>
  <c r="E1785" i="2"/>
  <c r="E1786" i="2"/>
  <c r="E1787" i="2"/>
  <c r="E1788" i="2"/>
  <c r="E1789" i="2"/>
  <c r="E1790" i="2"/>
  <c r="E1791" i="2"/>
  <c r="E1792" i="2"/>
  <c r="E1793" i="2"/>
  <c r="E1794" i="2"/>
  <c r="E1795" i="2"/>
  <c r="E1796" i="2"/>
  <c r="E1797" i="2"/>
  <c r="E1798" i="2"/>
  <c r="E1799" i="2"/>
  <c r="E1800" i="2"/>
  <c r="E1801" i="2"/>
  <c r="E1802" i="2"/>
  <c r="E1803" i="2"/>
  <c r="E1804" i="2"/>
  <c r="E1805" i="2"/>
  <c r="E1806" i="2"/>
  <c r="E1807" i="2"/>
  <c r="E1808" i="2"/>
  <c r="E1809" i="2"/>
  <c r="E1810" i="2"/>
  <c r="E1811" i="2"/>
  <c r="E1812" i="2"/>
  <c r="E1813" i="2"/>
  <c r="E1814" i="2"/>
  <c r="E1815" i="2"/>
  <c r="E1816" i="2"/>
  <c r="E1817" i="2"/>
  <c r="E1818" i="2"/>
  <c r="E1819" i="2"/>
  <c r="E1820" i="2"/>
  <c r="E1821" i="2"/>
  <c r="E1822" i="2"/>
  <c r="E1823" i="2"/>
  <c r="E1824" i="2"/>
  <c r="E1825" i="2"/>
  <c r="E1826" i="2"/>
  <c r="E1827" i="2"/>
  <c r="E1828" i="2"/>
  <c r="E1829" i="2"/>
  <c r="E1830" i="2"/>
  <c r="E1831" i="2"/>
  <c r="E1832" i="2"/>
  <c r="E1833" i="2"/>
  <c r="E1834" i="2"/>
  <c r="E1835" i="2"/>
  <c r="E1836" i="2"/>
  <c r="E1837" i="2"/>
  <c r="E1838" i="2"/>
  <c r="E1839" i="2"/>
  <c r="E1840" i="2"/>
  <c r="E1841" i="2"/>
  <c r="E1842" i="2"/>
  <c r="E1843" i="2"/>
  <c r="E1844" i="2"/>
  <c r="E1845" i="2"/>
  <c r="E1846" i="2"/>
  <c r="E1847" i="2"/>
  <c r="E1848" i="2"/>
  <c r="E1849" i="2"/>
  <c r="E1850" i="2"/>
  <c r="E1851" i="2"/>
  <c r="E1852" i="2"/>
  <c r="E1853" i="2"/>
  <c r="E1854" i="2"/>
  <c r="E1855" i="2"/>
  <c r="E1856" i="2"/>
  <c r="E1857" i="2"/>
  <c r="E1858" i="2"/>
  <c r="E1859" i="2"/>
  <c r="E1860" i="2"/>
  <c r="E1861" i="2"/>
  <c r="E1862" i="2"/>
  <c r="E1863" i="2"/>
  <c r="E1864" i="2"/>
  <c r="E1865" i="2"/>
  <c r="E1866" i="2"/>
  <c r="E1867" i="2"/>
  <c r="E1868" i="2"/>
  <c r="E1869" i="2"/>
  <c r="E1870" i="2"/>
  <c r="E1871" i="2"/>
  <c r="E1872" i="2"/>
  <c r="E1873" i="2"/>
  <c r="E1874" i="2"/>
  <c r="E1875" i="2"/>
  <c r="E1876" i="2"/>
  <c r="E1877" i="2"/>
  <c r="E1878" i="2"/>
  <c r="E1879" i="2"/>
  <c r="E1880" i="2"/>
  <c r="E1881" i="2"/>
  <c r="E1882" i="2"/>
  <c r="E1883" i="2"/>
  <c r="E1884" i="2"/>
  <c r="E1885" i="2"/>
  <c r="E1886" i="2"/>
  <c r="E1887" i="2"/>
  <c r="E1888" i="2"/>
  <c r="E1889" i="2"/>
  <c r="E1890" i="2"/>
  <c r="E1891" i="2"/>
  <c r="E1892" i="2"/>
  <c r="E1893" i="2"/>
  <c r="E1894" i="2"/>
  <c r="E1895" i="2"/>
  <c r="E1896" i="2"/>
  <c r="E1897" i="2"/>
  <c r="E1898" i="2"/>
  <c r="E1899" i="2"/>
  <c r="E1900" i="2"/>
  <c r="E1901" i="2"/>
  <c r="E1902" i="2"/>
  <c r="E1903" i="2"/>
  <c r="E1904" i="2"/>
  <c r="E1905" i="2"/>
  <c r="E1906" i="2"/>
  <c r="E1907" i="2"/>
  <c r="E1908" i="2"/>
  <c r="E1909" i="2"/>
  <c r="E1910" i="2"/>
  <c r="E1911" i="2"/>
  <c r="E1912" i="2"/>
  <c r="E1913" i="2"/>
  <c r="E1914" i="2"/>
  <c r="E1915" i="2"/>
  <c r="E1916" i="2"/>
  <c r="E1917" i="2"/>
  <c r="E1918" i="2"/>
  <c r="E1919" i="2"/>
  <c r="E1920" i="2"/>
  <c r="E1921" i="2"/>
  <c r="E1922" i="2"/>
  <c r="E1923" i="2"/>
  <c r="E1924" i="2"/>
  <c r="E1925" i="2"/>
  <c r="E1926" i="2"/>
  <c r="E1927" i="2"/>
  <c r="E1928" i="2"/>
  <c r="E1929" i="2"/>
  <c r="E1930" i="2"/>
  <c r="E1931" i="2"/>
  <c r="E1932" i="2"/>
  <c r="E1933" i="2"/>
  <c r="E1934" i="2"/>
  <c r="E1935" i="2"/>
  <c r="E1936" i="2"/>
  <c r="E1937" i="2"/>
  <c r="E1938" i="2"/>
  <c r="E1939" i="2"/>
  <c r="E1940" i="2"/>
  <c r="E1941" i="2"/>
  <c r="E1942" i="2"/>
  <c r="E1943" i="2"/>
  <c r="E1944" i="2"/>
  <c r="E1945" i="2"/>
  <c r="E1946" i="2"/>
  <c r="E1947" i="2"/>
  <c r="E1948" i="2"/>
  <c r="E1949" i="2"/>
  <c r="E1950" i="2"/>
  <c r="E1951" i="2"/>
  <c r="E1952" i="2"/>
  <c r="E1953" i="2"/>
  <c r="E1954" i="2"/>
  <c r="E1955" i="2"/>
  <c r="E1956" i="2"/>
  <c r="E1957" i="2"/>
  <c r="E1958" i="2"/>
  <c r="E1959" i="2"/>
  <c r="E1960" i="2"/>
  <c r="E1961" i="2"/>
  <c r="E1962" i="2"/>
  <c r="E1963" i="2"/>
  <c r="E1964" i="2"/>
  <c r="E1965" i="2"/>
  <c r="E1966" i="2"/>
  <c r="E1967" i="2"/>
  <c r="E1968" i="2"/>
  <c r="E1969" i="2"/>
  <c r="E1970" i="2"/>
  <c r="E1971" i="2"/>
  <c r="E1972" i="2"/>
  <c r="E1973" i="2"/>
  <c r="E1974" i="2"/>
  <c r="E1975" i="2"/>
  <c r="E1976" i="2"/>
  <c r="E1977" i="2"/>
  <c r="E1978" i="2"/>
  <c r="E1979" i="2"/>
  <c r="E1980" i="2"/>
  <c r="E1981" i="2"/>
  <c r="E1982" i="2"/>
  <c r="E1983" i="2"/>
  <c r="E1984" i="2"/>
  <c r="E1985" i="2"/>
  <c r="E1986" i="2"/>
  <c r="E1987" i="2"/>
  <c r="E1988" i="2"/>
  <c r="E1989" i="2"/>
  <c r="E1990" i="2"/>
  <c r="E1991" i="2"/>
  <c r="E1992" i="2"/>
  <c r="E1993" i="2"/>
  <c r="E1994" i="2"/>
  <c r="E1995" i="2"/>
  <c r="E1996" i="2"/>
  <c r="E1997" i="2"/>
  <c r="E1998" i="2"/>
  <c r="E1999" i="2"/>
  <c r="E2000" i="2"/>
  <c r="E2001" i="2"/>
  <c r="E2002" i="2"/>
  <c r="E2003" i="2"/>
  <c r="E2004" i="2"/>
  <c r="E2005" i="2"/>
  <c r="E2006" i="2"/>
  <c r="E2007" i="2"/>
  <c r="E2008" i="2"/>
  <c r="E2009" i="2"/>
  <c r="E2010" i="2"/>
  <c r="E2011" i="2"/>
  <c r="E2012" i="2"/>
  <c r="E2013" i="2"/>
  <c r="E2014" i="2"/>
  <c r="E2015" i="2"/>
  <c r="E2016" i="2"/>
  <c r="E2017" i="2"/>
  <c r="E2018" i="2"/>
  <c r="E2019" i="2"/>
  <c r="E2020" i="2"/>
  <c r="E2021" i="2"/>
  <c r="E2022" i="2"/>
  <c r="E2023" i="2"/>
  <c r="E2024" i="2"/>
  <c r="E2025" i="2"/>
  <c r="E2026" i="2"/>
  <c r="E2027" i="2"/>
  <c r="E2028" i="2"/>
  <c r="E2029" i="2"/>
  <c r="E2030" i="2"/>
  <c r="E2031" i="2"/>
  <c r="E2032" i="2"/>
  <c r="E2033" i="2"/>
  <c r="E2034" i="2"/>
  <c r="E2035" i="2"/>
  <c r="E2036" i="2"/>
  <c r="E2037" i="2"/>
  <c r="E2038" i="2"/>
  <c r="E2039" i="2"/>
  <c r="E2040" i="2"/>
  <c r="E2041" i="2"/>
  <c r="E2042" i="2"/>
  <c r="E2043" i="2"/>
  <c r="E2044" i="2"/>
  <c r="E2045" i="2"/>
  <c r="E2046" i="2"/>
  <c r="E2047" i="2"/>
  <c r="E2048" i="2"/>
  <c r="E2049" i="2"/>
  <c r="E2050" i="2"/>
  <c r="E2051" i="2"/>
  <c r="E2052" i="2"/>
  <c r="E2053" i="2"/>
  <c r="E2054" i="2"/>
  <c r="E2055" i="2"/>
  <c r="E2056" i="2"/>
  <c r="E2057" i="2"/>
  <c r="E2058" i="2"/>
  <c r="E2059" i="2"/>
  <c r="E2060" i="2"/>
  <c r="E2061" i="2"/>
  <c r="E2062" i="2"/>
  <c r="E2063" i="2"/>
  <c r="E2064" i="2"/>
  <c r="E2065" i="2"/>
  <c r="E2066" i="2"/>
  <c r="E2067" i="2"/>
  <c r="E2068" i="2"/>
  <c r="E2069" i="2"/>
  <c r="E2070" i="2"/>
  <c r="E2071" i="2"/>
  <c r="E2072" i="2"/>
  <c r="E2073" i="2"/>
  <c r="E2074" i="2"/>
  <c r="E2075" i="2"/>
  <c r="E2076" i="2"/>
  <c r="E2077" i="2"/>
  <c r="E2078" i="2"/>
  <c r="E2079" i="2"/>
  <c r="E2080" i="2"/>
  <c r="E2081" i="2"/>
  <c r="E2082" i="2"/>
  <c r="E2083" i="2"/>
  <c r="E2084" i="2"/>
  <c r="E2085" i="2"/>
  <c r="E2086" i="2"/>
  <c r="E2087" i="2"/>
  <c r="E2088" i="2"/>
  <c r="E2089" i="2"/>
  <c r="E2090" i="2"/>
  <c r="E2091" i="2"/>
  <c r="E2092" i="2"/>
  <c r="E2093" i="2"/>
  <c r="E2094" i="2"/>
  <c r="E2095" i="2"/>
  <c r="E2096" i="2"/>
  <c r="E2097" i="2"/>
  <c r="E2098" i="2"/>
  <c r="E2099" i="2"/>
  <c r="E2100" i="2"/>
  <c r="E2101" i="2"/>
  <c r="E2102" i="2"/>
  <c r="E2103" i="2"/>
  <c r="E2104" i="2"/>
  <c r="E2105" i="2"/>
  <c r="E2106" i="2"/>
  <c r="E2107" i="2"/>
  <c r="E2108" i="2"/>
  <c r="E2109" i="2"/>
  <c r="E2110" i="2"/>
  <c r="E2111" i="2"/>
  <c r="E2112" i="2"/>
  <c r="E2113" i="2"/>
  <c r="E2114" i="2"/>
  <c r="E2115" i="2"/>
  <c r="E2116" i="2"/>
  <c r="E2117" i="2"/>
  <c r="E2118" i="2"/>
  <c r="E2119" i="2"/>
  <c r="E2120" i="2"/>
  <c r="E2121" i="2"/>
  <c r="E2122" i="2"/>
  <c r="E2123" i="2"/>
  <c r="E2124" i="2"/>
  <c r="E2125" i="2"/>
  <c r="E2126" i="2"/>
  <c r="E2127" i="2"/>
  <c r="E2128" i="2"/>
  <c r="E2129" i="2"/>
  <c r="E2130" i="2"/>
  <c r="E2131" i="2"/>
  <c r="E2132" i="2"/>
  <c r="E2133" i="2"/>
  <c r="E2134" i="2"/>
  <c r="E2135" i="2"/>
  <c r="E2136" i="2"/>
  <c r="E2137" i="2"/>
  <c r="E2138" i="2"/>
  <c r="E2139" i="2"/>
  <c r="E2140" i="2"/>
  <c r="E2141" i="2"/>
  <c r="E2142" i="2"/>
  <c r="E2143" i="2"/>
  <c r="E2144" i="2"/>
  <c r="E2145" i="2"/>
  <c r="E2146" i="2"/>
  <c r="E2147" i="2"/>
  <c r="E2148" i="2"/>
  <c r="E2149" i="2"/>
  <c r="E2150" i="2"/>
  <c r="E2151" i="2"/>
  <c r="E2152" i="2"/>
  <c r="E2153" i="2"/>
  <c r="E2154" i="2"/>
  <c r="E2155" i="2"/>
  <c r="E2156" i="2"/>
  <c r="E2157" i="2"/>
  <c r="E2158" i="2"/>
  <c r="E2159" i="2"/>
  <c r="E2160" i="2"/>
  <c r="E2161" i="2"/>
  <c r="E2162" i="2"/>
  <c r="E2163" i="2"/>
  <c r="E2164" i="2"/>
  <c r="E2165" i="2"/>
  <c r="E2166" i="2"/>
  <c r="E2167" i="2"/>
  <c r="E2168" i="2"/>
  <c r="E2169" i="2"/>
  <c r="E2170" i="2"/>
  <c r="E2171" i="2"/>
  <c r="E2172" i="2"/>
  <c r="E2173" i="2"/>
  <c r="E2174" i="2"/>
  <c r="E2175" i="2"/>
  <c r="E2176" i="2"/>
  <c r="E2177" i="2"/>
  <c r="E2178" i="2"/>
  <c r="E2179" i="2"/>
  <c r="E2180" i="2"/>
  <c r="E2181" i="2"/>
  <c r="E2182" i="2"/>
  <c r="E2183" i="2"/>
  <c r="E2184" i="2"/>
  <c r="E2185" i="2"/>
  <c r="E2186" i="2"/>
  <c r="E2187" i="2"/>
  <c r="E2188" i="2"/>
  <c r="E2189" i="2"/>
  <c r="E2190" i="2"/>
  <c r="E2191" i="2"/>
  <c r="E2192" i="2"/>
  <c r="E2193" i="2"/>
  <c r="E2194" i="2"/>
  <c r="E2195" i="2"/>
  <c r="E2196" i="2"/>
  <c r="E2197" i="2"/>
  <c r="E2198" i="2"/>
  <c r="E2199" i="2"/>
  <c r="E2200" i="2"/>
  <c r="E2201" i="2"/>
  <c r="E2202" i="2"/>
  <c r="E2203" i="2"/>
  <c r="E2204" i="2"/>
  <c r="E2205" i="2"/>
  <c r="E2206" i="2"/>
  <c r="E2207" i="2"/>
  <c r="E2208" i="2"/>
  <c r="E2209" i="2"/>
  <c r="E2210" i="2"/>
  <c r="E2211" i="2"/>
  <c r="E2212" i="2"/>
  <c r="E2213" i="2"/>
  <c r="E2214" i="2"/>
  <c r="E2215" i="2"/>
  <c r="E2216" i="2"/>
  <c r="E2217" i="2"/>
  <c r="E2218" i="2"/>
  <c r="E2219" i="2"/>
  <c r="E2220" i="2"/>
  <c r="E2221" i="2"/>
  <c r="E2222" i="2"/>
  <c r="E2223" i="2"/>
  <c r="E2224" i="2"/>
  <c r="E2225" i="2"/>
  <c r="E2226" i="2"/>
  <c r="E2227" i="2"/>
  <c r="E2228" i="2"/>
  <c r="E2229" i="2"/>
  <c r="E2230" i="2"/>
  <c r="E2231" i="2"/>
  <c r="E2232" i="2"/>
  <c r="E2233" i="2"/>
  <c r="E2234" i="2"/>
  <c r="E2235" i="2"/>
  <c r="E2236" i="2"/>
  <c r="E2237" i="2"/>
  <c r="E2238" i="2"/>
  <c r="E2239" i="2"/>
  <c r="E2240" i="2"/>
  <c r="E2241" i="2"/>
  <c r="E2242" i="2"/>
  <c r="E2243" i="2"/>
  <c r="E2244" i="2"/>
  <c r="E2245" i="2"/>
  <c r="E2246" i="2"/>
  <c r="E2247" i="2"/>
  <c r="E2248" i="2"/>
  <c r="E2249" i="2"/>
  <c r="E2250" i="2"/>
  <c r="E2251" i="2"/>
  <c r="E2252" i="2"/>
  <c r="E2253" i="2"/>
  <c r="E2254" i="2"/>
  <c r="E2255" i="2"/>
  <c r="E2256" i="2"/>
  <c r="E2257" i="2"/>
  <c r="E2258" i="2"/>
  <c r="E2259" i="2"/>
  <c r="E2260" i="2"/>
  <c r="E2261" i="2"/>
  <c r="E2262" i="2"/>
  <c r="E2263" i="2"/>
  <c r="E2264" i="2"/>
  <c r="E2265" i="2"/>
  <c r="E2266" i="2"/>
  <c r="E2267" i="2"/>
  <c r="E2268" i="2"/>
  <c r="E2269" i="2"/>
  <c r="E2270" i="2"/>
  <c r="E2271" i="2"/>
  <c r="E2272" i="2"/>
  <c r="E2273" i="2"/>
  <c r="E2274" i="2"/>
  <c r="E2275" i="2"/>
  <c r="E2276" i="2"/>
  <c r="E2277" i="2"/>
  <c r="E2278" i="2"/>
  <c r="E2279" i="2"/>
  <c r="E2280" i="2"/>
  <c r="E2281" i="2"/>
  <c r="E2282" i="2"/>
  <c r="E2283" i="2"/>
  <c r="E2284" i="2"/>
  <c r="E2285" i="2"/>
  <c r="E2286" i="2"/>
  <c r="E2287" i="2"/>
  <c r="E2288" i="2"/>
  <c r="E2289" i="2"/>
  <c r="E2290" i="2"/>
  <c r="E2291" i="2"/>
  <c r="E2292" i="2"/>
  <c r="E2293" i="2"/>
  <c r="E2294" i="2"/>
  <c r="E2295" i="2"/>
  <c r="E2296" i="2"/>
  <c r="E2297" i="2"/>
  <c r="E2298" i="2"/>
  <c r="E2299" i="2"/>
  <c r="E2300" i="2"/>
  <c r="E2301" i="2"/>
  <c r="E2302" i="2"/>
  <c r="E2303" i="2"/>
  <c r="E2304" i="2"/>
  <c r="E2305" i="2"/>
  <c r="E2306" i="2"/>
  <c r="E2307" i="2"/>
  <c r="E2308" i="2"/>
  <c r="E2309" i="2"/>
  <c r="E2310" i="2"/>
  <c r="E2311" i="2"/>
  <c r="E2312" i="2"/>
  <c r="E2313" i="2"/>
  <c r="E2314" i="2"/>
  <c r="E2315" i="2"/>
  <c r="E2316" i="2"/>
  <c r="E2317" i="2"/>
  <c r="E2318" i="2"/>
  <c r="E2319" i="2"/>
  <c r="E2320" i="2"/>
  <c r="E2321" i="2"/>
  <c r="E2322" i="2"/>
  <c r="E2323" i="2"/>
  <c r="E2324" i="2"/>
  <c r="E2325" i="2"/>
  <c r="E2326" i="2"/>
  <c r="E2327" i="2"/>
  <c r="E2328" i="2"/>
  <c r="E2329" i="2"/>
  <c r="E2330" i="2"/>
  <c r="E2331" i="2"/>
  <c r="E2332" i="2"/>
  <c r="E2333" i="2"/>
  <c r="E2334" i="2"/>
  <c r="E2335" i="2"/>
  <c r="E2336" i="2"/>
  <c r="E2337" i="2"/>
  <c r="E2338" i="2"/>
  <c r="E2339" i="2"/>
  <c r="E2340" i="2"/>
  <c r="E2341" i="2"/>
  <c r="E2342" i="2"/>
  <c r="E2343" i="2"/>
  <c r="E2344" i="2"/>
  <c r="E2345" i="2"/>
  <c r="E2346" i="2"/>
  <c r="E2347" i="2"/>
  <c r="E2348" i="2"/>
  <c r="E2349" i="2"/>
  <c r="E2350" i="2"/>
  <c r="E2351" i="2"/>
  <c r="E2352" i="2"/>
  <c r="E2353" i="2"/>
  <c r="E2354" i="2"/>
  <c r="E2355" i="2"/>
  <c r="E2356" i="2"/>
  <c r="E2357" i="2"/>
  <c r="E2358" i="2"/>
  <c r="E2359" i="2"/>
  <c r="E2360" i="2"/>
  <c r="E2361" i="2"/>
  <c r="E2362" i="2"/>
  <c r="E2363" i="2"/>
  <c r="E2364" i="2"/>
  <c r="E2365" i="2"/>
  <c r="E2366" i="2"/>
  <c r="E2367" i="2"/>
  <c r="E2368" i="2"/>
  <c r="E2369" i="2"/>
  <c r="E2370" i="2"/>
  <c r="E2371" i="2"/>
  <c r="E2372" i="2"/>
  <c r="E2373" i="2"/>
  <c r="E2374" i="2"/>
  <c r="E2375" i="2"/>
  <c r="E2376" i="2"/>
  <c r="E2377" i="2"/>
  <c r="E2378" i="2"/>
  <c r="E2379" i="2"/>
  <c r="E2380" i="2"/>
  <c r="E2381" i="2"/>
  <c r="E2382" i="2"/>
  <c r="E2383" i="2"/>
  <c r="E2384" i="2"/>
  <c r="E2385" i="2"/>
  <c r="E2386" i="2"/>
  <c r="E2387" i="2"/>
  <c r="E2388" i="2"/>
  <c r="E2389" i="2"/>
  <c r="E2390" i="2"/>
  <c r="E2391" i="2"/>
  <c r="E2392" i="2"/>
  <c r="E2393" i="2"/>
  <c r="E2394" i="2"/>
  <c r="E2395" i="2"/>
  <c r="E2396" i="2"/>
  <c r="E2397" i="2"/>
  <c r="E2398" i="2"/>
  <c r="E2399" i="2"/>
  <c r="E2400" i="2"/>
  <c r="E2401" i="2"/>
  <c r="E2402" i="2"/>
  <c r="E2403" i="2"/>
  <c r="E2404" i="2"/>
  <c r="E2405" i="2"/>
  <c r="E2406" i="2"/>
  <c r="E2407" i="2"/>
  <c r="E2408" i="2"/>
  <c r="E2409" i="2"/>
  <c r="E2410" i="2"/>
  <c r="E2411" i="2"/>
  <c r="E2412" i="2"/>
  <c r="E2413" i="2"/>
  <c r="E2414" i="2"/>
  <c r="E2415" i="2"/>
  <c r="E2416" i="2"/>
  <c r="E2417" i="2"/>
  <c r="E2418" i="2"/>
  <c r="E2419" i="2"/>
  <c r="E2420" i="2"/>
  <c r="E2421" i="2"/>
  <c r="E2422" i="2"/>
  <c r="E2423" i="2"/>
  <c r="E2424" i="2"/>
  <c r="E2425" i="2"/>
  <c r="E2426" i="2"/>
  <c r="E2427" i="2"/>
  <c r="E2428" i="2"/>
  <c r="E2429" i="2"/>
  <c r="E2430" i="2"/>
  <c r="E2431" i="2"/>
  <c r="E2432" i="2"/>
  <c r="E2433" i="2"/>
  <c r="E2434" i="2"/>
  <c r="E2435" i="2"/>
  <c r="E2436" i="2"/>
  <c r="E2437" i="2"/>
  <c r="E2438" i="2"/>
  <c r="E2439" i="2"/>
  <c r="E2440" i="2"/>
  <c r="E2441" i="2"/>
  <c r="E2442" i="2"/>
  <c r="E2443" i="2"/>
  <c r="E2444" i="2"/>
  <c r="E2445" i="2"/>
  <c r="E2446" i="2"/>
  <c r="E2447" i="2"/>
  <c r="E2448" i="2"/>
  <c r="E2449" i="2"/>
  <c r="E2450" i="2"/>
  <c r="E2451" i="2"/>
  <c r="E2452" i="2"/>
  <c r="E2453" i="2"/>
  <c r="E2454" i="2"/>
  <c r="E2455" i="2"/>
  <c r="E2456" i="2"/>
  <c r="E2457" i="2"/>
  <c r="E2458" i="2"/>
  <c r="E2459" i="2"/>
  <c r="E2460" i="2"/>
  <c r="E2461" i="2"/>
  <c r="E2462" i="2"/>
  <c r="E2463" i="2"/>
  <c r="E2464" i="2"/>
  <c r="E2465" i="2"/>
  <c r="E2466" i="2"/>
  <c r="E2467" i="2"/>
  <c r="E2468" i="2"/>
  <c r="E2469" i="2"/>
  <c r="E2470" i="2"/>
  <c r="E2471" i="2"/>
  <c r="E2472" i="2"/>
  <c r="E2473" i="2"/>
  <c r="E2474" i="2"/>
  <c r="E2475" i="2"/>
  <c r="E2476" i="2"/>
  <c r="E2477" i="2"/>
  <c r="E2478" i="2"/>
  <c r="E2479" i="2"/>
  <c r="E2480" i="2"/>
  <c r="E2481" i="2"/>
  <c r="E2482" i="2"/>
  <c r="E2483" i="2"/>
  <c r="E2484" i="2"/>
  <c r="E2485" i="2"/>
  <c r="E2486" i="2"/>
  <c r="E2487" i="2"/>
  <c r="E2488" i="2"/>
  <c r="E2489" i="2"/>
  <c r="E2490" i="2"/>
  <c r="E2491" i="2"/>
  <c r="E2492" i="2"/>
  <c r="E2493" i="2"/>
  <c r="E2494" i="2"/>
  <c r="E2495" i="2"/>
  <c r="E2496" i="2"/>
  <c r="E2497" i="2"/>
  <c r="E2498" i="2"/>
  <c r="E2499" i="2"/>
  <c r="E2500" i="2"/>
  <c r="E2501" i="2"/>
  <c r="E2502" i="2"/>
  <c r="E2503" i="2"/>
  <c r="E2504" i="2"/>
  <c r="E2505" i="2"/>
  <c r="E2506" i="2"/>
  <c r="E2507" i="2"/>
  <c r="E2508" i="2"/>
  <c r="E2509" i="2"/>
  <c r="E2510" i="2"/>
  <c r="E2511" i="2"/>
  <c r="E2512" i="2"/>
  <c r="E2513" i="2"/>
  <c r="E2514" i="2"/>
  <c r="E2515" i="2"/>
  <c r="E2516" i="2"/>
  <c r="E2517" i="2"/>
  <c r="E2518" i="2"/>
  <c r="E2519" i="2"/>
  <c r="E2520" i="2"/>
  <c r="E2521" i="2"/>
  <c r="E2522" i="2"/>
  <c r="E2523" i="2"/>
  <c r="E2524" i="2"/>
  <c r="E2525" i="2"/>
  <c r="E2526" i="2"/>
  <c r="E2527" i="2"/>
  <c r="E2528" i="2"/>
  <c r="E2529" i="2"/>
  <c r="E2530" i="2"/>
  <c r="E2531" i="2"/>
  <c r="E2532" i="2"/>
  <c r="E2533" i="2"/>
  <c r="E2534" i="2"/>
  <c r="E2535" i="2"/>
  <c r="E2536" i="2"/>
  <c r="E2537" i="2"/>
  <c r="E2538" i="2"/>
  <c r="E2539" i="2"/>
  <c r="E2540" i="2"/>
  <c r="E2541" i="2"/>
  <c r="E2542" i="2"/>
  <c r="E2543" i="2"/>
  <c r="E2544" i="2"/>
  <c r="E2545" i="2"/>
  <c r="E2546" i="2"/>
  <c r="E2547" i="2"/>
  <c r="E2548" i="2"/>
  <c r="E2549" i="2"/>
  <c r="E2550" i="2"/>
  <c r="E2551" i="2"/>
  <c r="E2552" i="2"/>
  <c r="E2553" i="2"/>
  <c r="E2554" i="2"/>
  <c r="E2555" i="2"/>
  <c r="E2556" i="2"/>
  <c r="E2557" i="2"/>
  <c r="E2558" i="2"/>
  <c r="E2559" i="2"/>
  <c r="E2560" i="2"/>
  <c r="E2561" i="2"/>
  <c r="E2562" i="2"/>
  <c r="E2563" i="2"/>
  <c r="E2564" i="2"/>
  <c r="E2565" i="2"/>
  <c r="E2566" i="2"/>
  <c r="E2567" i="2"/>
  <c r="E2568" i="2"/>
  <c r="E2569" i="2"/>
  <c r="E2570" i="2"/>
  <c r="E2571" i="2"/>
  <c r="E2572" i="2"/>
  <c r="E2573" i="2"/>
  <c r="E2574" i="2"/>
  <c r="E2575" i="2"/>
  <c r="E2576" i="2"/>
  <c r="E2577" i="2"/>
  <c r="E2578" i="2"/>
  <c r="E2579" i="2"/>
  <c r="E2580" i="2"/>
  <c r="E2581" i="2"/>
  <c r="E2582" i="2"/>
  <c r="E2583" i="2"/>
  <c r="E2584" i="2"/>
  <c r="E2585" i="2"/>
  <c r="E2586" i="2"/>
  <c r="E2587" i="2"/>
  <c r="E2588" i="2"/>
  <c r="E2589" i="2"/>
  <c r="E2590" i="2"/>
  <c r="E2591" i="2"/>
  <c r="E2592" i="2"/>
  <c r="E2593" i="2"/>
  <c r="E2594" i="2"/>
  <c r="E2595" i="2"/>
  <c r="E2596" i="2"/>
  <c r="E2597" i="2"/>
  <c r="E2598" i="2"/>
  <c r="E2599" i="2"/>
  <c r="E2600" i="2"/>
  <c r="E2601" i="2"/>
  <c r="E2602" i="2"/>
  <c r="E2603" i="2"/>
  <c r="E2604" i="2"/>
  <c r="E2605" i="2"/>
  <c r="E2606" i="2"/>
  <c r="E2607" i="2"/>
  <c r="E2608" i="2"/>
  <c r="E2609" i="2"/>
  <c r="E2610" i="2"/>
  <c r="E2611" i="2"/>
  <c r="E2612" i="2"/>
  <c r="E2613" i="2"/>
  <c r="E2614" i="2"/>
  <c r="E2615" i="2"/>
  <c r="E2616" i="2"/>
  <c r="E2617" i="2"/>
  <c r="E2618" i="2"/>
  <c r="E2619" i="2"/>
  <c r="E2620" i="2"/>
  <c r="E2621" i="2"/>
  <c r="E2622" i="2"/>
  <c r="E2623" i="2"/>
  <c r="E2624" i="2"/>
  <c r="E2625" i="2"/>
  <c r="E2626" i="2"/>
  <c r="E2627" i="2"/>
  <c r="E2628" i="2"/>
  <c r="E2629" i="2"/>
  <c r="E2630" i="2"/>
  <c r="E2631" i="2"/>
  <c r="E2632" i="2"/>
  <c r="E2633" i="2"/>
  <c r="E2634" i="2"/>
  <c r="E2635" i="2"/>
  <c r="E2636" i="2"/>
  <c r="E2637" i="2"/>
  <c r="E2638" i="2"/>
  <c r="E2639" i="2"/>
  <c r="E2640" i="2"/>
  <c r="E2641" i="2"/>
  <c r="E2642" i="2"/>
  <c r="E2643" i="2"/>
  <c r="E2644" i="2"/>
  <c r="E2645" i="2"/>
  <c r="E2646" i="2"/>
  <c r="E2647" i="2"/>
  <c r="E2648" i="2"/>
  <c r="E2649" i="2"/>
  <c r="E2650" i="2"/>
  <c r="E2651" i="2"/>
  <c r="E2652" i="2"/>
  <c r="E2653" i="2"/>
  <c r="E2654" i="2"/>
  <c r="E2655" i="2"/>
  <c r="E2656" i="2"/>
  <c r="E2657" i="2"/>
  <c r="E2658" i="2"/>
  <c r="E2659" i="2"/>
  <c r="E2660" i="2"/>
  <c r="E2661" i="2"/>
  <c r="E2662" i="2"/>
  <c r="E2663" i="2"/>
  <c r="E2664" i="2"/>
  <c r="E2665" i="2"/>
  <c r="E2666" i="2"/>
  <c r="E2667" i="2"/>
  <c r="E2668" i="2"/>
  <c r="E2669" i="2"/>
  <c r="E2670" i="2"/>
  <c r="E2671" i="2"/>
  <c r="E2672" i="2"/>
  <c r="E2673" i="2"/>
  <c r="E2674" i="2"/>
  <c r="E2675" i="2"/>
  <c r="E2676" i="2"/>
  <c r="E2677" i="2"/>
  <c r="E2678" i="2"/>
  <c r="E2679" i="2"/>
  <c r="E2680" i="2"/>
  <c r="E2681" i="2"/>
  <c r="E2682" i="2"/>
  <c r="E2683" i="2"/>
  <c r="E2684" i="2"/>
  <c r="E2685" i="2"/>
  <c r="E2686" i="2"/>
  <c r="E2687" i="2"/>
  <c r="E2688" i="2"/>
  <c r="E2689" i="2"/>
  <c r="E2690" i="2"/>
  <c r="E2691" i="2"/>
  <c r="E2692" i="2"/>
  <c r="E2693" i="2"/>
  <c r="E2694" i="2"/>
  <c r="E2695" i="2"/>
  <c r="E2696" i="2"/>
  <c r="E2697" i="2"/>
  <c r="E2698" i="2"/>
  <c r="E2699" i="2"/>
  <c r="E2700" i="2"/>
  <c r="E2701" i="2"/>
  <c r="E2702" i="2"/>
  <c r="E2703" i="2"/>
  <c r="E2704" i="2"/>
  <c r="E2705" i="2"/>
  <c r="E2706" i="2"/>
  <c r="E2707" i="2"/>
  <c r="E2708" i="2"/>
  <c r="E2709" i="2"/>
  <c r="E2710" i="2"/>
  <c r="E2711" i="2"/>
  <c r="E2712" i="2"/>
  <c r="E2713" i="2"/>
  <c r="E2714" i="2"/>
  <c r="E2715" i="2"/>
  <c r="E2716" i="2"/>
  <c r="E2717" i="2"/>
  <c r="E2718" i="2"/>
  <c r="E2719" i="2"/>
  <c r="E2720" i="2"/>
  <c r="E2721" i="2"/>
  <c r="E2722" i="2"/>
  <c r="E2723" i="2"/>
  <c r="E2724" i="2"/>
  <c r="E2725" i="2"/>
  <c r="E2726" i="2"/>
  <c r="E2727" i="2"/>
  <c r="E2728" i="2"/>
  <c r="E2729" i="2"/>
  <c r="E2730" i="2"/>
  <c r="E2731" i="2"/>
  <c r="E2732" i="2"/>
  <c r="E2733" i="2"/>
  <c r="E2734" i="2"/>
  <c r="E2735" i="2"/>
  <c r="E2736" i="2"/>
  <c r="E2737" i="2"/>
  <c r="E2738" i="2"/>
  <c r="E2739" i="2"/>
  <c r="E2740" i="2"/>
  <c r="E2741" i="2"/>
  <c r="E2742" i="2"/>
  <c r="E2743" i="2"/>
  <c r="E2744" i="2"/>
  <c r="E2745" i="2"/>
  <c r="E2746" i="2"/>
  <c r="E2747" i="2"/>
  <c r="E2748" i="2"/>
  <c r="E2749" i="2"/>
  <c r="E2750" i="2"/>
  <c r="E2751" i="2"/>
  <c r="E2752" i="2"/>
  <c r="E2753" i="2"/>
  <c r="E2754" i="2"/>
  <c r="E2755" i="2"/>
  <c r="E2756" i="2"/>
  <c r="E2757" i="2"/>
  <c r="E2758" i="2"/>
  <c r="E2759" i="2"/>
  <c r="E2760" i="2"/>
  <c r="E2761" i="2"/>
  <c r="E2762" i="2"/>
  <c r="E2763" i="2"/>
  <c r="E2764" i="2"/>
  <c r="E2765" i="2"/>
  <c r="E2766" i="2"/>
  <c r="E2767" i="2"/>
  <c r="E2768" i="2"/>
  <c r="E2769" i="2"/>
  <c r="E2770" i="2"/>
  <c r="E2771" i="2"/>
  <c r="E2772" i="2"/>
  <c r="E2773" i="2"/>
  <c r="E2774" i="2"/>
  <c r="E2775" i="2"/>
  <c r="E2776" i="2"/>
  <c r="E2777" i="2"/>
  <c r="E2778" i="2"/>
  <c r="E2779" i="2"/>
  <c r="E2780" i="2"/>
  <c r="E2781" i="2"/>
  <c r="E2782" i="2"/>
  <c r="E2783" i="2"/>
  <c r="E2784" i="2"/>
  <c r="E2785" i="2"/>
  <c r="E2786" i="2"/>
  <c r="E2787" i="2"/>
  <c r="E2788" i="2"/>
  <c r="E2789" i="2"/>
  <c r="E2790" i="2"/>
  <c r="E2791" i="2"/>
  <c r="E2792" i="2"/>
  <c r="E2793" i="2"/>
  <c r="E2794" i="2"/>
  <c r="E2795" i="2"/>
  <c r="E2796" i="2"/>
  <c r="E2797" i="2"/>
  <c r="E2798" i="2"/>
  <c r="E2799" i="2"/>
  <c r="E2800" i="2"/>
  <c r="E2801" i="2"/>
  <c r="E2802" i="2"/>
  <c r="E2803" i="2"/>
  <c r="E2804" i="2"/>
  <c r="E2805" i="2"/>
  <c r="E2806" i="2"/>
  <c r="E2807" i="2"/>
  <c r="E2808" i="2"/>
  <c r="E2809" i="2"/>
  <c r="E2810" i="2"/>
  <c r="E2811" i="2"/>
  <c r="E2812" i="2"/>
  <c r="E2813" i="2"/>
  <c r="E2814" i="2"/>
  <c r="E2815" i="2"/>
  <c r="E2816" i="2"/>
  <c r="E2817" i="2"/>
  <c r="E2818" i="2"/>
  <c r="E2819" i="2"/>
  <c r="E2820" i="2"/>
  <c r="E2821" i="2"/>
  <c r="E2822" i="2"/>
  <c r="E2823" i="2"/>
  <c r="E2824" i="2"/>
  <c r="E2825" i="2"/>
  <c r="E2826" i="2"/>
  <c r="E2827" i="2"/>
  <c r="E2828" i="2"/>
  <c r="E2829" i="2"/>
  <c r="E2830" i="2"/>
  <c r="E2831" i="2"/>
  <c r="E2832" i="2"/>
  <c r="E2833" i="2"/>
  <c r="E2834" i="2"/>
  <c r="E2835" i="2"/>
  <c r="E2836" i="2"/>
  <c r="E2837" i="2"/>
  <c r="E2838" i="2"/>
  <c r="E2839" i="2"/>
  <c r="E2840" i="2"/>
  <c r="E2841" i="2"/>
  <c r="E2842" i="2"/>
  <c r="E2843" i="2"/>
  <c r="E2844" i="2"/>
  <c r="E2845" i="2"/>
  <c r="E2846" i="2"/>
  <c r="E2847" i="2"/>
  <c r="E2848" i="2"/>
  <c r="E2849" i="2"/>
  <c r="E2850" i="2"/>
  <c r="E2851" i="2"/>
  <c r="E2852" i="2"/>
  <c r="E2853" i="2"/>
  <c r="E2854" i="2"/>
  <c r="E2855" i="2"/>
  <c r="E2856" i="2"/>
  <c r="E2857" i="2"/>
  <c r="E2858" i="2"/>
  <c r="E2859" i="2"/>
  <c r="E2860" i="2"/>
  <c r="E2861" i="2"/>
  <c r="E2862" i="2"/>
  <c r="E2863" i="2"/>
  <c r="E2864" i="2"/>
  <c r="E2865" i="2"/>
  <c r="E2866" i="2"/>
  <c r="E2867" i="2"/>
  <c r="E2868" i="2"/>
  <c r="E2869" i="2"/>
  <c r="E2870" i="2"/>
  <c r="E2871" i="2"/>
  <c r="E2872" i="2"/>
  <c r="E2873" i="2"/>
  <c r="E2874" i="2"/>
  <c r="E2875" i="2"/>
  <c r="E2876" i="2"/>
  <c r="E2877" i="2"/>
  <c r="E2878" i="2"/>
  <c r="E2879" i="2"/>
  <c r="E2880" i="2"/>
  <c r="E2881" i="2"/>
  <c r="E2882" i="2"/>
  <c r="E2883" i="2"/>
  <c r="E2884" i="2"/>
  <c r="E2885" i="2"/>
  <c r="E2886" i="2"/>
  <c r="E2887" i="2"/>
  <c r="E2888" i="2"/>
  <c r="E2889" i="2"/>
  <c r="E2890" i="2"/>
  <c r="E2891" i="2"/>
  <c r="E2892" i="2"/>
  <c r="E2893" i="2"/>
  <c r="E2894" i="2"/>
  <c r="E2895" i="2"/>
  <c r="E2896" i="2"/>
  <c r="E2897" i="2"/>
  <c r="E2898" i="2"/>
  <c r="E2899" i="2"/>
  <c r="E2900" i="2"/>
  <c r="E2901" i="2"/>
  <c r="E2902" i="2"/>
  <c r="E2903" i="2"/>
  <c r="E2904" i="2"/>
  <c r="E2905" i="2"/>
  <c r="E2906" i="2"/>
  <c r="E2907" i="2"/>
  <c r="E2908" i="2"/>
  <c r="E2909" i="2"/>
  <c r="E2910" i="2"/>
  <c r="E2911" i="2"/>
  <c r="E2912" i="2"/>
  <c r="E2913" i="2"/>
  <c r="E2914" i="2"/>
  <c r="E2915" i="2"/>
  <c r="E2916" i="2"/>
  <c r="E2917" i="2"/>
  <c r="E2918" i="2"/>
  <c r="E2919" i="2"/>
  <c r="E2920" i="2"/>
  <c r="E2921" i="2"/>
  <c r="E2922" i="2"/>
  <c r="E2923" i="2"/>
  <c r="E2924" i="2"/>
  <c r="E2925" i="2"/>
  <c r="E2926" i="2"/>
  <c r="E2927" i="2"/>
  <c r="E2928" i="2"/>
  <c r="E2929" i="2"/>
  <c r="E2930" i="2"/>
  <c r="E2931" i="2"/>
  <c r="E2932" i="2"/>
  <c r="E2933" i="2"/>
  <c r="E2934" i="2"/>
  <c r="E2935" i="2"/>
  <c r="E2936" i="2"/>
  <c r="E2937" i="2"/>
  <c r="E2938" i="2"/>
  <c r="E2939" i="2"/>
  <c r="E2940" i="2"/>
  <c r="E2941" i="2"/>
  <c r="E2942" i="2"/>
  <c r="E2943" i="2"/>
  <c r="E2944" i="2"/>
  <c r="E2945" i="2"/>
  <c r="E2946" i="2"/>
  <c r="E2947" i="2"/>
  <c r="E2948" i="2"/>
  <c r="E2949" i="2"/>
  <c r="E2950" i="2"/>
  <c r="E2951" i="2"/>
  <c r="E2952" i="2"/>
  <c r="E2953" i="2"/>
  <c r="E2954" i="2"/>
  <c r="E2955" i="2"/>
  <c r="E2956" i="2"/>
  <c r="E2957" i="2"/>
  <c r="E2958" i="2"/>
  <c r="E2959" i="2"/>
  <c r="E2960" i="2"/>
  <c r="E2961" i="2"/>
  <c r="E2962" i="2"/>
  <c r="E2963" i="2"/>
  <c r="E2964" i="2"/>
  <c r="E2965" i="2"/>
  <c r="E2966" i="2"/>
  <c r="E2967" i="2"/>
  <c r="E2968" i="2"/>
  <c r="E2969" i="2"/>
  <c r="E2970" i="2"/>
  <c r="E2971" i="2"/>
  <c r="E2972" i="2"/>
  <c r="E2973" i="2"/>
  <c r="E2974" i="2"/>
  <c r="E2975" i="2"/>
  <c r="E2976" i="2"/>
  <c r="E2977" i="2"/>
  <c r="E2978" i="2"/>
  <c r="E2979" i="2"/>
  <c r="E2980" i="2"/>
  <c r="E2981" i="2"/>
  <c r="E2982" i="2"/>
  <c r="E2983" i="2"/>
  <c r="E2984" i="2"/>
  <c r="E2985" i="2"/>
  <c r="E2986" i="2"/>
  <c r="E2987" i="2"/>
  <c r="E2988" i="2"/>
  <c r="E2989" i="2"/>
  <c r="E2990" i="2"/>
  <c r="E2991" i="2"/>
  <c r="E2992" i="2"/>
  <c r="E2993" i="2"/>
  <c r="E2994" i="2"/>
  <c r="E2995" i="2"/>
  <c r="E2996" i="2"/>
  <c r="E2997" i="2"/>
  <c r="E2998" i="2"/>
  <c r="E2999" i="2"/>
  <c r="E3000" i="2"/>
  <c r="E3001" i="2"/>
  <c r="E3002" i="2"/>
  <c r="E3003" i="2"/>
  <c r="E3004" i="2"/>
  <c r="E3005" i="2"/>
  <c r="E3006" i="2"/>
  <c r="E3007" i="2"/>
  <c r="E3008" i="2"/>
  <c r="E3009" i="2"/>
  <c r="E3010" i="2"/>
  <c r="E3011" i="2"/>
  <c r="E3012" i="2"/>
  <c r="E3013" i="2"/>
  <c r="E3014" i="2"/>
  <c r="E3015" i="2"/>
  <c r="E3016" i="2"/>
  <c r="E3017" i="2"/>
  <c r="E3018" i="2"/>
  <c r="E3019" i="2"/>
  <c r="E3020" i="2"/>
  <c r="E3021" i="2"/>
  <c r="E3022" i="2"/>
  <c r="E3023" i="2"/>
  <c r="E3024" i="2"/>
  <c r="E3025" i="2"/>
  <c r="E3026" i="2"/>
  <c r="E3027" i="2"/>
  <c r="E3028" i="2"/>
  <c r="E3029" i="2"/>
  <c r="E3030" i="2"/>
  <c r="E3031" i="2"/>
  <c r="E3032" i="2"/>
  <c r="E3033" i="2"/>
  <c r="E3034" i="2"/>
  <c r="E3035" i="2"/>
  <c r="E3036" i="2"/>
  <c r="E3037" i="2"/>
  <c r="E3038" i="2"/>
  <c r="E3039" i="2"/>
  <c r="E3040" i="2"/>
  <c r="E3041" i="2"/>
  <c r="E3042" i="2"/>
  <c r="E3043" i="2"/>
  <c r="E3044" i="2"/>
  <c r="E3045" i="2"/>
  <c r="E3046" i="2"/>
  <c r="E3047" i="2"/>
  <c r="E3048" i="2"/>
  <c r="E3049" i="2"/>
  <c r="E3050" i="2"/>
  <c r="E3051" i="2"/>
  <c r="E3052" i="2"/>
  <c r="E3053" i="2"/>
  <c r="E3054" i="2"/>
  <c r="E3055" i="2"/>
  <c r="E3056" i="2"/>
  <c r="E3057" i="2"/>
  <c r="E3058" i="2"/>
  <c r="E3059" i="2"/>
  <c r="E3060" i="2"/>
  <c r="E3061" i="2"/>
  <c r="E3062" i="2"/>
  <c r="E3063" i="2"/>
  <c r="E3064" i="2"/>
  <c r="E3065" i="2"/>
  <c r="E3066" i="2"/>
  <c r="E3067" i="2"/>
  <c r="E3068" i="2"/>
  <c r="E3069" i="2"/>
  <c r="E3070" i="2"/>
  <c r="E3071" i="2"/>
  <c r="E3072" i="2"/>
  <c r="E3073" i="2"/>
  <c r="E3074" i="2"/>
  <c r="E3075" i="2"/>
  <c r="E3076" i="2"/>
  <c r="E3077" i="2"/>
  <c r="E3078" i="2"/>
  <c r="E3079" i="2"/>
  <c r="E3080" i="2"/>
  <c r="E3081" i="2"/>
  <c r="E3082" i="2"/>
  <c r="E3083" i="2"/>
  <c r="E3084" i="2"/>
  <c r="E3085" i="2"/>
  <c r="E3086" i="2"/>
  <c r="E3087" i="2"/>
  <c r="E3088" i="2"/>
  <c r="E3089" i="2"/>
  <c r="E3090" i="2"/>
  <c r="E3091" i="2"/>
  <c r="E3092" i="2"/>
  <c r="E3093" i="2"/>
  <c r="E3094" i="2"/>
  <c r="E3095" i="2"/>
  <c r="E3096" i="2"/>
  <c r="E3097" i="2"/>
  <c r="E3098" i="2"/>
  <c r="E3099" i="2"/>
  <c r="E3100" i="2"/>
  <c r="E3101" i="2"/>
  <c r="E3102" i="2"/>
  <c r="E3103" i="2"/>
  <c r="E3104" i="2"/>
  <c r="E3105" i="2"/>
  <c r="E3106" i="2"/>
  <c r="E3107" i="2"/>
  <c r="E3108" i="2"/>
  <c r="E3109" i="2"/>
  <c r="E3110" i="2"/>
  <c r="E3111" i="2"/>
  <c r="E3112" i="2"/>
  <c r="E3113" i="2"/>
  <c r="E3114" i="2"/>
  <c r="E3115" i="2"/>
  <c r="E3116" i="2"/>
  <c r="E3117" i="2"/>
  <c r="E3118" i="2"/>
  <c r="E3119" i="2"/>
  <c r="E3120" i="2"/>
  <c r="E3121" i="2"/>
  <c r="E3122" i="2"/>
  <c r="E3123" i="2"/>
  <c r="E3124" i="2"/>
  <c r="E3125" i="2"/>
  <c r="E3126" i="2"/>
  <c r="E3127" i="2"/>
  <c r="E3128" i="2"/>
  <c r="E3129" i="2"/>
  <c r="E3130" i="2"/>
  <c r="E3131" i="2"/>
  <c r="E3132" i="2"/>
  <c r="E3133" i="2"/>
  <c r="E3134" i="2"/>
  <c r="E3135" i="2"/>
  <c r="E3136" i="2"/>
  <c r="E3137" i="2"/>
  <c r="E3138" i="2"/>
  <c r="E3139" i="2"/>
  <c r="E3140" i="2"/>
  <c r="E3141" i="2"/>
  <c r="E3142" i="2"/>
  <c r="E3143" i="2"/>
  <c r="E3144" i="2"/>
  <c r="E3145" i="2"/>
  <c r="E3146" i="2"/>
  <c r="E3147" i="2"/>
  <c r="E3148" i="2"/>
  <c r="E3149" i="2"/>
  <c r="E3150" i="2"/>
  <c r="E3151" i="2"/>
  <c r="E3152" i="2"/>
  <c r="E3153" i="2"/>
  <c r="E3154" i="2"/>
  <c r="E3155" i="2"/>
  <c r="E3156" i="2"/>
  <c r="E3157" i="2"/>
  <c r="E3158" i="2"/>
  <c r="E3159" i="2"/>
  <c r="E3160" i="2"/>
  <c r="E3161" i="2"/>
  <c r="E3162" i="2"/>
  <c r="E3163" i="2"/>
  <c r="E3164" i="2"/>
  <c r="E3165" i="2"/>
  <c r="E3166" i="2"/>
  <c r="E3167" i="2"/>
  <c r="E3168" i="2"/>
  <c r="E3169" i="2"/>
  <c r="E3170" i="2"/>
  <c r="E3171" i="2"/>
  <c r="E3172" i="2"/>
  <c r="E3173" i="2"/>
  <c r="E3174" i="2"/>
  <c r="E3175" i="2"/>
  <c r="E3176" i="2"/>
  <c r="E3177" i="2"/>
  <c r="E3178" i="2"/>
  <c r="E3179" i="2"/>
  <c r="E3180" i="2"/>
  <c r="E3181" i="2"/>
  <c r="E3182" i="2"/>
  <c r="E3183" i="2"/>
  <c r="E3184" i="2"/>
  <c r="E3185" i="2"/>
  <c r="E3186" i="2"/>
  <c r="E3187" i="2"/>
  <c r="E3188" i="2"/>
  <c r="E3189" i="2"/>
  <c r="E3190" i="2"/>
  <c r="E3191" i="2"/>
  <c r="E3192" i="2"/>
  <c r="E3193" i="2"/>
  <c r="E3194" i="2"/>
  <c r="E3195" i="2"/>
  <c r="E3196" i="2"/>
  <c r="E3197" i="2"/>
  <c r="E3198" i="2"/>
  <c r="E3199" i="2"/>
  <c r="E3200" i="2"/>
  <c r="E3201" i="2"/>
  <c r="E3202" i="2"/>
  <c r="E3203" i="2"/>
  <c r="E3204" i="2"/>
  <c r="E3205" i="2"/>
  <c r="E3206" i="2"/>
  <c r="E3207" i="2"/>
  <c r="E3208" i="2"/>
  <c r="E3209" i="2"/>
  <c r="E3210" i="2"/>
  <c r="E3211" i="2"/>
  <c r="E3212" i="2"/>
  <c r="E3213" i="2"/>
  <c r="E3214" i="2"/>
  <c r="E3215" i="2"/>
  <c r="E3216" i="2"/>
  <c r="E3217" i="2"/>
  <c r="E3218" i="2"/>
  <c r="E3219" i="2"/>
  <c r="E3220" i="2"/>
  <c r="E3221" i="2"/>
  <c r="E3222" i="2"/>
  <c r="E3223" i="2"/>
  <c r="E3224" i="2"/>
  <c r="E3225" i="2"/>
  <c r="E3226" i="2"/>
  <c r="E3227" i="2"/>
  <c r="E3228" i="2"/>
  <c r="E3229" i="2"/>
  <c r="E3230" i="2"/>
  <c r="E3231" i="2"/>
  <c r="E3232" i="2"/>
  <c r="E3233" i="2"/>
  <c r="E3234" i="2"/>
  <c r="E3235" i="2"/>
  <c r="E3236" i="2"/>
  <c r="E3237" i="2"/>
  <c r="E3238" i="2"/>
  <c r="E3239" i="2"/>
  <c r="E3240" i="2"/>
  <c r="E3241" i="2"/>
  <c r="E3242" i="2"/>
  <c r="E3243" i="2"/>
  <c r="E3244" i="2"/>
  <c r="E3245" i="2"/>
  <c r="E3246" i="2"/>
  <c r="E3247" i="2"/>
  <c r="E3248" i="2"/>
  <c r="E3249" i="2"/>
  <c r="E3250" i="2"/>
  <c r="E3251" i="2"/>
  <c r="E3252" i="2"/>
  <c r="E3253" i="2"/>
  <c r="E3254" i="2"/>
  <c r="E3255" i="2"/>
  <c r="E3256" i="2"/>
  <c r="E3257" i="2"/>
  <c r="E3258" i="2"/>
  <c r="E3259" i="2"/>
  <c r="E3260" i="2"/>
  <c r="E3261" i="2"/>
  <c r="E3262" i="2"/>
  <c r="E3263" i="2"/>
  <c r="E3264" i="2"/>
  <c r="E3265" i="2"/>
  <c r="E3266" i="2"/>
  <c r="E3267" i="2"/>
  <c r="E3268" i="2"/>
  <c r="E3269" i="2"/>
  <c r="E3270" i="2"/>
  <c r="E3271" i="2"/>
  <c r="E3272" i="2"/>
  <c r="E3273" i="2"/>
  <c r="E3274" i="2"/>
  <c r="E3275" i="2"/>
  <c r="E3276" i="2"/>
  <c r="E3277" i="2"/>
  <c r="E3278" i="2"/>
  <c r="E3279" i="2"/>
  <c r="E3280" i="2"/>
  <c r="E3281" i="2"/>
  <c r="E3282" i="2"/>
  <c r="E3283" i="2"/>
  <c r="E3284" i="2"/>
  <c r="E3285" i="2"/>
  <c r="E3286" i="2"/>
  <c r="E3287" i="2"/>
  <c r="E3288" i="2"/>
  <c r="E3289" i="2"/>
  <c r="E3290" i="2"/>
  <c r="E3291" i="2"/>
  <c r="E3292" i="2"/>
  <c r="E3293" i="2"/>
  <c r="E3294" i="2"/>
  <c r="E3295" i="2"/>
  <c r="E3296" i="2"/>
  <c r="E3297" i="2"/>
  <c r="E3298" i="2"/>
  <c r="E3299" i="2"/>
  <c r="E3300" i="2"/>
  <c r="E3301" i="2"/>
  <c r="E3302" i="2"/>
  <c r="E3303" i="2"/>
  <c r="E3304" i="2"/>
  <c r="E3305" i="2"/>
  <c r="E3306" i="2"/>
  <c r="E3307" i="2"/>
  <c r="E3308" i="2"/>
  <c r="E3309" i="2"/>
  <c r="E3310" i="2"/>
  <c r="E3311" i="2"/>
  <c r="E3312" i="2"/>
  <c r="E3313" i="2"/>
  <c r="E3314" i="2"/>
  <c r="E3315" i="2"/>
  <c r="E3316" i="2"/>
  <c r="E3317" i="2"/>
  <c r="E3318" i="2"/>
  <c r="E3319" i="2"/>
  <c r="E3320" i="2"/>
  <c r="E3321" i="2"/>
  <c r="E3322" i="2"/>
  <c r="E3323" i="2"/>
  <c r="E3324" i="2"/>
  <c r="E3325" i="2"/>
  <c r="E3326" i="2"/>
  <c r="E3327" i="2"/>
  <c r="E3328" i="2"/>
  <c r="E3329" i="2"/>
  <c r="E3330" i="2"/>
  <c r="E3331" i="2"/>
  <c r="E3332" i="2"/>
  <c r="E3333" i="2"/>
  <c r="E3334" i="2"/>
  <c r="E3335" i="2"/>
  <c r="E3336" i="2"/>
  <c r="E3337" i="2"/>
  <c r="E3338" i="2"/>
  <c r="E3339" i="2"/>
  <c r="E3340" i="2"/>
  <c r="E3341" i="2"/>
  <c r="E3342" i="2"/>
  <c r="E3343" i="2"/>
  <c r="E3344" i="2"/>
  <c r="E3345" i="2"/>
  <c r="E3346" i="2"/>
  <c r="E3347" i="2"/>
  <c r="E3348" i="2"/>
  <c r="E3349" i="2"/>
  <c r="E3350" i="2"/>
  <c r="E3351" i="2"/>
  <c r="E3352" i="2"/>
  <c r="E3353" i="2"/>
  <c r="E3354" i="2"/>
  <c r="E3355" i="2"/>
  <c r="E3356" i="2"/>
  <c r="E3357" i="2"/>
  <c r="E3358" i="2"/>
  <c r="E3359" i="2"/>
  <c r="E3360" i="2"/>
  <c r="E3361" i="2"/>
  <c r="E3362" i="2"/>
  <c r="E3363" i="2"/>
  <c r="E3364" i="2"/>
  <c r="E3365" i="2"/>
  <c r="E3366" i="2"/>
  <c r="E3367" i="2"/>
  <c r="E3368" i="2"/>
  <c r="E3369" i="2"/>
  <c r="E3370" i="2"/>
  <c r="E3371" i="2"/>
  <c r="E3372" i="2"/>
  <c r="E3373" i="2"/>
  <c r="E3374" i="2"/>
  <c r="E3375" i="2"/>
  <c r="E3376" i="2"/>
  <c r="E3377" i="2"/>
  <c r="E3378" i="2"/>
  <c r="E3379" i="2"/>
  <c r="E3380" i="2"/>
  <c r="E3381" i="2"/>
  <c r="E3382" i="2"/>
  <c r="E3383" i="2"/>
  <c r="E3384" i="2"/>
  <c r="E3385" i="2"/>
  <c r="E3386" i="2"/>
  <c r="E3387" i="2"/>
  <c r="E3388" i="2"/>
  <c r="E3389" i="2"/>
  <c r="E3390" i="2"/>
  <c r="E3391" i="2"/>
  <c r="E3392" i="2"/>
  <c r="E3393" i="2"/>
  <c r="E3394" i="2"/>
  <c r="E3395" i="2"/>
  <c r="E3396" i="2"/>
  <c r="E3397" i="2"/>
  <c r="E3398" i="2"/>
  <c r="E3399" i="2"/>
  <c r="E3400" i="2"/>
  <c r="E3401" i="2"/>
  <c r="E3402" i="2"/>
  <c r="E3403" i="2"/>
  <c r="E3404" i="2"/>
  <c r="E3405" i="2"/>
  <c r="E3406" i="2"/>
  <c r="E3407" i="2"/>
  <c r="E3408" i="2"/>
  <c r="E3409" i="2"/>
  <c r="E3410" i="2"/>
  <c r="E3411" i="2"/>
  <c r="E3412" i="2"/>
  <c r="E3413" i="2"/>
  <c r="E3414" i="2"/>
  <c r="E3415" i="2"/>
  <c r="E3416" i="2"/>
  <c r="E3417" i="2"/>
  <c r="E3418" i="2"/>
  <c r="E3419" i="2"/>
  <c r="E3420" i="2"/>
  <c r="E3421" i="2"/>
  <c r="E3422" i="2"/>
  <c r="E3423" i="2"/>
  <c r="E3424" i="2"/>
  <c r="E3425" i="2"/>
  <c r="E3426" i="2"/>
  <c r="E3427" i="2"/>
  <c r="E3428" i="2"/>
  <c r="E3429" i="2"/>
  <c r="E3430" i="2"/>
  <c r="E3431" i="2"/>
  <c r="E3432" i="2"/>
  <c r="E3433" i="2"/>
  <c r="E3434" i="2"/>
  <c r="E3435" i="2"/>
  <c r="E3436" i="2"/>
  <c r="E3437" i="2"/>
  <c r="E3438" i="2"/>
  <c r="E3439" i="2"/>
  <c r="E3440" i="2"/>
  <c r="E3441" i="2"/>
  <c r="E3442" i="2"/>
  <c r="E3443" i="2"/>
  <c r="E3444" i="2"/>
  <c r="E3445" i="2"/>
  <c r="E3446" i="2"/>
  <c r="E3447" i="2"/>
  <c r="E3448" i="2"/>
  <c r="E3449" i="2"/>
  <c r="E3450" i="2"/>
  <c r="E3451" i="2"/>
  <c r="E3452" i="2"/>
  <c r="E3453" i="2"/>
  <c r="E3454" i="2"/>
  <c r="E3455" i="2"/>
  <c r="E3456" i="2"/>
  <c r="E3457" i="2"/>
  <c r="E3458" i="2"/>
  <c r="E3459" i="2"/>
  <c r="E3460" i="2"/>
  <c r="E3461" i="2"/>
  <c r="E3462" i="2"/>
  <c r="E3463" i="2"/>
  <c r="E3464" i="2"/>
  <c r="E3465" i="2"/>
  <c r="E3466" i="2"/>
  <c r="E3467" i="2"/>
  <c r="E3468" i="2"/>
  <c r="E3469" i="2"/>
  <c r="E3470" i="2"/>
  <c r="E3471" i="2"/>
  <c r="E3472" i="2"/>
  <c r="E3473" i="2"/>
  <c r="E3474" i="2"/>
  <c r="E3475" i="2"/>
  <c r="E3476" i="2"/>
  <c r="E3477" i="2"/>
  <c r="E3478" i="2"/>
  <c r="E3479" i="2"/>
  <c r="E3480" i="2"/>
  <c r="E3481" i="2"/>
  <c r="E3482" i="2"/>
  <c r="E3483" i="2"/>
  <c r="E3484" i="2"/>
  <c r="E3485" i="2"/>
  <c r="E3486" i="2"/>
  <c r="E3487" i="2"/>
  <c r="E3488" i="2"/>
  <c r="E3489" i="2"/>
  <c r="E3490" i="2"/>
  <c r="E3491" i="2"/>
  <c r="E3492" i="2"/>
  <c r="E3493" i="2"/>
  <c r="E3494" i="2"/>
  <c r="E3495" i="2"/>
  <c r="E3496" i="2"/>
  <c r="E3497" i="2"/>
  <c r="E3498" i="2"/>
  <c r="E3499" i="2"/>
  <c r="E3500" i="2"/>
  <c r="E3501" i="2"/>
  <c r="E3502" i="2"/>
  <c r="E3503" i="2"/>
  <c r="E3504" i="2"/>
  <c r="E3505" i="2"/>
  <c r="E3506" i="2"/>
  <c r="E3507" i="2"/>
  <c r="E3508" i="2"/>
  <c r="E3509" i="2"/>
  <c r="E3510" i="2"/>
  <c r="E3511" i="2"/>
  <c r="E3512" i="2"/>
  <c r="E3513" i="2"/>
  <c r="E3514" i="2"/>
  <c r="E3515" i="2"/>
  <c r="E3516" i="2"/>
  <c r="E3517" i="2"/>
  <c r="E3518" i="2"/>
  <c r="E3519" i="2"/>
  <c r="E3520" i="2"/>
  <c r="E3521" i="2"/>
  <c r="E3522" i="2"/>
  <c r="E3523" i="2"/>
  <c r="E3524" i="2"/>
  <c r="E3525" i="2"/>
  <c r="E3526" i="2"/>
  <c r="E3527" i="2"/>
  <c r="E3528" i="2"/>
  <c r="E3529" i="2"/>
  <c r="E3530" i="2"/>
  <c r="E3531" i="2"/>
  <c r="E3532" i="2"/>
  <c r="E3533" i="2"/>
  <c r="E3534" i="2"/>
  <c r="E3535" i="2"/>
  <c r="E3536" i="2"/>
  <c r="E3537" i="2"/>
  <c r="E3538" i="2"/>
  <c r="E3539" i="2"/>
  <c r="E3540" i="2"/>
  <c r="E3541" i="2"/>
  <c r="E3542" i="2"/>
  <c r="E3543" i="2"/>
  <c r="E3544" i="2"/>
  <c r="E3545" i="2"/>
  <c r="E3546" i="2"/>
  <c r="E3547" i="2"/>
  <c r="E3548" i="2"/>
  <c r="E3549" i="2"/>
  <c r="E3550" i="2"/>
  <c r="E3551" i="2"/>
  <c r="E3552" i="2"/>
  <c r="E3553" i="2"/>
  <c r="E3554" i="2"/>
  <c r="E3555" i="2"/>
  <c r="E3556" i="2"/>
  <c r="E3557" i="2"/>
  <c r="E3558" i="2"/>
  <c r="E3559" i="2"/>
  <c r="E3560" i="2"/>
  <c r="E3561" i="2"/>
  <c r="E3562" i="2"/>
  <c r="E3563" i="2"/>
  <c r="E3564" i="2"/>
  <c r="E3565" i="2"/>
  <c r="E3566" i="2"/>
  <c r="E3567" i="2"/>
  <c r="E3568" i="2"/>
  <c r="E3569" i="2"/>
  <c r="E3570" i="2"/>
  <c r="E3571" i="2"/>
  <c r="E3572" i="2"/>
  <c r="E3573" i="2"/>
  <c r="E3574" i="2"/>
  <c r="E3575" i="2"/>
  <c r="E3576" i="2"/>
  <c r="E3577" i="2"/>
  <c r="E3578" i="2"/>
  <c r="E3579" i="2"/>
  <c r="E3580" i="2"/>
  <c r="E3581" i="2"/>
  <c r="E3582" i="2"/>
  <c r="E3583" i="2"/>
  <c r="E3584" i="2"/>
  <c r="E3585" i="2"/>
  <c r="E3586" i="2"/>
  <c r="E3587" i="2"/>
  <c r="E3588" i="2"/>
  <c r="E3589" i="2"/>
  <c r="E3590" i="2"/>
  <c r="E3591" i="2"/>
  <c r="E3592" i="2"/>
  <c r="E3593" i="2"/>
  <c r="E3594" i="2"/>
  <c r="E3595" i="2"/>
  <c r="E3596" i="2"/>
  <c r="E3597" i="2"/>
  <c r="E3598" i="2"/>
  <c r="E3599" i="2"/>
  <c r="E3600" i="2"/>
  <c r="E3601" i="2"/>
  <c r="E3602" i="2"/>
  <c r="E3603" i="2"/>
  <c r="E3604" i="2"/>
  <c r="E3605" i="2"/>
  <c r="E3606" i="2"/>
  <c r="E3607" i="2"/>
  <c r="E3608" i="2"/>
  <c r="E3609" i="2"/>
  <c r="E3610" i="2"/>
  <c r="E3611" i="2"/>
  <c r="E3612" i="2"/>
  <c r="E3613" i="2"/>
  <c r="E3614" i="2"/>
  <c r="E3615" i="2"/>
  <c r="E3616" i="2"/>
  <c r="E3617" i="2"/>
  <c r="E3618" i="2"/>
  <c r="E3619" i="2"/>
  <c r="E3620" i="2"/>
  <c r="E3621" i="2"/>
  <c r="E3622" i="2"/>
  <c r="E3623" i="2"/>
  <c r="E3624" i="2"/>
  <c r="E3625" i="2"/>
  <c r="E3626" i="2"/>
  <c r="E3627" i="2"/>
  <c r="E3628" i="2"/>
  <c r="E3629" i="2"/>
  <c r="E3630" i="2"/>
  <c r="E3631" i="2"/>
  <c r="E3632" i="2"/>
  <c r="E3633" i="2"/>
  <c r="E3634" i="2"/>
  <c r="E3635" i="2"/>
  <c r="E3636" i="2"/>
  <c r="E3637" i="2"/>
  <c r="E3638" i="2"/>
  <c r="E3639" i="2"/>
  <c r="E3640" i="2"/>
  <c r="E3641" i="2"/>
  <c r="E3642" i="2"/>
  <c r="E3643" i="2"/>
  <c r="E3644" i="2"/>
  <c r="E3645" i="2"/>
  <c r="E3646" i="2"/>
  <c r="E3647" i="2"/>
  <c r="E3648" i="2"/>
  <c r="E3649" i="2"/>
  <c r="E3650" i="2"/>
  <c r="E3651" i="2"/>
  <c r="E3652" i="2"/>
  <c r="E3653" i="2"/>
  <c r="E3654" i="2"/>
  <c r="E3655" i="2"/>
  <c r="E3656" i="2"/>
  <c r="E3657" i="2"/>
  <c r="E3658" i="2"/>
  <c r="E3659" i="2"/>
  <c r="E3660" i="2"/>
  <c r="E3661" i="2"/>
  <c r="E3662" i="2"/>
  <c r="E3663" i="2"/>
  <c r="E3664" i="2"/>
  <c r="E3665" i="2"/>
  <c r="E3666" i="2"/>
  <c r="E3667" i="2"/>
  <c r="E3668" i="2"/>
  <c r="E3669" i="2"/>
  <c r="E3670" i="2"/>
  <c r="E3671" i="2"/>
  <c r="E3672" i="2"/>
  <c r="E3673" i="2"/>
  <c r="E3674" i="2"/>
  <c r="E3675" i="2"/>
  <c r="E3676" i="2"/>
  <c r="E3677" i="2"/>
  <c r="E3678" i="2"/>
  <c r="E3679" i="2"/>
  <c r="E3680" i="2"/>
  <c r="E3681" i="2"/>
  <c r="E3682" i="2"/>
  <c r="E3683" i="2"/>
  <c r="E3684" i="2"/>
  <c r="E3685" i="2"/>
  <c r="E3686" i="2"/>
  <c r="E3687" i="2"/>
  <c r="E3688" i="2"/>
  <c r="E3689" i="2"/>
  <c r="E3690" i="2"/>
  <c r="E3691" i="2"/>
  <c r="E3692" i="2"/>
  <c r="E3693" i="2"/>
  <c r="E3694" i="2"/>
  <c r="E3695" i="2"/>
  <c r="E3696" i="2"/>
  <c r="E3697" i="2"/>
  <c r="E3698" i="2"/>
  <c r="E3699" i="2"/>
  <c r="E3700" i="2"/>
  <c r="E3701" i="2"/>
  <c r="E3702" i="2"/>
  <c r="E3703" i="2"/>
  <c r="E3704" i="2"/>
  <c r="E3705" i="2"/>
  <c r="E3706" i="2"/>
  <c r="E3707" i="2"/>
  <c r="E3708" i="2"/>
  <c r="E3709" i="2"/>
  <c r="E3710" i="2"/>
  <c r="E3711" i="2"/>
  <c r="E3712" i="2"/>
  <c r="E3713" i="2"/>
  <c r="E3714" i="2"/>
  <c r="E3715" i="2"/>
  <c r="E3716" i="2"/>
  <c r="E3717" i="2"/>
  <c r="E3718" i="2"/>
  <c r="E3719" i="2"/>
  <c r="E3720" i="2"/>
  <c r="E3721" i="2"/>
  <c r="E3722" i="2"/>
  <c r="E3723" i="2"/>
  <c r="E3724" i="2"/>
  <c r="E3725" i="2"/>
  <c r="E3726" i="2"/>
  <c r="E3727" i="2"/>
  <c r="E3728" i="2"/>
  <c r="E3729" i="2"/>
  <c r="E3730" i="2"/>
  <c r="E3731" i="2"/>
  <c r="E3732" i="2"/>
  <c r="E3733" i="2"/>
  <c r="E3734" i="2"/>
  <c r="E3735" i="2"/>
  <c r="E3736" i="2"/>
  <c r="E3737" i="2"/>
  <c r="E3738" i="2"/>
  <c r="E3739" i="2"/>
  <c r="E3740" i="2"/>
  <c r="E3741" i="2"/>
  <c r="E3742" i="2"/>
  <c r="E3743" i="2"/>
  <c r="E3744" i="2"/>
  <c r="E3745" i="2"/>
  <c r="E3746" i="2"/>
  <c r="E3747" i="2"/>
  <c r="E3748" i="2"/>
  <c r="E3749" i="2"/>
  <c r="E3750" i="2"/>
  <c r="E3751" i="2"/>
  <c r="E3752" i="2"/>
  <c r="E3753" i="2"/>
  <c r="E3754" i="2"/>
  <c r="E3755" i="2"/>
  <c r="E3756" i="2"/>
  <c r="E3757" i="2"/>
  <c r="E3758" i="2"/>
  <c r="E3759" i="2"/>
  <c r="E3760" i="2"/>
  <c r="E3761" i="2"/>
  <c r="E3762" i="2"/>
  <c r="E3763" i="2"/>
  <c r="E3764" i="2"/>
  <c r="E3765" i="2"/>
  <c r="E3766" i="2"/>
  <c r="E3767" i="2"/>
  <c r="E3768" i="2"/>
  <c r="E3769" i="2"/>
  <c r="E3770" i="2"/>
  <c r="E3771" i="2"/>
  <c r="E3772" i="2"/>
  <c r="E3773" i="2"/>
  <c r="E3774" i="2"/>
  <c r="E3775" i="2"/>
  <c r="E3776" i="2"/>
  <c r="E3777" i="2"/>
  <c r="E3778" i="2"/>
  <c r="E3779" i="2"/>
  <c r="E3780" i="2"/>
  <c r="E3781" i="2"/>
  <c r="E3782" i="2"/>
  <c r="E3783" i="2"/>
  <c r="E3784" i="2"/>
  <c r="E3785" i="2"/>
  <c r="E3786" i="2"/>
  <c r="E3787" i="2"/>
  <c r="E3788" i="2"/>
  <c r="E3789" i="2"/>
  <c r="E3790" i="2"/>
  <c r="E3791" i="2"/>
  <c r="E3792" i="2"/>
  <c r="E3793" i="2"/>
  <c r="E3794" i="2"/>
  <c r="E3795" i="2"/>
  <c r="E3796" i="2"/>
  <c r="E3797" i="2"/>
  <c r="E3798" i="2"/>
  <c r="E3799" i="2"/>
  <c r="E3800" i="2"/>
  <c r="E3801" i="2"/>
  <c r="E3802" i="2"/>
  <c r="E3803" i="2"/>
  <c r="E3804" i="2"/>
  <c r="E3805" i="2"/>
  <c r="E3806" i="2"/>
  <c r="E3807" i="2"/>
  <c r="E3808" i="2"/>
  <c r="E3809" i="2"/>
  <c r="E3810" i="2"/>
  <c r="E3811" i="2"/>
  <c r="E3812" i="2"/>
  <c r="E3813" i="2"/>
  <c r="E3814" i="2"/>
  <c r="E3815" i="2"/>
  <c r="E3816" i="2"/>
  <c r="E3817" i="2"/>
  <c r="E3818" i="2"/>
  <c r="E3819" i="2"/>
  <c r="E3820" i="2"/>
  <c r="E3821" i="2"/>
  <c r="E3822" i="2"/>
  <c r="E3823" i="2"/>
  <c r="E3824" i="2"/>
  <c r="E3825" i="2"/>
  <c r="E3826" i="2"/>
  <c r="E3827" i="2"/>
  <c r="E3828" i="2"/>
  <c r="E3829" i="2"/>
  <c r="E3830" i="2"/>
  <c r="E3831" i="2"/>
  <c r="E3832" i="2"/>
  <c r="E3833" i="2"/>
  <c r="E3834" i="2"/>
  <c r="E3835" i="2"/>
  <c r="E3836" i="2"/>
  <c r="E3837" i="2"/>
  <c r="E3838" i="2"/>
  <c r="E3839" i="2"/>
  <c r="E3840" i="2"/>
  <c r="E3841" i="2"/>
  <c r="E3842" i="2"/>
  <c r="E3843" i="2"/>
  <c r="E3844" i="2"/>
  <c r="E3845" i="2"/>
  <c r="E3846" i="2"/>
  <c r="E3847" i="2"/>
  <c r="E3848" i="2"/>
  <c r="E3849" i="2"/>
  <c r="E3850" i="2"/>
  <c r="E3851" i="2"/>
  <c r="E3852" i="2"/>
  <c r="E3853" i="2"/>
  <c r="E3854" i="2"/>
  <c r="E3855" i="2"/>
  <c r="E3856" i="2"/>
  <c r="E3857" i="2"/>
  <c r="E3858" i="2"/>
  <c r="E3859" i="2"/>
  <c r="E3860" i="2"/>
  <c r="E3861" i="2"/>
  <c r="E3862" i="2"/>
  <c r="E3863" i="2"/>
  <c r="E3864" i="2"/>
  <c r="E3865" i="2"/>
  <c r="E3866" i="2"/>
  <c r="E3867" i="2"/>
  <c r="E3868" i="2"/>
  <c r="E3869" i="2"/>
  <c r="E3870" i="2"/>
  <c r="E3871" i="2"/>
  <c r="E3872" i="2"/>
  <c r="E3873" i="2"/>
  <c r="E3874" i="2"/>
  <c r="E3875" i="2"/>
  <c r="E3876" i="2"/>
  <c r="E3877" i="2"/>
  <c r="E3878" i="2"/>
  <c r="E3879" i="2"/>
  <c r="E3880" i="2"/>
  <c r="E3881" i="2"/>
  <c r="E3882" i="2"/>
  <c r="E3883" i="2"/>
  <c r="E3884" i="2"/>
  <c r="E3885" i="2"/>
  <c r="E3886" i="2"/>
  <c r="E3887" i="2"/>
  <c r="E3888" i="2"/>
  <c r="E3889" i="2"/>
  <c r="E3890" i="2"/>
  <c r="E3891" i="2"/>
  <c r="E3892" i="2"/>
  <c r="E3893" i="2"/>
  <c r="E3894" i="2"/>
  <c r="E3895" i="2"/>
  <c r="E3896" i="2"/>
  <c r="E3897" i="2"/>
  <c r="E3898" i="2"/>
  <c r="E3899" i="2"/>
  <c r="E3900" i="2"/>
  <c r="E3901" i="2"/>
  <c r="E3902" i="2"/>
  <c r="E3903" i="2"/>
  <c r="E3904" i="2"/>
  <c r="E3905" i="2"/>
  <c r="E3906" i="2"/>
  <c r="E3907" i="2"/>
  <c r="E3908" i="2"/>
  <c r="E3909" i="2"/>
  <c r="E3910" i="2"/>
  <c r="E3911" i="2"/>
  <c r="E3912" i="2"/>
  <c r="E3913" i="2"/>
  <c r="E3914" i="2"/>
  <c r="E3915" i="2"/>
  <c r="E3916" i="2"/>
  <c r="E3917" i="2"/>
  <c r="E3918" i="2"/>
  <c r="E3919" i="2"/>
  <c r="E3920" i="2"/>
  <c r="E3921" i="2"/>
  <c r="E3922" i="2"/>
  <c r="E3923" i="2"/>
  <c r="E3924" i="2"/>
  <c r="E3925" i="2"/>
  <c r="E3926" i="2"/>
  <c r="E3927" i="2"/>
  <c r="E3928" i="2"/>
  <c r="E3929" i="2"/>
  <c r="E3930" i="2"/>
  <c r="E3931" i="2"/>
  <c r="E3932" i="2"/>
  <c r="E3933" i="2"/>
  <c r="E3934" i="2"/>
  <c r="E3935" i="2"/>
  <c r="E3936" i="2"/>
  <c r="E3937" i="2"/>
  <c r="E3938" i="2"/>
  <c r="E3939" i="2"/>
  <c r="E3940" i="2"/>
  <c r="E3941" i="2"/>
  <c r="E3942" i="2"/>
  <c r="E3943" i="2"/>
  <c r="E3944" i="2"/>
  <c r="E3945" i="2"/>
  <c r="E3946" i="2"/>
  <c r="E3947" i="2"/>
  <c r="E3948" i="2"/>
  <c r="E3949" i="2"/>
  <c r="E3950" i="2"/>
  <c r="E3951" i="2"/>
  <c r="E3952" i="2"/>
  <c r="E3953" i="2"/>
  <c r="E3954" i="2"/>
  <c r="E3955" i="2"/>
  <c r="E3956" i="2"/>
  <c r="E3957" i="2"/>
  <c r="E3958" i="2"/>
  <c r="E3959" i="2"/>
  <c r="E3960" i="2"/>
  <c r="E3961" i="2"/>
  <c r="E3962" i="2"/>
  <c r="E3963" i="2"/>
  <c r="E3964" i="2"/>
  <c r="E3965" i="2"/>
  <c r="E3966" i="2"/>
  <c r="E3967" i="2"/>
  <c r="E3968" i="2"/>
  <c r="E3969" i="2"/>
  <c r="E3970" i="2"/>
  <c r="E3971" i="2"/>
  <c r="E3972" i="2"/>
  <c r="E3973" i="2"/>
  <c r="E3974" i="2"/>
  <c r="E3975" i="2"/>
  <c r="E3976" i="2"/>
  <c r="E3977" i="2"/>
  <c r="E3978" i="2"/>
  <c r="E3979" i="2"/>
  <c r="E3980" i="2"/>
  <c r="E3981" i="2"/>
  <c r="E3982" i="2"/>
  <c r="E3983" i="2"/>
  <c r="E3984" i="2"/>
  <c r="E3985" i="2"/>
  <c r="E3986" i="2"/>
  <c r="E3987" i="2"/>
  <c r="E3988" i="2"/>
  <c r="E3989" i="2"/>
  <c r="E3990" i="2"/>
  <c r="E3991" i="2"/>
  <c r="E3992" i="2"/>
  <c r="E3993" i="2"/>
  <c r="E3994" i="2"/>
  <c r="E3995" i="2"/>
  <c r="E3996" i="2"/>
  <c r="E3997" i="2"/>
  <c r="E3998" i="2"/>
  <c r="E3999" i="2"/>
  <c r="E4000" i="2"/>
  <c r="E4001" i="2"/>
  <c r="E4002" i="2"/>
  <c r="E4003" i="2"/>
  <c r="E4004" i="2"/>
  <c r="E4005" i="2"/>
  <c r="E4006" i="2"/>
  <c r="E4007" i="2"/>
  <c r="E4008" i="2"/>
  <c r="E4009" i="2"/>
  <c r="E4010" i="2"/>
  <c r="E4011" i="2"/>
  <c r="E4012" i="2"/>
  <c r="E4013" i="2"/>
  <c r="E4014" i="2"/>
  <c r="E4015" i="2"/>
  <c r="E4016" i="2"/>
  <c r="E4017" i="2"/>
  <c r="E4018" i="2"/>
  <c r="E4019" i="2"/>
  <c r="E4020" i="2"/>
  <c r="E4021" i="2"/>
  <c r="E4022" i="2"/>
  <c r="E4023" i="2"/>
  <c r="E4024" i="2"/>
  <c r="E4025" i="2"/>
  <c r="E4026" i="2"/>
  <c r="E4027" i="2"/>
  <c r="E4028" i="2"/>
  <c r="E4029" i="2"/>
  <c r="E4030" i="2"/>
  <c r="E4031" i="2"/>
  <c r="E4032" i="2"/>
  <c r="E4033" i="2"/>
  <c r="E4034" i="2"/>
  <c r="E4035" i="2"/>
  <c r="E4036" i="2"/>
  <c r="E4037" i="2"/>
  <c r="E4038" i="2"/>
  <c r="E4039" i="2"/>
  <c r="E4040" i="2"/>
  <c r="E4041" i="2"/>
  <c r="E4042" i="2"/>
  <c r="E4043" i="2"/>
  <c r="E4044" i="2"/>
  <c r="E4045" i="2"/>
  <c r="E4046" i="2"/>
  <c r="E4047" i="2"/>
  <c r="E4048" i="2"/>
  <c r="E4049" i="2"/>
  <c r="E4050" i="2"/>
  <c r="E4051" i="2"/>
  <c r="E4052" i="2"/>
  <c r="E4053" i="2"/>
  <c r="E4054" i="2"/>
  <c r="E4055" i="2"/>
  <c r="E4056" i="2"/>
  <c r="E4057" i="2"/>
  <c r="E4058" i="2"/>
  <c r="E4059" i="2"/>
  <c r="E4060" i="2"/>
  <c r="E4061" i="2"/>
  <c r="E4062" i="2"/>
  <c r="E4063" i="2"/>
  <c r="E4064" i="2"/>
  <c r="E4065" i="2"/>
  <c r="E4066" i="2"/>
  <c r="E4067" i="2"/>
  <c r="E4068" i="2"/>
  <c r="E4069" i="2"/>
  <c r="E4070" i="2"/>
  <c r="E4071" i="2"/>
  <c r="E4072" i="2"/>
  <c r="E4073" i="2"/>
  <c r="E4074" i="2"/>
  <c r="E4075" i="2"/>
  <c r="E4076" i="2"/>
  <c r="E4077" i="2"/>
  <c r="E4078" i="2"/>
  <c r="E4079" i="2"/>
  <c r="E4080" i="2"/>
  <c r="E4081" i="2"/>
  <c r="E4082" i="2"/>
  <c r="E4083" i="2"/>
  <c r="E4084" i="2"/>
  <c r="E4085" i="2"/>
  <c r="E4086" i="2"/>
  <c r="E4087" i="2"/>
  <c r="E4088" i="2"/>
  <c r="E4089" i="2"/>
  <c r="E4090" i="2"/>
  <c r="E4091" i="2"/>
  <c r="E4092" i="2"/>
  <c r="E4093" i="2"/>
  <c r="E4094" i="2"/>
  <c r="E4095" i="2"/>
  <c r="E4096" i="2"/>
  <c r="E4097" i="2"/>
  <c r="E4098" i="2"/>
  <c r="E4099" i="2"/>
  <c r="E4100" i="2"/>
  <c r="E4101" i="2"/>
  <c r="E4102" i="2"/>
  <c r="E4103" i="2"/>
  <c r="E4104" i="2"/>
  <c r="E4105" i="2"/>
  <c r="E4106" i="2"/>
  <c r="E4107" i="2"/>
  <c r="E4108" i="2"/>
  <c r="E4109" i="2"/>
  <c r="E4110" i="2"/>
  <c r="E4111" i="2"/>
  <c r="E4112" i="2"/>
  <c r="E4113" i="2"/>
  <c r="E4114" i="2"/>
  <c r="E4115" i="2"/>
  <c r="E4116" i="2"/>
  <c r="E4117" i="2"/>
  <c r="E4118" i="2"/>
  <c r="E4119" i="2"/>
  <c r="E4120" i="2"/>
  <c r="E4121" i="2"/>
  <c r="E4122" i="2"/>
  <c r="E4123" i="2"/>
  <c r="E4124" i="2"/>
  <c r="E4125" i="2"/>
  <c r="E4126" i="2"/>
  <c r="E4127" i="2"/>
  <c r="E4128" i="2"/>
  <c r="E4129" i="2"/>
  <c r="E4130" i="2"/>
  <c r="E4131" i="2"/>
  <c r="E4132" i="2"/>
  <c r="E4133" i="2"/>
  <c r="E4134" i="2"/>
  <c r="E4135" i="2"/>
  <c r="E4136" i="2"/>
  <c r="E4137" i="2"/>
  <c r="E4138" i="2"/>
  <c r="E4139" i="2"/>
  <c r="E4140" i="2"/>
  <c r="E4141" i="2"/>
  <c r="E4142" i="2"/>
  <c r="E4143" i="2"/>
  <c r="E4144" i="2"/>
  <c r="E4145" i="2"/>
  <c r="E4146" i="2"/>
  <c r="E4147" i="2"/>
  <c r="E4148" i="2"/>
  <c r="E4149" i="2"/>
  <c r="E4150" i="2"/>
  <c r="E4151" i="2"/>
  <c r="E4152" i="2"/>
  <c r="E4153" i="2"/>
  <c r="E4154" i="2"/>
  <c r="E4155" i="2"/>
  <c r="E4156" i="2"/>
  <c r="E4157" i="2"/>
  <c r="E4158" i="2"/>
  <c r="E4159" i="2"/>
  <c r="E4160" i="2"/>
  <c r="E4161" i="2"/>
  <c r="E4162" i="2"/>
  <c r="E4163" i="2"/>
  <c r="E4164" i="2"/>
  <c r="E4165" i="2"/>
  <c r="E4166" i="2"/>
  <c r="E4167" i="2"/>
  <c r="E4168" i="2"/>
  <c r="E4169" i="2"/>
  <c r="E4170" i="2"/>
  <c r="E4171" i="2"/>
  <c r="E4172" i="2"/>
  <c r="E4173" i="2"/>
  <c r="E4174" i="2"/>
  <c r="E4175" i="2"/>
  <c r="E4176" i="2"/>
  <c r="E4177" i="2"/>
  <c r="E4178" i="2"/>
  <c r="E4179" i="2"/>
  <c r="E4180" i="2"/>
  <c r="E4181" i="2"/>
  <c r="E4182" i="2"/>
  <c r="E4183" i="2"/>
  <c r="E4184" i="2"/>
  <c r="E4185" i="2"/>
  <c r="E4186" i="2"/>
  <c r="E4187" i="2"/>
  <c r="E4188" i="2"/>
  <c r="E4189" i="2"/>
  <c r="E4190" i="2"/>
  <c r="E4191" i="2"/>
  <c r="E4192" i="2"/>
  <c r="E4193" i="2"/>
  <c r="E4194" i="2"/>
  <c r="E4195" i="2"/>
  <c r="E4196" i="2"/>
  <c r="E4197" i="2"/>
  <c r="E4198" i="2"/>
  <c r="E4199" i="2"/>
  <c r="E4200" i="2"/>
  <c r="E4201" i="2"/>
  <c r="E4202" i="2"/>
  <c r="E4203" i="2"/>
  <c r="E4204" i="2"/>
  <c r="E4205" i="2"/>
  <c r="E4206" i="2"/>
  <c r="E4207" i="2"/>
  <c r="E4208" i="2"/>
  <c r="E4209" i="2"/>
  <c r="E4210" i="2"/>
  <c r="E4211" i="2"/>
  <c r="E4212" i="2"/>
  <c r="E4213" i="2"/>
  <c r="E4214" i="2"/>
  <c r="E4215" i="2"/>
  <c r="E4216" i="2"/>
  <c r="E4217" i="2"/>
  <c r="E4218" i="2"/>
  <c r="E4219" i="2"/>
  <c r="E4220" i="2"/>
  <c r="E4221" i="2"/>
  <c r="E4222" i="2"/>
  <c r="E4223" i="2"/>
  <c r="E4224" i="2"/>
  <c r="E4225" i="2"/>
  <c r="E4226" i="2"/>
  <c r="E4227" i="2"/>
  <c r="E4228" i="2"/>
  <c r="E4229" i="2"/>
  <c r="E4230" i="2"/>
  <c r="E4231" i="2"/>
  <c r="E4232" i="2"/>
  <c r="E4233" i="2"/>
  <c r="E4234" i="2"/>
  <c r="E4235" i="2"/>
  <c r="E4236" i="2"/>
  <c r="E4237" i="2"/>
  <c r="E4238" i="2"/>
  <c r="E4239" i="2"/>
  <c r="E4240" i="2"/>
  <c r="E4241" i="2"/>
  <c r="E4242" i="2"/>
  <c r="E4243" i="2"/>
  <c r="E4244" i="2"/>
  <c r="E4245" i="2"/>
  <c r="E4246" i="2"/>
  <c r="E4247" i="2"/>
  <c r="E4248" i="2"/>
  <c r="E4249" i="2"/>
  <c r="E4250" i="2"/>
  <c r="E4251" i="2"/>
  <c r="E4252" i="2"/>
  <c r="E4253" i="2"/>
  <c r="E4254" i="2"/>
  <c r="E4255" i="2"/>
  <c r="E4256" i="2"/>
  <c r="E4257" i="2"/>
  <c r="E4258" i="2"/>
  <c r="E4259" i="2"/>
  <c r="E4260" i="2"/>
  <c r="E4261" i="2"/>
  <c r="E4262" i="2"/>
  <c r="E4263" i="2"/>
  <c r="E4264" i="2"/>
  <c r="E4265" i="2"/>
  <c r="E4266" i="2"/>
  <c r="E4267" i="2"/>
  <c r="E4268" i="2"/>
  <c r="E4269" i="2"/>
  <c r="E4270" i="2"/>
  <c r="E4271" i="2"/>
  <c r="E4272" i="2"/>
  <c r="E4273" i="2"/>
  <c r="E4274" i="2"/>
  <c r="E4275" i="2"/>
  <c r="E4276" i="2"/>
  <c r="E4277" i="2"/>
  <c r="E4278" i="2"/>
  <c r="E4279" i="2"/>
  <c r="E4280" i="2"/>
  <c r="E4281" i="2"/>
  <c r="E4282" i="2"/>
  <c r="E4283" i="2"/>
  <c r="E4284" i="2"/>
  <c r="E4285" i="2"/>
  <c r="E4286" i="2"/>
  <c r="E4287" i="2"/>
  <c r="E4288" i="2"/>
  <c r="E4289" i="2"/>
  <c r="E4290" i="2"/>
  <c r="E4291" i="2"/>
  <c r="E4292" i="2"/>
  <c r="E4293" i="2"/>
  <c r="E4294" i="2"/>
  <c r="E4295" i="2"/>
  <c r="E4296" i="2"/>
  <c r="E4297" i="2"/>
  <c r="E4298" i="2"/>
  <c r="E4299" i="2"/>
  <c r="E4300" i="2"/>
  <c r="E4301" i="2"/>
  <c r="E4302" i="2"/>
  <c r="E4303" i="2"/>
  <c r="E4304" i="2"/>
  <c r="E4305" i="2"/>
  <c r="E4306" i="2"/>
  <c r="E4307" i="2"/>
  <c r="E4308" i="2"/>
  <c r="E4309" i="2"/>
  <c r="E4310" i="2"/>
  <c r="E4311" i="2"/>
  <c r="E4312" i="2"/>
  <c r="E4313" i="2"/>
  <c r="E4314" i="2"/>
  <c r="E4315" i="2"/>
  <c r="E4316" i="2"/>
  <c r="E4317" i="2"/>
  <c r="E4318" i="2"/>
  <c r="E4319" i="2"/>
  <c r="E4320" i="2"/>
  <c r="E4321" i="2"/>
  <c r="E4322" i="2"/>
  <c r="E4323" i="2"/>
  <c r="E4324" i="2"/>
  <c r="E4325" i="2"/>
  <c r="E4326" i="2"/>
  <c r="E4327" i="2"/>
  <c r="E4328" i="2"/>
  <c r="E4329" i="2"/>
  <c r="E4330" i="2"/>
  <c r="E4331" i="2"/>
  <c r="E4332" i="2"/>
  <c r="E4333" i="2"/>
  <c r="E4334" i="2"/>
  <c r="E4335" i="2"/>
  <c r="E4336" i="2"/>
  <c r="E4337" i="2"/>
  <c r="E4338" i="2"/>
  <c r="E4339" i="2"/>
  <c r="E4340" i="2"/>
  <c r="E4341" i="2"/>
  <c r="E4342" i="2"/>
  <c r="E4343" i="2"/>
  <c r="E4344" i="2"/>
  <c r="E4345" i="2"/>
  <c r="E4346" i="2"/>
  <c r="E4347" i="2"/>
  <c r="E4348" i="2"/>
  <c r="E4349" i="2"/>
  <c r="E4350" i="2"/>
  <c r="E4351" i="2"/>
  <c r="E4352" i="2"/>
  <c r="E4353" i="2"/>
  <c r="E4354" i="2"/>
  <c r="E4355" i="2"/>
  <c r="E4356" i="2"/>
  <c r="E4357" i="2"/>
  <c r="E4358" i="2"/>
  <c r="E4359" i="2"/>
  <c r="E4360" i="2"/>
  <c r="E4361" i="2"/>
  <c r="E4362" i="2"/>
  <c r="E4363" i="2"/>
  <c r="E4364" i="2"/>
  <c r="E4365" i="2"/>
  <c r="E4366" i="2"/>
  <c r="E4367" i="2"/>
  <c r="E4368" i="2"/>
  <c r="E4369" i="2"/>
  <c r="E4370" i="2"/>
  <c r="E4371" i="2"/>
  <c r="E4372" i="2"/>
  <c r="E4373" i="2"/>
  <c r="E4374" i="2"/>
  <c r="E4375" i="2"/>
  <c r="E4376" i="2"/>
  <c r="E4377" i="2"/>
  <c r="E4378" i="2"/>
  <c r="E4379" i="2"/>
  <c r="E4380" i="2"/>
  <c r="E4381" i="2"/>
  <c r="E4382" i="2"/>
  <c r="E4383" i="2"/>
  <c r="E4384" i="2"/>
  <c r="E4385" i="2"/>
  <c r="E4386" i="2"/>
  <c r="E4387" i="2"/>
  <c r="E4388" i="2"/>
  <c r="E4389" i="2"/>
  <c r="E4390" i="2"/>
  <c r="E4391" i="2"/>
  <c r="E4392" i="2"/>
  <c r="E4393" i="2"/>
  <c r="E4394" i="2"/>
  <c r="E4395" i="2"/>
  <c r="E4396" i="2"/>
  <c r="E4397" i="2"/>
  <c r="E4398" i="2"/>
  <c r="E4399" i="2"/>
  <c r="E4400" i="2"/>
  <c r="E4401" i="2"/>
  <c r="E4402" i="2"/>
  <c r="E4403" i="2"/>
  <c r="E4404" i="2"/>
  <c r="E4405" i="2"/>
  <c r="E4406" i="2"/>
  <c r="E4407" i="2"/>
  <c r="E4408" i="2"/>
  <c r="E4409" i="2"/>
  <c r="E4410" i="2"/>
  <c r="E4411" i="2"/>
  <c r="E4412" i="2"/>
  <c r="E4413" i="2"/>
  <c r="E4414" i="2"/>
  <c r="E4415" i="2"/>
  <c r="E4416" i="2"/>
  <c r="E4417" i="2"/>
  <c r="E4418" i="2"/>
  <c r="E4419" i="2"/>
  <c r="E4420" i="2"/>
  <c r="E4421" i="2"/>
  <c r="E4422" i="2"/>
  <c r="E4423" i="2"/>
  <c r="E4424" i="2"/>
  <c r="E4425" i="2"/>
  <c r="E4426" i="2"/>
  <c r="E4427" i="2"/>
  <c r="E4428" i="2"/>
  <c r="E4429" i="2"/>
  <c r="E4430" i="2"/>
  <c r="E4431" i="2"/>
  <c r="E4432" i="2"/>
  <c r="E4433" i="2"/>
  <c r="E4434" i="2"/>
  <c r="E4435" i="2"/>
  <c r="E4436" i="2"/>
  <c r="E4437" i="2"/>
  <c r="E4438" i="2"/>
  <c r="E4439" i="2"/>
  <c r="E4440" i="2"/>
  <c r="E4441" i="2"/>
  <c r="E4442" i="2"/>
  <c r="E4443" i="2"/>
  <c r="E4444" i="2"/>
  <c r="E4445" i="2"/>
  <c r="E4446" i="2"/>
  <c r="E4447" i="2"/>
  <c r="E4448" i="2"/>
  <c r="E4449" i="2"/>
  <c r="E4450" i="2"/>
  <c r="E4451" i="2"/>
  <c r="E4452" i="2"/>
  <c r="E4453" i="2"/>
  <c r="E4454" i="2"/>
  <c r="E4455" i="2"/>
  <c r="E4456" i="2"/>
  <c r="E4457" i="2"/>
  <c r="E4458" i="2"/>
  <c r="E4459" i="2"/>
  <c r="E4460" i="2"/>
  <c r="E4461" i="2"/>
  <c r="E4462" i="2"/>
  <c r="E4463" i="2"/>
  <c r="E4464" i="2"/>
  <c r="E4465" i="2"/>
  <c r="E4466" i="2"/>
  <c r="E4467" i="2"/>
  <c r="E4468" i="2"/>
  <c r="E4469" i="2"/>
  <c r="E4470" i="2"/>
  <c r="E4471" i="2"/>
  <c r="E4472" i="2"/>
  <c r="E4473" i="2"/>
  <c r="E4474" i="2"/>
  <c r="E4475" i="2"/>
  <c r="E4476" i="2"/>
  <c r="E4477" i="2"/>
  <c r="E4478" i="2"/>
  <c r="E4479" i="2"/>
  <c r="E4480" i="2"/>
  <c r="E4481" i="2"/>
  <c r="E4482" i="2"/>
  <c r="E4483" i="2"/>
  <c r="E4484" i="2"/>
  <c r="E4485" i="2"/>
  <c r="E4486" i="2"/>
  <c r="E4487" i="2"/>
  <c r="E4488" i="2"/>
  <c r="E4489" i="2"/>
  <c r="E4490" i="2"/>
  <c r="E4491" i="2"/>
  <c r="E4492" i="2"/>
  <c r="E4493" i="2"/>
  <c r="E4494" i="2"/>
  <c r="E4495" i="2"/>
  <c r="E4496" i="2"/>
  <c r="E4497" i="2"/>
  <c r="E4498" i="2"/>
  <c r="E4499" i="2"/>
  <c r="E4500" i="2"/>
  <c r="E4501" i="2"/>
  <c r="E4502" i="2"/>
  <c r="E4503" i="2"/>
  <c r="E4504" i="2"/>
  <c r="E4505" i="2"/>
  <c r="E4506" i="2"/>
  <c r="E4507" i="2"/>
  <c r="E4508" i="2"/>
  <c r="E4509" i="2"/>
  <c r="E4510" i="2"/>
  <c r="E4511" i="2"/>
  <c r="E4512" i="2"/>
  <c r="E4513" i="2"/>
  <c r="E4514" i="2"/>
  <c r="E4515" i="2"/>
  <c r="E4516" i="2"/>
  <c r="E4517" i="2"/>
  <c r="E4518" i="2"/>
  <c r="E4519" i="2"/>
  <c r="E4520" i="2"/>
  <c r="E4521" i="2"/>
  <c r="E4522" i="2"/>
  <c r="E4523" i="2"/>
  <c r="E4524" i="2"/>
  <c r="E4525" i="2"/>
  <c r="E4526" i="2"/>
  <c r="E4527" i="2"/>
  <c r="E4528" i="2"/>
  <c r="E4529" i="2"/>
  <c r="E4530" i="2"/>
  <c r="E4531" i="2"/>
  <c r="E4532" i="2"/>
  <c r="E4533" i="2"/>
  <c r="E4534" i="2"/>
  <c r="E4535" i="2"/>
  <c r="E4536" i="2"/>
  <c r="E4537" i="2"/>
  <c r="E4538" i="2"/>
  <c r="E4539" i="2"/>
  <c r="E4540" i="2"/>
  <c r="E4541" i="2"/>
  <c r="E4542" i="2"/>
  <c r="E4543" i="2"/>
  <c r="E4544" i="2"/>
  <c r="E4545" i="2"/>
  <c r="E4546" i="2"/>
  <c r="E4547" i="2"/>
  <c r="E4548" i="2"/>
  <c r="E4549" i="2"/>
  <c r="E4550" i="2"/>
  <c r="E4551" i="2"/>
  <c r="E4552" i="2"/>
  <c r="E4553" i="2"/>
  <c r="E4554" i="2"/>
  <c r="E4555" i="2"/>
  <c r="E4556" i="2"/>
  <c r="E4557" i="2"/>
  <c r="E4558" i="2"/>
  <c r="E4559" i="2"/>
  <c r="E4560" i="2"/>
  <c r="E4561" i="2"/>
  <c r="E4562" i="2"/>
  <c r="E4563" i="2"/>
  <c r="E4564" i="2"/>
  <c r="E4565" i="2"/>
  <c r="E4566" i="2"/>
  <c r="E4567" i="2"/>
  <c r="E4568" i="2"/>
  <c r="E4569" i="2"/>
  <c r="E4570" i="2"/>
  <c r="E4571" i="2"/>
  <c r="E4572" i="2"/>
  <c r="E4573" i="2"/>
  <c r="E4574" i="2"/>
  <c r="E4575" i="2"/>
  <c r="E4576" i="2"/>
  <c r="E4577" i="2"/>
  <c r="E4578" i="2"/>
  <c r="E4579" i="2"/>
  <c r="E4580" i="2"/>
  <c r="E4581" i="2"/>
  <c r="E4582" i="2"/>
  <c r="E4583" i="2"/>
  <c r="E4584" i="2"/>
  <c r="E4585" i="2"/>
  <c r="E4586" i="2"/>
  <c r="E4587" i="2"/>
  <c r="E4588" i="2"/>
  <c r="E4589" i="2"/>
  <c r="E4590" i="2"/>
  <c r="E4591" i="2"/>
  <c r="E4592" i="2"/>
  <c r="E4593" i="2"/>
  <c r="E4594" i="2"/>
  <c r="E4595" i="2"/>
  <c r="E4596" i="2"/>
  <c r="E4597" i="2"/>
  <c r="E4598" i="2"/>
  <c r="E4599" i="2"/>
  <c r="E4600" i="2"/>
  <c r="E4601" i="2"/>
  <c r="E4602" i="2"/>
  <c r="E4603" i="2"/>
  <c r="E4604" i="2"/>
  <c r="E4605" i="2"/>
  <c r="E4606" i="2"/>
  <c r="E4607" i="2"/>
  <c r="E4608" i="2"/>
  <c r="E4609" i="2"/>
  <c r="E4610" i="2"/>
  <c r="E4611" i="2"/>
  <c r="E4612" i="2"/>
  <c r="E4613" i="2"/>
  <c r="E4614" i="2"/>
  <c r="E4615" i="2"/>
  <c r="E4616" i="2"/>
  <c r="E4617" i="2"/>
  <c r="E4618" i="2"/>
  <c r="E4619" i="2"/>
  <c r="E4620" i="2"/>
  <c r="E4621" i="2"/>
  <c r="E4622" i="2"/>
  <c r="E4623" i="2"/>
  <c r="E4624" i="2"/>
  <c r="E4625" i="2"/>
  <c r="E4626" i="2"/>
  <c r="E4627" i="2"/>
  <c r="E4628" i="2"/>
  <c r="E4629" i="2"/>
  <c r="E4630" i="2"/>
  <c r="E4631" i="2"/>
  <c r="E4632" i="2"/>
  <c r="E4633" i="2"/>
  <c r="E4634" i="2"/>
  <c r="E4635" i="2"/>
  <c r="E4636" i="2"/>
  <c r="E4637" i="2"/>
  <c r="E4638" i="2"/>
  <c r="E4639" i="2"/>
  <c r="E4640" i="2"/>
  <c r="E4641" i="2"/>
  <c r="E4642" i="2"/>
  <c r="E4643" i="2"/>
  <c r="E4644" i="2"/>
  <c r="E4645" i="2"/>
  <c r="E4646" i="2"/>
  <c r="E4647" i="2"/>
  <c r="E4648" i="2"/>
  <c r="E4649" i="2"/>
  <c r="E4650" i="2"/>
  <c r="E4651" i="2"/>
  <c r="E4652" i="2"/>
  <c r="E4653" i="2"/>
  <c r="E4654" i="2"/>
  <c r="E4655" i="2"/>
  <c r="E4656" i="2"/>
  <c r="E4657" i="2"/>
  <c r="E4658" i="2"/>
  <c r="E4659" i="2"/>
  <c r="E4660" i="2"/>
  <c r="E4661" i="2"/>
  <c r="E4662" i="2"/>
  <c r="E4663" i="2"/>
  <c r="E4664" i="2"/>
  <c r="E4665" i="2"/>
  <c r="E4666" i="2"/>
  <c r="E4667" i="2"/>
  <c r="E4668" i="2"/>
  <c r="E4669" i="2"/>
  <c r="E4670" i="2"/>
  <c r="E4671" i="2"/>
  <c r="E4672" i="2"/>
  <c r="E4673" i="2"/>
  <c r="E4674" i="2"/>
  <c r="E4675" i="2"/>
  <c r="E4676" i="2"/>
  <c r="E4677" i="2"/>
  <c r="E4678" i="2"/>
  <c r="E4679" i="2"/>
  <c r="E4680" i="2"/>
  <c r="E4681" i="2"/>
  <c r="E4682" i="2"/>
  <c r="E4683" i="2"/>
  <c r="E4684" i="2"/>
  <c r="E4685" i="2"/>
  <c r="E4686" i="2"/>
  <c r="E4687" i="2"/>
  <c r="E4688" i="2"/>
  <c r="E4689" i="2"/>
  <c r="E4690" i="2"/>
  <c r="E4691" i="2"/>
  <c r="E4692" i="2"/>
  <c r="E4693" i="2"/>
  <c r="E4694" i="2"/>
  <c r="E4695" i="2"/>
  <c r="E4696" i="2"/>
  <c r="E4697" i="2"/>
  <c r="E4698" i="2"/>
  <c r="E4699" i="2"/>
  <c r="E4700" i="2"/>
  <c r="E4701" i="2"/>
  <c r="E4702" i="2"/>
  <c r="E4703" i="2"/>
  <c r="E4704" i="2"/>
  <c r="E4705" i="2"/>
  <c r="E4706" i="2"/>
  <c r="E4707" i="2"/>
  <c r="E4708" i="2"/>
  <c r="E4709" i="2"/>
  <c r="E4710" i="2"/>
  <c r="E4711" i="2"/>
  <c r="E4712" i="2"/>
  <c r="E4713" i="2"/>
  <c r="E4714" i="2"/>
  <c r="E4715" i="2"/>
  <c r="E4716" i="2"/>
  <c r="E4717" i="2"/>
  <c r="E4718" i="2"/>
  <c r="E4719" i="2"/>
  <c r="E4720" i="2"/>
  <c r="E4721" i="2"/>
  <c r="E4722" i="2"/>
  <c r="E4723" i="2"/>
  <c r="E4724" i="2"/>
  <c r="E4725" i="2"/>
  <c r="E4726" i="2"/>
  <c r="E4727" i="2"/>
  <c r="E4728" i="2"/>
  <c r="E4729" i="2"/>
  <c r="E4730" i="2"/>
  <c r="E4731" i="2"/>
  <c r="E4732" i="2"/>
  <c r="E4733" i="2"/>
  <c r="E4734" i="2"/>
  <c r="E4735" i="2"/>
  <c r="E4736" i="2"/>
  <c r="E4737" i="2"/>
  <c r="E4738" i="2"/>
  <c r="E4739" i="2"/>
  <c r="E4740" i="2"/>
  <c r="E4741" i="2"/>
  <c r="E4742" i="2"/>
  <c r="E4743" i="2"/>
  <c r="E4744" i="2"/>
  <c r="E4745" i="2"/>
  <c r="E4746" i="2"/>
  <c r="E4747" i="2"/>
  <c r="E4748" i="2"/>
  <c r="E4749" i="2"/>
  <c r="E4750" i="2"/>
  <c r="E4751" i="2"/>
  <c r="E4752" i="2"/>
  <c r="E4753" i="2"/>
  <c r="E4754" i="2"/>
  <c r="E4755" i="2"/>
  <c r="E4756" i="2"/>
  <c r="E4757" i="2"/>
  <c r="E4758" i="2"/>
  <c r="E4759" i="2"/>
  <c r="E4760" i="2"/>
  <c r="E4761" i="2"/>
  <c r="E4762" i="2"/>
  <c r="E4763" i="2"/>
  <c r="E4764" i="2"/>
  <c r="E4765" i="2"/>
  <c r="E4766" i="2"/>
  <c r="E4767" i="2"/>
  <c r="E4768" i="2"/>
  <c r="E4769" i="2"/>
  <c r="E4770" i="2"/>
  <c r="E4771" i="2"/>
  <c r="E4772" i="2"/>
  <c r="E4773" i="2"/>
  <c r="E4774" i="2"/>
  <c r="E4775" i="2"/>
  <c r="E4776" i="2"/>
  <c r="E4777" i="2"/>
  <c r="E4778" i="2"/>
  <c r="E4779" i="2"/>
  <c r="E4780" i="2"/>
  <c r="E4781" i="2"/>
  <c r="E4782" i="2"/>
  <c r="E4783" i="2"/>
  <c r="E4784" i="2"/>
  <c r="E4785" i="2"/>
  <c r="E4786" i="2"/>
  <c r="E4787" i="2"/>
  <c r="E4788" i="2"/>
  <c r="E4789" i="2"/>
  <c r="E4790" i="2"/>
  <c r="E4791" i="2"/>
  <c r="E4792" i="2"/>
  <c r="E4793" i="2"/>
  <c r="E4794" i="2"/>
  <c r="E4795" i="2"/>
  <c r="E4796" i="2"/>
  <c r="E4797" i="2"/>
  <c r="E4798" i="2"/>
  <c r="E4799" i="2"/>
  <c r="E4800" i="2"/>
  <c r="E4801" i="2"/>
  <c r="E4802" i="2"/>
  <c r="E4803" i="2"/>
  <c r="E4804" i="2"/>
  <c r="E4805" i="2"/>
  <c r="E4806" i="2"/>
  <c r="E4807" i="2"/>
  <c r="E4808" i="2"/>
  <c r="E4809" i="2"/>
  <c r="E4810" i="2"/>
  <c r="E4811" i="2"/>
  <c r="E4812" i="2"/>
  <c r="E4813" i="2"/>
  <c r="E4814" i="2"/>
  <c r="E4815" i="2"/>
  <c r="E4816" i="2"/>
  <c r="E4817" i="2"/>
  <c r="E4818" i="2"/>
  <c r="E4819" i="2"/>
  <c r="E4820" i="2"/>
  <c r="E4821" i="2"/>
  <c r="E4822" i="2"/>
  <c r="E4823" i="2"/>
  <c r="E4824" i="2"/>
  <c r="E4825" i="2"/>
  <c r="E4826" i="2"/>
  <c r="E4827" i="2"/>
  <c r="E4828" i="2"/>
  <c r="E4829" i="2"/>
  <c r="E4830" i="2"/>
  <c r="E4831" i="2"/>
  <c r="E4832" i="2"/>
  <c r="E4833" i="2"/>
  <c r="E4834" i="2"/>
  <c r="E4835" i="2"/>
  <c r="E4836" i="2"/>
  <c r="E4837" i="2"/>
  <c r="E4838" i="2"/>
  <c r="E4839" i="2"/>
  <c r="E4840" i="2"/>
  <c r="E4841" i="2"/>
  <c r="E4842" i="2"/>
  <c r="E4843" i="2"/>
  <c r="E4844" i="2"/>
  <c r="E4845" i="2"/>
  <c r="E4846" i="2"/>
  <c r="E4847" i="2"/>
  <c r="E4848" i="2"/>
  <c r="E4849" i="2"/>
  <c r="E4850" i="2"/>
  <c r="E4851" i="2"/>
  <c r="E4852" i="2"/>
  <c r="E4853" i="2"/>
  <c r="E4854" i="2"/>
  <c r="E4855" i="2"/>
  <c r="E4856" i="2"/>
  <c r="E4857" i="2"/>
  <c r="E4858" i="2"/>
  <c r="E4859" i="2"/>
  <c r="E4860" i="2"/>
  <c r="E4861" i="2"/>
  <c r="E4862" i="2"/>
  <c r="E4863" i="2"/>
  <c r="E4864" i="2"/>
  <c r="E4865" i="2"/>
  <c r="E4866" i="2"/>
  <c r="E4867" i="2"/>
  <c r="E4868" i="2"/>
  <c r="E4869" i="2"/>
  <c r="E4870" i="2"/>
  <c r="E4871" i="2"/>
  <c r="E4872" i="2"/>
  <c r="E4873" i="2"/>
  <c r="E4874" i="2"/>
  <c r="E4875" i="2"/>
  <c r="E4876" i="2"/>
  <c r="E4877" i="2"/>
  <c r="E4878" i="2"/>
  <c r="E4879" i="2"/>
  <c r="E4880" i="2"/>
  <c r="E4881" i="2"/>
  <c r="E4882" i="2"/>
  <c r="E4883" i="2"/>
  <c r="E4884" i="2"/>
  <c r="E4885" i="2"/>
  <c r="E4886" i="2"/>
  <c r="E4887" i="2"/>
  <c r="E4888" i="2"/>
  <c r="E4889" i="2"/>
  <c r="E4890" i="2"/>
  <c r="E4891" i="2"/>
  <c r="E4892" i="2"/>
  <c r="E4893" i="2"/>
  <c r="E4894" i="2"/>
  <c r="E4895" i="2"/>
  <c r="E4896" i="2"/>
  <c r="E4897" i="2"/>
  <c r="E4898" i="2"/>
  <c r="E4899" i="2"/>
  <c r="E4900" i="2"/>
  <c r="E4901" i="2"/>
  <c r="E4902" i="2"/>
  <c r="E4903" i="2"/>
  <c r="E4904" i="2"/>
  <c r="E4905" i="2"/>
  <c r="E4906" i="2"/>
  <c r="E4907" i="2"/>
  <c r="E4908" i="2"/>
  <c r="E4909" i="2"/>
  <c r="E4910" i="2"/>
  <c r="E4911" i="2"/>
  <c r="E4912" i="2"/>
  <c r="E4913" i="2"/>
  <c r="E4914" i="2"/>
  <c r="E4915" i="2"/>
  <c r="E4916" i="2"/>
  <c r="E4917" i="2"/>
  <c r="E4918" i="2"/>
  <c r="E4919" i="2"/>
  <c r="E4920" i="2"/>
  <c r="E4921" i="2"/>
  <c r="E4922" i="2"/>
  <c r="E4923" i="2"/>
  <c r="E4924" i="2"/>
  <c r="E4925" i="2"/>
  <c r="E4926" i="2"/>
  <c r="E4927" i="2"/>
  <c r="E4928" i="2"/>
  <c r="E4929" i="2"/>
  <c r="E4930" i="2"/>
  <c r="E4931" i="2"/>
  <c r="E4932" i="2"/>
  <c r="E4933" i="2"/>
  <c r="E4934" i="2"/>
  <c r="E4935" i="2"/>
  <c r="E4936" i="2"/>
  <c r="E4937" i="2"/>
  <c r="E4938" i="2"/>
  <c r="E4939" i="2"/>
  <c r="E4940" i="2"/>
  <c r="E4941" i="2"/>
  <c r="E4942" i="2"/>
  <c r="E4943" i="2"/>
  <c r="E4944" i="2"/>
  <c r="E4945" i="2"/>
  <c r="E4946" i="2"/>
  <c r="E4947" i="2"/>
  <c r="E4948" i="2"/>
  <c r="E4949" i="2"/>
  <c r="E4950" i="2"/>
  <c r="E4951" i="2"/>
  <c r="E4952" i="2"/>
  <c r="E4953" i="2"/>
  <c r="E4954" i="2"/>
  <c r="E4955" i="2"/>
  <c r="E4956" i="2"/>
  <c r="E4957" i="2"/>
  <c r="E4958" i="2"/>
  <c r="E4959" i="2"/>
  <c r="E4960" i="2"/>
  <c r="E4961" i="2"/>
  <c r="E4962" i="2"/>
  <c r="E4963" i="2"/>
  <c r="E4964" i="2"/>
  <c r="E4965" i="2"/>
  <c r="E4966" i="2"/>
  <c r="E4967" i="2"/>
  <c r="E4968" i="2"/>
  <c r="E4969" i="2"/>
  <c r="E4970" i="2"/>
  <c r="E4971" i="2"/>
  <c r="E4972" i="2"/>
  <c r="E4973" i="2"/>
  <c r="E4974" i="2"/>
  <c r="E4975" i="2"/>
  <c r="E4976" i="2"/>
  <c r="E4977" i="2"/>
  <c r="E4978" i="2"/>
  <c r="E4979" i="2"/>
  <c r="E4980" i="2"/>
  <c r="E4981" i="2"/>
  <c r="E4982" i="2"/>
  <c r="E4983" i="2"/>
  <c r="E4984" i="2"/>
  <c r="E4985" i="2"/>
  <c r="E4986" i="2"/>
  <c r="E4987" i="2"/>
  <c r="E4988" i="2"/>
  <c r="E4989" i="2"/>
  <c r="E4990" i="2"/>
  <c r="E4991" i="2"/>
  <c r="E4992" i="2"/>
  <c r="E4993" i="2"/>
  <c r="E4994" i="2"/>
  <c r="E4995" i="2"/>
  <c r="E4996" i="2"/>
  <c r="E4997" i="2"/>
  <c r="E4998" i="2"/>
  <c r="E4999" i="2"/>
  <c r="E5000" i="2"/>
  <c r="E5001" i="2"/>
  <c r="E5002" i="2"/>
  <c r="E5003" i="2"/>
  <c r="E5004" i="2"/>
  <c r="E5005" i="2"/>
  <c r="E5006" i="2"/>
  <c r="E5007" i="2"/>
  <c r="E5008" i="2"/>
  <c r="E5009" i="2"/>
  <c r="E5010" i="2"/>
  <c r="E5011" i="2"/>
  <c r="E5012" i="2"/>
  <c r="E5013" i="2"/>
  <c r="E5014" i="2"/>
  <c r="E5015" i="2"/>
  <c r="E5016" i="2"/>
  <c r="E5017" i="2"/>
  <c r="E5018" i="2"/>
  <c r="E5019" i="2"/>
  <c r="E5020" i="2"/>
  <c r="E5021" i="2"/>
  <c r="E5022" i="2"/>
  <c r="E5023" i="2"/>
  <c r="E5024" i="2"/>
  <c r="E5025" i="2"/>
  <c r="E5026" i="2"/>
  <c r="E5027" i="2"/>
  <c r="E5028" i="2"/>
  <c r="E5029" i="2"/>
  <c r="E5030" i="2"/>
  <c r="E5031" i="2"/>
  <c r="E5032" i="2"/>
  <c r="E5033" i="2"/>
  <c r="E5034" i="2"/>
  <c r="E5035" i="2"/>
  <c r="E5036" i="2"/>
  <c r="E5037" i="2"/>
  <c r="E5038" i="2"/>
  <c r="E5039" i="2"/>
  <c r="E5040" i="2"/>
  <c r="E5041" i="2"/>
  <c r="E5042" i="2"/>
  <c r="E5043" i="2"/>
  <c r="E5044" i="2"/>
  <c r="E5045" i="2"/>
  <c r="E5046" i="2"/>
  <c r="E5047" i="2"/>
  <c r="E5048" i="2"/>
  <c r="E5049" i="2"/>
  <c r="E5050" i="2"/>
  <c r="E5051" i="2"/>
  <c r="E5052" i="2"/>
  <c r="E5053" i="2"/>
  <c r="E5054" i="2"/>
  <c r="E5055" i="2"/>
  <c r="E5056" i="2"/>
  <c r="E5057" i="2"/>
  <c r="E5058" i="2"/>
  <c r="E5059" i="2"/>
  <c r="E5060" i="2"/>
  <c r="E5061" i="2"/>
  <c r="E5062" i="2"/>
  <c r="E5063" i="2"/>
  <c r="E5064" i="2"/>
  <c r="E5065" i="2"/>
  <c r="E5066" i="2"/>
  <c r="E5067" i="2"/>
  <c r="E5068" i="2"/>
  <c r="E5069" i="2"/>
  <c r="E5070" i="2"/>
  <c r="E5071" i="2"/>
  <c r="E5072" i="2"/>
  <c r="E5073" i="2"/>
  <c r="E5074" i="2"/>
  <c r="E5075" i="2"/>
  <c r="E5076" i="2"/>
  <c r="E5077" i="2"/>
  <c r="E5078" i="2"/>
  <c r="E5079" i="2"/>
  <c r="E5080" i="2"/>
  <c r="E5081" i="2"/>
  <c r="E5082" i="2"/>
  <c r="E5083" i="2"/>
  <c r="E5084" i="2"/>
  <c r="E5085" i="2"/>
  <c r="E5086" i="2"/>
  <c r="E5087" i="2"/>
  <c r="E5088" i="2"/>
  <c r="E5089" i="2"/>
  <c r="E5090" i="2"/>
  <c r="E5091" i="2"/>
  <c r="E5092" i="2"/>
  <c r="E5093" i="2"/>
  <c r="E5094" i="2"/>
  <c r="E5095" i="2"/>
  <c r="E5096" i="2"/>
  <c r="E5097" i="2"/>
  <c r="E5098" i="2"/>
  <c r="E5099" i="2"/>
  <c r="E5100" i="2"/>
  <c r="E5101" i="2"/>
  <c r="E5102" i="2"/>
  <c r="E5103" i="2"/>
  <c r="E5104" i="2"/>
  <c r="E5105" i="2"/>
  <c r="E5106" i="2"/>
  <c r="E5107" i="2"/>
  <c r="E5108" i="2"/>
  <c r="E5109" i="2"/>
  <c r="E5110" i="2"/>
  <c r="E5111" i="2"/>
  <c r="E5112" i="2"/>
  <c r="E5113" i="2"/>
  <c r="E5114" i="2"/>
  <c r="E5115" i="2"/>
  <c r="E5116" i="2"/>
  <c r="E5117" i="2"/>
  <c r="E5118" i="2"/>
  <c r="E5119" i="2"/>
  <c r="E5120" i="2"/>
  <c r="E5121" i="2"/>
  <c r="E5122" i="2"/>
  <c r="E5123" i="2"/>
  <c r="E5124" i="2"/>
  <c r="E5125" i="2"/>
  <c r="E5126" i="2"/>
  <c r="E5127" i="2"/>
  <c r="E5128" i="2"/>
  <c r="E5129" i="2"/>
  <c r="E5130" i="2"/>
  <c r="E5131" i="2"/>
  <c r="E5132" i="2"/>
  <c r="E5133" i="2"/>
  <c r="E5134" i="2"/>
  <c r="E5135" i="2"/>
  <c r="E5136" i="2"/>
  <c r="E5137" i="2"/>
  <c r="E5138" i="2"/>
  <c r="E5139" i="2"/>
  <c r="E5140" i="2"/>
  <c r="E5141" i="2"/>
  <c r="E5142" i="2"/>
  <c r="E5143" i="2"/>
  <c r="E5144" i="2"/>
  <c r="E5145" i="2"/>
  <c r="E5146" i="2"/>
  <c r="E5147" i="2"/>
  <c r="E5148" i="2"/>
  <c r="E5149" i="2"/>
  <c r="E5150" i="2"/>
  <c r="E5151" i="2"/>
  <c r="E5152" i="2"/>
  <c r="E5153" i="2"/>
  <c r="E5154" i="2"/>
  <c r="E5155" i="2"/>
  <c r="E5156" i="2"/>
  <c r="E5157" i="2"/>
  <c r="E5158" i="2"/>
  <c r="E5159" i="2"/>
  <c r="E5160" i="2"/>
  <c r="E5161" i="2"/>
  <c r="E5162" i="2"/>
  <c r="E5163" i="2"/>
  <c r="E5164" i="2"/>
  <c r="E5165" i="2"/>
  <c r="E5166" i="2"/>
  <c r="E5167" i="2"/>
  <c r="E5168" i="2"/>
  <c r="E5169" i="2"/>
  <c r="E5170" i="2"/>
  <c r="E5171" i="2"/>
  <c r="E5172" i="2"/>
  <c r="E5173" i="2"/>
  <c r="E5174" i="2"/>
  <c r="E5175" i="2"/>
  <c r="E5176" i="2"/>
  <c r="E5177" i="2"/>
  <c r="E5178" i="2"/>
  <c r="E5179" i="2"/>
  <c r="E5180" i="2"/>
  <c r="E5181" i="2"/>
  <c r="E5182" i="2"/>
  <c r="E5183" i="2"/>
  <c r="E5184" i="2"/>
  <c r="E5185" i="2"/>
  <c r="E5186" i="2"/>
  <c r="E5187" i="2"/>
  <c r="E5188" i="2"/>
  <c r="E5189" i="2"/>
  <c r="E5190" i="2"/>
  <c r="E5191" i="2"/>
  <c r="E5192" i="2"/>
  <c r="E5193" i="2"/>
  <c r="E5194" i="2"/>
  <c r="E5195" i="2"/>
  <c r="E5196" i="2"/>
  <c r="E5197" i="2"/>
  <c r="E5198" i="2"/>
  <c r="E5199" i="2"/>
  <c r="E5200" i="2"/>
  <c r="E5201" i="2"/>
  <c r="E5202" i="2"/>
  <c r="E5203" i="2"/>
  <c r="E5204" i="2"/>
  <c r="E5205" i="2"/>
  <c r="E5206" i="2"/>
  <c r="E5207" i="2"/>
  <c r="E5208" i="2"/>
  <c r="E5209" i="2"/>
  <c r="E5210" i="2"/>
  <c r="E5211" i="2"/>
  <c r="E5212" i="2"/>
  <c r="E5213" i="2"/>
  <c r="E5214" i="2"/>
  <c r="E5215" i="2"/>
  <c r="E5216" i="2"/>
  <c r="E5217" i="2"/>
  <c r="E5218" i="2"/>
  <c r="E5219" i="2"/>
  <c r="E5220" i="2"/>
  <c r="E5221" i="2"/>
  <c r="E5222" i="2"/>
  <c r="E5223" i="2"/>
  <c r="E5224" i="2"/>
  <c r="E5225" i="2"/>
  <c r="E5226" i="2"/>
  <c r="E5227" i="2"/>
  <c r="E5228" i="2"/>
  <c r="E5229" i="2"/>
  <c r="E5230" i="2"/>
  <c r="E5231" i="2"/>
  <c r="E5232" i="2"/>
  <c r="E5233" i="2"/>
  <c r="E5234" i="2"/>
  <c r="E5235" i="2"/>
  <c r="E5236" i="2"/>
  <c r="E5237" i="2"/>
  <c r="E5238" i="2"/>
  <c r="E5239" i="2"/>
  <c r="E5240" i="2"/>
  <c r="E5241" i="2"/>
  <c r="E5242" i="2"/>
  <c r="E5243" i="2"/>
  <c r="E5244" i="2"/>
  <c r="E5245" i="2"/>
  <c r="E5246" i="2"/>
  <c r="E5247" i="2"/>
  <c r="E5248" i="2"/>
  <c r="E5249" i="2"/>
  <c r="E5250" i="2"/>
  <c r="E5251" i="2"/>
  <c r="E5252" i="2"/>
  <c r="E5253" i="2"/>
  <c r="E5254" i="2"/>
  <c r="E5255" i="2"/>
  <c r="E5256" i="2"/>
  <c r="E5257" i="2"/>
  <c r="E5258" i="2"/>
  <c r="E5259" i="2"/>
  <c r="E5260" i="2"/>
  <c r="E5261" i="2"/>
  <c r="E5262" i="2"/>
  <c r="E5263" i="2"/>
  <c r="E5264" i="2"/>
  <c r="E5265" i="2"/>
  <c r="E5266" i="2"/>
  <c r="E5267" i="2"/>
  <c r="E5268" i="2"/>
  <c r="E5269" i="2"/>
  <c r="E5270" i="2"/>
  <c r="E5271" i="2"/>
  <c r="E5272" i="2"/>
  <c r="E5273" i="2"/>
  <c r="E5274" i="2"/>
  <c r="E5275" i="2"/>
  <c r="E5276" i="2"/>
  <c r="E5277" i="2"/>
  <c r="E5278" i="2"/>
  <c r="E5279" i="2"/>
  <c r="E5280" i="2"/>
  <c r="E5281" i="2"/>
  <c r="E5282" i="2"/>
  <c r="E5283" i="2"/>
  <c r="E5284" i="2"/>
  <c r="E5285" i="2"/>
  <c r="E5286" i="2"/>
  <c r="E5287" i="2"/>
  <c r="E5288" i="2"/>
  <c r="E5289" i="2"/>
  <c r="E5290" i="2"/>
  <c r="E5291" i="2"/>
  <c r="E5292" i="2"/>
  <c r="E5293" i="2"/>
  <c r="E5294" i="2"/>
  <c r="E5295" i="2"/>
  <c r="E5296" i="2"/>
  <c r="E5297" i="2"/>
  <c r="E5298" i="2"/>
  <c r="E5299" i="2"/>
  <c r="E5300" i="2"/>
  <c r="E5301" i="2"/>
  <c r="E5302" i="2"/>
  <c r="E5303" i="2"/>
  <c r="E5304" i="2"/>
  <c r="E5305" i="2"/>
  <c r="E5306" i="2"/>
  <c r="E5307" i="2"/>
  <c r="E5308" i="2"/>
  <c r="E5309" i="2"/>
  <c r="E5310" i="2"/>
  <c r="E5311" i="2"/>
  <c r="E5312" i="2"/>
  <c r="E5313" i="2"/>
  <c r="E5314" i="2"/>
  <c r="E5315" i="2"/>
  <c r="E5316" i="2"/>
  <c r="E5317" i="2"/>
  <c r="E5318" i="2"/>
  <c r="E5319" i="2"/>
  <c r="E5320" i="2"/>
  <c r="E5321" i="2"/>
  <c r="E5322" i="2"/>
  <c r="E5323" i="2"/>
  <c r="E5324" i="2"/>
  <c r="E5325" i="2"/>
  <c r="E5326" i="2"/>
  <c r="E5327" i="2"/>
  <c r="E5328" i="2"/>
  <c r="E5329" i="2"/>
  <c r="E5330" i="2"/>
  <c r="E5331" i="2"/>
  <c r="E5332" i="2"/>
  <c r="E5333" i="2"/>
  <c r="E5334" i="2"/>
  <c r="E5335" i="2"/>
  <c r="E5336" i="2"/>
  <c r="E5337" i="2"/>
  <c r="E5338" i="2"/>
  <c r="E5339" i="2"/>
  <c r="E5340" i="2"/>
  <c r="E5341" i="2"/>
  <c r="E5342" i="2"/>
  <c r="E5343" i="2"/>
  <c r="E5344" i="2"/>
  <c r="E5345" i="2"/>
  <c r="E5346" i="2"/>
  <c r="E5347" i="2"/>
  <c r="E5348" i="2"/>
  <c r="E5349" i="2"/>
  <c r="E5350" i="2"/>
  <c r="E5351" i="2"/>
  <c r="E5352" i="2"/>
  <c r="E5353" i="2"/>
  <c r="E5354" i="2"/>
  <c r="E5355" i="2"/>
  <c r="E5356" i="2"/>
  <c r="E5357" i="2"/>
  <c r="E5358" i="2"/>
  <c r="E5359" i="2"/>
  <c r="E5360" i="2"/>
  <c r="E5361" i="2"/>
  <c r="E5362" i="2"/>
  <c r="E5363" i="2"/>
  <c r="E5364" i="2"/>
  <c r="E5365" i="2"/>
  <c r="E5366" i="2"/>
  <c r="E5367" i="2"/>
  <c r="E5368" i="2"/>
  <c r="E5369" i="2"/>
  <c r="E5370" i="2"/>
  <c r="E5371" i="2"/>
  <c r="E5372" i="2"/>
  <c r="E5373" i="2"/>
  <c r="E5374" i="2"/>
  <c r="E5375" i="2"/>
  <c r="E5376" i="2"/>
  <c r="E5377" i="2"/>
  <c r="E5378" i="2"/>
  <c r="E5379" i="2"/>
  <c r="E5380" i="2"/>
  <c r="E5381" i="2"/>
  <c r="E5382" i="2"/>
  <c r="E5383" i="2"/>
  <c r="E5384" i="2"/>
  <c r="E5385" i="2"/>
  <c r="E5386" i="2"/>
  <c r="E5387" i="2"/>
  <c r="E5388" i="2"/>
  <c r="E5389" i="2"/>
  <c r="E5390" i="2"/>
  <c r="E5391" i="2"/>
  <c r="E5392" i="2"/>
  <c r="E5393" i="2"/>
  <c r="E5394" i="2"/>
  <c r="E5395" i="2"/>
  <c r="E5396" i="2"/>
  <c r="E5397" i="2"/>
  <c r="E5398" i="2"/>
  <c r="E5399" i="2"/>
  <c r="E5400" i="2"/>
  <c r="E5401" i="2"/>
  <c r="E5402" i="2"/>
  <c r="E5403" i="2"/>
  <c r="E5404" i="2"/>
  <c r="E5405" i="2"/>
  <c r="E5406" i="2"/>
  <c r="E5407" i="2"/>
  <c r="E5408" i="2"/>
  <c r="E5409" i="2"/>
  <c r="E5410" i="2"/>
  <c r="E5411" i="2"/>
  <c r="E5412" i="2"/>
  <c r="E5413" i="2"/>
  <c r="E5414" i="2"/>
  <c r="E5415" i="2"/>
  <c r="E5416" i="2"/>
  <c r="E5417" i="2"/>
  <c r="E5418" i="2"/>
  <c r="E5419" i="2"/>
  <c r="E5420" i="2"/>
  <c r="E5421" i="2"/>
  <c r="E5422" i="2"/>
  <c r="E5423" i="2"/>
  <c r="E5424" i="2"/>
  <c r="E5425" i="2"/>
  <c r="E5426" i="2"/>
  <c r="E5427" i="2"/>
  <c r="E5428" i="2"/>
  <c r="E5429" i="2"/>
  <c r="E5430" i="2"/>
  <c r="E5431" i="2"/>
  <c r="E5432" i="2"/>
  <c r="E5433" i="2"/>
  <c r="E5434" i="2"/>
  <c r="E5435" i="2"/>
  <c r="E5436" i="2"/>
  <c r="E5437" i="2"/>
  <c r="E5438" i="2"/>
  <c r="E5439" i="2"/>
  <c r="E5440" i="2"/>
  <c r="E5441" i="2"/>
  <c r="E5442" i="2"/>
  <c r="E5443" i="2"/>
  <c r="E5444" i="2"/>
  <c r="E5445" i="2"/>
  <c r="E5446" i="2"/>
  <c r="E5447" i="2"/>
  <c r="E5448" i="2"/>
  <c r="E5449" i="2"/>
  <c r="E5450" i="2"/>
  <c r="E5451" i="2"/>
  <c r="E5452" i="2"/>
  <c r="E5453" i="2"/>
  <c r="E5454" i="2"/>
  <c r="E5455" i="2"/>
  <c r="E5456" i="2"/>
  <c r="E5457" i="2"/>
  <c r="E5458" i="2"/>
  <c r="E5459" i="2"/>
  <c r="E5460" i="2"/>
  <c r="E5461" i="2"/>
  <c r="E5462" i="2"/>
  <c r="E5463" i="2"/>
  <c r="E5464" i="2"/>
  <c r="E5465" i="2"/>
  <c r="E5466" i="2"/>
  <c r="E5467" i="2"/>
  <c r="E5468" i="2"/>
  <c r="E5469" i="2"/>
  <c r="E5470" i="2"/>
  <c r="E5471" i="2"/>
  <c r="E5472" i="2"/>
  <c r="E5473" i="2"/>
  <c r="E5474" i="2"/>
  <c r="E5475" i="2"/>
  <c r="E5476" i="2"/>
  <c r="E5477" i="2"/>
  <c r="E5478" i="2"/>
  <c r="E5479" i="2"/>
  <c r="E5480" i="2"/>
  <c r="E5481" i="2"/>
  <c r="E5482" i="2"/>
  <c r="E5483" i="2"/>
  <c r="E5484" i="2"/>
  <c r="E5485" i="2"/>
  <c r="E5486" i="2"/>
  <c r="E5487" i="2"/>
  <c r="E5488" i="2"/>
  <c r="E5489" i="2"/>
  <c r="E5490" i="2"/>
  <c r="E5491" i="2"/>
  <c r="E5492" i="2"/>
  <c r="E5493" i="2"/>
  <c r="E5494" i="2"/>
  <c r="E5495" i="2"/>
  <c r="E5496" i="2"/>
  <c r="E5497" i="2"/>
  <c r="E5498" i="2"/>
  <c r="E5499" i="2"/>
  <c r="E5500" i="2"/>
  <c r="E5501" i="2"/>
  <c r="E5502" i="2"/>
  <c r="E5503" i="2"/>
  <c r="E5504" i="2"/>
  <c r="E5505" i="2"/>
  <c r="E5506" i="2"/>
  <c r="E5507" i="2"/>
  <c r="E5508" i="2"/>
  <c r="E5509" i="2"/>
  <c r="E5510" i="2"/>
  <c r="E5511" i="2"/>
  <c r="E5512" i="2"/>
  <c r="E5513" i="2"/>
  <c r="E5514" i="2"/>
  <c r="E5515" i="2"/>
  <c r="E5516" i="2"/>
  <c r="E5517" i="2"/>
  <c r="E5518" i="2"/>
  <c r="E5519" i="2"/>
  <c r="E5520" i="2"/>
  <c r="E5521" i="2"/>
  <c r="E5522" i="2"/>
  <c r="E5523" i="2"/>
  <c r="E5524" i="2"/>
  <c r="E5525" i="2"/>
  <c r="E5526" i="2"/>
  <c r="E5527" i="2"/>
  <c r="E5528" i="2"/>
  <c r="E5529" i="2"/>
  <c r="E5530" i="2"/>
  <c r="E5531" i="2"/>
  <c r="E5532" i="2"/>
  <c r="E5533" i="2"/>
  <c r="E5534" i="2"/>
  <c r="E5535" i="2"/>
  <c r="E5536" i="2"/>
  <c r="E5537" i="2"/>
  <c r="E5538" i="2"/>
  <c r="E5539" i="2"/>
  <c r="E5540" i="2"/>
  <c r="E5541" i="2"/>
  <c r="E5542" i="2"/>
  <c r="E5543" i="2"/>
  <c r="E5544" i="2"/>
  <c r="E5545" i="2"/>
  <c r="E5546" i="2"/>
  <c r="E5547" i="2"/>
  <c r="E5548" i="2"/>
  <c r="E5549" i="2"/>
  <c r="E5550" i="2"/>
  <c r="E5551" i="2"/>
  <c r="E5552" i="2"/>
  <c r="E5553" i="2"/>
  <c r="E5554" i="2"/>
  <c r="E5555" i="2"/>
  <c r="E5556" i="2"/>
  <c r="E5557" i="2"/>
  <c r="E5558" i="2"/>
  <c r="E5559" i="2"/>
  <c r="E5560" i="2"/>
  <c r="E5561" i="2"/>
  <c r="E5562" i="2"/>
  <c r="E5563" i="2"/>
  <c r="E5564" i="2"/>
  <c r="E5565" i="2"/>
  <c r="E5566" i="2"/>
  <c r="E5567" i="2"/>
  <c r="E5568" i="2"/>
  <c r="E5569" i="2"/>
  <c r="E5570" i="2"/>
  <c r="E5571" i="2"/>
  <c r="E5572" i="2"/>
  <c r="E5573" i="2"/>
  <c r="E5574" i="2"/>
  <c r="E5575" i="2"/>
  <c r="E5576" i="2"/>
  <c r="E5577" i="2"/>
  <c r="E5578" i="2"/>
  <c r="E5579" i="2"/>
  <c r="E5580" i="2"/>
  <c r="E5581" i="2"/>
  <c r="E5582" i="2"/>
  <c r="E5583" i="2"/>
  <c r="E5584" i="2"/>
  <c r="E5585" i="2"/>
  <c r="E5586" i="2"/>
  <c r="E5587" i="2"/>
  <c r="E5588" i="2"/>
  <c r="E5589" i="2"/>
  <c r="E5590" i="2"/>
  <c r="E5591" i="2"/>
  <c r="E5592" i="2"/>
  <c r="E5593" i="2"/>
  <c r="E5594" i="2"/>
  <c r="E5595" i="2"/>
  <c r="E5596" i="2"/>
  <c r="E5597" i="2"/>
  <c r="E5598" i="2"/>
  <c r="E5599" i="2"/>
  <c r="E5600" i="2"/>
  <c r="E5601" i="2"/>
  <c r="E5602" i="2"/>
  <c r="E5603" i="2"/>
  <c r="E5604" i="2"/>
  <c r="E5605" i="2"/>
  <c r="E5606" i="2"/>
  <c r="E5607" i="2"/>
  <c r="E5608" i="2"/>
  <c r="E5609" i="2"/>
  <c r="E5610" i="2"/>
  <c r="E5611" i="2"/>
  <c r="E5612" i="2"/>
  <c r="E5613" i="2"/>
  <c r="E5614" i="2"/>
  <c r="E5615" i="2"/>
  <c r="E5616" i="2"/>
  <c r="E5617" i="2"/>
  <c r="E5618" i="2"/>
  <c r="E5619" i="2"/>
  <c r="E5620" i="2"/>
  <c r="E5621" i="2"/>
  <c r="E5622" i="2"/>
  <c r="E5623" i="2"/>
  <c r="E5624" i="2"/>
  <c r="E5625" i="2"/>
  <c r="E5626" i="2"/>
  <c r="E5627" i="2"/>
  <c r="E5628" i="2"/>
  <c r="E5629" i="2"/>
  <c r="E5630" i="2"/>
  <c r="E5631" i="2"/>
  <c r="E5632" i="2"/>
  <c r="E5633" i="2"/>
  <c r="E5634" i="2"/>
  <c r="E5635" i="2"/>
  <c r="E5636" i="2"/>
  <c r="E5637" i="2"/>
  <c r="E5638" i="2"/>
  <c r="E5639" i="2"/>
  <c r="E5640" i="2"/>
  <c r="E5641" i="2"/>
  <c r="E5642" i="2"/>
  <c r="E5643" i="2"/>
  <c r="E5644" i="2"/>
  <c r="E5645" i="2"/>
  <c r="E5646" i="2"/>
  <c r="E5647" i="2"/>
  <c r="E5648" i="2"/>
  <c r="E5649" i="2"/>
  <c r="E5650" i="2"/>
  <c r="E5651" i="2"/>
  <c r="E5652" i="2"/>
  <c r="E5653" i="2"/>
  <c r="E5654" i="2"/>
  <c r="E5655" i="2"/>
  <c r="E5656" i="2"/>
  <c r="E5657" i="2"/>
  <c r="E5658" i="2"/>
  <c r="E5659" i="2"/>
  <c r="E5660" i="2"/>
  <c r="E5661" i="2"/>
  <c r="E5662" i="2"/>
  <c r="E5663" i="2"/>
  <c r="E5664" i="2"/>
  <c r="E5665" i="2"/>
  <c r="E5666" i="2"/>
  <c r="E5667" i="2"/>
  <c r="E5668" i="2"/>
  <c r="E5669" i="2"/>
  <c r="E5670" i="2"/>
  <c r="E5671" i="2"/>
  <c r="E5672" i="2"/>
  <c r="E5673" i="2"/>
  <c r="E5674" i="2"/>
  <c r="E5675" i="2"/>
  <c r="E5676" i="2"/>
  <c r="E5677" i="2"/>
  <c r="E5678" i="2"/>
  <c r="E5679" i="2"/>
  <c r="E5680" i="2"/>
  <c r="E5681" i="2"/>
  <c r="E5682" i="2"/>
  <c r="E5683" i="2"/>
  <c r="E5684" i="2"/>
  <c r="E5685" i="2"/>
  <c r="E5686" i="2"/>
  <c r="E5687" i="2"/>
  <c r="E5688" i="2"/>
  <c r="E5689" i="2"/>
  <c r="E5690" i="2"/>
  <c r="E5691" i="2"/>
  <c r="E5692" i="2"/>
  <c r="E5693" i="2"/>
  <c r="E5694" i="2"/>
  <c r="E5695" i="2"/>
  <c r="E5696" i="2"/>
  <c r="E5697" i="2"/>
  <c r="E5698" i="2"/>
  <c r="E5699" i="2"/>
  <c r="E5700" i="2"/>
  <c r="E5701" i="2"/>
  <c r="E5702" i="2"/>
  <c r="E5703" i="2"/>
  <c r="E5704" i="2"/>
  <c r="E5705" i="2"/>
  <c r="E5706" i="2"/>
  <c r="E5707" i="2"/>
  <c r="E5708" i="2"/>
  <c r="E5709" i="2"/>
  <c r="E5710" i="2"/>
  <c r="E5711" i="2"/>
  <c r="E5712" i="2"/>
  <c r="E5713" i="2"/>
  <c r="E5714" i="2"/>
  <c r="E5715" i="2"/>
  <c r="E5716" i="2"/>
  <c r="E5717" i="2"/>
  <c r="E5718" i="2"/>
  <c r="E5719" i="2"/>
  <c r="E5720" i="2"/>
  <c r="E5721" i="2"/>
  <c r="E5722" i="2"/>
  <c r="E5723" i="2"/>
  <c r="E5724" i="2"/>
  <c r="E5725" i="2"/>
  <c r="E5726" i="2"/>
  <c r="E5727" i="2"/>
  <c r="E5728" i="2"/>
  <c r="E5729" i="2"/>
  <c r="E5730" i="2"/>
  <c r="E5731" i="2"/>
  <c r="E5732" i="2"/>
  <c r="E5733" i="2"/>
  <c r="E5734" i="2"/>
  <c r="E5735" i="2"/>
  <c r="E5736" i="2"/>
  <c r="E5737" i="2"/>
  <c r="E5738" i="2"/>
  <c r="E5739" i="2"/>
  <c r="E5740" i="2"/>
  <c r="E5741" i="2"/>
  <c r="E5742" i="2"/>
  <c r="E5743" i="2"/>
  <c r="E5744" i="2"/>
  <c r="E5745" i="2"/>
  <c r="E5746" i="2"/>
  <c r="E5747" i="2"/>
  <c r="E5748" i="2"/>
  <c r="E5749" i="2"/>
  <c r="E5750" i="2"/>
  <c r="E5751" i="2"/>
  <c r="E5752" i="2"/>
  <c r="E5753" i="2"/>
  <c r="E5754" i="2"/>
  <c r="E5755" i="2"/>
  <c r="E5756" i="2"/>
  <c r="E5757" i="2"/>
  <c r="E5758" i="2"/>
  <c r="E5759" i="2"/>
  <c r="E5760" i="2"/>
  <c r="E5761" i="2"/>
  <c r="E5762" i="2"/>
  <c r="E5763" i="2"/>
  <c r="E5764" i="2"/>
  <c r="E5765" i="2"/>
  <c r="E5766" i="2"/>
  <c r="E5767" i="2"/>
  <c r="E5768" i="2"/>
  <c r="E5769" i="2"/>
  <c r="E5770" i="2"/>
  <c r="E5771" i="2"/>
  <c r="E5772" i="2"/>
  <c r="E5773" i="2"/>
  <c r="E5774" i="2"/>
  <c r="E5775" i="2"/>
  <c r="E5776" i="2"/>
  <c r="E5777" i="2"/>
  <c r="E5778" i="2"/>
  <c r="E5779" i="2"/>
  <c r="E5780" i="2"/>
  <c r="E5781" i="2"/>
  <c r="E5782" i="2"/>
  <c r="E5783" i="2"/>
  <c r="E5784" i="2"/>
  <c r="E5785" i="2"/>
  <c r="E5786" i="2"/>
  <c r="E5787" i="2"/>
  <c r="E5788" i="2"/>
  <c r="E5789" i="2"/>
  <c r="E5790" i="2"/>
  <c r="E5791" i="2"/>
  <c r="E5792" i="2"/>
  <c r="E5793" i="2"/>
  <c r="E5794" i="2"/>
  <c r="E5795" i="2"/>
  <c r="E5796" i="2"/>
  <c r="E5797" i="2"/>
  <c r="E5798" i="2"/>
  <c r="E5799" i="2"/>
  <c r="E5800" i="2"/>
  <c r="E5801" i="2"/>
  <c r="E5802" i="2"/>
  <c r="E5803" i="2"/>
  <c r="E5804" i="2"/>
  <c r="E5805" i="2"/>
  <c r="E5806" i="2"/>
  <c r="E5807" i="2"/>
  <c r="E5808" i="2"/>
  <c r="E5809" i="2"/>
  <c r="E5810" i="2"/>
  <c r="E5811" i="2"/>
  <c r="E5812" i="2"/>
  <c r="E5813" i="2"/>
  <c r="E5814" i="2"/>
  <c r="E5815" i="2"/>
  <c r="E5816" i="2"/>
  <c r="E5817" i="2"/>
  <c r="E5818" i="2"/>
  <c r="E5819" i="2"/>
  <c r="E5820" i="2"/>
  <c r="E5821" i="2"/>
  <c r="E5822" i="2"/>
  <c r="E5823" i="2"/>
  <c r="E5824" i="2"/>
  <c r="E5825" i="2"/>
  <c r="E5826" i="2"/>
  <c r="E5827" i="2"/>
  <c r="E5828" i="2"/>
  <c r="E5829" i="2"/>
  <c r="E5830" i="2"/>
  <c r="E5831" i="2"/>
  <c r="E5832" i="2"/>
  <c r="E5833" i="2"/>
  <c r="E5834" i="2"/>
  <c r="E5835" i="2"/>
  <c r="E5836" i="2"/>
  <c r="E5837" i="2"/>
  <c r="E5838" i="2"/>
  <c r="E5839" i="2"/>
  <c r="E5840" i="2"/>
  <c r="E5841" i="2"/>
  <c r="E5842" i="2"/>
  <c r="E5843" i="2"/>
  <c r="E5844" i="2"/>
  <c r="E5845" i="2"/>
  <c r="E5846" i="2"/>
  <c r="E5847" i="2"/>
  <c r="E5848" i="2"/>
  <c r="E5849" i="2"/>
  <c r="E5850" i="2"/>
  <c r="E5851" i="2"/>
  <c r="E5852" i="2"/>
  <c r="E5853" i="2"/>
  <c r="E5854" i="2"/>
  <c r="E5855" i="2"/>
  <c r="E5856" i="2"/>
  <c r="E5857" i="2"/>
  <c r="E5858" i="2"/>
  <c r="E5859" i="2"/>
  <c r="E5860" i="2"/>
  <c r="E5861" i="2"/>
  <c r="E5862" i="2"/>
  <c r="E5863" i="2"/>
  <c r="E5864" i="2"/>
  <c r="E5865" i="2"/>
  <c r="E5866" i="2"/>
  <c r="E5867" i="2"/>
  <c r="E5868" i="2"/>
  <c r="E5869" i="2"/>
  <c r="E5870" i="2"/>
  <c r="E5871" i="2"/>
  <c r="E5872" i="2"/>
  <c r="E5873" i="2"/>
  <c r="E5874" i="2"/>
  <c r="E5875" i="2"/>
  <c r="E5876" i="2"/>
  <c r="E5877" i="2"/>
  <c r="E5878" i="2"/>
  <c r="E5879" i="2"/>
  <c r="E5880" i="2"/>
  <c r="E5881" i="2"/>
  <c r="E5882" i="2"/>
  <c r="E5883" i="2"/>
  <c r="E5884" i="2"/>
  <c r="E5885" i="2"/>
  <c r="E5886" i="2"/>
  <c r="E5887" i="2"/>
  <c r="E5888" i="2"/>
  <c r="E5889" i="2"/>
  <c r="E5890" i="2"/>
  <c r="E5891" i="2"/>
  <c r="E5892" i="2"/>
  <c r="E5893" i="2"/>
  <c r="E5894" i="2"/>
  <c r="E5895" i="2"/>
  <c r="E5896" i="2"/>
  <c r="E5897" i="2"/>
  <c r="E5898" i="2"/>
  <c r="E5899" i="2"/>
  <c r="E5900" i="2"/>
  <c r="E5901" i="2"/>
  <c r="E5902" i="2"/>
  <c r="E5903" i="2"/>
  <c r="E5904" i="2"/>
  <c r="E5905" i="2"/>
  <c r="E5906" i="2"/>
  <c r="E5907" i="2"/>
  <c r="E5908" i="2"/>
  <c r="E5909" i="2"/>
  <c r="E5910" i="2"/>
  <c r="E5911" i="2"/>
  <c r="E5912" i="2"/>
  <c r="E5913" i="2"/>
  <c r="E5914" i="2"/>
  <c r="E5915" i="2"/>
  <c r="E5916" i="2"/>
  <c r="E5917" i="2"/>
  <c r="E5918" i="2"/>
  <c r="E5919" i="2"/>
  <c r="E5920" i="2"/>
  <c r="E5921" i="2"/>
  <c r="E5922" i="2"/>
  <c r="E5923" i="2"/>
  <c r="E5924" i="2"/>
  <c r="E5925" i="2"/>
  <c r="E5926" i="2"/>
  <c r="E5927" i="2"/>
  <c r="E5928" i="2"/>
  <c r="E5929" i="2"/>
  <c r="E5930" i="2"/>
  <c r="E5931" i="2"/>
  <c r="E5932" i="2"/>
  <c r="E5933" i="2"/>
  <c r="E5934" i="2"/>
  <c r="E5935" i="2"/>
  <c r="E5936" i="2"/>
  <c r="E5937" i="2"/>
  <c r="E5938" i="2"/>
  <c r="E5939" i="2"/>
  <c r="E5940" i="2"/>
  <c r="E5941" i="2"/>
  <c r="E5942" i="2"/>
  <c r="E5943" i="2"/>
  <c r="E5944" i="2"/>
  <c r="E5945" i="2"/>
  <c r="E5946" i="2"/>
  <c r="E5947" i="2"/>
  <c r="E5948" i="2"/>
  <c r="E5949" i="2"/>
  <c r="E5950" i="2"/>
  <c r="E5951" i="2"/>
  <c r="E5952" i="2"/>
  <c r="E5953" i="2"/>
  <c r="E5954" i="2"/>
  <c r="E5955" i="2"/>
  <c r="E5956" i="2"/>
  <c r="E5957" i="2"/>
  <c r="E5958" i="2"/>
  <c r="E5959" i="2"/>
  <c r="E5960" i="2"/>
  <c r="E5961" i="2"/>
  <c r="E5962" i="2"/>
  <c r="E5963" i="2"/>
  <c r="E5964" i="2"/>
  <c r="E5965" i="2"/>
  <c r="E5966" i="2"/>
  <c r="E5967" i="2"/>
  <c r="E5968" i="2"/>
  <c r="E5969" i="2"/>
  <c r="E5970" i="2"/>
  <c r="E5971" i="2"/>
  <c r="E5972" i="2"/>
  <c r="E5973" i="2"/>
  <c r="E5974" i="2"/>
  <c r="E5975" i="2"/>
  <c r="E5976" i="2"/>
  <c r="E5977" i="2"/>
  <c r="E5978" i="2"/>
  <c r="E5979" i="2"/>
  <c r="E5980" i="2"/>
  <c r="E5981" i="2"/>
  <c r="E5982" i="2"/>
  <c r="E5983" i="2"/>
  <c r="E5984" i="2"/>
  <c r="E5985" i="2"/>
  <c r="E5986" i="2"/>
  <c r="E5987" i="2"/>
  <c r="E5988" i="2"/>
  <c r="E5989" i="2"/>
  <c r="E5990" i="2"/>
  <c r="E5991" i="2"/>
  <c r="E5992" i="2"/>
  <c r="E5993" i="2"/>
  <c r="E5994" i="2"/>
  <c r="E5995" i="2"/>
  <c r="E5996" i="2"/>
  <c r="E5997" i="2"/>
  <c r="E5998" i="2"/>
  <c r="E5999" i="2"/>
  <c r="E6000" i="2"/>
  <c r="E6001" i="2"/>
  <c r="E6002" i="2"/>
  <c r="E6003" i="2"/>
  <c r="E6004" i="2"/>
  <c r="E6005" i="2"/>
  <c r="E6006" i="2"/>
  <c r="E6007" i="2"/>
  <c r="E6008" i="2"/>
  <c r="E6009" i="2"/>
  <c r="E6010" i="2"/>
  <c r="E6011" i="2"/>
  <c r="E6012" i="2"/>
  <c r="E6013" i="2"/>
  <c r="E6014" i="2"/>
  <c r="E6015" i="2"/>
  <c r="E6016" i="2"/>
  <c r="E6017" i="2"/>
  <c r="E6018" i="2"/>
  <c r="E6019" i="2"/>
  <c r="E6020" i="2"/>
  <c r="E6021" i="2"/>
  <c r="E6022" i="2"/>
  <c r="E6023" i="2"/>
  <c r="E6024" i="2"/>
  <c r="E6025" i="2"/>
  <c r="E6026" i="2"/>
  <c r="E6027" i="2"/>
  <c r="E6028" i="2"/>
  <c r="E6029" i="2"/>
  <c r="E6030" i="2"/>
  <c r="E6031" i="2"/>
  <c r="E6032" i="2"/>
  <c r="E6033" i="2"/>
  <c r="E6034" i="2"/>
  <c r="E6035" i="2"/>
  <c r="E6036" i="2"/>
  <c r="E6037" i="2"/>
  <c r="E6038" i="2"/>
  <c r="E6039" i="2"/>
  <c r="E6040" i="2"/>
  <c r="E6041" i="2"/>
  <c r="E6042" i="2"/>
  <c r="E6043" i="2"/>
  <c r="E6044" i="2"/>
  <c r="E6045" i="2"/>
  <c r="E6046" i="2"/>
  <c r="E6047" i="2"/>
  <c r="E6048" i="2"/>
  <c r="E6049" i="2"/>
  <c r="E6050" i="2"/>
  <c r="E6051" i="2"/>
  <c r="E6052" i="2"/>
  <c r="E6053" i="2"/>
  <c r="E6054" i="2"/>
  <c r="E6055" i="2"/>
  <c r="E6056" i="2"/>
  <c r="E6057" i="2"/>
  <c r="E6058" i="2"/>
  <c r="E6059" i="2"/>
  <c r="E6060" i="2"/>
  <c r="E6061" i="2"/>
  <c r="E6062" i="2"/>
  <c r="E6063" i="2"/>
  <c r="E6064" i="2"/>
  <c r="E6065" i="2"/>
  <c r="E6066" i="2"/>
  <c r="E6067" i="2"/>
  <c r="E6068" i="2"/>
  <c r="E6069" i="2"/>
  <c r="E6070" i="2"/>
  <c r="E6071" i="2"/>
  <c r="E6072" i="2"/>
  <c r="E6073" i="2"/>
  <c r="E6074" i="2"/>
  <c r="E6075" i="2"/>
  <c r="E6076" i="2"/>
  <c r="E6077" i="2"/>
  <c r="E6078" i="2"/>
  <c r="E6079" i="2"/>
  <c r="E6080" i="2"/>
  <c r="E6081" i="2"/>
  <c r="E6082" i="2"/>
  <c r="E6083" i="2"/>
  <c r="E6084" i="2"/>
  <c r="E6085" i="2"/>
  <c r="E6086" i="2"/>
  <c r="E6087" i="2"/>
  <c r="E6088" i="2"/>
  <c r="E6089" i="2"/>
  <c r="E6090" i="2"/>
  <c r="E6091" i="2"/>
  <c r="E6092" i="2"/>
  <c r="E6093" i="2"/>
  <c r="E6094" i="2"/>
  <c r="E6095" i="2"/>
  <c r="E6096" i="2"/>
  <c r="E6097" i="2"/>
  <c r="E6098" i="2"/>
  <c r="E6099" i="2"/>
  <c r="E6100" i="2"/>
  <c r="E6101" i="2"/>
  <c r="E6102" i="2"/>
  <c r="E6103" i="2"/>
  <c r="E6104" i="2"/>
  <c r="E6105" i="2"/>
  <c r="E6106" i="2"/>
  <c r="E6107" i="2"/>
  <c r="E6108" i="2"/>
  <c r="E6109" i="2"/>
  <c r="E6110" i="2"/>
  <c r="E6111" i="2"/>
  <c r="E6112" i="2"/>
  <c r="E6113" i="2"/>
  <c r="E6114" i="2"/>
  <c r="E6115" i="2"/>
  <c r="E6116" i="2"/>
  <c r="E6117" i="2"/>
  <c r="E6118" i="2"/>
  <c r="E6119" i="2"/>
  <c r="E6120" i="2"/>
  <c r="E6121" i="2"/>
  <c r="E6122" i="2"/>
  <c r="E6123" i="2"/>
  <c r="E6124" i="2"/>
  <c r="E6125" i="2"/>
  <c r="E6126" i="2"/>
  <c r="E6127" i="2"/>
  <c r="E6128" i="2"/>
  <c r="E6129" i="2"/>
  <c r="E6130" i="2"/>
  <c r="E6131" i="2"/>
  <c r="E6132" i="2"/>
  <c r="E6133" i="2"/>
  <c r="E6134" i="2"/>
  <c r="E6135" i="2"/>
  <c r="E6136" i="2"/>
  <c r="E6137" i="2"/>
  <c r="E6138" i="2"/>
  <c r="E6139" i="2"/>
  <c r="E6140" i="2"/>
  <c r="E6141" i="2"/>
  <c r="E6142" i="2"/>
  <c r="E6143" i="2"/>
  <c r="E6144" i="2"/>
  <c r="E6145" i="2"/>
  <c r="E6146" i="2"/>
  <c r="E6147" i="2"/>
  <c r="E6148" i="2"/>
  <c r="E6149" i="2"/>
  <c r="E6150" i="2"/>
  <c r="E6151" i="2"/>
  <c r="E6152" i="2"/>
  <c r="E6153" i="2"/>
  <c r="E6154" i="2"/>
  <c r="E6155" i="2"/>
  <c r="E6156" i="2"/>
  <c r="E6157" i="2"/>
  <c r="E6158" i="2"/>
  <c r="E6159" i="2"/>
  <c r="E6160" i="2"/>
  <c r="E6161" i="2"/>
  <c r="E6162" i="2"/>
  <c r="E6163" i="2"/>
  <c r="E6164" i="2"/>
  <c r="E6165" i="2"/>
  <c r="E6166" i="2"/>
  <c r="E6167" i="2"/>
  <c r="E6168" i="2"/>
  <c r="E6169" i="2"/>
  <c r="E6170" i="2"/>
  <c r="E6171" i="2"/>
  <c r="E6172" i="2"/>
  <c r="E6173" i="2"/>
  <c r="E6174" i="2"/>
  <c r="E6175" i="2"/>
  <c r="E6176" i="2"/>
  <c r="E6177" i="2"/>
  <c r="E6178" i="2"/>
  <c r="E6179" i="2"/>
  <c r="E6180" i="2"/>
  <c r="E6181" i="2"/>
  <c r="E6182" i="2"/>
  <c r="E6183" i="2"/>
  <c r="E6184" i="2"/>
  <c r="E6185" i="2"/>
  <c r="E6186" i="2"/>
  <c r="E6187" i="2"/>
  <c r="E6188" i="2"/>
  <c r="E6189" i="2"/>
  <c r="E6190" i="2"/>
  <c r="E6191" i="2"/>
  <c r="E6192" i="2"/>
  <c r="E6193" i="2"/>
  <c r="E6194" i="2"/>
  <c r="E6195" i="2"/>
  <c r="E6196" i="2"/>
  <c r="E6197" i="2"/>
  <c r="E6198" i="2"/>
  <c r="E6199" i="2"/>
  <c r="E6200" i="2"/>
  <c r="E6201" i="2"/>
  <c r="E6202" i="2"/>
  <c r="E6203" i="2"/>
  <c r="E6204" i="2"/>
  <c r="E6205" i="2"/>
  <c r="E6206" i="2"/>
  <c r="E6207" i="2"/>
  <c r="E6208" i="2"/>
  <c r="E6209" i="2"/>
  <c r="E6210" i="2"/>
  <c r="E6211" i="2"/>
  <c r="E6212" i="2"/>
  <c r="E6213" i="2"/>
  <c r="E6214" i="2"/>
  <c r="E6215" i="2"/>
  <c r="E6216" i="2"/>
  <c r="E6217" i="2"/>
  <c r="E6218" i="2"/>
  <c r="E6219" i="2"/>
  <c r="E6220" i="2"/>
  <c r="E6221" i="2"/>
  <c r="E6222" i="2"/>
  <c r="E6223" i="2"/>
  <c r="E6224" i="2"/>
  <c r="E6225" i="2"/>
  <c r="E6226" i="2"/>
  <c r="E6227" i="2"/>
  <c r="E6228" i="2"/>
  <c r="E6229" i="2"/>
  <c r="E6230" i="2"/>
  <c r="E6231" i="2"/>
  <c r="E6232" i="2"/>
  <c r="E6233" i="2"/>
  <c r="E6234" i="2"/>
  <c r="E6235" i="2"/>
  <c r="E6236" i="2"/>
  <c r="E6237" i="2"/>
  <c r="E6238" i="2"/>
  <c r="E6239" i="2"/>
  <c r="E6240" i="2"/>
  <c r="E6241" i="2"/>
  <c r="E6242" i="2"/>
  <c r="E6243" i="2"/>
  <c r="E6244" i="2"/>
  <c r="E6245" i="2"/>
  <c r="E6246" i="2"/>
  <c r="E6247" i="2"/>
  <c r="E6248" i="2"/>
  <c r="E6249" i="2"/>
  <c r="E6250" i="2"/>
  <c r="E6251" i="2"/>
  <c r="E6252" i="2"/>
  <c r="E6253" i="2"/>
  <c r="E6254" i="2"/>
  <c r="E6255" i="2"/>
  <c r="E6256" i="2"/>
  <c r="E6257" i="2"/>
  <c r="E6258" i="2"/>
  <c r="E6259" i="2"/>
  <c r="E6260" i="2"/>
  <c r="E6261" i="2"/>
  <c r="E6262" i="2"/>
  <c r="E6263" i="2"/>
  <c r="E6264" i="2"/>
  <c r="E6265" i="2"/>
  <c r="E6266" i="2"/>
  <c r="E6267" i="2"/>
  <c r="E6268" i="2"/>
  <c r="E6269" i="2"/>
  <c r="E6270" i="2"/>
  <c r="E6271" i="2"/>
  <c r="E6272" i="2"/>
  <c r="E6273" i="2"/>
  <c r="E6274" i="2"/>
  <c r="E6275" i="2"/>
  <c r="E6276" i="2"/>
  <c r="E6277" i="2"/>
  <c r="E6278" i="2"/>
  <c r="E6279" i="2"/>
  <c r="E6280" i="2"/>
  <c r="E6281" i="2"/>
  <c r="E6282" i="2"/>
  <c r="E6283" i="2"/>
  <c r="E6284" i="2"/>
  <c r="E6285" i="2"/>
  <c r="E6286" i="2"/>
  <c r="E6287" i="2"/>
  <c r="E6288" i="2"/>
  <c r="E6289" i="2"/>
  <c r="E6290" i="2"/>
  <c r="E6291" i="2"/>
  <c r="E6292" i="2"/>
  <c r="E6293" i="2"/>
  <c r="E6294" i="2"/>
  <c r="E6295" i="2"/>
  <c r="E6296" i="2"/>
  <c r="E6297" i="2"/>
  <c r="E6298" i="2"/>
  <c r="E6299" i="2"/>
  <c r="E6300" i="2"/>
  <c r="E6301" i="2"/>
  <c r="E6302" i="2"/>
  <c r="E6303" i="2"/>
  <c r="E6304" i="2"/>
  <c r="E6305" i="2"/>
  <c r="E6306" i="2"/>
  <c r="E6307" i="2"/>
  <c r="E6308" i="2"/>
  <c r="E6309" i="2"/>
  <c r="E6310" i="2"/>
  <c r="E6311" i="2"/>
  <c r="E6312" i="2"/>
  <c r="E6313" i="2"/>
  <c r="E6314" i="2"/>
  <c r="E6315" i="2"/>
  <c r="E6316" i="2"/>
  <c r="E6317" i="2"/>
  <c r="E6318" i="2"/>
  <c r="E6319" i="2"/>
  <c r="E6320" i="2"/>
  <c r="E6321" i="2"/>
  <c r="E6322" i="2"/>
  <c r="E6323" i="2"/>
  <c r="E6324" i="2"/>
  <c r="E6325" i="2"/>
  <c r="E6326" i="2"/>
  <c r="E6327" i="2"/>
  <c r="E6328" i="2"/>
  <c r="E6329" i="2"/>
  <c r="E6330" i="2"/>
  <c r="E6331" i="2"/>
  <c r="E6332" i="2"/>
  <c r="E6333" i="2"/>
  <c r="E6334" i="2"/>
  <c r="E6335" i="2"/>
  <c r="E6336" i="2"/>
  <c r="E6337" i="2"/>
  <c r="E6338" i="2"/>
  <c r="E6339" i="2"/>
  <c r="E6340" i="2"/>
  <c r="E6341" i="2"/>
  <c r="E6342" i="2"/>
  <c r="E6343" i="2"/>
  <c r="E6344" i="2"/>
  <c r="E6345" i="2"/>
  <c r="E6346" i="2"/>
  <c r="E6347" i="2"/>
  <c r="E6348" i="2"/>
  <c r="E6349" i="2"/>
  <c r="E6350" i="2"/>
  <c r="E6351" i="2"/>
  <c r="E6352" i="2"/>
  <c r="E6353" i="2"/>
  <c r="E6354" i="2"/>
  <c r="E6355" i="2"/>
  <c r="E6356" i="2"/>
  <c r="E6357" i="2"/>
  <c r="E6358" i="2"/>
  <c r="E6359" i="2"/>
  <c r="E6360" i="2"/>
  <c r="E6361" i="2"/>
  <c r="E6362" i="2"/>
  <c r="E6363" i="2"/>
  <c r="E6364" i="2"/>
  <c r="E6365" i="2"/>
  <c r="E6366" i="2"/>
  <c r="E6367" i="2"/>
  <c r="E6368" i="2"/>
  <c r="E6369" i="2"/>
  <c r="E6370" i="2"/>
  <c r="E6371" i="2"/>
  <c r="E6372" i="2"/>
  <c r="E6373" i="2"/>
  <c r="E6374" i="2"/>
  <c r="E6375" i="2"/>
  <c r="E6376" i="2"/>
  <c r="E6377" i="2"/>
  <c r="E6378" i="2"/>
  <c r="E6379" i="2"/>
  <c r="E6380" i="2"/>
  <c r="E6381" i="2"/>
  <c r="E6382" i="2"/>
  <c r="E6383" i="2"/>
  <c r="E6384" i="2"/>
  <c r="E6385" i="2"/>
  <c r="E6386" i="2"/>
  <c r="E6387" i="2"/>
  <c r="E6388" i="2"/>
  <c r="E6389" i="2"/>
  <c r="E6390" i="2"/>
  <c r="E6391" i="2"/>
  <c r="E6392" i="2"/>
  <c r="E6393" i="2"/>
  <c r="E6394" i="2"/>
  <c r="E6395" i="2"/>
  <c r="E6396" i="2"/>
  <c r="E6397" i="2"/>
  <c r="E6398" i="2"/>
  <c r="E6399" i="2"/>
  <c r="E6400" i="2"/>
  <c r="E6401" i="2"/>
  <c r="E6402" i="2"/>
  <c r="E6403" i="2"/>
  <c r="E6404" i="2"/>
  <c r="E6405" i="2"/>
  <c r="E6406" i="2"/>
  <c r="E6407" i="2"/>
  <c r="E6408" i="2"/>
  <c r="E6409" i="2"/>
  <c r="E6410" i="2"/>
  <c r="E6411" i="2"/>
  <c r="E6412" i="2"/>
  <c r="E6413" i="2"/>
  <c r="E6414" i="2"/>
  <c r="E6415" i="2"/>
  <c r="E6416" i="2"/>
  <c r="E6417" i="2"/>
  <c r="E6418" i="2"/>
  <c r="E6419" i="2"/>
  <c r="E6420" i="2"/>
  <c r="E6421" i="2"/>
  <c r="E6422" i="2"/>
  <c r="E6423" i="2"/>
  <c r="E6424" i="2"/>
  <c r="E6425" i="2"/>
  <c r="E6426" i="2"/>
  <c r="E6427" i="2"/>
  <c r="E6428" i="2"/>
  <c r="E6429" i="2"/>
  <c r="E6430" i="2"/>
  <c r="E6431" i="2"/>
  <c r="E6432" i="2"/>
  <c r="E6433" i="2"/>
  <c r="E6434" i="2"/>
  <c r="E6435" i="2"/>
  <c r="E6436" i="2"/>
  <c r="E6437" i="2"/>
  <c r="E6438" i="2"/>
  <c r="E6439" i="2"/>
  <c r="E6440" i="2"/>
  <c r="E6441" i="2"/>
  <c r="E6442" i="2"/>
  <c r="E6443" i="2"/>
  <c r="E6444" i="2"/>
  <c r="E6445" i="2"/>
  <c r="E6446" i="2"/>
  <c r="E6447" i="2"/>
  <c r="E6448" i="2"/>
  <c r="E6449" i="2"/>
  <c r="E6450" i="2"/>
  <c r="E6451" i="2"/>
  <c r="E6452" i="2"/>
  <c r="E6453" i="2"/>
  <c r="E6454" i="2"/>
  <c r="E6455" i="2"/>
  <c r="E6456" i="2"/>
  <c r="E6457" i="2"/>
  <c r="E6458" i="2"/>
  <c r="E6459" i="2"/>
  <c r="E6460" i="2"/>
  <c r="E6461" i="2"/>
  <c r="E6462" i="2"/>
  <c r="E6463" i="2"/>
  <c r="E6464" i="2"/>
  <c r="E6465" i="2"/>
  <c r="E6466" i="2"/>
  <c r="E6467" i="2"/>
  <c r="E6468" i="2"/>
  <c r="E6469" i="2"/>
  <c r="E6470" i="2"/>
  <c r="E6471" i="2"/>
  <c r="E6472" i="2"/>
  <c r="E6473" i="2"/>
  <c r="E6474" i="2"/>
  <c r="E6475" i="2"/>
  <c r="E6476" i="2"/>
  <c r="E6477" i="2"/>
  <c r="E6478" i="2"/>
  <c r="E6479" i="2"/>
  <c r="E6480" i="2"/>
  <c r="E6481" i="2"/>
  <c r="E6482" i="2"/>
  <c r="E6483" i="2"/>
  <c r="E6484" i="2"/>
  <c r="E6485" i="2"/>
  <c r="E6486" i="2"/>
  <c r="E6487" i="2"/>
  <c r="E6488" i="2"/>
  <c r="E6489" i="2"/>
  <c r="E6490" i="2"/>
  <c r="E6491" i="2"/>
  <c r="E6492" i="2"/>
  <c r="E6493" i="2"/>
  <c r="E6494" i="2"/>
  <c r="E6495" i="2"/>
  <c r="E6496" i="2"/>
  <c r="E6497" i="2"/>
  <c r="E6498" i="2"/>
  <c r="E6499" i="2"/>
  <c r="E6500" i="2"/>
  <c r="E6501" i="2"/>
  <c r="E6502" i="2"/>
  <c r="E6503" i="2"/>
  <c r="E6504" i="2"/>
  <c r="E6505" i="2"/>
  <c r="E6506" i="2"/>
  <c r="E6507" i="2"/>
  <c r="E6508" i="2"/>
  <c r="E6509" i="2"/>
  <c r="E6510" i="2"/>
  <c r="E6511" i="2"/>
  <c r="E6512" i="2"/>
  <c r="E6513" i="2"/>
  <c r="E6514" i="2"/>
  <c r="E6515" i="2"/>
  <c r="E6516" i="2"/>
  <c r="E6517" i="2"/>
  <c r="E6518" i="2"/>
  <c r="E6519" i="2"/>
  <c r="E6520" i="2"/>
  <c r="E6521" i="2"/>
  <c r="E6522" i="2"/>
  <c r="E6523" i="2"/>
  <c r="E6524" i="2"/>
  <c r="E6525" i="2"/>
  <c r="E6526" i="2"/>
  <c r="E6527" i="2"/>
  <c r="E6528" i="2"/>
  <c r="E6529" i="2"/>
  <c r="E6530" i="2"/>
  <c r="E6531" i="2"/>
  <c r="E6532" i="2"/>
  <c r="E6533" i="2"/>
  <c r="E6534" i="2"/>
  <c r="E6535" i="2"/>
  <c r="E6536" i="2"/>
  <c r="E6537" i="2"/>
  <c r="E6538" i="2"/>
  <c r="E6539" i="2"/>
  <c r="E6540" i="2"/>
  <c r="E6541" i="2"/>
  <c r="E6542" i="2"/>
  <c r="E6543" i="2"/>
  <c r="E6544" i="2"/>
  <c r="E6545" i="2"/>
  <c r="E6546" i="2"/>
  <c r="E6547" i="2"/>
  <c r="E6548" i="2"/>
  <c r="E6549" i="2"/>
  <c r="E6550" i="2"/>
  <c r="E6551" i="2"/>
  <c r="E6552" i="2"/>
  <c r="E6553" i="2"/>
  <c r="E6554" i="2"/>
  <c r="E6555" i="2"/>
  <c r="E6556" i="2"/>
  <c r="E6557" i="2"/>
  <c r="E6558" i="2"/>
  <c r="E6559" i="2"/>
  <c r="E6560" i="2"/>
  <c r="E6561" i="2"/>
  <c r="E6562" i="2"/>
  <c r="E6563" i="2"/>
  <c r="E6564" i="2"/>
  <c r="E6565" i="2"/>
  <c r="E6566" i="2"/>
  <c r="E6567" i="2"/>
  <c r="E6568" i="2"/>
  <c r="E6569" i="2"/>
  <c r="E6570" i="2"/>
  <c r="E6571" i="2"/>
  <c r="E6572" i="2"/>
  <c r="E6573" i="2"/>
  <c r="E6574" i="2"/>
  <c r="E6575" i="2"/>
  <c r="E6576" i="2"/>
  <c r="E6577" i="2"/>
  <c r="E6578" i="2"/>
  <c r="E6579" i="2"/>
  <c r="E6580" i="2"/>
  <c r="E6581" i="2"/>
  <c r="E6582" i="2"/>
  <c r="E6583" i="2"/>
  <c r="E6584" i="2"/>
  <c r="E6585" i="2"/>
  <c r="E6586" i="2"/>
  <c r="E6587" i="2"/>
  <c r="E6588" i="2"/>
  <c r="E6589" i="2"/>
  <c r="E6590" i="2"/>
  <c r="E6591" i="2"/>
  <c r="E6592" i="2"/>
  <c r="E6593" i="2"/>
  <c r="E6594" i="2"/>
  <c r="E6595" i="2"/>
  <c r="E6596" i="2"/>
  <c r="E6597" i="2"/>
  <c r="E6598" i="2"/>
  <c r="E6599" i="2"/>
  <c r="E6600" i="2"/>
  <c r="E6601" i="2"/>
  <c r="E6602" i="2"/>
  <c r="E6603" i="2"/>
  <c r="E6604" i="2"/>
  <c r="E6605" i="2"/>
  <c r="E6606" i="2"/>
  <c r="E6607" i="2"/>
  <c r="E6608" i="2"/>
  <c r="E6609" i="2"/>
  <c r="E6610" i="2"/>
  <c r="E6611" i="2"/>
  <c r="E6612" i="2"/>
  <c r="E6613" i="2"/>
  <c r="E6614" i="2"/>
  <c r="E6615" i="2"/>
  <c r="E6616" i="2"/>
  <c r="E6617" i="2"/>
  <c r="E6618" i="2"/>
  <c r="E6619" i="2"/>
  <c r="E6620" i="2"/>
  <c r="E6621" i="2"/>
  <c r="E6622" i="2"/>
  <c r="E6623" i="2"/>
  <c r="E6624" i="2"/>
  <c r="E6625" i="2"/>
  <c r="E6626" i="2"/>
  <c r="E6627" i="2"/>
  <c r="E6628" i="2"/>
  <c r="E6629" i="2"/>
  <c r="E6630" i="2"/>
  <c r="E6631" i="2"/>
  <c r="E6632" i="2"/>
  <c r="E6633" i="2"/>
  <c r="E6634" i="2"/>
  <c r="E6635" i="2"/>
  <c r="E6636" i="2"/>
  <c r="E6637" i="2"/>
  <c r="E6638" i="2"/>
  <c r="E6639" i="2"/>
  <c r="E6640" i="2"/>
  <c r="E6641" i="2"/>
  <c r="E6642" i="2"/>
  <c r="E6643" i="2"/>
  <c r="E6644" i="2"/>
  <c r="E6645" i="2"/>
  <c r="E6646" i="2"/>
  <c r="E6647" i="2"/>
  <c r="E6648" i="2"/>
  <c r="E6649" i="2"/>
  <c r="E6650" i="2"/>
  <c r="E6651" i="2"/>
  <c r="E6652" i="2"/>
  <c r="E6653" i="2"/>
  <c r="E6654" i="2"/>
  <c r="E6655" i="2"/>
  <c r="E6656" i="2"/>
  <c r="E6657" i="2"/>
  <c r="E6658" i="2"/>
  <c r="E6659" i="2"/>
  <c r="E6660" i="2"/>
  <c r="E6661" i="2"/>
  <c r="E6662" i="2"/>
  <c r="E6663" i="2"/>
  <c r="E6664" i="2"/>
  <c r="E6665" i="2"/>
  <c r="E6666" i="2"/>
  <c r="E6667" i="2"/>
  <c r="E6668" i="2"/>
  <c r="E6669" i="2"/>
  <c r="E6670" i="2"/>
  <c r="E6671" i="2"/>
  <c r="E6672" i="2"/>
  <c r="E6673" i="2"/>
  <c r="E6674" i="2"/>
  <c r="E6675" i="2"/>
  <c r="E6676" i="2"/>
  <c r="E6677" i="2"/>
  <c r="E6678" i="2"/>
  <c r="E6679" i="2"/>
  <c r="E6680" i="2"/>
  <c r="E6681" i="2"/>
  <c r="E6682" i="2"/>
  <c r="E6683" i="2"/>
  <c r="E6684" i="2"/>
  <c r="E6685" i="2"/>
  <c r="E6686" i="2"/>
  <c r="E6687" i="2"/>
  <c r="E6688" i="2"/>
  <c r="E6689" i="2"/>
  <c r="E6690" i="2"/>
  <c r="E6691" i="2"/>
  <c r="E6692" i="2"/>
  <c r="E6693" i="2"/>
  <c r="E6694" i="2"/>
  <c r="E6695" i="2"/>
  <c r="E6696" i="2"/>
  <c r="E6697" i="2"/>
  <c r="E6698" i="2"/>
  <c r="E6699" i="2"/>
  <c r="E6700" i="2"/>
  <c r="E6701" i="2"/>
  <c r="E6702" i="2"/>
  <c r="E6703" i="2"/>
  <c r="E6704" i="2"/>
  <c r="E6705" i="2"/>
  <c r="E6706" i="2"/>
  <c r="E6707" i="2"/>
  <c r="E6708" i="2"/>
  <c r="E6709" i="2"/>
  <c r="E6710" i="2"/>
  <c r="E6711" i="2"/>
  <c r="E6712" i="2"/>
  <c r="E6713" i="2"/>
  <c r="E6714" i="2"/>
  <c r="E6715" i="2"/>
  <c r="E6716" i="2"/>
  <c r="E6717" i="2"/>
  <c r="E6718" i="2"/>
  <c r="E6719" i="2"/>
  <c r="E6720" i="2"/>
  <c r="E6721" i="2"/>
  <c r="E6722" i="2"/>
  <c r="E6723" i="2"/>
  <c r="E6724" i="2"/>
  <c r="E6725" i="2"/>
  <c r="E6726" i="2"/>
  <c r="E6727" i="2"/>
  <c r="E6728" i="2"/>
  <c r="E6729" i="2"/>
  <c r="E6730" i="2"/>
  <c r="E6731" i="2"/>
  <c r="E6732" i="2"/>
  <c r="E6733" i="2"/>
  <c r="E6734" i="2"/>
  <c r="E6735" i="2"/>
  <c r="E6736" i="2"/>
  <c r="E6737" i="2"/>
  <c r="E6738" i="2"/>
  <c r="E6739" i="2"/>
  <c r="E6740" i="2"/>
  <c r="E6741" i="2"/>
  <c r="E6742" i="2"/>
  <c r="E6743" i="2"/>
  <c r="E6744" i="2"/>
  <c r="E6745" i="2"/>
  <c r="E6746" i="2"/>
  <c r="E6747" i="2"/>
  <c r="E6748" i="2"/>
  <c r="E6749" i="2"/>
  <c r="E6750" i="2"/>
  <c r="E6751" i="2"/>
  <c r="E6752" i="2"/>
  <c r="E6753" i="2"/>
  <c r="E6754" i="2"/>
  <c r="E6755" i="2"/>
  <c r="E6756" i="2"/>
  <c r="E6757" i="2"/>
  <c r="E6758" i="2"/>
  <c r="E6759" i="2"/>
  <c r="E6760" i="2"/>
  <c r="E6761" i="2"/>
  <c r="E6762" i="2"/>
  <c r="E6763" i="2"/>
  <c r="E6764" i="2"/>
  <c r="E6765" i="2"/>
  <c r="E6766" i="2"/>
  <c r="E6767" i="2"/>
  <c r="E6768" i="2"/>
  <c r="E6769" i="2"/>
  <c r="E6770" i="2"/>
  <c r="E6771" i="2"/>
  <c r="E6772" i="2"/>
  <c r="E6773" i="2"/>
  <c r="E6774" i="2"/>
  <c r="E6775" i="2"/>
  <c r="E6776" i="2"/>
  <c r="E6777" i="2"/>
  <c r="E6778" i="2"/>
  <c r="E6779" i="2"/>
  <c r="E6780" i="2"/>
  <c r="E6781" i="2"/>
  <c r="E6782" i="2"/>
  <c r="E6783" i="2"/>
  <c r="E6784" i="2"/>
  <c r="E6785" i="2"/>
  <c r="E6786" i="2"/>
  <c r="E6787" i="2"/>
  <c r="E6788" i="2"/>
  <c r="E6789" i="2"/>
  <c r="E6790" i="2"/>
  <c r="E6791" i="2"/>
  <c r="E6792" i="2"/>
  <c r="E6793" i="2"/>
  <c r="E6794" i="2"/>
  <c r="E6795" i="2"/>
  <c r="E6796" i="2"/>
  <c r="E6797" i="2"/>
  <c r="E6798" i="2"/>
  <c r="E6799" i="2"/>
  <c r="E6800" i="2"/>
  <c r="E6801" i="2"/>
  <c r="E6802" i="2"/>
  <c r="E6803" i="2"/>
  <c r="E6804" i="2"/>
  <c r="E6805" i="2"/>
  <c r="E6806" i="2"/>
  <c r="E6807" i="2"/>
  <c r="E6808" i="2"/>
  <c r="E6809" i="2"/>
  <c r="E6810" i="2"/>
  <c r="E6811" i="2"/>
  <c r="E6812" i="2"/>
  <c r="E6813" i="2"/>
  <c r="E6814" i="2"/>
  <c r="E6815" i="2"/>
  <c r="E6816" i="2"/>
  <c r="E6817" i="2"/>
  <c r="E6818" i="2"/>
  <c r="E6819" i="2"/>
  <c r="E6820" i="2"/>
  <c r="E6821" i="2"/>
  <c r="E6822" i="2"/>
  <c r="E6823" i="2"/>
  <c r="E6824" i="2"/>
  <c r="E6825" i="2"/>
  <c r="E6826" i="2"/>
  <c r="E6827" i="2"/>
  <c r="E6828" i="2"/>
  <c r="E6829" i="2"/>
  <c r="E6830" i="2"/>
  <c r="E6831" i="2"/>
  <c r="E6832" i="2"/>
  <c r="E6833" i="2"/>
  <c r="E6834" i="2"/>
  <c r="E6835" i="2"/>
  <c r="E6836" i="2"/>
  <c r="E6837" i="2"/>
  <c r="E6838" i="2"/>
  <c r="E6839" i="2"/>
  <c r="E6840" i="2"/>
  <c r="E6841" i="2"/>
  <c r="E6842" i="2"/>
  <c r="E6843" i="2"/>
  <c r="E6844" i="2"/>
  <c r="E6845" i="2"/>
  <c r="E6846" i="2"/>
  <c r="E6847" i="2"/>
  <c r="E6848" i="2"/>
  <c r="E6849" i="2"/>
  <c r="E6850" i="2"/>
  <c r="E6851" i="2"/>
  <c r="E6852" i="2"/>
  <c r="E6853" i="2"/>
  <c r="E6854" i="2"/>
  <c r="E6855" i="2"/>
  <c r="E6856" i="2"/>
  <c r="E6857" i="2"/>
  <c r="E6858" i="2"/>
  <c r="E6859" i="2"/>
  <c r="E6860" i="2"/>
  <c r="E6861" i="2"/>
  <c r="E6862" i="2"/>
  <c r="E6863" i="2"/>
  <c r="E6864" i="2"/>
  <c r="E6865" i="2"/>
  <c r="E6866" i="2"/>
  <c r="E6867" i="2"/>
  <c r="E6868" i="2"/>
  <c r="E6869" i="2"/>
  <c r="E6870" i="2"/>
  <c r="E6871" i="2"/>
  <c r="E6872" i="2"/>
  <c r="E6873" i="2"/>
  <c r="E6874" i="2"/>
  <c r="E6875" i="2"/>
  <c r="E6876" i="2"/>
  <c r="E6877" i="2"/>
  <c r="E6878" i="2"/>
  <c r="E6879" i="2"/>
  <c r="E6880" i="2"/>
  <c r="E6881" i="2"/>
  <c r="E6882" i="2"/>
  <c r="E6883" i="2"/>
  <c r="E6884" i="2"/>
  <c r="E6885" i="2"/>
  <c r="E6886" i="2"/>
  <c r="E6887" i="2"/>
  <c r="E6888" i="2"/>
  <c r="E6889" i="2"/>
  <c r="E6890" i="2"/>
  <c r="E6891" i="2"/>
  <c r="E6892" i="2"/>
  <c r="E6893" i="2"/>
  <c r="E6894" i="2"/>
  <c r="E6895" i="2"/>
  <c r="E6896" i="2"/>
  <c r="E6897" i="2"/>
  <c r="E6898" i="2"/>
  <c r="E6899" i="2"/>
  <c r="E6900" i="2"/>
  <c r="E6901" i="2"/>
  <c r="E6902" i="2"/>
  <c r="E6903" i="2"/>
  <c r="E6904" i="2"/>
  <c r="E6905" i="2"/>
  <c r="E6906" i="2"/>
  <c r="E6907" i="2"/>
  <c r="E6908" i="2"/>
  <c r="E6909" i="2"/>
  <c r="E6910" i="2"/>
  <c r="E6911" i="2"/>
  <c r="E6912" i="2"/>
  <c r="E6913" i="2"/>
  <c r="E6914" i="2"/>
  <c r="E6915" i="2"/>
  <c r="E6916" i="2"/>
  <c r="E6917" i="2"/>
  <c r="E6918" i="2"/>
  <c r="E6919" i="2"/>
  <c r="E6920" i="2"/>
  <c r="E6921" i="2"/>
  <c r="E6922" i="2"/>
  <c r="E6923" i="2"/>
  <c r="E6924" i="2"/>
  <c r="E6925" i="2"/>
  <c r="E6926" i="2"/>
  <c r="E6927" i="2"/>
  <c r="E6928" i="2"/>
  <c r="E6929" i="2"/>
  <c r="E6930" i="2"/>
  <c r="E6931" i="2"/>
  <c r="E6932" i="2"/>
  <c r="E6933" i="2"/>
  <c r="E6934" i="2"/>
  <c r="E6935" i="2"/>
  <c r="E6936" i="2"/>
  <c r="E6937" i="2"/>
  <c r="E6938" i="2"/>
  <c r="E6939" i="2"/>
  <c r="E6940" i="2"/>
  <c r="E6941" i="2"/>
  <c r="E6942" i="2"/>
  <c r="E6943" i="2"/>
  <c r="E6944" i="2"/>
  <c r="E6945" i="2"/>
  <c r="E6946" i="2"/>
  <c r="E6947" i="2"/>
  <c r="E6948" i="2"/>
  <c r="E6949" i="2"/>
  <c r="E6950" i="2"/>
  <c r="E6951" i="2"/>
  <c r="E6952" i="2"/>
  <c r="E6953" i="2"/>
  <c r="E6954" i="2"/>
  <c r="E6955" i="2"/>
  <c r="E6956" i="2"/>
  <c r="E6957" i="2"/>
  <c r="E6958" i="2"/>
  <c r="E6959" i="2"/>
  <c r="E6960" i="2"/>
  <c r="E6961" i="2"/>
  <c r="E6962" i="2"/>
  <c r="E6963" i="2"/>
  <c r="E6964" i="2"/>
  <c r="E6965" i="2"/>
  <c r="E6966" i="2"/>
  <c r="E6967" i="2"/>
  <c r="E6968" i="2"/>
  <c r="E6969" i="2"/>
  <c r="E6970" i="2"/>
  <c r="E6971" i="2"/>
  <c r="E6972" i="2"/>
  <c r="E6973" i="2"/>
  <c r="E6974" i="2"/>
  <c r="E6975" i="2"/>
  <c r="E6976" i="2"/>
  <c r="E6977" i="2"/>
  <c r="E6978" i="2"/>
  <c r="E6979" i="2"/>
  <c r="E6980" i="2"/>
  <c r="E6981" i="2"/>
  <c r="E6982" i="2"/>
  <c r="E6983" i="2"/>
  <c r="E6984" i="2"/>
  <c r="E6985" i="2"/>
  <c r="E6986" i="2"/>
  <c r="E6987" i="2"/>
  <c r="E6988" i="2"/>
  <c r="E6989" i="2"/>
  <c r="E6990" i="2"/>
  <c r="E6991" i="2"/>
  <c r="E6992" i="2"/>
  <c r="E6993" i="2"/>
  <c r="E6994" i="2"/>
  <c r="E6995" i="2"/>
  <c r="E6996" i="2"/>
  <c r="E6997" i="2"/>
  <c r="E6998" i="2"/>
  <c r="E6999" i="2"/>
  <c r="E7000" i="2"/>
  <c r="E7001" i="2"/>
  <c r="E7002" i="2"/>
  <c r="E7003" i="2"/>
  <c r="E7004" i="2"/>
  <c r="E7005" i="2"/>
  <c r="E7006" i="2"/>
  <c r="E7007" i="2"/>
  <c r="E7008" i="2"/>
  <c r="E7009" i="2"/>
  <c r="E7010" i="2"/>
  <c r="E7011" i="2"/>
  <c r="E7012" i="2"/>
  <c r="E7013" i="2"/>
  <c r="E7014" i="2"/>
  <c r="E7015" i="2"/>
  <c r="E7016" i="2"/>
  <c r="E7017" i="2"/>
  <c r="E7018" i="2"/>
  <c r="E7019" i="2"/>
  <c r="E7020" i="2"/>
  <c r="E7021" i="2"/>
  <c r="E7022" i="2"/>
  <c r="E7023" i="2"/>
  <c r="E7024" i="2"/>
  <c r="E7025" i="2"/>
  <c r="E7026" i="2"/>
  <c r="E7027" i="2"/>
  <c r="E7028" i="2"/>
  <c r="E7029" i="2"/>
  <c r="E7030" i="2"/>
  <c r="E7031" i="2"/>
  <c r="E7032" i="2"/>
  <c r="E7033" i="2"/>
  <c r="E7034" i="2"/>
  <c r="E7035" i="2"/>
  <c r="E7036" i="2"/>
  <c r="E7037" i="2"/>
  <c r="E7038" i="2"/>
  <c r="E7039" i="2"/>
  <c r="E7040" i="2"/>
  <c r="E7041" i="2"/>
  <c r="E7042" i="2"/>
  <c r="E7043" i="2"/>
  <c r="E7044" i="2"/>
  <c r="E7045" i="2"/>
  <c r="E7046" i="2"/>
  <c r="E7047" i="2"/>
  <c r="E7048" i="2"/>
  <c r="E7049" i="2"/>
  <c r="E7050" i="2"/>
  <c r="E7051" i="2"/>
  <c r="E7052" i="2"/>
  <c r="E7053" i="2"/>
  <c r="E7054" i="2"/>
  <c r="E7055" i="2"/>
  <c r="E7056" i="2"/>
  <c r="E7057" i="2"/>
  <c r="E7058" i="2"/>
  <c r="E7059" i="2"/>
  <c r="E7060" i="2"/>
  <c r="E7061" i="2"/>
  <c r="E7062" i="2"/>
  <c r="E7063" i="2"/>
  <c r="E7064" i="2"/>
  <c r="E7065" i="2"/>
  <c r="E7066" i="2"/>
  <c r="E7067" i="2"/>
  <c r="E7068" i="2"/>
  <c r="E7069" i="2"/>
  <c r="E7070" i="2"/>
  <c r="E7071" i="2"/>
  <c r="E7072" i="2"/>
  <c r="E7073" i="2"/>
  <c r="E7074" i="2"/>
  <c r="E7075" i="2"/>
  <c r="E7076" i="2"/>
  <c r="E7077" i="2"/>
  <c r="E7078" i="2"/>
  <c r="E7079" i="2"/>
  <c r="E7080" i="2"/>
  <c r="E7081" i="2"/>
  <c r="E7082" i="2"/>
  <c r="E7083" i="2"/>
  <c r="E7084" i="2"/>
  <c r="E7085" i="2"/>
  <c r="E7086" i="2"/>
  <c r="E7087" i="2"/>
  <c r="E7088" i="2"/>
  <c r="E7089" i="2"/>
  <c r="E7090" i="2"/>
  <c r="E7091" i="2"/>
  <c r="E7092" i="2"/>
  <c r="E7093" i="2"/>
  <c r="E7094" i="2"/>
  <c r="E7095" i="2"/>
  <c r="E7096" i="2"/>
  <c r="E7097" i="2"/>
  <c r="E7098" i="2"/>
  <c r="E7099" i="2"/>
  <c r="E7100" i="2"/>
  <c r="E7101" i="2"/>
  <c r="E7102" i="2"/>
  <c r="E7103" i="2"/>
  <c r="E7104" i="2"/>
  <c r="E7105" i="2"/>
  <c r="E7106" i="2"/>
  <c r="E7107" i="2"/>
  <c r="E7108" i="2"/>
  <c r="E7109" i="2"/>
  <c r="E7110" i="2"/>
  <c r="E7111" i="2"/>
  <c r="E7112" i="2"/>
  <c r="E7113" i="2"/>
  <c r="E7114" i="2"/>
  <c r="E7115" i="2"/>
  <c r="E7116" i="2"/>
  <c r="E7117" i="2"/>
  <c r="E7118" i="2"/>
  <c r="E7119" i="2"/>
  <c r="E7120" i="2"/>
  <c r="E7121" i="2"/>
  <c r="E7122" i="2"/>
  <c r="E7123" i="2"/>
  <c r="E7124" i="2"/>
  <c r="E7125" i="2"/>
  <c r="E7126" i="2"/>
  <c r="E7127" i="2"/>
  <c r="E7128" i="2"/>
  <c r="E7129" i="2"/>
  <c r="E7130" i="2"/>
  <c r="E7131" i="2"/>
  <c r="E7132" i="2"/>
  <c r="E7133" i="2"/>
  <c r="E7134" i="2"/>
  <c r="E7135" i="2"/>
  <c r="E7136" i="2"/>
  <c r="E7137" i="2"/>
  <c r="E7138" i="2"/>
  <c r="E7139" i="2"/>
  <c r="E7140" i="2"/>
  <c r="E7141" i="2"/>
  <c r="E7142" i="2"/>
  <c r="E7143" i="2"/>
  <c r="E7144" i="2"/>
  <c r="E7145" i="2"/>
  <c r="E7146" i="2"/>
  <c r="E7147" i="2"/>
  <c r="E7148" i="2"/>
  <c r="E7149" i="2"/>
  <c r="E7150" i="2"/>
  <c r="E7151" i="2"/>
  <c r="E7152" i="2"/>
  <c r="E7153" i="2"/>
  <c r="E7154" i="2"/>
  <c r="E7155" i="2"/>
  <c r="E7156" i="2"/>
  <c r="E7157" i="2"/>
  <c r="E7158" i="2"/>
  <c r="E7159" i="2"/>
  <c r="E7160" i="2"/>
  <c r="E7161" i="2"/>
  <c r="E7162" i="2"/>
  <c r="E7163" i="2"/>
  <c r="E7164" i="2"/>
  <c r="E7165" i="2"/>
  <c r="E7166" i="2"/>
  <c r="E7167" i="2"/>
  <c r="E7168" i="2"/>
  <c r="E7169" i="2"/>
  <c r="E7170" i="2"/>
  <c r="E7171" i="2"/>
  <c r="E7172" i="2"/>
  <c r="E7173" i="2"/>
  <c r="E7174" i="2"/>
  <c r="E7175" i="2"/>
  <c r="E7176" i="2"/>
  <c r="E7177" i="2"/>
  <c r="E7178" i="2"/>
  <c r="E7179" i="2"/>
  <c r="E7180" i="2"/>
  <c r="E7181" i="2"/>
  <c r="E7182" i="2"/>
  <c r="E7183" i="2"/>
  <c r="E7184" i="2"/>
  <c r="E7185" i="2"/>
  <c r="E7186" i="2"/>
  <c r="E7187" i="2"/>
  <c r="E7188" i="2"/>
  <c r="E7189" i="2"/>
  <c r="E7190" i="2"/>
  <c r="E7191" i="2"/>
  <c r="E7192" i="2"/>
  <c r="E7193" i="2"/>
  <c r="E7194" i="2"/>
  <c r="E7195" i="2"/>
  <c r="E7196" i="2"/>
  <c r="E7197" i="2"/>
  <c r="E7198" i="2"/>
  <c r="E7199" i="2"/>
  <c r="E7200" i="2"/>
  <c r="E7201" i="2"/>
  <c r="E7202" i="2"/>
  <c r="E7203" i="2"/>
  <c r="E7204" i="2"/>
  <c r="E7205" i="2"/>
  <c r="E7206" i="2"/>
  <c r="E7207" i="2"/>
  <c r="E7208" i="2"/>
  <c r="E7209" i="2"/>
  <c r="E7210" i="2"/>
  <c r="E7211" i="2"/>
  <c r="E7212" i="2"/>
  <c r="E7213" i="2"/>
  <c r="E7214" i="2"/>
  <c r="E7215" i="2"/>
  <c r="E7216" i="2"/>
  <c r="E7217" i="2"/>
  <c r="E7218" i="2"/>
  <c r="E7219" i="2"/>
  <c r="E7220" i="2"/>
  <c r="E7221" i="2"/>
  <c r="E7222" i="2"/>
  <c r="E7223" i="2"/>
  <c r="E7224" i="2"/>
  <c r="E7225" i="2"/>
  <c r="E7226" i="2"/>
  <c r="E7227" i="2"/>
  <c r="E7228" i="2"/>
  <c r="E7229" i="2"/>
  <c r="E7230" i="2"/>
  <c r="E7231" i="2"/>
  <c r="E7232" i="2"/>
  <c r="E7233" i="2"/>
  <c r="E7234" i="2"/>
  <c r="E7235" i="2"/>
  <c r="E7236" i="2"/>
  <c r="E7237" i="2"/>
  <c r="E7238" i="2"/>
  <c r="E7239" i="2"/>
  <c r="E7240" i="2"/>
  <c r="E7241" i="2"/>
  <c r="E7242" i="2"/>
  <c r="E7243" i="2"/>
  <c r="E7244" i="2"/>
  <c r="E7245" i="2"/>
  <c r="E7246" i="2"/>
  <c r="E7247" i="2"/>
  <c r="E7248" i="2"/>
  <c r="E7249" i="2"/>
  <c r="E7250" i="2"/>
  <c r="E7251" i="2"/>
  <c r="E7252" i="2"/>
  <c r="E7253" i="2"/>
  <c r="E7254" i="2"/>
  <c r="E7255" i="2"/>
  <c r="E7256" i="2"/>
  <c r="E7257" i="2"/>
  <c r="E7258" i="2"/>
  <c r="E7259" i="2"/>
  <c r="E7260" i="2"/>
  <c r="E7261" i="2"/>
  <c r="E7262" i="2"/>
  <c r="E7263" i="2"/>
  <c r="E7264" i="2"/>
  <c r="E7265" i="2"/>
  <c r="E7266" i="2"/>
  <c r="E7267" i="2"/>
  <c r="E7268" i="2"/>
  <c r="E7269" i="2"/>
  <c r="E7270" i="2"/>
  <c r="E7271" i="2"/>
  <c r="E7272" i="2"/>
  <c r="E7273" i="2"/>
  <c r="E7274" i="2"/>
  <c r="E7275" i="2"/>
  <c r="E7276" i="2"/>
  <c r="E7277" i="2"/>
  <c r="E7278" i="2"/>
  <c r="E7279" i="2"/>
  <c r="E7280" i="2"/>
  <c r="E7281" i="2"/>
  <c r="E7282" i="2"/>
  <c r="E7283" i="2"/>
  <c r="E7284" i="2"/>
  <c r="E7285" i="2"/>
  <c r="E7286" i="2"/>
  <c r="E7287" i="2"/>
  <c r="E7288" i="2"/>
  <c r="E7289" i="2"/>
  <c r="E7290" i="2"/>
  <c r="E7291" i="2"/>
  <c r="E7292" i="2"/>
  <c r="E7293" i="2"/>
  <c r="E7294" i="2"/>
  <c r="E7295" i="2"/>
  <c r="E7296" i="2"/>
  <c r="E7297" i="2"/>
  <c r="E7298" i="2"/>
  <c r="E7299" i="2"/>
  <c r="E7300" i="2"/>
  <c r="E7301" i="2"/>
  <c r="E7302" i="2"/>
  <c r="E7303" i="2"/>
  <c r="E7304" i="2"/>
  <c r="E7305" i="2"/>
  <c r="E7306" i="2"/>
  <c r="E7307" i="2"/>
  <c r="E7308" i="2"/>
  <c r="E7309" i="2"/>
  <c r="E7310" i="2"/>
  <c r="E7311" i="2"/>
  <c r="E7312" i="2"/>
  <c r="E7313" i="2"/>
  <c r="E7314" i="2"/>
  <c r="E7315" i="2"/>
  <c r="E7316" i="2"/>
  <c r="E7317" i="2"/>
  <c r="E7318" i="2"/>
  <c r="E7319" i="2"/>
  <c r="E7320" i="2"/>
  <c r="E7321" i="2"/>
  <c r="E7322" i="2"/>
  <c r="E7323" i="2"/>
  <c r="E7324" i="2"/>
  <c r="E7325" i="2"/>
  <c r="E7326" i="2"/>
  <c r="E7327" i="2"/>
  <c r="E7328" i="2"/>
  <c r="E7329" i="2"/>
  <c r="E7330" i="2"/>
  <c r="E7331" i="2"/>
  <c r="E7332" i="2"/>
  <c r="E7333" i="2"/>
  <c r="E7334" i="2"/>
  <c r="E7335" i="2"/>
  <c r="E7336" i="2"/>
  <c r="E7337" i="2"/>
  <c r="E7338" i="2"/>
  <c r="E7339" i="2"/>
  <c r="E7340" i="2"/>
  <c r="E7341" i="2"/>
  <c r="E7342" i="2"/>
  <c r="E7343" i="2"/>
  <c r="E7344" i="2"/>
  <c r="E7345" i="2"/>
  <c r="E7346" i="2"/>
  <c r="E7347" i="2"/>
  <c r="E7348" i="2"/>
  <c r="E7349" i="2"/>
  <c r="E7350" i="2"/>
  <c r="E7351" i="2"/>
  <c r="E7352" i="2"/>
  <c r="E7353" i="2"/>
  <c r="E7354" i="2"/>
  <c r="E7355" i="2"/>
  <c r="E7356" i="2"/>
  <c r="E7357" i="2"/>
  <c r="E7358" i="2"/>
  <c r="E7359" i="2"/>
  <c r="E7360" i="2"/>
  <c r="E7361" i="2"/>
  <c r="E7362" i="2"/>
  <c r="E7363" i="2"/>
  <c r="E7364" i="2"/>
  <c r="E7365" i="2"/>
  <c r="E7366" i="2"/>
  <c r="E7367" i="2"/>
  <c r="E7368" i="2"/>
  <c r="E7369" i="2"/>
  <c r="E7370" i="2"/>
  <c r="E7371" i="2"/>
  <c r="E7372" i="2"/>
  <c r="E7373" i="2"/>
  <c r="E7374" i="2"/>
  <c r="E7375" i="2"/>
  <c r="E7376" i="2"/>
  <c r="E7377" i="2"/>
  <c r="E7378" i="2"/>
  <c r="E7379" i="2"/>
  <c r="E7380" i="2"/>
  <c r="E7381" i="2"/>
  <c r="E7382" i="2"/>
  <c r="E7383" i="2"/>
  <c r="E7384" i="2"/>
  <c r="E7385" i="2"/>
  <c r="E7386" i="2"/>
  <c r="E7387" i="2"/>
  <c r="E7388" i="2"/>
  <c r="E7389" i="2"/>
  <c r="E7390" i="2"/>
  <c r="E7391" i="2"/>
  <c r="E7392" i="2"/>
  <c r="E7393" i="2"/>
  <c r="E7394" i="2"/>
  <c r="E7395" i="2"/>
  <c r="E7396" i="2"/>
  <c r="E7397" i="2"/>
  <c r="E7398" i="2"/>
  <c r="E7399" i="2"/>
  <c r="E7400" i="2"/>
  <c r="E7401" i="2"/>
  <c r="E7402" i="2"/>
  <c r="E7403" i="2"/>
  <c r="E7404" i="2"/>
  <c r="E7405" i="2"/>
  <c r="E7406" i="2"/>
  <c r="E7407" i="2"/>
  <c r="E7408" i="2"/>
  <c r="E7409" i="2"/>
  <c r="E7410" i="2"/>
  <c r="E7411" i="2"/>
  <c r="E7412" i="2"/>
  <c r="E7413" i="2"/>
  <c r="E7414" i="2"/>
  <c r="E7415" i="2"/>
  <c r="E7416" i="2"/>
  <c r="E7417" i="2"/>
  <c r="E7418" i="2"/>
  <c r="E7419" i="2"/>
  <c r="E7420" i="2"/>
  <c r="E7421" i="2"/>
  <c r="E7422" i="2"/>
  <c r="E7423" i="2"/>
  <c r="E7424" i="2"/>
  <c r="E7425" i="2"/>
  <c r="E7426" i="2"/>
  <c r="E7427" i="2"/>
  <c r="E7428" i="2"/>
  <c r="E7429" i="2"/>
  <c r="E7430" i="2"/>
  <c r="E7431" i="2"/>
  <c r="E7432" i="2"/>
  <c r="E7433" i="2"/>
  <c r="E7434" i="2"/>
  <c r="E7435" i="2"/>
  <c r="E7436" i="2"/>
  <c r="E7437" i="2"/>
  <c r="E7438" i="2"/>
  <c r="E7439" i="2"/>
  <c r="E7440" i="2"/>
  <c r="E7441" i="2"/>
  <c r="E7442" i="2"/>
  <c r="E7443" i="2"/>
  <c r="E7444" i="2"/>
  <c r="E7445" i="2"/>
  <c r="E7446" i="2"/>
  <c r="E7447" i="2"/>
  <c r="E7448" i="2"/>
  <c r="E7449" i="2"/>
  <c r="E7450" i="2"/>
  <c r="E7451" i="2"/>
  <c r="E7452" i="2"/>
  <c r="E7453" i="2"/>
  <c r="E7454" i="2"/>
  <c r="E7455" i="2"/>
  <c r="E7456" i="2"/>
  <c r="E7457" i="2"/>
  <c r="E7458" i="2"/>
  <c r="E7459" i="2"/>
  <c r="E7460" i="2"/>
  <c r="E7461" i="2"/>
  <c r="E7462" i="2"/>
  <c r="E7463" i="2"/>
  <c r="E7464" i="2"/>
  <c r="E7465" i="2"/>
  <c r="E7466" i="2"/>
  <c r="E7467" i="2"/>
  <c r="E7468" i="2"/>
  <c r="E7469" i="2"/>
  <c r="E7470" i="2"/>
  <c r="E7471" i="2"/>
  <c r="E7472" i="2"/>
  <c r="E7473" i="2"/>
  <c r="E7474" i="2"/>
  <c r="E7475" i="2"/>
  <c r="E7476" i="2"/>
  <c r="E7477" i="2"/>
  <c r="E7478" i="2"/>
  <c r="E7479" i="2"/>
  <c r="E7480" i="2"/>
  <c r="E7481" i="2"/>
  <c r="E7482" i="2"/>
  <c r="E7483" i="2"/>
  <c r="E7484" i="2"/>
  <c r="E7485" i="2"/>
  <c r="E7486" i="2"/>
  <c r="E7487" i="2"/>
  <c r="E7488" i="2"/>
  <c r="E7489" i="2"/>
  <c r="E7490" i="2"/>
  <c r="E7491" i="2"/>
  <c r="E7492" i="2"/>
  <c r="E7493" i="2"/>
  <c r="E7494" i="2"/>
  <c r="E7495" i="2"/>
  <c r="E7496" i="2"/>
  <c r="E7497" i="2"/>
  <c r="E7498" i="2"/>
  <c r="E7499" i="2"/>
  <c r="E7500" i="2"/>
  <c r="E7501" i="2"/>
  <c r="E7502" i="2"/>
  <c r="E7503" i="2"/>
  <c r="E7504" i="2"/>
  <c r="E7505" i="2"/>
  <c r="E7506" i="2"/>
  <c r="E7507" i="2"/>
  <c r="E7508" i="2"/>
  <c r="E7509" i="2"/>
  <c r="E7510" i="2"/>
  <c r="E7511" i="2"/>
  <c r="E7512" i="2"/>
  <c r="E7513" i="2"/>
  <c r="E7514" i="2"/>
  <c r="E7515" i="2"/>
  <c r="E7516" i="2"/>
  <c r="E7517" i="2"/>
  <c r="E7518" i="2"/>
  <c r="E7519" i="2"/>
  <c r="E7520" i="2"/>
  <c r="E7521" i="2"/>
  <c r="E7522" i="2"/>
  <c r="E7523" i="2"/>
  <c r="E7524" i="2"/>
  <c r="E7525" i="2"/>
  <c r="E7526" i="2"/>
  <c r="E7527" i="2"/>
  <c r="E7528" i="2"/>
  <c r="E7529" i="2"/>
  <c r="E7530" i="2"/>
  <c r="E7531" i="2"/>
  <c r="E7532" i="2"/>
  <c r="E7533" i="2"/>
  <c r="E7534" i="2"/>
  <c r="E7535" i="2"/>
  <c r="E7536" i="2"/>
  <c r="E7537" i="2"/>
  <c r="E7538" i="2"/>
  <c r="E7539" i="2"/>
  <c r="E7540" i="2"/>
  <c r="E7541" i="2"/>
  <c r="E7542" i="2"/>
  <c r="E7543" i="2"/>
  <c r="E7544" i="2"/>
  <c r="E7545" i="2"/>
  <c r="E7546" i="2"/>
  <c r="E7547" i="2"/>
  <c r="E7548" i="2"/>
  <c r="E7549" i="2"/>
  <c r="E7550" i="2"/>
  <c r="E7551" i="2"/>
  <c r="E7552" i="2"/>
  <c r="E7553" i="2"/>
  <c r="E7554" i="2"/>
  <c r="E7555" i="2"/>
  <c r="E7556" i="2"/>
  <c r="E7557" i="2"/>
  <c r="E7558" i="2"/>
  <c r="E7559" i="2"/>
  <c r="E7560" i="2"/>
  <c r="E7561" i="2"/>
  <c r="E7562" i="2"/>
  <c r="E7563" i="2"/>
  <c r="E7564" i="2"/>
  <c r="E7565" i="2"/>
  <c r="E7566" i="2"/>
  <c r="E7567" i="2"/>
  <c r="E7568" i="2"/>
  <c r="E7569" i="2"/>
  <c r="E7570" i="2"/>
  <c r="E7571" i="2"/>
  <c r="E7572" i="2"/>
  <c r="E7573" i="2"/>
  <c r="E7574" i="2"/>
  <c r="E7575" i="2"/>
  <c r="E7576" i="2"/>
  <c r="E7577" i="2"/>
  <c r="E7578" i="2"/>
  <c r="E7579" i="2"/>
  <c r="E7580" i="2"/>
  <c r="E7581" i="2"/>
  <c r="E7582" i="2"/>
  <c r="E7583" i="2"/>
  <c r="E7584" i="2"/>
  <c r="E7585" i="2"/>
  <c r="E7586" i="2"/>
  <c r="E7587" i="2"/>
  <c r="E7588" i="2"/>
  <c r="E7589" i="2"/>
  <c r="E7590" i="2"/>
  <c r="E7591" i="2"/>
  <c r="E7592" i="2"/>
  <c r="E7593" i="2"/>
  <c r="E7594" i="2"/>
  <c r="E7595" i="2"/>
  <c r="E7596" i="2"/>
  <c r="E7597" i="2"/>
  <c r="E7598" i="2"/>
  <c r="E7599" i="2"/>
  <c r="E7600" i="2"/>
  <c r="E7601" i="2"/>
  <c r="E7602" i="2"/>
  <c r="E7603" i="2"/>
  <c r="E7604" i="2"/>
  <c r="E7605" i="2"/>
  <c r="E7606" i="2"/>
  <c r="E7607" i="2"/>
  <c r="E7608" i="2"/>
  <c r="E7609" i="2"/>
  <c r="E7610" i="2"/>
  <c r="E7611" i="2"/>
  <c r="E7612" i="2"/>
  <c r="E7613" i="2"/>
  <c r="E7614" i="2"/>
  <c r="E7615" i="2"/>
  <c r="E7616" i="2"/>
  <c r="E7617" i="2"/>
  <c r="E7618" i="2"/>
  <c r="E7619" i="2"/>
  <c r="E7620" i="2"/>
  <c r="E7621" i="2"/>
  <c r="E7622" i="2"/>
  <c r="E7623" i="2"/>
  <c r="E7624" i="2"/>
  <c r="E7625" i="2"/>
  <c r="E7626" i="2"/>
  <c r="E7627" i="2"/>
  <c r="E7628" i="2"/>
  <c r="E7629" i="2"/>
  <c r="E7630" i="2"/>
  <c r="E7631" i="2"/>
  <c r="E7632" i="2"/>
  <c r="E7633" i="2"/>
  <c r="E7634" i="2"/>
  <c r="E7635" i="2"/>
  <c r="E7636" i="2"/>
  <c r="E7637" i="2"/>
  <c r="E7638" i="2"/>
  <c r="E7639" i="2"/>
  <c r="E7640" i="2"/>
  <c r="E7641" i="2"/>
  <c r="E7642" i="2"/>
  <c r="E7643" i="2"/>
  <c r="E7644" i="2"/>
  <c r="E7645" i="2"/>
  <c r="E7646" i="2"/>
  <c r="E7647" i="2"/>
  <c r="E7648" i="2"/>
  <c r="E7649" i="2"/>
  <c r="E7650" i="2"/>
  <c r="E7651" i="2"/>
  <c r="E7652" i="2"/>
  <c r="E7653" i="2"/>
  <c r="E7654" i="2"/>
  <c r="E7655" i="2"/>
  <c r="E7656" i="2"/>
  <c r="E7657" i="2"/>
  <c r="E7658" i="2"/>
  <c r="E7659" i="2"/>
  <c r="E7660" i="2"/>
  <c r="E7661" i="2"/>
  <c r="E7662" i="2"/>
  <c r="E7663" i="2"/>
  <c r="E7664" i="2"/>
  <c r="E7665" i="2"/>
  <c r="E7666" i="2"/>
  <c r="E7667" i="2"/>
  <c r="E7668" i="2"/>
  <c r="E7669" i="2"/>
  <c r="E7670" i="2"/>
  <c r="E7671" i="2"/>
  <c r="E7672" i="2"/>
  <c r="E7673" i="2"/>
  <c r="E7674" i="2"/>
  <c r="E7675" i="2"/>
  <c r="E7676" i="2"/>
  <c r="E7677" i="2"/>
  <c r="E7678" i="2"/>
  <c r="E7679" i="2"/>
  <c r="E7680" i="2"/>
  <c r="E7681" i="2"/>
  <c r="E7682" i="2"/>
  <c r="E7683" i="2"/>
  <c r="E7684" i="2"/>
  <c r="E7685" i="2"/>
  <c r="E7686" i="2"/>
  <c r="E7687" i="2"/>
  <c r="E7688" i="2"/>
  <c r="E7689" i="2"/>
  <c r="E7690" i="2"/>
  <c r="E7691" i="2"/>
  <c r="E7692" i="2"/>
  <c r="E7693" i="2"/>
  <c r="E7694" i="2"/>
  <c r="E7695" i="2"/>
  <c r="E7696" i="2"/>
  <c r="E7697" i="2"/>
  <c r="E7698" i="2"/>
  <c r="E7699" i="2"/>
  <c r="E7700" i="2"/>
  <c r="E7701" i="2"/>
  <c r="E7702" i="2"/>
  <c r="E7703" i="2"/>
  <c r="E7704" i="2"/>
  <c r="E7705" i="2"/>
  <c r="E7706" i="2"/>
  <c r="E7707" i="2"/>
  <c r="E7708" i="2"/>
  <c r="E7709" i="2"/>
  <c r="E7710" i="2"/>
  <c r="E7711" i="2"/>
  <c r="E7712" i="2"/>
  <c r="E7713" i="2"/>
  <c r="E7714" i="2"/>
  <c r="E7715" i="2"/>
  <c r="E7716" i="2"/>
  <c r="E7717" i="2"/>
  <c r="E7718" i="2"/>
  <c r="E7719" i="2"/>
  <c r="E7720" i="2"/>
  <c r="E7721" i="2"/>
  <c r="E7722" i="2"/>
  <c r="E7723" i="2"/>
  <c r="E7724" i="2"/>
  <c r="E7725" i="2"/>
  <c r="E7726" i="2"/>
  <c r="E7727" i="2"/>
  <c r="E7728" i="2"/>
  <c r="E7729" i="2"/>
  <c r="E7730" i="2"/>
  <c r="E7731" i="2"/>
  <c r="E7732" i="2"/>
  <c r="E7733" i="2"/>
  <c r="E7734" i="2"/>
  <c r="E7735" i="2"/>
  <c r="E7736" i="2"/>
  <c r="E7737" i="2"/>
  <c r="E7738" i="2"/>
  <c r="E7739" i="2"/>
  <c r="E7740" i="2"/>
  <c r="E7741" i="2"/>
  <c r="E7742" i="2"/>
  <c r="E7743" i="2"/>
  <c r="E7744" i="2"/>
  <c r="E7745" i="2"/>
  <c r="E7746" i="2"/>
  <c r="E7747" i="2"/>
  <c r="E7748" i="2"/>
  <c r="E7749" i="2"/>
  <c r="E7750" i="2"/>
  <c r="E7751" i="2"/>
  <c r="E7752" i="2"/>
  <c r="E7753" i="2"/>
  <c r="E7754" i="2"/>
  <c r="E7755" i="2"/>
  <c r="E7756" i="2"/>
  <c r="E7757" i="2"/>
  <c r="E7758" i="2"/>
  <c r="E7759" i="2"/>
  <c r="E7760" i="2"/>
  <c r="E7761" i="2"/>
  <c r="E7762" i="2"/>
  <c r="E7763" i="2"/>
  <c r="E7764" i="2"/>
  <c r="E7765" i="2"/>
  <c r="E7766" i="2"/>
  <c r="E7767" i="2"/>
  <c r="E7768" i="2"/>
  <c r="E7769" i="2"/>
  <c r="E7770" i="2"/>
  <c r="E7771" i="2"/>
  <c r="E7772" i="2"/>
  <c r="E7773" i="2"/>
  <c r="E7774" i="2"/>
  <c r="E7775" i="2"/>
  <c r="E7776" i="2"/>
  <c r="E7777" i="2"/>
  <c r="E7778" i="2"/>
  <c r="E7779" i="2"/>
  <c r="E7780" i="2"/>
  <c r="E7781" i="2"/>
  <c r="E7782" i="2"/>
  <c r="E7783" i="2"/>
  <c r="E7784" i="2"/>
  <c r="E7785" i="2"/>
  <c r="E7786" i="2"/>
  <c r="E7787" i="2"/>
  <c r="E7788" i="2"/>
  <c r="E7789" i="2"/>
  <c r="E7790" i="2"/>
  <c r="E7791" i="2"/>
  <c r="E7792" i="2"/>
  <c r="E7793" i="2"/>
  <c r="E7794" i="2"/>
  <c r="E7795" i="2"/>
  <c r="E7796" i="2"/>
  <c r="E7797" i="2"/>
  <c r="E7798" i="2"/>
  <c r="E7799" i="2"/>
  <c r="E7800" i="2"/>
  <c r="E7801" i="2"/>
  <c r="E7802" i="2"/>
  <c r="E7803" i="2"/>
  <c r="E7804" i="2"/>
  <c r="E7805" i="2"/>
  <c r="E7806" i="2"/>
  <c r="E7807" i="2"/>
  <c r="E7808" i="2"/>
  <c r="E7809" i="2"/>
  <c r="E7810" i="2"/>
  <c r="E7811" i="2"/>
  <c r="E7812" i="2"/>
  <c r="E7813" i="2"/>
  <c r="E7814" i="2"/>
  <c r="E7815" i="2"/>
  <c r="E7816" i="2"/>
  <c r="E7817" i="2"/>
  <c r="E7818" i="2"/>
  <c r="E7819" i="2"/>
  <c r="E7820" i="2"/>
  <c r="E7821" i="2"/>
  <c r="E7822" i="2"/>
  <c r="E7823" i="2"/>
  <c r="E7824" i="2"/>
  <c r="E7825" i="2"/>
  <c r="E7826" i="2"/>
  <c r="E7827" i="2"/>
  <c r="E7828" i="2"/>
  <c r="E7829" i="2"/>
  <c r="E7830" i="2"/>
  <c r="E7831" i="2"/>
  <c r="E7832" i="2"/>
  <c r="E7833" i="2"/>
  <c r="E7834" i="2"/>
  <c r="E7835" i="2"/>
  <c r="E7836" i="2"/>
  <c r="E7837" i="2"/>
  <c r="E7838" i="2"/>
  <c r="E7839" i="2"/>
  <c r="E7840" i="2"/>
  <c r="E7841" i="2"/>
  <c r="E7842" i="2"/>
  <c r="E7843" i="2"/>
  <c r="E7844" i="2"/>
  <c r="E7845" i="2"/>
  <c r="E7846" i="2"/>
  <c r="E7847" i="2"/>
  <c r="E7848" i="2"/>
  <c r="E7849" i="2"/>
  <c r="E7850" i="2"/>
  <c r="E7851" i="2"/>
  <c r="E7852" i="2"/>
  <c r="E7853" i="2"/>
  <c r="E7854" i="2"/>
  <c r="E7855" i="2"/>
  <c r="E7856" i="2"/>
  <c r="E7857" i="2"/>
  <c r="E7858" i="2"/>
  <c r="E7859" i="2"/>
  <c r="E7860" i="2"/>
  <c r="E7861" i="2"/>
  <c r="E7862" i="2"/>
  <c r="E7863" i="2"/>
  <c r="E7864" i="2"/>
  <c r="E7865" i="2"/>
  <c r="E7866" i="2"/>
  <c r="E7867" i="2"/>
  <c r="E7868" i="2"/>
  <c r="E7869" i="2"/>
  <c r="E7870" i="2"/>
  <c r="E7871" i="2"/>
  <c r="E7872" i="2"/>
  <c r="E7873" i="2"/>
  <c r="E7874" i="2"/>
  <c r="E7875" i="2"/>
  <c r="E7876" i="2"/>
  <c r="E7877" i="2"/>
  <c r="E7878" i="2"/>
  <c r="E7879" i="2"/>
  <c r="E7880" i="2"/>
  <c r="E7881" i="2"/>
  <c r="E7882" i="2"/>
  <c r="E7883" i="2"/>
  <c r="E7884" i="2"/>
  <c r="E7885" i="2"/>
  <c r="E7886" i="2"/>
  <c r="E7887" i="2"/>
  <c r="E7888" i="2"/>
  <c r="E7889" i="2"/>
  <c r="E7890" i="2"/>
  <c r="E7891" i="2"/>
  <c r="E7892" i="2"/>
  <c r="E7893" i="2"/>
  <c r="E7894" i="2"/>
  <c r="E7895" i="2"/>
  <c r="E7896" i="2"/>
  <c r="E7897" i="2"/>
  <c r="E7898" i="2"/>
  <c r="E7899" i="2"/>
  <c r="E7900" i="2"/>
  <c r="E7901" i="2"/>
  <c r="E7902" i="2"/>
  <c r="E7903" i="2"/>
  <c r="E7904" i="2"/>
  <c r="E7905" i="2"/>
  <c r="E7906" i="2"/>
  <c r="E7907" i="2"/>
  <c r="E7908" i="2"/>
  <c r="E7909" i="2"/>
  <c r="E7910" i="2"/>
  <c r="E7911" i="2"/>
  <c r="E7912" i="2"/>
  <c r="E7913" i="2"/>
  <c r="E7914" i="2"/>
  <c r="E7915" i="2"/>
  <c r="E7916" i="2"/>
  <c r="E7917" i="2"/>
  <c r="E7918" i="2"/>
  <c r="E7919" i="2"/>
  <c r="E7920" i="2"/>
  <c r="E7921" i="2"/>
  <c r="E7922" i="2"/>
  <c r="E7923" i="2"/>
  <c r="E7924" i="2"/>
  <c r="E7925" i="2"/>
  <c r="E7926" i="2"/>
  <c r="E7927" i="2"/>
  <c r="E7928" i="2"/>
  <c r="E7929" i="2"/>
  <c r="E7930" i="2"/>
  <c r="E7931" i="2"/>
  <c r="E7932" i="2"/>
  <c r="E7933" i="2"/>
  <c r="E7934" i="2"/>
  <c r="E7935" i="2"/>
  <c r="E7936" i="2"/>
  <c r="E7937" i="2"/>
  <c r="E7938" i="2"/>
  <c r="E7939" i="2"/>
  <c r="E7940" i="2"/>
  <c r="E7941" i="2"/>
  <c r="E7942" i="2"/>
  <c r="E7943" i="2"/>
  <c r="E7944" i="2"/>
  <c r="E7945" i="2"/>
  <c r="E7946" i="2"/>
  <c r="E7947" i="2"/>
  <c r="E7948" i="2"/>
  <c r="E7949" i="2"/>
  <c r="E7950" i="2"/>
  <c r="E7951" i="2"/>
  <c r="E7952" i="2"/>
  <c r="E7953" i="2"/>
  <c r="E7954" i="2"/>
  <c r="E7955" i="2"/>
  <c r="E7956" i="2"/>
  <c r="E7957" i="2"/>
  <c r="E7958" i="2"/>
  <c r="E7959" i="2"/>
  <c r="E7960" i="2"/>
  <c r="E7961" i="2"/>
  <c r="E7962" i="2"/>
  <c r="E7963" i="2"/>
  <c r="E7964" i="2"/>
  <c r="E7965" i="2"/>
  <c r="E7966" i="2"/>
  <c r="E7967" i="2"/>
  <c r="E7968" i="2"/>
  <c r="E7969" i="2"/>
  <c r="E7970" i="2"/>
  <c r="E7971" i="2"/>
  <c r="E7972" i="2"/>
  <c r="E7973" i="2"/>
  <c r="E7974" i="2"/>
  <c r="E7975" i="2"/>
  <c r="E7976" i="2"/>
  <c r="E7977" i="2"/>
  <c r="E7978" i="2"/>
  <c r="E7979" i="2"/>
  <c r="E7980" i="2"/>
  <c r="E7981" i="2"/>
  <c r="E7982" i="2"/>
  <c r="E7983" i="2"/>
  <c r="E7984" i="2"/>
  <c r="E7985" i="2"/>
  <c r="E7986" i="2"/>
  <c r="E7987" i="2"/>
  <c r="E7988" i="2"/>
  <c r="E7989" i="2"/>
  <c r="E7990" i="2"/>
  <c r="E7991" i="2"/>
  <c r="E7992" i="2"/>
  <c r="E7993" i="2"/>
  <c r="E7994" i="2"/>
  <c r="E7995" i="2"/>
  <c r="E7996" i="2"/>
  <c r="E7997" i="2"/>
  <c r="E7998" i="2"/>
  <c r="E7999" i="2"/>
  <c r="E8000" i="2"/>
  <c r="E8001" i="2"/>
  <c r="E8002" i="2"/>
  <c r="E8003" i="2"/>
  <c r="E8004" i="2"/>
  <c r="E8005" i="2"/>
  <c r="E8006" i="2"/>
  <c r="E8007" i="2"/>
  <c r="E8008" i="2"/>
  <c r="E8009" i="2"/>
  <c r="E8010" i="2"/>
  <c r="E8011" i="2"/>
  <c r="E8012" i="2"/>
  <c r="E8013" i="2"/>
  <c r="E8014" i="2"/>
  <c r="E8015" i="2"/>
  <c r="E8016" i="2"/>
  <c r="E8017" i="2"/>
  <c r="E8018" i="2"/>
  <c r="E8019" i="2"/>
  <c r="E8020" i="2"/>
  <c r="E8021" i="2"/>
  <c r="E8022" i="2"/>
  <c r="E8023" i="2"/>
  <c r="E8024" i="2"/>
  <c r="E8025" i="2"/>
  <c r="E8026" i="2"/>
  <c r="E8027" i="2"/>
  <c r="E8028" i="2"/>
  <c r="E8029" i="2"/>
  <c r="E8030" i="2"/>
  <c r="E8031" i="2"/>
  <c r="E8032" i="2"/>
  <c r="E8033" i="2"/>
  <c r="E8034" i="2"/>
  <c r="E8035" i="2"/>
  <c r="E8036" i="2"/>
  <c r="E8037" i="2"/>
  <c r="E8038" i="2"/>
  <c r="E8039" i="2"/>
  <c r="E8040" i="2"/>
  <c r="E8041" i="2"/>
  <c r="E8042" i="2"/>
  <c r="E8043" i="2"/>
  <c r="E8044" i="2"/>
  <c r="E8045" i="2"/>
  <c r="E8046" i="2"/>
  <c r="E8047" i="2"/>
  <c r="E8048" i="2"/>
  <c r="E8049" i="2"/>
  <c r="E8050" i="2"/>
  <c r="E8051" i="2"/>
  <c r="E8052" i="2"/>
  <c r="E8053" i="2"/>
  <c r="E8054" i="2"/>
  <c r="E8055" i="2"/>
  <c r="E8056" i="2"/>
  <c r="E8057" i="2"/>
  <c r="E8058" i="2"/>
  <c r="E8059" i="2"/>
  <c r="E8060" i="2"/>
  <c r="E8061" i="2"/>
  <c r="E8062" i="2"/>
  <c r="E8063" i="2"/>
  <c r="E8064" i="2"/>
  <c r="E8065" i="2"/>
  <c r="E8066" i="2"/>
  <c r="E8067" i="2"/>
  <c r="E8068" i="2"/>
  <c r="E8069" i="2"/>
  <c r="E8070" i="2"/>
  <c r="E8071" i="2"/>
  <c r="E8072" i="2"/>
  <c r="E8073" i="2"/>
  <c r="E8074" i="2"/>
  <c r="E8075" i="2"/>
  <c r="E8076" i="2"/>
  <c r="E8077" i="2"/>
  <c r="E8078" i="2"/>
  <c r="E8079" i="2"/>
  <c r="E8080" i="2"/>
  <c r="E8081" i="2"/>
  <c r="E8082" i="2"/>
  <c r="E8083" i="2"/>
  <c r="E8084" i="2"/>
  <c r="E8085" i="2"/>
  <c r="E8086" i="2"/>
  <c r="E8087" i="2"/>
  <c r="E8088" i="2"/>
  <c r="E8089" i="2"/>
  <c r="E8090" i="2"/>
  <c r="E8091" i="2"/>
  <c r="E8092" i="2"/>
  <c r="E8093" i="2"/>
  <c r="E8094" i="2"/>
  <c r="E8095" i="2"/>
  <c r="E8096" i="2"/>
  <c r="E8097" i="2"/>
  <c r="E8098" i="2"/>
  <c r="E8099" i="2"/>
  <c r="E8100" i="2"/>
  <c r="E8101" i="2"/>
  <c r="E8102" i="2"/>
  <c r="E8103" i="2"/>
  <c r="E8104" i="2"/>
  <c r="E8105" i="2"/>
  <c r="E8106" i="2"/>
  <c r="E8107" i="2"/>
  <c r="E8108" i="2"/>
  <c r="E8109" i="2"/>
  <c r="E8110" i="2"/>
  <c r="E8111" i="2"/>
  <c r="E8112" i="2"/>
  <c r="E8113" i="2"/>
  <c r="E8114" i="2"/>
  <c r="E8115" i="2"/>
  <c r="E8116" i="2"/>
  <c r="E8117" i="2"/>
  <c r="E8118" i="2"/>
  <c r="E8119" i="2"/>
  <c r="E8120" i="2"/>
  <c r="E8121" i="2"/>
  <c r="E8122" i="2"/>
  <c r="E8123" i="2"/>
  <c r="E8124" i="2"/>
  <c r="E8125" i="2"/>
  <c r="E8126" i="2"/>
  <c r="E8127" i="2"/>
  <c r="E8128" i="2"/>
  <c r="E8129" i="2"/>
  <c r="E8130" i="2"/>
  <c r="E8131" i="2"/>
  <c r="E8132" i="2"/>
  <c r="E8133" i="2"/>
  <c r="E8134" i="2"/>
  <c r="E8135" i="2"/>
  <c r="E8136" i="2"/>
  <c r="E8137" i="2"/>
  <c r="E8138" i="2"/>
  <c r="E8139" i="2"/>
  <c r="E8140" i="2"/>
  <c r="E8141" i="2"/>
  <c r="E8142" i="2"/>
  <c r="E8143" i="2"/>
  <c r="E8144" i="2"/>
  <c r="E8145" i="2"/>
  <c r="E8146" i="2"/>
  <c r="E8147" i="2"/>
  <c r="E8148" i="2"/>
  <c r="E8149" i="2"/>
  <c r="E8150" i="2"/>
  <c r="E8151" i="2"/>
  <c r="E8152" i="2"/>
  <c r="E8153" i="2"/>
  <c r="E8154" i="2"/>
  <c r="E8155" i="2"/>
  <c r="E8156" i="2"/>
  <c r="E8157" i="2"/>
  <c r="E8158" i="2"/>
  <c r="E8159" i="2"/>
  <c r="E8160" i="2"/>
  <c r="E8161" i="2"/>
  <c r="E8162" i="2"/>
  <c r="E8163" i="2"/>
  <c r="E8164" i="2"/>
  <c r="E8165" i="2"/>
  <c r="E8166" i="2"/>
  <c r="E8167" i="2"/>
  <c r="E8168" i="2"/>
  <c r="E8169" i="2"/>
  <c r="E8170" i="2"/>
  <c r="E8171" i="2"/>
  <c r="E8172" i="2"/>
  <c r="E8173" i="2"/>
  <c r="E8174" i="2"/>
  <c r="E8175" i="2"/>
  <c r="E8176" i="2"/>
  <c r="E8177" i="2"/>
  <c r="E8178" i="2"/>
  <c r="E8179" i="2"/>
  <c r="E8180" i="2"/>
  <c r="E8181" i="2"/>
  <c r="E8182" i="2"/>
  <c r="E8183" i="2"/>
  <c r="E8184" i="2"/>
  <c r="E8185" i="2"/>
  <c r="E8186" i="2"/>
  <c r="E8187" i="2"/>
  <c r="E8188" i="2"/>
  <c r="E8189" i="2"/>
  <c r="E8190" i="2"/>
  <c r="E8191" i="2"/>
  <c r="E8192" i="2"/>
  <c r="E8193" i="2"/>
  <c r="E8194" i="2"/>
  <c r="E8195" i="2"/>
  <c r="E8196" i="2"/>
  <c r="E8197" i="2"/>
  <c r="E8198" i="2"/>
  <c r="E8199" i="2"/>
  <c r="E8200" i="2"/>
  <c r="E8201" i="2"/>
  <c r="E8202" i="2"/>
  <c r="E8203" i="2"/>
  <c r="E8204" i="2"/>
  <c r="E8205" i="2"/>
  <c r="E8206" i="2"/>
  <c r="E8207" i="2"/>
  <c r="E8208" i="2"/>
  <c r="E8209" i="2"/>
  <c r="E8210" i="2"/>
  <c r="E8211" i="2"/>
  <c r="E8212" i="2"/>
  <c r="E8213" i="2"/>
  <c r="E8214" i="2"/>
  <c r="E8215" i="2"/>
  <c r="E8216" i="2"/>
  <c r="E8217" i="2"/>
  <c r="E8218" i="2"/>
  <c r="E8219" i="2"/>
  <c r="E8220" i="2"/>
  <c r="E8221" i="2"/>
  <c r="E8222" i="2"/>
  <c r="E8223" i="2"/>
  <c r="E8224" i="2"/>
  <c r="E8225" i="2"/>
  <c r="E8226" i="2"/>
  <c r="E8227" i="2"/>
  <c r="E8228" i="2"/>
  <c r="E8229" i="2"/>
  <c r="E8230" i="2"/>
  <c r="E8231" i="2"/>
  <c r="E8232" i="2"/>
  <c r="E8233" i="2"/>
  <c r="E8234" i="2"/>
  <c r="E8235" i="2"/>
  <c r="E8236" i="2"/>
  <c r="E8237" i="2"/>
  <c r="E8238" i="2"/>
  <c r="E8239" i="2"/>
  <c r="E8240" i="2"/>
  <c r="E8241" i="2"/>
  <c r="E8242" i="2"/>
  <c r="E8243" i="2"/>
  <c r="E8244" i="2"/>
  <c r="E8245" i="2"/>
  <c r="E8246" i="2"/>
  <c r="E8247" i="2"/>
  <c r="E8248" i="2"/>
  <c r="E8249" i="2"/>
  <c r="E8250" i="2"/>
  <c r="E8251" i="2"/>
  <c r="E8252" i="2"/>
  <c r="E8253" i="2"/>
  <c r="E8254" i="2"/>
  <c r="E8255" i="2"/>
  <c r="E8256" i="2"/>
  <c r="E8257" i="2"/>
  <c r="E8258" i="2"/>
  <c r="E8259" i="2"/>
  <c r="E8260" i="2"/>
  <c r="E8261" i="2"/>
  <c r="E8262" i="2"/>
  <c r="E8263" i="2"/>
  <c r="E8264" i="2"/>
  <c r="E8265" i="2"/>
  <c r="E8266" i="2"/>
  <c r="E8267" i="2"/>
  <c r="E8268" i="2"/>
  <c r="E8269" i="2"/>
  <c r="E8270" i="2"/>
  <c r="E8271" i="2"/>
  <c r="E8272" i="2"/>
  <c r="E8273" i="2"/>
  <c r="E8274" i="2"/>
  <c r="E8275" i="2"/>
  <c r="E8276" i="2"/>
  <c r="E8277" i="2"/>
  <c r="E8278" i="2"/>
  <c r="E8279" i="2"/>
  <c r="E8280" i="2"/>
  <c r="E8281" i="2"/>
  <c r="E8282" i="2"/>
  <c r="E8283" i="2"/>
  <c r="E8284" i="2"/>
  <c r="E8285" i="2"/>
  <c r="E8286" i="2"/>
  <c r="E8287" i="2"/>
  <c r="E8288" i="2"/>
  <c r="E8289" i="2"/>
  <c r="E8290" i="2"/>
  <c r="E8291" i="2"/>
  <c r="E8292" i="2"/>
  <c r="E8293" i="2"/>
  <c r="E8294" i="2"/>
  <c r="E8295" i="2"/>
  <c r="E8296" i="2"/>
  <c r="E8297" i="2"/>
  <c r="E8298" i="2"/>
  <c r="E8299" i="2"/>
  <c r="E8300" i="2"/>
  <c r="E8301" i="2"/>
  <c r="E8302" i="2"/>
  <c r="E8303" i="2"/>
  <c r="E8304" i="2"/>
  <c r="E8305" i="2"/>
  <c r="E8306" i="2"/>
  <c r="E8307" i="2"/>
  <c r="E8308" i="2"/>
  <c r="E8309" i="2"/>
  <c r="E8310" i="2"/>
  <c r="E8311" i="2"/>
  <c r="E8312" i="2"/>
  <c r="E8313" i="2"/>
  <c r="E8314" i="2"/>
  <c r="E8315" i="2"/>
  <c r="E8316" i="2"/>
  <c r="E8317" i="2"/>
  <c r="E8318" i="2"/>
  <c r="E8319" i="2"/>
  <c r="E8320" i="2"/>
  <c r="E8321" i="2"/>
  <c r="E8322" i="2"/>
  <c r="E8323" i="2"/>
  <c r="E8324" i="2"/>
  <c r="E8325" i="2"/>
  <c r="E8326" i="2"/>
  <c r="E8327" i="2"/>
  <c r="E8328" i="2"/>
  <c r="E8329" i="2"/>
  <c r="E8330" i="2"/>
  <c r="E8331" i="2"/>
  <c r="E8332" i="2"/>
  <c r="E8333" i="2"/>
  <c r="E8334" i="2"/>
  <c r="E8335" i="2"/>
  <c r="E8336" i="2"/>
  <c r="E8337" i="2"/>
  <c r="E8338" i="2"/>
  <c r="E8339" i="2"/>
  <c r="E8340" i="2"/>
  <c r="E8341" i="2"/>
  <c r="E8342" i="2"/>
  <c r="E8343" i="2"/>
  <c r="E8344" i="2"/>
  <c r="E8345" i="2"/>
  <c r="E8346" i="2"/>
  <c r="E8347" i="2"/>
  <c r="E8348" i="2"/>
  <c r="E8349" i="2"/>
  <c r="E8350" i="2"/>
  <c r="E8351" i="2"/>
  <c r="E8352" i="2"/>
  <c r="E8353" i="2"/>
  <c r="E8354" i="2"/>
  <c r="E8355" i="2"/>
  <c r="E8356" i="2"/>
  <c r="E8357" i="2"/>
  <c r="E8358" i="2"/>
  <c r="E8359" i="2"/>
  <c r="E8360" i="2"/>
  <c r="E8361" i="2"/>
  <c r="E8362" i="2"/>
  <c r="E8363" i="2"/>
  <c r="E8364" i="2"/>
  <c r="E8365" i="2"/>
  <c r="E8366" i="2"/>
  <c r="E8367" i="2"/>
  <c r="E8368" i="2"/>
  <c r="E8369" i="2"/>
  <c r="E8370" i="2"/>
  <c r="E8371" i="2"/>
  <c r="E8372" i="2"/>
  <c r="E8373" i="2"/>
  <c r="E8374" i="2"/>
  <c r="E8375" i="2"/>
  <c r="E8376" i="2"/>
  <c r="E8377" i="2"/>
  <c r="E8378" i="2"/>
  <c r="E8379" i="2"/>
  <c r="E8380" i="2"/>
  <c r="E8381" i="2"/>
  <c r="E8382" i="2"/>
  <c r="E8383" i="2"/>
  <c r="E8384" i="2"/>
  <c r="E8385" i="2"/>
  <c r="E8386" i="2"/>
  <c r="E8387" i="2"/>
  <c r="E8388" i="2"/>
  <c r="E8389" i="2"/>
  <c r="E8390" i="2"/>
  <c r="E8391" i="2"/>
  <c r="E8392" i="2"/>
  <c r="E8393" i="2"/>
  <c r="E8394" i="2"/>
  <c r="E8395" i="2"/>
  <c r="E8396" i="2"/>
  <c r="E8397" i="2"/>
  <c r="E8398" i="2"/>
  <c r="E8399" i="2"/>
  <c r="E8400" i="2"/>
  <c r="E8401" i="2"/>
  <c r="E8402" i="2"/>
  <c r="E8403" i="2"/>
  <c r="E8404" i="2"/>
  <c r="E8405" i="2"/>
  <c r="E8406" i="2"/>
  <c r="E8407" i="2"/>
  <c r="E8408" i="2"/>
  <c r="E8409" i="2"/>
  <c r="E8410" i="2"/>
  <c r="E8411" i="2"/>
  <c r="E8412" i="2"/>
  <c r="E8413" i="2"/>
  <c r="E8414" i="2"/>
  <c r="E8415" i="2"/>
  <c r="E8416" i="2"/>
  <c r="E8417" i="2"/>
  <c r="E8418" i="2"/>
  <c r="E8419" i="2"/>
  <c r="E8420" i="2"/>
  <c r="E8421" i="2"/>
  <c r="E8422" i="2"/>
  <c r="E8423" i="2"/>
  <c r="E8424" i="2"/>
  <c r="E8425" i="2"/>
  <c r="E8426" i="2"/>
  <c r="E8427" i="2"/>
  <c r="E8428" i="2"/>
  <c r="E8429" i="2"/>
  <c r="E8430" i="2"/>
  <c r="E8431" i="2"/>
  <c r="E8432" i="2"/>
  <c r="E8433" i="2"/>
  <c r="E8434" i="2"/>
  <c r="E8435" i="2"/>
  <c r="E8436" i="2"/>
  <c r="E8437" i="2"/>
  <c r="E8438" i="2"/>
  <c r="E8439" i="2"/>
  <c r="E8440" i="2"/>
  <c r="E8441" i="2"/>
  <c r="E8442" i="2"/>
  <c r="E8443" i="2"/>
  <c r="E8444" i="2"/>
  <c r="E8445" i="2"/>
  <c r="E8446" i="2"/>
  <c r="E8447" i="2"/>
  <c r="E8448" i="2"/>
  <c r="E8449" i="2"/>
  <c r="E8450" i="2"/>
  <c r="E8451" i="2"/>
  <c r="E8452" i="2"/>
  <c r="E8453" i="2"/>
  <c r="E8454" i="2"/>
  <c r="E8455" i="2"/>
  <c r="E8456" i="2"/>
  <c r="E8457" i="2"/>
  <c r="E8458" i="2"/>
  <c r="E8459" i="2"/>
  <c r="E8460" i="2"/>
  <c r="E8461" i="2"/>
  <c r="E8462" i="2"/>
  <c r="E8463" i="2"/>
  <c r="E8464" i="2"/>
  <c r="E8465" i="2"/>
  <c r="E8466" i="2"/>
  <c r="E8467" i="2"/>
  <c r="E8468" i="2"/>
  <c r="E8469" i="2"/>
  <c r="E8470" i="2"/>
  <c r="E8471" i="2"/>
  <c r="E8472" i="2"/>
  <c r="E8473" i="2"/>
  <c r="E8474" i="2"/>
  <c r="E8475" i="2"/>
  <c r="E8476" i="2"/>
  <c r="E8477" i="2"/>
  <c r="E8478" i="2"/>
  <c r="E8479" i="2"/>
  <c r="E8480" i="2"/>
  <c r="E8481" i="2"/>
  <c r="E8482" i="2"/>
  <c r="E8483" i="2"/>
  <c r="E8484" i="2"/>
  <c r="E8485" i="2"/>
  <c r="E8486" i="2"/>
  <c r="E8487" i="2"/>
  <c r="E8488" i="2"/>
  <c r="E8489" i="2"/>
  <c r="E8490" i="2"/>
  <c r="E8491" i="2"/>
  <c r="E8492" i="2"/>
  <c r="E8493" i="2"/>
  <c r="E8494" i="2"/>
  <c r="E8495" i="2"/>
  <c r="E8496" i="2"/>
  <c r="E8497" i="2"/>
  <c r="E8498" i="2"/>
  <c r="E8499" i="2"/>
  <c r="E8500" i="2"/>
  <c r="E8501" i="2"/>
  <c r="E8502" i="2"/>
  <c r="E8503" i="2"/>
  <c r="E8504" i="2"/>
  <c r="E8505" i="2"/>
  <c r="E8506" i="2"/>
  <c r="E8507" i="2"/>
  <c r="E8508" i="2"/>
  <c r="E8509" i="2"/>
  <c r="E8510" i="2"/>
  <c r="E8511" i="2"/>
  <c r="E8512" i="2"/>
  <c r="E8513" i="2"/>
  <c r="E8514" i="2"/>
  <c r="E8515" i="2"/>
  <c r="E8516" i="2"/>
  <c r="E8517" i="2"/>
  <c r="E8518" i="2"/>
  <c r="E8519" i="2"/>
  <c r="E8520" i="2"/>
  <c r="E8521" i="2"/>
  <c r="E8522" i="2"/>
  <c r="E8523" i="2"/>
  <c r="E8524" i="2"/>
  <c r="E8525" i="2"/>
  <c r="E8526" i="2"/>
  <c r="E8527" i="2"/>
  <c r="E8528" i="2"/>
  <c r="E8529" i="2"/>
  <c r="E8530" i="2"/>
  <c r="E8531" i="2"/>
  <c r="E8532" i="2"/>
  <c r="E8533" i="2"/>
  <c r="E8534" i="2"/>
  <c r="E8535" i="2"/>
  <c r="E8536" i="2"/>
  <c r="E8537" i="2"/>
  <c r="E8538" i="2"/>
  <c r="E8539" i="2"/>
  <c r="E8540" i="2"/>
  <c r="E8541" i="2"/>
  <c r="E8542" i="2"/>
  <c r="E8543" i="2"/>
  <c r="E8544" i="2"/>
  <c r="E8545" i="2"/>
  <c r="E8546" i="2"/>
  <c r="E8547" i="2"/>
  <c r="E8548" i="2"/>
  <c r="E8549" i="2"/>
  <c r="E8550" i="2"/>
  <c r="E8551" i="2"/>
  <c r="E8552" i="2"/>
  <c r="E8553" i="2"/>
  <c r="E8554" i="2"/>
  <c r="E8555" i="2"/>
  <c r="E8556" i="2"/>
  <c r="E8557" i="2"/>
  <c r="E8558" i="2"/>
  <c r="E8559" i="2"/>
  <c r="E8560" i="2"/>
  <c r="E8561" i="2"/>
  <c r="E8562" i="2"/>
  <c r="E8563" i="2"/>
  <c r="E8564" i="2"/>
  <c r="E8565" i="2"/>
  <c r="E8566" i="2"/>
  <c r="E8567" i="2"/>
  <c r="E8568" i="2"/>
  <c r="E8569" i="2"/>
  <c r="E8570" i="2"/>
  <c r="E8571" i="2"/>
  <c r="E8572" i="2"/>
  <c r="E8573" i="2"/>
  <c r="E8574" i="2"/>
  <c r="E8575" i="2"/>
  <c r="E8576" i="2"/>
  <c r="E8577" i="2"/>
  <c r="E8578" i="2"/>
  <c r="E8579" i="2"/>
  <c r="E8580" i="2"/>
  <c r="E8581" i="2"/>
  <c r="E8582" i="2"/>
  <c r="E8583" i="2"/>
  <c r="E8584" i="2"/>
  <c r="E8585" i="2"/>
  <c r="E8586" i="2"/>
  <c r="E8587" i="2"/>
  <c r="E8588" i="2"/>
  <c r="E8589" i="2"/>
  <c r="E8590" i="2"/>
  <c r="E8591" i="2"/>
  <c r="E8592" i="2"/>
  <c r="E8593" i="2"/>
  <c r="E8594" i="2"/>
  <c r="E8595" i="2"/>
  <c r="E8596" i="2"/>
  <c r="E8597" i="2"/>
  <c r="E8598" i="2"/>
  <c r="E8599" i="2"/>
  <c r="E8600" i="2"/>
  <c r="E8601" i="2"/>
  <c r="E8602" i="2"/>
  <c r="E8603" i="2"/>
  <c r="E8604" i="2"/>
  <c r="E8605" i="2"/>
  <c r="E8606" i="2"/>
  <c r="E8607" i="2"/>
  <c r="E8608" i="2"/>
  <c r="E8609" i="2"/>
  <c r="E8610" i="2"/>
  <c r="E8611" i="2"/>
  <c r="E8612" i="2"/>
  <c r="E8613" i="2"/>
  <c r="E8614" i="2"/>
  <c r="E8615" i="2"/>
  <c r="E8616" i="2"/>
  <c r="E8617" i="2"/>
  <c r="E8618" i="2"/>
  <c r="E8619" i="2"/>
  <c r="E8620" i="2"/>
  <c r="E8621" i="2"/>
  <c r="E8622" i="2"/>
  <c r="E8623" i="2"/>
  <c r="E8624" i="2"/>
  <c r="E8625" i="2"/>
  <c r="E8626" i="2"/>
  <c r="E8627" i="2"/>
  <c r="E8628" i="2"/>
  <c r="E8629" i="2"/>
  <c r="E8630" i="2"/>
  <c r="E8631" i="2"/>
  <c r="E8632" i="2"/>
  <c r="E8633" i="2"/>
  <c r="E8634" i="2"/>
  <c r="E8635" i="2"/>
  <c r="E8636" i="2"/>
  <c r="E8637" i="2"/>
  <c r="E8638" i="2"/>
  <c r="E8639" i="2"/>
  <c r="E8640" i="2"/>
  <c r="E8641" i="2"/>
  <c r="E8642" i="2"/>
  <c r="E8643" i="2"/>
  <c r="E8644" i="2"/>
  <c r="E8645" i="2"/>
  <c r="E8646" i="2"/>
  <c r="E8647" i="2"/>
  <c r="E8648" i="2"/>
  <c r="E8649" i="2"/>
  <c r="E8650" i="2"/>
  <c r="E8651" i="2"/>
  <c r="E8652" i="2"/>
  <c r="E8653" i="2"/>
  <c r="E8654" i="2"/>
  <c r="E8655" i="2"/>
  <c r="E8656" i="2"/>
  <c r="E8657" i="2"/>
  <c r="E8658" i="2"/>
  <c r="E8659" i="2"/>
  <c r="E8660" i="2"/>
  <c r="E8661" i="2"/>
  <c r="E8662" i="2"/>
  <c r="E8663" i="2"/>
  <c r="E8664" i="2"/>
  <c r="E8665" i="2"/>
  <c r="E8666" i="2"/>
  <c r="E8667" i="2"/>
  <c r="E8668" i="2"/>
  <c r="E8669" i="2"/>
  <c r="E8670" i="2"/>
  <c r="E8671" i="2"/>
  <c r="E8672" i="2"/>
  <c r="E8673" i="2"/>
  <c r="E8674" i="2"/>
  <c r="E8675" i="2"/>
  <c r="E8676" i="2"/>
  <c r="E8677" i="2"/>
  <c r="E8678" i="2"/>
  <c r="E8679" i="2"/>
  <c r="E8680" i="2"/>
  <c r="E8681" i="2"/>
  <c r="E8682" i="2"/>
  <c r="E8683" i="2"/>
  <c r="E8684" i="2"/>
  <c r="E8685" i="2"/>
  <c r="E8686" i="2"/>
  <c r="E8687" i="2"/>
  <c r="E8688" i="2"/>
  <c r="E8689" i="2"/>
  <c r="E8690" i="2"/>
  <c r="E8691" i="2"/>
  <c r="E8692" i="2"/>
  <c r="E8693" i="2"/>
  <c r="E8694" i="2"/>
  <c r="E8695" i="2"/>
  <c r="E8696" i="2"/>
  <c r="E8697" i="2"/>
  <c r="E8698" i="2"/>
  <c r="E8699" i="2"/>
  <c r="E8700" i="2"/>
  <c r="E8701" i="2"/>
  <c r="E8702" i="2"/>
  <c r="E8703" i="2"/>
  <c r="E8704" i="2"/>
  <c r="E8705" i="2"/>
  <c r="E8706" i="2"/>
  <c r="E8707" i="2"/>
  <c r="E8708" i="2"/>
  <c r="E8709" i="2"/>
  <c r="E8710" i="2"/>
  <c r="E8711" i="2"/>
  <c r="E8712" i="2"/>
  <c r="E8713" i="2"/>
  <c r="E8714" i="2"/>
  <c r="E8715" i="2"/>
  <c r="E8716" i="2"/>
  <c r="E8717" i="2"/>
  <c r="E8718" i="2"/>
  <c r="E8719" i="2"/>
  <c r="E8720" i="2"/>
  <c r="E8721" i="2"/>
  <c r="E8722" i="2"/>
  <c r="E8723" i="2"/>
  <c r="E8724" i="2"/>
  <c r="E8725" i="2"/>
  <c r="E8726" i="2"/>
  <c r="E8727" i="2"/>
  <c r="E8728" i="2"/>
  <c r="E8729" i="2"/>
  <c r="E8730" i="2"/>
  <c r="E8731" i="2"/>
  <c r="E8732" i="2"/>
  <c r="E8733" i="2"/>
  <c r="E8734" i="2"/>
  <c r="E8735" i="2"/>
  <c r="E8736" i="2"/>
  <c r="E8737" i="2"/>
  <c r="E8738" i="2"/>
  <c r="E8739" i="2"/>
  <c r="E8740" i="2"/>
  <c r="E8741" i="2"/>
  <c r="E8742" i="2"/>
  <c r="E8743" i="2"/>
  <c r="E8744" i="2"/>
  <c r="E8745" i="2"/>
  <c r="E8746" i="2"/>
  <c r="E8747" i="2"/>
  <c r="E8748" i="2"/>
  <c r="E8749" i="2"/>
  <c r="E8750" i="2"/>
  <c r="E8751" i="2"/>
  <c r="E8752" i="2"/>
  <c r="E8753" i="2"/>
  <c r="E8754" i="2"/>
  <c r="E8755" i="2"/>
  <c r="E8756" i="2"/>
  <c r="E8757" i="2"/>
  <c r="E8758" i="2"/>
  <c r="E8759" i="2"/>
  <c r="E8760" i="2"/>
  <c r="E8761" i="2"/>
  <c r="E8762" i="2"/>
  <c r="E8763" i="2"/>
  <c r="E8764" i="2"/>
  <c r="E8765" i="2"/>
  <c r="E8766" i="2"/>
  <c r="E8767" i="2"/>
  <c r="E8768" i="2"/>
  <c r="E8769" i="2"/>
  <c r="E8770" i="2"/>
  <c r="E8771" i="2"/>
  <c r="E8772" i="2"/>
  <c r="E8773" i="2"/>
  <c r="E8774" i="2"/>
  <c r="E8775" i="2"/>
  <c r="E8776" i="2"/>
  <c r="E8777" i="2"/>
  <c r="E8778" i="2"/>
  <c r="E8779" i="2"/>
  <c r="E8780" i="2"/>
  <c r="E8781" i="2"/>
  <c r="E8782" i="2"/>
  <c r="E8783" i="2"/>
  <c r="E8784" i="2"/>
  <c r="E8785" i="2"/>
  <c r="E8786" i="2"/>
  <c r="E8787" i="2"/>
  <c r="E8788" i="2"/>
  <c r="E8789" i="2"/>
  <c r="E8790" i="2"/>
  <c r="E8791" i="2"/>
  <c r="E8792" i="2"/>
  <c r="E8793" i="2"/>
  <c r="E8794" i="2"/>
  <c r="E8795" i="2"/>
  <c r="E8796" i="2"/>
  <c r="E8797" i="2"/>
  <c r="E8798" i="2"/>
  <c r="E8799" i="2"/>
  <c r="E8800" i="2"/>
  <c r="E8801" i="2"/>
  <c r="E8802" i="2"/>
  <c r="E8803" i="2"/>
  <c r="E8804" i="2"/>
  <c r="E8805" i="2"/>
  <c r="E8806" i="2"/>
  <c r="E8807" i="2"/>
  <c r="E8808" i="2"/>
  <c r="E8809" i="2"/>
  <c r="E8810" i="2"/>
  <c r="E8811" i="2"/>
  <c r="E8812" i="2"/>
  <c r="E8813" i="2"/>
  <c r="E8814" i="2"/>
  <c r="E8815" i="2"/>
  <c r="E8816" i="2"/>
  <c r="E8817" i="2"/>
  <c r="E8818" i="2"/>
  <c r="E8819" i="2"/>
  <c r="E8820" i="2"/>
  <c r="E8821" i="2"/>
  <c r="E8822" i="2"/>
  <c r="E8823" i="2"/>
  <c r="E8824" i="2"/>
  <c r="E8825" i="2"/>
  <c r="E8826" i="2"/>
  <c r="E8827" i="2"/>
  <c r="E8828" i="2"/>
  <c r="E8829" i="2"/>
  <c r="E8830" i="2"/>
  <c r="E8831" i="2"/>
  <c r="E8832" i="2"/>
  <c r="E8833" i="2"/>
  <c r="E8834" i="2"/>
  <c r="E8835" i="2"/>
  <c r="E8836" i="2"/>
  <c r="E8837" i="2"/>
  <c r="E8838" i="2"/>
  <c r="E8839" i="2"/>
  <c r="E8840" i="2"/>
  <c r="E8841" i="2"/>
  <c r="E8842" i="2"/>
  <c r="E8843" i="2"/>
  <c r="E8844" i="2"/>
  <c r="E8845" i="2"/>
  <c r="E8846" i="2"/>
  <c r="E8847" i="2"/>
  <c r="E8848" i="2"/>
  <c r="E8849" i="2"/>
  <c r="E8850" i="2"/>
  <c r="E8851" i="2"/>
  <c r="E8852" i="2"/>
  <c r="E8853" i="2"/>
  <c r="E8854" i="2"/>
  <c r="E8855" i="2"/>
  <c r="E8856" i="2"/>
  <c r="E8857" i="2"/>
  <c r="E8858" i="2"/>
  <c r="E8859" i="2"/>
  <c r="E8860" i="2"/>
  <c r="E8861" i="2"/>
  <c r="E8862" i="2"/>
  <c r="E8863" i="2"/>
  <c r="E8864" i="2"/>
  <c r="E8865" i="2"/>
  <c r="E8866" i="2"/>
  <c r="E8867" i="2"/>
  <c r="E8868" i="2"/>
  <c r="E8869" i="2"/>
  <c r="E8870" i="2"/>
  <c r="E8871" i="2"/>
  <c r="E8872" i="2"/>
  <c r="E8873" i="2"/>
  <c r="E8874" i="2"/>
  <c r="E8875" i="2"/>
  <c r="E8876" i="2"/>
  <c r="E8877" i="2"/>
  <c r="E8878" i="2"/>
  <c r="E8879" i="2"/>
  <c r="E8880" i="2"/>
  <c r="E8881" i="2"/>
  <c r="E8882" i="2"/>
  <c r="E8883" i="2"/>
  <c r="E8884" i="2"/>
  <c r="E8885" i="2"/>
  <c r="E8886" i="2"/>
  <c r="E8887" i="2"/>
  <c r="E8888" i="2"/>
  <c r="E8889" i="2"/>
  <c r="E8890" i="2"/>
  <c r="E8891" i="2"/>
  <c r="E8892" i="2"/>
  <c r="E8893" i="2"/>
  <c r="E8894" i="2"/>
  <c r="E8895" i="2"/>
  <c r="E8896" i="2"/>
  <c r="E8897" i="2"/>
  <c r="E8898" i="2"/>
  <c r="E8899" i="2"/>
  <c r="E8900" i="2"/>
  <c r="E8901" i="2"/>
  <c r="E8902" i="2"/>
  <c r="E8903" i="2"/>
  <c r="E8904" i="2"/>
  <c r="E8905" i="2"/>
  <c r="E8906" i="2"/>
  <c r="E8907" i="2"/>
  <c r="E8908" i="2"/>
  <c r="E8909" i="2"/>
  <c r="E8910" i="2"/>
  <c r="E8911" i="2"/>
  <c r="E8912" i="2"/>
  <c r="E8913" i="2"/>
  <c r="E8914" i="2"/>
  <c r="E8915" i="2"/>
  <c r="E8916" i="2"/>
  <c r="E8917" i="2"/>
  <c r="E8918" i="2"/>
  <c r="E8919" i="2"/>
  <c r="E8920" i="2"/>
  <c r="E8921" i="2"/>
  <c r="E8922" i="2"/>
  <c r="E8923" i="2"/>
  <c r="E8924" i="2"/>
  <c r="E8925" i="2"/>
  <c r="E8926" i="2"/>
  <c r="E8927" i="2"/>
  <c r="E8928" i="2"/>
  <c r="E8929" i="2"/>
  <c r="E8930" i="2"/>
  <c r="E8931" i="2"/>
  <c r="E8932" i="2"/>
  <c r="E8933" i="2"/>
  <c r="E8934" i="2"/>
  <c r="E8935" i="2"/>
  <c r="E8936" i="2"/>
  <c r="E8937" i="2"/>
  <c r="E8938" i="2"/>
  <c r="E8939" i="2"/>
  <c r="E8940" i="2"/>
  <c r="E8941" i="2"/>
  <c r="E8942" i="2"/>
  <c r="E8943" i="2"/>
  <c r="E8944" i="2"/>
  <c r="E8945" i="2"/>
  <c r="E8946" i="2"/>
  <c r="E8947" i="2"/>
  <c r="E8948" i="2"/>
  <c r="E8949" i="2"/>
  <c r="E8950" i="2"/>
  <c r="E8951" i="2"/>
  <c r="E8952" i="2"/>
  <c r="E8953" i="2"/>
  <c r="E8954" i="2"/>
  <c r="E8955" i="2"/>
  <c r="E8956" i="2"/>
  <c r="E8957" i="2"/>
  <c r="E8958" i="2"/>
  <c r="E8959" i="2"/>
  <c r="E8960" i="2"/>
  <c r="E8961" i="2"/>
  <c r="E8962" i="2"/>
  <c r="E8963" i="2"/>
  <c r="E8964" i="2"/>
  <c r="E8965" i="2"/>
  <c r="E8966" i="2"/>
  <c r="E8967" i="2"/>
  <c r="E8968" i="2"/>
  <c r="E8969" i="2"/>
  <c r="E8970" i="2"/>
  <c r="E8971" i="2"/>
  <c r="E8972" i="2"/>
  <c r="E8973" i="2"/>
  <c r="E8974" i="2"/>
  <c r="E8975" i="2"/>
  <c r="E8976" i="2"/>
  <c r="E8977" i="2"/>
  <c r="E8978" i="2"/>
  <c r="E8979" i="2"/>
  <c r="E8980" i="2"/>
  <c r="E8981" i="2"/>
  <c r="E8982" i="2"/>
  <c r="E8983" i="2"/>
  <c r="E8984" i="2"/>
  <c r="E8985" i="2"/>
  <c r="E8986" i="2"/>
  <c r="E8987" i="2"/>
  <c r="E8988" i="2"/>
  <c r="E8989" i="2"/>
  <c r="E8990" i="2"/>
  <c r="E8991" i="2"/>
  <c r="E8992" i="2"/>
  <c r="E8993" i="2"/>
  <c r="E8994" i="2"/>
  <c r="E8995" i="2"/>
  <c r="E8996" i="2"/>
  <c r="E8997" i="2"/>
  <c r="E8998" i="2"/>
  <c r="E8999" i="2"/>
  <c r="E9000" i="2"/>
  <c r="E9001" i="2"/>
  <c r="E9002" i="2"/>
  <c r="E9003" i="2"/>
  <c r="E9004" i="2"/>
  <c r="E9005" i="2"/>
  <c r="E9006" i="2"/>
  <c r="E9007" i="2"/>
  <c r="E9008" i="2"/>
  <c r="E9009" i="2"/>
  <c r="E9010" i="2"/>
  <c r="E9011" i="2"/>
  <c r="E9012" i="2"/>
  <c r="E9013" i="2"/>
  <c r="E9014" i="2"/>
  <c r="E9015" i="2"/>
  <c r="E9016" i="2"/>
  <c r="E9017" i="2"/>
  <c r="E9018" i="2"/>
  <c r="E9019" i="2"/>
  <c r="E9020" i="2"/>
  <c r="E9021" i="2"/>
  <c r="E9022" i="2"/>
  <c r="E9023" i="2"/>
  <c r="E9024" i="2"/>
  <c r="E9025" i="2"/>
  <c r="E9026" i="2"/>
  <c r="E9027" i="2"/>
  <c r="E9028" i="2"/>
  <c r="E9029" i="2"/>
  <c r="E9030" i="2"/>
  <c r="E9031" i="2"/>
  <c r="E9032" i="2"/>
  <c r="E9033" i="2"/>
  <c r="E9034" i="2"/>
  <c r="E9035" i="2"/>
  <c r="E9036" i="2"/>
  <c r="E9037" i="2"/>
  <c r="E9038" i="2"/>
  <c r="E9039" i="2"/>
  <c r="E9040" i="2"/>
  <c r="E9041" i="2"/>
  <c r="E9042" i="2"/>
  <c r="E9043" i="2"/>
  <c r="E9044" i="2"/>
  <c r="E9045" i="2"/>
  <c r="E9046" i="2"/>
  <c r="E9047" i="2"/>
  <c r="E9048" i="2"/>
  <c r="E9049" i="2"/>
  <c r="E9050" i="2"/>
  <c r="E9051" i="2"/>
  <c r="E9052" i="2"/>
  <c r="E9053" i="2"/>
  <c r="E9054" i="2"/>
  <c r="E9055" i="2"/>
  <c r="E9056" i="2"/>
  <c r="E9057" i="2"/>
  <c r="E9058" i="2"/>
  <c r="E9059" i="2"/>
  <c r="E9060" i="2"/>
  <c r="E9061" i="2"/>
  <c r="E9062" i="2"/>
  <c r="E9063" i="2"/>
  <c r="E9064" i="2"/>
  <c r="E9065" i="2"/>
  <c r="E9066" i="2"/>
  <c r="E9067" i="2"/>
  <c r="E9068" i="2"/>
  <c r="E9069" i="2"/>
  <c r="E9070" i="2"/>
  <c r="E9071" i="2"/>
  <c r="E9072" i="2"/>
  <c r="E9073" i="2"/>
  <c r="E9074" i="2"/>
  <c r="E9075" i="2"/>
  <c r="E9076" i="2"/>
  <c r="E9077" i="2"/>
  <c r="E9078" i="2"/>
  <c r="E9079" i="2"/>
  <c r="E9080" i="2"/>
  <c r="E9081" i="2"/>
  <c r="E9082" i="2"/>
  <c r="E9083" i="2"/>
  <c r="E9084" i="2"/>
  <c r="E9085" i="2"/>
  <c r="E9086" i="2"/>
  <c r="E9087" i="2"/>
  <c r="E9088" i="2"/>
  <c r="E9089" i="2"/>
  <c r="E9090" i="2"/>
  <c r="E9091" i="2"/>
  <c r="E9092" i="2"/>
  <c r="E9093" i="2"/>
  <c r="E9094" i="2"/>
  <c r="E9095" i="2"/>
  <c r="E9096" i="2"/>
  <c r="E9097" i="2"/>
  <c r="E9098" i="2"/>
  <c r="E9099" i="2"/>
  <c r="E9100" i="2"/>
  <c r="E9101" i="2"/>
  <c r="E9102" i="2"/>
  <c r="E9103" i="2"/>
  <c r="E9104" i="2"/>
  <c r="E9105" i="2"/>
  <c r="E9106" i="2"/>
  <c r="E9107" i="2"/>
  <c r="E9108" i="2"/>
  <c r="E9109" i="2"/>
  <c r="E9110" i="2"/>
  <c r="E9111" i="2"/>
  <c r="E9112" i="2"/>
  <c r="E9113" i="2"/>
  <c r="E9114" i="2"/>
  <c r="E9115" i="2"/>
  <c r="E9116" i="2"/>
  <c r="E9117" i="2"/>
  <c r="E9118" i="2"/>
  <c r="E9119" i="2"/>
  <c r="E9120" i="2"/>
  <c r="E9121" i="2"/>
  <c r="E9122" i="2"/>
  <c r="E9123" i="2"/>
  <c r="E9124" i="2"/>
  <c r="E9125" i="2"/>
  <c r="E9126" i="2"/>
  <c r="E9127" i="2"/>
  <c r="E9128" i="2"/>
  <c r="E9129" i="2"/>
  <c r="E9130" i="2"/>
  <c r="E9131" i="2"/>
  <c r="E9132" i="2"/>
  <c r="E9133" i="2"/>
  <c r="E9134" i="2"/>
  <c r="E9135" i="2"/>
  <c r="E9136" i="2"/>
  <c r="E9137" i="2"/>
  <c r="E9138" i="2"/>
  <c r="E9139" i="2"/>
  <c r="E9140" i="2"/>
  <c r="E9141" i="2"/>
  <c r="E9142" i="2"/>
  <c r="E9143" i="2"/>
  <c r="E9144" i="2"/>
  <c r="E9145" i="2"/>
  <c r="E9146" i="2"/>
  <c r="E9147" i="2"/>
  <c r="E9148" i="2"/>
  <c r="E9149" i="2"/>
  <c r="E9150" i="2"/>
  <c r="E9151" i="2"/>
  <c r="E9152" i="2"/>
  <c r="E9153" i="2"/>
  <c r="E9154" i="2"/>
  <c r="E9155" i="2"/>
  <c r="E9156" i="2"/>
  <c r="E9157" i="2"/>
  <c r="E9158" i="2"/>
  <c r="E9159" i="2"/>
  <c r="E9160" i="2"/>
  <c r="E9161" i="2"/>
  <c r="E9162" i="2"/>
  <c r="E9163" i="2"/>
  <c r="E9164" i="2"/>
  <c r="E9165" i="2"/>
  <c r="E9166" i="2"/>
  <c r="E9167" i="2"/>
  <c r="E9168" i="2"/>
  <c r="E9169" i="2"/>
  <c r="E9170" i="2"/>
  <c r="E9171" i="2"/>
  <c r="E9172" i="2"/>
  <c r="E9173" i="2"/>
  <c r="E9174" i="2"/>
  <c r="E9175" i="2"/>
  <c r="E9176" i="2"/>
  <c r="E9177" i="2"/>
  <c r="E9178" i="2"/>
  <c r="E9179" i="2"/>
  <c r="E9180" i="2"/>
  <c r="E9181" i="2"/>
  <c r="E9182" i="2"/>
  <c r="E9183" i="2"/>
  <c r="E9184" i="2"/>
  <c r="E9185" i="2"/>
  <c r="E9186" i="2"/>
  <c r="E9187" i="2"/>
  <c r="E9188" i="2"/>
  <c r="E9189" i="2"/>
  <c r="E9190" i="2"/>
  <c r="E9191" i="2"/>
  <c r="E9192" i="2"/>
  <c r="E9193" i="2"/>
  <c r="E9194" i="2"/>
  <c r="E9195" i="2"/>
  <c r="E9196" i="2"/>
  <c r="E9197" i="2"/>
  <c r="E9198" i="2"/>
  <c r="E9199" i="2"/>
  <c r="E9200" i="2"/>
  <c r="E9201" i="2"/>
  <c r="E9202" i="2"/>
  <c r="E9203" i="2"/>
  <c r="E9204" i="2"/>
  <c r="E9205" i="2"/>
  <c r="E9206" i="2"/>
  <c r="E9207" i="2"/>
  <c r="E9208" i="2"/>
  <c r="E9209" i="2"/>
  <c r="E9210" i="2"/>
  <c r="E9211" i="2"/>
  <c r="E9212" i="2"/>
  <c r="E9213" i="2"/>
  <c r="E9214" i="2"/>
  <c r="E9215" i="2"/>
  <c r="E9216" i="2"/>
  <c r="E9217" i="2"/>
  <c r="E9218" i="2"/>
  <c r="E9219" i="2"/>
  <c r="E9220" i="2"/>
  <c r="E9221" i="2"/>
  <c r="E9222" i="2"/>
  <c r="E9223" i="2"/>
  <c r="E9224" i="2"/>
  <c r="E9225" i="2"/>
  <c r="E9226" i="2"/>
  <c r="E9227" i="2"/>
  <c r="E9228" i="2"/>
  <c r="E9229" i="2"/>
  <c r="E9230" i="2"/>
  <c r="E9231" i="2"/>
  <c r="E9232" i="2"/>
  <c r="E9233" i="2"/>
  <c r="E9234" i="2"/>
  <c r="E9235" i="2"/>
  <c r="E9236" i="2"/>
  <c r="E9237" i="2"/>
  <c r="E9238" i="2"/>
  <c r="E9239" i="2"/>
  <c r="E9240" i="2"/>
  <c r="E9241" i="2"/>
  <c r="E9242" i="2"/>
  <c r="E9243" i="2"/>
  <c r="E9244" i="2"/>
  <c r="E9245" i="2"/>
  <c r="E9246" i="2"/>
  <c r="E9247" i="2"/>
  <c r="E9248" i="2"/>
  <c r="E9249" i="2"/>
  <c r="E9250" i="2"/>
  <c r="E9251" i="2"/>
  <c r="E9252" i="2"/>
  <c r="E9253" i="2"/>
  <c r="E9254" i="2"/>
  <c r="E9255" i="2"/>
  <c r="E9256" i="2"/>
  <c r="E9257" i="2"/>
  <c r="E9258" i="2"/>
  <c r="E9259" i="2"/>
  <c r="E9260" i="2"/>
  <c r="E9261" i="2"/>
  <c r="E9262" i="2"/>
  <c r="E9263" i="2"/>
  <c r="E9264" i="2"/>
  <c r="E9265" i="2"/>
  <c r="E9266" i="2"/>
  <c r="E9267" i="2"/>
  <c r="E9268" i="2"/>
  <c r="E9269" i="2"/>
  <c r="E9270" i="2"/>
  <c r="E9271" i="2"/>
  <c r="E9272" i="2"/>
  <c r="E9273" i="2"/>
  <c r="E9274" i="2"/>
  <c r="E9275" i="2"/>
  <c r="E9276" i="2"/>
  <c r="E9277" i="2"/>
  <c r="E9278" i="2"/>
  <c r="E9279" i="2"/>
  <c r="E9280" i="2"/>
  <c r="E9281" i="2"/>
  <c r="E9282" i="2"/>
  <c r="E9283" i="2"/>
  <c r="E9284" i="2"/>
  <c r="E9285" i="2"/>
  <c r="E9286" i="2"/>
  <c r="E9287" i="2"/>
  <c r="E9288" i="2"/>
  <c r="E9289" i="2"/>
  <c r="E9290" i="2"/>
  <c r="E9291" i="2"/>
  <c r="E9292" i="2"/>
  <c r="E9293" i="2"/>
  <c r="E9294" i="2"/>
  <c r="E9295" i="2"/>
  <c r="E9296" i="2"/>
  <c r="E9297" i="2"/>
  <c r="E9298" i="2"/>
  <c r="E9299" i="2"/>
  <c r="E9300" i="2"/>
  <c r="E9301" i="2"/>
  <c r="E9302" i="2"/>
  <c r="E9303" i="2"/>
  <c r="E9304" i="2"/>
  <c r="E9305" i="2"/>
  <c r="E9306" i="2"/>
  <c r="E9307" i="2"/>
  <c r="E9308" i="2"/>
  <c r="E9309" i="2"/>
  <c r="E9310" i="2"/>
  <c r="E9311" i="2"/>
  <c r="E9312" i="2"/>
  <c r="E9313" i="2"/>
  <c r="E9314" i="2"/>
  <c r="E9315" i="2"/>
  <c r="E9316" i="2"/>
  <c r="E9317" i="2"/>
  <c r="E9318" i="2"/>
  <c r="E9319" i="2"/>
  <c r="E9320" i="2"/>
  <c r="E9321" i="2"/>
  <c r="E9322" i="2"/>
  <c r="E9323" i="2"/>
  <c r="E9324" i="2"/>
  <c r="E9325" i="2"/>
  <c r="E9326" i="2"/>
  <c r="E9327" i="2"/>
  <c r="E9328" i="2"/>
  <c r="E9329" i="2"/>
  <c r="E9330" i="2"/>
  <c r="E9331" i="2"/>
  <c r="E9332" i="2"/>
  <c r="E9333" i="2"/>
  <c r="E9334" i="2"/>
  <c r="E9335" i="2"/>
  <c r="E9336" i="2"/>
  <c r="E9337" i="2"/>
  <c r="E9338" i="2"/>
  <c r="E9339" i="2"/>
  <c r="E9340" i="2"/>
  <c r="E9341" i="2"/>
  <c r="E9342" i="2"/>
  <c r="E9343" i="2"/>
  <c r="E9344" i="2"/>
  <c r="E9345" i="2"/>
  <c r="E9346" i="2"/>
  <c r="E9347" i="2"/>
  <c r="E9348" i="2"/>
  <c r="E9349" i="2"/>
  <c r="E9350" i="2"/>
  <c r="E9351" i="2"/>
  <c r="E9352" i="2"/>
  <c r="E9353" i="2"/>
  <c r="E9354" i="2"/>
  <c r="E9355" i="2"/>
  <c r="E9356" i="2"/>
  <c r="E9357" i="2"/>
  <c r="E9358" i="2"/>
  <c r="E9359" i="2"/>
  <c r="E9360" i="2"/>
  <c r="E9361" i="2"/>
  <c r="E9362" i="2"/>
  <c r="E9363" i="2"/>
  <c r="E9364" i="2"/>
  <c r="E9365" i="2"/>
  <c r="E9366" i="2"/>
  <c r="E9367" i="2"/>
  <c r="E9368" i="2"/>
  <c r="E9369" i="2"/>
  <c r="E9370" i="2"/>
  <c r="E9371" i="2"/>
  <c r="E9372" i="2"/>
  <c r="E9373" i="2"/>
  <c r="E9374" i="2"/>
  <c r="E9375" i="2"/>
  <c r="E9376" i="2"/>
  <c r="E9377" i="2"/>
  <c r="E9378" i="2"/>
  <c r="E9379" i="2"/>
  <c r="E9380" i="2"/>
  <c r="E9381" i="2"/>
  <c r="E9382" i="2"/>
  <c r="E9383" i="2"/>
  <c r="E9384" i="2"/>
  <c r="E9385" i="2"/>
  <c r="E9386" i="2"/>
  <c r="E9387" i="2"/>
  <c r="E9388" i="2"/>
  <c r="E9389" i="2"/>
  <c r="E9390" i="2"/>
  <c r="E9391" i="2"/>
  <c r="E9392" i="2"/>
  <c r="E9393" i="2"/>
  <c r="E9394" i="2"/>
  <c r="E9395" i="2"/>
  <c r="E9396" i="2"/>
  <c r="E9397" i="2"/>
  <c r="E9398" i="2"/>
  <c r="E9399" i="2"/>
  <c r="E9400" i="2"/>
  <c r="E9401" i="2"/>
  <c r="E9402" i="2"/>
  <c r="E9403" i="2"/>
  <c r="E9404" i="2"/>
  <c r="E9405" i="2"/>
  <c r="E9406" i="2"/>
  <c r="E9407" i="2"/>
  <c r="E9408" i="2"/>
  <c r="E9409" i="2"/>
  <c r="E9410" i="2"/>
  <c r="E9411" i="2"/>
  <c r="E9412" i="2"/>
  <c r="E9413" i="2"/>
  <c r="E9414" i="2"/>
  <c r="E9415" i="2"/>
  <c r="E9416" i="2"/>
  <c r="E9417" i="2"/>
  <c r="E9418" i="2"/>
  <c r="E9419" i="2"/>
  <c r="E9420" i="2"/>
  <c r="E9421" i="2"/>
  <c r="E9422" i="2"/>
  <c r="E9423" i="2"/>
  <c r="E9424" i="2"/>
  <c r="E9425" i="2"/>
  <c r="E9426" i="2"/>
  <c r="E9427" i="2"/>
  <c r="E9428" i="2"/>
  <c r="E9429" i="2"/>
  <c r="E9430" i="2"/>
  <c r="E9431" i="2"/>
  <c r="E9432" i="2"/>
  <c r="E9433" i="2"/>
  <c r="E9434" i="2"/>
  <c r="E9435" i="2"/>
  <c r="E9436" i="2"/>
  <c r="E9437" i="2"/>
  <c r="E9438" i="2"/>
  <c r="E9439" i="2"/>
  <c r="E9440" i="2"/>
  <c r="E9441" i="2"/>
  <c r="E9442" i="2"/>
  <c r="E9443" i="2"/>
  <c r="E9444" i="2"/>
  <c r="E9445" i="2"/>
  <c r="E9446" i="2"/>
  <c r="E9447" i="2"/>
  <c r="E9448" i="2"/>
  <c r="E9449" i="2"/>
  <c r="E9450" i="2"/>
  <c r="E9451" i="2"/>
  <c r="E9452" i="2"/>
  <c r="E9453" i="2"/>
  <c r="E9454" i="2"/>
  <c r="E9455" i="2"/>
  <c r="E9456" i="2"/>
  <c r="E9457" i="2"/>
  <c r="E9458" i="2"/>
  <c r="E9459" i="2"/>
  <c r="E9460" i="2"/>
  <c r="E9461" i="2"/>
  <c r="E9462" i="2"/>
  <c r="E9463" i="2"/>
  <c r="E9464" i="2"/>
  <c r="E9465" i="2"/>
  <c r="E9466" i="2"/>
  <c r="E9467" i="2"/>
  <c r="E9468" i="2"/>
  <c r="E9469" i="2"/>
  <c r="E9470" i="2"/>
  <c r="E9471" i="2"/>
  <c r="E9472" i="2"/>
  <c r="E9473" i="2"/>
  <c r="E9474" i="2"/>
  <c r="E9475" i="2"/>
  <c r="E9476" i="2"/>
  <c r="E9477" i="2"/>
  <c r="E9478" i="2"/>
  <c r="E9479" i="2"/>
  <c r="E9480" i="2"/>
  <c r="E9481" i="2"/>
  <c r="E9482" i="2"/>
  <c r="E9483" i="2"/>
  <c r="E9484" i="2"/>
  <c r="E9485" i="2"/>
  <c r="E9486" i="2"/>
  <c r="E9487" i="2"/>
  <c r="E9488" i="2"/>
  <c r="E9489" i="2"/>
  <c r="E9490" i="2"/>
  <c r="E9491" i="2"/>
  <c r="E9492" i="2"/>
  <c r="E9493" i="2"/>
  <c r="E9494" i="2"/>
  <c r="E9495" i="2"/>
  <c r="E9496" i="2"/>
  <c r="E9497" i="2"/>
  <c r="E9498" i="2"/>
  <c r="E9499" i="2"/>
  <c r="E9500" i="2"/>
  <c r="E9501" i="2"/>
  <c r="E9502" i="2"/>
  <c r="E9503" i="2"/>
  <c r="E9504" i="2"/>
  <c r="E9505" i="2"/>
  <c r="E9506" i="2"/>
  <c r="E9507" i="2"/>
  <c r="E9508" i="2"/>
  <c r="E9509" i="2"/>
  <c r="E9510" i="2"/>
  <c r="E9511" i="2"/>
  <c r="E9512" i="2"/>
  <c r="E9513" i="2"/>
  <c r="E9514" i="2"/>
  <c r="E9515" i="2"/>
  <c r="E9516" i="2"/>
  <c r="E9517" i="2"/>
  <c r="E9518" i="2"/>
  <c r="E9519" i="2"/>
  <c r="E9520" i="2"/>
  <c r="E9521" i="2"/>
  <c r="E9522" i="2"/>
  <c r="E9523" i="2"/>
  <c r="E9524" i="2"/>
  <c r="E9525" i="2"/>
  <c r="E9526" i="2"/>
  <c r="E9527" i="2"/>
  <c r="E9528" i="2"/>
  <c r="E9529" i="2"/>
  <c r="E9530" i="2"/>
  <c r="E9531" i="2"/>
  <c r="E9532" i="2"/>
  <c r="E9533" i="2"/>
  <c r="E9534" i="2"/>
  <c r="E9535" i="2"/>
  <c r="E9536" i="2"/>
  <c r="E9537" i="2"/>
  <c r="E9538" i="2"/>
  <c r="E9539" i="2"/>
  <c r="E9540" i="2"/>
  <c r="E9541" i="2"/>
  <c r="E9542" i="2"/>
  <c r="E9543" i="2"/>
  <c r="E9544" i="2"/>
  <c r="E9545" i="2"/>
  <c r="E9546" i="2"/>
  <c r="E9547" i="2"/>
  <c r="E9548" i="2"/>
  <c r="E9549" i="2"/>
  <c r="E9550" i="2"/>
  <c r="E9551" i="2"/>
  <c r="E9552" i="2"/>
  <c r="E9553" i="2"/>
  <c r="E9554" i="2"/>
  <c r="E9555" i="2"/>
  <c r="E9556" i="2"/>
  <c r="E9557" i="2"/>
  <c r="E9558" i="2"/>
  <c r="E9559" i="2"/>
  <c r="E9560" i="2"/>
  <c r="E9561" i="2"/>
  <c r="E9562" i="2"/>
  <c r="E9563" i="2"/>
  <c r="E9564" i="2"/>
  <c r="E9565" i="2"/>
  <c r="E9566" i="2"/>
  <c r="E9567" i="2"/>
  <c r="E9568" i="2"/>
  <c r="E9569" i="2"/>
  <c r="E9570" i="2"/>
  <c r="E9571" i="2"/>
  <c r="E9572" i="2"/>
  <c r="E9573" i="2"/>
  <c r="E9574" i="2"/>
  <c r="E9575" i="2"/>
  <c r="E9576" i="2"/>
  <c r="E9577" i="2"/>
  <c r="E9578" i="2"/>
  <c r="E9579" i="2"/>
  <c r="E9580" i="2"/>
  <c r="E9581" i="2"/>
  <c r="E9582" i="2"/>
  <c r="E9583" i="2"/>
  <c r="E9584" i="2"/>
  <c r="E9585" i="2"/>
  <c r="E9586" i="2"/>
  <c r="E9587" i="2"/>
  <c r="E9588" i="2"/>
  <c r="E9589" i="2"/>
  <c r="E9590" i="2"/>
  <c r="E9591" i="2"/>
  <c r="E9592" i="2"/>
  <c r="E9593" i="2"/>
  <c r="E9594" i="2"/>
  <c r="E9595" i="2"/>
  <c r="E9596" i="2"/>
  <c r="E9597" i="2"/>
  <c r="E9598" i="2"/>
  <c r="E9599" i="2"/>
  <c r="E9600" i="2"/>
  <c r="E9601" i="2"/>
  <c r="E9602" i="2"/>
  <c r="E9603" i="2"/>
  <c r="E9604" i="2"/>
  <c r="E9605" i="2"/>
  <c r="E9606" i="2"/>
  <c r="E9607" i="2"/>
  <c r="E9608" i="2"/>
  <c r="E9609" i="2"/>
  <c r="E9610" i="2"/>
  <c r="E9611" i="2"/>
  <c r="E9612" i="2"/>
  <c r="E9613" i="2"/>
  <c r="E9614" i="2"/>
  <c r="E9615" i="2"/>
  <c r="E9616" i="2"/>
  <c r="E9617" i="2"/>
  <c r="E9618" i="2"/>
  <c r="E9619" i="2"/>
  <c r="E9620" i="2"/>
  <c r="E9621" i="2"/>
  <c r="E9622" i="2"/>
  <c r="E9623" i="2"/>
  <c r="E9624" i="2"/>
  <c r="E9625" i="2"/>
  <c r="E9626" i="2"/>
  <c r="E9627" i="2"/>
  <c r="E9628" i="2"/>
  <c r="E9629" i="2"/>
  <c r="E9630" i="2"/>
  <c r="E9631" i="2"/>
  <c r="E9632" i="2"/>
  <c r="E9633" i="2"/>
  <c r="E9634" i="2"/>
  <c r="E9635" i="2"/>
  <c r="E9636" i="2"/>
  <c r="E9637" i="2"/>
  <c r="E9638" i="2"/>
  <c r="E9639" i="2"/>
  <c r="E9640" i="2"/>
  <c r="E9641" i="2"/>
  <c r="E9642" i="2"/>
  <c r="E9643" i="2"/>
  <c r="E9644" i="2"/>
  <c r="E9645" i="2"/>
  <c r="E9646" i="2"/>
  <c r="E9647" i="2"/>
  <c r="E9648" i="2"/>
  <c r="E9649" i="2"/>
  <c r="E9650" i="2"/>
  <c r="E9651" i="2"/>
  <c r="E9652" i="2"/>
  <c r="E9653" i="2"/>
  <c r="E9654" i="2"/>
  <c r="E9655" i="2"/>
  <c r="E9656" i="2"/>
  <c r="E9657" i="2"/>
  <c r="E9658" i="2"/>
  <c r="E9659" i="2"/>
  <c r="E9660" i="2"/>
  <c r="E9661" i="2"/>
  <c r="E9662" i="2"/>
  <c r="E9663" i="2"/>
  <c r="E9664" i="2"/>
  <c r="E9665" i="2"/>
  <c r="E9666" i="2"/>
  <c r="E9667" i="2"/>
  <c r="E9668" i="2"/>
  <c r="E9669" i="2"/>
  <c r="E9670" i="2"/>
  <c r="E9671" i="2"/>
  <c r="E9672" i="2"/>
  <c r="E9673" i="2"/>
  <c r="E9674" i="2"/>
  <c r="E9675" i="2"/>
  <c r="E9676" i="2"/>
  <c r="E9677" i="2"/>
  <c r="E9678" i="2"/>
  <c r="E9679" i="2"/>
  <c r="E9680" i="2"/>
  <c r="E9681" i="2"/>
  <c r="E9682" i="2"/>
  <c r="E9683" i="2"/>
  <c r="E9684" i="2"/>
  <c r="E9685" i="2"/>
  <c r="E9686" i="2"/>
  <c r="E9687" i="2"/>
  <c r="E9688" i="2"/>
  <c r="E9689" i="2"/>
  <c r="E9690" i="2"/>
  <c r="E9691" i="2"/>
  <c r="E9692" i="2"/>
  <c r="E9693" i="2"/>
  <c r="E9694" i="2"/>
  <c r="E9695" i="2"/>
  <c r="E9696" i="2"/>
  <c r="E9697" i="2"/>
  <c r="E9698" i="2"/>
  <c r="E9699" i="2"/>
  <c r="E9700" i="2"/>
  <c r="E9701" i="2"/>
  <c r="E9702" i="2"/>
  <c r="E9703" i="2"/>
  <c r="E9704" i="2"/>
  <c r="E9705" i="2"/>
  <c r="E9706" i="2"/>
  <c r="E9707" i="2"/>
  <c r="E9708" i="2"/>
  <c r="E9709" i="2"/>
  <c r="E9710" i="2"/>
  <c r="E9711" i="2"/>
  <c r="E9712" i="2"/>
  <c r="E9713" i="2"/>
  <c r="E9714" i="2"/>
  <c r="E9715" i="2"/>
  <c r="E9716" i="2"/>
  <c r="E9717" i="2"/>
  <c r="E9718" i="2"/>
  <c r="E9719" i="2"/>
  <c r="E9720" i="2"/>
  <c r="E9721" i="2"/>
  <c r="E9722" i="2"/>
  <c r="E9723" i="2"/>
  <c r="E9724" i="2"/>
  <c r="E9725" i="2"/>
  <c r="E9726" i="2"/>
  <c r="E9727" i="2"/>
  <c r="E9728" i="2"/>
  <c r="E9729" i="2"/>
  <c r="E9730" i="2"/>
  <c r="E9731" i="2"/>
  <c r="E9732" i="2"/>
  <c r="E9733" i="2"/>
  <c r="E9734" i="2"/>
  <c r="E9735" i="2"/>
  <c r="E9736" i="2"/>
  <c r="E9737" i="2"/>
  <c r="E9738" i="2"/>
  <c r="E9739" i="2"/>
  <c r="E9740" i="2"/>
  <c r="E9741" i="2"/>
  <c r="E9742" i="2"/>
  <c r="E9743" i="2"/>
  <c r="E9744" i="2"/>
  <c r="E9745" i="2"/>
  <c r="E9746" i="2"/>
  <c r="E9747" i="2"/>
  <c r="E9748" i="2"/>
  <c r="E9749" i="2"/>
  <c r="E9750" i="2"/>
  <c r="E9751" i="2"/>
  <c r="E9752" i="2"/>
  <c r="E9753" i="2"/>
  <c r="E9754" i="2"/>
  <c r="E9755" i="2"/>
  <c r="E9756" i="2"/>
  <c r="E9757" i="2"/>
  <c r="E9758" i="2"/>
  <c r="E9759" i="2"/>
  <c r="E9760" i="2"/>
  <c r="E9761" i="2"/>
  <c r="E9762" i="2"/>
  <c r="E9763" i="2"/>
  <c r="E9764" i="2"/>
  <c r="E9765" i="2"/>
  <c r="E9766" i="2"/>
  <c r="E9767" i="2"/>
  <c r="E9768" i="2"/>
  <c r="E9769" i="2"/>
  <c r="E9770" i="2"/>
  <c r="E9771" i="2"/>
  <c r="E9772" i="2"/>
  <c r="E9773" i="2"/>
  <c r="E9774" i="2"/>
  <c r="E9775" i="2"/>
  <c r="E9776" i="2"/>
  <c r="E9777" i="2"/>
  <c r="E9778" i="2"/>
  <c r="E9779" i="2"/>
  <c r="E9780" i="2"/>
  <c r="E9781" i="2"/>
  <c r="E9782" i="2"/>
  <c r="E9783" i="2"/>
  <c r="E9784" i="2"/>
  <c r="E9785" i="2"/>
  <c r="E9786" i="2"/>
  <c r="E9787" i="2"/>
  <c r="E9788" i="2"/>
  <c r="E9789" i="2"/>
  <c r="E9790" i="2"/>
  <c r="E9791" i="2"/>
  <c r="E9792" i="2"/>
  <c r="E9793" i="2"/>
  <c r="E9794" i="2"/>
  <c r="E9795" i="2"/>
  <c r="E9796" i="2"/>
  <c r="E9797" i="2"/>
  <c r="E9798" i="2"/>
  <c r="E9799" i="2"/>
  <c r="E9800" i="2"/>
  <c r="E9801" i="2"/>
  <c r="E9802" i="2"/>
  <c r="E9803" i="2"/>
  <c r="E9804" i="2"/>
  <c r="E9805" i="2"/>
  <c r="E9806" i="2"/>
  <c r="E9807" i="2"/>
  <c r="E9808" i="2"/>
  <c r="E9809" i="2"/>
  <c r="E9810" i="2"/>
  <c r="E9811" i="2"/>
  <c r="E9812" i="2"/>
  <c r="E9813" i="2"/>
  <c r="E9814" i="2"/>
  <c r="E9815" i="2"/>
  <c r="E9816" i="2"/>
  <c r="E9817" i="2"/>
  <c r="E9818" i="2"/>
  <c r="E9819" i="2"/>
  <c r="E9820" i="2"/>
  <c r="E9821" i="2"/>
  <c r="E9822" i="2"/>
  <c r="E9823" i="2"/>
  <c r="E9824" i="2"/>
  <c r="E9825" i="2"/>
  <c r="E9826" i="2"/>
  <c r="E9827" i="2"/>
  <c r="E9828" i="2"/>
  <c r="E9829" i="2"/>
  <c r="E9830" i="2"/>
  <c r="E9831" i="2"/>
  <c r="E9832" i="2"/>
  <c r="E9833" i="2"/>
  <c r="E9834" i="2"/>
  <c r="E9835" i="2"/>
  <c r="E9836" i="2"/>
  <c r="E9837" i="2"/>
  <c r="E9838" i="2"/>
  <c r="E9839" i="2"/>
  <c r="E9840" i="2"/>
  <c r="E9841" i="2"/>
  <c r="E9842" i="2"/>
  <c r="E9843" i="2"/>
  <c r="E9844" i="2"/>
  <c r="E9845" i="2"/>
  <c r="E9846" i="2"/>
  <c r="E9847" i="2"/>
  <c r="E9848" i="2"/>
  <c r="E9849" i="2"/>
  <c r="E9850" i="2"/>
  <c r="E9851" i="2"/>
  <c r="E9852" i="2"/>
  <c r="E9853" i="2"/>
  <c r="E9854" i="2"/>
  <c r="E9855" i="2"/>
  <c r="E9856" i="2"/>
  <c r="E9857" i="2"/>
  <c r="E9858" i="2"/>
  <c r="E9859" i="2"/>
  <c r="E9860" i="2"/>
  <c r="E9861" i="2"/>
  <c r="E9862" i="2"/>
  <c r="E9863" i="2"/>
  <c r="E9864" i="2"/>
  <c r="E9865" i="2"/>
  <c r="E9866" i="2"/>
  <c r="E9867" i="2"/>
  <c r="E9868" i="2"/>
  <c r="E9869" i="2"/>
  <c r="E9870" i="2"/>
  <c r="E9871" i="2"/>
  <c r="E9872" i="2"/>
  <c r="E9873" i="2"/>
  <c r="E9874" i="2"/>
  <c r="E9875" i="2"/>
  <c r="E9876" i="2"/>
  <c r="E9877" i="2"/>
  <c r="E9878" i="2"/>
  <c r="E9879" i="2"/>
  <c r="E9880" i="2"/>
  <c r="E9881" i="2"/>
  <c r="E9882" i="2"/>
  <c r="E9883" i="2"/>
  <c r="E9884" i="2"/>
  <c r="E9885" i="2"/>
  <c r="E9886" i="2"/>
  <c r="E9887" i="2"/>
  <c r="E9888" i="2"/>
  <c r="E9889" i="2"/>
  <c r="E9890" i="2"/>
  <c r="E9891" i="2"/>
  <c r="E9892" i="2"/>
  <c r="E9893" i="2"/>
  <c r="E9894" i="2"/>
  <c r="E9895" i="2"/>
  <c r="E9896" i="2"/>
  <c r="E9897" i="2"/>
  <c r="E9898" i="2"/>
  <c r="E9899" i="2"/>
  <c r="E9900" i="2"/>
  <c r="E9901" i="2"/>
  <c r="E9902" i="2"/>
  <c r="E9903" i="2"/>
  <c r="E9904" i="2"/>
  <c r="E9905" i="2"/>
  <c r="E9906" i="2"/>
  <c r="E9907" i="2"/>
  <c r="E9908" i="2"/>
  <c r="E9909" i="2"/>
  <c r="E9910" i="2"/>
  <c r="E9911" i="2"/>
  <c r="E9912" i="2"/>
  <c r="E9913" i="2"/>
  <c r="E9914" i="2"/>
  <c r="E9915" i="2"/>
  <c r="E9916" i="2"/>
  <c r="E9917" i="2"/>
  <c r="E9918" i="2"/>
  <c r="E9919" i="2"/>
  <c r="E9920" i="2"/>
  <c r="E9921" i="2"/>
  <c r="E9922" i="2"/>
  <c r="E9923" i="2"/>
  <c r="E9924" i="2"/>
  <c r="E9925" i="2"/>
  <c r="E9926" i="2"/>
  <c r="E9927" i="2"/>
  <c r="E9928" i="2"/>
  <c r="E9929" i="2"/>
  <c r="E9930" i="2"/>
  <c r="E9931" i="2"/>
  <c r="E9932" i="2"/>
  <c r="E9933" i="2"/>
  <c r="E9934" i="2"/>
  <c r="E9935" i="2"/>
  <c r="E9936" i="2"/>
  <c r="E9937" i="2"/>
  <c r="E9938" i="2"/>
  <c r="E9939" i="2"/>
  <c r="E9940" i="2"/>
  <c r="E9941" i="2"/>
  <c r="E9942" i="2"/>
  <c r="E9943" i="2"/>
  <c r="E9944" i="2"/>
  <c r="E9945" i="2"/>
  <c r="E9946" i="2"/>
  <c r="E9947" i="2"/>
  <c r="E9948" i="2"/>
  <c r="E9949" i="2"/>
  <c r="E9950" i="2"/>
  <c r="E9951" i="2"/>
  <c r="E9952" i="2"/>
  <c r="E9953" i="2"/>
  <c r="E9954" i="2"/>
  <c r="E9955" i="2"/>
  <c r="E9956" i="2"/>
  <c r="E9957" i="2"/>
  <c r="E9958" i="2"/>
  <c r="E9959" i="2"/>
  <c r="E9960" i="2"/>
  <c r="E9961" i="2"/>
  <c r="E9962" i="2"/>
  <c r="E9963" i="2"/>
  <c r="E9964" i="2"/>
  <c r="E9965" i="2"/>
  <c r="E9966" i="2"/>
  <c r="E9967" i="2"/>
  <c r="E9968" i="2"/>
  <c r="E9969" i="2"/>
  <c r="E9970" i="2"/>
  <c r="E9971" i="2"/>
  <c r="E9972" i="2"/>
  <c r="E9973" i="2"/>
  <c r="E9974" i="2"/>
  <c r="E9975" i="2"/>
  <c r="E9976" i="2"/>
  <c r="E9977" i="2"/>
  <c r="E9978" i="2"/>
  <c r="E9979" i="2"/>
  <c r="E9980" i="2"/>
  <c r="E9981" i="2"/>
  <c r="E9982" i="2"/>
  <c r="E9983" i="2"/>
  <c r="E9984" i="2"/>
  <c r="E9985" i="2"/>
  <c r="E9986" i="2"/>
  <c r="E9987" i="2"/>
  <c r="E9988" i="2"/>
  <c r="E9989" i="2"/>
  <c r="E9990" i="2"/>
  <c r="E9991" i="2"/>
  <c r="E9992" i="2"/>
  <c r="E9993" i="2"/>
  <c r="E9994" i="2"/>
  <c r="E9995" i="2"/>
  <c r="E9996" i="2"/>
  <c r="E9997" i="2"/>
  <c r="E9998" i="2"/>
  <c r="E9999" i="2"/>
  <c r="E10000" i="2"/>
  <c r="E10001" i="2"/>
  <c r="E10002" i="2"/>
  <c r="E10003" i="2"/>
  <c r="E10004" i="2"/>
  <c r="E10005" i="2"/>
  <c r="E10006" i="2"/>
  <c r="E10007" i="2"/>
  <c r="E10008" i="2"/>
  <c r="E10009" i="2"/>
  <c r="E10010" i="2"/>
  <c r="E10011" i="2"/>
  <c r="E10012" i="2"/>
  <c r="E10013" i="2"/>
  <c r="E10014" i="2"/>
  <c r="E10015" i="2"/>
  <c r="E10016" i="2"/>
  <c r="E10017" i="2"/>
  <c r="E10018" i="2"/>
  <c r="E10019" i="2"/>
  <c r="E10020" i="2"/>
  <c r="E10021" i="2"/>
  <c r="E10022" i="2"/>
  <c r="E10023" i="2"/>
  <c r="E10024" i="2"/>
  <c r="E10025" i="2"/>
  <c r="E10026" i="2"/>
  <c r="E10027" i="2"/>
  <c r="E10028" i="2"/>
  <c r="E10029" i="2"/>
  <c r="E10030" i="2"/>
  <c r="E10031" i="2"/>
  <c r="E10032" i="2"/>
  <c r="E10033" i="2"/>
  <c r="E10034" i="2"/>
  <c r="E10035" i="2"/>
  <c r="E10036" i="2"/>
  <c r="E10037" i="2"/>
  <c r="E10038" i="2"/>
  <c r="E10039" i="2"/>
  <c r="E10040" i="2"/>
  <c r="E10041" i="2"/>
  <c r="E10042" i="2"/>
  <c r="E10043" i="2"/>
  <c r="E10044" i="2"/>
  <c r="E10045" i="2"/>
  <c r="E10046" i="2"/>
  <c r="E10047" i="2"/>
  <c r="E10048" i="2"/>
  <c r="E10049" i="2"/>
  <c r="E10050" i="2"/>
  <c r="E10051" i="2"/>
  <c r="E10052" i="2"/>
  <c r="E10053" i="2"/>
  <c r="E10054" i="2"/>
  <c r="E10055" i="2"/>
  <c r="E10056" i="2"/>
  <c r="E10057" i="2"/>
  <c r="E10058" i="2"/>
  <c r="E10059" i="2"/>
  <c r="E10060" i="2"/>
  <c r="E10061" i="2"/>
  <c r="E10062" i="2"/>
  <c r="E10063" i="2"/>
  <c r="E10064" i="2"/>
  <c r="E10065" i="2"/>
  <c r="E10066" i="2"/>
  <c r="E10067" i="2"/>
  <c r="E10068" i="2"/>
  <c r="E10069" i="2"/>
  <c r="E10070" i="2"/>
  <c r="E10071" i="2"/>
  <c r="E10072" i="2"/>
  <c r="E10073" i="2"/>
  <c r="E10074" i="2"/>
  <c r="E10075" i="2"/>
  <c r="E10076" i="2"/>
  <c r="E10077" i="2"/>
  <c r="E10078" i="2"/>
  <c r="E10079" i="2"/>
  <c r="E10080" i="2"/>
  <c r="E10081" i="2"/>
  <c r="E10082" i="2"/>
  <c r="E10083" i="2"/>
  <c r="E10084" i="2"/>
  <c r="E10085" i="2"/>
  <c r="E10086" i="2"/>
  <c r="E10087" i="2"/>
  <c r="E10088" i="2"/>
  <c r="E10089" i="2"/>
  <c r="E10090" i="2"/>
  <c r="E10091" i="2"/>
  <c r="E10092" i="2"/>
  <c r="E10093" i="2"/>
  <c r="E10094" i="2"/>
  <c r="E10095" i="2"/>
  <c r="E10096" i="2"/>
  <c r="E10097" i="2"/>
  <c r="E10098" i="2"/>
  <c r="E10099" i="2"/>
  <c r="E10100" i="2"/>
  <c r="E10101" i="2"/>
  <c r="E10102" i="2"/>
  <c r="E10103" i="2"/>
  <c r="E10104" i="2"/>
  <c r="E10105" i="2"/>
  <c r="E10106" i="2"/>
  <c r="E10107" i="2"/>
  <c r="E10108" i="2"/>
  <c r="E10109" i="2"/>
  <c r="E10110" i="2"/>
  <c r="E10111" i="2"/>
  <c r="E10112" i="2"/>
  <c r="E10113" i="2"/>
  <c r="E10114" i="2"/>
  <c r="E10115" i="2"/>
  <c r="E10116" i="2"/>
  <c r="E10117" i="2"/>
  <c r="E10118" i="2"/>
  <c r="E10119" i="2"/>
  <c r="E10120" i="2"/>
  <c r="E10121" i="2"/>
  <c r="E10122" i="2"/>
  <c r="E10123" i="2"/>
  <c r="E10124" i="2"/>
  <c r="E10125" i="2"/>
  <c r="E10126" i="2"/>
  <c r="E10127" i="2"/>
  <c r="E10128" i="2"/>
  <c r="E10129" i="2"/>
  <c r="E10130" i="2"/>
  <c r="E10131" i="2"/>
  <c r="E10132" i="2"/>
  <c r="E10133" i="2"/>
  <c r="E10134" i="2"/>
  <c r="E10135" i="2"/>
  <c r="E10136" i="2"/>
  <c r="E10137" i="2"/>
  <c r="E10138" i="2"/>
  <c r="E10139" i="2"/>
  <c r="E10140" i="2"/>
  <c r="E10141" i="2"/>
  <c r="E10142" i="2"/>
  <c r="E10143" i="2"/>
  <c r="E10144" i="2"/>
  <c r="E10145" i="2"/>
  <c r="E10146" i="2"/>
  <c r="E10147" i="2"/>
  <c r="E10148" i="2"/>
  <c r="E10149" i="2"/>
  <c r="E10150" i="2"/>
  <c r="E10151" i="2"/>
  <c r="E10152" i="2"/>
  <c r="E10153" i="2"/>
  <c r="E10154" i="2"/>
  <c r="E10155" i="2"/>
  <c r="E10156" i="2"/>
  <c r="E10157" i="2"/>
  <c r="E10158" i="2"/>
  <c r="E10159" i="2"/>
  <c r="E10160" i="2"/>
  <c r="E10161" i="2"/>
  <c r="E10162" i="2"/>
  <c r="E10163" i="2"/>
  <c r="E10164" i="2"/>
  <c r="E10165" i="2"/>
  <c r="E10166" i="2"/>
  <c r="E10167" i="2"/>
  <c r="E10168" i="2"/>
  <c r="E10169" i="2"/>
  <c r="E10170" i="2"/>
  <c r="E10171" i="2"/>
  <c r="E10172" i="2"/>
  <c r="E10173" i="2"/>
  <c r="E10174" i="2"/>
  <c r="E10175" i="2"/>
  <c r="E10176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001" i="2"/>
  <c r="D2002" i="2"/>
  <c r="D2003" i="2"/>
  <c r="D2004" i="2"/>
  <c r="D2005" i="2"/>
  <c r="D2006" i="2"/>
  <c r="D2007" i="2"/>
  <c r="D2008" i="2"/>
  <c r="D2009" i="2"/>
  <c r="D2010" i="2"/>
  <c r="D2011" i="2"/>
  <c r="D2012" i="2"/>
  <c r="D2013" i="2"/>
  <c r="D2014" i="2"/>
  <c r="D2015" i="2"/>
  <c r="D2016" i="2"/>
  <c r="D2017" i="2"/>
  <c r="D2018" i="2"/>
  <c r="D2019" i="2"/>
  <c r="D2020" i="2"/>
  <c r="D2021" i="2"/>
  <c r="D2022" i="2"/>
  <c r="D2023" i="2"/>
  <c r="D2024" i="2"/>
  <c r="D2025" i="2"/>
  <c r="D2026" i="2"/>
  <c r="D2027" i="2"/>
  <c r="D2028" i="2"/>
  <c r="D2029" i="2"/>
  <c r="D2030" i="2"/>
  <c r="D2031" i="2"/>
  <c r="D2032" i="2"/>
  <c r="D2033" i="2"/>
  <c r="D2034" i="2"/>
  <c r="D2035" i="2"/>
  <c r="D2036" i="2"/>
  <c r="D2037" i="2"/>
  <c r="D2038" i="2"/>
  <c r="D2039" i="2"/>
  <c r="D2040" i="2"/>
  <c r="D2041" i="2"/>
  <c r="D2042" i="2"/>
  <c r="D2043" i="2"/>
  <c r="D2044" i="2"/>
  <c r="D2045" i="2"/>
  <c r="D2046" i="2"/>
  <c r="D2047" i="2"/>
  <c r="D2048" i="2"/>
  <c r="D2049" i="2"/>
  <c r="D2050" i="2"/>
  <c r="D2051" i="2"/>
  <c r="D2052" i="2"/>
  <c r="D2053" i="2"/>
  <c r="D2054" i="2"/>
  <c r="D2055" i="2"/>
  <c r="D2056" i="2"/>
  <c r="D2057" i="2"/>
  <c r="D2058" i="2"/>
  <c r="D2059" i="2"/>
  <c r="D2060" i="2"/>
  <c r="D2061" i="2"/>
  <c r="D2062" i="2"/>
  <c r="D2063" i="2"/>
  <c r="D2064" i="2"/>
  <c r="D2065" i="2"/>
  <c r="D2066" i="2"/>
  <c r="D2067" i="2"/>
  <c r="D2068" i="2"/>
  <c r="D2069" i="2"/>
  <c r="D2070" i="2"/>
  <c r="D2071" i="2"/>
  <c r="D2072" i="2"/>
  <c r="D2073" i="2"/>
  <c r="D2074" i="2"/>
  <c r="D2075" i="2"/>
  <c r="D2076" i="2"/>
  <c r="D2077" i="2"/>
  <c r="D2078" i="2"/>
  <c r="D2079" i="2"/>
  <c r="D2080" i="2"/>
  <c r="D2081" i="2"/>
  <c r="D2082" i="2"/>
  <c r="D2083" i="2"/>
  <c r="D2084" i="2"/>
  <c r="D2085" i="2"/>
  <c r="D2086" i="2"/>
  <c r="D2087" i="2"/>
  <c r="D2088" i="2"/>
  <c r="D2089" i="2"/>
  <c r="D2090" i="2"/>
  <c r="D2091" i="2"/>
  <c r="D2092" i="2"/>
  <c r="D2093" i="2"/>
  <c r="D2094" i="2"/>
  <c r="D2095" i="2"/>
  <c r="D2096" i="2"/>
  <c r="D2097" i="2"/>
  <c r="D2098" i="2"/>
  <c r="D2099" i="2"/>
  <c r="D2100" i="2"/>
  <c r="D2101" i="2"/>
  <c r="D2102" i="2"/>
  <c r="D2103" i="2"/>
  <c r="D2104" i="2"/>
  <c r="D2105" i="2"/>
  <c r="D2106" i="2"/>
  <c r="D2107" i="2"/>
  <c r="D2108" i="2"/>
  <c r="D2109" i="2"/>
  <c r="D2110" i="2"/>
  <c r="D2111" i="2"/>
  <c r="D2112" i="2"/>
  <c r="D2113" i="2"/>
  <c r="D2114" i="2"/>
  <c r="D2115" i="2"/>
  <c r="D2116" i="2"/>
  <c r="D2117" i="2"/>
  <c r="D2118" i="2"/>
  <c r="D2119" i="2"/>
  <c r="D2120" i="2"/>
  <c r="D2121" i="2"/>
  <c r="D2122" i="2"/>
  <c r="D2123" i="2"/>
  <c r="D2124" i="2"/>
  <c r="D2125" i="2"/>
  <c r="D2126" i="2"/>
  <c r="D2127" i="2"/>
  <c r="D2128" i="2"/>
  <c r="D2129" i="2"/>
  <c r="D2130" i="2"/>
  <c r="D2131" i="2"/>
  <c r="D2132" i="2"/>
  <c r="D2133" i="2"/>
  <c r="D2134" i="2"/>
  <c r="D2135" i="2"/>
  <c r="D2136" i="2"/>
  <c r="D2137" i="2"/>
  <c r="D2138" i="2"/>
  <c r="D2139" i="2"/>
  <c r="D2140" i="2"/>
  <c r="D2141" i="2"/>
  <c r="D2142" i="2"/>
  <c r="D2143" i="2"/>
  <c r="D2144" i="2"/>
  <c r="D2145" i="2"/>
  <c r="D2146" i="2"/>
  <c r="D2147" i="2"/>
  <c r="D2148" i="2"/>
  <c r="D2149" i="2"/>
  <c r="D2150" i="2"/>
  <c r="D2151" i="2"/>
  <c r="D2152" i="2"/>
  <c r="D2153" i="2"/>
  <c r="D2154" i="2"/>
  <c r="D2155" i="2"/>
  <c r="D2156" i="2"/>
  <c r="D2157" i="2"/>
  <c r="D2158" i="2"/>
  <c r="D2159" i="2"/>
  <c r="D2160" i="2"/>
  <c r="D2161" i="2"/>
  <c r="D2162" i="2"/>
  <c r="D2163" i="2"/>
  <c r="D2164" i="2"/>
  <c r="D2165" i="2"/>
  <c r="D2166" i="2"/>
  <c r="D2167" i="2"/>
  <c r="D2168" i="2"/>
  <c r="D2169" i="2"/>
  <c r="D2170" i="2"/>
  <c r="D2171" i="2"/>
  <c r="D2172" i="2"/>
  <c r="D2173" i="2"/>
  <c r="D2174" i="2"/>
  <c r="D2175" i="2"/>
  <c r="D2176" i="2"/>
  <c r="D2177" i="2"/>
  <c r="D2178" i="2"/>
  <c r="D2179" i="2"/>
  <c r="D2180" i="2"/>
  <c r="D2181" i="2"/>
  <c r="D2182" i="2"/>
  <c r="D2183" i="2"/>
  <c r="D2184" i="2"/>
  <c r="D2185" i="2"/>
  <c r="D2186" i="2"/>
  <c r="D2187" i="2"/>
  <c r="D2188" i="2"/>
  <c r="D2189" i="2"/>
  <c r="D2190" i="2"/>
  <c r="D2191" i="2"/>
  <c r="D2192" i="2"/>
  <c r="D2193" i="2"/>
  <c r="D2194" i="2"/>
  <c r="D2195" i="2"/>
  <c r="D2196" i="2"/>
  <c r="D2197" i="2"/>
  <c r="D2198" i="2"/>
  <c r="D2199" i="2"/>
  <c r="D2200" i="2"/>
  <c r="D2201" i="2"/>
  <c r="D2202" i="2"/>
  <c r="D2203" i="2"/>
  <c r="D2204" i="2"/>
  <c r="D2205" i="2"/>
  <c r="D2206" i="2"/>
  <c r="D2207" i="2"/>
  <c r="D2208" i="2"/>
  <c r="D2209" i="2"/>
  <c r="D2210" i="2"/>
  <c r="D2211" i="2"/>
  <c r="D2212" i="2"/>
  <c r="D2213" i="2"/>
  <c r="D2214" i="2"/>
  <c r="D2215" i="2"/>
  <c r="D2216" i="2"/>
  <c r="D2217" i="2"/>
  <c r="D2218" i="2"/>
  <c r="D2219" i="2"/>
  <c r="D2220" i="2"/>
  <c r="D2221" i="2"/>
  <c r="D2222" i="2"/>
  <c r="D2223" i="2"/>
  <c r="D2224" i="2"/>
  <c r="D2225" i="2"/>
  <c r="D2226" i="2"/>
  <c r="D2227" i="2"/>
  <c r="D2228" i="2"/>
  <c r="D2229" i="2"/>
  <c r="D2230" i="2"/>
  <c r="D2231" i="2"/>
  <c r="D2232" i="2"/>
  <c r="D2233" i="2"/>
  <c r="D2234" i="2"/>
  <c r="D2235" i="2"/>
  <c r="D2236" i="2"/>
  <c r="D2237" i="2"/>
  <c r="D2238" i="2"/>
  <c r="D2239" i="2"/>
  <c r="D2240" i="2"/>
  <c r="D2241" i="2"/>
  <c r="D2242" i="2"/>
  <c r="D2243" i="2"/>
  <c r="D2244" i="2"/>
  <c r="D2245" i="2"/>
  <c r="D2246" i="2"/>
  <c r="D2247" i="2"/>
  <c r="D2248" i="2"/>
  <c r="D2249" i="2"/>
  <c r="D2250" i="2"/>
  <c r="D2251" i="2"/>
  <c r="D2252" i="2"/>
  <c r="D2253" i="2"/>
  <c r="D2254" i="2"/>
  <c r="D2255" i="2"/>
  <c r="D2256" i="2"/>
  <c r="D2257" i="2"/>
  <c r="D2258" i="2"/>
  <c r="D2259" i="2"/>
  <c r="D2260" i="2"/>
  <c r="D2261" i="2"/>
  <c r="D2262" i="2"/>
  <c r="D2263" i="2"/>
  <c r="D2264" i="2"/>
  <c r="D2265" i="2"/>
  <c r="D2266" i="2"/>
  <c r="D2267" i="2"/>
  <c r="D2268" i="2"/>
  <c r="D2269" i="2"/>
  <c r="D2270" i="2"/>
  <c r="D2271" i="2"/>
  <c r="D2272" i="2"/>
  <c r="D2273" i="2"/>
  <c r="D2274" i="2"/>
  <c r="D2275" i="2"/>
  <c r="D2276" i="2"/>
  <c r="D2277" i="2"/>
  <c r="D2278" i="2"/>
  <c r="D2279" i="2"/>
  <c r="D2280" i="2"/>
  <c r="D2281" i="2"/>
  <c r="D2282" i="2"/>
  <c r="D2283" i="2"/>
  <c r="D2284" i="2"/>
  <c r="D2285" i="2"/>
  <c r="D2286" i="2"/>
  <c r="D2287" i="2"/>
  <c r="D2288" i="2"/>
  <c r="D2289" i="2"/>
  <c r="D2290" i="2"/>
  <c r="D2291" i="2"/>
  <c r="D2292" i="2"/>
  <c r="D2293" i="2"/>
  <c r="D2294" i="2"/>
  <c r="D2295" i="2"/>
  <c r="D2296" i="2"/>
  <c r="D2297" i="2"/>
  <c r="D2298" i="2"/>
  <c r="D2299" i="2"/>
  <c r="D2300" i="2"/>
  <c r="D2301" i="2"/>
  <c r="D2302" i="2"/>
  <c r="D2303" i="2"/>
  <c r="D2304" i="2"/>
  <c r="D2305" i="2"/>
  <c r="D2306" i="2"/>
  <c r="D2307" i="2"/>
  <c r="D2308" i="2"/>
  <c r="D2309" i="2"/>
  <c r="D2310" i="2"/>
  <c r="D2311" i="2"/>
  <c r="D2312" i="2"/>
  <c r="D2313" i="2"/>
  <c r="D2314" i="2"/>
  <c r="D2315" i="2"/>
  <c r="D2316" i="2"/>
  <c r="D2317" i="2"/>
  <c r="D2318" i="2"/>
  <c r="D2319" i="2"/>
  <c r="D2320" i="2"/>
  <c r="D2321" i="2"/>
  <c r="D2322" i="2"/>
  <c r="D2323" i="2"/>
  <c r="D2324" i="2"/>
  <c r="D2325" i="2"/>
  <c r="D2326" i="2"/>
  <c r="D2327" i="2"/>
  <c r="D2328" i="2"/>
  <c r="D2329" i="2"/>
  <c r="D2330" i="2"/>
  <c r="D2331" i="2"/>
  <c r="D2332" i="2"/>
  <c r="D2333" i="2"/>
  <c r="D2334" i="2"/>
  <c r="D2335" i="2"/>
  <c r="D2336" i="2"/>
  <c r="D2337" i="2"/>
  <c r="D2338" i="2"/>
  <c r="D2339" i="2"/>
  <c r="D2340" i="2"/>
  <c r="D2341" i="2"/>
  <c r="D2342" i="2"/>
  <c r="D2343" i="2"/>
  <c r="D2344" i="2"/>
  <c r="D2345" i="2"/>
  <c r="D2346" i="2"/>
  <c r="D2347" i="2"/>
  <c r="D2348" i="2"/>
  <c r="D2349" i="2"/>
  <c r="D2350" i="2"/>
  <c r="D2351" i="2"/>
  <c r="D2352" i="2"/>
  <c r="D2353" i="2"/>
  <c r="D2354" i="2"/>
  <c r="D2355" i="2"/>
  <c r="D2356" i="2"/>
  <c r="D2357" i="2"/>
  <c r="D2358" i="2"/>
  <c r="D2359" i="2"/>
  <c r="D2360" i="2"/>
  <c r="D2361" i="2"/>
  <c r="D2362" i="2"/>
  <c r="D2363" i="2"/>
  <c r="D2364" i="2"/>
  <c r="D2365" i="2"/>
  <c r="D2366" i="2"/>
  <c r="D2367" i="2"/>
  <c r="D2368" i="2"/>
  <c r="D2369" i="2"/>
  <c r="D2370" i="2"/>
  <c r="D2371" i="2"/>
  <c r="D2372" i="2"/>
  <c r="D2373" i="2"/>
  <c r="D2374" i="2"/>
  <c r="D2375" i="2"/>
  <c r="D2376" i="2"/>
  <c r="D2377" i="2"/>
  <c r="D2378" i="2"/>
  <c r="D2379" i="2"/>
  <c r="D2380" i="2"/>
  <c r="D2381" i="2"/>
  <c r="D2382" i="2"/>
  <c r="D2383" i="2"/>
  <c r="D2384" i="2"/>
  <c r="D2385" i="2"/>
  <c r="D2386" i="2"/>
  <c r="D2387" i="2"/>
  <c r="D2388" i="2"/>
  <c r="D2389" i="2"/>
  <c r="D2390" i="2"/>
  <c r="D2391" i="2"/>
  <c r="D2392" i="2"/>
  <c r="D2393" i="2"/>
  <c r="D2394" i="2"/>
  <c r="D2395" i="2"/>
  <c r="D2396" i="2"/>
  <c r="D2397" i="2"/>
  <c r="D2398" i="2"/>
  <c r="D2399" i="2"/>
  <c r="D2400" i="2"/>
  <c r="D2401" i="2"/>
  <c r="D2402" i="2"/>
  <c r="D2403" i="2"/>
  <c r="D2404" i="2"/>
  <c r="D2405" i="2"/>
  <c r="D2406" i="2"/>
  <c r="D2407" i="2"/>
  <c r="D2408" i="2"/>
  <c r="D2409" i="2"/>
  <c r="D2410" i="2"/>
  <c r="D2411" i="2"/>
  <c r="D2412" i="2"/>
  <c r="D2413" i="2"/>
  <c r="D2414" i="2"/>
  <c r="D2415" i="2"/>
  <c r="D2416" i="2"/>
  <c r="D2417" i="2"/>
  <c r="D2418" i="2"/>
  <c r="D2419" i="2"/>
  <c r="D2420" i="2"/>
  <c r="D2421" i="2"/>
  <c r="D2422" i="2"/>
  <c r="D2423" i="2"/>
  <c r="D2424" i="2"/>
  <c r="D2425" i="2"/>
  <c r="D2426" i="2"/>
  <c r="D2427" i="2"/>
  <c r="D2428" i="2"/>
  <c r="D2429" i="2"/>
  <c r="D2430" i="2"/>
  <c r="D2431" i="2"/>
  <c r="D2432" i="2"/>
  <c r="D2433" i="2"/>
  <c r="D2434" i="2"/>
  <c r="D2435" i="2"/>
  <c r="D2436" i="2"/>
  <c r="D2437" i="2"/>
  <c r="D2438" i="2"/>
  <c r="D2439" i="2"/>
  <c r="D2440" i="2"/>
  <c r="D2441" i="2"/>
  <c r="D2442" i="2"/>
  <c r="D2443" i="2"/>
  <c r="D2444" i="2"/>
  <c r="D2445" i="2"/>
  <c r="D2446" i="2"/>
  <c r="D2447" i="2"/>
  <c r="D2448" i="2"/>
  <c r="D2449" i="2"/>
  <c r="D2450" i="2"/>
  <c r="D2451" i="2"/>
  <c r="D2452" i="2"/>
  <c r="D2453" i="2"/>
  <c r="D2454" i="2"/>
  <c r="D2455" i="2"/>
  <c r="D2456" i="2"/>
  <c r="D2457" i="2"/>
  <c r="D2458" i="2"/>
  <c r="D2459" i="2"/>
  <c r="D2460" i="2"/>
  <c r="D2461" i="2"/>
  <c r="D2462" i="2"/>
  <c r="D2463" i="2"/>
  <c r="D2464" i="2"/>
  <c r="D2465" i="2"/>
  <c r="D2466" i="2"/>
  <c r="D2467" i="2"/>
  <c r="D2468" i="2"/>
  <c r="D2469" i="2"/>
  <c r="D2470" i="2"/>
  <c r="D2471" i="2"/>
  <c r="D2472" i="2"/>
  <c r="D2473" i="2"/>
  <c r="D2474" i="2"/>
  <c r="D2475" i="2"/>
  <c r="D2476" i="2"/>
  <c r="D2477" i="2"/>
  <c r="D2478" i="2"/>
  <c r="D2479" i="2"/>
  <c r="D2480" i="2"/>
  <c r="D2481" i="2"/>
  <c r="D2482" i="2"/>
  <c r="D2483" i="2"/>
  <c r="D2484" i="2"/>
  <c r="D2485" i="2"/>
  <c r="D2486" i="2"/>
  <c r="D2487" i="2"/>
  <c r="D2488" i="2"/>
  <c r="D2489" i="2"/>
  <c r="D2490" i="2"/>
  <c r="D2491" i="2"/>
  <c r="D2492" i="2"/>
  <c r="D2493" i="2"/>
  <c r="D2494" i="2"/>
  <c r="D2495" i="2"/>
  <c r="D2496" i="2"/>
  <c r="D2497" i="2"/>
  <c r="D2498" i="2"/>
  <c r="D2499" i="2"/>
  <c r="D2500" i="2"/>
  <c r="D2501" i="2"/>
  <c r="D2502" i="2"/>
  <c r="D2503" i="2"/>
  <c r="D2504" i="2"/>
  <c r="D2505" i="2"/>
  <c r="D2506" i="2"/>
  <c r="D2507" i="2"/>
  <c r="D2508" i="2"/>
  <c r="D2509" i="2"/>
  <c r="D2510" i="2"/>
  <c r="D2511" i="2"/>
  <c r="D2512" i="2"/>
  <c r="D2513" i="2"/>
  <c r="D2514" i="2"/>
  <c r="D2515" i="2"/>
  <c r="D2516" i="2"/>
  <c r="D2517" i="2"/>
  <c r="D2518" i="2"/>
  <c r="D2519" i="2"/>
  <c r="D2520" i="2"/>
  <c r="D2521" i="2"/>
  <c r="D2522" i="2"/>
  <c r="D2523" i="2"/>
  <c r="D2524" i="2"/>
  <c r="D2525" i="2"/>
  <c r="D2526" i="2"/>
  <c r="D2527" i="2"/>
  <c r="D2528" i="2"/>
  <c r="D2529" i="2"/>
  <c r="D2530" i="2"/>
  <c r="D2531" i="2"/>
  <c r="D2532" i="2"/>
  <c r="D2533" i="2"/>
  <c r="D2534" i="2"/>
  <c r="D2535" i="2"/>
  <c r="D2536" i="2"/>
  <c r="D2537" i="2"/>
  <c r="D2538" i="2"/>
  <c r="D2539" i="2"/>
  <c r="D2540" i="2"/>
  <c r="D2541" i="2"/>
  <c r="D2542" i="2"/>
  <c r="D2543" i="2"/>
  <c r="D2544" i="2"/>
  <c r="D2545" i="2"/>
  <c r="D2546" i="2"/>
  <c r="D2547" i="2"/>
  <c r="D2548" i="2"/>
  <c r="D2549" i="2"/>
  <c r="D2550" i="2"/>
  <c r="D2551" i="2"/>
  <c r="D2552" i="2"/>
  <c r="D2553" i="2"/>
  <c r="D2554" i="2"/>
  <c r="D2555" i="2"/>
  <c r="D2556" i="2"/>
  <c r="D2557" i="2"/>
  <c r="D2558" i="2"/>
  <c r="D2559" i="2"/>
  <c r="D2560" i="2"/>
  <c r="D2561" i="2"/>
  <c r="D2562" i="2"/>
  <c r="D2563" i="2"/>
  <c r="D2564" i="2"/>
  <c r="D2565" i="2"/>
  <c r="D2566" i="2"/>
  <c r="D2567" i="2"/>
  <c r="D2568" i="2"/>
  <c r="D2569" i="2"/>
  <c r="D2570" i="2"/>
  <c r="D2571" i="2"/>
  <c r="D2572" i="2"/>
  <c r="D2573" i="2"/>
  <c r="D2574" i="2"/>
  <c r="D2575" i="2"/>
  <c r="D2576" i="2"/>
  <c r="D2577" i="2"/>
  <c r="D2578" i="2"/>
  <c r="D2579" i="2"/>
  <c r="D2580" i="2"/>
  <c r="D2581" i="2"/>
  <c r="D2582" i="2"/>
  <c r="D2583" i="2"/>
  <c r="D2584" i="2"/>
  <c r="D2585" i="2"/>
  <c r="D2586" i="2"/>
  <c r="D2587" i="2"/>
  <c r="D2588" i="2"/>
  <c r="D2589" i="2"/>
  <c r="D2590" i="2"/>
  <c r="D2591" i="2"/>
  <c r="D2592" i="2"/>
  <c r="D2593" i="2"/>
  <c r="D2594" i="2"/>
  <c r="D2595" i="2"/>
  <c r="D2596" i="2"/>
  <c r="D2597" i="2"/>
  <c r="D2598" i="2"/>
  <c r="D2599" i="2"/>
  <c r="D2600" i="2"/>
  <c r="D2601" i="2"/>
  <c r="D2602" i="2"/>
  <c r="D2603" i="2"/>
  <c r="D2604" i="2"/>
  <c r="D2605" i="2"/>
  <c r="D2606" i="2"/>
  <c r="D2607" i="2"/>
  <c r="D2608" i="2"/>
  <c r="D2609" i="2"/>
  <c r="D2610" i="2"/>
  <c r="D2611" i="2"/>
  <c r="D2612" i="2"/>
  <c r="D2613" i="2"/>
  <c r="D2614" i="2"/>
  <c r="D2615" i="2"/>
  <c r="D2616" i="2"/>
  <c r="D2617" i="2"/>
  <c r="D2618" i="2"/>
  <c r="D2619" i="2"/>
  <c r="D2620" i="2"/>
  <c r="D2621" i="2"/>
  <c r="D2622" i="2"/>
  <c r="D2623" i="2"/>
  <c r="D2624" i="2"/>
  <c r="D2625" i="2"/>
  <c r="D2626" i="2"/>
  <c r="D2627" i="2"/>
  <c r="D2628" i="2"/>
  <c r="D2629" i="2"/>
  <c r="D2630" i="2"/>
  <c r="D2631" i="2"/>
  <c r="D2632" i="2"/>
  <c r="D2633" i="2"/>
  <c r="D2634" i="2"/>
  <c r="D2635" i="2"/>
  <c r="D2636" i="2"/>
  <c r="D2637" i="2"/>
  <c r="D2638" i="2"/>
  <c r="D2639" i="2"/>
  <c r="D2640" i="2"/>
  <c r="D2641" i="2"/>
  <c r="D2642" i="2"/>
  <c r="D2643" i="2"/>
  <c r="D2644" i="2"/>
  <c r="D2645" i="2"/>
  <c r="D2646" i="2"/>
  <c r="D2647" i="2"/>
  <c r="D2648" i="2"/>
  <c r="D2649" i="2"/>
  <c r="D2650" i="2"/>
  <c r="D2651" i="2"/>
  <c r="D2652" i="2"/>
  <c r="D2653" i="2"/>
  <c r="D2654" i="2"/>
  <c r="D2655" i="2"/>
  <c r="D2656" i="2"/>
  <c r="D2657" i="2"/>
  <c r="D2658" i="2"/>
  <c r="D2659" i="2"/>
  <c r="D2660" i="2"/>
  <c r="D2661" i="2"/>
  <c r="D2662" i="2"/>
  <c r="D2663" i="2"/>
  <c r="D2664" i="2"/>
  <c r="D2665" i="2"/>
  <c r="D2666" i="2"/>
  <c r="D2667" i="2"/>
  <c r="D2668" i="2"/>
  <c r="D2669" i="2"/>
  <c r="D2670" i="2"/>
  <c r="D2671" i="2"/>
  <c r="D2672" i="2"/>
  <c r="D2673" i="2"/>
  <c r="D2674" i="2"/>
  <c r="D2675" i="2"/>
  <c r="D2676" i="2"/>
  <c r="D2677" i="2"/>
  <c r="D2678" i="2"/>
  <c r="D2679" i="2"/>
  <c r="D2680" i="2"/>
  <c r="D2681" i="2"/>
  <c r="D2682" i="2"/>
  <c r="D2683" i="2"/>
  <c r="D2684" i="2"/>
  <c r="D2685" i="2"/>
  <c r="D2686" i="2"/>
  <c r="D2687" i="2"/>
  <c r="D2688" i="2"/>
  <c r="D2689" i="2"/>
  <c r="D2690" i="2"/>
  <c r="D2691" i="2"/>
  <c r="D2692" i="2"/>
  <c r="D2693" i="2"/>
  <c r="D2694" i="2"/>
  <c r="D2695" i="2"/>
  <c r="D2696" i="2"/>
  <c r="D2697" i="2"/>
  <c r="D2698" i="2"/>
  <c r="D2699" i="2"/>
  <c r="D2700" i="2"/>
  <c r="D2701" i="2"/>
  <c r="D2702" i="2"/>
  <c r="D2703" i="2"/>
  <c r="D2704" i="2"/>
  <c r="D2705" i="2"/>
  <c r="D2706" i="2"/>
  <c r="D2707" i="2"/>
  <c r="D2708" i="2"/>
  <c r="D2709" i="2"/>
  <c r="D2710" i="2"/>
  <c r="D2711" i="2"/>
  <c r="D2712" i="2"/>
  <c r="D2713" i="2"/>
  <c r="D2714" i="2"/>
  <c r="D2715" i="2"/>
  <c r="D2716" i="2"/>
  <c r="D2717" i="2"/>
  <c r="D2718" i="2"/>
  <c r="D2719" i="2"/>
  <c r="D2720" i="2"/>
  <c r="D2721" i="2"/>
  <c r="D2722" i="2"/>
  <c r="D2723" i="2"/>
  <c r="D2724" i="2"/>
  <c r="D2725" i="2"/>
  <c r="D2726" i="2"/>
  <c r="D2727" i="2"/>
  <c r="D2728" i="2"/>
  <c r="D2729" i="2"/>
  <c r="D2730" i="2"/>
  <c r="D2731" i="2"/>
  <c r="D2732" i="2"/>
  <c r="D2733" i="2"/>
  <c r="D2734" i="2"/>
  <c r="D2735" i="2"/>
  <c r="D2736" i="2"/>
  <c r="D2737" i="2"/>
  <c r="D2738" i="2"/>
  <c r="D2739" i="2"/>
  <c r="D2740" i="2"/>
  <c r="D2741" i="2"/>
  <c r="D2742" i="2"/>
  <c r="D2743" i="2"/>
  <c r="D2744" i="2"/>
  <c r="D2745" i="2"/>
  <c r="D2746" i="2"/>
  <c r="D2747" i="2"/>
  <c r="D2748" i="2"/>
  <c r="D2749" i="2"/>
  <c r="D2750" i="2"/>
  <c r="D2751" i="2"/>
  <c r="D2752" i="2"/>
  <c r="D2753" i="2"/>
  <c r="D2754" i="2"/>
  <c r="D2755" i="2"/>
  <c r="D2756" i="2"/>
  <c r="D2757" i="2"/>
  <c r="D2758" i="2"/>
  <c r="D2759" i="2"/>
  <c r="D2760" i="2"/>
  <c r="D2761" i="2"/>
  <c r="D2762" i="2"/>
  <c r="D2763" i="2"/>
  <c r="D2764" i="2"/>
  <c r="D2765" i="2"/>
  <c r="D2766" i="2"/>
  <c r="D2767" i="2"/>
  <c r="D2768" i="2"/>
  <c r="D2769" i="2"/>
  <c r="D2770" i="2"/>
  <c r="D2771" i="2"/>
  <c r="D2772" i="2"/>
  <c r="D2773" i="2"/>
  <c r="D2774" i="2"/>
  <c r="D2775" i="2"/>
  <c r="D2776" i="2"/>
  <c r="D2777" i="2"/>
  <c r="D2778" i="2"/>
  <c r="D2779" i="2"/>
  <c r="D2780" i="2"/>
  <c r="D2781" i="2"/>
  <c r="D2782" i="2"/>
  <c r="D2783" i="2"/>
  <c r="D2784" i="2"/>
  <c r="D2785" i="2"/>
  <c r="D2786" i="2"/>
  <c r="D2787" i="2"/>
  <c r="D2788" i="2"/>
  <c r="D2789" i="2"/>
  <c r="D2790" i="2"/>
  <c r="D2791" i="2"/>
  <c r="D2792" i="2"/>
  <c r="D2793" i="2"/>
  <c r="D2794" i="2"/>
  <c r="D2795" i="2"/>
  <c r="D2796" i="2"/>
  <c r="D2797" i="2"/>
  <c r="D2798" i="2"/>
  <c r="D2799" i="2"/>
  <c r="D2800" i="2"/>
  <c r="D2801" i="2"/>
  <c r="D2802" i="2"/>
  <c r="D2803" i="2"/>
  <c r="D2804" i="2"/>
  <c r="D2805" i="2"/>
  <c r="D2806" i="2"/>
  <c r="D2807" i="2"/>
  <c r="D2808" i="2"/>
  <c r="D2809" i="2"/>
  <c r="D2810" i="2"/>
  <c r="D2811" i="2"/>
  <c r="D2812" i="2"/>
  <c r="D2813" i="2"/>
  <c r="D2814" i="2"/>
  <c r="D2815" i="2"/>
  <c r="D2816" i="2"/>
  <c r="D2817" i="2"/>
  <c r="D2818" i="2"/>
  <c r="D2819" i="2"/>
  <c r="D2820" i="2"/>
  <c r="D2821" i="2"/>
  <c r="D2822" i="2"/>
  <c r="D2823" i="2"/>
  <c r="D2824" i="2"/>
  <c r="D2825" i="2"/>
  <c r="D2826" i="2"/>
  <c r="D2827" i="2"/>
  <c r="D2828" i="2"/>
  <c r="D2829" i="2"/>
  <c r="D2830" i="2"/>
  <c r="D2831" i="2"/>
  <c r="D2832" i="2"/>
  <c r="D2833" i="2"/>
  <c r="D2834" i="2"/>
  <c r="D2835" i="2"/>
  <c r="D2836" i="2"/>
  <c r="D2837" i="2"/>
  <c r="D2838" i="2"/>
  <c r="D2839" i="2"/>
  <c r="D2840" i="2"/>
  <c r="D2841" i="2"/>
  <c r="D2842" i="2"/>
  <c r="D2843" i="2"/>
  <c r="D2844" i="2"/>
  <c r="D2845" i="2"/>
  <c r="D2846" i="2"/>
  <c r="D2847" i="2"/>
  <c r="D2848" i="2"/>
  <c r="D2849" i="2"/>
  <c r="D2850" i="2"/>
  <c r="D2851" i="2"/>
  <c r="D2852" i="2"/>
  <c r="D2853" i="2"/>
  <c r="D2854" i="2"/>
  <c r="D2855" i="2"/>
  <c r="D2856" i="2"/>
  <c r="D2857" i="2"/>
  <c r="D2858" i="2"/>
  <c r="D2859" i="2"/>
  <c r="D2860" i="2"/>
  <c r="D2861" i="2"/>
  <c r="D2862" i="2"/>
  <c r="D2863" i="2"/>
  <c r="D2864" i="2"/>
  <c r="D2865" i="2"/>
  <c r="D2866" i="2"/>
  <c r="D2867" i="2"/>
  <c r="D2868" i="2"/>
  <c r="D2869" i="2"/>
  <c r="D2870" i="2"/>
  <c r="D2871" i="2"/>
  <c r="D2872" i="2"/>
  <c r="D2873" i="2"/>
  <c r="D2874" i="2"/>
  <c r="D2875" i="2"/>
  <c r="D2876" i="2"/>
  <c r="D2877" i="2"/>
  <c r="D2878" i="2"/>
  <c r="D2879" i="2"/>
  <c r="D2880" i="2"/>
  <c r="D2881" i="2"/>
  <c r="D2882" i="2"/>
  <c r="D2883" i="2"/>
  <c r="D2884" i="2"/>
  <c r="D2885" i="2"/>
  <c r="D2886" i="2"/>
  <c r="D2887" i="2"/>
  <c r="D2888" i="2"/>
  <c r="D2889" i="2"/>
  <c r="D2890" i="2"/>
  <c r="D2891" i="2"/>
  <c r="D2892" i="2"/>
  <c r="D2893" i="2"/>
  <c r="D2894" i="2"/>
  <c r="D2895" i="2"/>
  <c r="D2896" i="2"/>
  <c r="D2897" i="2"/>
  <c r="D2898" i="2"/>
  <c r="D2899" i="2"/>
  <c r="D2900" i="2"/>
  <c r="D2901" i="2"/>
  <c r="D2902" i="2"/>
  <c r="D2903" i="2"/>
  <c r="D2904" i="2"/>
  <c r="D2905" i="2"/>
  <c r="D2906" i="2"/>
  <c r="D2907" i="2"/>
  <c r="D2908" i="2"/>
  <c r="D2909" i="2"/>
  <c r="D2910" i="2"/>
  <c r="D2911" i="2"/>
  <c r="D2912" i="2"/>
  <c r="D2913" i="2"/>
  <c r="D2914" i="2"/>
  <c r="D2915" i="2"/>
  <c r="D2916" i="2"/>
  <c r="D2917" i="2"/>
  <c r="D2918" i="2"/>
  <c r="D2919" i="2"/>
  <c r="D2920" i="2"/>
  <c r="D2921" i="2"/>
  <c r="D2922" i="2"/>
  <c r="D2923" i="2"/>
  <c r="D2924" i="2"/>
  <c r="D2925" i="2"/>
  <c r="D2926" i="2"/>
  <c r="D2927" i="2"/>
  <c r="D2928" i="2"/>
  <c r="D2929" i="2"/>
  <c r="D2930" i="2"/>
  <c r="D2931" i="2"/>
  <c r="D2932" i="2"/>
  <c r="D2933" i="2"/>
  <c r="D2934" i="2"/>
  <c r="D2935" i="2"/>
  <c r="D2936" i="2"/>
  <c r="D2937" i="2"/>
  <c r="D2938" i="2"/>
  <c r="D2939" i="2"/>
  <c r="D2940" i="2"/>
  <c r="D2941" i="2"/>
  <c r="D2942" i="2"/>
  <c r="D2943" i="2"/>
  <c r="D2944" i="2"/>
  <c r="D2945" i="2"/>
  <c r="D2946" i="2"/>
  <c r="D2947" i="2"/>
  <c r="D2948" i="2"/>
  <c r="D2949" i="2"/>
  <c r="D2950" i="2"/>
  <c r="D2951" i="2"/>
  <c r="D2952" i="2"/>
  <c r="D2953" i="2"/>
  <c r="D2954" i="2"/>
  <c r="D2955" i="2"/>
  <c r="D2956" i="2"/>
  <c r="D2957" i="2"/>
  <c r="D2958" i="2"/>
  <c r="D2959" i="2"/>
  <c r="D2960" i="2"/>
  <c r="D2961" i="2"/>
  <c r="D2962" i="2"/>
  <c r="D2963" i="2"/>
  <c r="D2964" i="2"/>
  <c r="D2965" i="2"/>
  <c r="D2966" i="2"/>
  <c r="D2967" i="2"/>
  <c r="D2968" i="2"/>
  <c r="D2969" i="2"/>
  <c r="D2970" i="2"/>
  <c r="D2971" i="2"/>
  <c r="D2972" i="2"/>
  <c r="D2973" i="2"/>
  <c r="D2974" i="2"/>
  <c r="D2975" i="2"/>
  <c r="D2976" i="2"/>
  <c r="D2977" i="2"/>
  <c r="D2978" i="2"/>
  <c r="D2979" i="2"/>
  <c r="D2980" i="2"/>
  <c r="D2981" i="2"/>
  <c r="D2982" i="2"/>
  <c r="D2983" i="2"/>
  <c r="D2984" i="2"/>
  <c r="D2985" i="2"/>
  <c r="D2986" i="2"/>
  <c r="D2987" i="2"/>
  <c r="D2988" i="2"/>
  <c r="D2989" i="2"/>
  <c r="D2990" i="2"/>
  <c r="D2991" i="2"/>
  <c r="D2992" i="2"/>
  <c r="D2993" i="2"/>
  <c r="D2994" i="2"/>
  <c r="D2995" i="2"/>
  <c r="D2996" i="2"/>
  <c r="D2997" i="2"/>
  <c r="D2998" i="2"/>
  <c r="D2999" i="2"/>
  <c r="D3000" i="2"/>
  <c r="D3001" i="2"/>
  <c r="D3002" i="2"/>
  <c r="D3003" i="2"/>
  <c r="D3004" i="2"/>
  <c r="D3005" i="2"/>
  <c r="D3006" i="2"/>
  <c r="D3007" i="2"/>
  <c r="D3008" i="2"/>
  <c r="D3009" i="2"/>
  <c r="D3010" i="2"/>
  <c r="D3011" i="2"/>
  <c r="D3012" i="2"/>
  <c r="D3013" i="2"/>
  <c r="D3014" i="2"/>
  <c r="D3015" i="2"/>
  <c r="D3016" i="2"/>
  <c r="D3017" i="2"/>
  <c r="D3018" i="2"/>
  <c r="D3019" i="2"/>
  <c r="D3020" i="2"/>
  <c r="D3021" i="2"/>
  <c r="D3022" i="2"/>
  <c r="D3023" i="2"/>
  <c r="D3024" i="2"/>
  <c r="D3025" i="2"/>
  <c r="D3026" i="2"/>
  <c r="D3027" i="2"/>
  <c r="D3028" i="2"/>
  <c r="D3029" i="2"/>
  <c r="D3030" i="2"/>
  <c r="D3031" i="2"/>
  <c r="D3032" i="2"/>
  <c r="D3033" i="2"/>
  <c r="D3034" i="2"/>
  <c r="D3035" i="2"/>
  <c r="D3036" i="2"/>
  <c r="D3037" i="2"/>
  <c r="D3038" i="2"/>
  <c r="D3039" i="2"/>
  <c r="D3040" i="2"/>
  <c r="D3041" i="2"/>
  <c r="D3042" i="2"/>
  <c r="D3043" i="2"/>
  <c r="D3044" i="2"/>
  <c r="D3045" i="2"/>
  <c r="D3046" i="2"/>
  <c r="D3047" i="2"/>
  <c r="D3048" i="2"/>
  <c r="D3049" i="2"/>
  <c r="D3050" i="2"/>
  <c r="D3051" i="2"/>
  <c r="D3052" i="2"/>
  <c r="D3053" i="2"/>
  <c r="D3054" i="2"/>
  <c r="D3055" i="2"/>
  <c r="D3056" i="2"/>
  <c r="D3057" i="2"/>
  <c r="D3058" i="2"/>
  <c r="D3059" i="2"/>
  <c r="D3060" i="2"/>
  <c r="D3061" i="2"/>
  <c r="D3062" i="2"/>
  <c r="D3063" i="2"/>
  <c r="D3064" i="2"/>
  <c r="D3065" i="2"/>
  <c r="D3066" i="2"/>
  <c r="D3067" i="2"/>
  <c r="D3068" i="2"/>
  <c r="D3069" i="2"/>
  <c r="D3070" i="2"/>
  <c r="D3071" i="2"/>
  <c r="D3072" i="2"/>
  <c r="D3073" i="2"/>
  <c r="D3074" i="2"/>
  <c r="D3075" i="2"/>
  <c r="D3076" i="2"/>
  <c r="D3077" i="2"/>
  <c r="D3078" i="2"/>
  <c r="D3079" i="2"/>
  <c r="D3080" i="2"/>
  <c r="D3081" i="2"/>
  <c r="D3082" i="2"/>
  <c r="D3083" i="2"/>
  <c r="D3084" i="2"/>
  <c r="D3085" i="2"/>
  <c r="D3086" i="2"/>
  <c r="D3087" i="2"/>
  <c r="D3088" i="2"/>
  <c r="D3089" i="2"/>
  <c r="D3090" i="2"/>
  <c r="D3091" i="2"/>
  <c r="D3092" i="2"/>
  <c r="D3093" i="2"/>
  <c r="D3094" i="2"/>
  <c r="D3095" i="2"/>
  <c r="D3096" i="2"/>
  <c r="D3097" i="2"/>
  <c r="D3098" i="2"/>
  <c r="D3099" i="2"/>
  <c r="D3100" i="2"/>
  <c r="D3101" i="2"/>
  <c r="D3102" i="2"/>
  <c r="D3103" i="2"/>
  <c r="D3104" i="2"/>
  <c r="D3105" i="2"/>
  <c r="D3106" i="2"/>
  <c r="D3107" i="2"/>
  <c r="D3108" i="2"/>
  <c r="D3109" i="2"/>
  <c r="D3110" i="2"/>
  <c r="D3111" i="2"/>
  <c r="D3112" i="2"/>
  <c r="D3113" i="2"/>
  <c r="D3114" i="2"/>
  <c r="D3115" i="2"/>
  <c r="D3116" i="2"/>
  <c r="D3117" i="2"/>
  <c r="D3118" i="2"/>
  <c r="D3119" i="2"/>
  <c r="D3120" i="2"/>
  <c r="D3121" i="2"/>
  <c r="D3122" i="2"/>
  <c r="D3123" i="2"/>
  <c r="D3124" i="2"/>
  <c r="D3125" i="2"/>
  <c r="D3126" i="2"/>
  <c r="D3127" i="2"/>
  <c r="D3128" i="2"/>
  <c r="D3129" i="2"/>
  <c r="D3130" i="2"/>
  <c r="D3131" i="2"/>
  <c r="D3132" i="2"/>
  <c r="D3133" i="2"/>
  <c r="D3134" i="2"/>
  <c r="D3135" i="2"/>
  <c r="D3136" i="2"/>
  <c r="D3137" i="2"/>
  <c r="D3138" i="2"/>
  <c r="D3139" i="2"/>
  <c r="D3140" i="2"/>
  <c r="D3141" i="2"/>
  <c r="D3142" i="2"/>
  <c r="D3143" i="2"/>
  <c r="D3144" i="2"/>
  <c r="D3145" i="2"/>
  <c r="D3146" i="2"/>
  <c r="D3147" i="2"/>
  <c r="D3148" i="2"/>
  <c r="D3149" i="2"/>
  <c r="D3150" i="2"/>
  <c r="D3151" i="2"/>
  <c r="D3152" i="2"/>
  <c r="D3153" i="2"/>
  <c r="D3154" i="2"/>
  <c r="D3155" i="2"/>
  <c r="D3156" i="2"/>
  <c r="D3157" i="2"/>
  <c r="D3158" i="2"/>
  <c r="D3159" i="2"/>
  <c r="D3160" i="2"/>
  <c r="D3161" i="2"/>
  <c r="D3162" i="2"/>
  <c r="D3163" i="2"/>
  <c r="D3164" i="2"/>
  <c r="D3165" i="2"/>
  <c r="D3166" i="2"/>
  <c r="D3167" i="2"/>
  <c r="D3168" i="2"/>
  <c r="D3169" i="2"/>
  <c r="D3170" i="2"/>
  <c r="D3171" i="2"/>
  <c r="D3172" i="2"/>
  <c r="D3173" i="2"/>
  <c r="D3174" i="2"/>
  <c r="D3175" i="2"/>
  <c r="D3176" i="2"/>
  <c r="D3177" i="2"/>
  <c r="D3178" i="2"/>
  <c r="D3179" i="2"/>
  <c r="D3180" i="2"/>
  <c r="D3181" i="2"/>
  <c r="D3182" i="2"/>
  <c r="D3183" i="2"/>
  <c r="D3184" i="2"/>
  <c r="D3185" i="2"/>
  <c r="D3186" i="2"/>
  <c r="D3187" i="2"/>
  <c r="D3188" i="2"/>
  <c r="D3189" i="2"/>
  <c r="D3190" i="2"/>
  <c r="D3191" i="2"/>
  <c r="D3192" i="2"/>
  <c r="D3193" i="2"/>
  <c r="D3194" i="2"/>
  <c r="D3195" i="2"/>
  <c r="D3196" i="2"/>
  <c r="D3197" i="2"/>
  <c r="D3198" i="2"/>
  <c r="D3199" i="2"/>
  <c r="D3200" i="2"/>
  <c r="D3201" i="2"/>
  <c r="D3202" i="2"/>
  <c r="D3203" i="2"/>
  <c r="D3204" i="2"/>
  <c r="D3205" i="2"/>
  <c r="D3206" i="2"/>
  <c r="D3207" i="2"/>
  <c r="D3208" i="2"/>
  <c r="D3209" i="2"/>
  <c r="D3210" i="2"/>
  <c r="D3211" i="2"/>
  <c r="D3212" i="2"/>
  <c r="D3213" i="2"/>
  <c r="D3214" i="2"/>
  <c r="D3215" i="2"/>
  <c r="D3216" i="2"/>
  <c r="D3217" i="2"/>
  <c r="D3218" i="2"/>
  <c r="D3219" i="2"/>
  <c r="D3220" i="2"/>
  <c r="D3221" i="2"/>
  <c r="D3222" i="2"/>
  <c r="D3223" i="2"/>
  <c r="D3224" i="2"/>
  <c r="D3225" i="2"/>
  <c r="D3226" i="2"/>
  <c r="D3227" i="2"/>
  <c r="D3228" i="2"/>
  <c r="D3229" i="2"/>
  <c r="D3230" i="2"/>
  <c r="D3231" i="2"/>
  <c r="D3232" i="2"/>
  <c r="D3233" i="2"/>
  <c r="D3234" i="2"/>
  <c r="D3235" i="2"/>
  <c r="D3236" i="2"/>
  <c r="D3237" i="2"/>
  <c r="D3238" i="2"/>
  <c r="D3239" i="2"/>
  <c r="D3240" i="2"/>
  <c r="D3241" i="2"/>
  <c r="D3242" i="2"/>
  <c r="D3243" i="2"/>
  <c r="D3244" i="2"/>
  <c r="D3245" i="2"/>
  <c r="D3246" i="2"/>
  <c r="D3247" i="2"/>
  <c r="D3248" i="2"/>
  <c r="D3249" i="2"/>
  <c r="D3250" i="2"/>
  <c r="D3251" i="2"/>
  <c r="D3252" i="2"/>
  <c r="D3253" i="2"/>
  <c r="D3254" i="2"/>
  <c r="D3255" i="2"/>
  <c r="D3256" i="2"/>
  <c r="D3257" i="2"/>
  <c r="D3258" i="2"/>
  <c r="D3259" i="2"/>
  <c r="D3260" i="2"/>
  <c r="D3261" i="2"/>
  <c r="D3262" i="2"/>
  <c r="D3263" i="2"/>
  <c r="D3264" i="2"/>
  <c r="D3265" i="2"/>
  <c r="D3266" i="2"/>
  <c r="D3267" i="2"/>
  <c r="D3268" i="2"/>
  <c r="D3269" i="2"/>
  <c r="D3270" i="2"/>
  <c r="D3271" i="2"/>
  <c r="D3272" i="2"/>
  <c r="D3273" i="2"/>
  <c r="D3274" i="2"/>
  <c r="D3275" i="2"/>
  <c r="D3276" i="2"/>
  <c r="D3277" i="2"/>
  <c r="D3278" i="2"/>
  <c r="D3279" i="2"/>
  <c r="D3280" i="2"/>
  <c r="D3281" i="2"/>
  <c r="D3282" i="2"/>
  <c r="D3283" i="2"/>
  <c r="D3284" i="2"/>
  <c r="D3285" i="2"/>
  <c r="D3286" i="2"/>
  <c r="D3287" i="2"/>
  <c r="D3288" i="2"/>
  <c r="D3289" i="2"/>
  <c r="D3290" i="2"/>
  <c r="D3291" i="2"/>
  <c r="D3292" i="2"/>
  <c r="D3293" i="2"/>
  <c r="D3294" i="2"/>
  <c r="D3295" i="2"/>
  <c r="D3296" i="2"/>
  <c r="D3297" i="2"/>
  <c r="D3298" i="2"/>
  <c r="D3299" i="2"/>
  <c r="D3300" i="2"/>
  <c r="D3301" i="2"/>
  <c r="D3302" i="2"/>
  <c r="D3303" i="2"/>
  <c r="D3304" i="2"/>
  <c r="D3305" i="2"/>
  <c r="D3306" i="2"/>
  <c r="D3307" i="2"/>
  <c r="D3308" i="2"/>
  <c r="D3309" i="2"/>
  <c r="D3310" i="2"/>
  <c r="D3311" i="2"/>
  <c r="D3312" i="2"/>
  <c r="D3313" i="2"/>
  <c r="D3314" i="2"/>
  <c r="D3315" i="2"/>
  <c r="D3316" i="2"/>
  <c r="D3317" i="2"/>
  <c r="D3318" i="2"/>
  <c r="D3319" i="2"/>
  <c r="D3320" i="2"/>
  <c r="D3321" i="2"/>
  <c r="D3322" i="2"/>
  <c r="D3323" i="2"/>
  <c r="D3324" i="2"/>
  <c r="D3325" i="2"/>
  <c r="D3326" i="2"/>
  <c r="D3327" i="2"/>
  <c r="D3328" i="2"/>
  <c r="D3329" i="2"/>
  <c r="D3330" i="2"/>
  <c r="D3331" i="2"/>
  <c r="D3332" i="2"/>
  <c r="D3333" i="2"/>
  <c r="D3334" i="2"/>
  <c r="D3335" i="2"/>
  <c r="D3336" i="2"/>
  <c r="D3337" i="2"/>
  <c r="D3338" i="2"/>
  <c r="D3339" i="2"/>
  <c r="D3340" i="2"/>
  <c r="D3341" i="2"/>
  <c r="D3342" i="2"/>
  <c r="D3343" i="2"/>
  <c r="D3344" i="2"/>
  <c r="D3345" i="2"/>
  <c r="D3346" i="2"/>
  <c r="D3347" i="2"/>
  <c r="D3348" i="2"/>
  <c r="D3349" i="2"/>
  <c r="D3350" i="2"/>
  <c r="D3351" i="2"/>
  <c r="D3352" i="2"/>
  <c r="D3353" i="2"/>
  <c r="D3354" i="2"/>
  <c r="D3355" i="2"/>
  <c r="D3356" i="2"/>
  <c r="D3357" i="2"/>
  <c r="D3358" i="2"/>
  <c r="D3359" i="2"/>
  <c r="D3360" i="2"/>
  <c r="D3361" i="2"/>
  <c r="D3362" i="2"/>
  <c r="D3363" i="2"/>
  <c r="D3364" i="2"/>
  <c r="D3365" i="2"/>
  <c r="D3366" i="2"/>
  <c r="D3367" i="2"/>
  <c r="D3368" i="2"/>
  <c r="D3369" i="2"/>
  <c r="D3370" i="2"/>
  <c r="D3371" i="2"/>
  <c r="D3372" i="2"/>
  <c r="D3373" i="2"/>
  <c r="D3374" i="2"/>
  <c r="D3375" i="2"/>
  <c r="D3376" i="2"/>
  <c r="D3377" i="2"/>
  <c r="D3378" i="2"/>
  <c r="D3379" i="2"/>
  <c r="D3380" i="2"/>
  <c r="D3381" i="2"/>
  <c r="D3382" i="2"/>
  <c r="D3383" i="2"/>
  <c r="D3384" i="2"/>
  <c r="D3385" i="2"/>
  <c r="D3386" i="2"/>
  <c r="D3387" i="2"/>
  <c r="D3388" i="2"/>
  <c r="D3389" i="2"/>
  <c r="D3390" i="2"/>
  <c r="D3391" i="2"/>
  <c r="D3392" i="2"/>
  <c r="D3393" i="2"/>
  <c r="D3394" i="2"/>
  <c r="D3395" i="2"/>
  <c r="D3396" i="2"/>
  <c r="D3397" i="2"/>
  <c r="D3398" i="2"/>
  <c r="D3399" i="2"/>
  <c r="D3400" i="2"/>
  <c r="D3401" i="2"/>
  <c r="D3402" i="2"/>
  <c r="D3403" i="2"/>
  <c r="D3404" i="2"/>
  <c r="D3405" i="2"/>
  <c r="D3406" i="2"/>
  <c r="D3407" i="2"/>
  <c r="D3408" i="2"/>
  <c r="D3409" i="2"/>
  <c r="D3410" i="2"/>
  <c r="D3411" i="2"/>
  <c r="D3412" i="2"/>
  <c r="D3413" i="2"/>
  <c r="D3414" i="2"/>
  <c r="D3415" i="2"/>
  <c r="D3416" i="2"/>
  <c r="D3417" i="2"/>
  <c r="D3418" i="2"/>
  <c r="D3419" i="2"/>
  <c r="D3420" i="2"/>
  <c r="D3421" i="2"/>
  <c r="D3422" i="2"/>
  <c r="D3423" i="2"/>
  <c r="D3424" i="2"/>
  <c r="D3425" i="2"/>
  <c r="D3426" i="2"/>
  <c r="D3427" i="2"/>
  <c r="D3428" i="2"/>
  <c r="D3429" i="2"/>
  <c r="D3430" i="2"/>
  <c r="D3431" i="2"/>
  <c r="D3432" i="2"/>
  <c r="D3433" i="2"/>
  <c r="D3434" i="2"/>
  <c r="D3435" i="2"/>
  <c r="D3436" i="2"/>
  <c r="D3437" i="2"/>
  <c r="D3438" i="2"/>
  <c r="D3439" i="2"/>
  <c r="D3440" i="2"/>
  <c r="D3441" i="2"/>
  <c r="D3442" i="2"/>
  <c r="D3443" i="2"/>
  <c r="D3444" i="2"/>
  <c r="D3445" i="2"/>
  <c r="D3446" i="2"/>
  <c r="D3447" i="2"/>
  <c r="D3448" i="2"/>
  <c r="D3449" i="2"/>
  <c r="D3450" i="2"/>
  <c r="D3451" i="2"/>
  <c r="D3452" i="2"/>
  <c r="D3453" i="2"/>
  <c r="D3454" i="2"/>
  <c r="D3455" i="2"/>
  <c r="D3456" i="2"/>
  <c r="D3457" i="2"/>
  <c r="D3458" i="2"/>
  <c r="D3459" i="2"/>
  <c r="D3460" i="2"/>
  <c r="D3461" i="2"/>
  <c r="D3462" i="2"/>
  <c r="D3463" i="2"/>
  <c r="D3464" i="2"/>
  <c r="D3465" i="2"/>
  <c r="D3466" i="2"/>
  <c r="D3467" i="2"/>
  <c r="D3468" i="2"/>
  <c r="D3469" i="2"/>
  <c r="D3470" i="2"/>
  <c r="D3471" i="2"/>
  <c r="D3472" i="2"/>
  <c r="D3473" i="2"/>
  <c r="D3474" i="2"/>
  <c r="D3475" i="2"/>
  <c r="D3476" i="2"/>
  <c r="D3477" i="2"/>
  <c r="D3478" i="2"/>
  <c r="D3479" i="2"/>
  <c r="D3480" i="2"/>
  <c r="D3481" i="2"/>
  <c r="D3482" i="2"/>
  <c r="D3483" i="2"/>
  <c r="D3484" i="2"/>
  <c r="D3485" i="2"/>
  <c r="D3486" i="2"/>
  <c r="D3487" i="2"/>
  <c r="D3488" i="2"/>
  <c r="D3489" i="2"/>
  <c r="D3490" i="2"/>
  <c r="D3491" i="2"/>
  <c r="D3492" i="2"/>
  <c r="D3493" i="2"/>
  <c r="D3494" i="2"/>
  <c r="D3495" i="2"/>
  <c r="D3496" i="2"/>
  <c r="D3497" i="2"/>
  <c r="D3498" i="2"/>
  <c r="D3499" i="2"/>
  <c r="D3500" i="2"/>
  <c r="D3501" i="2"/>
  <c r="D3502" i="2"/>
  <c r="D3503" i="2"/>
  <c r="D3504" i="2"/>
  <c r="D3505" i="2"/>
  <c r="D3506" i="2"/>
  <c r="D3507" i="2"/>
  <c r="D3508" i="2"/>
  <c r="D3509" i="2"/>
  <c r="D3510" i="2"/>
  <c r="D3511" i="2"/>
  <c r="D3512" i="2"/>
  <c r="D3513" i="2"/>
  <c r="D3514" i="2"/>
  <c r="D3515" i="2"/>
  <c r="D3516" i="2"/>
  <c r="D3517" i="2"/>
  <c r="D3518" i="2"/>
  <c r="D3519" i="2"/>
  <c r="D3520" i="2"/>
  <c r="D3521" i="2"/>
  <c r="D3522" i="2"/>
  <c r="D3523" i="2"/>
  <c r="D3524" i="2"/>
  <c r="D3525" i="2"/>
  <c r="D3526" i="2"/>
  <c r="D3527" i="2"/>
  <c r="D3528" i="2"/>
  <c r="D3529" i="2"/>
  <c r="D3530" i="2"/>
  <c r="D3531" i="2"/>
  <c r="D3532" i="2"/>
  <c r="D3533" i="2"/>
  <c r="D3534" i="2"/>
  <c r="D3535" i="2"/>
  <c r="D3536" i="2"/>
  <c r="D3537" i="2"/>
  <c r="D3538" i="2"/>
  <c r="D3539" i="2"/>
  <c r="D3540" i="2"/>
  <c r="D3541" i="2"/>
  <c r="D3542" i="2"/>
  <c r="D3543" i="2"/>
  <c r="D3544" i="2"/>
  <c r="D3545" i="2"/>
  <c r="D3546" i="2"/>
  <c r="D3547" i="2"/>
  <c r="D3548" i="2"/>
  <c r="D3549" i="2"/>
  <c r="D3550" i="2"/>
  <c r="D3551" i="2"/>
  <c r="D3552" i="2"/>
  <c r="D3553" i="2"/>
  <c r="D3554" i="2"/>
  <c r="D3555" i="2"/>
  <c r="D3556" i="2"/>
  <c r="D3557" i="2"/>
  <c r="D3558" i="2"/>
  <c r="D3559" i="2"/>
  <c r="D3560" i="2"/>
  <c r="D3561" i="2"/>
  <c r="D3562" i="2"/>
  <c r="D3563" i="2"/>
  <c r="D3564" i="2"/>
  <c r="D3565" i="2"/>
  <c r="D3566" i="2"/>
  <c r="D3567" i="2"/>
  <c r="D3568" i="2"/>
  <c r="D3569" i="2"/>
  <c r="D3570" i="2"/>
  <c r="D3571" i="2"/>
  <c r="D3572" i="2"/>
  <c r="D3573" i="2"/>
  <c r="D3574" i="2"/>
  <c r="D3575" i="2"/>
  <c r="D3576" i="2"/>
  <c r="D3577" i="2"/>
  <c r="D3578" i="2"/>
  <c r="D3579" i="2"/>
  <c r="D3580" i="2"/>
  <c r="D3581" i="2"/>
  <c r="D3582" i="2"/>
  <c r="D3583" i="2"/>
  <c r="D3584" i="2"/>
  <c r="D3585" i="2"/>
  <c r="D3586" i="2"/>
  <c r="D3587" i="2"/>
  <c r="D3588" i="2"/>
  <c r="D3589" i="2"/>
  <c r="D3590" i="2"/>
  <c r="D3591" i="2"/>
  <c r="D3592" i="2"/>
  <c r="D3593" i="2"/>
  <c r="D3594" i="2"/>
  <c r="D3595" i="2"/>
  <c r="D3596" i="2"/>
  <c r="D3597" i="2"/>
  <c r="D3598" i="2"/>
  <c r="D3599" i="2"/>
  <c r="D3600" i="2"/>
  <c r="D3601" i="2"/>
  <c r="D3602" i="2"/>
  <c r="D3603" i="2"/>
  <c r="D3604" i="2"/>
  <c r="D3605" i="2"/>
  <c r="D3606" i="2"/>
  <c r="D3607" i="2"/>
  <c r="D3608" i="2"/>
  <c r="D3609" i="2"/>
  <c r="D3610" i="2"/>
  <c r="D3611" i="2"/>
  <c r="D3612" i="2"/>
  <c r="D3613" i="2"/>
  <c r="D3614" i="2"/>
  <c r="D3615" i="2"/>
  <c r="D3616" i="2"/>
  <c r="D3617" i="2"/>
  <c r="D3618" i="2"/>
  <c r="D3619" i="2"/>
  <c r="D3620" i="2"/>
  <c r="D3621" i="2"/>
  <c r="D3622" i="2"/>
  <c r="D3623" i="2"/>
  <c r="D3624" i="2"/>
  <c r="D3625" i="2"/>
  <c r="D3626" i="2"/>
  <c r="D3627" i="2"/>
  <c r="D3628" i="2"/>
  <c r="D3629" i="2"/>
  <c r="D3630" i="2"/>
  <c r="D3631" i="2"/>
  <c r="D3632" i="2"/>
  <c r="D3633" i="2"/>
  <c r="D3634" i="2"/>
  <c r="D3635" i="2"/>
  <c r="D3636" i="2"/>
  <c r="D3637" i="2"/>
  <c r="D3638" i="2"/>
  <c r="D3639" i="2"/>
  <c r="D3640" i="2"/>
  <c r="D3641" i="2"/>
  <c r="D3642" i="2"/>
  <c r="D3643" i="2"/>
  <c r="D3644" i="2"/>
  <c r="D3645" i="2"/>
  <c r="D3646" i="2"/>
  <c r="D3647" i="2"/>
  <c r="D3648" i="2"/>
  <c r="D3649" i="2"/>
  <c r="D3650" i="2"/>
  <c r="D3651" i="2"/>
  <c r="D3652" i="2"/>
  <c r="D3653" i="2"/>
  <c r="D3654" i="2"/>
  <c r="D3655" i="2"/>
  <c r="D3656" i="2"/>
  <c r="D3657" i="2"/>
  <c r="D3658" i="2"/>
  <c r="D3659" i="2"/>
  <c r="D3660" i="2"/>
  <c r="D3661" i="2"/>
  <c r="D3662" i="2"/>
  <c r="D3663" i="2"/>
  <c r="D3664" i="2"/>
  <c r="D3665" i="2"/>
  <c r="D3666" i="2"/>
  <c r="D3667" i="2"/>
  <c r="D3668" i="2"/>
  <c r="D3669" i="2"/>
  <c r="D3670" i="2"/>
  <c r="D3671" i="2"/>
  <c r="D3672" i="2"/>
  <c r="D3673" i="2"/>
  <c r="D3674" i="2"/>
  <c r="D3675" i="2"/>
  <c r="D3676" i="2"/>
  <c r="D3677" i="2"/>
  <c r="D3678" i="2"/>
  <c r="D3679" i="2"/>
  <c r="D3680" i="2"/>
  <c r="D3681" i="2"/>
  <c r="D3682" i="2"/>
  <c r="D3683" i="2"/>
  <c r="D3684" i="2"/>
  <c r="D3685" i="2"/>
  <c r="D3686" i="2"/>
  <c r="D3687" i="2"/>
  <c r="D3688" i="2"/>
  <c r="D3689" i="2"/>
  <c r="D3690" i="2"/>
  <c r="D3691" i="2"/>
  <c r="D3692" i="2"/>
  <c r="D3693" i="2"/>
  <c r="D3694" i="2"/>
  <c r="D3695" i="2"/>
  <c r="D3696" i="2"/>
  <c r="D3697" i="2"/>
  <c r="D3698" i="2"/>
  <c r="D3699" i="2"/>
  <c r="D3700" i="2"/>
  <c r="D3701" i="2"/>
  <c r="D3702" i="2"/>
  <c r="D3703" i="2"/>
  <c r="D3704" i="2"/>
  <c r="D3705" i="2"/>
  <c r="D3706" i="2"/>
  <c r="D3707" i="2"/>
  <c r="D3708" i="2"/>
  <c r="D3709" i="2"/>
  <c r="D3710" i="2"/>
  <c r="D3711" i="2"/>
  <c r="D3712" i="2"/>
  <c r="D3713" i="2"/>
  <c r="D3714" i="2"/>
  <c r="D3715" i="2"/>
  <c r="D3716" i="2"/>
  <c r="D3717" i="2"/>
  <c r="D3718" i="2"/>
  <c r="D3719" i="2"/>
  <c r="D3720" i="2"/>
  <c r="D3721" i="2"/>
  <c r="D3722" i="2"/>
  <c r="D3723" i="2"/>
  <c r="D3724" i="2"/>
  <c r="D3725" i="2"/>
  <c r="D3726" i="2"/>
  <c r="D3727" i="2"/>
  <c r="D3728" i="2"/>
  <c r="D3729" i="2"/>
  <c r="D3730" i="2"/>
  <c r="D3731" i="2"/>
  <c r="D3732" i="2"/>
  <c r="D3733" i="2"/>
  <c r="D3734" i="2"/>
  <c r="D3735" i="2"/>
  <c r="D3736" i="2"/>
  <c r="D3737" i="2"/>
  <c r="D3738" i="2"/>
  <c r="D3739" i="2"/>
  <c r="D3740" i="2"/>
  <c r="D3741" i="2"/>
  <c r="D3742" i="2"/>
  <c r="D3743" i="2"/>
  <c r="D3744" i="2"/>
  <c r="D3745" i="2"/>
  <c r="D3746" i="2"/>
  <c r="D3747" i="2"/>
  <c r="D3748" i="2"/>
  <c r="D3749" i="2"/>
  <c r="D3750" i="2"/>
  <c r="D3751" i="2"/>
  <c r="D3752" i="2"/>
  <c r="D3753" i="2"/>
  <c r="D3754" i="2"/>
  <c r="D3755" i="2"/>
  <c r="D3756" i="2"/>
  <c r="D3757" i="2"/>
  <c r="D3758" i="2"/>
  <c r="D3759" i="2"/>
  <c r="D3760" i="2"/>
  <c r="D3761" i="2"/>
  <c r="D3762" i="2"/>
  <c r="D3763" i="2"/>
  <c r="D3764" i="2"/>
  <c r="D3765" i="2"/>
  <c r="D3766" i="2"/>
  <c r="D3767" i="2"/>
  <c r="D3768" i="2"/>
  <c r="D3769" i="2"/>
  <c r="D3770" i="2"/>
  <c r="D3771" i="2"/>
  <c r="D3772" i="2"/>
  <c r="D3773" i="2"/>
  <c r="D3774" i="2"/>
  <c r="D3775" i="2"/>
  <c r="D3776" i="2"/>
  <c r="D3777" i="2"/>
  <c r="D3778" i="2"/>
  <c r="D3779" i="2"/>
  <c r="D3780" i="2"/>
  <c r="D3781" i="2"/>
  <c r="D3782" i="2"/>
  <c r="D3783" i="2"/>
  <c r="D3784" i="2"/>
  <c r="D3785" i="2"/>
  <c r="D3786" i="2"/>
  <c r="D3787" i="2"/>
  <c r="D3788" i="2"/>
  <c r="D3789" i="2"/>
  <c r="D3790" i="2"/>
  <c r="D3791" i="2"/>
  <c r="D3792" i="2"/>
  <c r="D3793" i="2"/>
  <c r="D3794" i="2"/>
  <c r="D3795" i="2"/>
  <c r="D3796" i="2"/>
  <c r="D3797" i="2"/>
  <c r="D3798" i="2"/>
  <c r="D3799" i="2"/>
  <c r="D3800" i="2"/>
  <c r="D3801" i="2"/>
  <c r="D3802" i="2"/>
  <c r="D3803" i="2"/>
  <c r="D3804" i="2"/>
  <c r="D3805" i="2"/>
  <c r="D3806" i="2"/>
  <c r="D3807" i="2"/>
  <c r="D3808" i="2"/>
  <c r="D3809" i="2"/>
  <c r="D3810" i="2"/>
  <c r="D3811" i="2"/>
  <c r="D3812" i="2"/>
  <c r="D3813" i="2"/>
  <c r="D3814" i="2"/>
  <c r="D3815" i="2"/>
  <c r="D3816" i="2"/>
  <c r="D3817" i="2"/>
  <c r="D3818" i="2"/>
  <c r="D3819" i="2"/>
  <c r="D3820" i="2"/>
  <c r="D3821" i="2"/>
  <c r="D3822" i="2"/>
  <c r="D3823" i="2"/>
  <c r="D3824" i="2"/>
  <c r="D3825" i="2"/>
  <c r="D3826" i="2"/>
  <c r="D3827" i="2"/>
  <c r="D3828" i="2"/>
  <c r="D3829" i="2"/>
  <c r="D3830" i="2"/>
  <c r="D3831" i="2"/>
  <c r="D3832" i="2"/>
  <c r="D3833" i="2"/>
  <c r="D3834" i="2"/>
  <c r="D3835" i="2"/>
  <c r="D3836" i="2"/>
  <c r="D3837" i="2"/>
  <c r="D3838" i="2"/>
  <c r="D3839" i="2"/>
  <c r="D3840" i="2"/>
  <c r="D3841" i="2"/>
  <c r="D3842" i="2"/>
  <c r="D3843" i="2"/>
  <c r="D3844" i="2"/>
  <c r="D3845" i="2"/>
  <c r="D3846" i="2"/>
  <c r="D3847" i="2"/>
  <c r="D3848" i="2"/>
  <c r="D3849" i="2"/>
  <c r="D3850" i="2"/>
  <c r="D3851" i="2"/>
  <c r="D3852" i="2"/>
  <c r="D3853" i="2"/>
  <c r="D3854" i="2"/>
  <c r="D3855" i="2"/>
  <c r="D3856" i="2"/>
  <c r="D3857" i="2"/>
  <c r="D3858" i="2"/>
  <c r="D3859" i="2"/>
  <c r="D3860" i="2"/>
  <c r="D3861" i="2"/>
  <c r="D3862" i="2"/>
  <c r="D3863" i="2"/>
  <c r="D3864" i="2"/>
  <c r="D3865" i="2"/>
  <c r="D3866" i="2"/>
  <c r="D3867" i="2"/>
  <c r="D3868" i="2"/>
  <c r="D3869" i="2"/>
  <c r="D3870" i="2"/>
  <c r="D3871" i="2"/>
  <c r="D3872" i="2"/>
  <c r="D3873" i="2"/>
  <c r="D3874" i="2"/>
  <c r="D3875" i="2"/>
  <c r="D3876" i="2"/>
  <c r="D3877" i="2"/>
  <c r="D3878" i="2"/>
  <c r="D3879" i="2"/>
  <c r="D3880" i="2"/>
  <c r="D3881" i="2"/>
  <c r="D3882" i="2"/>
  <c r="D3883" i="2"/>
  <c r="D3884" i="2"/>
  <c r="D3885" i="2"/>
  <c r="D3886" i="2"/>
  <c r="D3887" i="2"/>
  <c r="D3888" i="2"/>
  <c r="D3889" i="2"/>
  <c r="D3890" i="2"/>
  <c r="D3891" i="2"/>
  <c r="D3892" i="2"/>
  <c r="D3893" i="2"/>
  <c r="D3894" i="2"/>
  <c r="D3895" i="2"/>
  <c r="D3896" i="2"/>
  <c r="D3897" i="2"/>
  <c r="D3898" i="2"/>
  <c r="D3899" i="2"/>
  <c r="D3900" i="2"/>
  <c r="D3901" i="2"/>
  <c r="D3902" i="2"/>
  <c r="D3903" i="2"/>
  <c r="D3904" i="2"/>
  <c r="D3905" i="2"/>
  <c r="D3906" i="2"/>
  <c r="D3907" i="2"/>
  <c r="D3908" i="2"/>
  <c r="D3909" i="2"/>
  <c r="D3910" i="2"/>
  <c r="D3911" i="2"/>
  <c r="D3912" i="2"/>
  <c r="D3913" i="2"/>
  <c r="D3914" i="2"/>
  <c r="D3915" i="2"/>
  <c r="D3916" i="2"/>
  <c r="D3917" i="2"/>
  <c r="D3918" i="2"/>
  <c r="D3919" i="2"/>
  <c r="D3920" i="2"/>
  <c r="D3921" i="2"/>
  <c r="D3922" i="2"/>
  <c r="D3923" i="2"/>
  <c r="D3924" i="2"/>
  <c r="D3925" i="2"/>
  <c r="D3926" i="2"/>
  <c r="D3927" i="2"/>
  <c r="D3928" i="2"/>
  <c r="D3929" i="2"/>
  <c r="D3930" i="2"/>
  <c r="D3931" i="2"/>
  <c r="D3932" i="2"/>
  <c r="D3933" i="2"/>
  <c r="D3934" i="2"/>
  <c r="D3935" i="2"/>
  <c r="D3936" i="2"/>
  <c r="D3937" i="2"/>
  <c r="D3938" i="2"/>
  <c r="D3939" i="2"/>
  <c r="D3940" i="2"/>
  <c r="D3941" i="2"/>
  <c r="D3942" i="2"/>
  <c r="D3943" i="2"/>
  <c r="D3944" i="2"/>
  <c r="D3945" i="2"/>
  <c r="D3946" i="2"/>
  <c r="D3947" i="2"/>
  <c r="D3948" i="2"/>
  <c r="D3949" i="2"/>
  <c r="D3950" i="2"/>
  <c r="D3951" i="2"/>
  <c r="D3952" i="2"/>
  <c r="D3953" i="2"/>
  <c r="D3954" i="2"/>
  <c r="D3955" i="2"/>
  <c r="D3956" i="2"/>
  <c r="D3957" i="2"/>
  <c r="D3958" i="2"/>
  <c r="D3959" i="2"/>
  <c r="D3960" i="2"/>
  <c r="D3961" i="2"/>
  <c r="D3962" i="2"/>
  <c r="D3963" i="2"/>
  <c r="D3964" i="2"/>
  <c r="D3965" i="2"/>
  <c r="D3966" i="2"/>
  <c r="D3967" i="2"/>
  <c r="D3968" i="2"/>
  <c r="D3969" i="2"/>
  <c r="D3970" i="2"/>
  <c r="D3971" i="2"/>
  <c r="D3972" i="2"/>
  <c r="D3973" i="2"/>
  <c r="D3974" i="2"/>
  <c r="D3975" i="2"/>
  <c r="D3976" i="2"/>
  <c r="D3977" i="2"/>
  <c r="D3978" i="2"/>
  <c r="D3979" i="2"/>
  <c r="D3980" i="2"/>
  <c r="D3981" i="2"/>
  <c r="D3982" i="2"/>
  <c r="D3983" i="2"/>
  <c r="D3984" i="2"/>
  <c r="D3985" i="2"/>
  <c r="D3986" i="2"/>
  <c r="D3987" i="2"/>
  <c r="D3988" i="2"/>
  <c r="D3989" i="2"/>
  <c r="D3990" i="2"/>
  <c r="D3991" i="2"/>
  <c r="D3992" i="2"/>
  <c r="D3993" i="2"/>
  <c r="D3994" i="2"/>
  <c r="D3995" i="2"/>
  <c r="D3996" i="2"/>
  <c r="D3997" i="2"/>
  <c r="D3998" i="2"/>
  <c r="D3999" i="2"/>
  <c r="D4000" i="2"/>
  <c r="D4001" i="2"/>
  <c r="D4002" i="2"/>
  <c r="D4003" i="2"/>
  <c r="D4004" i="2"/>
  <c r="D4005" i="2"/>
  <c r="D4006" i="2"/>
  <c r="D4007" i="2"/>
  <c r="D4008" i="2"/>
  <c r="D4009" i="2"/>
  <c r="D4010" i="2"/>
  <c r="D4011" i="2"/>
  <c r="D4012" i="2"/>
  <c r="D4013" i="2"/>
  <c r="D4014" i="2"/>
  <c r="D4015" i="2"/>
  <c r="D4016" i="2"/>
  <c r="D4017" i="2"/>
  <c r="D4018" i="2"/>
  <c r="D4019" i="2"/>
  <c r="D4020" i="2"/>
  <c r="D4021" i="2"/>
  <c r="D4022" i="2"/>
  <c r="D4023" i="2"/>
  <c r="D4024" i="2"/>
  <c r="D4025" i="2"/>
  <c r="D4026" i="2"/>
  <c r="D4027" i="2"/>
  <c r="D4028" i="2"/>
  <c r="D4029" i="2"/>
  <c r="D4030" i="2"/>
  <c r="D4031" i="2"/>
  <c r="D4032" i="2"/>
  <c r="D4033" i="2"/>
  <c r="D4034" i="2"/>
  <c r="D4035" i="2"/>
  <c r="D4036" i="2"/>
  <c r="D4037" i="2"/>
  <c r="D4038" i="2"/>
  <c r="D4039" i="2"/>
  <c r="D4040" i="2"/>
  <c r="D4041" i="2"/>
  <c r="D4042" i="2"/>
  <c r="D4043" i="2"/>
  <c r="D4044" i="2"/>
  <c r="D4045" i="2"/>
  <c r="D4046" i="2"/>
  <c r="D4047" i="2"/>
  <c r="D4048" i="2"/>
  <c r="D4049" i="2"/>
  <c r="D4050" i="2"/>
  <c r="D4051" i="2"/>
  <c r="D4052" i="2"/>
  <c r="D4053" i="2"/>
  <c r="D4054" i="2"/>
  <c r="D4055" i="2"/>
  <c r="D4056" i="2"/>
  <c r="D4057" i="2"/>
  <c r="D4058" i="2"/>
  <c r="D4059" i="2"/>
  <c r="D4060" i="2"/>
  <c r="D4061" i="2"/>
  <c r="D4062" i="2"/>
  <c r="D4063" i="2"/>
  <c r="D4064" i="2"/>
  <c r="D4065" i="2"/>
  <c r="D4066" i="2"/>
  <c r="D4067" i="2"/>
  <c r="D4068" i="2"/>
  <c r="D4069" i="2"/>
  <c r="D4070" i="2"/>
  <c r="D4071" i="2"/>
  <c r="D4072" i="2"/>
  <c r="D4073" i="2"/>
  <c r="D4074" i="2"/>
  <c r="D4075" i="2"/>
  <c r="D4076" i="2"/>
  <c r="D4077" i="2"/>
  <c r="D4078" i="2"/>
  <c r="D4079" i="2"/>
  <c r="D4080" i="2"/>
  <c r="D4081" i="2"/>
  <c r="D4082" i="2"/>
  <c r="D4083" i="2"/>
  <c r="D4084" i="2"/>
  <c r="D4085" i="2"/>
  <c r="D4086" i="2"/>
  <c r="D4087" i="2"/>
  <c r="D4088" i="2"/>
  <c r="D4089" i="2"/>
  <c r="D4090" i="2"/>
  <c r="D4091" i="2"/>
  <c r="D4092" i="2"/>
  <c r="D4093" i="2"/>
  <c r="D4094" i="2"/>
  <c r="D4095" i="2"/>
  <c r="D4096" i="2"/>
  <c r="D4097" i="2"/>
  <c r="D4098" i="2"/>
  <c r="D4099" i="2"/>
  <c r="D4100" i="2"/>
  <c r="D4101" i="2"/>
  <c r="D4102" i="2"/>
  <c r="D4103" i="2"/>
  <c r="D4104" i="2"/>
  <c r="D4105" i="2"/>
  <c r="D4106" i="2"/>
  <c r="D4107" i="2"/>
  <c r="D4108" i="2"/>
  <c r="D4109" i="2"/>
  <c r="D4110" i="2"/>
  <c r="D4111" i="2"/>
  <c r="D4112" i="2"/>
  <c r="D4113" i="2"/>
  <c r="D4114" i="2"/>
  <c r="D4115" i="2"/>
  <c r="D4116" i="2"/>
  <c r="D4117" i="2"/>
  <c r="D4118" i="2"/>
  <c r="D4119" i="2"/>
  <c r="D4120" i="2"/>
  <c r="D4121" i="2"/>
  <c r="D4122" i="2"/>
  <c r="D4123" i="2"/>
  <c r="D4124" i="2"/>
  <c r="D4125" i="2"/>
  <c r="D4126" i="2"/>
  <c r="D4127" i="2"/>
  <c r="D4128" i="2"/>
  <c r="D4129" i="2"/>
  <c r="D4130" i="2"/>
  <c r="D4131" i="2"/>
  <c r="D4132" i="2"/>
  <c r="D4133" i="2"/>
  <c r="D4134" i="2"/>
  <c r="D4135" i="2"/>
  <c r="D4136" i="2"/>
  <c r="D4137" i="2"/>
  <c r="D4138" i="2"/>
  <c r="D4139" i="2"/>
  <c r="D4140" i="2"/>
  <c r="D4141" i="2"/>
  <c r="D4142" i="2"/>
  <c r="D4143" i="2"/>
  <c r="D4144" i="2"/>
  <c r="D4145" i="2"/>
  <c r="D4146" i="2"/>
  <c r="D4147" i="2"/>
  <c r="D4148" i="2"/>
  <c r="D4149" i="2"/>
  <c r="D4150" i="2"/>
  <c r="D4151" i="2"/>
  <c r="D4152" i="2"/>
  <c r="D4153" i="2"/>
  <c r="D4154" i="2"/>
  <c r="D4155" i="2"/>
  <c r="D4156" i="2"/>
  <c r="D4157" i="2"/>
  <c r="D4158" i="2"/>
  <c r="D4159" i="2"/>
  <c r="D4160" i="2"/>
  <c r="D4161" i="2"/>
  <c r="D4162" i="2"/>
  <c r="D4163" i="2"/>
  <c r="D4164" i="2"/>
  <c r="D4165" i="2"/>
  <c r="D4166" i="2"/>
  <c r="D4167" i="2"/>
  <c r="D4168" i="2"/>
  <c r="D4169" i="2"/>
  <c r="D4170" i="2"/>
  <c r="D4171" i="2"/>
  <c r="D4172" i="2"/>
  <c r="D4173" i="2"/>
  <c r="D4174" i="2"/>
  <c r="D4175" i="2"/>
  <c r="D4176" i="2"/>
  <c r="D4177" i="2"/>
  <c r="D4178" i="2"/>
  <c r="D4179" i="2"/>
  <c r="D4180" i="2"/>
  <c r="D4181" i="2"/>
  <c r="D4182" i="2"/>
  <c r="D4183" i="2"/>
  <c r="D4184" i="2"/>
  <c r="D4185" i="2"/>
  <c r="D4186" i="2"/>
  <c r="D4187" i="2"/>
  <c r="D4188" i="2"/>
  <c r="D4189" i="2"/>
  <c r="D4190" i="2"/>
  <c r="D4191" i="2"/>
  <c r="D4192" i="2"/>
  <c r="D4193" i="2"/>
  <c r="D4194" i="2"/>
  <c r="D4195" i="2"/>
  <c r="D4196" i="2"/>
  <c r="D4197" i="2"/>
  <c r="D4198" i="2"/>
  <c r="D4199" i="2"/>
  <c r="D4200" i="2"/>
  <c r="D4201" i="2"/>
  <c r="D4202" i="2"/>
  <c r="D4203" i="2"/>
  <c r="D4204" i="2"/>
  <c r="D4205" i="2"/>
  <c r="D4206" i="2"/>
  <c r="D4207" i="2"/>
  <c r="D4208" i="2"/>
  <c r="D4209" i="2"/>
  <c r="D4210" i="2"/>
  <c r="D4211" i="2"/>
  <c r="D4212" i="2"/>
  <c r="D4213" i="2"/>
  <c r="D4214" i="2"/>
  <c r="D4215" i="2"/>
  <c r="D4216" i="2"/>
  <c r="D4217" i="2"/>
  <c r="D4218" i="2"/>
  <c r="D4219" i="2"/>
  <c r="D4220" i="2"/>
  <c r="D4221" i="2"/>
  <c r="D4222" i="2"/>
  <c r="D4223" i="2"/>
  <c r="D4224" i="2"/>
  <c r="D4225" i="2"/>
  <c r="D4226" i="2"/>
  <c r="D4227" i="2"/>
  <c r="D4228" i="2"/>
  <c r="D4229" i="2"/>
  <c r="D4230" i="2"/>
  <c r="D4231" i="2"/>
  <c r="D4232" i="2"/>
  <c r="D4233" i="2"/>
  <c r="D4234" i="2"/>
  <c r="D4235" i="2"/>
  <c r="D4236" i="2"/>
  <c r="D4237" i="2"/>
  <c r="D4238" i="2"/>
  <c r="D4239" i="2"/>
  <c r="D4240" i="2"/>
  <c r="D4241" i="2"/>
  <c r="D4242" i="2"/>
  <c r="D4243" i="2"/>
  <c r="D4244" i="2"/>
  <c r="D4245" i="2"/>
  <c r="D4246" i="2"/>
  <c r="D4247" i="2"/>
  <c r="D4248" i="2"/>
  <c r="D4249" i="2"/>
  <c r="D4250" i="2"/>
  <c r="D4251" i="2"/>
  <c r="D4252" i="2"/>
  <c r="D4253" i="2"/>
  <c r="D4254" i="2"/>
  <c r="D4255" i="2"/>
  <c r="D4256" i="2"/>
  <c r="D4257" i="2"/>
  <c r="D4258" i="2"/>
  <c r="D4259" i="2"/>
  <c r="D4260" i="2"/>
  <c r="D4261" i="2"/>
  <c r="D4262" i="2"/>
  <c r="D4263" i="2"/>
  <c r="D4264" i="2"/>
  <c r="D4265" i="2"/>
  <c r="D4266" i="2"/>
  <c r="D4267" i="2"/>
  <c r="D4268" i="2"/>
  <c r="D4269" i="2"/>
  <c r="D4270" i="2"/>
  <c r="D4271" i="2"/>
  <c r="D4272" i="2"/>
  <c r="D4273" i="2"/>
  <c r="D4274" i="2"/>
  <c r="D4275" i="2"/>
  <c r="D4276" i="2"/>
  <c r="D4277" i="2"/>
  <c r="D4278" i="2"/>
  <c r="D4279" i="2"/>
  <c r="D4280" i="2"/>
  <c r="D4281" i="2"/>
  <c r="D4282" i="2"/>
  <c r="D4283" i="2"/>
  <c r="D4284" i="2"/>
  <c r="D4285" i="2"/>
  <c r="D4286" i="2"/>
  <c r="D4287" i="2"/>
  <c r="D4288" i="2"/>
  <c r="D4289" i="2"/>
  <c r="D4290" i="2"/>
  <c r="D4291" i="2"/>
  <c r="D4292" i="2"/>
  <c r="D4293" i="2"/>
  <c r="D4294" i="2"/>
  <c r="D4295" i="2"/>
  <c r="D4296" i="2"/>
  <c r="D4297" i="2"/>
  <c r="D4298" i="2"/>
  <c r="D4299" i="2"/>
  <c r="D4300" i="2"/>
  <c r="D4301" i="2"/>
  <c r="D4302" i="2"/>
  <c r="D4303" i="2"/>
  <c r="D4304" i="2"/>
  <c r="D4305" i="2"/>
  <c r="D4306" i="2"/>
  <c r="D4307" i="2"/>
  <c r="D4308" i="2"/>
  <c r="D4309" i="2"/>
  <c r="D4310" i="2"/>
  <c r="D4311" i="2"/>
  <c r="D4312" i="2"/>
  <c r="D4313" i="2"/>
  <c r="D4314" i="2"/>
  <c r="D4315" i="2"/>
  <c r="D4316" i="2"/>
  <c r="D4317" i="2"/>
  <c r="D4318" i="2"/>
  <c r="D4319" i="2"/>
  <c r="D4320" i="2"/>
  <c r="D4321" i="2"/>
  <c r="D4322" i="2"/>
  <c r="D4323" i="2"/>
  <c r="D4324" i="2"/>
  <c r="D4325" i="2"/>
  <c r="D4326" i="2"/>
  <c r="D4327" i="2"/>
  <c r="D4328" i="2"/>
  <c r="D4329" i="2"/>
  <c r="D4330" i="2"/>
  <c r="D4331" i="2"/>
  <c r="D4332" i="2"/>
  <c r="D4333" i="2"/>
  <c r="D4334" i="2"/>
  <c r="D4335" i="2"/>
  <c r="D4336" i="2"/>
  <c r="D4337" i="2"/>
  <c r="D4338" i="2"/>
  <c r="D4339" i="2"/>
  <c r="D4340" i="2"/>
  <c r="D4341" i="2"/>
  <c r="D4342" i="2"/>
  <c r="D4343" i="2"/>
  <c r="D4344" i="2"/>
  <c r="D4345" i="2"/>
  <c r="D4346" i="2"/>
  <c r="D4347" i="2"/>
  <c r="D4348" i="2"/>
  <c r="D4349" i="2"/>
  <c r="D4350" i="2"/>
  <c r="D4351" i="2"/>
  <c r="D4352" i="2"/>
  <c r="D4353" i="2"/>
  <c r="D4354" i="2"/>
  <c r="D4355" i="2"/>
  <c r="D4356" i="2"/>
  <c r="D4357" i="2"/>
  <c r="D4358" i="2"/>
  <c r="D4359" i="2"/>
  <c r="D4360" i="2"/>
  <c r="D4361" i="2"/>
  <c r="D4362" i="2"/>
  <c r="D4363" i="2"/>
  <c r="D4364" i="2"/>
  <c r="D4365" i="2"/>
  <c r="D4366" i="2"/>
  <c r="D4367" i="2"/>
  <c r="D4368" i="2"/>
  <c r="D4369" i="2"/>
  <c r="D4370" i="2"/>
  <c r="D4371" i="2"/>
  <c r="D4372" i="2"/>
  <c r="D4373" i="2"/>
  <c r="D4374" i="2"/>
  <c r="D4375" i="2"/>
  <c r="D4376" i="2"/>
  <c r="D4377" i="2"/>
  <c r="D4378" i="2"/>
  <c r="D4379" i="2"/>
  <c r="D4380" i="2"/>
  <c r="D4381" i="2"/>
  <c r="D4382" i="2"/>
  <c r="D4383" i="2"/>
  <c r="D4384" i="2"/>
  <c r="D4385" i="2"/>
  <c r="D4386" i="2"/>
  <c r="D4387" i="2"/>
  <c r="D4388" i="2"/>
  <c r="D4389" i="2"/>
  <c r="D4390" i="2"/>
  <c r="D4391" i="2"/>
  <c r="D4392" i="2"/>
  <c r="D4393" i="2"/>
  <c r="D4394" i="2"/>
  <c r="D4395" i="2"/>
  <c r="D4396" i="2"/>
  <c r="D4397" i="2"/>
  <c r="D4398" i="2"/>
  <c r="D4399" i="2"/>
  <c r="D4400" i="2"/>
  <c r="D4401" i="2"/>
  <c r="D4402" i="2"/>
  <c r="D4403" i="2"/>
  <c r="D4404" i="2"/>
  <c r="D4405" i="2"/>
  <c r="D4406" i="2"/>
  <c r="D4407" i="2"/>
  <c r="D4408" i="2"/>
  <c r="D4409" i="2"/>
  <c r="D4410" i="2"/>
  <c r="D4411" i="2"/>
  <c r="D4412" i="2"/>
  <c r="D4413" i="2"/>
  <c r="D4414" i="2"/>
  <c r="D4415" i="2"/>
  <c r="D4416" i="2"/>
  <c r="D4417" i="2"/>
  <c r="D4418" i="2"/>
  <c r="D4419" i="2"/>
  <c r="D4420" i="2"/>
  <c r="D4421" i="2"/>
  <c r="D4422" i="2"/>
  <c r="D4423" i="2"/>
  <c r="D4424" i="2"/>
  <c r="D4425" i="2"/>
  <c r="D4426" i="2"/>
  <c r="D4427" i="2"/>
  <c r="D4428" i="2"/>
  <c r="D4429" i="2"/>
  <c r="D4430" i="2"/>
  <c r="D4431" i="2"/>
  <c r="D4432" i="2"/>
  <c r="D4433" i="2"/>
  <c r="D4434" i="2"/>
  <c r="D4435" i="2"/>
  <c r="D4436" i="2"/>
  <c r="D4437" i="2"/>
  <c r="D4438" i="2"/>
  <c r="D4439" i="2"/>
  <c r="D4440" i="2"/>
  <c r="D4441" i="2"/>
  <c r="D4442" i="2"/>
  <c r="D4443" i="2"/>
  <c r="D4444" i="2"/>
  <c r="D4445" i="2"/>
  <c r="D4446" i="2"/>
  <c r="D4447" i="2"/>
  <c r="D4448" i="2"/>
  <c r="D4449" i="2"/>
  <c r="D4450" i="2"/>
  <c r="D4451" i="2"/>
  <c r="D4452" i="2"/>
  <c r="D4453" i="2"/>
  <c r="D4454" i="2"/>
  <c r="D4455" i="2"/>
  <c r="D4456" i="2"/>
  <c r="D4457" i="2"/>
  <c r="D4458" i="2"/>
  <c r="D4459" i="2"/>
  <c r="D4460" i="2"/>
  <c r="D4461" i="2"/>
  <c r="D4462" i="2"/>
  <c r="D4463" i="2"/>
  <c r="D4464" i="2"/>
  <c r="D4465" i="2"/>
  <c r="D4466" i="2"/>
  <c r="D4467" i="2"/>
  <c r="D4468" i="2"/>
  <c r="D4469" i="2"/>
  <c r="D4470" i="2"/>
  <c r="D4471" i="2"/>
  <c r="D4472" i="2"/>
  <c r="D4473" i="2"/>
  <c r="D4474" i="2"/>
  <c r="D4475" i="2"/>
  <c r="D4476" i="2"/>
  <c r="D4477" i="2"/>
  <c r="D4478" i="2"/>
  <c r="D4479" i="2"/>
  <c r="D4480" i="2"/>
  <c r="D4481" i="2"/>
  <c r="D4482" i="2"/>
  <c r="D4483" i="2"/>
  <c r="D4484" i="2"/>
  <c r="D4485" i="2"/>
  <c r="D4486" i="2"/>
  <c r="D4487" i="2"/>
  <c r="D4488" i="2"/>
  <c r="D4489" i="2"/>
  <c r="D4490" i="2"/>
  <c r="D4491" i="2"/>
  <c r="D4492" i="2"/>
  <c r="D4493" i="2"/>
  <c r="D4494" i="2"/>
  <c r="D4495" i="2"/>
  <c r="D4496" i="2"/>
  <c r="D4497" i="2"/>
  <c r="D4498" i="2"/>
  <c r="D4499" i="2"/>
  <c r="D4500" i="2"/>
  <c r="D4501" i="2"/>
  <c r="D4502" i="2"/>
  <c r="D4503" i="2"/>
  <c r="D4504" i="2"/>
  <c r="D4505" i="2"/>
  <c r="D4506" i="2"/>
  <c r="D4507" i="2"/>
  <c r="D4508" i="2"/>
  <c r="D4509" i="2"/>
  <c r="D4510" i="2"/>
  <c r="D4511" i="2"/>
  <c r="D4512" i="2"/>
  <c r="D4513" i="2"/>
  <c r="D4514" i="2"/>
  <c r="D4515" i="2"/>
  <c r="D4516" i="2"/>
  <c r="D4517" i="2"/>
  <c r="D4518" i="2"/>
  <c r="D4519" i="2"/>
  <c r="D4520" i="2"/>
  <c r="D4521" i="2"/>
  <c r="D4522" i="2"/>
  <c r="D4523" i="2"/>
  <c r="D4524" i="2"/>
  <c r="D4525" i="2"/>
  <c r="D4526" i="2"/>
  <c r="D4527" i="2"/>
  <c r="D4528" i="2"/>
  <c r="D4529" i="2"/>
  <c r="D4530" i="2"/>
  <c r="D4531" i="2"/>
  <c r="D4532" i="2"/>
  <c r="D4533" i="2"/>
  <c r="D4534" i="2"/>
  <c r="D4535" i="2"/>
  <c r="D4536" i="2"/>
  <c r="D4537" i="2"/>
  <c r="D4538" i="2"/>
  <c r="D4539" i="2"/>
  <c r="D4540" i="2"/>
  <c r="D4541" i="2"/>
  <c r="D4542" i="2"/>
  <c r="D4543" i="2"/>
  <c r="D4544" i="2"/>
  <c r="D4545" i="2"/>
  <c r="D4546" i="2"/>
  <c r="D4547" i="2"/>
  <c r="D4548" i="2"/>
  <c r="D4549" i="2"/>
  <c r="D4550" i="2"/>
  <c r="D4551" i="2"/>
  <c r="D4552" i="2"/>
  <c r="D4553" i="2"/>
  <c r="D4554" i="2"/>
  <c r="D4555" i="2"/>
  <c r="D4556" i="2"/>
  <c r="D4557" i="2"/>
  <c r="D4558" i="2"/>
  <c r="D4559" i="2"/>
  <c r="D4560" i="2"/>
  <c r="D4561" i="2"/>
  <c r="D4562" i="2"/>
  <c r="D4563" i="2"/>
  <c r="D4564" i="2"/>
  <c r="D4565" i="2"/>
  <c r="D4566" i="2"/>
  <c r="D4567" i="2"/>
  <c r="D4568" i="2"/>
  <c r="D4569" i="2"/>
  <c r="D4570" i="2"/>
  <c r="D4571" i="2"/>
  <c r="D4572" i="2"/>
  <c r="D4573" i="2"/>
  <c r="D4574" i="2"/>
  <c r="D4575" i="2"/>
  <c r="D4576" i="2"/>
  <c r="D4577" i="2"/>
  <c r="D4578" i="2"/>
  <c r="D4579" i="2"/>
  <c r="D4580" i="2"/>
  <c r="D4581" i="2"/>
  <c r="D4582" i="2"/>
  <c r="D4583" i="2"/>
  <c r="D4584" i="2"/>
  <c r="D4585" i="2"/>
  <c r="D4586" i="2"/>
  <c r="D4587" i="2"/>
  <c r="D4588" i="2"/>
  <c r="D4589" i="2"/>
  <c r="D4590" i="2"/>
  <c r="D4591" i="2"/>
  <c r="D4592" i="2"/>
  <c r="D4593" i="2"/>
  <c r="D4594" i="2"/>
  <c r="D4595" i="2"/>
  <c r="D4596" i="2"/>
  <c r="D4597" i="2"/>
  <c r="D4598" i="2"/>
  <c r="D4599" i="2"/>
  <c r="D4600" i="2"/>
  <c r="D4601" i="2"/>
  <c r="D4602" i="2"/>
  <c r="D4603" i="2"/>
  <c r="D4604" i="2"/>
  <c r="D4605" i="2"/>
  <c r="D4606" i="2"/>
  <c r="D4607" i="2"/>
  <c r="D4608" i="2"/>
  <c r="D4609" i="2"/>
  <c r="D4610" i="2"/>
  <c r="D4611" i="2"/>
  <c r="D4612" i="2"/>
  <c r="D4613" i="2"/>
  <c r="D4614" i="2"/>
  <c r="D4615" i="2"/>
  <c r="D4616" i="2"/>
  <c r="D4617" i="2"/>
  <c r="D4618" i="2"/>
  <c r="D4619" i="2"/>
  <c r="D4620" i="2"/>
  <c r="D4621" i="2"/>
  <c r="D4622" i="2"/>
  <c r="D4623" i="2"/>
  <c r="D4624" i="2"/>
  <c r="D4625" i="2"/>
  <c r="D4626" i="2"/>
  <c r="D4627" i="2"/>
  <c r="D4628" i="2"/>
  <c r="D4629" i="2"/>
  <c r="D4630" i="2"/>
  <c r="D4631" i="2"/>
  <c r="D4632" i="2"/>
  <c r="D4633" i="2"/>
  <c r="D4634" i="2"/>
  <c r="D4635" i="2"/>
  <c r="D4636" i="2"/>
  <c r="D4637" i="2"/>
  <c r="D4638" i="2"/>
  <c r="D4639" i="2"/>
  <c r="D4640" i="2"/>
  <c r="D4641" i="2"/>
  <c r="D4642" i="2"/>
  <c r="D4643" i="2"/>
  <c r="D4644" i="2"/>
  <c r="D4645" i="2"/>
  <c r="D4646" i="2"/>
  <c r="D4647" i="2"/>
  <c r="D4648" i="2"/>
  <c r="D4649" i="2"/>
  <c r="D4650" i="2"/>
  <c r="D4651" i="2"/>
  <c r="D4652" i="2"/>
  <c r="D4653" i="2"/>
  <c r="D4654" i="2"/>
  <c r="D4655" i="2"/>
  <c r="D4656" i="2"/>
  <c r="D4657" i="2"/>
  <c r="D4658" i="2"/>
  <c r="D4659" i="2"/>
  <c r="D4660" i="2"/>
  <c r="D4661" i="2"/>
  <c r="D4662" i="2"/>
  <c r="D4663" i="2"/>
  <c r="D4664" i="2"/>
  <c r="D4665" i="2"/>
  <c r="D4666" i="2"/>
  <c r="D4667" i="2"/>
  <c r="D4668" i="2"/>
  <c r="D4669" i="2"/>
  <c r="D4670" i="2"/>
  <c r="D4671" i="2"/>
  <c r="D4672" i="2"/>
  <c r="D4673" i="2"/>
  <c r="D4674" i="2"/>
  <c r="D4675" i="2"/>
  <c r="D4676" i="2"/>
  <c r="D4677" i="2"/>
  <c r="D4678" i="2"/>
  <c r="D4679" i="2"/>
  <c r="D4680" i="2"/>
  <c r="D4681" i="2"/>
  <c r="D4682" i="2"/>
  <c r="D4683" i="2"/>
  <c r="D4684" i="2"/>
  <c r="D4685" i="2"/>
  <c r="D4686" i="2"/>
  <c r="D4687" i="2"/>
  <c r="D4688" i="2"/>
  <c r="D4689" i="2"/>
  <c r="D4690" i="2"/>
  <c r="D4691" i="2"/>
  <c r="D4692" i="2"/>
  <c r="D4693" i="2"/>
  <c r="D4694" i="2"/>
  <c r="D4695" i="2"/>
  <c r="D4696" i="2"/>
  <c r="D4697" i="2"/>
  <c r="D4698" i="2"/>
  <c r="D4699" i="2"/>
  <c r="D4700" i="2"/>
  <c r="D4701" i="2"/>
  <c r="D4702" i="2"/>
  <c r="D4703" i="2"/>
  <c r="D4704" i="2"/>
  <c r="D4705" i="2"/>
  <c r="D4706" i="2"/>
  <c r="D4707" i="2"/>
  <c r="D4708" i="2"/>
  <c r="D4709" i="2"/>
  <c r="D4710" i="2"/>
  <c r="D4711" i="2"/>
  <c r="D4712" i="2"/>
  <c r="D4713" i="2"/>
  <c r="D4714" i="2"/>
  <c r="D4715" i="2"/>
  <c r="D4716" i="2"/>
  <c r="D4717" i="2"/>
  <c r="D4718" i="2"/>
  <c r="D4719" i="2"/>
  <c r="D4720" i="2"/>
  <c r="D4721" i="2"/>
  <c r="D4722" i="2"/>
  <c r="D4723" i="2"/>
  <c r="D4724" i="2"/>
  <c r="D4725" i="2"/>
  <c r="D4726" i="2"/>
  <c r="D4727" i="2"/>
  <c r="D4728" i="2"/>
  <c r="D4729" i="2"/>
  <c r="D4730" i="2"/>
  <c r="D4731" i="2"/>
  <c r="D4732" i="2"/>
  <c r="D4733" i="2"/>
  <c r="D4734" i="2"/>
  <c r="D4735" i="2"/>
  <c r="D4736" i="2"/>
  <c r="D4737" i="2"/>
  <c r="D4738" i="2"/>
  <c r="D4739" i="2"/>
  <c r="D4740" i="2"/>
  <c r="D4741" i="2"/>
  <c r="D4742" i="2"/>
  <c r="D4743" i="2"/>
  <c r="D4744" i="2"/>
  <c r="D4745" i="2"/>
  <c r="D4746" i="2"/>
  <c r="D4747" i="2"/>
  <c r="D4748" i="2"/>
  <c r="D4749" i="2"/>
  <c r="D4750" i="2"/>
  <c r="D4751" i="2"/>
  <c r="D4752" i="2"/>
  <c r="D4753" i="2"/>
  <c r="D4754" i="2"/>
  <c r="D4755" i="2"/>
  <c r="D4756" i="2"/>
  <c r="D4757" i="2"/>
  <c r="D4758" i="2"/>
  <c r="D4759" i="2"/>
  <c r="D4760" i="2"/>
  <c r="D4761" i="2"/>
  <c r="D4762" i="2"/>
  <c r="D4763" i="2"/>
  <c r="D4764" i="2"/>
  <c r="D4765" i="2"/>
  <c r="D4766" i="2"/>
  <c r="D4767" i="2"/>
  <c r="D4768" i="2"/>
  <c r="D4769" i="2"/>
  <c r="D4770" i="2"/>
  <c r="D4771" i="2"/>
  <c r="D4772" i="2"/>
  <c r="D4773" i="2"/>
  <c r="D4774" i="2"/>
  <c r="D4775" i="2"/>
  <c r="D4776" i="2"/>
  <c r="D4777" i="2"/>
  <c r="D4778" i="2"/>
  <c r="D4779" i="2"/>
  <c r="D4780" i="2"/>
  <c r="D4781" i="2"/>
  <c r="D4782" i="2"/>
  <c r="D4783" i="2"/>
  <c r="D4784" i="2"/>
  <c r="D4785" i="2"/>
  <c r="D4786" i="2"/>
  <c r="D4787" i="2"/>
  <c r="D4788" i="2"/>
  <c r="D4789" i="2"/>
  <c r="D4790" i="2"/>
  <c r="D4791" i="2"/>
  <c r="D4792" i="2"/>
  <c r="D4793" i="2"/>
  <c r="D4794" i="2"/>
  <c r="D4795" i="2"/>
  <c r="D4796" i="2"/>
  <c r="D4797" i="2"/>
  <c r="D4798" i="2"/>
  <c r="D4799" i="2"/>
  <c r="D4800" i="2"/>
  <c r="D4801" i="2"/>
  <c r="D4802" i="2"/>
  <c r="D4803" i="2"/>
  <c r="D4804" i="2"/>
  <c r="D4805" i="2"/>
  <c r="D4806" i="2"/>
  <c r="D4807" i="2"/>
  <c r="D4808" i="2"/>
  <c r="D4809" i="2"/>
  <c r="D4810" i="2"/>
  <c r="D4811" i="2"/>
  <c r="D4812" i="2"/>
  <c r="D4813" i="2"/>
  <c r="D4814" i="2"/>
  <c r="D4815" i="2"/>
  <c r="D4816" i="2"/>
  <c r="D4817" i="2"/>
  <c r="D4818" i="2"/>
  <c r="D4819" i="2"/>
  <c r="D4820" i="2"/>
  <c r="D4821" i="2"/>
  <c r="D4822" i="2"/>
  <c r="D4823" i="2"/>
  <c r="D4824" i="2"/>
  <c r="D4825" i="2"/>
  <c r="D4826" i="2"/>
  <c r="D4827" i="2"/>
  <c r="D4828" i="2"/>
  <c r="D4829" i="2"/>
  <c r="D4830" i="2"/>
  <c r="D4831" i="2"/>
  <c r="D4832" i="2"/>
  <c r="D4833" i="2"/>
  <c r="D4834" i="2"/>
  <c r="D4835" i="2"/>
  <c r="D4836" i="2"/>
  <c r="D4837" i="2"/>
  <c r="D4838" i="2"/>
  <c r="D4839" i="2"/>
  <c r="D4840" i="2"/>
  <c r="D4841" i="2"/>
  <c r="D4842" i="2"/>
  <c r="D4843" i="2"/>
  <c r="D4844" i="2"/>
  <c r="D4845" i="2"/>
  <c r="D4846" i="2"/>
  <c r="D4847" i="2"/>
  <c r="D4848" i="2"/>
  <c r="D4849" i="2"/>
  <c r="D4850" i="2"/>
  <c r="D4851" i="2"/>
  <c r="D4852" i="2"/>
  <c r="D4853" i="2"/>
  <c r="D4854" i="2"/>
  <c r="D4855" i="2"/>
  <c r="D4856" i="2"/>
  <c r="D4857" i="2"/>
  <c r="D4858" i="2"/>
  <c r="D4859" i="2"/>
  <c r="D4860" i="2"/>
  <c r="D4861" i="2"/>
  <c r="D4862" i="2"/>
  <c r="D4863" i="2"/>
  <c r="D4864" i="2"/>
  <c r="D4865" i="2"/>
  <c r="D4866" i="2"/>
  <c r="D4867" i="2"/>
  <c r="D4868" i="2"/>
  <c r="D4869" i="2"/>
  <c r="D4870" i="2"/>
  <c r="D4871" i="2"/>
  <c r="D4872" i="2"/>
  <c r="D4873" i="2"/>
  <c r="D4874" i="2"/>
  <c r="D4875" i="2"/>
  <c r="D4876" i="2"/>
  <c r="D4877" i="2"/>
  <c r="D4878" i="2"/>
  <c r="D4879" i="2"/>
  <c r="D4880" i="2"/>
  <c r="D4881" i="2"/>
  <c r="D4882" i="2"/>
  <c r="D4883" i="2"/>
  <c r="D4884" i="2"/>
  <c r="D4885" i="2"/>
  <c r="D4886" i="2"/>
  <c r="D4887" i="2"/>
  <c r="D4888" i="2"/>
  <c r="D4889" i="2"/>
  <c r="D4890" i="2"/>
  <c r="D4891" i="2"/>
  <c r="D4892" i="2"/>
  <c r="D4893" i="2"/>
  <c r="D4894" i="2"/>
  <c r="D4895" i="2"/>
  <c r="D4896" i="2"/>
  <c r="D4897" i="2"/>
  <c r="D4898" i="2"/>
  <c r="D4899" i="2"/>
  <c r="D4900" i="2"/>
  <c r="D4901" i="2"/>
  <c r="D4902" i="2"/>
  <c r="D4903" i="2"/>
  <c r="D4904" i="2"/>
  <c r="D4905" i="2"/>
  <c r="D4906" i="2"/>
  <c r="D4907" i="2"/>
  <c r="D4908" i="2"/>
  <c r="D4909" i="2"/>
  <c r="D4910" i="2"/>
  <c r="D4911" i="2"/>
  <c r="D4912" i="2"/>
  <c r="D4913" i="2"/>
  <c r="D4914" i="2"/>
  <c r="D4915" i="2"/>
  <c r="D4916" i="2"/>
  <c r="D4917" i="2"/>
  <c r="D4918" i="2"/>
  <c r="D4919" i="2"/>
  <c r="D4920" i="2"/>
  <c r="D4921" i="2"/>
  <c r="D4922" i="2"/>
  <c r="D4923" i="2"/>
  <c r="D4924" i="2"/>
  <c r="D4925" i="2"/>
  <c r="D4926" i="2"/>
  <c r="D4927" i="2"/>
  <c r="D4928" i="2"/>
  <c r="D4929" i="2"/>
  <c r="D4930" i="2"/>
  <c r="D4931" i="2"/>
  <c r="D4932" i="2"/>
  <c r="D4933" i="2"/>
  <c r="D4934" i="2"/>
  <c r="D4935" i="2"/>
  <c r="D4936" i="2"/>
  <c r="D4937" i="2"/>
  <c r="D4938" i="2"/>
  <c r="D4939" i="2"/>
  <c r="D4940" i="2"/>
  <c r="D4941" i="2"/>
  <c r="D4942" i="2"/>
  <c r="D4943" i="2"/>
  <c r="D4944" i="2"/>
  <c r="D4945" i="2"/>
  <c r="D4946" i="2"/>
  <c r="D4947" i="2"/>
  <c r="D4948" i="2"/>
  <c r="D4949" i="2"/>
  <c r="D4950" i="2"/>
  <c r="D4951" i="2"/>
  <c r="D4952" i="2"/>
  <c r="D4953" i="2"/>
  <c r="D4954" i="2"/>
  <c r="D4955" i="2"/>
  <c r="D4956" i="2"/>
  <c r="D4957" i="2"/>
  <c r="D4958" i="2"/>
  <c r="D4959" i="2"/>
  <c r="D4960" i="2"/>
  <c r="D4961" i="2"/>
  <c r="D4962" i="2"/>
  <c r="D4963" i="2"/>
  <c r="D4964" i="2"/>
  <c r="D4965" i="2"/>
  <c r="D4966" i="2"/>
  <c r="D4967" i="2"/>
  <c r="D4968" i="2"/>
  <c r="D4969" i="2"/>
  <c r="D4970" i="2"/>
  <c r="D4971" i="2"/>
  <c r="D4972" i="2"/>
  <c r="D4973" i="2"/>
  <c r="D4974" i="2"/>
  <c r="D4975" i="2"/>
  <c r="D4976" i="2"/>
  <c r="D4977" i="2"/>
  <c r="D4978" i="2"/>
  <c r="D4979" i="2"/>
  <c r="D4980" i="2"/>
  <c r="D4981" i="2"/>
  <c r="D4982" i="2"/>
  <c r="D4983" i="2"/>
  <c r="D4984" i="2"/>
  <c r="D4985" i="2"/>
  <c r="D4986" i="2"/>
  <c r="D4987" i="2"/>
  <c r="D4988" i="2"/>
  <c r="D4989" i="2"/>
  <c r="D4990" i="2"/>
  <c r="D4991" i="2"/>
  <c r="D4992" i="2"/>
  <c r="D4993" i="2"/>
  <c r="D4994" i="2"/>
  <c r="D4995" i="2"/>
  <c r="D4996" i="2"/>
  <c r="D4997" i="2"/>
  <c r="D4998" i="2"/>
  <c r="D4999" i="2"/>
  <c r="D5000" i="2"/>
  <c r="D5001" i="2"/>
  <c r="D5002" i="2"/>
  <c r="D5003" i="2"/>
  <c r="D5004" i="2"/>
  <c r="D5005" i="2"/>
  <c r="D5006" i="2"/>
  <c r="D5007" i="2"/>
  <c r="D5008" i="2"/>
  <c r="D5009" i="2"/>
  <c r="D5010" i="2"/>
  <c r="D5011" i="2"/>
  <c r="D5012" i="2"/>
  <c r="D5013" i="2"/>
  <c r="D5014" i="2"/>
  <c r="D5015" i="2"/>
  <c r="D5016" i="2"/>
  <c r="D5017" i="2"/>
  <c r="D5018" i="2"/>
  <c r="D5019" i="2"/>
  <c r="D5020" i="2"/>
  <c r="D5021" i="2"/>
  <c r="D5022" i="2"/>
  <c r="D5023" i="2"/>
  <c r="D5024" i="2"/>
  <c r="D5025" i="2"/>
  <c r="D5026" i="2"/>
  <c r="D5027" i="2"/>
  <c r="D5028" i="2"/>
  <c r="D5029" i="2"/>
  <c r="D5030" i="2"/>
  <c r="D5031" i="2"/>
  <c r="D5032" i="2"/>
  <c r="D5033" i="2"/>
  <c r="D5034" i="2"/>
  <c r="D5035" i="2"/>
  <c r="D5036" i="2"/>
  <c r="D5037" i="2"/>
  <c r="D5038" i="2"/>
  <c r="D5039" i="2"/>
  <c r="D5040" i="2"/>
  <c r="D5041" i="2"/>
  <c r="D5042" i="2"/>
  <c r="D5043" i="2"/>
  <c r="D5044" i="2"/>
  <c r="D5045" i="2"/>
  <c r="D5046" i="2"/>
  <c r="D5047" i="2"/>
  <c r="D5048" i="2"/>
  <c r="D5049" i="2"/>
  <c r="D5050" i="2"/>
  <c r="D5051" i="2"/>
  <c r="D5052" i="2"/>
  <c r="D5053" i="2"/>
  <c r="D5054" i="2"/>
  <c r="D5055" i="2"/>
  <c r="D5056" i="2"/>
  <c r="D5057" i="2"/>
  <c r="D5058" i="2"/>
  <c r="D5059" i="2"/>
  <c r="D5060" i="2"/>
  <c r="D5061" i="2"/>
  <c r="D5062" i="2"/>
  <c r="D5063" i="2"/>
  <c r="D5064" i="2"/>
  <c r="D5065" i="2"/>
  <c r="D5066" i="2"/>
  <c r="D5067" i="2"/>
  <c r="D5068" i="2"/>
  <c r="D5069" i="2"/>
  <c r="D5070" i="2"/>
  <c r="D5071" i="2"/>
  <c r="D5072" i="2"/>
  <c r="D5073" i="2"/>
  <c r="D5074" i="2"/>
  <c r="D5075" i="2"/>
  <c r="D5076" i="2"/>
  <c r="D5077" i="2"/>
  <c r="D5078" i="2"/>
  <c r="D5079" i="2"/>
  <c r="D5080" i="2"/>
  <c r="D5081" i="2"/>
  <c r="D5082" i="2"/>
  <c r="D5083" i="2"/>
  <c r="D5084" i="2"/>
  <c r="D5085" i="2"/>
  <c r="D5086" i="2"/>
  <c r="D5087" i="2"/>
  <c r="D5088" i="2"/>
  <c r="D5089" i="2"/>
  <c r="D5090" i="2"/>
  <c r="D5091" i="2"/>
  <c r="D5092" i="2"/>
  <c r="D5093" i="2"/>
  <c r="D5094" i="2"/>
  <c r="D5095" i="2"/>
  <c r="D5096" i="2"/>
  <c r="D5097" i="2"/>
  <c r="D5098" i="2"/>
  <c r="D5099" i="2"/>
  <c r="D5100" i="2"/>
  <c r="D5101" i="2"/>
  <c r="D5102" i="2"/>
  <c r="D5103" i="2"/>
  <c r="D5104" i="2"/>
  <c r="D5105" i="2"/>
  <c r="D5106" i="2"/>
  <c r="D5107" i="2"/>
  <c r="D5108" i="2"/>
  <c r="D5109" i="2"/>
  <c r="D5110" i="2"/>
  <c r="D5111" i="2"/>
  <c r="D5112" i="2"/>
  <c r="D5113" i="2"/>
  <c r="D5114" i="2"/>
  <c r="D5115" i="2"/>
  <c r="D5116" i="2"/>
  <c r="D5117" i="2"/>
  <c r="D5118" i="2"/>
  <c r="D5119" i="2"/>
  <c r="D5120" i="2"/>
  <c r="D5121" i="2"/>
  <c r="D5122" i="2"/>
  <c r="D5123" i="2"/>
  <c r="D5124" i="2"/>
  <c r="D5125" i="2"/>
  <c r="D5126" i="2"/>
  <c r="D5127" i="2"/>
  <c r="D5128" i="2"/>
  <c r="D5129" i="2"/>
  <c r="D5130" i="2"/>
  <c r="D5131" i="2"/>
  <c r="D5132" i="2"/>
  <c r="D5133" i="2"/>
  <c r="D5134" i="2"/>
  <c r="D5135" i="2"/>
  <c r="D5136" i="2"/>
  <c r="D5137" i="2"/>
  <c r="D5138" i="2"/>
  <c r="D5139" i="2"/>
  <c r="D5140" i="2"/>
  <c r="D5141" i="2"/>
  <c r="D5142" i="2"/>
  <c r="D5143" i="2"/>
  <c r="D5144" i="2"/>
  <c r="D5145" i="2"/>
  <c r="D5146" i="2"/>
  <c r="D5147" i="2"/>
  <c r="D5148" i="2"/>
  <c r="D5149" i="2"/>
  <c r="D5150" i="2"/>
  <c r="D5151" i="2"/>
  <c r="D5152" i="2"/>
  <c r="D5153" i="2"/>
  <c r="D5154" i="2"/>
  <c r="D5155" i="2"/>
  <c r="D5156" i="2"/>
  <c r="D5157" i="2"/>
  <c r="D5158" i="2"/>
  <c r="D5159" i="2"/>
  <c r="D5160" i="2"/>
  <c r="D5161" i="2"/>
  <c r="D5162" i="2"/>
  <c r="D5163" i="2"/>
  <c r="D5164" i="2"/>
  <c r="D5165" i="2"/>
  <c r="D5166" i="2"/>
  <c r="D5167" i="2"/>
  <c r="D5168" i="2"/>
  <c r="D5169" i="2"/>
  <c r="D5170" i="2"/>
  <c r="D5171" i="2"/>
  <c r="D5172" i="2"/>
  <c r="D5173" i="2"/>
  <c r="D5174" i="2"/>
  <c r="D5175" i="2"/>
  <c r="D5176" i="2"/>
  <c r="D5177" i="2"/>
  <c r="D5178" i="2"/>
  <c r="D5179" i="2"/>
  <c r="D5180" i="2"/>
  <c r="D5181" i="2"/>
  <c r="D5182" i="2"/>
  <c r="D5183" i="2"/>
  <c r="D5184" i="2"/>
  <c r="D5185" i="2"/>
  <c r="D5186" i="2"/>
  <c r="D5187" i="2"/>
  <c r="D5188" i="2"/>
  <c r="D5189" i="2"/>
  <c r="D5190" i="2"/>
  <c r="D5191" i="2"/>
  <c r="D5192" i="2"/>
  <c r="D5193" i="2"/>
  <c r="D5194" i="2"/>
  <c r="D5195" i="2"/>
  <c r="D5196" i="2"/>
  <c r="D5197" i="2"/>
  <c r="D5198" i="2"/>
  <c r="D5199" i="2"/>
  <c r="D5200" i="2"/>
  <c r="D5201" i="2"/>
  <c r="D5202" i="2"/>
  <c r="D5203" i="2"/>
  <c r="D5204" i="2"/>
  <c r="D5205" i="2"/>
  <c r="D5206" i="2"/>
  <c r="D5207" i="2"/>
  <c r="D5208" i="2"/>
  <c r="D5209" i="2"/>
  <c r="D5210" i="2"/>
  <c r="D5211" i="2"/>
  <c r="D5212" i="2"/>
  <c r="D5213" i="2"/>
  <c r="D5214" i="2"/>
  <c r="D5215" i="2"/>
  <c r="D5216" i="2"/>
  <c r="D5217" i="2"/>
  <c r="D5218" i="2"/>
  <c r="D5219" i="2"/>
  <c r="D5220" i="2"/>
  <c r="D5221" i="2"/>
  <c r="D5222" i="2"/>
  <c r="D5223" i="2"/>
  <c r="D5224" i="2"/>
  <c r="D5225" i="2"/>
  <c r="D5226" i="2"/>
  <c r="D5227" i="2"/>
  <c r="D5228" i="2"/>
  <c r="D5229" i="2"/>
  <c r="D5230" i="2"/>
  <c r="D5231" i="2"/>
  <c r="D5232" i="2"/>
  <c r="D5233" i="2"/>
  <c r="D5234" i="2"/>
  <c r="D5235" i="2"/>
  <c r="D5236" i="2"/>
  <c r="D5237" i="2"/>
  <c r="D5238" i="2"/>
  <c r="D5239" i="2"/>
  <c r="D5240" i="2"/>
  <c r="D5241" i="2"/>
  <c r="D5242" i="2"/>
  <c r="D5243" i="2"/>
  <c r="D5244" i="2"/>
  <c r="D5245" i="2"/>
  <c r="D5246" i="2"/>
  <c r="D5247" i="2"/>
  <c r="D5248" i="2"/>
  <c r="D5249" i="2"/>
  <c r="D5250" i="2"/>
  <c r="D5251" i="2"/>
  <c r="D5252" i="2"/>
  <c r="D5253" i="2"/>
  <c r="D5254" i="2"/>
  <c r="D5255" i="2"/>
  <c r="D5256" i="2"/>
  <c r="D5257" i="2"/>
  <c r="D5258" i="2"/>
  <c r="D5259" i="2"/>
  <c r="D5260" i="2"/>
  <c r="D5261" i="2"/>
  <c r="D5262" i="2"/>
  <c r="D5263" i="2"/>
  <c r="D5264" i="2"/>
  <c r="D5265" i="2"/>
  <c r="D5266" i="2"/>
  <c r="D5267" i="2"/>
  <c r="D5268" i="2"/>
  <c r="D5269" i="2"/>
  <c r="D5270" i="2"/>
  <c r="D5271" i="2"/>
  <c r="D5272" i="2"/>
  <c r="D5273" i="2"/>
  <c r="D5274" i="2"/>
  <c r="D5275" i="2"/>
  <c r="D5276" i="2"/>
  <c r="D5277" i="2"/>
  <c r="D5278" i="2"/>
  <c r="D5279" i="2"/>
  <c r="D5280" i="2"/>
  <c r="D5281" i="2"/>
  <c r="D5282" i="2"/>
  <c r="D5283" i="2"/>
  <c r="D5284" i="2"/>
  <c r="D5285" i="2"/>
  <c r="D5286" i="2"/>
  <c r="D5287" i="2"/>
  <c r="D5288" i="2"/>
  <c r="D5289" i="2"/>
  <c r="D5290" i="2"/>
  <c r="D5291" i="2"/>
  <c r="D5292" i="2"/>
  <c r="D5293" i="2"/>
  <c r="D5294" i="2"/>
  <c r="D5295" i="2"/>
  <c r="D5296" i="2"/>
  <c r="D5297" i="2"/>
  <c r="D5298" i="2"/>
  <c r="D5299" i="2"/>
  <c r="D5300" i="2"/>
  <c r="D5301" i="2"/>
  <c r="D5302" i="2"/>
  <c r="D5303" i="2"/>
  <c r="D5304" i="2"/>
  <c r="D5305" i="2"/>
  <c r="D5306" i="2"/>
  <c r="D5307" i="2"/>
  <c r="D5308" i="2"/>
  <c r="D5309" i="2"/>
  <c r="D5310" i="2"/>
  <c r="D5311" i="2"/>
  <c r="D5312" i="2"/>
  <c r="D5313" i="2"/>
  <c r="D5314" i="2"/>
  <c r="D5315" i="2"/>
  <c r="D5316" i="2"/>
  <c r="D5317" i="2"/>
  <c r="D5318" i="2"/>
  <c r="D5319" i="2"/>
  <c r="D5320" i="2"/>
  <c r="D5321" i="2"/>
  <c r="D5322" i="2"/>
  <c r="D5323" i="2"/>
  <c r="D5324" i="2"/>
  <c r="D5325" i="2"/>
  <c r="D5326" i="2"/>
  <c r="D5327" i="2"/>
  <c r="D5328" i="2"/>
  <c r="D5329" i="2"/>
  <c r="D5330" i="2"/>
  <c r="D5331" i="2"/>
  <c r="D5332" i="2"/>
  <c r="D5333" i="2"/>
  <c r="D5334" i="2"/>
  <c r="D5335" i="2"/>
  <c r="D5336" i="2"/>
  <c r="D5337" i="2"/>
  <c r="D5338" i="2"/>
  <c r="D5339" i="2"/>
  <c r="D5340" i="2"/>
  <c r="D5341" i="2"/>
  <c r="D5342" i="2"/>
  <c r="D5343" i="2"/>
  <c r="D5344" i="2"/>
  <c r="D5345" i="2"/>
  <c r="D5346" i="2"/>
  <c r="D5347" i="2"/>
  <c r="D5348" i="2"/>
  <c r="D5349" i="2"/>
  <c r="D5350" i="2"/>
  <c r="D5351" i="2"/>
  <c r="D5352" i="2"/>
  <c r="D5353" i="2"/>
  <c r="D5354" i="2"/>
  <c r="D5355" i="2"/>
  <c r="D5356" i="2"/>
  <c r="D5357" i="2"/>
  <c r="D5358" i="2"/>
  <c r="D5359" i="2"/>
  <c r="D5360" i="2"/>
  <c r="D5361" i="2"/>
  <c r="D5362" i="2"/>
  <c r="D5363" i="2"/>
  <c r="D5364" i="2"/>
  <c r="D5365" i="2"/>
  <c r="D5366" i="2"/>
  <c r="D5367" i="2"/>
  <c r="D5368" i="2"/>
  <c r="D5369" i="2"/>
  <c r="D5370" i="2"/>
  <c r="D5371" i="2"/>
  <c r="D5372" i="2"/>
  <c r="D5373" i="2"/>
  <c r="D5374" i="2"/>
  <c r="D5375" i="2"/>
  <c r="D5376" i="2"/>
  <c r="D5377" i="2"/>
  <c r="D5378" i="2"/>
  <c r="D5379" i="2"/>
  <c r="D5380" i="2"/>
  <c r="D5381" i="2"/>
  <c r="D5382" i="2"/>
  <c r="D5383" i="2"/>
  <c r="D5384" i="2"/>
  <c r="D5385" i="2"/>
  <c r="D5386" i="2"/>
  <c r="D5387" i="2"/>
  <c r="D5388" i="2"/>
  <c r="D5389" i="2"/>
  <c r="D5390" i="2"/>
  <c r="D5391" i="2"/>
  <c r="D5392" i="2"/>
  <c r="D5393" i="2"/>
  <c r="D5394" i="2"/>
  <c r="D5395" i="2"/>
  <c r="D5396" i="2"/>
  <c r="D5397" i="2"/>
  <c r="D5398" i="2"/>
  <c r="D5399" i="2"/>
  <c r="D5400" i="2"/>
  <c r="D5401" i="2"/>
  <c r="D5402" i="2"/>
  <c r="D5403" i="2"/>
  <c r="D5404" i="2"/>
  <c r="D5405" i="2"/>
  <c r="D5406" i="2"/>
  <c r="D5407" i="2"/>
  <c r="D5408" i="2"/>
  <c r="D5409" i="2"/>
  <c r="D5410" i="2"/>
  <c r="D5411" i="2"/>
  <c r="D5412" i="2"/>
  <c r="D5413" i="2"/>
  <c r="D5414" i="2"/>
  <c r="D5415" i="2"/>
  <c r="D5416" i="2"/>
  <c r="D5417" i="2"/>
  <c r="D5418" i="2"/>
  <c r="D5419" i="2"/>
  <c r="D5420" i="2"/>
  <c r="D5421" i="2"/>
  <c r="D5422" i="2"/>
  <c r="D5423" i="2"/>
  <c r="D5424" i="2"/>
  <c r="D5425" i="2"/>
  <c r="D5426" i="2"/>
  <c r="D5427" i="2"/>
  <c r="D5428" i="2"/>
  <c r="D5429" i="2"/>
  <c r="D5430" i="2"/>
  <c r="D5431" i="2"/>
  <c r="D5432" i="2"/>
  <c r="D5433" i="2"/>
  <c r="D5434" i="2"/>
  <c r="D5435" i="2"/>
  <c r="D5436" i="2"/>
  <c r="D5437" i="2"/>
  <c r="D5438" i="2"/>
  <c r="D5439" i="2"/>
  <c r="D5440" i="2"/>
  <c r="D5441" i="2"/>
  <c r="D5442" i="2"/>
  <c r="D5443" i="2"/>
  <c r="D5444" i="2"/>
  <c r="D5445" i="2"/>
  <c r="D5446" i="2"/>
  <c r="D5447" i="2"/>
  <c r="D5448" i="2"/>
  <c r="D5449" i="2"/>
  <c r="D5450" i="2"/>
  <c r="D5451" i="2"/>
  <c r="D5452" i="2"/>
  <c r="D5453" i="2"/>
  <c r="D5454" i="2"/>
  <c r="D5455" i="2"/>
  <c r="D5456" i="2"/>
  <c r="D5457" i="2"/>
  <c r="D5458" i="2"/>
  <c r="D5459" i="2"/>
  <c r="D5460" i="2"/>
  <c r="D5461" i="2"/>
  <c r="D5462" i="2"/>
  <c r="D5463" i="2"/>
  <c r="D5464" i="2"/>
  <c r="D5465" i="2"/>
  <c r="D5466" i="2"/>
  <c r="D5467" i="2"/>
  <c r="D5468" i="2"/>
  <c r="D5469" i="2"/>
  <c r="D5470" i="2"/>
  <c r="D5471" i="2"/>
  <c r="D5472" i="2"/>
  <c r="D5473" i="2"/>
  <c r="D5474" i="2"/>
  <c r="D5475" i="2"/>
  <c r="D5476" i="2"/>
  <c r="D5477" i="2"/>
  <c r="D5478" i="2"/>
  <c r="D5479" i="2"/>
  <c r="D5480" i="2"/>
  <c r="D5481" i="2"/>
  <c r="D5482" i="2"/>
  <c r="D5483" i="2"/>
  <c r="D5484" i="2"/>
  <c r="D5485" i="2"/>
  <c r="D5486" i="2"/>
  <c r="D5487" i="2"/>
  <c r="D5488" i="2"/>
  <c r="D5489" i="2"/>
  <c r="D5490" i="2"/>
  <c r="D5491" i="2"/>
  <c r="D5492" i="2"/>
  <c r="D5493" i="2"/>
  <c r="D5494" i="2"/>
  <c r="D5495" i="2"/>
  <c r="D5496" i="2"/>
  <c r="D5497" i="2"/>
  <c r="D5498" i="2"/>
  <c r="D5499" i="2"/>
  <c r="D5500" i="2"/>
  <c r="D5501" i="2"/>
  <c r="D5502" i="2"/>
  <c r="D5503" i="2"/>
  <c r="D5504" i="2"/>
  <c r="D5505" i="2"/>
  <c r="D5506" i="2"/>
  <c r="D5507" i="2"/>
  <c r="D5508" i="2"/>
  <c r="D5509" i="2"/>
  <c r="D5510" i="2"/>
  <c r="D5511" i="2"/>
  <c r="D5512" i="2"/>
  <c r="D5513" i="2"/>
  <c r="D5514" i="2"/>
  <c r="D5515" i="2"/>
  <c r="D5516" i="2"/>
  <c r="D5517" i="2"/>
  <c r="D5518" i="2"/>
  <c r="D5519" i="2"/>
  <c r="D5520" i="2"/>
  <c r="D5521" i="2"/>
  <c r="D5522" i="2"/>
  <c r="D5523" i="2"/>
  <c r="D5524" i="2"/>
  <c r="D5525" i="2"/>
  <c r="D5526" i="2"/>
  <c r="D5527" i="2"/>
  <c r="D5528" i="2"/>
  <c r="D5529" i="2"/>
  <c r="D5530" i="2"/>
  <c r="D5531" i="2"/>
  <c r="D5532" i="2"/>
  <c r="D5533" i="2"/>
  <c r="D5534" i="2"/>
  <c r="D5535" i="2"/>
  <c r="D5536" i="2"/>
  <c r="D5537" i="2"/>
  <c r="D5538" i="2"/>
  <c r="D5539" i="2"/>
  <c r="D5540" i="2"/>
  <c r="D5541" i="2"/>
  <c r="D5542" i="2"/>
  <c r="D5543" i="2"/>
  <c r="D5544" i="2"/>
  <c r="D5545" i="2"/>
  <c r="D5546" i="2"/>
  <c r="D5547" i="2"/>
  <c r="D5548" i="2"/>
  <c r="D5549" i="2"/>
  <c r="D5550" i="2"/>
  <c r="D5551" i="2"/>
  <c r="D5552" i="2"/>
  <c r="D5553" i="2"/>
  <c r="D5554" i="2"/>
  <c r="D5555" i="2"/>
  <c r="D5556" i="2"/>
  <c r="D5557" i="2"/>
  <c r="D5558" i="2"/>
  <c r="D5559" i="2"/>
  <c r="D5560" i="2"/>
  <c r="D5561" i="2"/>
  <c r="D5562" i="2"/>
  <c r="D5563" i="2"/>
  <c r="D5564" i="2"/>
  <c r="D5565" i="2"/>
  <c r="D5566" i="2"/>
  <c r="D5567" i="2"/>
  <c r="D5568" i="2"/>
  <c r="D5569" i="2"/>
  <c r="D5570" i="2"/>
  <c r="D5571" i="2"/>
  <c r="D5572" i="2"/>
  <c r="D5573" i="2"/>
  <c r="D5574" i="2"/>
  <c r="D5575" i="2"/>
  <c r="D5576" i="2"/>
  <c r="D5577" i="2"/>
  <c r="D5578" i="2"/>
  <c r="D5579" i="2"/>
  <c r="D5580" i="2"/>
  <c r="D5581" i="2"/>
  <c r="D5582" i="2"/>
  <c r="D5583" i="2"/>
  <c r="D5584" i="2"/>
  <c r="D5585" i="2"/>
  <c r="D5586" i="2"/>
  <c r="D5587" i="2"/>
  <c r="D5588" i="2"/>
  <c r="D5589" i="2"/>
  <c r="D5590" i="2"/>
  <c r="D5591" i="2"/>
  <c r="D5592" i="2"/>
  <c r="D5593" i="2"/>
  <c r="D5594" i="2"/>
  <c r="D5595" i="2"/>
  <c r="D5596" i="2"/>
  <c r="D5597" i="2"/>
  <c r="D5598" i="2"/>
  <c r="D5599" i="2"/>
  <c r="D5600" i="2"/>
  <c r="D5601" i="2"/>
  <c r="D5602" i="2"/>
  <c r="D5603" i="2"/>
  <c r="D5604" i="2"/>
  <c r="D5605" i="2"/>
  <c r="D5606" i="2"/>
  <c r="D5607" i="2"/>
  <c r="D5608" i="2"/>
  <c r="D5609" i="2"/>
  <c r="D5610" i="2"/>
  <c r="D5611" i="2"/>
  <c r="D5612" i="2"/>
  <c r="D5613" i="2"/>
  <c r="D5614" i="2"/>
  <c r="D5615" i="2"/>
  <c r="D5616" i="2"/>
  <c r="D5617" i="2"/>
  <c r="D5618" i="2"/>
  <c r="D5619" i="2"/>
  <c r="D5620" i="2"/>
  <c r="D5621" i="2"/>
  <c r="D5622" i="2"/>
  <c r="D5623" i="2"/>
  <c r="D5624" i="2"/>
  <c r="D5625" i="2"/>
  <c r="D5626" i="2"/>
  <c r="D5627" i="2"/>
  <c r="D5628" i="2"/>
  <c r="D5629" i="2"/>
  <c r="D5630" i="2"/>
  <c r="D5631" i="2"/>
  <c r="D5632" i="2"/>
  <c r="D5633" i="2"/>
  <c r="D5634" i="2"/>
  <c r="D5635" i="2"/>
  <c r="D5636" i="2"/>
  <c r="D5637" i="2"/>
  <c r="D5638" i="2"/>
  <c r="D5639" i="2"/>
  <c r="D5640" i="2"/>
  <c r="D5641" i="2"/>
  <c r="D5642" i="2"/>
  <c r="D5643" i="2"/>
  <c r="D5644" i="2"/>
  <c r="D5645" i="2"/>
  <c r="D5646" i="2"/>
  <c r="D5647" i="2"/>
  <c r="D5648" i="2"/>
  <c r="D5649" i="2"/>
  <c r="D5650" i="2"/>
  <c r="D5651" i="2"/>
  <c r="D5652" i="2"/>
  <c r="D5653" i="2"/>
  <c r="D5654" i="2"/>
  <c r="D5655" i="2"/>
  <c r="D5656" i="2"/>
  <c r="D5657" i="2"/>
  <c r="D5658" i="2"/>
  <c r="D5659" i="2"/>
  <c r="D5660" i="2"/>
  <c r="D5661" i="2"/>
  <c r="D5662" i="2"/>
  <c r="D5663" i="2"/>
  <c r="D5664" i="2"/>
  <c r="D5665" i="2"/>
  <c r="D5666" i="2"/>
  <c r="D5667" i="2"/>
  <c r="D5668" i="2"/>
  <c r="D5669" i="2"/>
  <c r="D5670" i="2"/>
  <c r="D5671" i="2"/>
  <c r="D5672" i="2"/>
  <c r="D5673" i="2"/>
  <c r="D5674" i="2"/>
  <c r="D5675" i="2"/>
  <c r="D5676" i="2"/>
  <c r="D5677" i="2"/>
  <c r="D5678" i="2"/>
  <c r="D5679" i="2"/>
  <c r="D5680" i="2"/>
  <c r="D5681" i="2"/>
  <c r="D5682" i="2"/>
  <c r="D5683" i="2"/>
  <c r="D5684" i="2"/>
  <c r="D5685" i="2"/>
  <c r="D5686" i="2"/>
  <c r="D5687" i="2"/>
  <c r="D5688" i="2"/>
  <c r="D5689" i="2"/>
  <c r="D5690" i="2"/>
  <c r="D5691" i="2"/>
  <c r="D5692" i="2"/>
  <c r="D5693" i="2"/>
  <c r="D5694" i="2"/>
  <c r="D5695" i="2"/>
  <c r="D5696" i="2"/>
  <c r="D5697" i="2"/>
  <c r="D5698" i="2"/>
  <c r="D5699" i="2"/>
  <c r="D5700" i="2"/>
  <c r="D5701" i="2"/>
  <c r="D5702" i="2"/>
  <c r="D5703" i="2"/>
  <c r="D5704" i="2"/>
  <c r="D5705" i="2"/>
  <c r="D5706" i="2"/>
  <c r="D5707" i="2"/>
  <c r="D5708" i="2"/>
  <c r="D5709" i="2"/>
  <c r="D5710" i="2"/>
  <c r="D5711" i="2"/>
  <c r="D5712" i="2"/>
  <c r="D5713" i="2"/>
  <c r="D5714" i="2"/>
  <c r="D5715" i="2"/>
  <c r="D5716" i="2"/>
  <c r="D5717" i="2"/>
  <c r="D5718" i="2"/>
  <c r="D5719" i="2"/>
  <c r="D5720" i="2"/>
  <c r="D5721" i="2"/>
  <c r="D5722" i="2"/>
  <c r="D5723" i="2"/>
  <c r="D5724" i="2"/>
  <c r="D5725" i="2"/>
  <c r="D5726" i="2"/>
  <c r="D5727" i="2"/>
  <c r="D5728" i="2"/>
  <c r="D5729" i="2"/>
  <c r="D5730" i="2"/>
  <c r="D5731" i="2"/>
  <c r="D5732" i="2"/>
  <c r="D5733" i="2"/>
  <c r="D5734" i="2"/>
  <c r="D5735" i="2"/>
  <c r="D5736" i="2"/>
  <c r="D5737" i="2"/>
  <c r="D5738" i="2"/>
  <c r="D5739" i="2"/>
  <c r="D5740" i="2"/>
  <c r="D5741" i="2"/>
  <c r="D5742" i="2"/>
  <c r="D5743" i="2"/>
  <c r="D5744" i="2"/>
  <c r="D5745" i="2"/>
  <c r="D5746" i="2"/>
  <c r="D5747" i="2"/>
  <c r="D5748" i="2"/>
  <c r="D5749" i="2"/>
  <c r="D5750" i="2"/>
  <c r="D5751" i="2"/>
  <c r="D5752" i="2"/>
  <c r="D5753" i="2"/>
  <c r="D5754" i="2"/>
  <c r="D5755" i="2"/>
  <c r="D5756" i="2"/>
  <c r="D5757" i="2"/>
  <c r="D5758" i="2"/>
  <c r="D5759" i="2"/>
  <c r="D5760" i="2"/>
  <c r="D5761" i="2"/>
  <c r="D5762" i="2"/>
  <c r="D5763" i="2"/>
  <c r="D5764" i="2"/>
  <c r="D5765" i="2"/>
  <c r="D5766" i="2"/>
  <c r="D5767" i="2"/>
  <c r="D5768" i="2"/>
  <c r="D5769" i="2"/>
  <c r="D5770" i="2"/>
  <c r="D5771" i="2"/>
  <c r="D5772" i="2"/>
  <c r="D5773" i="2"/>
  <c r="D5774" i="2"/>
  <c r="D5775" i="2"/>
  <c r="D5776" i="2"/>
  <c r="D5777" i="2"/>
  <c r="D5778" i="2"/>
  <c r="D5779" i="2"/>
  <c r="D5780" i="2"/>
  <c r="D5781" i="2"/>
  <c r="D5782" i="2"/>
  <c r="D5783" i="2"/>
  <c r="D5784" i="2"/>
  <c r="D5785" i="2"/>
  <c r="D5786" i="2"/>
  <c r="D5787" i="2"/>
  <c r="D5788" i="2"/>
  <c r="D5789" i="2"/>
  <c r="D5790" i="2"/>
  <c r="D5791" i="2"/>
  <c r="D5792" i="2"/>
  <c r="D5793" i="2"/>
  <c r="D5794" i="2"/>
  <c r="D5795" i="2"/>
  <c r="D5796" i="2"/>
  <c r="D5797" i="2"/>
  <c r="D5798" i="2"/>
  <c r="D5799" i="2"/>
  <c r="D5800" i="2"/>
  <c r="D5801" i="2"/>
  <c r="D5802" i="2"/>
  <c r="D5803" i="2"/>
  <c r="D5804" i="2"/>
  <c r="D5805" i="2"/>
  <c r="D5806" i="2"/>
  <c r="D5807" i="2"/>
  <c r="D5808" i="2"/>
  <c r="D5809" i="2"/>
  <c r="D5810" i="2"/>
  <c r="D5811" i="2"/>
  <c r="D5812" i="2"/>
  <c r="D5813" i="2"/>
  <c r="D5814" i="2"/>
  <c r="D5815" i="2"/>
  <c r="D5816" i="2"/>
  <c r="D5817" i="2"/>
  <c r="D5818" i="2"/>
  <c r="D5819" i="2"/>
  <c r="D5820" i="2"/>
  <c r="D5821" i="2"/>
  <c r="D5822" i="2"/>
  <c r="D5823" i="2"/>
  <c r="D5824" i="2"/>
  <c r="D5825" i="2"/>
  <c r="D5826" i="2"/>
  <c r="D5827" i="2"/>
  <c r="D5828" i="2"/>
  <c r="D5829" i="2"/>
  <c r="D5830" i="2"/>
  <c r="D5831" i="2"/>
  <c r="D5832" i="2"/>
  <c r="D5833" i="2"/>
  <c r="D5834" i="2"/>
  <c r="D5835" i="2"/>
  <c r="D5836" i="2"/>
  <c r="D5837" i="2"/>
  <c r="D5838" i="2"/>
  <c r="D5839" i="2"/>
  <c r="D5840" i="2"/>
  <c r="D5841" i="2"/>
  <c r="D5842" i="2"/>
  <c r="D5843" i="2"/>
  <c r="D5844" i="2"/>
  <c r="D5845" i="2"/>
  <c r="D5846" i="2"/>
  <c r="D5847" i="2"/>
  <c r="D5848" i="2"/>
  <c r="D5849" i="2"/>
  <c r="D5850" i="2"/>
  <c r="D5851" i="2"/>
  <c r="D5852" i="2"/>
  <c r="D5853" i="2"/>
  <c r="D5854" i="2"/>
  <c r="D5855" i="2"/>
  <c r="D5856" i="2"/>
  <c r="D5857" i="2"/>
  <c r="D5858" i="2"/>
  <c r="D5859" i="2"/>
  <c r="D5860" i="2"/>
  <c r="D5861" i="2"/>
  <c r="D5862" i="2"/>
  <c r="D5863" i="2"/>
  <c r="D5864" i="2"/>
  <c r="D5865" i="2"/>
  <c r="D5866" i="2"/>
  <c r="D5867" i="2"/>
  <c r="D5868" i="2"/>
  <c r="D5869" i="2"/>
  <c r="D5870" i="2"/>
  <c r="D5871" i="2"/>
  <c r="D5872" i="2"/>
  <c r="D5873" i="2"/>
  <c r="D5874" i="2"/>
  <c r="D5875" i="2"/>
  <c r="D5876" i="2"/>
  <c r="D5877" i="2"/>
  <c r="D5878" i="2"/>
  <c r="D5879" i="2"/>
  <c r="D5880" i="2"/>
  <c r="D5881" i="2"/>
  <c r="D5882" i="2"/>
  <c r="D5883" i="2"/>
  <c r="D5884" i="2"/>
  <c r="D5885" i="2"/>
  <c r="D5886" i="2"/>
  <c r="D5887" i="2"/>
  <c r="D5888" i="2"/>
  <c r="D5889" i="2"/>
  <c r="D5890" i="2"/>
  <c r="D5891" i="2"/>
  <c r="D5892" i="2"/>
  <c r="D5893" i="2"/>
  <c r="D5894" i="2"/>
  <c r="D5895" i="2"/>
  <c r="D5896" i="2"/>
  <c r="D5897" i="2"/>
  <c r="D5898" i="2"/>
  <c r="D5899" i="2"/>
  <c r="D5900" i="2"/>
  <c r="D5901" i="2"/>
  <c r="D5902" i="2"/>
  <c r="D5903" i="2"/>
  <c r="D5904" i="2"/>
  <c r="D5905" i="2"/>
  <c r="D5906" i="2"/>
  <c r="D5907" i="2"/>
  <c r="D5908" i="2"/>
  <c r="D5909" i="2"/>
  <c r="D5910" i="2"/>
  <c r="D5911" i="2"/>
  <c r="D5912" i="2"/>
  <c r="D5913" i="2"/>
  <c r="D5914" i="2"/>
  <c r="D5915" i="2"/>
  <c r="D5916" i="2"/>
  <c r="D5917" i="2"/>
  <c r="D5918" i="2"/>
  <c r="D5919" i="2"/>
  <c r="D5920" i="2"/>
  <c r="D5921" i="2"/>
  <c r="D5922" i="2"/>
  <c r="D5923" i="2"/>
  <c r="D5924" i="2"/>
  <c r="D5925" i="2"/>
  <c r="D5926" i="2"/>
  <c r="D5927" i="2"/>
  <c r="D5928" i="2"/>
  <c r="D5929" i="2"/>
  <c r="D5930" i="2"/>
  <c r="D5931" i="2"/>
  <c r="D5932" i="2"/>
  <c r="D5933" i="2"/>
  <c r="D5934" i="2"/>
  <c r="D5935" i="2"/>
  <c r="D5936" i="2"/>
  <c r="D5937" i="2"/>
  <c r="D5938" i="2"/>
  <c r="D5939" i="2"/>
  <c r="D5940" i="2"/>
  <c r="D5941" i="2"/>
  <c r="D5942" i="2"/>
  <c r="D5943" i="2"/>
  <c r="D5944" i="2"/>
  <c r="D5945" i="2"/>
  <c r="D5946" i="2"/>
  <c r="D5947" i="2"/>
  <c r="D5948" i="2"/>
  <c r="D5949" i="2"/>
  <c r="D5950" i="2"/>
  <c r="D5951" i="2"/>
  <c r="D5952" i="2"/>
  <c r="D5953" i="2"/>
  <c r="D5954" i="2"/>
  <c r="D5955" i="2"/>
  <c r="D5956" i="2"/>
  <c r="D5957" i="2"/>
  <c r="D5958" i="2"/>
  <c r="D5959" i="2"/>
  <c r="D5960" i="2"/>
  <c r="D5961" i="2"/>
  <c r="D5962" i="2"/>
  <c r="D5963" i="2"/>
  <c r="D5964" i="2"/>
  <c r="D5965" i="2"/>
  <c r="D5966" i="2"/>
  <c r="D5967" i="2"/>
  <c r="D5968" i="2"/>
  <c r="D5969" i="2"/>
  <c r="D5970" i="2"/>
  <c r="D5971" i="2"/>
  <c r="D5972" i="2"/>
  <c r="D5973" i="2"/>
  <c r="D5974" i="2"/>
  <c r="D5975" i="2"/>
  <c r="D5976" i="2"/>
  <c r="D5977" i="2"/>
  <c r="D5978" i="2"/>
  <c r="D5979" i="2"/>
  <c r="D5980" i="2"/>
  <c r="D5981" i="2"/>
  <c r="D5982" i="2"/>
  <c r="D5983" i="2"/>
  <c r="D5984" i="2"/>
  <c r="D5985" i="2"/>
  <c r="D5986" i="2"/>
  <c r="D5987" i="2"/>
  <c r="D5988" i="2"/>
  <c r="D5989" i="2"/>
  <c r="D5990" i="2"/>
  <c r="D5991" i="2"/>
  <c r="D5992" i="2"/>
  <c r="D5993" i="2"/>
  <c r="D5994" i="2"/>
  <c r="D5995" i="2"/>
  <c r="D5996" i="2"/>
  <c r="D5997" i="2"/>
  <c r="D5998" i="2"/>
  <c r="D5999" i="2"/>
  <c r="D6000" i="2"/>
  <c r="D6001" i="2"/>
  <c r="D6002" i="2"/>
  <c r="D6003" i="2"/>
  <c r="D6004" i="2"/>
  <c r="D6005" i="2"/>
  <c r="D6006" i="2"/>
  <c r="D6007" i="2"/>
  <c r="D6008" i="2"/>
  <c r="D6009" i="2"/>
  <c r="D6010" i="2"/>
  <c r="D6011" i="2"/>
  <c r="D6012" i="2"/>
  <c r="D6013" i="2"/>
  <c r="D6014" i="2"/>
  <c r="D6015" i="2"/>
  <c r="D6016" i="2"/>
  <c r="D6017" i="2"/>
  <c r="D6018" i="2"/>
  <c r="D6019" i="2"/>
  <c r="D6020" i="2"/>
  <c r="D6021" i="2"/>
  <c r="D6022" i="2"/>
  <c r="D6023" i="2"/>
  <c r="D6024" i="2"/>
  <c r="D6025" i="2"/>
  <c r="D6026" i="2"/>
  <c r="D6027" i="2"/>
  <c r="D6028" i="2"/>
  <c r="D6029" i="2"/>
  <c r="D6030" i="2"/>
  <c r="D6031" i="2"/>
  <c r="D6032" i="2"/>
  <c r="D6033" i="2"/>
  <c r="D6034" i="2"/>
  <c r="D6035" i="2"/>
  <c r="D6036" i="2"/>
  <c r="D6037" i="2"/>
  <c r="D6038" i="2"/>
  <c r="D6039" i="2"/>
  <c r="D6040" i="2"/>
  <c r="D6041" i="2"/>
  <c r="D6042" i="2"/>
  <c r="D6043" i="2"/>
  <c r="D6044" i="2"/>
  <c r="D6045" i="2"/>
  <c r="D6046" i="2"/>
  <c r="D6047" i="2"/>
  <c r="D6048" i="2"/>
  <c r="D6049" i="2"/>
  <c r="D6050" i="2"/>
  <c r="D6051" i="2"/>
  <c r="D6052" i="2"/>
  <c r="D6053" i="2"/>
  <c r="D6054" i="2"/>
  <c r="D6055" i="2"/>
  <c r="D6056" i="2"/>
  <c r="D6057" i="2"/>
  <c r="D6058" i="2"/>
  <c r="D6059" i="2"/>
  <c r="D6060" i="2"/>
  <c r="D6061" i="2"/>
  <c r="D6062" i="2"/>
  <c r="D6063" i="2"/>
  <c r="D6064" i="2"/>
  <c r="D6065" i="2"/>
  <c r="D6066" i="2"/>
  <c r="D6067" i="2"/>
  <c r="D6068" i="2"/>
  <c r="D6069" i="2"/>
  <c r="D6070" i="2"/>
  <c r="D6071" i="2"/>
  <c r="D6072" i="2"/>
  <c r="D6073" i="2"/>
  <c r="D6074" i="2"/>
  <c r="D6075" i="2"/>
  <c r="D6076" i="2"/>
  <c r="D6077" i="2"/>
  <c r="D6078" i="2"/>
  <c r="D6079" i="2"/>
  <c r="D6080" i="2"/>
  <c r="D6081" i="2"/>
  <c r="D6082" i="2"/>
  <c r="D6083" i="2"/>
  <c r="D6084" i="2"/>
  <c r="D6085" i="2"/>
  <c r="D6086" i="2"/>
  <c r="D6087" i="2"/>
  <c r="D6088" i="2"/>
  <c r="D6089" i="2"/>
  <c r="D6090" i="2"/>
  <c r="D6091" i="2"/>
  <c r="D6092" i="2"/>
  <c r="D6093" i="2"/>
  <c r="D6094" i="2"/>
  <c r="D6095" i="2"/>
  <c r="D6096" i="2"/>
  <c r="D6097" i="2"/>
  <c r="D6098" i="2"/>
  <c r="D6099" i="2"/>
  <c r="D6100" i="2"/>
  <c r="D6101" i="2"/>
  <c r="D6102" i="2"/>
  <c r="D6103" i="2"/>
  <c r="D6104" i="2"/>
  <c r="D6105" i="2"/>
  <c r="D6106" i="2"/>
  <c r="D6107" i="2"/>
  <c r="D6108" i="2"/>
  <c r="D6109" i="2"/>
  <c r="D6110" i="2"/>
  <c r="D6111" i="2"/>
  <c r="D6112" i="2"/>
  <c r="D6113" i="2"/>
  <c r="D6114" i="2"/>
  <c r="D6115" i="2"/>
  <c r="D6116" i="2"/>
  <c r="D6117" i="2"/>
  <c r="D6118" i="2"/>
  <c r="D6119" i="2"/>
  <c r="D6120" i="2"/>
  <c r="D6121" i="2"/>
  <c r="D6122" i="2"/>
  <c r="D6123" i="2"/>
  <c r="D6124" i="2"/>
  <c r="D6125" i="2"/>
  <c r="D6126" i="2"/>
  <c r="D6127" i="2"/>
  <c r="D6128" i="2"/>
  <c r="D6129" i="2"/>
  <c r="D6130" i="2"/>
  <c r="D6131" i="2"/>
  <c r="D6132" i="2"/>
  <c r="D6133" i="2"/>
  <c r="D6134" i="2"/>
  <c r="D6135" i="2"/>
  <c r="D6136" i="2"/>
  <c r="D6137" i="2"/>
  <c r="D6138" i="2"/>
  <c r="D6139" i="2"/>
  <c r="D6140" i="2"/>
  <c r="D6141" i="2"/>
  <c r="D6142" i="2"/>
  <c r="D6143" i="2"/>
  <c r="D6144" i="2"/>
  <c r="D6145" i="2"/>
  <c r="D6146" i="2"/>
  <c r="D6147" i="2"/>
  <c r="D6148" i="2"/>
  <c r="D6149" i="2"/>
  <c r="D6150" i="2"/>
  <c r="D6151" i="2"/>
  <c r="D6152" i="2"/>
  <c r="D6153" i="2"/>
  <c r="D6154" i="2"/>
  <c r="D6155" i="2"/>
  <c r="D6156" i="2"/>
  <c r="D6157" i="2"/>
  <c r="D6158" i="2"/>
  <c r="D6159" i="2"/>
  <c r="D6160" i="2"/>
  <c r="D6161" i="2"/>
  <c r="D6162" i="2"/>
  <c r="D6163" i="2"/>
  <c r="D6164" i="2"/>
  <c r="D6165" i="2"/>
  <c r="D6166" i="2"/>
  <c r="D6167" i="2"/>
  <c r="D6168" i="2"/>
  <c r="D6169" i="2"/>
  <c r="D6170" i="2"/>
  <c r="D6171" i="2"/>
  <c r="D6172" i="2"/>
  <c r="D6173" i="2"/>
  <c r="D6174" i="2"/>
  <c r="D6175" i="2"/>
  <c r="D6176" i="2"/>
  <c r="D6177" i="2"/>
  <c r="D6178" i="2"/>
  <c r="D6179" i="2"/>
  <c r="D6180" i="2"/>
  <c r="D6181" i="2"/>
  <c r="D6182" i="2"/>
  <c r="D6183" i="2"/>
  <c r="D6184" i="2"/>
  <c r="D6185" i="2"/>
  <c r="D6186" i="2"/>
  <c r="D6187" i="2"/>
  <c r="D6188" i="2"/>
  <c r="D6189" i="2"/>
  <c r="D6190" i="2"/>
  <c r="D6191" i="2"/>
  <c r="D6192" i="2"/>
  <c r="D6193" i="2"/>
  <c r="D6194" i="2"/>
  <c r="D6195" i="2"/>
  <c r="D6196" i="2"/>
  <c r="D6197" i="2"/>
  <c r="D6198" i="2"/>
  <c r="D6199" i="2"/>
  <c r="D6200" i="2"/>
  <c r="D6201" i="2"/>
  <c r="D6202" i="2"/>
  <c r="D6203" i="2"/>
  <c r="D6204" i="2"/>
  <c r="D6205" i="2"/>
  <c r="D6206" i="2"/>
  <c r="D6207" i="2"/>
  <c r="D6208" i="2"/>
  <c r="D6209" i="2"/>
  <c r="D6210" i="2"/>
  <c r="D6211" i="2"/>
  <c r="D6212" i="2"/>
  <c r="D6213" i="2"/>
  <c r="D6214" i="2"/>
  <c r="D6215" i="2"/>
  <c r="D6216" i="2"/>
  <c r="D6217" i="2"/>
  <c r="D6218" i="2"/>
  <c r="D6219" i="2"/>
  <c r="D6220" i="2"/>
  <c r="D6221" i="2"/>
  <c r="D6222" i="2"/>
  <c r="D6223" i="2"/>
  <c r="D6224" i="2"/>
  <c r="D6225" i="2"/>
  <c r="D6226" i="2"/>
  <c r="D6227" i="2"/>
  <c r="D6228" i="2"/>
  <c r="D6229" i="2"/>
  <c r="D6230" i="2"/>
  <c r="D6231" i="2"/>
  <c r="D6232" i="2"/>
  <c r="D6233" i="2"/>
  <c r="D6234" i="2"/>
  <c r="D6235" i="2"/>
  <c r="D6236" i="2"/>
  <c r="D6237" i="2"/>
  <c r="D6238" i="2"/>
  <c r="D6239" i="2"/>
  <c r="D6240" i="2"/>
  <c r="D6241" i="2"/>
  <c r="D6242" i="2"/>
  <c r="D6243" i="2"/>
  <c r="D6244" i="2"/>
  <c r="D6245" i="2"/>
  <c r="D6246" i="2"/>
  <c r="D6247" i="2"/>
  <c r="D6248" i="2"/>
  <c r="D6249" i="2"/>
  <c r="D6250" i="2"/>
  <c r="D6251" i="2"/>
  <c r="D6252" i="2"/>
  <c r="D6253" i="2"/>
  <c r="D6254" i="2"/>
  <c r="D6255" i="2"/>
  <c r="D6256" i="2"/>
  <c r="D6257" i="2"/>
  <c r="D6258" i="2"/>
  <c r="D6259" i="2"/>
  <c r="D6260" i="2"/>
  <c r="D6261" i="2"/>
  <c r="D6262" i="2"/>
  <c r="D6263" i="2"/>
  <c r="D6264" i="2"/>
  <c r="D6265" i="2"/>
  <c r="D6266" i="2"/>
  <c r="D6267" i="2"/>
  <c r="D6268" i="2"/>
  <c r="D6269" i="2"/>
  <c r="D6270" i="2"/>
  <c r="D6271" i="2"/>
  <c r="D6272" i="2"/>
  <c r="D6273" i="2"/>
  <c r="D6274" i="2"/>
  <c r="D6275" i="2"/>
  <c r="D6276" i="2"/>
  <c r="D6277" i="2"/>
  <c r="D6278" i="2"/>
  <c r="D6279" i="2"/>
  <c r="D6280" i="2"/>
  <c r="D6281" i="2"/>
  <c r="D6282" i="2"/>
  <c r="D6283" i="2"/>
  <c r="D6284" i="2"/>
  <c r="D6285" i="2"/>
  <c r="D6286" i="2"/>
  <c r="D6287" i="2"/>
  <c r="D6288" i="2"/>
  <c r="D6289" i="2"/>
  <c r="D6290" i="2"/>
  <c r="D6291" i="2"/>
  <c r="D6292" i="2"/>
  <c r="D6293" i="2"/>
  <c r="D6294" i="2"/>
  <c r="D6295" i="2"/>
  <c r="D6296" i="2"/>
  <c r="D6297" i="2"/>
  <c r="D6298" i="2"/>
  <c r="D6299" i="2"/>
  <c r="D6300" i="2"/>
  <c r="D6301" i="2"/>
  <c r="D6302" i="2"/>
  <c r="D6303" i="2"/>
  <c r="D6304" i="2"/>
  <c r="D6305" i="2"/>
  <c r="D6306" i="2"/>
  <c r="D6307" i="2"/>
  <c r="D6308" i="2"/>
  <c r="D6309" i="2"/>
  <c r="D6310" i="2"/>
  <c r="D6311" i="2"/>
  <c r="D6312" i="2"/>
  <c r="D6313" i="2"/>
  <c r="D6314" i="2"/>
  <c r="D6315" i="2"/>
  <c r="D6316" i="2"/>
  <c r="D6317" i="2"/>
  <c r="D6318" i="2"/>
  <c r="D6319" i="2"/>
  <c r="D6320" i="2"/>
  <c r="D6321" i="2"/>
  <c r="D6322" i="2"/>
  <c r="D6323" i="2"/>
  <c r="D6324" i="2"/>
  <c r="D6325" i="2"/>
  <c r="D6326" i="2"/>
  <c r="D6327" i="2"/>
  <c r="D6328" i="2"/>
  <c r="D6329" i="2"/>
  <c r="D6330" i="2"/>
  <c r="D6331" i="2"/>
  <c r="D6332" i="2"/>
  <c r="D6333" i="2"/>
  <c r="D6334" i="2"/>
  <c r="D6335" i="2"/>
  <c r="D6336" i="2"/>
  <c r="D6337" i="2"/>
  <c r="D6338" i="2"/>
  <c r="D6339" i="2"/>
  <c r="D6340" i="2"/>
  <c r="D6341" i="2"/>
  <c r="D6342" i="2"/>
  <c r="D6343" i="2"/>
  <c r="D6344" i="2"/>
  <c r="D6345" i="2"/>
  <c r="D6346" i="2"/>
  <c r="D6347" i="2"/>
  <c r="D6348" i="2"/>
  <c r="D6349" i="2"/>
  <c r="D6350" i="2"/>
  <c r="D6351" i="2"/>
  <c r="D6352" i="2"/>
  <c r="D6353" i="2"/>
  <c r="D6354" i="2"/>
  <c r="D6355" i="2"/>
  <c r="D6356" i="2"/>
  <c r="D6357" i="2"/>
  <c r="D6358" i="2"/>
  <c r="D6359" i="2"/>
  <c r="D6360" i="2"/>
  <c r="D6361" i="2"/>
  <c r="D6362" i="2"/>
  <c r="D6363" i="2"/>
  <c r="D6364" i="2"/>
  <c r="D6365" i="2"/>
  <c r="D6366" i="2"/>
  <c r="D6367" i="2"/>
  <c r="D6368" i="2"/>
  <c r="D6369" i="2"/>
  <c r="D6370" i="2"/>
  <c r="D6371" i="2"/>
  <c r="D6372" i="2"/>
  <c r="D6373" i="2"/>
  <c r="D6374" i="2"/>
  <c r="D6375" i="2"/>
  <c r="D6376" i="2"/>
  <c r="D6377" i="2"/>
  <c r="D6378" i="2"/>
  <c r="D6379" i="2"/>
  <c r="D6380" i="2"/>
  <c r="D6381" i="2"/>
  <c r="D6382" i="2"/>
  <c r="D6383" i="2"/>
  <c r="D6384" i="2"/>
  <c r="D6385" i="2"/>
  <c r="D6386" i="2"/>
  <c r="D6387" i="2"/>
  <c r="D6388" i="2"/>
  <c r="D6389" i="2"/>
  <c r="D6390" i="2"/>
  <c r="D6391" i="2"/>
  <c r="D6392" i="2"/>
  <c r="D6393" i="2"/>
  <c r="D6394" i="2"/>
  <c r="D6395" i="2"/>
  <c r="D6396" i="2"/>
  <c r="D6397" i="2"/>
  <c r="D6398" i="2"/>
  <c r="D6399" i="2"/>
  <c r="D6400" i="2"/>
  <c r="D6401" i="2"/>
  <c r="D6402" i="2"/>
  <c r="D6403" i="2"/>
  <c r="D6404" i="2"/>
  <c r="D6405" i="2"/>
  <c r="D6406" i="2"/>
  <c r="D6407" i="2"/>
  <c r="D6408" i="2"/>
  <c r="D6409" i="2"/>
  <c r="D6410" i="2"/>
  <c r="D6411" i="2"/>
  <c r="D6412" i="2"/>
  <c r="D6413" i="2"/>
  <c r="D6414" i="2"/>
  <c r="D6415" i="2"/>
  <c r="D6416" i="2"/>
  <c r="D6417" i="2"/>
  <c r="D6418" i="2"/>
  <c r="D6419" i="2"/>
  <c r="D6420" i="2"/>
  <c r="D6421" i="2"/>
  <c r="D6422" i="2"/>
  <c r="D6423" i="2"/>
  <c r="D6424" i="2"/>
  <c r="D6425" i="2"/>
  <c r="D6426" i="2"/>
  <c r="D6427" i="2"/>
  <c r="D6428" i="2"/>
  <c r="D6429" i="2"/>
  <c r="D6430" i="2"/>
  <c r="D6431" i="2"/>
  <c r="D6432" i="2"/>
  <c r="D6433" i="2"/>
  <c r="D6434" i="2"/>
  <c r="D6435" i="2"/>
  <c r="D6436" i="2"/>
  <c r="D6437" i="2"/>
  <c r="D6438" i="2"/>
  <c r="D6439" i="2"/>
  <c r="D6440" i="2"/>
  <c r="D6441" i="2"/>
  <c r="D6442" i="2"/>
  <c r="D6443" i="2"/>
  <c r="D6444" i="2"/>
  <c r="D6445" i="2"/>
  <c r="D6446" i="2"/>
  <c r="D6447" i="2"/>
  <c r="D6448" i="2"/>
  <c r="D6449" i="2"/>
  <c r="D6450" i="2"/>
  <c r="D6451" i="2"/>
  <c r="D6452" i="2"/>
  <c r="D6453" i="2"/>
  <c r="D6454" i="2"/>
  <c r="D6455" i="2"/>
  <c r="D6456" i="2"/>
  <c r="D6457" i="2"/>
  <c r="D6458" i="2"/>
  <c r="D6459" i="2"/>
  <c r="D6460" i="2"/>
  <c r="D6461" i="2"/>
  <c r="D6462" i="2"/>
  <c r="D6463" i="2"/>
  <c r="D6464" i="2"/>
  <c r="D6465" i="2"/>
  <c r="D6466" i="2"/>
  <c r="D6467" i="2"/>
  <c r="D6468" i="2"/>
  <c r="D6469" i="2"/>
  <c r="D6470" i="2"/>
  <c r="D6471" i="2"/>
  <c r="D6472" i="2"/>
  <c r="D6473" i="2"/>
  <c r="D6474" i="2"/>
  <c r="D6475" i="2"/>
  <c r="D6476" i="2"/>
  <c r="D6477" i="2"/>
  <c r="D6478" i="2"/>
  <c r="D6479" i="2"/>
  <c r="D6480" i="2"/>
  <c r="D6481" i="2"/>
  <c r="D6482" i="2"/>
  <c r="D6483" i="2"/>
  <c r="D6484" i="2"/>
  <c r="D6485" i="2"/>
  <c r="D6486" i="2"/>
  <c r="D6487" i="2"/>
  <c r="D6488" i="2"/>
  <c r="D6489" i="2"/>
  <c r="D6490" i="2"/>
  <c r="D6491" i="2"/>
  <c r="D6492" i="2"/>
  <c r="D6493" i="2"/>
  <c r="D6494" i="2"/>
  <c r="D6495" i="2"/>
  <c r="D6496" i="2"/>
  <c r="D6497" i="2"/>
  <c r="D6498" i="2"/>
  <c r="D6499" i="2"/>
  <c r="D6500" i="2"/>
  <c r="D6501" i="2"/>
  <c r="D6502" i="2"/>
  <c r="D6503" i="2"/>
  <c r="D6504" i="2"/>
  <c r="D6505" i="2"/>
  <c r="D6506" i="2"/>
  <c r="D6507" i="2"/>
  <c r="D6508" i="2"/>
  <c r="D6509" i="2"/>
  <c r="D6510" i="2"/>
  <c r="D6511" i="2"/>
  <c r="D6512" i="2"/>
  <c r="D6513" i="2"/>
  <c r="D6514" i="2"/>
  <c r="D6515" i="2"/>
  <c r="D6516" i="2"/>
  <c r="D6517" i="2"/>
  <c r="D6518" i="2"/>
  <c r="D6519" i="2"/>
  <c r="D6520" i="2"/>
  <c r="D6521" i="2"/>
  <c r="D6522" i="2"/>
  <c r="D6523" i="2"/>
  <c r="D6524" i="2"/>
  <c r="D6525" i="2"/>
  <c r="D6526" i="2"/>
  <c r="D6527" i="2"/>
  <c r="D6528" i="2"/>
  <c r="D6529" i="2"/>
  <c r="D6530" i="2"/>
  <c r="D6531" i="2"/>
  <c r="D6532" i="2"/>
  <c r="D6533" i="2"/>
  <c r="D6534" i="2"/>
  <c r="D6535" i="2"/>
  <c r="D6536" i="2"/>
  <c r="D6537" i="2"/>
  <c r="D6538" i="2"/>
  <c r="D6539" i="2"/>
  <c r="D6540" i="2"/>
  <c r="D6541" i="2"/>
  <c r="D6542" i="2"/>
  <c r="D6543" i="2"/>
  <c r="D6544" i="2"/>
  <c r="D6545" i="2"/>
  <c r="D6546" i="2"/>
  <c r="D6547" i="2"/>
  <c r="D6548" i="2"/>
  <c r="D6549" i="2"/>
  <c r="D6550" i="2"/>
  <c r="D6551" i="2"/>
  <c r="D6552" i="2"/>
  <c r="D6553" i="2"/>
  <c r="D6554" i="2"/>
  <c r="D6555" i="2"/>
  <c r="D6556" i="2"/>
  <c r="D6557" i="2"/>
  <c r="D6558" i="2"/>
  <c r="D6559" i="2"/>
  <c r="D6560" i="2"/>
  <c r="D6561" i="2"/>
  <c r="D6562" i="2"/>
  <c r="D6563" i="2"/>
  <c r="D6564" i="2"/>
  <c r="D6565" i="2"/>
  <c r="D6566" i="2"/>
  <c r="D6567" i="2"/>
  <c r="D6568" i="2"/>
  <c r="D6569" i="2"/>
  <c r="D6570" i="2"/>
  <c r="D6571" i="2"/>
  <c r="D6572" i="2"/>
  <c r="D6573" i="2"/>
  <c r="D6574" i="2"/>
  <c r="D6575" i="2"/>
  <c r="D6576" i="2"/>
  <c r="D6577" i="2"/>
  <c r="D6578" i="2"/>
  <c r="D6579" i="2"/>
  <c r="D6580" i="2"/>
  <c r="D6581" i="2"/>
  <c r="D6582" i="2"/>
  <c r="D6583" i="2"/>
  <c r="D6584" i="2"/>
  <c r="D6585" i="2"/>
  <c r="D6586" i="2"/>
  <c r="D6587" i="2"/>
  <c r="D6588" i="2"/>
  <c r="D6589" i="2"/>
  <c r="D6590" i="2"/>
  <c r="D6591" i="2"/>
  <c r="D6592" i="2"/>
  <c r="D6593" i="2"/>
  <c r="D6594" i="2"/>
  <c r="D6595" i="2"/>
  <c r="D6596" i="2"/>
  <c r="D6597" i="2"/>
  <c r="D6598" i="2"/>
  <c r="D6599" i="2"/>
  <c r="D6600" i="2"/>
  <c r="D6601" i="2"/>
  <c r="D6602" i="2"/>
  <c r="D6603" i="2"/>
  <c r="D6604" i="2"/>
  <c r="D6605" i="2"/>
  <c r="D6606" i="2"/>
  <c r="D6607" i="2"/>
  <c r="D6608" i="2"/>
  <c r="D6609" i="2"/>
  <c r="D6610" i="2"/>
  <c r="D6611" i="2"/>
  <c r="D6612" i="2"/>
  <c r="D6613" i="2"/>
  <c r="D6614" i="2"/>
  <c r="D6615" i="2"/>
  <c r="D6616" i="2"/>
  <c r="D6617" i="2"/>
  <c r="D6618" i="2"/>
  <c r="D6619" i="2"/>
  <c r="D6620" i="2"/>
  <c r="D6621" i="2"/>
  <c r="D6622" i="2"/>
  <c r="D6623" i="2"/>
  <c r="D6624" i="2"/>
  <c r="D6625" i="2"/>
  <c r="D6626" i="2"/>
  <c r="D6627" i="2"/>
  <c r="D6628" i="2"/>
  <c r="D6629" i="2"/>
  <c r="D6630" i="2"/>
  <c r="D6631" i="2"/>
  <c r="D6632" i="2"/>
  <c r="D6633" i="2"/>
  <c r="D6634" i="2"/>
  <c r="D6635" i="2"/>
  <c r="D6636" i="2"/>
  <c r="D6637" i="2"/>
  <c r="D6638" i="2"/>
  <c r="D6639" i="2"/>
  <c r="D6640" i="2"/>
  <c r="D6641" i="2"/>
  <c r="D6642" i="2"/>
  <c r="D6643" i="2"/>
  <c r="D6644" i="2"/>
  <c r="D6645" i="2"/>
  <c r="D6646" i="2"/>
  <c r="D6647" i="2"/>
  <c r="D6648" i="2"/>
  <c r="D6649" i="2"/>
  <c r="D6650" i="2"/>
  <c r="D6651" i="2"/>
  <c r="D6652" i="2"/>
  <c r="D6653" i="2"/>
  <c r="D6654" i="2"/>
  <c r="D6655" i="2"/>
  <c r="D6656" i="2"/>
  <c r="D6657" i="2"/>
  <c r="D6658" i="2"/>
  <c r="D6659" i="2"/>
  <c r="D6660" i="2"/>
  <c r="D6661" i="2"/>
  <c r="D6662" i="2"/>
  <c r="D6663" i="2"/>
  <c r="D6664" i="2"/>
  <c r="D6665" i="2"/>
  <c r="D6666" i="2"/>
  <c r="D6667" i="2"/>
  <c r="D6668" i="2"/>
  <c r="D6669" i="2"/>
  <c r="D6670" i="2"/>
  <c r="D6671" i="2"/>
  <c r="D6672" i="2"/>
  <c r="D6673" i="2"/>
  <c r="D6674" i="2"/>
  <c r="D6675" i="2"/>
  <c r="D6676" i="2"/>
  <c r="D6677" i="2"/>
  <c r="D6678" i="2"/>
  <c r="D6679" i="2"/>
  <c r="D6680" i="2"/>
  <c r="D6681" i="2"/>
  <c r="D6682" i="2"/>
  <c r="D6683" i="2"/>
  <c r="D6684" i="2"/>
  <c r="D6685" i="2"/>
  <c r="D6686" i="2"/>
  <c r="D6687" i="2"/>
  <c r="D6688" i="2"/>
  <c r="D6689" i="2"/>
  <c r="D6690" i="2"/>
  <c r="D6691" i="2"/>
  <c r="D6692" i="2"/>
  <c r="D6693" i="2"/>
  <c r="D6694" i="2"/>
  <c r="D6695" i="2"/>
  <c r="D6696" i="2"/>
  <c r="D6697" i="2"/>
  <c r="D6698" i="2"/>
  <c r="D6699" i="2"/>
  <c r="D6700" i="2"/>
  <c r="D6701" i="2"/>
  <c r="D6702" i="2"/>
  <c r="D6703" i="2"/>
  <c r="D6704" i="2"/>
  <c r="D6705" i="2"/>
  <c r="D6706" i="2"/>
  <c r="D6707" i="2"/>
  <c r="D6708" i="2"/>
  <c r="D6709" i="2"/>
  <c r="D6710" i="2"/>
  <c r="D6711" i="2"/>
  <c r="D6712" i="2"/>
  <c r="D6713" i="2"/>
  <c r="D6714" i="2"/>
  <c r="D6715" i="2"/>
  <c r="D6716" i="2"/>
  <c r="D6717" i="2"/>
  <c r="D6718" i="2"/>
  <c r="D6719" i="2"/>
  <c r="D6720" i="2"/>
  <c r="D6721" i="2"/>
  <c r="D6722" i="2"/>
  <c r="D6723" i="2"/>
  <c r="D6724" i="2"/>
  <c r="D6725" i="2"/>
  <c r="D6726" i="2"/>
  <c r="D6727" i="2"/>
  <c r="D6728" i="2"/>
  <c r="D6729" i="2"/>
  <c r="D6730" i="2"/>
  <c r="D6731" i="2"/>
  <c r="D6732" i="2"/>
  <c r="D6733" i="2"/>
  <c r="D6734" i="2"/>
  <c r="D6735" i="2"/>
  <c r="D6736" i="2"/>
  <c r="D6737" i="2"/>
  <c r="D6738" i="2"/>
  <c r="D6739" i="2"/>
  <c r="D6740" i="2"/>
  <c r="D6741" i="2"/>
  <c r="D6742" i="2"/>
  <c r="D6743" i="2"/>
  <c r="D6744" i="2"/>
  <c r="D6745" i="2"/>
  <c r="D6746" i="2"/>
  <c r="D6747" i="2"/>
  <c r="D6748" i="2"/>
  <c r="D6749" i="2"/>
  <c r="D6750" i="2"/>
  <c r="D6751" i="2"/>
  <c r="D6752" i="2"/>
  <c r="D6753" i="2"/>
  <c r="D6754" i="2"/>
  <c r="D6755" i="2"/>
  <c r="D6756" i="2"/>
  <c r="D6757" i="2"/>
  <c r="D6758" i="2"/>
  <c r="D6759" i="2"/>
  <c r="D6760" i="2"/>
  <c r="D6761" i="2"/>
  <c r="D6762" i="2"/>
  <c r="D6763" i="2"/>
  <c r="D6764" i="2"/>
  <c r="D6765" i="2"/>
  <c r="D6766" i="2"/>
  <c r="D6767" i="2"/>
  <c r="D6768" i="2"/>
  <c r="D6769" i="2"/>
  <c r="D6770" i="2"/>
  <c r="D6771" i="2"/>
  <c r="D6772" i="2"/>
  <c r="D6773" i="2"/>
  <c r="D6774" i="2"/>
  <c r="D6775" i="2"/>
  <c r="D6776" i="2"/>
  <c r="D6777" i="2"/>
  <c r="D6778" i="2"/>
  <c r="D6779" i="2"/>
  <c r="D6780" i="2"/>
  <c r="D6781" i="2"/>
  <c r="D6782" i="2"/>
  <c r="D6783" i="2"/>
  <c r="D6784" i="2"/>
  <c r="D6785" i="2"/>
  <c r="D6786" i="2"/>
  <c r="D6787" i="2"/>
  <c r="D6788" i="2"/>
  <c r="D6789" i="2"/>
  <c r="D6790" i="2"/>
  <c r="D6791" i="2"/>
  <c r="D6792" i="2"/>
  <c r="D6793" i="2"/>
  <c r="D6794" i="2"/>
  <c r="D6795" i="2"/>
  <c r="D6796" i="2"/>
  <c r="D6797" i="2"/>
  <c r="D6798" i="2"/>
  <c r="D6799" i="2"/>
  <c r="D6800" i="2"/>
  <c r="D6801" i="2"/>
  <c r="D6802" i="2"/>
  <c r="D6803" i="2"/>
  <c r="D6804" i="2"/>
  <c r="D6805" i="2"/>
  <c r="D6806" i="2"/>
  <c r="D6807" i="2"/>
  <c r="D6808" i="2"/>
  <c r="D6809" i="2"/>
  <c r="D6810" i="2"/>
  <c r="D6811" i="2"/>
  <c r="D6812" i="2"/>
  <c r="D6813" i="2"/>
  <c r="D6814" i="2"/>
  <c r="D6815" i="2"/>
  <c r="D6816" i="2"/>
  <c r="D6817" i="2"/>
  <c r="D6818" i="2"/>
  <c r="D6819" i="2"/>
  <c r="D6820" i="2"/>
  <c r="D6821" i="2"/>
  <c r="D6822" i="2"/>
  <c r="D6823" i="2"/>
  <c r="D6824" i="2"/>
  <c r="D6825" i="2"/>
  <c r="D6826" i="2"/>
  <c r="D6827" i="2"/>
  <c r="D6828" i="2"/>
  <c r="D6829" i="2"/>
  <c r="D6830" i="2"/>
  <c r="D6831" i="2"/>
  <c r="D6832" i="2"/>
  <c r="D6833" i="2"/>
  <c r="D6834" i="2"/>
  <c r="D6835" i="2"/>
  <c r="D6836" i="2"/>
  <c r="D6837" i="2"/>
  <c r="D6838" i="2"/>
  <c r="D6839" i="2"/>
  <c r="D6840" i="2"/>
  <c r="D6841" i="2"/>
  <c r="D6842" i="2"/>
  <c r="D6843" i="2"/>
  <c r="D6844" i="2"/>
  <c r="D6845" i="2"/>
  <c r="D6846" i="2"/>
  <c r="D6847" i="2"/>
  <c r="D6848" i="2"/>
  <c r="D6849" i="2"/>
  <c r="D6850" i="2"/>
  <c r="D6851" i="2"/>
  <c r="D6852" i="2"/>
  <c r="D6853" i="2"/>
  <c r="D6854" i="2"/>
  <c r="D6855" i="2"/>
  <c r="D6856" i="2"/>
  <c r="D6857" i="2"/>
  <c r="D6858" i="2"/>
  <c r="D6859" i="2"/>
  <c r="D6860" i="2"/>
  <c r="D6861" i="2"/>
  <c r="D6862" i="2"/>
  <c r="D6863" i="2"/>
  <c r="D6864" i="2"/>
  <c r="D6865" i="2"/>
  <c r="D6866" i="2"/>
  <c r="D6867" i="2"/>
  <c r="D6868" i="2"/>
  <c r="D6869" i="2"/>
  <c r="D6870" i="2"/>
  <c r="D6871" i="2"/>
  <c r="D6872" i="2"/>
  <c r="D6873" i="2"/>
  <c r="D6874" i="2"/>
  <c r="D6875" i="2"/>
  <c r="D6876" i="2"/>
  <c r="D6877" i="2"/>
  <c r="D6878" i="2"/>
  <c r="D6879" i="2"/>
  <c r="D6880" i="2"/>
  <c r="D6881" i="2"/>
  <c r="D6882" i="2"/>
  <c r="D6883" i="2"/>
  <c r="D6884" i="2"/>
  <c r="D6885" i="2"/>
  <c r="D6886" i="2"/>
  <c r="D6887" i="2"/>
  <c r="D6888" i="2"/>
  <c r="D6889" i="2"/>
  <c r="D6890" i="2"/>
  <c r="D6891" i="2"/>
  <c r="D6892" i="2"/>
  <c r="D6893" i="2"/>
  <c r="D6894" i="2"/>
  <c r="D6895" i="2"/>
  <c r="D6896" i="2"/>
  <c r="D6897" i="2"/>
  <c r="D6898" i="2"/>
  <c r="D6899" i="2"/>
  <c r="D6900" i="2"/>
  <c r="D6901" i="2"/>
  <c r="D6902" i="2"/>
  <c r="D6903" i="2"/>
  <c r="D6904" i="2"/>
  <c r="D6905" i="2"/>
  <c r="D6906" i="2"/>
  <c r="D6907" i="2"/>
  <c r="D6908" i="2"/>
  <c r="D6909" i="2"/>
  <c r="D6910" i="2"/>
  <c r="D6911" i="2"/>
  <c r="D6912" i="2"/>
  <c r="D6913" i="2"/>
  <c r="D6914" i="2"/>
  <c r="D6915" i="2"/>
  <c r="D6916" i="2"/>
  <c r="D6917" i="2"/>
  <c r="D6918" i="2"/>
  <c r="D6919" i="2"/>
  <c r="D6920" i="2"/>
  <c r="D6921" i="2"/>
  <c r="D6922" i="2"/>
  <c r="D6923" i="2"/>
  <c r="D6924" i="2"/>
  <c r="D6925" i="2"/>
  <c r="D6926" i="2"/>
  <c r="D6927" i="2"/>
  <c r="D6928" i="2"/>
  <c r="D6929" i="2"/>
  <c r="D6930" i="2"/>
  <c r="D6931" i="2"/>
  <c r="D6932" i="2"/>
  <c r="D6933" i="2"/>
  <c r="D6934" i="2"/>
  <c r="D6935" i="2"/>
  <c r="D6936" i="2"/>
  <c r="D6937" i="2"/>
  <c r="D6938" i="2"/>
  <c r="D6939" i="2"/>
  <c r="D6940" i="2"/>
  <c r="D6941" i="2"/>
  <c r="D6942" i="2"/>
  <c r="D6943" i="2"/>
  <c r="D6944" i="2"/>
  <c r="D6945" i="2"/>
  <c r="D6946" i="2"/>
  <c r="D6947" i="2"/>
  <c r="D6948" i="2"/>
  <c r="D6949" i="2"/>
  <c r="D6950" i="2"/>
  <c r="D6951" i="2"/>
  <c r="D6952" i="2"/>
  <c r="D6953" i="2"/>
  <c r="D6954" i="2"/>
  <c r="D6955" i="2"/>
  <c r="D6956" i="2"/>
  <c r="D6957" i="2"/>
  <c r="D6958" i="2"/>
  <c r="D6959" i="2"/>
  <c r="D6960" i="2"/>
  <c r="D6961" i="2"/>
  <c r="D6962" i="2"/>
  <c r="D6963" i="2"/>
  <c r="D6964" i="2"/>
  <c r="D6965" i="2"/>
  <c r="D6966" i="2"/>
  <c r="D6967" i="2"/>
  <c r="D6968" i="2"/>
  <c r="D6969" i="2"/>
  <c r="D6970" i="2"/>
  <c r="D6971" i="2"/>
  <c r="D6972" i="2"/>
  <c r="D6973" i="2"/>
  <c r="D6974" i="2"/>
  <c r="D6975" i="2"/>
  <c r="D6976" i="2"/>
  <c r="D6977" i="2"/>
  <c r="D6978" i="2"/>
  <c r="D6979" i="2"/>
  <c r="D6980" i="2"/>
  <c r="D6981" i="2"/>
  <c r="D6982" i="2"/>
  <c r="D6983" i="2"/>
  <c r="D6984" i="2"/>
  <c r="D6985" i="2"/>
  <c r="D6986" i="2"/>
  <c r="D6987" i="2"/>
  <c r="D6988" i="2"/>
  <c r="D6989" i="2"/>
  <c r="D6990" i="2"/>
  <c r="D6991" i="2"/>
  <c r="D6992" i="2"/>
  <c r="D6993" i="2"/>
  <c r="D6994" i="2"/>
  <c r="D6995" i="2"/>
  <c r="D6996" i="2"/>
  <c r="D6997" i="2"/>
  <c r="D6998" i="2"/>
  <c r="D6999" i="2"/>
  <c r="D7000" i="2"/>
  <c r="D7001" i="2"/>
  <c r="D7002" i="2"/>
  <c r="D7003" i="2"/>
  <c r="D7004" i="2"/>
  <c r="D7005" i="2"/>
  <c r="D7006" i="2"/>
  <c r="D7007" i="2"/>
  <c r="D7008" i="2"/>
  <c r="D7009" i="2"/>
  <c r="D7010" i="2"/>
  <c r="D7011" i="2"/>
  <c r="D7012" i="2"/>
  <c r="D7013" i="2"/>
  <c r="D7014" i="2"/>
  <c r="D7015" i="2"/>
  <c r="D7016" i="2"/>
  <c r="D7017" i="2"/>
  <c r="D7018" i="2"/>
  <c r="D7019" i="2"/>
  <c r="D7020" i="2"/>
  <c r="D7021" i="2"/>
  <c r="D7022" i="2"/>
  <c r="D7023" i="2"/>
  <c r="D7024" i="2"/>
  <c r="D7025" i="2"/>
  <c r="D7026" i="2"/>
  <c r="D7027" i="2"/>
  <c r="D7028" i="2"/>
  <c r="D7029" i="2"/>
  <c r="D7030" i="2"/>
  <c r="D7031" i="2"/>
  <c r="D7032" i="2"/>
  <c r="D7033" i="2"/>
  <c r="D7034" i="2"/>
  <c r="D7035" i="2"/>
  <c r="D7036" i="2"/>
  <c r="D7037" i="2"/>
  <c r="D7038" i="2"/>
  <c r="D7039" i="2"/>
  <c r="D7040" i="2"/>
  <c r="D7041" i="2"/>
  <c r="D7042" i="2"/>
  <c r="D7043" i="2"/>
  <c r="D7044" i="2"/>
  <c r="D7045" i="2"/>
  <c r="D7046" i="2"/>
  <c r="D7047" i="2"/>
  <c r="D7048" i="2"/>
  <c r="D7049" i="2"/>
  <c r="D7050" i="2"/>
  <c r="D7051" i="2"/>
  <c r="D7052" i="2"/>
  <c r="D7053" i="2"/>
  <c r="D7054" i="2"/>
  <c r="D7055" i="2"/>
  <c r="D7056" i="2"/>
  <c r="D7057" i="2"/>
  <c r="D7058" i="2"/>
  <c r="D7059" i="2"/>
  <c r="D7060" i="2"/>
  <c r="D7061" i="2"/>
  <c r="D7062" i="2"/>
  <c r="D7063" i="2"/>
  <c r="D7064" i="2"/>
  <c r="D7065" i="2"/>
  <c r="D7066" i="2"/>
  <c r="D7067" i="2"/>
  <c r="D7068" i="2"/>
  <c r="D7069" i="2"/>
  <c r="D7070" i="2"/>
  <c r="D7071" i="2"/>
  <c r="D7072" i="2"/>
  <c r="D7073" i="2"/>
  <c r="D7074" i="2"/>
  <c r="D7075" i="2"/>
  <c r="D7076" i="2"/>
  <c r="D7077" i="2"/>
  <c r="D7078" i="2"/>
  <c r="D7079" i="2"/>
  <c r="D7080" i="2"/>
  <c r="D7081" i="2"/>
  <c r="D7082" i="2"/>
  <c r="D7083" i="2"/>
  <c r="D7084" i="2"/>
  <c r="D7085" i="2"/>
  <c r="D7086" i="2"/>
  <c r="D7087" i="2"/>
  <c r="D7088" i="2"/>
  <c r="D7089" i="2"/>
  <c r="D7090" i="2"/>
  <c r="D7091" i="2"/>
  <c r="D7092" i="2"/>
  <c r="D7093" i="2"/>
  <c r="D7094" i="2"/>
  <c r="D7095" i="2"/>
  <c r="D7096" i="2"/>
  <c r="D7097" i="2"/>
  <c r="D7098" i="2"/>
  <c r="D7099" i="2"/>
  <c r="D7100" i="2"/>
  <c r="D7101" i="2"/>
  <c r="D7102" i="2"/>
  <c r="D7103" i="2"/>
  <c r="D7104" i="2"/>
  <c r="D7105" i="2"/>
  <c r="D7106" i="2"/>
  <c r="D7107" i="2"/>
  <c r="D7108" i="2"/>
  <c r="D7109" i="2"/>
  <c r="D7110" i="2"/>
  <c r="D7111" i="2"/>
  <c r="D7112" i="2"/>
  <c r="D7113" i="2"/>
  <c r="D7114" i="2"/>
  <c r="D7115" i="2"/>
  <c r="D7116" i="2"/>
  <c r="D7117" i="2"/>
  <c r="D7118" i="2"/>
  <c r="D7119" i="2"/>
  <c r="D7120" i="2"/>
  <c r="D7121" i="2"/>
  <c r="D7122" i="2"/>
  <c r="D7123" i="2"/>
  <c r="D7124" i="2"/>
  <c r="D7125" i="2"/>
  <c r="D7126" i="2"/>
  <c r="D7127" i="2"/>
  <c r="D7128" i="2"/>
  <c r="D7129" i="2"/>
  <c r="D7130" i="2"/>
  <c r="D7131" i="2"/>
  <c r="D7132" i="2"/>
  <c r="D7133" i="2"/>
  <c r="D7134" i="2"/>
  <c r="D7135" i="2"/>
  <c r="D7136" i="2"/>
  <c r="D7137" i="2"/>
  <c r="D7138" i="2"/>
  <c r="D7139" i="2"/>
  <c r="D7140" i="2"/>
  <c r="D7141" i="2"/>
  <c r="D7142" i="2"/>
  <c r="D7143" i="2"/>
  <c r="D7144" i="2"/>
  <c r="D7145" i="2"/>
  <c r="D7146" i="2"/>
  <c r="D7147" i="2"/>
  <c r="D7148" i="2"/>
  <c r="D7149" i="2"/>
  <c r="D7150" i="2"/>
  <c r="D7151" i="2"/>
  <c r="D7152" i="2"/>
  <c r="D7153" i="2"/>
  <c r="D7154" i="2"/>
  <c r="D7155" i="2"/>
  <c r="D7156" i="2"/>
  <c r="D7157" i="2"/>
  <c r="D7158" i="2"/>
  <c r="D7159" i="2"/>
  <c r="D7160" i="2"/>
  <c r="D7161" i="2"/>
  <c r="D7162" i="2"/>
  <c r="D7163" i="2"/>
  <c r="D7164" i="2"/>
  <c r="D7165" i="2"/>
  <c r="D7166" i="2"/>
  <c r="D7167" i="2"/>
  <c r="D7168" i="2"/>
  <c r="D7169" i="2"/>
  <c r="D7170" i="2"/>
  <c r="D7171" i="2"/>
  <c r="D7172" i="2"/>
  <c r="D7173" i="2"/>
  <c r="D7174" i="2"/>
  <c r="D7175" i="2"/>
  <c r="D7176" i="2"/>
  <c r="D7177" i="2"/>
  <c r="D7178" i="2"/>
  <c r="D7179" i="2"/>
  <c r="D7180" i="2"/>
  <c r="D7181" i="2"/>
  <c r="D7182" i="2"/>
  <c r="D7183" i="2"/>
  <c r="D7184" i="2"/>
  <c r="D7185" i="2"/>
  <c r="D7186" i="2"/>
  <c r="D7187" i="2"/>
  <c r="D7188" i="2"/>
  <c r="D7189" i="2"/>
  <c r="D7190" i="2"/>
  <c r="D7191" i="2"/>
  <c r="D7192" i="2"/>
  <c r="D7193" i="2"/>
  <c r="D7194" i="2"/>
  <c r="D7195" i="2"/>
  <c r="D7196" i="2"/>
  <c r="D7197" i="2"/>
  <c r="D7198" i="2"/>
  <c r="D7199" i="2"/>
  <c r="D7200" i="2"/>
  <c r="D7201" i="2"/>
  <c r="D7202" i="2"/>
  <c r="D7203" i="2"/>
  <c r="D7204" i="2"/>
  <c r="D7205" i="2"/>
  <c r="D7206" i="2"/>
  <c r="D7207" i="2"/>
  <c r="D7208" i="2"/>
  <c r="D7209" i="2"/>
  <c r="D7210" i="2"/>
  <c r="D7211" i="2"/>
  <c r="D7212" i="2"/>
  <c r="D7213" i="2"/>
  <c r="D7214" i="2"/>
  <c r="D7215" i="2"/>
  <c r="D7216" i="2"/>
  <c r="D7217" i="2"/>
  <c r="D7218" i="2"/>
  <c r="D7219" i="2"/>
  <c r="D7220" i="2"/>
  <c r="D7221" i="2"/>
  <c r="D7222" i="2"/>
  <c r="D7223" i="2"/>
  <c r="D7224" i="2"/>
  <c r="D7225" i="2"/>
  <c r="D7226" i="2"/>
  <c r="D7227" i="2"/>
  <c r="D7228" i="2"/>
  <c r="D7229" i="2"/>
  <c r="D7230" i="2"/>
  <c r="D7231" i="2"/>
  <c r="D7232" i="2"/>
  <c r="D7233" i="2"/>
  <c r="D7234" i="2"/>
  <c r="D7235" i="2"/>
  <c r="D7236" i="2"/>
  <c r="D7237" i="2"/>
  <c r="D7238" i="2"/>
  <c r="D7239" i="2"/>
  <c r="D7240" i="2"/>
  <c r="D7241" i="2"/>
  <c r="D7242" i="2"/>
  <c r="D7243" i="2"/>
  <c r="D7244" i="2"/>
  <c r="D7245" i="2"/>
  <c r="D7246" i="2"/>
  <c r="D7247" i="2"/>
  <c r="D7248" i="2"/>
  <c r="D7249" i="2"/>
  <c r="D7250" i="2"/>
  <c r="D7251" i="2"/>
  <c r="D7252" i="2"/>
  <c r="D7253" i="2"/>
  <c r="D7254" i="2"/>
  <c r="D7255" i="2"/>
  <c r="D7256" i="2"/>
  <c r="D7257" i="2"/>
  <c r="D7258" i="2"/>
  <c r="D7259" i="2"/>
  <c r="D7260" i="2"/>
  <c r="D7261" i="2"/>
  <c r="D7262" i="2"/>
  <c r="D7263" i="2"/>
  <c r="D7264" i="2"/>
  <c r="D7265" i="2"/>
  <c r="D7266" i="2"/>
  <c r="D7267" i="2"/>
  <c r="D7268" i="2"/>
  <c r="D7269" i="2"/>
  <c r="D7270" i="2"/>
  <c r="D7271" i="2"/>
  <c r="D7272" i="2"/>
  <c r="D7273" i="2"/>
  <c r="D7274" i="2"/>
  <c r="D7275" i="2"/>
  <c r="D7276" i="2"/>
  <c r="D7277" i="2"/>
  <c r="D7278" i="2"/>
  <c r="D7279" i="2"/>
  <c r="D7280" i="2"/>
  <c r="D7281" i="2"/>
  <c r="D7282" i="2"/>
  <c r="D7283" i="2"/>
  <c r="D7284" i="2"/>
  <c r="D7285" i="2"/>
  <c r="D7286" i="2"/>
  <c r="D7287" i="2"/>
  <c r="D7288" i="2"/>
  <c r="D7289" i="2"/>
  <c r="D7290" i="2"/>
  <c r="D7291" i="2"/>
  <c r="D7292" i="2"/>
  <c r="D7293" i="2"/>
  <c r="D7294" i="2"/>
  <c r="D7295" i="2"/>
  <c r="D7296" i="2"/>
  <c r="D7297" i="2"/>
  <c r="D7298" i="2"/>
  <c r="D7299" i="2"/>
  <c r="D7300" i="2"/>
  <c r="D7301" i="2"/>
  <c r="D7302" i="2"/>
  <c r="D7303" i="2"/>
  <c r="D7304" i="2"/>
  <c r="D7305" i="2"/>
  <c r="D7306" i="2"/>
  <c r="D7307" i="2"/>
  <c r="D7308" i="2"/>
  <c r="D7309" i="2"/>
  <c r="D7310" i="2"/>
  <c r="D7311" i="2"/>
  <c r="D7312" i="2"/>
  <c r="D7313" i="2"/>
  <c r="D7314" i="2"/>
  <c r="D7315" i="2"/>
  <c r="D7316" i="2"/>
  <c r="D7317" i="2"/>
  <c r="D7318" i="2"/>
  <c r="D7319" i="2"/>
  <c r="D7320" i="2"/>
  <c r="D7321" i="2"/>
  <c r="D7322" i="2"/>
  <c r="D7323" i="2"/>
  <c r="D7324" i="2"/>
  <c r="D7325" i="2"/>
  <c r="D7326" i="2"/>
  <c r="D7327" i="2"/>
  <c r="D7328" i="2"/>
  <c r="D7329" i="2"/>
  <c r="D7330" i="2"/>
  <c r="D7331" i="2"/>
  <c r="D7332" i="2"/>
  <c r="D7333" i="2"/>
  <c r="D7334" i="2"/>
  <c r="D7335" i="2"/>
  <c r="D7336" i="2"/>
  <c r="D7337" i="2"/>
  <c r="D7338" i="2"/>
  <c r="D7339" i="2"/>
  <c r="D7340" i="2"/>
  <c r="D7341" i="2"/>
  <c r="D7342" i="2"/>
  <c r="D7343" i="2"/>
  <c r="D7344" i="2"/>
  <c r="D7345" i="2"/>
  <c r="D7346" i="2"/>
  <c r="D7347" i="2"/>
  <c r="D7348" i="2"/>
  <c r="D7349" i="2"/>
  <c r="D7350" i="2"/>
  <c r="D7351" i="2"/>
  <c r="D7352" i="2"/>
  <c r="D7353" i="2"/>
  <c r="D7354" i="2"/>
  <c r="D7355" i="2"/>
  <c r="D7356" i="2"/>
  <c r="D7357" i="2"/>
  <c r="D7358" i="2"/>
  <c r="D7359" i="2"/>
  <c r="D7360" i="2"/>
  <c r="D7361" i="2"/>
  <c r="D7362" i="2"/>
  <c r="D7363" i="2"/>
  <c r="D7364" i="2"/>
  <c r="D7365" i="2"/>
  <c r="D7366" i="2"/>
  <c r="D7367" i="2"/>
  <c r="D7368" i="2"/>
  <c r="D7369" i="2"/>
  <c r="D7370" i="2"/>
  <c r="D7371" i="2"/>
  <c r="D7372" i="2"/>
  <c r="D7373" i="2"/>
  <c r="D7374" i="2"/>
  <c r="D7375" i="2"/>
  <c r="D7376" i="2"/>
  <c r="D7377" i="2"/>
  <c r="D7378" i="2"/>
  <c r="D7379" i="2"/>
  <c r="D7380" i="2"/>
  <c r="D7381" i="2"/>
  <c r="D7382" i="2"/>
  <c r="D7383" i="2"/>
  <c r="D7384" i="2"/>
  <c r="D7385" i="2"/>
  <c r="D7386" i="2"/>
  <c r="D7387" i="2"/>
  <c r="D7388" i="2"/>
  <c r="D7389" i="2"/>
  <c r="D7390" i="2"/>
  <c r="D7391" i="2"/>
  <c r="D7392" i="2"/>
  <c r="D7393" i="2"/>
  <c r="D7394" i="2"/>
  <c r="D7395" i="2"/>
  <c r="D7396" i="2"/>
  <c r="D7397" i="2"/>
  <c r="D7398" i="2"/>
  <c r="D7399" i="2"/>
  <c r="D7400" i="2"/>
  <c r="D7401" i="2"/>
  <c r="D7402" i="2"/>
  <c r="D7403" i="2"/>
  <c r="D7404" i="2"/>
  <c r="D7405" i="2"/>
  <c r="D7406" i="2"/>
  <c r="D7407" i="2"/>
  <c r="D7408" i="2"/>
  <c r="D7409" i="2"/>
  <c r="D7410" i="2"/>
  <c r="D7411" i="2"/>
  <c r="D7412" i="2"/>
  <c r="D7413" i="2"/>
  <c r="D7414" i="2"/>
  <c r="D7415" i="2"/>
  <c r="D7416" i="2"/>
  <c r="D7417" i="2"/>
  <c r="D7418" i="2"/>
  <c r="D7419" i="2"/>
  <c r="D7420" i="2"/>
  <c r="D7421" i="2"/>
  <c r="D7422" i="2"/>
  <c r="D7423" i="2"/>
  <c r="D7424" i="2"/>
  <c r="D7425" i="2"/>
  <c r="D7426" i="2"/>
  <c r="D7427" i="2"/>
  <c r="D7428" i="2"/>
  <c r="D7429" i="2"/>
  <c r="D7430" i="2"/>
  <c r="D7431" i="2"/>
  <c r="D7432" i="2"/>
  <c r="D7433" i="2"/>
  <c r="D7434" i="2"/>
  <c r="D7435" i="2"/>
  <c r="D7436" i="2"/>
  <c r="D7437" i="2"/>
  <c r="D7438" i="2"/>
  <c r="D7439" i="2"/>
  <c r="D7440" i="2"/>
  <c r="D7441" i="2"/>
  <c r="D7442" i="2"/>
  <c r="D7443" i="2"/>
  <c r="D7444" i="2"/>
  <c r="D7445" i="2"/>
  <c r="D7446" i="2"/>
  <c r="D7447" i="2"/>
  <c r="D7448" i="2"/>
  <c r="D7449" i="2"/>
  <c r="D7450" i="2"/>
  <c r="D7451" i="2"/>
  <c r="D7452" i="2"/>
  <c r="D7453" i="2"/>
  <c r="D7454" i="2"/>
  <c r="D7455" i="2"/>
  <c r="D7456" i="2"/>
  <c r="D7457" i="2"/>
  <c r="D7458" i="2"/>
  <c r="D7459" i="2"/>
  <c r="D7460" i="2"/>
  <c r="D7461" i="2"/>
  <c r="D7462" i="2"/>
  <c r="D7463" i="2"/>
  <c r="D7464" i="2"/>
  <c r="D7465" i="2"/>
  <c r="D7466" i="2"/>
  <c r="D7467" i="2"/>
  <c r="D7468" i="2"/>
  <c r="D7469" i="2"/>
  <c r="D7470" i="2"/>
  <c r="D7471" i="2"/>
  <c r="D7472" i="2"/>
  <c r="D7473" i="2"/>
  <c r="D7474" i="2"/>
  <c r="D7475" i="2"/>
  <c r="D7476" i="2"/>
  <c r="D7477" i="2"/>
  <c r="D7478" i="2"/>
  <c r="D7479" i="2"/>
  <c r="D7480" i="2"/>
  <c r="D7481" i="2"/>
  <c r="D7482" i="2"/>
  <c r="D7483" i="2"/>
  <c r="D7484" i="2"/>
  <c r="D7485" i="2"/>
  <c r="D7486" i="2"/>
  <c r="D7487" i="2"/>
  <c r="D7488" i="2"/>
  <c r="D7489" i="2"/>
  <c r="D7490" i="2"/>
  <c r="D7491" i="2"/>
  <c r="D7492" i="2"/>
  <c r="D7493" i="2"/>
  <c r="D7494" i="2"/>
  <c r="D7495" i="2"/>
  <c r="D7496" i="2"/>
  <c r="D7497" i="2"/>
  <c r="D7498" i="2"/>
  <c r="D7499" i="2"/>
  <c r="D7500" i="2"/>
  <c r="D7501" i="2"/>
  <c r="D7502" i="2"/>
  <c r="D7503" i="2"/>
  <c r="D7504" i="2"/>
  <c r="D7505" i="2"/>
  <c r="D7506" i="2"/>
  <c r="D7507" i="2"/>
  <c r="D7508" i="2"/>
  <c r="D7509" i="2"/>
  <c r="D7510" i="2"/>
  <c r="D7511" i="2"/>
  <c r="D7512" i="2"/>
  <c r="D7513" i="2"/>
  <c r="D7514" i="2"/>
  <c r="D7515" i="2"/>
  <c r="D7516" i="2"/>
  <c r="D7517" i="2"/>
  <c r="D7518" i="2"/>
  <c r="D7519" i="2"/>
  <c r="D7520" i="2"/>
  <c r="D7521" i="2"/>
  <c r="D7522" i="2"/>
  <c r="D7523" i="2"/>
  <c r="D7524" i="2"/>
  <c r="D7525" i="2"/>
  <c r="D7526" i="2"/>
  <c r="D7527" i="2"/>
  <c r="D7528" i="2"/>
  <c r="D7529" i="2"/>
  <c r="D7530" i="2"/>
  <c r="D7531" i="2"/>
  <c r="D7532" i="2"/>
  <c r="D7533" i="2"/>
  <c r="D7534" i="2"/>
  <c r="D7535" i="2"/>
  <c r="D7536" i="2"/>
  <c r="D7537" i="2"/>
  <c r="D7538" i="2"/>
  <c r="D7539" i="2"/>
  <c r="D7540" i="2"/>
  <c r="D7541" i="2"/>
  <c r="D7542" i="2"/>
  <c r="D7543" i="2"/>
  <c r="D7544" i="2"/>
  <c r="D7545" i="2"/>
  <c r="D7546" i="2"/>
  <c r="D7547" i="2"/>
  <c r="D7548" i="2"/>
  <c r="D7549" i="2"/>
  <c r="D7550" i="2"/>
  <c r="D7551" i="2"/>
  <c r="D7552" i="2"/>
  <c r="D7553" i="2"/>
  <c r="D7554" i="2"/>
  <c r="D7555" i="2"/>
  <c r="D7556" i="2"/>
  <c r="D7557" i="2"/>
  <c r="D7558" i="2"/>
  <c r="D7559" i="2"/>
  <c r="D7560" i="2"/>
  <c r="D7561" i="2"/>
  <c r="D7562" i="2"/>
  <c r="D7563" i="2"/>
  <c r="D7564" i="2"/>
  <c r="D7565" i="2"/>
  <c r="D7566" i="2"/>
  <c r="D7567" i="2"/>
  <c r="D7568" i="2"/>
  <c r="D7569" i="2"/>
  <c r="D7570" i="2"/>
  <c r="D7571" i="2"/>
  <c r="D7572" i="2"/>
  <c r="D7573" i="2"/>
  <c r="D7574" i="2"/>
  <c r="D7575" i="2"/>
  <c r="D7576" i="2"/>
  <c r="D7577" i="2"/>
  <c r="D7578" i="2"/>
  <c r="D7579" i="2"/>
  <c r="D7580" i="2"/>
  <c r="D7581" i="2"/>
  <c r="D7582" i="2"/>
  <c r="D7583" i="2"/>
  <c r="D7584" i="2"/>
  <c r="D7585" i="2"/>
  <c r="D7586" i="2"/>
  <c r="D7587" i="2"/>
  <c r="D7588" i="2"/>
  <c r="D7589" i="2"/>
  <c r="D7590" i="2"/>
  <c r="D7591" i="2"/>
  <c r="D7592" i="2"/>
  <c r="D7593" i="2"/>
  <c r="D7594" i="2"/>
  <c r="D7595" i="2"/>
  <c r="D7596" i="2"/>
  <c r="D7597" i="2"/>
  <c r="D7598" i="2"/>
  <c r="D7599" i="2"/>
  <c r="D7600" i="2"/>
  <c r="D7601" i="2"/>
  <c r="D7602" i="2"/>
  <c r="D7603" i="2"/>
  <c r="D7604" i="2"/>
  <c r="D7605" i="2"/>
  <c r="D7606" i="2"/>
  <c r="D7607" i="2"/>
  <c r="D7608" i="2"/>
  <c r="D7609" i="2"/>
  <c r="D7610" i="2"/>
  <c r="D7611" i="2"/>
  <c r="D7612" i="2"/>
  <c r="D7613" i="2"/>
  <c r="D7614" i="2"/>
  <c r="D7615" i="2"/>
  <c r="D7616" i="2"/>
  <c r="D7617" i="2"/>
  <c r="D7618" i="2"/>
  <c r="D7619" i="2"/>
  <c r="D7620" i="2"/>
  <c r="D7621" i="2"/>
  <c r="D7622" i="2"/>
  <c r="D7623" i="2"/>
  <c r="D7624" i="2"/>
  <c r="D7625" i="2"/>
  <c r="D7626" i="2"/>
  <c r="D7627" i="2"/>
  <c r="D7628" i="2"/>
  <c r="D7629" i="2"/>
  <c r="D7630" i="2"/>
  <c r="D7631" i="2"/>
  <c r="D7632" i="2"/>
  <c r="D7633" i="2"/>
  <c r="D7634" i="2"/>
  <c r="D7635" i="2"/>
  <c r="D7636" i="2"/>
  <c r="D7637" i="2"/>
  <c r="D7638" i="2"/>
  <c r="D7639" i="2"/>
  <c r="D7640" i="2"/>
  <c r="D7641" i="2"/>
  <c r="D7642" i="2"/>
  <c r="D7643" i="2"/>
  <c r="D7644" i="2"/>
  <c r="D7645" i="2"/>
  <c r="D7646" i="2"/>
  <c r="D7647" i="2"/>
  <c r="D7648" i="2"/>
  <c r="D7649" i="2"/>
  <c r="D7650" i="2"/>
  <c r="D7651" i="2"/>
  <c r="D7652" i="2"/>
  <c r="D7653" i="2"/>
  <c r="D7654" i="2"/>
  <c r="D7655" i="2"/>
  <c r="D7656" i="2"/>
  <c r="D7657" i="2"/>
  <c r="D7658" i="2"/>
  <c r="D7659" i="2"/>
  <c r="D7660" i="2"/>
  <c r="D7661" i="2"/>
  <c r="D7662" i="2"/>
  <c r="D7663" i="2"/>
  <c r="D7664" i="2"/>
  <c r="D7665" i="2"/>
  <c r="D7666" i="2"/>
  <c r="D7667" i="2"/>
  <c r="D7668" i="2"/>
  <c r="D7669" i="2"/>
  <c r="D7670" i="2"/>
  <c r="D7671" i="2"/>
  <c r="D7672" i="2"/>
  <c r="D7673" i="2"/>
  <c r="D7674" i="2"/>
  <c r="D7675" i="2"/>
  <c r="D7676" i="2"/>
  <c r="D7677" i="2"/>
  <c r="D7678" i="2"/>
  <c r="D7679" i="2"/>
  <c r="D7680" i="2"/>
  <c r="D7681" i="2"/>
  <c r="D7682" i="2"/>
  <c r="D7683" i="2"/>
  <c r="D7684" i="2"/>
  <c r="D7685" i="2"/>
  <c r="D7686" i="2"/>
  <c r="D7687" i="2"/>
  <c r="D7688" i="2"/>
  <c r="D7689" i="2"/>
  <c r="D7690" i="2"/>
  <c r="D7691" i="2"/>
  <c r="D7692" i="2"/>
  <c r="D7693" i="2"/>
  <c r="D7694" i="2"/>
  <c r="D7695" i="2"/>
  <c r="D7696" i="2"/>
  <c r="D7697" i="2"/>
  <c r="D7698" i="2"/>
  <c r="D7699" i="2"/>
  <c r="D7700" i="2"/>
  <c r="D7701" i="2"/>
  <c r="D7702" i="2"/>
  <c r="D7703" i="2"/>
  <c r="D7704" i="2"/>
  <c r="D7705" i="2"/>
  <c r="D7706" i="2"/>
  <c r="D7707" i="2"/>
  <c r="D7708" i="2"/>
  <c r="D7709" i="2"/>
  <c r="D7710" i="2"/>
  <c r="D7711" i="2"/>
  <c r="D7712" i="2"/>
  <c r="D7713" i="2"/>
  <c r="D7714" i="2"/>
  <c r="D7715" i="2"/>
  <c r="D7716" i="2"/>
  <c r="D7717" i="2"/>
  <c r="D7718" i="2"/>
  <c r="D7719" i="2"/>
  <c r="D7720" i="2"/>
  <c r="D7721" i="2"/>
  <c r="D7722" i="2"/>
  <c r="D7723" i="2"/>
  <c r="D7724" i="2"/>
  <c r="D7725" i="2"/>
  <c r="D7726" i="2"/>
  <c r="D7727" i="2"/>
  <c r="D7728" i="2"/>
  <c r="D7729" i="2"/>
  <c r="D7730" i="2"/>
  <c r="D7731" i="2"/>
  <c r="D7732" i="2"/>
  <c r="D7733" i="2"/>
  <c r="D7734" i="2"/>
  <c r="D7735" i="2"/>
  <c r="D7736" i="2"/>
  <c r="D7737" i="2"/>
  <c r="D7738" i="2"/>
  <c r="D7739" i="2"/>
  <c r="D7740" i="2"/>
  <c r="D7741" i="2"/>
  <c r="D7742" i="2"/>
  <c r="D7743" i="2"/>
  <c r="D7744" i="2"/>
  <c r="D7745" i="2"/>
  <c r="D7746" i="2"/>
  <c r="D7747" i="2"/>
  <c r="D7748" i="2"/>
  <c r="D7749" i="2"/>
  <c r="D7750" i="2"/>
  <c r="D7751" i="2"/>
  <c r="D7752" i="2"/>
  <c r="D7753" i="2"/>
  <c r="D7754" i="2"/>
  <c r="D7755" i="2"/>
  <c r="D7756" i="2"/>
  <c r="D7757" i="2"/>
  <c r="D7758" i="2"/>
  <c r="D7759" i="2"/>
  <c r="D7760" i="2"/>
  <c r="D7761" i="2"/>
  <c r="D7762" i="2"/>
  <c r="D7763" i="2"/>
  <c r="D7764" i="2"/>
  <c r="D7765" i="2"/>
  <c r="D7766" i="2"/>
  <c r="D7767" i="2"/>
  <c r="D7768" i="2"/>
  <c r="D7769" i="2"/>
  <c r="D7770" i="2"/>
  <c r="D7771" i="2"/>
  <c r="D7772" i="2"/>
  <c r="D7773" i="2"/>
  <c r="D7774" i="2"/>
  <c r="D7775" i="2"/>
  <c r="D7776" i="2"/>
  <c r="D7777" i="2"/>
  <c r="D7778" i="2"/>
  <c r="D7779" i="2"/>
  <c r="D7780" i="2"/>
  <c r="D7781" i="2"/>
  <c r="D7782" i="2"/>
  <c r="D7783" i="2"/>
  <c r="D7784" i="2"/>
  <c r="D7785" i="2"/>
  <c r="D7786" i="2"/>
  <c r="D7787" i="2"/>
  <c r="D7788" i="2"/>
  <c r="D7789" i="2"/>
  <c r="D7790" i="2"/>
  <c r="D7791" i="2"/>
  <c r="D7792" i="2"/>
  <c r="D7793" i="2"/>
  <c r="D7794" i="2"/>
  <c r="D7795" i="2"/>
  <c r="D7796" i="2"/>
  <c r="D7797" i="2"/>
  <c r="D7798" i="2"/>
  <c r="D7799" i="2"/>
  <c r="D7800" i="2"/>
  <c r="D7801" i="2"/>
  <c r="D7802" i="2"/>
  <c r="D7803" i="2"/>
  <c r="D7804" i="2"/>
  <c r="D7805" i="2"/>
  <c r="D7806" i="2"/>
  <c r="D7807" i="2"/>
  <c r="D7808" i="2"/>
  <c r="D7809" i="2"/>
  <c r="D7810" i="2"/>
  <c r="D7811" i="2"/>
  <c r="D7812" i="2"/>
  <c r="D7813" i="2"/>
  <c r="D7814" i="2"/>
  <c r="D7815" i="2"/>
  <c r="D7816" i="2"/>
  <c r="D7817" i="2"/>
  <c r="D7818" i="2"/>
  <c r="D7819" i="2"/>
  <c r="D7820" i="2"/>
  <c r="D7821" i="2"/>
  <c r="D7822" i="2"/>
  <c r="D7823" i="2"/>
  <c r="D7824" i="2"/>
  <c r="D7825" i="2"/>
  <c r="D7826" i="2"/>
  <c r="D7827" i="2"/>
  <c r="D7828" i="2"/>
  <c r="D7829" i="2"/>
  <c r="D7830" i="2"/>
  <c r="D7831" i="2"/>
  <c r="D7832" i="2"/>
  <c r="D7833" i="2"/>
  <c r="D7834" i="2"/>
  <c r="D7835" i="2"/>
  <c r="D7836" i="2"/>
  <c r="D7837" i="2"/>
  <c r="D7838" i="2"/>
  <c r="D7839" i="2"/>
  <c r="D7840" i="2"/>
  <c r="D7841" i="2"/>
  <c r="D7842" i="2"/>
  <c r="D7843" i="2"/>
  <c r="D7844" i="2"/>
  <c r="D7845" i="2"/>
  <c r="D7846" i="2"/>
  <c r="D7847" i="2"/>
  <c r="D7848" i="2"/>
  <c r="D7849" i="2"/>
  <c r="D7850" i="2"/>
  <c r="D7851" i="2"/>
  <c r="D7852" i="2"/>
  <c r="D7853" i="2"/>
  <c r="D7854" i="2"/>
  <c r="D7855" i="2"/>
  <c r="D7856" i="2"/>
  <c r="D7857" i="2"/>
  <c r="D7858" i="2"/>
  <c r="D7859" i="2"/>
  <c r="D7860" i="2"/>
  <c r="D7861" i="2"/>
  <c r="D7862" i="2"/>
  <c r="D7863" i="2"/>
  <c r="D7864" i="2"/>
  <c r="D7865" i="2"/>
  <c r="D7866" i="2"/>
  <c r="D7867" i="2"/>
  <c r="D7868" i="2"/>
  <c r="D7869" i="2"/>
  <c r="D7870" i="2"/>
  <c r="D7871" i="2"/>
  <c r="D7872" i="2"/>
  <c r="D7873" i="2"/>
  <c r="D7874" i="2"/>
  <c r="D7875" i="2"/>
  <c r="D7876" i="2"/>
  <c r="D7877" i="2"/>
  <c r="D7878" i="2"/>
  <c r="D7879" i="2"/>
  <c r="D7880" i="2"/>
  <c r="D7881" i="2"/>
  <c r="D7882" i="2"/>
  <c r="D7883" i="2"/>
  <c r="D7884" i="2"/>
  <c r="D7885" i="2"/>
  <c r="D7886" i="2"/>
  <c r="D7887" i="2"/>
  <c r="D7888" i="2"/>
  <c r="D7889" i="2"/>
  <c r="D7890" i="2"/>
  <c r="D7891" i="2"/>
  <c r="D7892" i="2"/>
  <c r="D7893" i="2"/>
  <c r="D7894" i="2"/>
  <c r="D7895" i="2"/>
  <c r="D7896" i="2"/>
  <c r="D7897" i="2"/>
  <c r="D7898" i="2"/>
  <c r="D7899" i="2"/>
  <c r="D7900" i="2"/>
  <c r="D7901" i="2"/>
  <c r="D7902" i="2"/>
  <c r="D7903" i="2"/>
  <c r="D7904" i="2"/>
  <c r="D7905" i="2"/>
  <c r="D7906" i="2"/>
  <c r="D7907" i="2"/>
  <c r="D7908" i="2"/>
  <c r="D7909" i="2"/>
  <c r="D7910" i="2"/>
  <c r="D7911" i="2"/>
  <c r="D7912" i="2"/>
  <c r="D7913" i="2"/>
  <c r="D7914" i="2"/>
  <c r="D7915" i="2"/>
  <c r="D7916" i="2"/>
  <c r="D7917" i="2"/>
  <c r="D7918" i="2"/>
  <c r="D7919" i="2"/>
  <c r="D7920" i="2"/>
  <c r="D7921" i="2"/>
  <c r="D7922" i="2"/>
  <c r="D7923" i="2"/>
  <c r="D7924" i="2"/>
  <c r="D7925" i="2"/>
  <c r="D7926" i="2"/>
  <c r="D7927" i="2"/>
  <c r="D7928" i="2"/>
  <c r="D7929" i="2"/>
  <c r="D7930" i="2"/>
  <c r="D7931" i="2"/>
  <c r="D7932" i="2"/>
  <c r="D7933" i="2"/>
  <c r="D7934" i="2"/>
  <c r="D7935" i="2"/>
  <c r="D7936" i="2"/>
  <c r="D7937" i="2"/>
  <c r="D7938" i="2"/>
  <c r="D7939" i="2"/>
  <c r="D7940" i="2"/>
  <c r="D7941" i="2"/>
  <c r="D7942" i="2"/>
  <c r="D7943" i="2"/>
  <c r="D7944" i="2"/>
  <c r="D7945" i="2"/>
  <c r="D7946" i="2"/>
  <c r="D7947" i="2"/>
  <c r="D7948" i="2"/>
  <c r="D7949" i="2"/>
  <c r="D7950" i="2"/>
  <c r="D7951" i="2"/>
  <c r="D7952" i="2"/>
  <c r="D7953" i="2"/>
  <c r="D7954" i="2"/>
  <c r="D7955" i="2"/>
  <c r="D7956" i="2"/>
  <c r="D7957" i="2"/>
  <c r="D7958" i="2"/>
  <c r="D7959" i="2"/>
  <c r="D7960" i="2"/>
  <c r="D7961" i="2"/>
  <c r="D7962" i="2"/>
  <c r="D7963" i="2"/>
  <c r="D7964" i="2"/>
  <c r="D7965" i="2"/>
  <c r="D7966" i="2"/>
  <c r="D7967" i="2"/>
  <c r="D7968" i="2"/>
  <c r="D7969" i="2"/>
  <c r="D7970" i="2"/>
  <c r="D7971" i="2"/>
  <c r="D7972" i="2"/>
  <c r="D7973" i="2"/>
  <c r="D7974" i="2"/>
  <c r="D7975" i="2"/>
  <c r="D7976" i="2"/>
  <c r="D7977" i="2"/>
  <c r="D7978" i="2"/>
  <c r="D7979" i="2"/>
  <c r="D7980" i="2"/>
  <c r="D7981" i="2"/>
  <c r="D7982" i="2"/>
  <c r="D7983" i="2"/>
  <c r="D7984" i="2"/>
  <c r="D7985" i="2"/>
  <c r="D7986" i="2"/>
  <c r="D7987" i="2"/>
  <c r="D7988" i="2"/>
  <c r="D7989" i="2"/>
  <c r="D7990" i="2"/>
  <c r="D7991" i="2"/>
  <c r="D7992" i="2"/>
  <c r="D7993" i="2"/>
  <c r="D7994" i="2"/>
  <c r="D7995" i="2"/>
  <c r="D7996" i="2"/>
  <c r="D7997" i="2"/>
  <c r="D7998" i="2"/>
  <c r="D7999" i="2"/>
  <c r="D8000" i="2"/>
  <c r="D8001" i="2"/>
  <c r="D8002" i="2"/>
  <c r="D8003" i="2"/>
  <c r="D8004" i="2"/>
  <c r="D8005" i="2"/>
  <c r="D8006" i="2"/>
  <c r="D8007" i="2"/>
  <c r="D8008" i="2"/>
  <c r="D8009" i="2"/>
  <c r="D8010" i="2"/>
  <c r="D8011" i="2"/>
  <c r="D8012" i="2"/>
  <c r="D8013" i="2"/>
  <c r="D8014" i="2"/>
  <c r="D8015" i="2"/>
  <c r="D8016" i="2"/>
  <c r="D8017" i="2"/>
  <c r="D8018" i="2"/>
  <c r="D8019" i="2"/>
  <c r="D8020" i="2"/>
  <c r="D8021" i="2"/>
  <c r="D8022" i="2"/>
  <c r="D8023" i="2"/>
  <c r="D8024" i="2"/>
  <c r="D8025" i="2"/>
  <c r="D8026" i="2"/>
  <c r="D8027" i="2"/>
  <c r="D8028" i="2"/>
  <c r="D8029" i="2"/>
  <c r="D8030" i="2"/>
  <c r="D8031" i="2"/>
  <c r="D8032" i="2"/>
  <c r="D8033" i="2"/>
  <c r="D8034" i="2"/>
  <c r="D8035" i="2"/>
  <c r="D8036" i="2"/>
  <c r="D8037" i="2"/>
  <c r="D8038" i="2"/>
  <c r="D8039" i="2"/>
  <c r="D8040" i="2"/>
  <c r="D8041" i="2"/>
  <c r="D8042" i="2"/>
  <c r="D8043" i="2"/>
  <c r="D8044" i="2"/>
  <c r="D8045" i="2"/>
  <c r="D8046" i="2"/>
  <c r="D8047" i="2"/>
  <c r="D8048" i="2"/>
  <c r="D8049" i="2"/>
  <c r="D8050" i="2"/>
  <c r="D8051" i="2"/>
  <c r="D8052" i="2"/>
  <c r="D8053" i="2"/>
  <c r="D8054" i="2"/>
  <c r="D8055" i="2"/>
  <c r="D8056" i="2"/>
  <c r="D8057" i="2"/>
  <c r="D8058" i="2"/>
  <c r="D8059" i="2"/>
  <c r="D8060" i="2"/>
  <c r="D8061" i="2"/>
  <c r="D8062" i="2"/>
  <c r="D8063" i="2"/>
  <c r="D8064" i="2"/>
  <c r="D8065" i="2"/>
  <c r="D8066" i="2"/>
  <c r="D8067" i="2"/>
  <c r="D8068" i="2"/>
  <c r="D8069" i="2"/>
  <c r="D8070" i="2"/>
  <c r="D8071" i="2"/>
  <c r="D8072" i="2"/>
  <c r="D8073" i="2"/>
  <c r="D8074" i="2"/>
  <c r="D8075" i="2"/>
  <c r="D8076" i="2"/>
  <c r="D8077" i="2"/>
  <c r="D8078" i="2"/>
  <c r="D8079" i="2"/>
  <c r="D8080" i="2"/>
  <c r="D8081" i="2"/>
  <c r="D8082" i="2"/>
  <c r="D8083" i="2"/>
  <c r="D8084" i="2"/>
  <c r="D8085" i="2"/>
  <c r="D8086" i="2"/>
  <c r="D8087" i="2"/>
  <c r="D8088" i="2"/>
  <c r="D8089" i="2"/>
  <c r="D8090" i="2"/>
  <c r="D8091" i="2"/>
  <c r="D8092" i="2"/>
  <c r="D8093" i="2"/>
  <c r="D8094" i="2"/>
  <c r="D8095" i="2"/>
  <c r="D8096" i="2"/>
  <c r="D8097" i="2"/>
  <c r="D8098" i="2"/>
  <c r="D8099" i="2"/>
  <c r="D8100" i="2"/>
  <c r="D8101" i="2"/>
  <c r="D8102" i="2"/>
  <c r="D8103" i="2"/>
  <c r="D8104" i="2"/>
  <c r="D8105" i="2"/>
  <c r="D8106" i="2"/>
  <c r="D8107" i="2"/>
  <c r="D8108" i="2"/>
  <c r="D8109" i="2"/>
  <c r="D8110" i="2"/>
  <c r="D8111" i="2"/>
  <c r="D8112" i="2"/>
  <c r="D8113" i="2"/>
  <c r="D8114" i="2"/>
  <c r="D8115" i="2"/>
  <c r="D8116" i="2"/>
  <c r="D8117" i="2"/>
  <c r="D8118" i="2"/>
  <c r="D8119" i="2"/>
  <c r="D8120" i="2"/>
  <c r="D8121" i="2"/>
  <c r="D8122" i="2"/>
  <c r="D8123" i="2"/>
  <c r="D8124" i="2"/>
  <c r="D8125" i="2"/>
  <c r="D8126" i="2"/>
  <c r="D8127" i="2"/>
  <c r="D8128" i="2"/>
  <c r="D8129" i="2"/>
  <c r="D8130" i="2"/>
  <c r="D8131" i="2"/>
  <c r="D8132" i="2"/>
  <c r="D8133" i="2"/>
  <c r="D8134" i="2"/>
  <c r="D8135" i="2"/>
  <c r="D8136" i="2"/>
  <c r="D8137" i="2"/>
  <c r="D8138" i="2"/>
  <c r="D8139" i="2"/>
  <c r="D8140" i="2"/>
  <c r="D8141" i="2"/>
  <c r="D8142" i="2"/>
  <c r="D8143" i="2"/>
  <c r="D8144" i="2"/>
  <c r="D8145" i="2"/>
  <c r="D8146" i="2"/>
  <c r="D8147" i="2"/>
  <c r="D8148" i="2"/>
  <c r="D8149" i="2"/>
  <c r="D8150" i="2"/>
  <c r="D8151" i="2"/>
  <c r="D8152" i="2"/>
  <c r="D8153" i="2"/>
  <c r="D8154" i="2"/>
  <c r="D8155" i="2"/>
  <c r="D8156" i="2"/>
  <c r="D8157" i="2"/>
  <c r="D8158" i="2"/>
  <c r="D8159" i="2"/>
  <c r="D8160" i="2"/>
  <c r="D8161" i="2"/>
  <c r="D8162" i="2"/>
  <c r="D8163" i="2"/>
  <c r="D8164" i="2"/>
  <c r="D8165" i="2"/>
  <c r="D8166" i="2"/>
  <c r="D8167" i="2"/>
  <c r="D8168" i="2"/>
  <c r="D8169" i="2"/>
  <c r="D8170" i="2"/>
  <c r="D8171" i="2"/>
  <c r="D8172" i="2"/>
  <c r="D8173" i="2"/>
  <c r="D8174" i="2"/>
  <c r="D8175" i="2"/>
  <c r="D8176" i="2"/>
  <c r="D8177" i="2"/>
  <c r="D8178" i="2"/>
  <c r="D8179" i="2"/>
  <c r="D8180" i="2"/>
  <c r="D8181" i="2"/>
  <c r="D8182" i="2"/>
  <c r="D8183" i="2"/>
  <c r="D8184" i="2"/>
  <c r="D8185" i="2"/>
  <c r="D8186" i="2"/>
  <c r="D8187" i="2"/>
  <c r="D8188" i="2"/>
  <c r="D8189" i="2"/>
  <c r="D8190" i="2"/>
  <c r="D8191" i="2"/>
  <c r="D8192" i="2"/>
  <c r="D8193" i="2"/>
  <c r="D8194" i="2"/>
  <c r="D8195" i="2"/>
  <c r="D8196" i="2"/>
  <c r="D8197" i="2"/>
  <c r="D8198" i="2"/>
  <c r="D8199" i="2"/>
  <c r="D8200" i="2"/>
  <c r="D8201" i="2"/>
  <c r="D8202" i="2"/>
  <c r="D8203" i="2"/>
  <c r="D8204" i="2"/>
  <c r="D8205" i="2"/>
  <c r="D8206" i="2"/>
  <c r="D8207" i="2"/>
  <c r="D8208" i="2"/>
  <c r="D8209" i="2"/>
  <c r="D8210" i="2"/>
  <c r="D8211" i="2"/>
  <c r="D8212" i="2"/>
  <c r="D8213" i="2"/>
  <c r="D8214" i="2"/>
  <c r="D8215" i="2"/>
  <c r="D8216" i="2"/>
  <c r="D8217" i="2"/>
  <c r="D8218" i="2"/>
  <c r="D8219" i="2"/>
  <c r="D8220" i="2"/>
  <c r="D8221" i="2"/>
  <c r="D8222" i="2"/>
  <c r="D8223" i="2"/>
  <c r="D8224" i="2"/>
  <c r="D8225" i="2"/>
  <c r="D8226" i="2"/>
  <c r="D8227" i="2"/>
  <c r="D8228" i="2"/>
  <c r="D8229" i="2"/>
  <c r="D8230" i="2"/>
  <c r="D8231" i="2"/>
  <c r="D8232" i="2"/>
  <c r="D8233" i="2"/>
  <c r="D8234" i="2"/>
  <c r="D8235" i="2"/>
  <c r="D8236" i="2"/>
  <c r="D8237" i="2"/>
  <c r="D8238" i="2"/>
  <c r="D8239" i="2"/>
  <c r="D8240" i="2"/>
  <c r="D8241" i="2"/>
  <c r="D8242" i="2"/>
  <c r="D8243" i="2"/>
  <c r="D8244" i="2"/>
  <c r="D8245" i="2"/>
  <c r="D8246" i="2"/>
  <c r="D8247" i="2"/>
  <c r="D8248" i="2"/>
  <c r="D8249" i="2"/>
  <c r="D8250" i="2"/>
  <c r="D8251" i="2"/>
  <c r="D8252" i="2"/>
  <c r="D8253" i="2"/>
  <c r="D8254" i="2"/>
  <c r="D8255" i="2"/>
  <c r="D8256" i="2"/>
  <c r="D8257" i="2"/>
  <c r="D8258" i="2"/>
  <c r="D8259" i="2"/>
  <c r="D8260" i="2"/>
  <c r="D8261" i="2"/>
  <c r="D8262" i="2"/>
  <c r="D8263" i="2"/>
  <c r="D8264" i="2"/>
  <c r="D8265" i="2"/>
  <c r="D8266" i="2"/>
  <c r="D8267" i="2"/>
  <c r="D8268" i="2"/>
  <c r="D8269" i="2"/>
  <c r="D8270" i="2"/>
  <c r="D8271" i="2"/>
  <c r="D8272" i="2"/>
  <c r="D8273" i="2"/>
  <c r="D8274" i="2"/>
  <c r="D8275" i="2"/>
  <c r="D8276" i="2"/>
  <c r="D8277" i="2"/>
  <c r="D8278" i="2"/>
  <c r="D8279" i="2"/>
  <c r="D8280" i="2"/>
  <c r="D8281" i="2"/>
  <c r="D8282" i="2"/>
  <c r="D8283" i="2"/>
  <c r="D8284" i="2"/>
  <c r="D8285" i="2"/>
  <c r="D8286" i="2"/>
  <c r="D8287" i="2"/>
  <c r="D8288" i="2"/>
  <c r="D8289" i="2"/>
  <c r="D8290" i="2"/>
  <c r="D8291" i="2"/>
  <c r="D8292" i="2"/>
  <c r="D8293" i="2"/>
  <c r="D8294" i="2"/>
  <c r="D8295" i="2"/>
  <c r="D8296" i="2"/>
  <c r="D8297" i="2"/>
  <c r="D8298" i="2"/>
  <c r="D8299" i="2"/>
  <c r="D8300" i="2"/>
  <c r="D8301" i="2"/>
  <c r="D8302" i="2"/>
  <c r="D8303" i="2"/>
  <c r="D8304" i="2"/>
  <c r="D8305" i="2"/>
  <c r="D8306" i="2"/>
  <c r="D8307" i="2"/>
  <c r="D8308" i="2"/>
  <c r="D8309" i="2"/>
  <c r="D8310" i="2"/>
  <c r="D8311" i="2"/>
  <c r="D8312" i="2"/>
  <c r="D8313" i="2"/>
  <c r="D8314" i="2"/>
  <c r="D8315" i="2"/>
  <c r="D8316" i="2"/>
  <c r="D8317" i="2"/>
  <c r="D8318" i="2"/>
  <c r="D8319" i="2"/>
  <c r="D8320" i="2"/>
  <c r="D8321" i="2"/>
  <c r="D8322" i="2"/>
  <c r="D8323" i="2"/>
  <c r="D8324" i="2"/>
  <c r="D8325" i="2"/>
  <c r="D8326" i="2"/>
  <c r="D8327" i="2"/>
  <c r="D8328" i="2"/>
  <c r="D8329" i="2"/>
  <c r="D8330" i="2"/>
  <c r="D8331" i="2"/>
  <c r="D8332" i="2"/>
  <c r="D8333" i="2"/>
  <c r="D8334" i="2"/>
  <c r="D8335" i="2"/>
  <c r="D8336" i="2"/>
  <c r="D8337" i="2"/>
  <c r="D8338" i="2"/>
  <c r="D8339" i="2"/>
  <c r="D8340" i="2"/>
  <c r="D8341" i="2"/>
  <c r="D8342" i="2"/>
  <c r="D8343" i="2"/>
  <c r="D8344" i="2"/>
  <c r="D8345" i="2"/>
  <c r="D8346" i="2"/>
  <c r="D8347" i="2"/>
  <c r="D8348" i="2"/>
  <c r="D8349" i="2"/>
  <c r="D8350" i="2"/>
  <c r="D8351" i="2"/>
  <c r="D8352" i="2"/>
  <c r="D8353" i="2"/>
  <c r="D8354" i="2"/>
  <c r="D8355" i="2"/>
  <c r="D8356" i="2"/>
  <c r="D8357" i="2"/>
  <c r="D8358" i="2"/>
  <c r="D8359" i="2"/>
  <c r="D8360" i="2"/>
  <c r="D8361" i="2"/>
  <c r="D8362" i="2"/>
  <c r="D8363" i="2"/>
  <c r="D8364" i="2"/>
  <c r="D8365" i="2"/>
  <c r="D8366" i="2"/>
  <c r="D8367" i="2"/>
  <c r="D8368" i="2"/>
  <c r="D8369" i="2"/>
  <c r="D8370" i="2"/>
  <c r="D8371" i="2"/>
  <c r="D8372" i="2"/>
  <c r="D8373" i="2"/>
  <c r="D8374" i="2"/>
  <c r="D8375" i="2"/>
  <c r="D8376" i="2"/>
  <c r="D8377" i="2"/>
  <c r="D8378" i="2"/>
  <c r="D8379" i="2"/>
  <c r="D8380" i="2"/>
  <c r="D8381" i="2"/>
  <c r="D8382" i="2"/>
  <c r="D8383" i="2"/>
  <c r="D8384" i="2"/>
  <c r="D8385" i="2"/>
  <c r="D8386" i="2"/>
  <c r="D8387" i="2"/>
  <c r="D8388" i="2"/>
  <c r="D8389" i="2"/>
  <c r="D8390" i="2"/>
  <c r="D8391" i="2"/>
  <c r="D8392" i="2"/>
  <c r="D8393" i="2"/>
  <c r="D8394" i="2"/>
  <c r="D8395" i="2"/>
  <c r="D8396" i="2"/>
  <c r="D8397" i="2"/>
  <c r="D8398" i="2"/>
  <c r="D8399" i="2"/>
  <c r="D8400" i="2"/>
  <c r="D8401" i="2"/>
  <c r="D8402" i="2"/>
  <c r="D8403" i="2"/>
  <c r="D8404" i="2"/>
  <c r="D8405" i="2"/>
  <c r="D8406" i="2"/>
  <c r="D8407" i="2"/>
  <c r="D8408" i="2"/>
  <c r="D8409" i="2"/>
  <c r="D8410" i="2"/>
  <c r="D8411" i="2"/>
  <c r="D8412" i="2"/>
  <c r="D8413" i="2"/>
  <c r="D8414" i="2"/>
  <c r="D8415" i="2"/>
  <c r="D8416" i="2"/>
  <c r="D8417" i="2"/>
  <c r="D8418" i="2"/>
  <c r="D8419" i="2"/>
  <c r="D8420" i="2"/>
  <c r="D8421" i="2"/>
  <c r="D8422" i="2"/>
  <c r="D8423" i="2"/>
  <c r="D8424" i="2"/>
  <c r="D8425" i="2"/>
  <c r="D8426" i="2"/>
  <c r="D8427" i="2"/>
  <c r="D8428" i="2"/>
  <c r="D8429" i="2"/>
  <c r="D8430" i="2"/>
  <c r="D8431" i="2"/>
  <c r="D8432" i="2"/>
  <c r="D8433" i="2"/>
  <c r="D8434" i="2"/>
  <c r="D8435" i="2"/>
  <c r="D8436" i="2"/>
  <c r="D8437" i="2"/>
  <c r="D8438" i="2"/>
  <c r="D8439" i="2"/>
  <c r="D8440" i="2"/>
  <c r="D8441" i="2"/>
  <c r="D8442" i="2"/>
  <c r="D8443" i="2"/>
  <c r="D8444" i="2"/>
  <c r="D8445" i="2"/>
  <c r="D8446" i="2"/>
  <c r="D8447" i="2"/>
  <c r="D8448" i="2"/>
  <c r="D8449" i="2"/>
  <c r="D8450" i="2"/>
  <c r="D8451" i="2"/>
  <c r="D8452" i="2"/>
  <c r="D8453" i="2"/>
  <c r="D8454" i="2"/>
  <c r="D8455" i="2"/>
  <c r="D8456" i="2"/>
  <c r="D8457" i="2"/>
  <c r="D8458" i="2"/>
  <c r="D8459" i="2"/>
  <c r="D8460" i="2"/>
  <c r="D8461" i="2"/>
  <c r="D8462" i="2"/>
  <c r="D8463" i="2"/>
  <c r="D8464" i="2"/>
  <c r="D8465" i="2"/>
  <c r="D8466" i="2"/>
  <c r="D8467" i="2"/>
  <c r="D8468" i="2"/>
  <c r="D8469" i="2"/>
  <c r="D8470" i="2"/>
  <c r="D8471" i="2"/>
  <c r="D8472" i="2"/>
  <c r="D8473" i="2"/>
  <c r="D8474" i="2"/>
  <c r="D8475" i="2"/>
  <c r="D8476" i="2"/>
  <c r="D8477" i="2"/>
  <c r="D8478" i="2"/>
  <c r="D8479" i="2"/>
  <c r="D8480" i="2"/>
  <c r="D8481" i="2"/>
  <c r="D8482" i="2"/>
  <c r="D8483" i="2"/>
  <c r="D8484" i="2"/>
  <c r="D8485" i="2"/>
  <c r="D8486" i="2"/>
  <c r="D8487" i="2"/>
  <c r="D8488" i="2"/>
  <c r="D8489" i="2"/>
  <c r="D8490" i="2"/>
  <c r="D8491" i="2"/>
  <c r="D8492" i="2"/>
  <c r="D8493" i="2"/>
  <c r="D8494" i="2"/>
  <c r="D8495" i="2"/>
  <c r="D8496" i="2"/>
  <c r="D8497" i="2"/>
  <c r="D8498" i="2"/>
  <c r="D8499" i="2"/>
  <c r="D8500" i="2"/>
  <c r="D8501" i="2"/>
  <c r="D8502" i="2"/>
  <c r="D8503" i="2"/>
  <c r="D8504" i="2"/>
  <c r="D8505" i="2"/>
  <c r="D8506" i="2"/>
  <c r="D8507" i="2"/>
  <c r="D8508" i="2"/>
  <c r="D8509" i="2"/>
  <c r="D8510" i="2"/>
  <c r="D8511" i="2"/>
  <c r="D8512" i="2"/>
  <c r="D8513" i="2"/>
  <c r="D8514" i="2"/>
  <c r="D8515" i="2"/>
  <c r="D8516" i="2"/>
  <c r="D8517" i="2"/>
  <c r="D8518" i="2"/>
  <c r="D8519" i="2"/>
  <c r="D8520" i="2"/>
  <c r="D8521" i="2"/>
  <c r="D8522" i="2"/>
  <c r="D8523" i="2"/>
  <c r="D8524" i="2"/>
  <c r="D8525" i="2"/>
  <c r="D8526" i="2"/>
  <c r="D8527" i="2"/>
  <c r="D8528" i="2"/>
  <c r="D8529" i="2"/>
  <c r="D8530" i="2"/>
  <c r="D8531" i="2"/>
  <c r="D8532" i="2"/>
  <c r="D8533" i="2"/>
  <c r="D8534" i="2"/>
  <c r="D8535" i="2"/>
  <c r="D8536" i="2"/>
  <c r="D8537" i="2"/>
  <c r="D8538" i="2"/>
  <c r="D8539" i="2"/>
  <c r="D8540" i="2"/>
  <c r="D8541" i="2"/>
  <c r="D8542" i="2"/>
  <c r="D8543" i="2"/>
  <c r="D8544" i="2"/>
  <c r="D8545" i="2"/>
  <c r="D8546" i="2"/>
  <c r="D8547" i="2"/>
  <c r="D8548" i="2"/>
  <c r="D8549" i="2"/>
  <c r="D8550" i="2"/>
  <c r="D8551" i="2"/>
  <c r="D8552" i="2"/>
  <c r="D8553" i="2"/>
  <c r="D8554" i="2"/>
  <c r="D8555" i="2"/>
  <c r="D8556" i="2"/>
  <c r="D8557" i="2"/>
  <c r="D8558" i="2"/>
  <c r="D8559" i="2"/>
  <c r="D8560" i="2"/>
  <c r="D8561" i="2"/>
  <c r="D8562" i="2"/>
  <c r="D8563" i="2"/>
  <c r="D8564" i="2"/>
  <c r="D8565" i="2"/>
  <c r="D8566" i="2"/>
  <c r="D8567" i="2"/>
  <c r="D8568" i="2"/>
  <c r="D8569" i="2"/>
  <c r="D8570" i="2"/>
  <c r="D8571" i="2"/>
  <c r="D8572" i="2"/>
  <c r="D8573" i="2"/>
  <c r="D8574" i="2"/>
  <c r="D8575" i="2"/>
  <c r="D8576" i="2"/>
  <c r="D8577" i="2"/>
  <c r="D8578" i="2"/>
  <c r="D8579" i="2"/>
  <c r="D8580" i="2"/>
  <c r="D8581" i="2"/>
  <c r="D8582" i="2"/>
  <c r="D8583" i="2"/>
  <c r="D8584" i="2"/>
  <c r="D8585" i="2"/>
  <c r="D8586" i="2"/>
  <c r="D8587" i="2"/>
  <c r="D8588" i="2"/>
  <c r="D8589" i="2"/>
  <c r="D8590" i="2"/>
  <c r="D8591" i="2"/>
  <c r="D8592" i="2"/>
  <c r="D8593" i="2"/>
  <c r="D8594" i="2"/>
  <c r="D8595" i="2"/>
  <c r="D8596" i="2"/>
  <c r="D8597" i="2"/>
  <c r="D8598" i="2"/>
  <c r="D8599" i="2"/>
  <c r="D8600" i="2"/>
  <c r="D8601" i="2"/>
  <c r="D8602" i="2"/>
  <c r="D8603" i="2"/>
  <c r="D8604" i="2"/>
  <c r="D8605" i="2"/>
  <c r="D8606" i="2"/>
  <c r="D8607" i="2"/>
  <c r="D8608" i="2"/>
  <c r="D8609" i="2"/>
  <c r="D8610" i="2"/>
  <c r="D8611" i="2"/>
  <c r="D8612" i="2"/>
  <c r="D8613" i="2"/>
  <c r="D8614" i="2"/>
  <c r="D8615" i="2"/>
  <c r="D8616" i="2"/>
  <c r="D8617" i="2"/>
  <c r="D8618" i="2"/>
  <c r="D8619" i="2"/>
  <c r="D8620" i="2"/>
  <c r="D8621" i="2"/>
  <c r="D8622" i="2"/>
  <c r="D8623" i="2"/>
  <c r="D8624" i="2"/>
  <c r="D8625" i="2"/>
  <c r="D8626" i="2"/>
  <c r="D8627" i="2"/>
  <c r="D8628" i="2"/>
  <c r="D8629" i="2"/>
  <c r="D8630" i="2"/>
  <c r="D8631" i="2"/>
  <c r="D8632" i="2"/>
  <c r="D8633" i="2"/>
  <c r="D8634" i="2"/>
  <c r="D8635" i="2"/>
  <c r="D8636" i="2"/>
  <c r="D8637" i="2"/>
  <c r="D8638" i="2"/>
  <c r="D8639" i="2"/>
  <c r="D8640" i="2"/>
  <c r="D8641" i="2"/>
  <c r="D8642" i="2"/>
  <c r="D8643" i="2"/>
  <c r="D8644" i="2"/>
  <c r="D8645" i="2"/>
  <c r="D8646" i="2"/>
  <c r="D8647" i="2"/>
  <c r="D8648" i="2"/>
  <c r="D8649" i="2"/>
  <c r="D8650" i="2"/>
  <c r="D8651" i="2"/>
  <c r="D8652" i="2"/>
  <c r="D8653" i="2"/>
  <c r="D8654" i="2"/>
  <c r="D8655" i="2"/>
  <c r="D8656" i="2"/>
  <c r="D8657" i="2"/>
  <c r="D8658" i="2"/>
  <c r="D8659" i="2"/>
  <c r="D8660" i="2"/>
  <c r="D8661" i="2"/>
  <c r="D8662" i="2"/>
  <c r="D8663" i="2"/>
  <c r="D8664" i="2"/>
  <c r="D8665" i="2"/>
  <c r="D8666" i="2"/>
  <c r="D8667" i="2"/>
  <c r="D8668" i="2"/>
  <c r="D8669" i="2"/>
  <c r="D8670" i="2"/>
  <c r="D8671" i="2"/>
  <c r="D8672" i="2"/>
  <c r="D8673" i="2"/>
  <c r="D8674" i="2"/>
  <c r="D8675" i="2"/>
  <c r="D8676" i="2"/>
  <c r="D8677" i="2"/>
  <c r="D8678" i="2"/>
  <c r="D8679" i="2"/>
  <c r="D8680" i="2"/>
  <c r="D8681" i="2"/>
  <c r="D8682" i="2"/>
  <c r="D8683" i="2"/>
  <c r="D8684" i="2"/>
  <c r="D8685" i="2"/>
  <c r="D8686" i="2"/>
  <c r="D8687" i="2"/>
  <c r="D8688" i="2"/>
  <c r="D8689" i="2"/>
  <c r="D8690" i="2"/>
  <c r="D8691" i="2"/>
  <c r="D8692" i="2"/>
  <c r="D8693" i="2"/>
  <c r="D8694" i="2"/>
  <c r="D8695" i="2"/>
  <c r="D8696" i="2"/>
  <c r="D8697" i="2"/>
  <c r="D8698" i="2"/>
  <c r="D8699" i="2"/>
  <c r="D8700" i="2"/>
  <c r="D8701" i="2"/>
  <c r="D8702" i="2"/>
  <c r="D8703" i="2"/>
  <c r="D8704" i="2"/>
  <c r="D8705" i="2"/>
  <c r="D8706" i="2"/>
  <c r="D8707" i="2"/>
  <c r="D8708" i="2"/>
  <c r="D8709" i="2"/>
  <c r="D8710" i="2"/>
  <c r="D8711" i="2"/>
  <c r="D8712" i="2"/>
  <c r="D8713" i="2"/>
  <c r="D8714" i="2"/>
  <c r="D8715" i="2"/>
  <c r="D8716" i="2"/>
  <c r="D8717" i="2"/>
  <c r="D8718" i="2"/>
  <c r="D8719" i="2"/>
  <c r="D8720" i="2"/>
  <c r="D8721" i="2"/>
  <c r="D8722" i="2"/>
  <c r="D8723" i="2"/>
  <c r="D8724" i="2"/>
  <c r="D8725" i="2"/>
  <c r="D8726" i="2"/>
  <c r="D8727" i="2"/>
  <c r="D8728" i="2"/>
  <c r="D8729" i="2"/>
  <c r="D8730" i="2"/>
  <c r="D8731" i="2"/>
  <c r="D8732" i="2"/>
  <c r="D8733" i="2"/>
  <c r="D8734" i="2"/>
  <c r="D8735" i="2"/>
  <c r="D8736" i="2"/>
  <c r="D8737" i="2"/>
  <c r="D8738" i="2"/>
  <c r="D8739" i="2"/>
  <c r="D8740" i="2"/>
  <c r="D8741" i="2"/>
  <c r="D8742" i="2"/>
  <c r="D8743" i="2"/>
  <c r="D8744" i="2"/>
  <c r="D8745" i="2"/>
  <c r="D8746" i="2"/>
  <c r="D8747" i="2"/>
  <c r="D8748" i="2"/>
  <c r="D8749" i="2"/>
  <c r="D8750" i="2"/>
  <c r="D8751" i="2"/>
  <c r="D8752" i="2"/>
  <c r="D8753" i="2"/>
  <c r="D8754" i="2"/>
  <c r="D8755" i="2"/>
  <c r="D8756" i="2"/>
  <c r="D8757" i="2"/>
  <c r="D8758" i="2"/>
  <c r="D8759" i="2"/>
  <c r="D8760" i="2"/>
  <c r="D8761" i="2"/>
  <c r="D8762" i="2"/>
  <c r="D8763" i="2"/>
  <c r="D8764" i="2"/>
  <c r="D8765" i="2"/>
  <c r="D8766" i="2"/>
  <c r="D8767" i="2"/>
  <c r="D8768" i="2"/>
  <c r="D8769" i="2"/>
  <c r="D8770" i="2"/>
  <c r="D8771" i="2"/>
  <c r="D8772" i="2"/>
  <c r="D8773" i="2"/>
  <c r="D8774" i="2"/>
  <c r="D8775" i="2"/>
  <c r="D8776" i="2"/>
  <c r="D8777" i="2"/>
  <c r="D8778" i="2"/>
  <c r="D8779" i="2"/>
  <c r="D8780" i="2"/>
  <c r="D8781" i="2"/>
  <c r="D8782" i="2"/>
  <c r="D8783" i="2"/>
  <c r="D8784" i="2"/>
  <c r="D8785" i="2"/>
  <c r="D8786" i="2"/>
  <c r="D8787" i="2"/>
  <c r="D8788" i="2"/>
  <c r="D8789" i="2"/>
  <c r="D8790" i="2"/>
  <c r="D8791" i="2"/>
  <c r="D8792" i="2"/>
  <c r="D8793" i="2"/>
  <c r="D8794" i="2"/>
  <c r="D8795" i="2"/>
  <c r="D8796" i="2"/>
  <c r="D8797" i="2"/>
  <c r="D8798" i="2"/>
  <c r="D8799" i="2"/>
  <c r="D8800" i="2"/>
  <c r="D8801" i="2"/>
  <c r="D8802" i="2"/>
  <c r="D8803" i="2"/>
  <c r="D8804" i="2"/>
  <c r="D8805" i="2"/>
  <c r="D8806" i="2"/>
  <c r="D8807" i="2"/>
  <c r="D8808" i="2"/>
  <c r="D8809" i="2"/>
  <c r="D8810" i="2"/>
  <c r="D8811" i="2"/>
  <c r="D8812" i="2"/>
  <c r="D8813" i="2"/>
  <c r="D8814" i="2"/>
  <c r="D8815" i="2"/>
  <c r="D8816" i="2"/>
  <c r="D8817" i="2"/>
  <c r="D8818" i="2"/>
  <c r="D8819" i="2"/>
  <c r="D8820" i="2"/>
  <c r="D8821" i="2"/>
  <c r="D8822" i="2"/>
  <c r="D8823" i="2"/>
  <c r="D8824" i="2"/>
  <c r="D8825" i="2"/>
  <c r="D8826" i="2"/>
  <c r="D8827" i="2"/>
  <c r="D8828" i="2"/>
  <c r="D8829" i="2"/>
  <c r="D8830" i="2"/>
  <c r="D8831" i="2"/>
  <c r="D8832" i="2"/>
  <c r="D8833" i="2"/>
  <c r="D8834" i="2"/>
  <c r="D8835" i="2"/>
  <c r="D8836" i="2"/>
  <c r="D8837" i="2"/>
  <c r="D8838" i="2"/>
  <c r="D8839" i="2"/>
  <c r="D8840" i="2"/>
  <c r="D8841" i="2"/>
  <c r="D8842" i="2"/>
  <c r="D8843" i="2"/>
  <c r="D8844" i="2"/>
  <c r="D8845" i="2"/>
  <c r="D8846" i="2"/>
  <c r="D8847" i="2"/>
  <c r="D8848" i="2"/>
  <c r="D8849" i="2"/>
  <c r="D8850" i="2"/>
  <c r="D8851" i="2"/>
  <c r="D8852" i="2"/>
  <c r="D8853" i="2"/>
  <c r="D8854" i="2"/>
  <c r="D8855" i="2"/>
  <c r="D8856" i="2"/>
  <c r="D8857" i="2"/>
  <c r="D8858" i="2"/>
  <c r="D8859" i="2"/>
  <c r="D8860" i="2"/>
  <c r="D8861" i="2"/>
  <c r="D8862" i="2"/>
  <c r="D8863" i="2"/>
  <c r="D8864" i="2"/>
  <c r="D8865" i="2"/>
  <c r="D8866" i="2"/>
  <c r="D8867" i="2"/>
  <c r="D8868" i="2"/>
  <c r="D8869" i="2"/>
  <c r="D8870" i="2"/>
  <c r="D8871" i="2"/>
  <c r="D8872" i="2"/>
  <c r="D8873" i="2"/>
  <c r="D8874" i="2"/>
  <c r="D8875" i="2"/>
  <c r="D8876" i="2"/>
  <c r="D8877" i="2"/>
  <c r="D8878" i="2"/>
  <c r="D8879" i="2"/>
  <c r="D8880" i="2"/>
  <c r="D8881" i="2"/>
  <c r="D8882" i="2"/>
  <c r="D8883" i="2"/>
  <c r="D8884" i="2"/>
  <c r="D8885" i="2"/>
  <c r="D8886" i="2"/>
  <c r="D8887" i="2"/>
  <c r="D8888" i="2"/>
  <c r="D8889" i="2"/>
  <c r="D8890" i="2"/>
  <c r="D8891" i="2"/>
  <c r="D8892" i="2"/>
  <c r="D8893" i="2"/>
  <c r="D8894" i="2"/>
  <c r="D8895" i="2"/>
  <c r="D8896" i="2"/>
  <c r="D8897" i="2"/>
  <c r="D8898" i="2"/>
  <c r="D8899" i="2"/>
  <c r="D8900" i="2"/>
  <c r="D8901" i="2"/>
  <c r="D8902" i="2"/>
  <c r="D8903" i="2"/>
  <c r="D8904" i="2"/>
  <c r="D8905" i="2"/>
  <c r="D8906" i="2"/>
  <c r="D8907" i="2"/>
  <c r="D8908" i="2"/>
  <c r="D8909" i="2"/>
  <c r="D8910" i="2"/>
  <c r="D8911" i="2"/>
  <c r="D8912" i="2"/>
  <c r="D8913" i="2"/>
  <c r="D8914" i="2"/>
  <c r="D8915" i="2"/>
  <c r="D8916" i="2"/>
  <c r="D8917" i="2"/>
  <c r="D8918" i="2"/>
  <c r="D8919" i="2"/>
  <c r="D8920" i="2"/>
  <c r="D8921" i="2"/>
  <c r="D8922" i="2"/>
  <c r="D8923" i="2"/>
  <c r="D8924" i="2"/>
  <c r="D8925" i="2"/>
  <c r="D8926" i="2"/>
  <c r="D8927" i="2"/>
  <c r="D8928" i="2"/>
  <c r="D8929" i="2"/>
  <c r="D8930" i="2"/>
  <c r="D8931" i="2"/>
  <c r="D8932" i="2"/>
  <c r="D8933" i="2"/>
  <c r="D8934" i="2"/>
  <c r="D8935" i="2"/>
  <c r="D8936" i="2"/>
  <c r="D8937" i="2"/>
  <c r="D8938" i="2"/>
  <c r="D8939" i="2"/>
  <c r="D8940" i="2"/>
  <c r="D8941" i="2"/>
  <c r="D8942" i="2"/>
  <c r="D8943" i="2"/>
  <c r="D8944" i="2"/>
  <c r="D8945" i="2"/>
  <c r="D8946" i="2"/>
  <c r="D8947" i="2"/>
  <c r="D8948" i="2"/>
  <c r="D8949" i="2"/>
  <c r="D8950" i="2"/>
  <c r="D8951" i="2"/>
  <c r="D8952" i="2"/>
  <c r="D8953" i="2"/>
  <c r="D8954" i="2"/>
  <c r="D8955" i="2"/>
  <c r="D8956" i="2"/>
  <c r="D8957" i="2"/>
  <c r="D8958" i="2"/>
  <c r="D8959" i="2"/>
  <c r="D8960" i="2"/>
  <c r="D8961" i="2"/>
  <c r="D8962" i="2"/>
  <c r="D8963" i="2"/>
  <c r="D8964" i="2"/>
  <c r="D8965" i="2"/>
  <c r="D8966" i="2"/>
  <c r="D8967" i="2"/>
  <c r="D8968" i="2"/>
  <c r="D8969" i="2"/>
  <c r="D8970" i="2"/>
  <c r="D8971" i="2"/>
  <c r="D8972" i="2"/>
  <c r="D8973" i="2"/>
  <c r="D8974" i="2"/>
  <c r="D8975" i="2"/>
  <c r="D8976" i="2"/>
  <c r="D8977" i="2"/>
  <c r="D8978" i="2"/>
  <c r="D8979" i="2"/>
  <c r="D8980" i="2"/>
  <c r="D8981" i="2"/>
  <c r="D8982" i="2"/>
  <c r="D8983" i="2"/>
  <c r="D8984" i="2"/>
  <c r="D8985" i="2"/>
  <c r="D8986" i="2"/>
  <c r="D8987" i="2"/>
  <c r="D8988" i="2"/>
  <c r="D8989" i="2"/>
  <c r="D8990" i="2"/>
  <c r="D8991" i="2"/>
  <c r="D8992" i="2"/>
  <c r="D8993" i="2"/>
  <c r="D8994" i="2"/>
  <c r="D8995" i="2"/>
  <c r="D8996" i="2"/>
  <c r="D8997" i="2"/>
  <c r="D8998" i="2"/>
  <c r="D8999" i="2"/>
  <c r="D9000" i="2"/>
  <c r="D9001" i="2"/>
  <c r="D9002" i="2"/>
  <c r="D9003" i="2"/>
  <c r="D9004" i="2"/>
  <c r="D9005" i="2"/>
  <c r="D9006" i="2"/>
  <c r="D9007" i="2"/>
  <c r="D9008" i="2"/>
  <c r="D9009" i="2"/>
  <c r="D9010" i="2"/>
  <c r="D9011" i="2"/>
  <c r="D9012" i="2"/>
  <c r="D9013" i="2"/>
  <c r="D9014" i="2"/>
  <c r="D9015" i="2"/>
  <c r="D9016" i="2"/>
  <c r="D9017" i="2"/>
  <c r="D9018" i="2"/>
  <c r="D9019" i="2"/>
  <c r="D9020" i="2"/>
  <c r="D9021" i="2"/>
  <c r="D9022" i="2"/>
  <c r="D9023" i="2"/>
  <c r="D9024" i="2"/>
  <c r="D9025" i="2"/>
  <c r="D9026" i="2"/>
  <c r="D9027" i="2"/>
  <c r="D9028" i="2"/>
  <c r="D9029" i="2"/>
  <c r="D9030" i="2"/>
  <c r="D9031" i="2"/>
  <c r="D9032" i="2"/>
  <c r="D9033" i="2"/>
  <c r="D9034" i="2"/>
  <c r="D9035" i="2"/>
  <c r="D9036" i="2"/>
  <c r="D9037" i="2"/>
  <c r="D9038" i="2"/>
  <c r="D9039" i="2"/>
  <c r="D9040" i="2"/>
  <c r="D9041" i="2"/>
  <c r="D9042" i="2"/>
  <c r="D9043" i="2"/>
  <c r="D9044" i="2"/>
  <c r="D9045" i="2"/>
  <c r="D9046" i="2"/>
  <c r="D9047" i="2"/>
  <c r="D9048" i="2"/>
  <c r="D9049" i="2"/>
  <c r="D9050" i="2"/>
  <c r="D9051" i="2"/>
  <c r="D9052" i="2"/>
  <c r="D9053" i="2"/>
  <c r="D9054" i="2"/>
  <c r="D9055" i="2"/>
  <c r="D9056" i="2"/>
  <c r="D9057" i="2"/>
  <c r="D9058" i="2"/>
  <c r="D9059" i="2"/>
  <c r="D9060" i="2"/>
  <c r="D9061" i="2"/>
  <c r="D9062" i="2"/>
  <c r="D9063" i="2"/>
  <c r="D9064" i="2"/>
  <c r="D9065" i="2"/>
  <c r="D9066" i="2"/>
  <c r="D9067" i="2"/>
  <c r="D9068" i="2"/>
  <c r="D9069" i="2"/>
  <c r="D9070" i="2"/>
  <c r="D9071" i="2"/>
  <c r="D9072" i="2"/>
  <c r="D9073" i="2"/>
  <c r="D9074" i="2"/>
  <c r="D9075" i="2"/>
  <c r="D9076" i="2"/>
  <c r="D9077" i="2"/>
  <c r="D9078" i="2"/>
  <c r="D9079" i="2"/>
  <c r="D9080" i="2"/>
  <c r="D9081" i="2"/>
  <c r="D9082" i="2"/>
  <c r="D9083" i="2"/>
  <c r="D9084" i="2"/>
  <c r="D9085" i="2"/>
  <c r="D9086" i="2"/>
  <c r="D9087" i="2"/>
  <c r="D9088" i="2"/>
  <c r="D9089" i="2"/>
  <c r="D9090" i="2"/>
  <c r="D9091" i="2"/>
  <c r="D9092" i="2"/>
  <c r="D9093" i="2"/>
  <c r="D9094" i="2"/>
  <c r="D9095" i="2"/>
  <c r="D9096" i="2"/>
  <c r="D9097" i="2"/>
  <c r="D9098" i="2"/>
  <c r="D9099" i="2"/>
  <c r="D9100" i="2"/>
  <c r="D9101" i="2"/>
  <c r="D9102" i="2"/>
  <c r="D9103" i="2"/>
  <c r="D9104" i="2"/>
  <c r="D9105" i="2"/>
  <c r="D9106" i="2"/>
  <c r="D9107" i="2"/>
  <c r="D9108" i="2"/>
  <c r="D9109" i="2"/>
  <c r="D9110" i="2"/>
  <c r="D9111" i="2"/>
  <c r="D9112" i="2"/>
  <c r="D9113" i="2"/>
  <c r="D9114" i="2"/>
  <c r="D9115" i="2"/>
  <c r="D9116" i="2"/>
  <c r="D9117" i="2"/>
  <c r="D9118" i="2"/>
  <c r="D9119" i="2"/>
  <c r="D9120" i="2"/>
  <c r="D9121" i="2"/>
  <c r="D9122" i="2"/>
  <c r="D9123" i="2"/>
  <c r="D9124" i="2"/>
  <c r="D9125" i="2"/>
  <c r="D9126" i="2"/>
  <c r="D9127" i="2"/>
  <c r="D9128" i="2"/>
  <c r="D9129" i="2"/>
  <c r="D9130" i="2"/>
  <c r="D9131" i="2"/>
  <c r="D9132" i="2"/>
  <c r="D9133" i="2"/>
  <c r="D9134" i="2"/>
  <c r="D9135" i="2"/>
  <c r="D9136" i="2"/>
  <c r="D9137" i="2"/>
  <c r="D9138" i="2"/>
  <c r="D9139" i="2"/>
  <c r="D9140" i="2"/>
  <c r="D9141" i="2"/>
  <c r="D9142" i="2"/>
  <c r="D9143" i="2"/>
  <c r="D9144" i="2"/>
  <c r="D9145" i="2"/>
  <c r="D9146" i="2"/>
  <c r="D9147" i="2"/>
  <c r="D9148" i="2"/>
  <c r="D9149" i="2"/>
  <c r="D9150" i="2"/>
  <c r="D9151" i="2"/>
  <c r="D9152" i="2"/>
  <c r="D9153" i="2"/>
  <c r="D9154" i="2"/>
  <c r="D9155" i="2"/>
  <c r="D9156" i="2"/>
  <c r="D9157" i="2"/>
  <c r="D9158" i="2"/>
  <c r="D9159" i="2"/>
  <c r="D9160" i="2"/>
  <c r="D9161" i="2"/>
  <c r="D9162" i="2"/>
  <c r="D9163" i="2"/>
  <c r="D9164" i="2"/>
  <c r="D9165" i="2"/>
  <c r="D9166" i="2"/>
  <c r="D9167" i="2"/>
  <c r="D9168" i="2"/>
  <c r="D9169" i="2"/>
  <c r="D9170" i="2"/>
  <c r="D9171" i="2"/>
  <c r="D9172" i="2"/>
  <c r="D9173" i="2"/>
  <c r="D9174" i="2"/>
  <c r="D9175" i="2"/>
  <c r="D9176" i="2"/>
  <c r="D9177" i="2"/>
  <c r="D9178" i="2"/>
  <c r="D9179" i="2"/>
  <c r="D9180" i="2"/>
  <c r="D9181" i="2"/>
  <c r="D9182" i="2"/>
  <c r="D9183" i="2"/>
  <c r="D9184" i="2"/>
  <c r="D9185" i="2"/>
  <c r="D9186" i="2"/>
  <c r="D9187" i="2"/>
  <c r="D9188" i="2"/>
  <c r="D9189" i="2"/>
  <c r="D9190" i="2"/>
  <c r="D9191" i="2"/>
  <c r="D9192" i="2"/>
  <c r="D9193" i="2"/>
  <c r="D9194" i="2"/>
  <c r="D9195" i="2"/>
  <c r="D9196" i="2"/>
  <c r="D9197" i="2"/>
  <c r="D9198" i="2"/>
  <c r="D9199" i="2"/>
  <c r="D9200" i="2"/>
  <c r="D9201" i="2"/>
  <c r="D9202" i="2"/>
  <c r="D9203" i="2"/>
  <c r="D9204" i="2"/>
  <c r="D9205" i="2"/>
  <c r="D9206" i="2"/>
  <c r="D9207" i="2"/>
  <c r="D9208" i="2"/>
  <c r="D9209" i="2"/>
  <c r="D9210" i="2"/>
  <c r="D9211" i="2"/>
  <c r="D9212" i="2"/>
  <c r="D9213" i="2"/>
  <c r="D9214" i="2"/>
  <c r="D9215" i="2"/>
  <c r="D9216" i="2"/>
  <c r="D9217" i="2"/>
  <c r="D9218" i="2"/>
  <c r="D9219" i="2"/>
  <c r="D9220" i="2"/>
  <c r="D9221" i="2"/>
  <c r="D9222" i="2"/>
  <c r="D9223" i="2"/>
  <c r="D9224" i="2"/>
  <c r="D9225" i="2"/>
  <c r="D9226" i="2"/>
  <c r="D9227" i="2"/>
  <c r="D9228" i="2"/>
  <c r="D9229" i="2"/>
  <c r="D9230" i="2"/>
  <c r="D9231" i="2"/>
  <c r="D9232" i="2"/>
  <c r="D9233" i="2"/>
  <c r="D9234" i="2"/>
  <c r="D9235" i="2"/>
  <c r="D9236" i="2"/>
  <c r="D9237" i="2"/>
  <c r="D9238" i="2"/>
  <c r="D9239" i="2"/>
  <c r="D9240" i="2"/>
  <c r="D9241" i="2"/>
  <c r="D9242" i="2"/>
  <c r="D9243" i="2"/>
  <c r="D9244" i="2"/>
  <c r="D9245" i="2"/>
  <c r="D9246" i="2"/>
  <c r="D9247" i="2"/>
  <c r="D9248" i="2"/>
  <c r="D9249" i="2"/>
  <c r="D9250" i="2"/>
  <c r="D9251" i="2"/>
  <c r="D9252" i="2"/>
  <c r="D9253" i="2"/>
  <c r="D9254" i="2"/>
  <c r="D9255" i="2"/>
  <c r="D9256" i="2"/>
  <c r="D9257" i="2"/>
  <c r="D9258" i="2"/>
  <c r="D9259" i="2"/>
  <c r="D9260" i="2"/>
  <c r="D9261" i="2"/>
  <c r="D9262" i="2"/>
  <c r="D9263" i="2"/>
  <c r="D9264" i="2"/>
  <c r="D9265" i="2"/>
  <c r="D9266" i="2"/>
  <c r="D9267" i="2"/>
  <c r="D9268" i="2"/>
  <c r="D9269" i="2"/>
  <c r="D9270" i="2"/>
  <c r="D9271" i="2"/>
  <c r="D9272" i="2"/>
  <c r="D9273" i="2"/>
  <c r="D9274" i="2"/>
  <c r="D9275" i="2"/>
  <c r="D9276" i="2"/>
  <c r="D9277" i="2"/>
  <c r="D9278" i="2"/>
  <c r="D9279" i="2"/>
  <c r="D9280" i="2"/>
  <c r="D9281" i="2"/>
  <c r="D9282" i="2"/>
  <c r="D9283" i="2"/>
  <c r="D9284" i="2"/>
  <c r="D9285" i="2"/>
  <c r="D9286" i="2"/>
  <c r="D9287" i="2"/>
  <c r="D9288" i="2"/>
  <c r="D9289" i="2"/>
  <c r="D9290" i="2"/>
  <c r="D9291" i="2"/>
  <c r="D9292" i="2"/>
  <c r="D9293" i="2"/>
  <c r="D9294" i="2"/>
  <c r="D9295" i="2"/>
  <c r="D9296" i="2"/>
  <c r="D9297" i="2"/>
  <c r="D9298" i="2"/>
  <c r="D9299" i="2"/>
  <c r="D9300" i="2"/>
  <c r="D9301" i="2"/>
  <c r="D9302" i="2"/>
  <c r="D9303" i="2"/>
  <c r="D9304" i="2"/>
  <c r="D9305" i="2"/>
  <c r="D9306" i="2"/>
  <c r="D9307" i="2"/>
  <c r="D9308" i="2"/>
  <c r="D9309" i="2"/>
  <c r="D9310" i="2"/>
  <c r="D9311" i="2"/>
  <c r="D9312" i="2"/>
  <c r="D9313" i="2"/>
  <c r="D9314" i="2"/>
  <c r="D9315" i="2"/>
  <c r="D9316" i="2"/>
  <c r="D9317" i="2"/>
  <c r="D9318" i="2"/>
  <c r="D9319" i="2"/>
  <c r="D9320" i="2"/>
  <c r="D9321" i="2"/>
  <c r="D9322" i="2"/>
  <c r="D9323" i="2"/>
  <c r="D9324" i="2"/>
  <c r="D9325" i="2"/>
  <c r="D9326" i="2"/>
  <c r="D9327" i="2"/>
  <c r="D9328" i="2"/>
  <c r="D9329" i="2"/>
  <c r="D9330" i="2"/>
  <c r="D9331" i="2"/>
  <c r="D9332" i="2"/>
  <c r="D9333" i="2"/>
  <c r="D9334" i="2"/>
  <c r="D9335" i="2"/>
  <c r="D9336" i="2"/>
  <c r="D9337" i="2"/>
  <c r="D9338" i="2"/>
  <c r="D9339" i="2"/>
  <c r="D9340" i="2"/>
  <c r="D9341" i="2"/>
  <c r="D9342" i="2"/>
  <c r="D9343" i="2"/>
  <c r="D9344" i="2"/>
  <c r="D9345" i="2"/>
  <c r="D9346" i="2"/>
  <c r="D9347" i="2"/>
  <c r="D9348" i="2"/>
  <c r="D9349" i="2"/>
  <c r="D9350" i="2"/>
  <c r="D9351" i="2"/>
  <c r="D9352" i="2"/>
  <c r="D9353" i="2"/>
  <c r="D9354" i="2"/>
  <c r="D9355" i="2"/>
  <c r="D9356" i="2"/>
  <c r="D9357" i="2"/>
  <c r="D9358" i="2"/>
  <c r="D9359" i="2"/>
  <c r="D9360" i="2"/>
  <c r="D9361" i="2"/>
  <c r="D9362" i="2"/>
  <c r="D9363" i="2"/>
  <c r="D9364" i="2"/>
  <c r="D9365" i="2"/>
  <c r="D9366" i="2"/>
  <c r="D9367" i="2"/>
  <c r="D9368" i="2"/>
  <c r="D9369" i="2"/>
  <c r="D9370" i="2"/>
  <c r="D9371" i="2"/>
  <c r="D9372" i="2"/>
  <c r="D9373" i="2"/>
  <c r="D9374" i="2"/>
  <c r="D9375" i="2"/>
  <c r="D9376" i="2"/>
  <c r="D9377" i="2"/>
  <c r="D9378" i="2"/>
  <c r="D9379" i="2"/>
  <c r="D9380" i="2"/>
  <c r="D9381" i="2"/>
  <c r="D9382" i="2"/>
  <c r="D9383" i="2"/>
  <c r="D9384" i="2"/>
  <c r="D9385" i="2"/>
  <c r="D9386" i="2"/>
  <c r="D9387" i="2"/>
  <c r="D9388" i="2"/>
  <c r="D9389" i="2"/>
  <c r="D9390" i="2"/>
  <c r="D9391" i="2"/>
  <c r="D9392" i="2"/>
  <c r="D9393" i="2"/>
  <c r="D9394" i="2"/>
  <c r="D9395" i="2"/>
  <c r="D9396" i="2"/>
  <c r="D9397" i="2"/>
  <c r="D9398" i="2"/>
  <c r="D9399" i="2"/>
  <c r="D9400" i="2"/>
  <c r="D9401" i="2"/>
  <c r="D9402" i="2"/>
  <c r="D9403" i="2"/>
  <c r="D9404" i="2"/>
  <c r="D9405" i="2"/>
  <c r="D9406" i="2"/>
  <c r="D9407" i="2"/>
  <c r="D9408" i="2"/>
  <c r="D9409" i="2"/>
  <c r="D9410" i="2"/>
  <c r="D9411" i="2"/>
  <c r="D9412" i="2"/>
  <c r="D9413" i="2"/>
  <c r="D9414" i="2"/>
  <c r="D9415" i="2"/>
  <c r="D9416" i="2"/>
  <c r="D9417" i="2"/>
  <c r="D9418" i="2"/>
  <c r="D9419" i="2"/>
  <c r="D9420" i="2"/>
  <c r="D9421" i="2"/>
  <c r="D9422" i="2"/>
  <c r="D9423" i="2"/>
  <c r="D9424" i="2"/>
  <c r="D9425" i="2"/>
  <c r="D9426" i="2"/>
  <c r="D9427" i="2"/>
  <c r="D9428" i="2"/>
  <c r="D9429" i="2"/>
  <c r="D9430" i="2"/>
  <c r="D9431" i="2"/>
  <c r="D9432" i="2"/>
  <c r="D9433" i="2"/>
  <c r="D9434" i="2"/>
  <c r="D9435" i="2"/>
  <c r="D9436" i="2"/>
  <c r="D9437" i="2"/>
  <c r="D9438" i="2"/>
  <c r="D9439" i="2"/>
  <c r="D9440" i="2"/>
  <c r="D9441" i="2"/>
  <c r="D9442" i="2"/>
  <c r="D9443" i="2"/>
  <c r="D9444" i="2"/>
  <c r="D9445" i="2"/>
  <c r="D9446" i="2"/>
  <c r="D9447" i="2"/>
  <c r="D9448" i="2"/>
  <c r="D9449" i="2"/>
  <c r="D9450" i="2"/>
  <c r="D9451" i="2"/>
  <c r="D9452" i="2"/>
  <c r="D9453" i="2"/>
  <c r="D9454" i="2"/>
  <c r="D9455" i="2"/>
  <c r="D9456" i="2"/>
  <c r="D9457" i="2"/>
  <c r="D9458" i="2"/>
  <c r="D9459" i="2"/>
  <c r="D9460" i="2"/>
  <c r="D9461" i="2"/>
  <c r="D9462" i="2"/>
  <c r="D9463" i="2"/>
  <c r="D9464" i="2"/>
  <c r="D9465" i="2"/>
  <c r="D9466" i="2"/>
  <c r="D9467" i="2"/>
  <c r="D9468" i="2"/>
  <c r="D9469" i="2"/>
  <c r="D9470" i="2"/>
  <c r="D9471" i="2"/>
  <c r="D9472" i="2"/>
  <c r="D9473" i="2"/>
  <c r="D9474" i="2"/>
  <c r="D9475" i="2"/>
  <c r="D9476" i="2"/>
  <c r="D9477" i="2"/>
  <c r="D9478" i="2"/>
  <c r="D9479" i="2"/>
  <c r="D9480" i="2"/>
  <c r="D9481" i="2"/>
  <c r="D9482" i="2"/>
  <c r="D9483" i="2"/>
  <c r="D9484" i="2"/>
  <c r="D9485" i="2"/>
  <c r="D9486" i="2"/>
  <c r="D9487" i="2"/>
  <c r="D9488" i="2"/>
  <c r="D9489" i="2"/>
  <c r="D9490" i="2"/>
  <c r="D9491" i="2"/>
  <c r="D9492" i="2"/>
  <c r="D9493" i="2"/>
  <c r="D9494" i="2"/>
  <c r="D9495" i="2"/>
  <c r="D9496" i="2"/>
  <c r="D9497" i="2"/>
  <c r="D9498" i="2"/>
  <c r="D9499" i="2"/>
  <c r="D9500" i="2"/>
  <c r="D9501" i="2"/>
  <c r="D9502" i="2"/>
  <c r="D9503" i="2"/>
  <c r="D9504" i="2"/>
  <c r="D9505" i="2"/>
  <c r="D9506" i="2"/>
  <c r="D9507" i="2"/>
  <c r="D9508" i="2"/>
  <c r="D9509" i="2"/>
  <c r="D9510" i="2"/>
  <c r="D9511" i="2"/>
  <c r="D9512" i="2"/>
  <c r="D9513" i="2"/>
  <c r="D9514" i="2"/>
  <c r="D9515" i="2"/>
  <c r="D9516" i="2"/>
  <c r="D9517" i="2"/>
  <c r="D9518" i="2"/>
  <c r="D9519" i="2"/>
  <c r="D9520" i="2"/>
  <c r="D9521" i="2"/>
  <c r="D9522" i="2"/>
  <c r="D9523" i="2"/>
  <c r="D9524" i="2"/>
  <c r="D9525" i="2"/>
  <c r="D9526" i="2"/>
  <c r="D9527" i="2"/>
  <c r="D9528" i="2"/>
  <c r="D9529" i="2"/>
  <c r="D9530" i="2"/>
  <c r="D9531" i="2"/>
  <c r="D9532" i="2"/>
  <c r="D9533" i="2"/>
  <c r="D9534" i="2"/>
  <c r="D9535" i="2"/>
  <c r="D9536" i="2"/>
  <c r="D9537" i="2"/>
  <c r="D9538" i="2"/>
  <c r="D9539" i="2"/>
  <c r="D9540" i="2"/>
  <c r="D9541" i="2"/>
  <c r="D9542" i="2"/>
  <c r="D9543" i="2"/>
  <c r="D9544" i="2"/>
  <c r="D9545" i="2"/>
  <c r="D9546" i="2"/>
  <c r="D9547" i="2"/>
  <c r="D9548" i="2"/>
  <c r="D9549" i="2"/>
  <c r="D9550" i="2"/>
  <c r="D9551" i="2"/>
  <c r="D9552" i="2"/>
  <c r="D9553" i="2"/>
  <c r="D9554" i="2"/>
  <c r="D9555" i="2"/>
  <c r="D9556" i="2"/>
  <c r="D9557" i="2"/>
  <c r="D9558" i="2"/>
  <c r="D9559" i="2"/>
  <c r="D9560" i="2"/>
  <c r="D9561" i="2"/>
  <c r="D9562" i="2"/>
  <c r="D9563" i="2"/>
  <c r="D9564" i="2"/>
  <c r="D9565" i="2"/>
  <c r="D9566" i="2"/>
  <c r="D9567" i="2"/>
  <c r="D9568" i="2"/>
  <c r="D9569" i="2"/>
  <c r="D9570" i="2"/>
  <c r="D9571" i="2"/>
  <c r="D9572" i="2"/>
  <c r="D9573" i="2"/>
  <c r="D9574" i="2"/>
  <c r="D9575" i="2"/>
  <c r="D9576" i="2"/>
  <c r="D9577" i="2"/>
  <c r="D9578" i="2"/>
  <c r="D9579" i="2"/>
  <c r="D9580" i="2"/>
  <c r="D9581" i="2"/>
  <c r="D9582" i="2"/>
  <c r="D9583" i="2"/>
  <c r="D9584" i="2"/>
  <c r="D9585" i="2"/>
  <c r="D9586" i="2"/>
  <c r="D9587" i="2"/>
  <c r="D9588" i="2"/>
  <c r="D9589" i="2"/>
  <c r="D9590" i="2"/>
  <c r="D9591" i="2"/>
  <c r="D9592" i="2"/>
  <c r="D9593" i="2"/>
  <c r="D9594" i="2"/>
  <c r="D9595" i="2"/>
  <c r="D9596" i="2"/>
  <c r="D9597" i="2"/>
  <c r="D9598" i="2"/>
  <c r="D9599" i="2"/>
  <c r="D9600" i="2"/>
  <c r="D9601" i="2"/>
  <c r="D9602" i="2"/>
  <c r="D9603" i="2"/>
  <c r="D9604" i="2"/>
  <c r="D9605" i="2"/>
  <c r="D9606" i="2"/>
  <c r="D9607" i="2"/>
  <c r="D9608" i="2"/>
  <c r="D9609" i="2"/>
  <c r="D9610" i="2"/>
  <c r="D9611" i="2"/>
  <c r="D9612" i="2"/>
  <c r="D9613" i="2"/>
  <c r="D9614" i="2"/>
  <c r="D9615" i="2"/>
  <c r="D9616" i="2"/>
  <c r="D9617" i="2"/>
  <c r="D9618" i="2"/>
  <c r="D9619" i="2"/>
  <c r="D9620" i="2"/>
  <c r="D9621" i="2"/>
  <c r="D9622" i="2"/>
  <c r="D9623" i="2"/>
  <c r="D9624" i="2"/>
  <c r="D9625" i="2"/>
  <c r="D9626" i="2"/>
  <c r="D9627" i="2"/>
  <c r="D9628" i="2"/>
  <c r="D9629" i="2"/>
  <c r="D9630" i="2"/>
  <c r="D9631" i="2"/>
  <c r="D9632" i="2"/>
  <c r="D9633" i="2"/>
  <c r="D9634" i="2"/>
  <c r="D9635" i="2"/>
  <c r="D9636" i="2"/>
  <c r="D9637" i="2"/>
  <c r="D9638" i="2"/>
  <c r="D9639" i="2"/>
  <c r="D9640" i="2"/>
  <c r="D9641" i="2"/>
  <c r="D9642" i="2"/>
  <c r="D9643" i="2"/>
  <c r="D9644" i="2"/>
  <c r="D9645" i="2"/>
  <c r="D9646" i="2"/>
  <c r="D9647" i="2"/>
  <c r="D9648" i="2"/>
  <c r="D9649" i="2"/>
  <c r="D9650" i="2"/>
  <c r="D9651" i="2"/>
  <c r="D9652" i="2"/>
  <c r="D9653" i="2"/>
  <c r="D9654" i="2"/>
  <c r="D9655" i="2"/>
  <c r="D9656" i="2"/>
  <c r="D9657" i="2"/>
  <c r="D9658" i="2"/>
  <c r="D9659" i="2"/>
  <c r="D9660" i="2"/>
  <c r="D9661" i="2"/>
  <c r="D9662" i="2"/>
  <c r="D9663" i="2"/>
  <c r="D9664" i="2"/>
  <c r="D9665" i="2"/>
  <c r="D9666" i="2"/>
  <c r="D9667" i="2"/>
  <c r="D9668" i="2"/>
  <c r="D9669" i="2"/>
  <c r="D9670" i="2"/>
  <c r="D9671" i="2"/>
  <c r="D9672" i="2"/>
  <c r="D9673" i="2"/>
  <c r="D9674" i="2"/>
  <c r="D9675" i="2"/>
  <c r="D9676" i="2"/>
  <c r="D9677" i="2"/>
  <c r="D9678" i="2"/>
  <c r="D9679" i="2"/>
  <c r="D9680" i="2"/>
  <c r="D9681" i="2"/>
  <c r="D9682" i="2"/>
  <c r="D9683" i="2"/>
  <c r="D9684" i="2"/>
  <c r="D9685" i="2"/>
  <c r="D9686" i="2"/>
  <c r="D9687" i="2"/>
  <c r="D9688" i="2"/>
  <c r="D9689" i="2"/>
  <c r="D9690" i="2"/>
  <c r="D9691" i="2"/>
  <c r="D9692" i="2"/>
  <c r="D9693" i="2"/>
  <c r="D9694" i="2"/>
  <c r="D9695" i="2"/>
  <c r="D9696" i="2"/>
  <c r="D9697" i="2"/>
  <c r="D9698" i="2"/>
  <c r="D9699" i="2"/>
  <c r="D9700" i="2"/>
  <c r="D9701" i="2"/>
  <c r="D9702" i="2"/>
  <c r="D9703" i="2"/>
  <c r="D9704" i="2"/>
  <c r="D9705" i="2"/>
  <c r="D9706" i="2"/>
  <c r="D9707" i="2"/>
  <c r="D9708" i="2"/>
  <c r="D9709" i="2"/>
  <c r="D9710" i="2"/>
  <c r="D9711" i="2"/>
  <c r="D9712" i="2"/>
  <c r="D9713" i="2"/>
  <c r="D9714" i="2"/>
  <c r="D9715" i="2"/>
  <c r="D9716" i="2"/>
  <c r="D9717" i="2"/>
  <c r="D9718" i="2"/>
  <c r="D9719" i="2"/>
  <c r="D9720" i="2"/>
  <c r="D9721" i="2"/>
  <c r="D9722" i="2"/>
  <c r="D9723" i="2"/>
  <c r="D9724" i="2"/>
  <c r="D9725" i="2"/>
  <c r="D9726" i="2"/>
  <c r="D9727" i="2"/>
  <c r="D9728" i="2"/>
  <c r="D9729" i="2"/>
  <c r="D9730" i="2"/>
  <c r="D9731" i="2"/>
  <c r="D9732" i="2"/>
  <c r="D9733" i="2"/>
  <c r="D9734" i="2"/>
  <c r="D9735" i="2"/>
  <c r="D9736" i="2"/>
  <c r="D9737" i="2"/>
  <c r="D9738" i="2"/>
  <c r="D9739" i="2"/>
  <c r="D9740" i="2"/>
  <c r="D9741" i="2"/>
  <c r="D9742" i="2"/>
  <c r="D9743" i="2"/>
  <c r="D9744" i="2"/>
  <c r="D9745" i="2"/>
  <c r="D9746" i="2"/>
  <c r="D9747" i="2"/>
  <c r="D9748" i="2"/>
  <c r="D9749" i="2"/>
  <c r="D9750" i="2"/>
  <c r="D9751" i="2"/>
  <c r="D9752" i="2"/>
  <c r="D9753" i="2"/>
  <c r="D9754" i="2"/>
  <c r="D9755" i="2"/>
  <c r="D9756" i="2"/>
  <c r="D9757" i="2"/>
  <c r="D9758" i="2"/>
  <c r="D9759" i="2"/>
  <c r="D9760" i="2"/>
  <c r="D9761" i="2"/>
  <c r="D9762" i="2"/>
  <c r="D9763" i="2"/>
  <c r="D9764" i="2"/>
  <c r="D9765" i="2"/>
  <c r="D9766" i="2"/>
  <c r="D9767" i="2"/>
  <c r="D9768" i="2"/>
  <c r="D9769" i="2"/>
  <c r="D9770" i="2"/>
  <c r="D9771" i="2"/>
  <c r="D9772" i="2"/>
  <c r="D9773" i="2"/>
  <c r="D9774" i="2"/>
  <c r="D9775" i="2"/>
  <c r="D9776" i="2"/>
  <c r="D9777" i="2"/>
  <c r="D9778" i="2"/>
  <c r="D9779" i="2"/>
  <c r="D9780" i="2"/>
  <c r="D9781" i="2"/>
  <c r="D9782" i="2"/>
  <c r="D9783" i="2"/>
  <c r="D9784" i="2"/>
  <c r="D9785" i="2"/>
  <c r="D9786" i="2"/>
  <c r="D9787" i="2"/>
  <c r="D9788" i="2"/>
  <c r="D9789" i="2"/>
  <c r="D9790" i="2"/>
  <c r="D9791" i="2"/>
  <c r="D9792" i="2"/>
  <c r="D9793" i="2"/>
  <c r="D9794" i="2"/>
  <c r="D9795" i="2"/>
  <c r="D9796" i="2"/>
  <c r="D9797" i="2"/>
  <c r="D9798" i="2"/>
  <c r="D9799" i="2"/>
  <c r="D9800" i="2"/>
  <c r="D9801" i="2"/>
  <c r="D9802" i="2"/>
  <c r="D9803" i="2"/>
  <c r="D9804" i="2"/>
  <c r="D9805" i="2"/>
  <c r="D9806" i="2"/>
  <c r="D9807" i="2"/>
  <c r="D9808" i="2"/>
  <c r="D9809" i="2"/>
  <c r="D9810" i="2"/>
  <c r="D9811" i="2"/>
  <c r="D9812" i="2"/>
  <c r="D9813" i="2"/>
  <c r="D9814" i="2"/>
  <c r="D9815" i="2"/>
  <c r="D9816" i="2"/>
  <c r="D9817" i="2"/>
  <c r="D9818" i="2"/>
  <c r="D9819" i="2"/>
  <c r="D9820" i="2"/>
  <c r="D9821" i="2"/>
  <c r="D9822" i="2"/>
  <c r="D9823" i="2"/>
  <c r="D9824" i="2"/>
  <c r="D9825" i="2"/>
  <c r="D9826" i="2"/>
  <c r="D9827" i="2"/>
  <c r="D9828" i="2"/>
  <c r="D9829" i="2"/>
  <c r="D9830" i="2"/>
  <c r="D9831" i="2"/>
  <c r="D9832" i="2"/>
  <c r="D9833" i="2"/>
  <c r="D9834" i="2"/>
  <c r="D9835" i="2"/>
  <c r="D9836" i="2"/>
  <c r="D9837" i="2"/>
  <c r="D9838" i="2"/>
  <c r="D9839" i="2"/>
  <c r="D9840" i="2"/>
  <c r="D9841" i="2"/>
  <c r="D9842" i="2"/>
  <c r="D9843" i="2"/>
  <c r="D9844" i="2"/>
  <c r="D9845" i="2"/>
  <c r="D9846" i="2"/>
  <c r="D9847" i="2"/>
  <c r="D9848" i="2"/>
  <c r="D9849" i="2"/>
  <c r="D9850" i="2"/>
  <c r="D9851" i="2"/>
  <c r="D9852" i="2"/>
  <c r="D9853" i="2"/>
  <c r="D9854" i="2"/>
  <c r="D9855" i="2"/>
  <c r="D9856" i="2"/>
  <c r="D9857" i="2"/>
  <c r="D9858" i="2"/>
  <c r="D9859" i="2"/>
  <c r="D9860" i="2"/>
  <c r="D9861" i="2"/>
  <c r="D9862" i="2"/>
  <c r="D9863" i="2"/>
  <c r="D9864" i="2"/>
  <c r="D9865" i="2"/>
  <c r="D9866" i="2"/>
  <c r="D9867" i="2"/>
  <c r="D9868" i="2"/>
  <c r="D9869" i="2"/>
  <c r="D9870" i="2"/>
  <c r="D9871" i="2"/>
  <c r="D9872" i="2"/>
  <c r="D9873" i="2"/>
  <c r="D9874" i="2"/>
  <c r="D9875" i="2"/>
  <c r="D9876" i="2"/>
  <c r="D9877" i="2"/>
  <c r="D9878" i="2"/>
  <c r="D9879" i="2"/>
  <c r="D9880" i="2"/>
  <c r="D9881" i="2"/>
  <c r="D9882" i="2"/>
  <c r="D9883" i="2"/>
  <c r="D9884" i="2"/>
  <c r="D9885" i="2"/>
  <c r="D9886" i="2"/>
  <c r="D9887" i="2"/>
  <c r="D9888" i="2"/>
  <c r="D9889" i="2"/>
  <c r="D9890" i="2"/>
  <c r="D9891" i="2"/>
  <c r="D9892" i="2"/>
  <c r="D9893" i="2"/>
  <c r="D9894" i="2"/>
  <c r="D9895" i="2"/>
  <c r="D9896" i="2"/>
  <c r="D9897" i="2"/>
  <c r="D9898" i="2"/>
  <c r="D9899" i="2"/>
  <c r="D9900" i="2"/>
  <c r="D9901" i="2"/>
  <c r="D9902" i="2"/>
  <c r="D9903" i="2"/>
  <c r="D9904" i="2"/>
  <c r="D9905" i="2"/>
  <c r="D9906" i="2"/>
  <c r="D9907" i="2"/>
  <c r="D9908" i="2"/>
  <c r="D9909" i="2"/>
  <c r="D9910" i="2"/>
  <c r="D9911" i="2"/>
  <c r="D9912" i="2"/>
  <c r="D9913" i="2"/>
  <c r="D9914" i="2"/>
  <c r="D9915" i="2"/>
  <c r="D9916" i="2"/>
  <c r="D9917" i="2"/>
  <c r="D9918" i="2"/>
  <c r="D9919" i="2"/>
  <c r="D9920" i="2"/>
  <c r="D9921" i="2"/>
  <c r="D9922" i="2"/>
  <c r="D9923" i="2"/>
  <c r="D9924" i="2"/>
  <c r="D9925" i="2"/>
  <c r="D9926" i="2"/>
  <c r="D9927" i="2"/>
  <c r="D9928" i="2"/>
  <c r="D9929" i="2"/>
  <c r="D9930" i="2"/>
  <c r="D9931" i="2"/>
  <c r="D9932" i="2"/>
  <c r="D9933" i="2"/>
  <c r="D9934" i="2"/>
  <c r="D9935" i="2"/>
  <c r="D9936" i="2"/>
  <c r="D9937" i="2"/>
  <c r="D9938" i="2"/>
  <c r="D9939" i="2"/>
  <c r="D9940" i="2"/>
  <c r="D9941" i="2"/>
  <c r="D9942" i="2"/>
  <c r="D9943" i="2"/>
  <c r="D9944" i="2"/>
  <c r="D9945" i="2"/>
  <c r="D9946" i="2"/>
  <c r="D9947" i="2"/>
  <c r="D9948" i="2"/>
  <c r="D9949" i="2"/>
  <c r="D9950" i="2"/>
  <c r="D9951" i="2"/>
  <c r="D9952" i="2"/>
  <c r="D9953" i="2"/>
  <c r="D9954" i="2"/>
  <c r="D9955" i="2"/>
  <c r="D9956" i="2"/>
  <c r="D9957" i="2"/>
  <c r="D9958" i="2"/>
  <c r="D9959" i="2"/>
  <c r="D9960" i="2"/>
  <c r="D9961" i="2"/>
  <c r="D9962" i="2"/>
  <c r="D9963" i="2"/>
  <c r="D9964" i="2"/>
  <c r="D9965" i="2"/>
  <c r="D9966" i="2"/>
  <c r="D9967" i="2"/>
  <c r="D9968" i="2"/>
  <c r="D9969" i="2"/>
  <c r="D9970" i="2"/>
  <c r="D9971" i="2"/>
  <c r="D9972" i="2"/>
  <c r="D9973" i="2"/>
  <c r="D9974" i="2"/>
  <c r="D9975" i="2"/>
  <c r="D9976" i="2"/>
  <c r="D9977" i="2"/>
  <c r="D9978" i="2"/>
  <c r="D9979" i="2"/>
  <c r="D9980" i="2"/>
  <c r="D9981" i="2"/>
  <c r="D9982" i="2"/>
  <c r="D9983" i="2"/>
  <c r="D9984" i="2"/>
  <c r="D9985" i="2"/>
  <c r="D9986" i="2"/>
  <c r="D9987" i="2"/>
  <c r="D9988" i="2"/>
  <c r="D9989" i="2"/>
  <c r="D9990" i="2"/>
  <c r="D9991" i="2"/>
  <c r="D9992" i="2"/>
  <c r="D9993" i="2"/>
  <c r="D9994" i="2"/>
  <c r="D9995" i="2"/>
  <c r="D9996" i="2"/>
  <c r="D9997" i="2"/>
  <c r="D9998" i="2"/>
  <c r="D9999" i="2"/>
  <c r="D10000" i="2"/>
  <c r="D10001" i="2"/>
  <c r="D10002" i="2"/>
  <c r="D10003" i="2"/>
  <c r="D10004" i="2"/>
  <c r="D10005" i="2"/>
  <c r="D10006" i="2"/>
  <c r="D10007" i="2"/>
  <c r="D10008" i="2"/>
  <c r="D10009" i="2"/>
  <c r="D10010" i="2"/>
  <c r="D10011" i="2"/>
  <c r="D10012" i="2"/>
  <c r="D10013" i="2"/>
  <c r="D10014" i="2"/>
  <c r="D10015" i="2"/>
  <c r="D10016" i="2"/>
  <c r="D10017" i="2"/>
  <c r="D10018" i="2"/>
  <c r="D10019" i="2"/>
  <c r="D10020" i="2"/>
  <c r="D10021" i="2"/>
  <c r="D10022" i="2"/>
  <c r="D10023" i="2"/>
  <c r="D10024" i="2"/>
  <c r="D10025" i="2"/>
  <c r="D10026" i="2"/>
  <c r="D10027" i="2"/>
  <c r="D10028" i="2"/>
  <c r="D10029" i="2"/>
  <c r="D10030" i="2"/>
  <c r="D10031" i="2"/>
  <c r="D10032" i="2"/>
  <c r="D10033" i="2"/>
  <c r="D10034" i="2"/>
  <c r="D10035" i="2"/>
  <c r="D10036" i="2"/>
  <c r="D10037" i="2"/>
  <c r="D10038" i="2"/>
  <c r="D10039" i="2"/>
  <c r="D10040" i="2"/>
  <c r="D10041" i="2"/>
  <c r="D10042" i="2"/>
  <c r="D10043" i="2"/>
  <c r="D10044" i="2"/>
  <c r="D10045" i="2"/>
  <c r="D10046" i="2"/>
  <c r="D10047" i="2"/>
  <c r="D10048" i="2"/>
  <c r="D10049" i="2"/>
  <c r="D10050" i="2"/>
  <c r="D10051" i="2"/>
  <c r="D10052" i="2"/>
  <c r="D10053" i="2"/>
  <c r="D10054" i="2"/>
  <c r="D10055" i="2"/>
  <c r="D10056" i="2"/>
  <c r="D10057" i="2"/>
  <c r="D10058" i="2"/>
  <c r="D10059" i="2"/>
  <c r="D10060" i="2"/>
  <c r="D10061" i="2"/>
  <c r="D10062" i="2"/>
  <c r="D10063" i="2"/>
  <c r="D10064" i="2"/>
  <c r="D10065" i="2"/>
  <c r="D10066" i="2"/>
  <c r="D10067" i="2"/>
  <c r="D10068" i="2"/>
  <c r="D10069" i="2"/>
  <c r="D10070" i="2"/>
  <c r="D10071" i="2"/>
  <c r="D10072" i="2"/>
  <c r="D10073" i="2"/>
  <c r="D10074" i="2"/>
  <c r="D10075" i="2"/>
  <c r="D10076" i="2"/>
  <c r="D10077" i="2"/>
  <c r="D10078" i="2"/>
  <c r="D10079" i="2"/>
  <c r="D10080" i="2"/>
  <c r="D10081" i="2"/>
  <c r="D10082" i="2"/>
  <c r="D10083" i="2"/>
  <c r="D10084" i="2"/>
  <c r="D10085" i="2"/>
  <c r="D10086" i="2"/>
  <c r="D10087" i="2"/>
  <c r="D10088" i="2"/>
  <c r="D10089" i="2"/>
  <c r="D10090" i="2"/>
  <c r="D10091" i="2"/>
  <c r="D10092" i="2"/>
  <c r="D10093" i="2"/>
  <c r="D10094" i="2"/>
  <c r="D10095" i="2"/>
  <c r="D10096" i="2"/>
  <c r="D10097" i="2"/>
  <c r="D10098" i="2"/>
  <c r="D10099" i="2"/>
  <c r="D10100" i="2"/>
  <c r="D10101" i="2"/>
  <c r="D10102" i="2"/>
  <c r="D10103" i="2"/>
  <c r="D10104" i="2"/>
  <c r="D10105" i="2"/>
  <c r="D10106" i="2"/>
  <c r="D10107" i="2"/>
  <c r="D10108" i="2"/>
  <c r="D10109" i="2"/>
  <c r="D10110" i="2"/>
  <c r="D10111" i="2"/>
  <c r="D10112" i="2"/>
  <c r="D10113" i="2"/>
  <c r="D10114" i="2"/>
  <c r="D10115" i="2"/>
  <c r="D10116" i="2"/>
  <c r="D10117" i="2"/>
  <c r="D10118" i="2"/>
  <c r="D10119" i="2"/>
  <c r="D10120" i="2"/>
  <c r="D10121" i="2"/>
  <c r="D10122" i="2"/>
  <c r="D10123" i="2"/>
  <c r="D10124" i="2"/>
  <c r="D10125" i="2"/>
  <c r="D10126" i="2"/>
  <c r="D10127" i="2"/>
  <c r="D10128" i="2"/>
  <c r="D10129" i="2"/>
  <c r="D10130" i="2"/>
  <c r="D10131" i="2"/>
  <c r="D10132" i="2"/>
  <c r="D10133" i="2"/>
  <c r="D10134" i="2"/>
  <c r="D10135" i="2"/>
  <c r="D10136" i="2"/>
  <c r="D10137" i="2"/>
  <c r="D10138" i="2"/>
  <c r="D10139" i="2"/>
  <c r="D10140" i="2"/>
  <c r="D10141" i="2"/>
  <c r="D10142" i="2"/>
  <c r="D10143" i="2"/>
  <c r="D10144" i="2"/>
  <c r="D10145" i="2"/>
  <c r="D10146" i="2"/>
  <c r="D10147" i="2"/>
  <c r="D10148" i="2"/>
  <c r="D10149" i="2"/>
  <c r="D10150" i="2"/>
  <c r="D10151" i="2"/>
  <c r="D10152" i="2"/>
  <c r="D10153" i="2"/>
  <c r="D10154" i="2"/>
  <c r="D10155" i="2"/>
  <c r="D10156" i="2"/>
  <c r="D10157" i="2"/>
  <c r="D10158" i="2"/>
  <c r="D10159" i="2"/>
  <c r="D10160" i="2"/>
  <c r="D10161" i="2"/>
  <c r="D10162" i="2"/>
  <c r="D10163" i="2"/>
  <c r="D10164" i="2"/>
  <c r="D10165" i="2"/>
  <c r="D10166" i="2"/>
  <c r="D10167" i="2"/>
  <c r="D10168" i="2"/>
  <c r="D10169" i="2"/>
  <c r="D10170" i="2"/>
  <c r="D10171" i="2"/>
  <c r="D10172" i="2"/>
  <c r="D10173" i="2"/>
  <c r="D10174" i="2"/>
  <c r="D10175" i="2"/>
  <c r="D10176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C2223" i="2"/>
  <c r="C2224" i="2"/>
  <c r="C2225" i="2"/>
  <c r="C2226" i="2"/>
  <c r="C2227" i="2"/>
  <c r="C2228" i="2"/>
  <c r="C2229" i="2"/>
  <c r="C2230" i="2"/>
  <c r="C2231" i="2"/>
  <c r="C2232" i="2"/>
  <c r="C2233" i="2"/>
  <c r="C2234" i="2"/>
  <c r="C2235" i="2"/>
  <c r="C2236" i="2"/>
  <c r="C2237" i="2"/>
  <c r="C2238" i="2"/>
  <c r="C2239" i="2"/>
  <c r="C2240" i="2"/>
  <c r="C2241" i="2"/>
  <c r="C2242" i="2"/>
  <c r="C2243" i="2"/>
  <c r="C2244" i="2"/>
  <c r="C2245" i="2"/>
  <c r="C2246" i="2"/>
  <c r="C2247" i="2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2261" i="2"/>
  <c r="C2262" i="2"/>
  <c r="C2263" i="2"/>
  <c r="C2264" i="2"/>
  <c r="C2265" i="2"/>
  <c r="C2266" i="2"/>
  <c r="C2267" i="2"/>
  <c r="C2268" i="2"/>
  <c r="C2269" i="2"/>
  <c r="C2270" i="2"/>
  <c r="C2271" i="2"/>
  <c r="C2272" i="2"/>
  <c r="C2273" i="2"/>
  <c r="C2274" i="2"/>
  <c r="C2275" i="2"/>
  <c r="C2276" i="2"/>
  <c r="C2277" i="2"/>
  <c r="C2278" i="2"/>
  <c r="C2279" i="2"/>
  <c r="C2280" i="2"/>
  <c r="C2281" i="2"/>
  <c r="C2282" i="2"/>
  <c r="C2283" i="2"/>
  <c r="C2284" i="2"/>
  <c r="C2285" i="2"/>
  <c r="C2286" i="2"/>
  <c r="C2287" i="2"/>
  <c r="C2288" i="2"/>
  <c r="C2289" i="2"/>
  <c r="C2290" i="2"/>
  <c r="C2291" i="2"/>
  <c r="C2292" i="2"/>
  <c r="C2293" i="2"/>
  <c r="C2294" i="2"/>
  <c r="C2295" i="2"/>
  <c r="C2296" i="2"/>
  <c r="C2297" i="2"/>
  <c r="C2298" i="2"/>
  <c r="C2299" i="2"/>
  <c r="C2300" i="2"/>
  <c r="C2301" i="2"/>
  <c r="C2302" i="2"/>
  <c r="C2303" i="2"/>
  <c r="C2304" i="2"/>
  <c r="C2305" i="2"/>
  <c r="C2306" i="2"/>
  <c r="C2307" i="2"/>
  <c r="C2308" i="2"/>
  <c r="C2309" i="2"/>
  <c r="C2310" i="2"/>
  <c r="C2311" i="2"/>
  <c r="C2312" i="2"/>
  <c r="C2313" i="2"/>
  <c r="C2314" i="2"/>
  <c r="C2315" i="2"/>
  <c r="C2316" i="2"/>
  <c r="C2317" i="2"/>
  <c r="C2318" i="2"/>
  <c r="C2319" i="2"/>
  <c r="C2320" i="2"/>
  <c r="C2321" i="2"/>
  <c r="C2322" i="2"/>
  <c r="C2323" i="2"/>
  <c r="C2324" i="2"/>
  <c r="C2325" i="2"/>
  <c r="C2326" i="2"/>
  <c r="C2327" i="2"/>
  <c r="C2328" i="2"/>
  <c r="C2329" i="2"/>
  <c r="C2330" i="2"/>
  <c r="C2331" i="2"/>
  <c r="C2332" i="2"/>
  <c r="C2333" i="2"/>
  <c r="C2334" i="2"/>
  <c r="C2335" i="2"/>
  <c r="C2336" i="2"/>
  <c r="C2337" i="2"/>
  <c r="C2338" i="2"/>
  <c r="C2339" i="2"/>
  <c r="C2340" i="2"/>
  <c r="C2341" i="2"/>
  <c r="C2342" i="2"/>
  <c r="C2343" i="2"/>
  <c r="C2344" i="2"/>
  <c r="C2345" i="2"/>
  <c r="C2346" i="2"/>
  <c r="C2347" i="2"/>
  <c r="C2348" i="2"/>
  <c r="C2349" i="2"/>
  <c r="C2350" i="2"/>
  <c r="C2351" i="2"/>
  <c r="C2352" i="2"/>
  <c r="C2353" i="2"/>
  <c r="C2354" i="2"/>
  <c r="C2355" i="2"/>
  <c r="C2356" i="2"/>
  <c r="C2357" i="2"/>
  <c r="C2358" i="2"/>
  <c r="C2359" i="2"/>
  <c r="C2360" i="2"/>
  <c r="C2361" i="2"/>
  <c r="C2362" i="2"/>
  <c r="C2363" i="2"/>
  <c r="C2364" i="2"/>
  <c r="C2365" i="2"/>
  <c r="C2366" i="2"/>
  <c r="C2367" i="2"/>
  <c r="C2368" i="2"/>
  <c r="C2369" i="2"/>
  <c r="C2370" i="2"/>
  <c r="C2371" i="2"/>
  <c r="C2372" i="2"/>
  <c r="C2373" i="2"/>
  <c r="C2374" i="2"/>
  <c r="C2375" i="2"/>
  <c r="C2376" i="2"/>
  <c r="C2377" i="2"/>
  <c r="C2378" i="2"/>
  <c r="C2379" i="2"/>
  <c r="C2380" i="2"/>
  <c r="C2381" i="2"/>
  <c r="C2382" i="2"/>
  <c r="C2383" i="2"/>
  <c r="C2384" i="2"/>
  <c r="C2385" i="2"/>
  <c r="C2386" i="2"/>
  <c r="C2387" i="2"/>
  <c r="C2388" i="2"/>
  <c r="C2389" i="2"/>
  <c r="C2390" i="2"/>
  <c r="C2391" i="2"/>
  <c r="C2392" i="2"/>
  <c r="C2393" i="2"/>
  <c r="C2394" i="2"/>
  <c r="C2395" i="2"/>
  <c r="C2396" i="2"/>
  <c r="C2397" i="2"/>
  <c r="C2398" i="2"/>
  <c r="C2399" i="2"/>
  <c r="C2400" i="2"/>
  <c r="C2401" i="2"/>
  <c r="C2402" i="2"/>
  <c r="C2403" i="2"/>
  <c r="C2404" i="2"/>
  <c r="C2405" i="2"/>
  <c r="C2406" i="2"/>
  <c r="C2407" i="2"/>
  <c r="C2408" i="2"/>
  <c r="C2409" i="2"/>
  <c r="C2410" i="2"/>
  <c r="C2411" i="2"/>
  <c r="C2412" i="2"/>
  <c r="C2413" i="2"/>
  <c r="C2414" i="2"/>
  <c r="C2415" i="2"/>
  <c r="C2416" i="2"/>
  <c r="C2417" i="2"/>
  <c r="C2418" i="2"/>
  <c r="C2419" i="2"/>
  <c r="C2420" i="2"/>
  <c r="C2421" i="2"/>
  <c r="C2422" i="2"/>
  <c r="C2423" i="2"/>
  <c r="C2424" i="2"/>
  <c r="C2425" i="2"/>
  <c r="C2426" i="2"/>
  <c r="C2427" i="2"/>
  <c r="C2428" i="2"/>
  <c r="C2429" i="2"/>
  <c r="C2430" i="2"/>
  <c r="C2431" i="2"/>
  <c r="C2432" i="2"/>
  <c r="C2433" i="2"/>
  <c r="C2434" i="2"/>
  <c r="C2435" i="2"/>
  <c r="C2436" i="2"/>
  <c r="C2437" i="2"/>
  <c r="C2438" i="2"/>
  <c r="C2439" i="2"/>
  <c r="C2440" i="2"/>
  <c r="C2441" i="2"/>
  <c r="C2442" i="2"/>
  <c r="C2443" i="2"/>
  <c r="C2444" i="2"/>
  <c r="C2445" i="2"/>
  <c r="C2446" i="2"/>
  <c r="C2447" i="2"/>
  <c r="C2448" i="2"/>
  <c r="C2449" i="2"/>
  <c r="C2450" i="2"/>
  <c r="C2451" i="2"/>
  <c r="C2452" i="2"/>
  <c r="C2453" i="2"/>
  <c r="C2454" i="2"/>
  <c r="C2455" i="2"/>
  <c r="C2456" i="2"/>
  <c r="C2457" i="2"/>
  <c r="C2458" i="2"/>
  <c r="C2459" i="2"/>
  <c r="C2460" i="2"/>
  <c r="C2461" i="2"/>
  <c r="C2462" i="2"/>
  <c r="C2463" i="2"/>
  <c r="C2464" i="2"/>
  <c r="C2465" i="2"/>
  <c r="C2466" i="2"/>
  <c r="C2467" i="2"/>
  <c r="C2468" i="2"/>
  <c r="C2469" i="2"/>
  <c r="C2470" i="2"/>
  <c r="C2471" i="2"/>
  <c r="C2472" i="2"/>
  <c r="C2473" i="2"/>
  <c r="C2474" i="2"/>
  <c r="C2475" i="2"/>
  <c r="C2476" i="2"/>
  <c r="C2477" i="2"/>
  <c r="C2478" i="2"/>
  <c r="C2479" i="2"/>
  <c r="C2480" i="2"/>
  <c r="C2481" i="2"/>
  <c r="C2482" i="2"/>
  <c r="C2483" i="2"/>
  <c r="C2484" i="2"/>
  <c r="C2485" i="2"/>
  <c r="C2486" i="2"/>
  <c r="C2487" i="2"/>
  <c r="C2488" i="2"/>
  <c r="C2489" i="2"/>
  <c r="C2490" i="2"/>
  <c r="C2491" i="2"/>
  <c r="C2492" i="2"/>
  <c r="C2493" i="2"/>
  <c r="C2494" i="2"/>
  <c r="C2495" i="2"/>
  <c r="C2496" i="2"/>
  <c r="C2497" i="2"/>
  <c r="C2498" i="2"/>
  <c r="C2499" i="2"/>
  <c r="C2500" i="2"/>
  <c r="C2501" i="2"/>
  <c r="C2502" i="2"/>
  <c r="C2503" i="2"/>
  <c r="C2504" i="2"/>
  <c r="C2505" i="2"/>
  <c r="C2506" i="2"/>
  <c r="C2507" i="2"/>
  <c r="C2508" i="2"/>
  <c r="C2509" i="2"/>
  <c r="C2510" i="2"/>
  <c r="C2511" i="2"/>
  <c r="C2512" i="2"/>
  <c r="C2513" i="2"/>
  <c r="C2514" i="2"/>
  <c r="C2515" i="2"/>
  <c r="C2516" i="2"/>
  <c r="C2517" i="2"/>
  <c r="C2518" i="2"/>
  <c r="C2519" i="2"/>
  <c r="C2520" i="2"/>
  <c r="C2521" i="2"/>
  <c r="C2522" i="2"/>
  <c r="C2523" i="2"/>
  <c r="C2524" i="2"/>
  <c r="C2525" i="2"/>
  <c r="C2526" i="2"/>
  <c r="C2527" i="2"/>
  <c r="C2528" i="2"/>
  <c r="C2529" i="2"/>
  <c r="C2530" i="2"/>
  <c r="C2531" i="2"/>
  <c r="C2532" i="2"/>
  <c r="C2533" i="2"/>
  <c r="C2534" i="2"/>
  <c r="C2535" i="2"/>
  <c r="C2536" i="2"/>
  <c r="C2537" i="2"/>
  <c r="C2538" i="2"/>
  <c r="C2539" i="2"/>
  <c r="C2540" i="2"/>
  <c r="C2541" i="2"/>
  <c r="C2542" i="2"/>
  <c r="C2543" i="2"/>
  <c r="C2544" i="2"/>
  <c r="C2545" i="2"/>
  <c r="C2546" i="2"/>
  <c r="C2547" i="2"/>
  <c r="C2548" i="2"/>
  <c r="C2549" i="2"/>
  <c r="C2550" i="2"/>
  <c r="C2551" i="2"/>
  <c r="C2552" i="2"/>
  <c r="C2553" i="2"/>
  <c r="C2554" i="2"/>
  <c r="C2555" i="2"/>
  <c r="C2556" i="2"/>
  <c r="C2557" i="2"/>
  <c r="C2558" i="2"/>
  <c r="C2559" i="2"/>
  <c r="C2560" i="2"/>
  <c r="C2561" i="2"/>
  <c r="C2562" i="2"/>
  <c r="C2563" i="2"/>
  <c r="C2564" i="2"/>
  <c r="C2565" i="2"/>
  <c r="C2566" i="2"/>
  <c r="C2567" i="2"/>
  <c r="C2568" i="2"/>
  <c r="C2569" i="2"/>
  <c r="C2570" i="2"/>
  <c r="C2571" i="2"/>
  <c r="C2572" i="2"/>
  <c r="C2573" i="2"/>
  <c r="C2574" i="2"/>
  <c r="C2575" i="2"/>
  <c r="C2576" i="2"/>
  <c r="C2577" i="2"/>
  <c r="C2578" i="2"/>
  <c r="C2579" i="2"/>
  <c r="C2580" i="2"/>
  <c r="C2581" i="2"/>
  <c r="C2582" i="2"/>
  <c r="C2583" i="2"/>
  <c r="C2584" i="2"/>
  <c r="C2585" i="2"/>
  <c r="C2586" i="2"/>
  <c r="C2587" i="2"/>
  <c r="C2588" i="2"/>
  <c r="C2589" i="2"/>
  <c r="C2590" i="2"/>
  <c r="C2591" i="2"/>
  <c r="C2592" i="2"/>
  <c r="C2593" i="2"/>
  <c r="C2594" i="2"/>
  <c r="C2595" i="2"/>
  <c r="C2596" i="2"/>
  <c r="C2597" i="2"/>
  <c r="C2598" i="2"/>
  <c r="C2599" i="2"/>
  <c r="C2600" i="2"/>
  <c r="C2601" i="2"/>
  <c r="C2602" i="2"/>
  <c r="C2603" i="2"/>
  <c r="C2604" i="2"/>
  <c r="C2605" i="2"/>
  <c r="C2606" i="2"/>
  <c r="C2607" i="2"/>
  <c r="C2608" i="2"/>
  <c r="C2609" i="2"/>
  <c r="C2610" i="2"/>
  <c r="C2611" i="2"/>
  <c r="C2612" i="2"/>
  <c r="C2613" i="2"/>
  <c r="C2614" i="2"/>
  <c r="C2615" i="2"/>
  <c r="C2616" i="2"/>
  <c r="C2617" i="2"/>
  <c r="C2618" i="2"/>
  <c r="C2619" i="2"/>
  <c r="C2620" i="2"/>
  <c r="C2621" i="2"/>
  <c r="C2622" i="2"/>
  <c r="C2623" i="2"/>
  <c r="C2624" i="2"/>
  <c r="C2625" i="2"/>
  <c r="C2626" i="2"/>
  <c r="C2627" i="2"/>
  <c r="C2628" i="2"/>
  <c r="C2629" i="2"/>
  <c r="C2630" i="2"/>
  <c r="C2631" i="2"/>
  <c r="C2632" i="2"/>
  <c r="C2633" i="2"/>
  <c r="C2634" i="2"/>
  <c r="C2635" i="2"/>
  <c r="C2636" i="2"/>
  <c r="C2637" i="2"/>
  <c r="C2638" i="2"/>
  <c r="C2639" i="2"/>
  <c r="C2640" i="2"/>
  <c r="C2641" i="2"/>
  <c r="C2642" i="2"/>
  <c r="C2643" i="2"/>
  <c r="C2644" i="2"/>
  <c r="C2645" i="2"/>
  <c r="C2646" i="2"/>
  <c r="C2647" i="2"/>
  <c r="C2648" i="2"/>
  <c r="C2649" i="2"/>
  <c r="C2650" i="2"/>
  <c r="C2651" i="2"/>
  <c r="C2652" i="2"/>
  <c r="C2653" i="2"/>
  <c r="C2654" i="2"/>
  <c r="C2655" i="2"/>
  <c r="C2656" i="2"/>
  <c r="C2657" i="2"/>
  <c r="C2658" i="2"/>
  <c r="C2659" i="2"/>
  <c r="C2660" i="2"/>
  <c r="C2661" i="2"/>
  <c r="C2662" i="2"/>
  <c r="C2663" i="2"/>
  <c r="C2664" i="2"/>
  <c r="C2665" i="2"/>
  <c r="C2666" i="2"/>
  <c r="C2667" i="2"/>
  <c r="C2668" i="2"/>
  <c r="C2669" i="2"/>
  <c r="C2670" i="2"/>
  <c r="C2671" i="2"/>
  <c r="C2672" i="2"/>
  <c r="C2673" i="2"/>
  <c r="C2674" i="2"/>
  <c r="C2675" i="2"/>
  <c r="C2676" i="2"/>
  <c r="C2677" i="2"/>
  <c r="C2678" i="2"/>
  <c r="C2679" i="2"/>
  <c r="C2680" i="2"/>
  <c r="C2681" i="2"/>
  <c r="C2682" i="2"/>
  <c r="C2683" i="2"/>
  <c r="C2684" i="2"/>
  <c r="C2685" i="2"/>
  <c r="C2686" i="2"/>
  <c r="C2687" i="2"/>
  <c r="C2688" i="2"/>
  <c r="C2689" i="2"/>
  <c r="C2690" i="2"/>
  <c r="C2691" i="2"/>
  <c r="C2692" i="2"/>
  <c r="C2693" i="2"/>
  <c r="C2694" i="2"/>
  <c r="C2695" i="2"/>
  <c r="C2696" i="2"/>
  <c r="C2697" i="2"/>
  <c r="C2698" i="2"/>
  <c r="C2699" i="2"/>
  <c r="C2700" i="2"/>
  <c r="C2701" i="2"/>
  <c r="C2702" i="2"/>
  <c r="C2703" i="2"/>
  <c r="C2704" i="2"/>
  <c r="C2705" i="2"/>
  <c r="C2706" i="2"/>
  <c r="C2707" i="2"/>
  <c r="C2708" i="2"/>
  <c r="C2709" i="2"/>
  <c r="C2710" i="2"/>
  <c r="C2711" i="2"/>
  <c r="C2712" i="2"/>
  <c r="C2713" i="2"/>
  <c r="C2714" i="2"/>
  <c r="C2715" i="2"/>
  <c r="C2716" i="2"/>
  <c r="C2717" i="2"/>
  <c r="C2718" i="2"/>
  <c r="C2719" i="2"/>
  <c r="C2720" i="2"/>
  <c r="C2721" i="2"/>
  <c r="C2722" i="2"/>
  <c r="C2723" i="2"/>
  <c r="C2724" i="2"/>
  <c r="C2725" i="2"/>
  <c r="C2726" i="2"/>
  <c r="C2727" i="2"/>
  <c r="C2728" i="2"/>
  <c r="C2729" i="2"/>
  <c r="C2730" i="2"/>
  <c r="C2731" i="2"/>
  <c r="C2732" i="2"/>
  <c r="C2733" i="2"/>
  <c r="C2734" i="2"/>
  <c r="C2735" i="2"/>
  <c r="C2736" i="2"/>
  <c r="C2737" i="2"/>
  <c r="C2738" i="2"/>
  <c r="C2739" i="2"/>
  <c r="C2740" i="2"/>
  <c r="C2741" i="2"/>
  <c r="C2742" i="2"/>
  <c r="C2743" i="2"/>
  <c r="C2744" i="2"/>
  <c r="C2745" i="2"/>
  <c r="C2746" i="2"/>
  <c r="C2747" i="2"/>
  <c r="C2748" i="2"/>
  <c r="C2749" i="2"/>
  <c r="C2750" i="2"/>
  <c r="C2751" i="2"/>
  <c r="C2752" i="2"/>
  <c r="C2753" i="2"/>
  <c r="C2754" i="2"/>
  <c r="C2755" i="2"/>
  <c r="C2756" i="2"/>
  <c r="C2757" i="2"/>
  <c r="C2758" i="2"/>
  <c r="C2759" i="2"/>
  <c r="C2760" i="2"/>
  <c r="C2761" i="2"/>
  <c r="C2762" i="2"/>
  <c r="C2763" i="2"/>
  <c r="C2764" i="2"/>
  <c r="C2765" i="2"/>
  <c r="C2766" i="2"/>
  <c r="C2767" i="2"/>
  <c r="C2768" i="2"/>
  <c r="C2769" i="2"/>
  <c r="C2770" i="2"/>
  <c r="C2771" i="2"/>
  <c r="C2772" i="2"/>
  <c r="C2773" i="2"/>
  <c r="C2774" i="2"/>
  <c r="C2775" i="2"/>
  <c r="C2776" i="2"/>
  <c r="C2777" i="2"/>
  <c r="C2778" i="2"/>
  <c r="C2779" i="2"/>
  <c r="C2780" i="2"/>
  <c r="C2781" i="2"/>
  <c r="C2782" i="2"/>
  <c r="C2783" i="2"/>
  <c r="C2784" i="2"/>
  <c r="C2785" i="2"/>
  <c r="C2786" i="2"/>
  <c r="C2787" i="2"/>
  <c r="C2788" i="2"/>
  <c r="C2789" i="2"/>
  <c r="C2790" i="2"/>
  <c r="C2791" i="2"/>
  <c r="C2792" i="2"/>
  <c r="C2793" i="2"/>
  <c r="C2794" i="2"/>
  <c r="C2795" i="2"/>
  <c r="C2796" i="2"/>
  <c r="C2797" i="2"/>
  <c r="C2798" i="2"/>
  <c r="C2799" i="2"/>
  <c r="C2800" i="2"/>
  <c r="C2801" i="2"/>
  <c r="C2802" i="2"/>
  <c r="C2803" i="2"/>
  <c r="C2804" i="2"/>
  <c r="C2805" i="2"/>
  <c r="C2806" i="2"/>
  <c r="C2807" i="2"/>
  <c r="C2808" i="2"/>
  <c r="C2809" i="2"/>
  <c r="C2810" i="2"/>
  <c r="C2811" i="2"/>
  <c r="C2812" i="2"/>
  <c r="C2813" i="2"/>
  <c r="C2814" i="2"/>
  <c r="C2815" i="2"/>
  <c r="C2816" i="2"/>
  <c r="C2817" i="2"/>
  <c r="C2818" i="2"/>
  <c r="C2819" i="2"/>
  <c r="C2820" i="2"/>
  <c r="C2821" i="2"/>
  <c r="C2822" i="2"/>
  <c r="C2823" i="2"/>
  <c r="C2824" i="2"/>
  <c r="C2825" i="2"/>
  <c r="C2826" i="2"/>
  <c r="C2827" i="2"/>
  <c r="C2828" i="2"/>
  <c r="C2829" i="2"/>
  <c r="C2830" i="2"/>
  <c r="C2831" i="2"/>
  <c r="C2832" i="2"/>
  <c r="C2833" i="2"/>
  <c r="C2834" i="2"/>
  <c r="C2835" i="2"/>
  <c r="C2836" i="2"/>
  <c r="C2837" i="2"/>
  <c r="C2838" i="2"/>
  <c r="C2839" i="2"/>
  <c r="C2840" i="2"/>
  <c r="C2841" i="2"/>
  <c r="C2842" i="2"/>
  <c r="C2843" i="2"/>
  <c r="C2844" i="2"/>
  <c r="C2845" i="2"/>
  <c r="C2846" i="2"/>
  <c r="C2847" i="2"/>
  <c r="C2848" i="2"/>
  <c r="C2849" i="2"/>
  <c r="C2850" i="2"/>
  <c r="C2851" i="2"/>
  <c r="C2852" i="2"/>
  <c r="C2853" i="2"/>
  <c r="C2854" i="2"/>
  <c r="C2855" i="2"/>
  <c r="C2856" i="2"/>
  <c r="C2857" i="2"/>
  <c r="C2858" i="2"/>
  <c r="C2859" i="2"/>
  <c r="C2860" i="2"/>
  <c r="C2861" i="2"/>
  <c r="C2862" i="2"/>
  <c r="C2863" i="2"/>
  <c r="C2864" i="2"/>
  <c r="C2865" i="2"/>
  <c r="C2866" i="2"/>
  <c r="C2867" i="2"/>
  <c r="C2868" i="2"/>
  <c r="C2869" i="2"/>
  <c r="C2870" i="2"/>
  <c r="C2871" i="2"/>
  <c r="C2872" i="2"/>
  <c r="C2873" i="2"/>
  <c r="C2874" i="2"/>
  <c r="C2875" i="2"/>
  <c r="C2876" i="2"/>
  <c r="C2877" i="2"/>
  <c r="C2878" i="2"/>
  <c r="C2879" i="2"/>
  <c r="C2880" i="2"/>
  <c r="C2881" i="2"/>
  <c r="C2882" i="2"/>
  <c r="C2883" i="2"/>
  <c r="C2884" i="2"/>
  <c r="C2885" i="2"/>
  <c r="C2886" i="2"/>
  <c r="C2887" i="2"/>
  <c r="C2888" i="2"/>
  <c r="C2889" i="2"/>
  <c r="C2890" i="2"/>
  <c r="C2891" i="2"/>
  <c r="C2892" i="2"/>
  <c r="C2893" i="2"/>
  <c r="C2894" i="2"/>
  <c r="C2895" i="2"/>
  <c r="C2896" i="2"/>
  <c r="C2897" i="2"/>
  <c r="C2898" i="2"/>
  <c r="C2899" i="2"/>
  <c r="C2900" i="2"/>
  <c r="C2901" i="2"/>
  <c r="C2902" i="2"/>
  <c r="C2903" i="2"/>
  <c r="C2904" i="2"/>
  <c r="C2905" i="2"/>
  <c r="C2906" i="2"/>
  <c r="C2907" i="2"/>
  <c r="C2908" i="2"/>
  <c r="C2909" i="2"/>
  <c r="C2910" i="2"/>
  <c r="C2911" i="2"/>
  <c r="C2912" i="2"/>
  <c r="C2913" i="2"/>
  <c r="C2914" i="2"/>
  <c r="C2915" i="2"/>
  <c r="C2916" i="2"/>
  <c r="C2917" i="2"/>
  <c r="C2918" i="2"/>
  <c r="C2919" i="2"/>
  <c r="C2920" i="2"/>
  <c r="C2921" i="2"/>
  <c r="C2922" i="2"/>
  <c r="C2923" i="2"/>
  <c r="C2924" i="2"/>
  <c r="C2925" i="2"/>
  <c r="C2926" i="2"/>
  <c r="C2927" i="2"/>
  <c r="C2928" i="2"/>
  <c r="C2929" i="2"/>
  <c r="C2930" i="2"/>
  <c r="C2931" i="2"/>
  <c r="C2932" i="2"/>
  <c r="C2933" i="2"/>
  <c r="C2934" i="2"/>
  <c r="C2935" i="2"/>
  <c r="C2936" i="2"/>
  <c r="C2937" i="2"/>
  <c r="C2938" i="2"/>
  <c r="C2939" i="2"/>
  <c r="C2940" i="2"/>
  <c r="C2941" i="2"/>
  <c r="C2942" i="2"/>
  <c r="C2943" i="2"/>
  <c r="C2944" i="2"/>
  <c r="C2945" i="2"/>
  <c r="C2946" i="2"/>
  <c r="C2947" i="2"/>
  <c r="C2948" i="2"/>
  <c r="C2949" i="2"/>
  <c r="C2950" i="2"/>
  <c r="C2951" i="2"/>
  <c r="C2952" i="2"/>
  <c r="C2953" i="2"/>
  <c r="C2954" i="2"/>
  <c r="C2955" i="2"/>
  <c r="C2956" i="2"/>
  <c r="C2957" i="2"/>
  <c r="C2958" i="2"/>
  <c r="C2959" i="2"/>
  <c r="C2960" i="2"/>
  <c r="C2961" i="2"/>
  <c r="C2962" i="2"/>
  <c r="C2963" i="2"/>
  <c r="C2964" i="2"/>
  <c r="C2965" i="2"/>
  <c r="C2966" i="2"/>
  <c r="C2967" i="2"/>
  <c r="C2968" i="2"/>
  <c r="C2969" i="2"/>
  <c r="C2970" i="2"/>
  <c r="C2971" i="2"/>
  <c r="C2972" i="2"/>
  <c r="C2973" i="2"/>
  <c r="C2974" i="2"/>
  <c r="C2975" i="2"/>
  <c r="C2976" i="2"/>
  <c r="C2977" i="2"/>
  <c r="C2978" i="2"/>
  <c r="C2979" i="2"/>
  <c r="C2980" i="2"/>
  <c r="C2981" i="2"/>
  <c r="C2982" i="2"/>
  <c r="C2983" i="2"/>
  <c r="C2984" i="2"/>
  <c r="C2985" i="2"/>
  <c r="C2986" i="2"/>
  <c r="C2987" i="2"/>
  <c r="C2988" i="2"/>
  <c r="C2989" i="2"/>
  <c r="C2990" i="2"/>
  <c r="C2991" i="2"/>
  <c r="C2992" i="2"/>
  <c r="C2993" i="2"/>
  <c r="C2994" i="2"/>
  <c r="C2995" i="2"/>
  <c r="C2996" i="2"/>
  <c r="C2997" i="2"/>
  <c r="C2998" i="2"/>
  <c r="C2999" i="2"/>
  <c r="C3000" i="2"/>
  <c r="C3001" i="2"/>
  <c r="C3002" i="2"/>
  <c r="C3003" i="2"/>
  <c r="C3004" i="2"/>
  <c r="C3005" i="2"/>
  <c r="C3006" i="2"/>
  <c r="C3007" i="2"/>
  <c r="C3008" i="2"/>
  <c r="C3009" i="2"/>
  <c r="C3010" i="2"/>
  <c r="C3011" i="2"/>
  <c r="C3012" i="2"/>
  <c r="C3013" i="2"/>
  <c r="C3014" i="2"/>
  <c r="C3015" i="2"/>
  <c r="C3016" i="2"/>
  <c r="C3017" i="2"/>
  <c r="C3018" i="2"/>
  <c r="C3019" i="2"/>
  <c r="C3020" i="2"/>
  <c r="C3021" i="2"/>
  <c r="C3022" i="2"/>
  <c r="C3023" i="2"/>
  <c r="C3024" i="2"/>
  <c r="C3025" i="2"/>
  <c r="C3026" i="2"/>
  <c r="C3027" i="2"/>
  <c r="C3028" i="2"/>
  <c r="C3029" i="2"/>
  <c r="C3030" i="2"/>
  <c r="C3031" i="2"/>
  <c r="C3032" i="2"/>
  <c r="C3033" i="2"/>
  <c r="C3034" i="2"/>
  <c r="C3035" i="2"/>
  <c r="C3036" i="2"/>
  <c r="C3037" i="2"/>
  <c r="C3038" i="2"/>
  <c r="C3039" i="2"/>
  <c r="C3040" i="2"/>
  <c r="C3041" i="2"/>
  <c r="C3042" i="2"/>
  <c r="C3043" i="2"/>
  <c r="C3044" i="2"/>
  <c r="C3045" i="2"/>
  <c r="C3046" i="2"/>
  <c r="C3047" i="2"/>
  <c r="C3048" i="2"/>
  <c r="C3049" i="2"/>
  <c r="C3050" i="2"/>
  <c r="C3051" i="2"/>
  <c r="C3052" i="2"/>
  <c r="C3053" i="2"/>
  <c r="C3054" i="2"/>
  <c r="C3055" i="2"/>
  <c r="C3056" i="2"/>
  <c r="C3057" i="2"/>
  <c r="C3058" i="2"/>
  <c r="C3059" i="2"/>
  <c r="C3060" i="2"/>
  <c r="C3061" i="2"/>
  <c r="C3062" i="2"/>
  <c r="C3063" i="2"/>
  <c r="C3064" i="2"/>
  <c r="C3065" i="2"/>
  <c r="C3066" i="2"/>
  <c r="C3067" i="2"/>
  <c r="C3068" i="2"/>
  <c r="C3069" i="2"/>
  <c r="C3070" i="2"/>
  <c r="C3071" i="2"/>
  <c r="C3072" i="2"/>
  <c r="C3073" i="2"/>
  <c r="C3074" i="2"/>
  <c r="C3075" i="2"/>
  <c r="C3076" i="2"/>
  <c r="C3077" i="2"/>
  <c r="C3078" i="2"/>
  <c r="C3079" i="2"/>
  <c r="C3080" i="2"/>
  <c r="C3081" i="2"/>
  <c r="C3082" i="2"/>
  <c r="C3083" i="2"/>
  <c r="C3084" i="2"/>
  <c r="C3085" i="2"/>
  <c r="C3086" i="2"/>
  <c r="C3087" i="2"/>
  <c r="C3088" i="2"/>
  <c r="C3089" i="2"/>
  <c r="C3090" i="2"/>
  <c r="C3091" i="2"/>
  <c r="C3092" i="2"/>
  <c r="C3093" i="2"/>
  <c r="C3094" i="2"/>
  <c r="C3095" i="2"/>
  <c r="C3096" i="2"/>
  <c r="C3097" i="2"/>
  <c r="C3098" i="2"/>
  <c r="C3099" i="2"/>
  <c r="C3100" i="2"/>
  <c r="C3101" i="2"/>
  <c r="C3102" i="2"/>
  <c r="C3103" i="2"/>
  <c r="C3104" i="2"/>
  <c r="C3105" i="2"/>
  <c r="C3106" i="2"/>
  <c r="C3107" i="2"/>
  <c r="C3108" i="2"/>
  <c r="C3109" i="2"/>
  <c r="C3110" i="2"/>
  <c r="C3111" i="2"/>
  <c r="C3112" i="2"/>
  <c r="C3113" i="2"/>
  <c r="C3114" i="2"/>
  <c r="C3115" i="2"/>
  <c r="C3116" i="2"/>
  <c r="C3117" i="2"/>
  <c r="C3118" i="2"/>
  <c r="C3119" i="2"/>
  <c r="C3120" i="2"/>
  <c r="C3121" i="2"/>
  <c r="C3122" i="2"/>
  <c r="C3123" i="2"/>
  <c r="C3124" i="2"/>
  <c r="C3125" i="2"/>
  <c r="C3126" i="2"/>
  <c r="C3127" i="2"/>
  <c r="C3128" i="2"/>
  <c r="C3129" i="2"/>
  <c r="C3130" i="2"/>
  <c r="C3131" i="2"/>
  <c r="C3132" i="2"/>
  <c r="C3133" i="2"/>
  <c r="C3134" i="2"/>
  <c r="C3135" i="2"/>
  <c r="C3136" i="2"/>
  <c r="C3137" i="2"/>
  <c r="C3138" i="2"/>
  <c r="C3139" i="2"/>
  <c r="C3140" i="2"/>
  <c r="C3141" i="2"/>
  <c r="C3142" i="2"/>
  <c r="C3143" i="2"/>
  <c r="C3144" i="2"/>
  <c r="C3145" i="2"/>
  <c r="C3146" i="2"/>
  <c r="C3147" i="2"/>
  <c r="C3148" i="2"/>
  <c r="C3149" i="2"/>
  <c r="C3150" i="2"/>
  <c r="C3151" i="2"/>
  <c r="C3152" i="2"/>
  <c r="C3153" i="2"/>
  <c r="C3154" i="2"/>
  <c r="C3155" i="2"/>
  <c r="C3156" i="2"/>
  <c r="C3157" i="2"/>
  <c r="C3158" i="2"/>
  <c r="C3159" i="2"/>
  <c r="C3160" i="2"/>
  <c r="C3161" i="2"/>
  <c r="C3162" i="2"/>
  <c r="C3163" i="2"/>
  <c r="C3164" i="2"/>
  <c r="C3165" i="2"/>
  <c r="C3166" i="2"/>
  <c r="C3167" i="2"/>
  <c r="C3168" i="2"/>
  <c r="C3169" i="2"/>
  <c r="C3170" i="2"/>
  <c r="C3171" i="2"/>
  <c r="C3172" i="2"/>
  <c r="C3173" i="2"/>
  <c r="C3174" i="2"/>
  <c r="C3175" i="2"/>
  <c r="C3176" i="2"/>
  <c r="C3177" i="2"/>
  <c r="C3178" i="2"/>
  <c r="C3179" i="2"/>
  <c r="C3180" i="2"/>
  <c r="C3181" i="2"/>
  <c r="C3182" i="2"/>
  <c r="C3183" i="2"/>
  <c r="C3184" i="2"/>
  <c r="C3185" i="2"/>
  <c r="C3186" i="2"/>
  <c r="C3187" i="2"/>
  <c r="C3188" i="2"/>
  <c r="C3189" i="2"/>
  <c r="C3190" i="2"/>
  <c r="C3191" i="2"/>
  <c r="C3192" i="2"/>
  <c r="C3193" i="2"/>
  <c r="C3194" i="2"/>
  <c r="C3195" i="2"/>
  <c r="C3196" i="2"/>
  <c r="C3197" i="2"/>
  <c r="C3198" i="2"/>
  <c r="C3199" i="2"/>
  <c r="C3200" i="2"/>
  <c r="C3201" i="2"/>
  <c r="C3202" i="2"/>
  <c r="C3203" i="2"/>
  <c r="C3204" i="2"/>
  <c r="C3205" i="2"/>
  <c r="C3206" i="2"/>
  <c r="C3207" i="2"/>
  <c r="C3208" i="2"/>
  <c r="C3209" i="2"/>
  <c r="C3210" i="2"/>
  <c r="C3211" i="2"/>
  <c r="C3212" i="2"/>
  <c r="C3213" i="2"/>
  <c r="C3214" i="2"/>
  <c r="C3215" i="2"/>
  <c r="C3216" i="2"/>
  <c r="C3217" i="2"/>
  <c r="C3218" i="2"/>
  <c r="C3219" i="2"/>
  <c r="C3220" i="2"/>
  <c r="C3221" i="2"/>
  <c r="C3222" i="2"/>
  <c r="C3223" i="2"/>
  <c r="C3224" i="2"/>
  <c r="C3225" i="2"/>
  <c r="C3226" i="2"/>
  <c r="C3227" i="2"/>
  <c r="C3228" i="2"/>
  <c r="C3229" i="2"/>
  <c r="C3230" i="2"/>
  <c r="C3231" i="2"/>
  <c r="C3232" i="2"/>
  <c r="C3233" i="2"/>
  <c r="C3234" i="2"/>
  <c r="C3235" i="2"/>
  <c r="C3236" i="2"/>
  <c r="C3237" i="2"/>
  <c r="C3238" i="2"/>
  <c r="C3239" i="2"/>
  <c r="C3240" i="2"/>
  <c r="C3241" i="2"/>
  <c r="C3242" i="2"/>
  <c r="C3243" i="2"/>
  <c r="C3244" i="2"/>
  <c r="C3245" i="2"/>
  <c r="C3246" i="2"/>
  <c r="C3247" i="2"/>
  <c r="C3248" i="2"/>
  <c r="C3249" i="2"/>
  <c r="C3250" i="2"/>
  <c r="C3251" i="2"/>
  <c r="C3252" i="2"/>
  <c r="C3253" i="2"/>
  <c r="C3254" i="2"/>
  <c r="C3255" i="2"/>
  <c r="C3256" i="2"/>
  <c r="C3257" i="2"/>
  <c r="C3258" i="2"/>
  <c r="C3259" i="2"/>
  <c r="C3260" i="2"/>
  <c r="C3261" i="2"/>
  <c r="C3262" i="2"/>
  <c r="C3263" i="2"/>
  <c r="C3264" i="2"/>
  <c r="C3265" i="2"/>
  <c r="C3266" i="2"/>
  <c r="C3267" i="2"/>
  <c r="C3268" i="2"/>
  <c r="C3269" i="2"/>
  <c r="C3270" i="2"/>
  <c r="C3271" i="2"/>
  <c r="C3272" i="2"/>
  <c r="C3273" i="2"/>
  <c r="C3274" i="2"/>
  <c r="C3275" i="2"/>
  <c r="C3276" i="2"/>
  <c r="C3277" i="2"/>
  <c r="C3278" i="2"/>
  <c r="C3279" i="2"/>
  <c r="C3280" i="2"/>
  <c r="C3281" i="2"/>
  <c r="C3282" i="2"/>
  <c r="C3283" i="2"/>
  <c r="C3284" i="2"/>
  <c r="C3285" i="2"/>
  <c r="C3286" i="2"/>
  <c r="C3287" i="2"/>
  <c r="C3288" i="2"/>
  <c r="C3289" i="2"/>
  <c r="C3290" i="2"/>
  <c r="C3291" i="2"/>
  <c r="C3292" i="2"/>
  <c r="C3293" i="2"/>
  <c r="C3294" i="2"/>
  <c r="C3295" i="2"/>
  <c r="C3296" i="2"/>
  <c r="C3297" i="2"/>
  <c r="C3298" i="2"/>
  <c r="C3299" i="2"/>
  <c r="C3300" i="2"/>
  <c r="C3301" i="2"/>
  <c r="C3302" i="2"/>
  <c r="C3303" i="2"/>
  <c r="C3304" i="2"/>
  <c r="C3305" i="2"/>
  <c r="C3306" i="2"/>
  <c r="C3307" i="2"/>
  <c r="C3308" i="2"/>
  <c r="C3309" i="2"/>
  <c r="C3310" i="2"/>
  <c r="C3311" i="2"/>
  <c r="C3312" i="2"/>
  <c r="C3313" i="2"/>
  <c r="C3314" i="2"/>
  <c r="C3315" i="2"/>
  <c r="C3316" i="2"/>
  <c r="C3317" i="2"/>
  <c r="C3318" i="2"/>
  <c r="C3319" i="2"/>
  <c r="C3320" i="2"/>
  <c r="C3321" i="2"/>
  <c r="C3322" i="2"/>
  <c r="C3323" i="2"/>
  <c r="C3324" i="2"/>
  <c r="C3325" i="2"/>
  <c r="C3326" i="2"/>
  <c r="C3327" i="2"/>
  <c r="C3328" i="2"/>
  <c r="C3329" i="2"/>
  <c r="C3330" i="2"/>
  <c r="C3331" i="2"/>
  <c r="C3332" i="2"/>
  <c r="C3333" i="2"/>
  <c r="C3334" i="2"/>
  <c r="C3335" i="2"/>
  <c r="C3336" i="2"/>
  <c r="C3337" i="2"/>
  <c r="C3338" i="2"/>
  <c r="C3339" i="2"/>
  <c r="C3340" i="2"/>
  <c r="C3341" i="2"/>
  <c r="C3342" i="2"/>
  <c r="C3343" i="2"/>
  <c r="C3344" i="2"/>
  <c r="C3345" i="2"/>
  <c r="C3346" i="2"/>
  <c r="C3347" i="2"/>
  <c r="C3348" i="2"/>
  <c r="C3349" i="2"/>
  <c r="C3350" i="2"/>
  <c r="C3351" i="2"/>
  <c r="C3352" i="2"/>
  <c r="C3353" i="2"/>
  <c r="C3354" i="2"/>
  <c r="C3355" i="2"/>
  <c r="C3356" i="2"/>
  <c r="C3357" i="2"/>
  <c r="C3358" i="2"/>
  <c r="C3359" i="2"/>
  <c r="C3360" i="2"/>
  <c r="C3361" i="2"/>
  <c r="C3362" i="2"/>
  <c r="C3363" i="2"/>
  <c r="C3364" i="2"/>
  <c r="C3365" i="2"/>
  <c r="C3366" i="2"/>
  <c r="C3367" i="2"/>
  <c r="C3368" i="2"/>
  <c r="C3369" i="2"/>
  <c r="C3370" i="2"/>
  <c r="C3371" i="2"/>
  <c r="C3372" i="2"/>
  <c r="C3373" i="2"/>
  <c r="C3374" i="2"/>
  <c r="C3375" i="2"/>
  <c r="C3376" i="2"/>
  <c r="C3377" i="2"/>
  <c r="C3378" i="2"/>
  <c r="C3379" i="2"/>
  <c r="C3380" i="2"/>
  <c r="C3381" i="2"/>
  <c r="C3382" i="2"/>
  <c r="C3383" i="2"/>
  <c r="C3384" i="2"/>
  <c r="C3385" i="2"/>
  <c r="C3386" i="2"/>
  <c r="C3387" i="2"/>
  <c r="C3388" i="2"/>
  <c r="C3389" i="2"/>
  <c r="C3390" i="2"/>
  <c r="C3391" i="2"/>
  <c r="C3392" i="2"/>
  <c r="C3393" i="2"/>
  <c r="C3394" i="2"/>
  <c r="C3395" i="2"/>
  <c r="C3396" i="2"/>
  <c r="C3397" i="2"/>
  <c r="C3398" i="2"/>
  <c r="C3399" i="2"/>
  <c r="C3400" i="2"/>
  <c r="C3401" i="2"/>
  <c r="C3402" i="2"/>
  <c r="C3403" i="2"/>
  <c r="C3404" i="2"/>
  <c r="C3405" i="2"/>
  <c r="C3406" i="2"/>
  <c r="C3407" i="2"/>
  <c r="C3408" i="2"/>
  <c r="C3409" i="2"/>
  <c r="C3410" i="2"/>
  <c r="C3411" i="2"/>
  <c r="C3412" i="2"/>
  <c r="C3413" i="2"/>
  <c r="C3414" i="2"/>
  <c r="C3415" i="2"/>
  <c r="C3416" i="2"/>
  <c r="C3417" i="2"/>
  <c r="C3418" i="2"/>
  <c r="C3419" i="2"/>
  <c r="C3420" i="2"/>
  <c r="C3421" i="2"/>
  <c r="C3422" i="2"/>
  <c r="C3423" i="2"/>
  <c r="C3424" i="2"/>
  <c r="C3425" i="2"/>
  <c r="C3426" i="2"/>
  <c r="C3427" i="2"/>
  <c r="C3428" i="2"/>
  <c r="C3429" i="2"/>
  <c r="C3430" i="2"/>
  <c r="C3431" i="2"/>
  <c r="C3432" i="2"/>
  <c r="C3433" i="2"/>
  <c r="C3434" i="2"/>
  <c r="C3435" i="2"/>
  <c r="C3436" i="2"/>
  <c r="C3437" i="2"/>
  <c r="C3438" i="2"/>
  <c r="C3439" i="2"/>
  <c r="C3440" i="2"/>
  <c r="C3441" i="2"/>
  <c r="C3442" i="2"/>
  <c r="C3443" i="2"/>
  <c r="C3444" i="2"/>
  <c r="C3445" i="2"/>
  <c r="C3446" i="2"/>
  <c r="C3447" i="2"/>
  <c r="C3448" i="2"/>
  <c r="C3449" i="2"/>
  <c r="C3450" i="2"/>
  <c r="C3451" i="2"/>
  <c r="C3452" i="2"/>
  <c r="C3453" i="2"/>
  <c r="C3454" i="2"/>
  <c r="C3455" i="2"/>
  <c r="C3456" i="2"/>
  <c r="C3457" i="2"/>
  <c r="C3458" i="2"/>
  <c r="C3459" i="2"/>
  <c r="C3460" i="2"/>
  <c r="C3461" i="2"/>
  <c r="C3462" i="2"/>
  <c r="C3463" i="2"/>
  <c r="C3464" i="2"/>
  <c r="C3465" i="2"/>
  <c r="C3466" i="2"/>
  <c r="C3467" i="2"/>
  <c r="C3468" i="2"/>
  <c r="C3469" i="2"/>
  <c r="C3470" i="2"/>
  <c r="C3471" i="2"/>
  <c r="C3472" i="2"/>
  <c r="C3473" i="2"/>
  <c r="C3474" i="2"/>
  <c r="C3475" i="2"/>
  <c r="C3476" i="2"/>
  <c r="C3477" i="2"/>
  <c r="C3478" i="2"/>
  <c r="C3479" i="2"/>
  <c r="C3480" i="2"/>
  <c r="C3481" i="2"/>
  <c r="C3482" i="2"/>
  <c r="C3483" i="2"/>
  <c r="C3484" i="2"/>
  <c r="C3485" i="2"/>
  <c r="C3486" i="2"/>
  <c r="C3487" i="2"/>
  <c r="C3488" i="2"/>
  <c r="C3489" i="2"/>
  <c r="C3490" i="2"/>
  <c r="C3491" i="2"/>
  <c r="C3492" i="2"/>
  <c r="C3493" i="2"/>
  <c r="C3494" i="2"/>
  <c r="C3495" i="2"/>
  <c r="C3496" i="2"/>
  <c r="C3497" i="2"/>
  <c r="C3498" i="2"/>
  <c r="C3499" i="2"/>
  <c r="C3500" i="2"/>
  <c r="C3501" i="2"/>
  <c r="C3502" i="2"/>
  <c r="C3503" i="2"/>
  <c r="C3504" i="2"/>
  <c r="C3505" i="2"/>
  <c r="C3506" i="2"/>
  <c r="C3507" i="2"/>
  <c r="C3508" i="2"/>
  <c r="C3509" i="2"/>
  <c r="C3510" i="2"/>
  <c r="C3511" i="2"/>
  <c r="C3512" i="2"/>
  <c r="C3513" i="2"/>
  <c r="C3514" i="2"/>
  <c r="C3515" i="2"/>
  <c r="C3516" i="2"/>
  <c r="C3517" i="2"/>
  <c r="C3518" i="2"/>
  <c r="C3519" i="2"/>
  <c r="C3520" i="2"/>
  <c r="C3521" i="2"/>
  <c r="C3522" i="2"/>
  <c r="C3523" i="2"/>
  <c r="C3524" i="2"/>
  <c r="C3525" i="2"/>
  <c r="C3526" i="2"/>
  <c r="C3527" i="2"/>
  <c r="C3528" i="2"/>
  <c r="C3529" i="2"/>
  <c r="C3530" i="2"/>
  <c r="C3531" i="2"/>
  <c r="C3532" i="2"/>
  <c r="C3533" i="2"/>
  <c r="C3534" i="2"/>
  <c r="C3535" i="2"/>
  <c r="C3536" i="2"/>
  <c r="C3537" i="2"/>
  <c r="C3538" i="2"/>
  <c r="C3539" i="2"/>
  <c r="C3540" i="2"/>
  <c r="C3541" i="2"/>
  <c r="C3542" i="2"/>
  <c r="C3543" i="2"/>
  <c r="C3544" i="2"/>
  <c r="C3545" i="2"/>
  <c r="C3546" i="2"/>
  <c r="C3547" i="2"/>
  <c r="C3548" i="2"/>
  <c r="C3549" i="2"/>
  <c r="C3550" i="2"/>
  <c r="C3551" i="2"/>
  <c r="C3552" i="2"/>
  <c r="C3553" i="2"/>
  <c r="C3554" i="2"/>
  <c r="C3555" i="2"/>
  <c r="C3556" i="2"/>
  <c r="C3557" i="2"/>
  <c r="C3558" i="2"/>
  <c r="C3559" i="2"/>
  <c r="C3560" i="2"/>
  <c r="C3561" i="2"/>
  <c r="C3562" i="2"/>
  <c r="C3563" i="2"/>
  <c r="C3564" i="2"/>
  <c r="C3565" i="2"/>
  <c r="C3566" i="2"/>
  <c r="C3567" i="2"/>
  <c r="C3568" i="2"/>
  <c r="C3569" i="2"/>
  <c r="C3570" i="2"/>
  <c r="C3571" i="2"/>
  <c r="C3572" i="2"/>
  <c r="C3573" i="2"/>
  <c r="C3574" i="2"/>
  <c r="C3575" i="2"/>
  <c r="C3576" i="2"/>
  <c r="C3577" i="2"/>
  <c r="C3578" i="2"/>
  <c r="C3579" i="2"/>
  <c r="C3580" i="2"/>
  <c r="C3581" i="2"/>
  <c r="C3582" i="2"/>
  <c r="C3583" i="2"/>
  <c r="C3584" i="2"/>
  <c r="C3585" i="2"/>
  <c r="C3586" i="2"/>
  <c r="C3587" i="2"/>
  <c r="C3588" i="2"/>
  <c r="C3589" i="2"/>
  <c r="C3590" i="2"/>
  <c r="C3591" i="2"/>
  <c r="C3592" i="2"/>
  <c r="C3593" i="2"/>
  <c r="C3594" i="2"/>
  <c r="C3595" i="2"/>
  <c r="C3596" i="2"/>
  <c r="C3597" i="2"/>
  <c r="C3598" i="2"/>
  <c r="C3599" i="2"/>
  <c r="C3600" i="2"/>
  <c r="C3601" i="2"/>
  <c r="C3602" i="2"/>
  <c r="C3603" i="2"/>
  <c r="C3604" i="2"/>
  <c r="C3605" i="2"/>
  <c r="C3606" i="2"/>
  <c r="C3607" i="2"/>
  <c r="C3608" i="2"/>
  <c r="C3609" i="2"/>
  <c r="C3610" i="2"/>
  <c r="C3611" i="2"/>
  <c r="C3612" i="2"/>
  <c r="C3613" i="2"/>
  <c r="C3614" i="2"/>
  <c r="C3615" i="2"/>
  <c r="C3616" i="2"/>
  <c r="C3617" i="2"/>
  <c r="C3618" i="2"/>
  <c r="C3619" i="2"/>
  <c r="C3620" i="2"/>
  <c r="C3621" i="2"/>
  <c r="C3622" i="2"/>
  <c r="C3623" i="2"/>
  <c r="C3624" i="2"/>
  <c r="C3625" i="2"/>
  <c r="C3626" i="2"/>
  <c r="C3627" i="2"/>
  <c r="C3628" i="2"/>
  <c r="C3629" i="2"/>
  <c r="C3630" i="2"/>
  <c r="C3631" i="2"/>
  <c r="C3632" i="2"/>
  <c r="C3633" i="2"/>
  <c r="C3634" i="2"/>
  <c r="C3635" i="2"/>
  <c r="C3636" i="2"/>
  <c r="C3637" i="2"/>
  <c r="C3638" i="2"/>
  <c r="C3639" i="2"/>
  <c r="C3640" i="2"/>
  <c r="C3641" i="2"/>
  <c r="C3642" i="2"/>
  <c r="C3643" i="2"/>
  <c r="C3644" i="2"/>
  <c r="C3645" i="2"/>
  <c r="C3646" i="2"/>
  <c r="C3647" i="2"/>
  <c r="C3648" i="2"/>
  <c r="C3649" i="2"/>
  <c r="C3650" i="2"/>
  <c r="C3651" i="2"/>
  <c r="C3652" i="2"/>
  <c r="C3653" i="2"/>
  <c r="C3654" i="2"/>
  <c r="C3655" i="2"/>
  <c r="C3656" i="2"/>
  <c r="C3657" i="2"/>
  <c r="C3658" i="2"/>
  <c r="C3659" i="2"/>
  <c r="C3660" i="2"/>
  <c r="C3661" i="2"/>
  <c r="C3662" i="2"/>
  <c r="C3663" i="2"/>
  <c r="C3664" i="2"/>
  <c r="C3665" i="2"/>
  <c r="C3666" i="2"/>
  <c r="C3667" i="2"/>
  <c r="C3668" i="2"/>
  <c r="C3669" i="2"/>
  <c r="C3670" i="2"/>
  <c r="C3671" i="2"/>
  <c r="C3672" i="2"/>
  <c r="C3673" i="2"/>
  <c r="C3674" i="2"/>
  <c r="C3675" i="2"/>
  <c r="C3676" i="2"/>
  <c r="C3677" i="2"/>
  <c r="C3678" i="2"/>
  <c r="C3679" i="2"/>
  <c r="C3680" i="2"/>
  <c r="C3681" i="2"/>
  <c r="C3682" i="2"/>
  <c r="C3683" i="2"/>
  <c r="C3684" i="2"/>
  <c r="C3685" i="2"/>
  <c r="C3686" i="2"/>
  <c r="C3687" i="2"/>
  <c r="C3688" i="2"/>
  <c r="C3689" i="2"/>
  <c r="C3690" i="2"/>
  <c r="C3691" i="2"/>
  <c r="C3692" i="2"/>
  <c r="C3693" i="2"/>
  <c r="C3694" i="2"/>
  <c r="C3695" i="2"/>
  <c r="C3696" i="2"/>
  <c r="C3697" i="2"/>
  <c r="C3698" i="2"/>
  <c r="C3699" i="2"/>
  <c r="C3700" i="2"/>
  <c r="C3701" i="2"/>
  <c r="C3702" i="2"/>
  <c r="C3703" i="2"/>
  <c r="C3704" i="2"/>
  <c r="C3705" i="2"/>
  <c r="C3706" i="2"/>
  <c r="C3707" i="2"/>
  <c r="C3708" i="2"/>
  <c r="C3709" i="2"/>
  <c r="C3710" i="2"/>
  <c r="C3711" i="2"/>
  <c r="C3712" i="2"/>
  <c r="C3713" i="2"/>
  <c r="C3714" i="2"/>
  <c r="C3715" i="2"/>
  <c r="C3716" i="2"/>
  <c r="C3717" i="2"/>
  <c r="C3718" i="2"/>
  <c r="C3719" i="2"/>
  <c r="C3720" i="2"/>
  <c r="C3721" i="2"/>
  <c r="C3722" i="2"/>
  <c r="C3723" i="2"/>
  <c r="C3724" i="2"/>
  <c r="C3725" i="2"/>
  <c r="C3726" i="2"/>
  <c r="C3727" i="2"/>
  <c r="C3728" i="2"/>
  <c r="C3729" i="2"/>
  <c r="C3730" i="2"/>
  <c r="C3731" i="2"/>
  <c r="C3732" i="2"/>
  <c r="C3733" i="2"/>
  <c r="C3734" i="2"/>
  <c r="C3735" i="2"/>
  <c r="C3736" i="2"/>
  <c r="C3737" i="2"/>
  <c r="C3738" i="2"/>
  <c r="C3739" i="2"/>
  <c r="C3740" i="2"/>
  <c r="C3741" i="2"/>
  <c r="C3742" i="2"/>
  <c r="C3743" i="2"/>
  <c r="C3744" i="2"/>
  <c r="C3745" i="2"/>
  <c r="C3746" i="2"/>
  <c r="C3747" i="2"/>
  <c r="C3748" i="2"/>
  <c r="C3749" i="2"/>
  <c r="C3750" i="2"/>
  <c r="C3751" i="2"/>
  <c r="C3752" i="2"/>
  <c r="C3753" i="2"/>
  <c r="C3754" i="2"/>
  <c r="C3755" i="2"/>
  <c r="C3756" i="2"/>
  <c r="C3757" i="2"/>
  <c r="C3758" i="2"/>
  <c r="C3759" i="2"/>
  <c r="C3760" i="2"/>
  <c r="C3761" i="2"/>
  <c r="C3762" i="2"/>
  <c r="C3763" i="2"/>
  <c r="C3764" i="2"/>
  <c r="C3765" i="2"/>
  <c r="C3766" i="2"/>
  <c r="C3767" i="2"/>
  <c r="C3768" i="2"/>
  <c r="C3769" i="2"/>
  <c r="C3770" i="2"/>
  <c r="C3771" i="2"/>
  <c r="C3772" i="2"/>
  <c r="C3773" i="2"/>
  <c r="C3774" i="2"/>
  <c r="C3775" i="2"/>
  <c r="C3776" i="2"/>
  <c r="C3777" i="2"/>
  <c r="C3778" i="2"/>
  <c r="C3779" i="2"/>
  <c r="C3780" i="2"/>
  <c r="C3781" i="2"/>
  <c r="C3782" i="2"/>
  <c r="C3783" i="2"/>
  <c r="C3784" i="2"/>
  <c r="C3785" i="2"/>
  <c r="C3786" i="2"/>
  <c r="C3787" i="2"/>
  <c r="C3788" i="2"/>
  <c r="C3789" i="2"/>
  <c r="C3790" i="2"/>
  <c r="C3791" i="2"/>
  <c r="C3792" i="2"/>
  <c r="C3793" i="2"/>
  <c r="C3794" i="2"/>
  <c r="C3795" i="2"/>
  <c r="C3796" i="2"/>
  <c r="C3797" i="2"/>
  <c r="C3798" i="2"/>
  <c r="C3799" i="2"/>
  <c r="C3800" i="2"/>
  <c r="C3801" i="2"/>
  <c r="C3802" i="2"/>
  <c r="C3803" i="2"/>
  <c r="C3804" i="2"/>
  <c r="C3805" i="2"/>
  <c r="C3806" i="2"/>
  <c r="C3807" i="2"/>
  <c r="C3808" i="2"/>
  <c r="C3809" i="2"/>
  <c r="C3810" i="2"/>
  <c r="C3811" i="2"/>
  <c r="C3812" i="2"/>
  <c r="C3813" i="2"/>
  <c r="C3814" i="2"/>
  <c r="C3815" i="2"/>
  <c r="C3816" i="2"/>
  <c r="C3817" i="2"/>
  <c r="C3818" i="2"/>
  <c r="C3819" i="2"/>
  <c r="C3820" i="2"/>
  <c r="C3821" i="2"/>
  <c r="C3822" i="2"/>
  <c r="C3823" i="2"/>
  <c r="C3824" i="2"/>
  <c r="C3825" i="2"/>
  <c r="C3826" i="2"/>
  <c r="C3827" i="2"/>
  <c r="C3828" i="2"/>
  <c r="C3829" i="2"/>
  <c r="C3830" i="2"/>
  <c r="C3831" i="2"/>
  <c r="C3832" i="2"/>
  <c r="C3833" i="2"/>
  <c r="C3834" i="2"/>
  <c r="C3835" i="2"/>
  <c r="C3836" i="2"/>
  <c r="C3837" i="2"/>
  <c r="C3838" i="2"/>
  <c r="C3839" i="2"/>
  <c r="C3840" i="2"/>
  <c r="C3841" i="2"/>
  <c r="C3842" i="2"/>
  <c r="C3843" i="2"/>
  <c r="C3844" i="2"/>
  <c r="C3845" i="2"/>
  <c r="C3846" i="2"/>
  <c r="C3847" i="2"/>
  <c r="C3848" i="2"/>
  <c r="C3849" i="2"/>
  <c r="C3850" i="2"/>
  <c r="C3851" i="2"/>
  <c r="C3852" i="2"/>
  <c r="C3853" i="2"/>
  <c r="C3854" i="2"/>
  <c r="C3855" i="2"/>
  <c r="C3856" i="2"/>
  <c r="C3857" i="2"/>
  <c r="C3858" i="2"/>
  <c r="C3859" i="2"/>
  <c r="C3860" i="2"/>
  <c r="C3861" i="2"/>
  <c r="C3862" i="2"/>
  <c r="C3863" i="2"/>
  <c r="C3864" i="2"/>
  <c r="C3865" i="2"/>
  <c r="C3866" i="2"/>
  <c r="C3867" i="2"/>
  <c r="C3868" i="2"/>
  <c r="C3869" i="2"/>
  <c r="C3870" i="2"/>
  <c r="C3871" i="2"/>
  <c r="C3872" i="2"/>
  <c r="C3873" i="2"/>
  <c r="C3874" i="2"/>
  <c r="C3875" i="2"/>
  <c r="C3876" i="2"/>
  <c r="C3877" i="2"/>
  <c r="C3878" i="2"/>
  <c r="C3879" i="2"/>
  <c r="C3880" i="2"/>
  <c r="C3881" i="2"/>
  <c r="C3882" i="2"/>
  <c r="C3883" i="2"/>
  <c r="C3884" i="2"/>
  <c r="C3885" i="2"/>
  <c r="C3886" i="2"/>
  <c r="C3887" i="2"/>
  <c r="C3888" i="2"/>
  <c r="C3889" i="2"/>
  <c r="C3890" i="2"/>
  <c r="C3891" i="2"/>
  <c r="C3892" i="2"/>
  <c r="C3893" i="2"/>
  <c r="C3894" i="2"/>
  <c r="C3895" i="2"/>
  <c r="C3896" i="2"/>
  <c r="C3897" i="2"/>
  <c r="C3898" i="2"/>
  <c r="C3899" i="2"/>
  <c r="C3900" i="2"/>
  <c r="C3901" i="2"/>
  <c r="C3902" i="2"/>
  <c r="C3903" i="2"/>
  <c r="C3904" i="2"/>
  <c r="C3905" i="2"/>
  <c r="C3906" i="2"/>
  <c r="C3907" i="2"/>
  <c r="C3908" i="2"/>
  <c r="C3909" i="2"/>
  <c r="C3910" i="2"/>
  <c r="C3911" i="2"/>
  <c r="C3912" i="2"/>
  <c r="C3913" i="2"/>
  <c r="C3914" i="2"/>
  <c r="C3915" i="2"/>
  <c r="C3916" i="2"/>
  <c r="C3917" i="2"/>
  <c r="C3918" i="2"/>
  <c r="C3919" i="2"/>
  <c r="C3920" i="2"/>
  <c r="C3921" i="2"/>
  <c r="C3922" i="2"/>
  <c r="C3923" i="2"/>
  <c r="C3924" i="2"/>
  <c r="C3925" i="2"/>
  <c r="C3926" i="2"/>
  <c r="C3927" i="2"/>
  <c r="C3928" i="2"/>
  <c r="C3929" i="2"/>
  <c r="C3930" i="2"/>
  <c r="C3931" i="2"/>
  <c r="C3932" i="2"/>
  <c r="C3933" i="2"/>
  <c r="C3934" i="2"/>
  <c r="C3935" i="2"/>
  <c r="C3936" i="2"/>
  <c r="C3937" i="2"/>
  <c r="C3938" i="2"/>
  <c r="C3939" i="2"/>
  <c r="C3940" i="2"/>
  <c r="C3941" i="2"/>
  <c r="C3942" i="2"/>
  <c r="C3943" i="2"/>
  <c r="C3944" i="2"/>
  <c r="C3945" i="2"/>
  <c r="C3946" i="2"/>
  <c r="C3947" i="2"/>
  <c r="C3948" i="2"/>
  <c r="C3949" i="2"/>
  <c r="C3950" i="2"/>
  <c r="C3951" i="2"/>
  <c r="C3952" i="2"/>
  <c r="C3953" i="2"/>
  <c r="C3954" i="2"/>
  <c r="C3955" i="2"/>
  <c r="C3956" i="2"/>
  <c r="C3957" i="2"/>
  <c r="C3958" i="2"/>
  <c r="C3959" i="2"/>
  <c r="C3960" i="2"/>
  <c r="C3961" i="2"/>
  <c r="C3962" i="2"/>
  <c r="C3963" i="2"/>
  <c r="C3964" i="2"/>
  <c r="C3965" i="2"/>
  <c r="C3966" i="2"/>
  <c r="C3967" i="2"/>
  <c r="C3968" i="2"/>
  <c r="C3969" i="2"/>
  <c r="C3970" i="2"/>
  <c r="C3971" i="2"/>
  <c r="C3972" i="2"/>
  <c r="C3973" i="2"/>
  <c r="C3974" i="2"/>
  <c r="C3975" i="2"/>
  <c r="C3976" i="2"/>
  <c r="C3977" i="2"/>
  <c r="C3978" i="2"/>
  <c r="C3979" i="2"/>
  <c r="C3980" i="2"/>
  <c r="C3981" i="2"/>
  <c r="C3982" i="2"/>
  <c r="C3983" i="2"/>
  <c r="C3984" i="2"/>
  <c r="C3985" i="2"/>
  <c r="C3986" i="2"/>
  <c r="C3987" i="2"/>
  <c r="C3988" i="2"/>
  <c r="C3989" i="2"/>
  <c r="C3990" i="2"/>
  <c r="C3991" i="2"/>
  <c r="C3992" i="2"/>
  <c r="C3993" i="2"/>
  <c r="C3994" i="2"/>
  <c r="C3995" i="2"/>
  <c r="C3996" i="2"/>
  <c r="C3997" i="2"/>
  <c r="C3998" i="2"/>
  <c r="C3999" i="2"/>
  <c r="C4000" i="2"/>
  <c r="C4001" i="2"/>
  <c r="C4002" i="2"/>
  <c r="C4003" i="2"/>
  <c r="C4004" i="2"/>
  <c r="C4005" i="2"/>
  <c r="C4006" i="2"/>
  <c r="C4007" i="2"/>
  <c r="C4008" i="2"/>
  <c r="C4009" i="2"/>
  <c r="C4010" i="2"/>
  <c r="C4011" i="2"/>
  <c r="C4012" i="2"/>
  <c r="C4013" i="2"/>
  <c r="C4014" i="2"/>
  <c r="C4015" i="2"/>
  <c r="C4016" i="2"/>
  <c r="C4017" i="2"/>
  <c r="C4018" i="2"/>
  <c r="C4019" i="2"/>
  <c r="C4020" i="2"/>
  <c r="C4021" i="2"/>
  <c r="C4022" i="2"/>
  <c r="C4023" i="2"/>
  <c r="C4024" i="2"/>
  <c r="C4025" i="2"/>
  <c r="C4026" i="2"/>
  <c r="C4027" i="2"/>
  <c r="C4028" i="2"/>
  <c r="C4029" i="2"/>
  <c r="C4030" i="2"/>
  <c r="C4031" i="2"/>
  <c r="C4032" i="2"/>
  <c r="C4033" i="2"/>
  <c r="C4034" i="2"/>
  <c r="C4035" i="2"/>
  <c r="C4036" i="2"/>
  <c r="C4037" i="2"/>
  <c r="C4038" i="2"/>
  <c r="C4039" i="2"/>
  <c r="C4040" i="2"/>
  <c r="C4041" i="2"/>
  <c r="C4042" i="2"/>
  <c r="C4043" i="2"/>
  <c r="C4044" i="2"/>
  <c r="C4045" i="2"/>
  <c r="C4046" i="2"/>
  <c r="C4047" i="2"/>
  <c r="C4048" i="2"/>
  <c r="C4049" i="2"/>
  <c r="C4050" i="2"/>
  <c r="C4051" i="2"/>
  <c r="C4052" i="2"/>
  <c r="C4053" i="2"/>
  <c r="C4054" i="2"/>
  <c r="C4055" i="2"/>
  <c r="C4056" i="2"/>
  <c r="C4057" i="2"/>
  <c r="C4058" i="2"/>
  <c r="C4059" i="2"/>
  <c r="C4060" i="2"/>
  <c r="C4061" i="2"/>
  <c r="C4062" i="2"/>
  <c r="C4063" i="2"/>
  <c r="C4064" i="2"/>
  <c r="C4065" i="2"/>
  <c r="C4066" i="2"/>
  <c r="C4067" i="2"/>
  <c r="C4068" i="2"/>
  <c r="C4069" i="2"/>
  <c r="C4070" i="2"/>
  <c r="C4071" i="2"/>
  <c r="C4072" i="2"/>
  <c r="C4073" i="2"/>
  <c r="C4074" i="2"/>
  <c r="C4075" i="2"/>
  <c r="C4076" i="2"/>
  <c r="C4077" i="2"/>
  <c r="C4078" i="2"/>
  <c r="C4079" i="2"/>
  <c r="C4080" i="2"/>
  <c r="C4081" i="2"/>
  <c r="C4082" i="2"/>
  <c r="C4083" i="2"/>
  <c r="C4084" i="2"/>
  <c r="C4085" i="2"/>
  <c r="C4086" i="2"/>
  <c r="C4087" i="2"/>
  <c r="C4088" i="2"/>
  <c r="C4089" i="2"/>
  <c r="C4090" i="2"/>
  <c r="C4091" i="2"/>
  <c r="C4092" i="2"/>
  <c r="C4093" i="2"/>
  <c r="C4094" i="2"/>
  <c r="C4095" i="2"/>
  <c r="C4096" i="2"/>
  <c r="C4097" i="2"/>
  <c r="C4098" i="2"/>
  <c r="C4099" i="2"/>
  <c r="C4100" i="2"/>
  <c r="C4101" i="2"/>
  <c r="C4102" i="2"/>
  <c r="C4103" i="2"/>
  <c r="C4104" i="2"/>
  <c r="C4105" i="2"/>
  <c r="C4106" i="2"/>
  <c r="C4107" i="2"/>
  <c r="C4108" i="2"/>
  <c r="C4109" i="2"/>
  <c r="C4110" i="2"/>
  <c r="C4111" i="2"/>
  <c r="C4112" i="2"/>
  <c r="C4113" i="2"/>
  <c r="C4114" i="2"/>
  <c r="C4115" i="2"/>
  <c r="C4116" i="2"/>
  <c r="C4117" i="2"/>
  <c r="C4118" i="2"/>
  <c r="C4119" i="2"/>
  <c r="C4120" i="2"/>
  <c r="C4121" i="2"/>
  <c r="C4122" i="2"/>
  <c r="C4123" i="2"/>
  <c r="C4124" i="2"/>
  <c r="C4125" i="2"/>
  <c r="C4126" i="2"/>
  <c r="C4127" i="2"/>
  <c r="C4128" i="2"/>
  <c r="C4129" i="2"/>
  <c r="C4130" i="2"/>
  <c r="C4131" i="2"/>
  <c r="C4132" i="2"/>
  <c r="C4133" i="2"/>
  <c r="C4134" i="2"/>
  <c r="C4135" i="2"/>
  <c r="C4136" i="2"/>
  <c r="C4137" i="2"/>
  <c r="C4138" i="2"/>
  <c r="C4139" i="2"/>
  <c r="C4140" i="2"/>
  <c r="C4141" i="2"/>
  <c r="C4142" i="2"/>
  <c r="C4143" i="2"/>
  <c r="C4144" i="2"/>
  <c r="C4145" i="2"/>
  <c r="C4146" i="2"/>
  <c r="C4147" i="2"/>
  <c r="C4148" i="2"/>
  <c r="C4149" i="2"/>
  <c r="C4150" i="2"/>
  <c r="C4151" i="2"/>
  <c r="C4152" i="2"/>
  <c r="C4153" i="2"/>
  <c r="C4154" i="2"/>
  <c r="C4155" i="2"/>
  <c r="C4156" i="2"/>
  <c r="C4157" i="2"/>
  <c r="C4158" i="2"/>
  <c r="C4159" i="2"/>
  <c r="C4160" i="2"/>
  <c r="C4161" i="2"/>
  <c r="C4162" i="2"/>
  <c r="C4163" i="2"/>
  <c r="C4164" i="2"/>
  <c r="C4165" i="2"/>
  <c r="C4166" i="2"/>
  <c r="C4167" i="2"/>
  <c r="C4168" i="2"/>
  <c r="C4169" i="2"/>
  <c r="C4170" i="2"/>
  <c r="C4171" i="2"/>
  <c r="C4172" i="2"/>
  <c r="C4173" i="2"/>
  <c r="C4174" i="2"/>
  <c r="C4175" i="2"/>
  <c r="C4176" i="2"/>
  <c r="C4177" i="2"/>
  <c r="C4178" i="2"/>
  <c r="C4179" i="2"/>
  <c r="C4180" i="2"/>
  <c r="C4181" i="2"/>
  <c r="C4182" i="2"/>
  <c r="C4183" i="2"/>
  <c r="C4184" i="2"/>
  <c r="C4185" i="2"/>
  <c r="C4186" i="2"/>
  <c r="C4187" i="2"/>
  <c r="C4188" i="2"/>
  <c r="C4189" i="2"/>
  <c r="C4190" i="2"/>
  <c r="C4191" i="2"/>
  <c r="C4192" i="2"/>
  <c r="C4193" i="2"/>
  <c r="C4194" i="2"/>
  <c r="C4195" i="2"/>
  <c r="C4196" i="2"/>
  <c r="C4197" i="2"/>
  <c r="C4198" i="2"/>
  <c r="C4199" i="2"/>
  <c r="C4200" i="2"/>
  <c r="C4201" i="2"/>
  <c r="C4202" i="2"/>
  <c r="C4203" i="2"/>
  <c r="C4204" i="2"/>
  <c r="C4205" i="2"/>
  <c r="C4206" i="2"/>
  <c r="C4207" i="2"/>
  <c r="C4208" i="2"/>
  <c r="C4209" i="2"/>
  <c r="C4210" i="2"/>
  <c r="C4211" i="2"/>
  <c r="C4212" i="2"/>
  <c r="C4213" i="2"/>
  <c r="C4214" i="2"/>
  <c r="C4215" i="2"/>
  <c r="C4216" i="2"/>
  <c r="C4217" i="2"/>
  <c r="C4218" i="2"/>
  <c r="C4219" i="2"/>
  <c r="C4220" i="2"/>
  <c r="C4221" i="2"/>
  <c r="C4222" i="2"/>
  <c r="C4223" i="2"/>
  <c r="C4224" i="2"/>
  <c r="C4225" i="2"/>
  <c r="C4226" i="2"/>
  <c r="C4227" i="2"/>
  <c r="C4228" i="2"/>
  <c r="C4229" i="2"/>
  <c r="C4230" i="2"/>
  <c r="C4231" i="2"/>
  <c r="C4232" i="2"/>
  <c r="C4233" i="2"/>
  <c r="C4234" i="2"/>
  <c r="C4235" i="2"/>
  <c r="C4236" i="2"/>
  <c r="C4237" i="2"/>
  <c r="C4238" i="2"/>
  <c r="C4239" i="2"/>
  <c r="C4240" i="2"/>
  <c r="C4241" i="2"/>
  <c r="C4242" i="2"/>
  <c r="C4243" i="2"/>
  <c r="C4244" i="2"/>
  <c r="C4245" i="2"/>
  <c r="C4246" i="2"/>
  <c r="C4247" i="2"/>
  <c r="C4248" i="2"/>
  <c r="C4249" i="2"/>
  <c r="C4250" i="2"/>
  <c r="C4251" i="2"/>
  <c r="C4252" i="2"/>
  <c r="C4253" i="2"/>
  <c r="C4254" i="2"/>
  <c r="C4255" i="2"/>
  <c r="C4256" i="2"/>
  <c r="C4257" i="2"/>
  <c r="C4258" i="2"/>
  <c r="C4259" i="2"/>
  <c r="C4260" i="2"/>
  <c r="C4261" i="2"/>
  <c r="C4262" i="2"/>
  <c r="C4263" i="2"/>
  <c r="C4264" i="2"/>
  <c r="C4265" i="2"/>
  <c r="C4266" i="2"/>
  <c r="C4267" i="2"/>
  <c r="C4268" i="2"/>
  <c r="C4269" i="2"/>
  <c r="C4270" i="2"/>
  <c r="C4271" i="2"/>
  <c r="C4272" i="2"/>
  <c r="C4273" i="2"/>
  <c r="C4274" i="2"/>
  <c r="C4275" i="2"/>
  <c r="C4276" i="2"/>
  <c r="C4277" i="2"/>
  <c r="C4278" i="2"/>
  <c r="C4279" i="2"/>
  <c r="C4280" i="2"/>
  <c r="C4281" i="2"/>
  <c r="C4282" i="2"/>
  <c r="C4283" i="2"/>
  <c r="C4284" i="2"/>
  <c r="C4285" i="2"/>
  <c r="C4286" i="2"/>
  <c r="C4287" i="2"/>
  <c r="C4288" i="2"/>
  <c r="C4289" i="2"/>
  <c r="C4290" i="2"/>
  <c r="C4291" i="2"/>
  <c r="C4292" i="2"/>
  <c r="C4293" i="2"/>
  <c r="C4294" i="2"/>
  <c r="C4295" i="2"/>
  <c r="C4296" i="2"/>
  <c r="C4297" i="2"/>
  <c r="C4298" i="2"/>
  <c r="C4299" i="2"/>
  <c r="C4300" i="2"/>
  <c r="C4301" i="2"/>
  <c r="C4302" i="2"/>
  <c r="C4303" i="2"/>
  <c r="C4304" i="2"/>
  <c r="C4305" i="2"/>
  <c r="C4306" i="2"/>
  <c r="C4307" i="2"/>
  <c r="C4308" i="2"/>
  <c r="C4309" i="2"/>
  <c r="C4310" i="2"/>
  <c r="C4311" i="2"/>
  <c r="C4312" i="2"/>
  <c r="C4313" i="2"/>
  <c r="C4314" i="2"/>
  <c r="C4315" i="2"/>
  <c r="C4316" i="2"/>
  <c r="C4317" i="2"/>
  <c r="C4318" i="2"/>
  <c r="C4319" i="2"/>
  <c r="C4320" i="2"/>
  <c r="C4321" i="2"/>
  <c r="C4322" i="2"/>
  <c r="C4323" i="2"/>
  <c r="C4324" i="2"/>
  <c r="C4325" i="2"/>
  <c r="C4326" i="2"/>
  <c r="C4327" i="2"/>
  <c r="C4328" i="2"/>
  <c r="C4329" i="2"/>
  <c r="C4330" i="2"/>
  <c r="C4331" i="2"/>
  <c r="C4332" i="2"/>
  <c r="C4333" i="2"/>
  <c r="C4334" i="2"/>
  <c r="C4335" i="2"/>
  <c r="C4336" i="2"/>
  <c r="C4337" i="2"/>
  <c r="C4338" i="2"/>
  <c r="C4339" i="2"/>
  <c r="C4340" i="2"/>
  <c r="C4341" i="2"/>
  <c r="C4342" i="2"/>
  <c r="C4343" i="2"/>
  <c r="C4344" i="2"/>
  <c r="C4345" i="2"/>
  <c r="C4346" i="2"/>
  <c r="C4347" i="2"/>
  <c r="C4348" i="2"/>
  <c r="C4349" i="2"/>
  <c r="C4350" i="2"/>
  <c r="C4351" i="2"/>
  <c r="C4352" i="2"/>
  <c r="C4353" i="2"/>
  <c r="C4354" i="2"/>
  <c r="C4355" i="2"/>
  <c r="C4356" i="2"/>
  <c r="C4357" i="2"/>
  <c r="C4358" i="2"/>
  <c r="C4359" i="2"/>
  <c r="C4360" i="2"/>
  <c r="C4361" i="2"/>
  <c r="C4362" i="2"/>
  <c r="C4363" i="2"/>
  <c r="C4364" i="2"/>
  <c r="C4365" i="2"/>
  <c r="C4366" i="2"/>
  <c r="C4367" i="2"/>
  <c r="C4368" i="2"/>
  <c r="C4369" i="2"/>
  <c r="C4370" i="2"/>
  <c r="C4371" i="2"/>
  <c r="C4372" i="2"/>
  <c r="C4373" i="2"/>
  <c r="C4374" i="2"/>
  <c r="C4375" i="2"/>
  <c r="C4376" i="2"/>
  <c r="C4377" i="2"/>
  <c r="C4378" i="2"/>
  <c r="C4379" i="2"/>
  <c r="C4380" i="2"/>
  <c r="C4381" i="2"/>
  <c r="C4382" i="2"/>
  <c r="C4383" i="2"/>
  <c r="C4384" i="2"/>
  <c r="C4385" i="2"/>
  <c r="C4386" i="2"/>
  <c r="C4387" i="2"/>
  <c r="C4388" i="2"/>
  <c r="C4389" i="2"/>
  <c r="C4390" i="2"/>
  <c r="C4391" i="2"/>
  <c r="C4392" i="2"/>
  <c r="C4393" i="2"/>
  <c r="C4394" i="2"/>
  <c r="C4395" i="2"/>
  <c r="C4396" i="2"/>
  <c r="C4397" i="2"/>
  <c r="C4398" i="2"/>
  <c r="C4399" i="2"/>
  <c r="C4400" i="2"/>
  <c r="C4401" i="2"/>
  <c r="C4402" i="2"/>
  <c r="C4403" i="2"/>
  <c r="C4404" i="2"/>
  <c r="C4405" i="2"/>
  <c r="C4406" i="2"/>
  <c r="C4407" i="2"/>
  <c r="C4408" i="2"/>
  <c r="C4409" i="2"/>
  <c r="C4410" i="2"/>
  <c r="C4411" i="2"/>
  <c r="C4412" i="2"/>
  <c r="C4413" i="2"/>
  <c r="C4414" i="2"/>
  <c r="C4415" i="2"/>
  <c r="C4416" i="2"/>
  <c r="C4417" i="2"/>
  <c r="C4418" i="2"/>
  <c r="C4419" i="2"/>
  <c r="C4420" i="2"/>
  <c r="C4421" i="2"/>
  <c r="C4422" i="2"/>
  <c r="C4423" i="2"/>
  <c r="C4424" i="2"/>
  <c r="C4425" i="2"/>
  <c r="C4426" i="2"/>
  <c r="C4427" i="2"/>
  <c r="C4428" i="2"/>
  <c r="C4429" i="2"/>
  <c r="C4430" i="2"/>
  <c r="C4431" i="2"/>
  <c r="C4432" i="2"/>
  <c r="C4433" i="2"/>
  <c r="C4434" i="2"/>
  <c r="C4435" i="2"/>
  <c r="C4436" i="2"/>
  <c r="C4437" i="2"/>
  <c r="C4438" i="2"/>
  <c r="C4439" i="2"/>
  <c r="C4440" i="2"/>
  <c r="C4441" i="2"/>
  <c r="C4442" i="2"/>
  <c r="C4443" i="2"/>
  <c r="C4444" i="2"/>
  <c r="C4445" i="2"/>
  <c r="C4446" i="2"/>
  <c r="C4447" i="2"/>
  <c r="C4448" i="2"/>
  <c r="C4449" i="2"/>
  <c r="C4450" i="2"/>
  <c r="C4451" i="2"/>
  <c r="C4452" i="2"/>
  <c r="C4453" i="2"/>
  <c r="C4454" i="2"/>
  <c r="C4455" i="2"/>
  <c r="C4456" i="2"/>
  <c r="C4457" i="2"/>
  <c r="C4458" i="2"/>
  <c r="C4459" i="2"/>
  <c r="C4460" i="2"/>
  <c r="C4461" i="2"/>
  <c r="C4462" i="2"/>
  <c r="C4463" i="2"/>
  <c r="C4464" i="2"/>
  <c r="C4465" i="2"/>
  <c r="C4466" i="2"/>
  <c r="C4467" i="2"/>
  <c r="C4468" i="2"/>
  <c r="C4469" i="2"/>
  <c r="C4470" i="2"/>
  <c r="C4471" i="2"/>
  <c r="C4472" i="2"/>
  <c r="C4473" i="2"/>
  <c r="C4474" i="2"/>
  <c r="C4475" i="2"/>
  <c r="C4476" i="2"/>
  <c r="C4477" i="2"/>
  <c r="C4478" i="2"/>
  <c r="C4479" i="2"/>
  <c r="C4480" i="2"/>
  <c r="C4481" i="2"/>
  <c r="C4482" i="2"/>
  <c r="C4483" i="2"/>
  <c r="C4484" i="2"/>
  <c r="C4485" i="2"/>
  <c r="C4486" i="2"/>
  <c r="C4487" i="2"/>
  <c r="C4488" i="2"/>
  <c r="C4489" i="2"/>
  <c r="C4490" i="2"/>
  <c r="C4491" i="2"/>
  <c r="C4492" i="2"/>
  <c r="C4493" i="2"/>
  <c r="C4494" i="2"/>
  <c r="C4495" i="2"/>
  <c r="C4496" i="2"/>
  <c r="C4497" i="2"/>
  <c r="C4498" i="2"/>
  <c r="C4499" i="2"/>
  <c r="C4500" i="2"/>
  <c r="C4501" i="2"/>
  <c r="C4502" i="2"/>
  <c r="C4503" i="2"/>
  <c r="C4504" i="2"/>
  <c r="C4505" i="2"/>
  <c r="C4506" i="2"/>
  <c r="C4507" i="2"/>
  <c r="C4508" i="2"/>
  <c r="C4509" i="2"/>
  <c r="C4510" i="2"/>
  <c r="C4511" i="2"/>
  <c r="C4512" i="2"/>
  <c r="C4513" i="2"/>
  <c r="C4514" i="2"/>
  <c r="C4515" i="2"/>
  <c r="C4516" i="2"/>
  <c r="C4517" i="2"/>
  <c r="C4518" i="2"/>
  <c r="C4519" i="2"/>
  <c r="C4520" i="2"/>
  <c r="C4521" i="2"/>
  <c r="C4522" i="2"/>
  <c r="C4523" i="2"/>
  <c r="C4524" i="2"/>
  <c r="C4525" i="2"/>
  <c r="C4526" i="2"/>
  <c r="C4527" i="2"/>
  <c r="C4528" i="2"/>
  <c r="C4529" i="2"/>
  <c r="C4530" i="2"/>
  <c r="C4531" i="2"/>
  <c r="C4532" i="2"/>
  <c r="C4533" i="2"/>
  <c r="C4534" i="2"/>
  <c r="C4535" i="2"/>
  <c r="C4536" i="2"/>
  <c r="C4537" i="2"/>
  <c r="C4538" i="2"/>
  <c r="C4539" i="2"/>
  <c r="C4540" i="2"/>
  <c r="C4541" i="2"/>
  <c r="C4542" i="2"/>
  <c r="C4543" i="2"/>
  <c r="C4544" i="2"/>
  <c r="C4545" i="2"/>
  <c r="C4546" i="2"/>
  <c r="C4547" i="2"/>
  <c r="C4548" i="2"/>
  <c r="C4549" i="2"/>
  <c r="C4550" i="2"/>
  <c r="C4551" i="2"/>
  <c r="C4552" i="2"/>
  <c r="C4553" i="2"/>
  <c r="C4554" i="2"/>
  <c r="C4555" i="2"/>
  <c r="C4556" i="2"/>
  <c r="C4557" i="2"/>
  <c r="C4558" i="2"/>
  <c r="C4559" i="2"/>
  <c r="C4560" i="2"/>
  <c r="C4561" i="2"/>
  <c r="C4562" i="2"/>
  <c r="C4563" i="2"/>
  <c r="C4564" i="2"/>
  <c r="C4565" i="2"/>
  <c r="C4566" i="2"/>
  <c r="C4567" i="2"/>
  <c r="C4568" i="2"/>
  <c r="C4569" i="2"/>
  <c r="C4570" i="2"/>
  <c r="C4571" i="2"/>
  <c r="C4572" i="2"/>
  <c r="C4573" i="2"/>
  <c r="C4574" i="2"/>
  <c r="C4575" i="2"/>
  <c r="C4576" i="2"/>
  <c r="C4577" i="2"/>
  <c r="C4578" i="2"/>
  <c r="C4579" i="2"/>
  <c r="C4580" i="2"/>
  <c r="C4581" i="2"/>
  <c r="C4582" i="2"/>
  <c r="C4583" i="2"/>
  <c r="C4584" i="2"/>
  <c r="C4585" i="2"/>
  <c r="C4586" i="2"/>
  <c r="C4587" i="2"/>
  <c r="C4588" i="2"/>
  <c r="C4589" i="2"/>
  <c r="C4590" i="2"/>
  <c r="C4591" i="2"/>
  <c r="C4592" i="2"/>
  <c r="C4593" i="2"/>
  <c r="C4594" i="2"/>
  <c r="C4595" i="2"/>
  <c r="C4596" i="2"/>
  <c r="C4597" i="2"/>
  <c r="C4598" i="2"/>
  <c r="C4599" i="2"/>
  <c r="C4600" i="2"/>
  <c r="C4601" i="2"/>
  <c r="C4602" i="2"/>
  <c r="C4603" i="2"/>
  <c r="C4604" i="2"/>
  <c r="C4605" i="2"/>
  <c r="C4606" i="2"/>
  <c r="C4607" i="2"/>
  <c r="C4608" i="2"/>
  <c r="C4609" i="2"/>
  <c r="C4610" i="2"/>
  <c r="C4611" i="2"/>
  <c r="C4612" i="2"/>
  <c r="C4613" i="2"/>
  <c r="C4614" i="2"/>
  <c r="C4615" i="2"/>
  <c r="C4616" i="2"/>
  <c r="C4617" i="2"/>
  <c r="C4618" i="2"/>
  <c r="C4619" i="2"/>
  <c r="C4620" i="2"/>
  <c r="C4621" i="2"/>
  <c r="C4622" i="2"/>
  <c r="C4623" i="2"/>
  <c r="C4624" i="2"/>
  <c r="C4625" i="2"/>
  <c r="C4626" i="2"/>
  <c r="C4627" i="2"/>
  <c r="C4628" i="2"/>
  <c r="C4629" i="2"/>
  <c r="C4630" i="2"/>
  <c r="C4631" i="2"/>
  <c r="C4632" i="2"/>
  <c r="C4633" i="2"/>
  <c r="C4634" i="2"/>
  <c r="C4635" i="2"/>
  <c r="C4636" i="2"/>
  <c r="C4637" i="2"/>
  <c r="C4638" i="2"/>
  <c r="C4639" i="2"/>
  <c r="C4640" i="2"/>
  <c r="C4641" i="2"/>
  <c r="C4642" i="2"/>
  <c r="C4643" i="2"/>
  <c r="C4644" i="2"/>
  <c r="C4645" i="2"/>
  <c r="C4646" i="2"/>
  <c r="C4647" i="2"/>
  <c r="C4648" i="2"/>
  <c r="C4649" i="2"/>
  <c r="C4650" i="2"/>
  <c r="C4651" i="2"/>
  <c r="C4652" i="2"/>
  <c r="C4653" i="2"/>
  <c r="C4654" i="2"/>
  <c r="C4655" i="2"/>
  <c r="C4656" i="2"/>
  <c r="C4657" i="2"/>
  <c r="C4658" i="2"/>
  <c r="C4659" i="2"/>
  <c r="C4660" i="2"/>
  <c r="C4661" i="2"/>
  <c r="C4662" i="2"/>
  <c r="C4663" i="2"/>
  <c r="C4664" i="2"/>
  <c r="C4665" i="2"/>
  <c r="C4666" i="2"/>
  <c r="C4667" i="2"/>
  <c r="C4668" i="2"/>
  <c r="C4669" i="2"/>
  <c r="C4670" i="2"/>
  <c r="C4671" i="2"/>
  <c r="C4672" i="2"/>
  <c r="C4673" i="2"/>
  <c r="C4674" i="2"/>
  <c r="C4675" i="2"/>
  <c r="C4676" i="2"/>
  <c r="C4677" i="2"/>
  <c r="C4678" i="2"/>
  <c r="C4679" i="2"/>
  <c r="C4680" i="2"/>
  <c r="C4681" i="2"/>
  <c r="C4682" i="2"/>
  <c r="C4683" i="2"/>
  <c r="C4684" i="2"/>
  <c r="C4685" i="2"/>
  <c r="C4686" i="2"/>
  <c r="C4687" i="2"/>
  <c r="C4688" i="2"/>
  <c r="C4689" i="2"/>
  <c r="C4690" i="2"/>
  <c r="C4691" i="2"/>
  <c r="C4692" i="2"/>
  <c r="C4693" i="2"/>
  <c r="C4694" i="2"/>
  <c r="C4695" i="2"/>
  <c r="C4696" i="2"/>
  <c r="C4697" i="2"/>
  <c r="C4698" i="2"/>
  <c r="C4699" i="2"/>
  <c r="C4700" i="2"/>
  <c r="C4701" i="2"/>
  <c r="C4702" i="2"/>
  <c r="C4703" i="2"/>
  <c r="C4704" i="2"/>
  <c r="C4705" i="2"/>
  <c r="C4706" i="2"/>
  <c r="C4707" i="2"/>
  <c r="C4708" i="2"/>
  <c r="C4709" i="2"/>
  <c r="C4710" i="2"/>
  <c r="C4711" i="2"/>
  <c r="C4712" i="2"/>
  <c r="C4713" i="2"/>
  <c r="C4714" i="2"/>
  <c r="C4715" i="2"/>
  <c r="C4716" i="2"/>
  <c r="C4717" i="2"/>
  <c r="C4718" i="2"/>
  <c r="C4719" i="2"/>
  <c r="C4720" i="2"/>
  <c r="C4721" i="2"/>
  <c r="C4722" i="2"/>
  <c r="C4723" i="2"/>
  <c r="C4724" i="2"/>
  <c r="C4725" i="2"/>
  <c r="C4726" i="2"/>
  <c r="C4727" i="2"/>
  <c r="C4728" i="2"/>
  <c r="C4729" i="2"/>
  <c r="C4730" i="2"/>
  <c r="C4731" i="2"/>
  <c r="C4732" i="2"/>
  <c r="C4733" i="2"/>
  <c r="C4734" i="2"/>
  <c r="C4735" i="2"/>
  <c r="C4736" i="2"/>
  <c r="C4737" i="2"/>
  <c r="C4738" i="2"/>
  <c r="C4739" i="2"/>
  <c r="C4740" i="2"/>
  <c r="C4741" i="2"/>
  <c r="C4742" i="2"/>
  <c r="C4743" i="2"/>
  <c r="C4744" i="2"/>
  <c r="C4745" i="2"/>
  <c r="C4746" i="2"/>
  <c r="C4747" i="2"/>
  <c r="C4748" i="2"/>
  <c r="C4749" i="2"/>
  <c r="C4750" i="2"/>
  <c r="C4751" i="2"/>
  <c r="C4752" i="2"/>
  <c r="C4753" i="2"/>
  <c r="C4754" i="2"/>
  <c r="C4755" i="2"/>
  <c r="C4756" i="2"/>
  <c r="C4757" i="2"/>
  <c r="C4758" i="2"/>
  <c r="C4759" i="2"/>
  <c r="C4760" i="2"/>
  <c r="C4761" i="2"/>
  <c r="C4762" i="2"/>
  <c r="C4763" i="2"/>
  <c r="C4764" i="2"/>
  <c r="C4765" i="2"/>
  <c r="C4766" i="2"/>
  <c r="C4767" i="2"/>
  <c r="C4768" i="2"/>
  <c r="C4769" i="2"/>
  <c r="C4770" i="2"/>
  <c r="C4771" i="2"/>
  <c r="C4772" i="2"/>
  <c r="C4773" i="2"/>
  <c r="C4774" i="2"/>
  <c r="C4775" i="2"/>
  <c r="C4776" i="2"/>
  <c r="C4777" i="2"/>
  <c r="C4778" i="2"/>
  <c r="C4779" i="2"/>
  <c r="C4780" i="2"/>
  <c r="C4781" i="2"/>
  <c r="C4782" i="2"/>
  <c r="C4783" i="2"/>
  <c r="C4784" i="2"/>
  <c r="C4785" i="2"/>
  <c r="C4786" i="2"/>
  <c r="C4787" i="2"/>
  <c r="C4788" i="2"/>
  <c r="C4789" i="2"/>
  <c r="C4790" i="2"/>
  <c r="C4791" i="2"/>
  <c r="C4792" i="2"/>
  <c r="C4793" i="2"/>
  <c r="C4794" i="2"/>
  <c r="C4795" i="2"/>
  <c r="C4796" i="2"/>
  <c r="C4797" i="2"/>
  <c r="C4798" i="2"/>
  <c r="C4799" i="2"/>
  <c r="C4800" i="2"/>
  <c r="C4801" i="2"/>
  <c r="C4802" i="2"/>
  <c r="C4803" i="2"/>
  <c r="C4804" i="2"/>
  <c r="C4805" i="2"/>
  <c r="C4806" i="2"/>
  <c r="C4807" i="2"/>
  <c r="C4808" i="2"/>
  <c r="C4809" i="2"/>
  <c r="C4810" i="2"/>
  <c r="C4811" i="2"/>
  <c r="C4812" i="2"/>
  <c r="C4813" i="2"/>
  <c r="C4814" i="2"/>
  <c r="C4815" i="2"/>
  <c r="C4816" i="2"/>
  <c r="C4817" i="2"/>
  <c r="C4818" i="2"/>
  <c r="C4819" i="2"/>
  <c r="C4820" i="2"/>
  <c r="C4821" i="2"/>
  <c r="C4822" i="2"/>
  <c r="C4823" i="2"/>
  <c r="C4824" i="2"/>
  <c r="C4825" i="2"/>
  <c r="C4826" i="2"/>
  <c r="C4827" i="2"/>
  <c r="C4828" i="2"/>
  <c r="C4829" i="2"/>
  <c r="C4830" i="2"/>
  <c r="C4831" i="2"/>
  <c r="C4832" i="2"/>
  <c r="C4833" i="2"/>
  <c r="C4834" i="2"/>
  <c r="C4835" i="2"/>
  <c r="C4836" i="2"/>
  <c r="C4837" i="2"/>
  <c r="C4838" i="2"/>
  <c r="C4839" i="2"/>
  <c r="C4840" i="2"/>
  <c r="C4841" i="2"/>
  <c r="C4842" i="2"/>
  <c r="C4843" i="2"/>
  <c r="C4844" i="2"/>
  <c r="C4845" i="2"/>
  <c r="C4846" i="2"/>
  <c r="C4847" i="2"/>
  <c r="C4848" i="2"/>
  <c r="C4849" i="2"/>
  <c r="C4850" i="2"/>
  <c r="C4851" i="2"/>
  <c r="C4852" i="2"/>
  <c r="C4853" i="2"/>
  <c r="C4854" i="2"/>
  <c r="C4855" i="2"/>
  <c r="C4856" i="2"/>
  <c r="C4857" i="2"/>
  <c r="C4858" i="2"/>
  <c r="C4859" i="2"/>
  <c r="C4860" i="2"/>
  <c r="C4861" i="2"/>
  <c r="C4862" i="2"/>
  <c r="C4863" i="2"/>
  <c r="C4864" i="2"/>
  <c r="C4865" i="2"/>
  <c r="C4866" i="2"/>
  <c r="C4867" i="2"/>
  <c r="C4868" i="2"/>
  <c r="C4869" i="2"/>
  <c r="C4870" i="2"/>
  <c r="C4871" i="2"/>
  <c r="C4872" i="2"/>
  <c r="C4873" i="2"/>
  <c r="C4874" i="2"/>
  <c r="C4875" i="2"/>
  <c r="C4876" i="2"/>
  <c r="C4877" i="2"/>
  <c r="C4878" i="2"/>
  <c r="C4879" i="2"/>
  <c r="C4880" i="2"/>
  <c r="C4881" i="2"/>
  <c r="C4882" i="2"/>
  <c r="C4883" i="2"/>
  <c r="C4884" i="2"/>
  <c r="C4885" i="2"/>
  <c r="C4886" i="2"/>
  <c r="C4887" i="2"/>
  <c r="C4888" i="2"/>
  <c r="C4889" i="2"/>
  <c r="C4890" i="2"/>
  <c r="C4891" i="2"/>
  <c r="C4892" i="2"/>
  <c r="C4893" i="2"/>
  <c r="C4894" i="2"/>
  <c r="C4895" i="2"/>
  <c r="C4896" i="2"/>
  <c r="C4897" i="2"/>
  <c r="C4898" i="2"/>
  <c r="C4899" i="2"/>
  <c r="C4900" i="2"/>
  <c r="C4901" i="2"/>
  <c r="C4902" i="2"/>
  <c r="C4903" i="2"/>
  <c r="C4904" i="2"/>
  <c r="C4905" i="2"/>
  <c r="C4906" i="2"/>
  <c r="C4907" i="2"/>
  <c r="C4908" i="2"/>
  <c r="C4909" i="2"/>
  <c r="C4910" i="2"/>
  <c r="C4911" i="2"/>
  <c r="C4912" i="2"/>
  <c r="C4913" i="2"/>
  <c r="C4914" i="2"/>
  <c r="C4915" i="2"/>
  <c r="C4916" i="2"/>
  <c r="C4917" i="2"/>
  <c r="C4918" i="2"/>
  <c r="C4919" i="2"/>
  <c r="C4920" i="2"/>
  <c r="C4921" i="2"/>
  <c r="C4922" i="2"/>
  <c r="C4923" i="2"/>
  <c r="C4924" i="2"/>
  <c r="C4925" i="2"/>
  <c r="C4926" i="2"/>
  <c r="C4927" i="2"/>
  <c r="C4928" i="2"/>
  <c r="C4929" i="2"/>
  <c r="C4930" i="2"/>
  <c r="C4931" i="2"/>
  <c r="C4932" i="2"/>
  <c r="C4933" i="2"/>
  <c r="C4934" i="2"/>
  <c r="C4935" i="2"/>
  <c r="C4936" i="2"/>
  <c r="C4937" i="2"/>
  <c r="C4938" i="2"/>
  <c r="C4939" i="2"/>
  <c r="C4940" i="2"/>
  <c r="C4941" i="2"/>
  <c r="C4942" i="2"/>
  <c r="C4943" i="2"/>
  <c r="C4944" i="2"/>
  <c r="C4945" i="2"/>
  <c r="C4946" i="2"/>
  <c r="C4947" i="2"/>
  <c r="C4948" i="2"/>
  <c r="C4949" i="2"/>
  <c r="C4950" i="2"/>
  <c r="C4951" i="2"/>
  <c r="C4952" i="2"/>
  <c r="C4953" i="2"/>
  <c r="C4954" i="2"/>
  <c r="C4955" i="2"/>
  <c r="C4956" i="2"/>
  <c r="C4957" i="2"/>
  <c r="C4958" i="2"/>
  <c r="C4959" i="2"/>
  <c r="C4960" i="2"/>
  <c r="C4961" i="2"/>
  <c r="C4962" i="2"/>
  <c r="C4963" i="2"/>
  <c r="C4964" i="2"/>
  <c r="C4965" i="2"/>
  <c r="C4966" i="2"/>
  <c r="C4967" i="2"/>
  <c r="C4968" i="2"/>
  <c r="C4969" i="2"/>
  <c r="C4970" i="2"/>
  <c r="C4971" i="2"/>
  <c r="C4972" i="2"/>
  <c r="C4973" i="2"/>
  <c r="C4974" i="2"/>
  <c r="C4975" i="2"/>
  <c r="C4976" i="2"/>
  <c r="C4977" i="2"/>
  <c r="C4978" i="2"/>
  <c r="C4979" i="2"/>
  <c r="C4980" i="2"/>
  <c r="C4981" i="2"/>
  <c r="C4982" i="2"/>
  <c r="C4983" i="2"/>
  <c r="C4984" i="2"/>
  <c r="C4985" i="2"/>
  <c r="C4986" i="2"/>
  <c r="C4987" i="2"/>
  <c r="C4988" i="2"/>
  <c r="C4989" i="2"/>
  <c r="C4990" i="2"/>
  <c r="C4991" i="2"/>
  <c r="C4992" i="2"/>
  <c r="C4993" i="2"/>
  <c r="C4994" i="2"/>
  <c r="C4995" i="2"/>
  <c r="C4996" i="2"/>
  <c r="C4997" i="2"/>
  <c r="C4998" i="2"/>
  <c r="C4999" i="2"/>
  <c r="C5000" i="2"/>
  <c r="C5001" i="2"/>
  <c r="C5002" i="2"/>
  <c r="C5003" i="2"/>
  <c r="C5004" i="2"/>
  <c r="C5005" i="2"/>
  <c r="C5006" i="2"/>
  <c r="C5007" i="2"/>
  <c r="C5008" i="2"/>
  <c r="C5009" i="2"/>
  <c r="C5010" i="2"/>
  <c r="C5011" i="2"/>
  <c r="C5012" i="2"/>
  <c r="C5013" i="2"/>
  <c r="C5014" i="2"/>
  <c r="C5015" i="2"/>
  <c r="C5016" i="2"/>
  <c r="C5017" i="2"/>
  <c r="C5018" i="2"/>
  <c r="C5019" i="2"/>
  <c r="C5020" i="2"/>
  <c r="C5021" i="2"/>
  <c r="C5022" i="2"/>
  <c r="C5023" i="2"/>
  <c r="C5024" i="2"/>
  <c r="C5025" i="2"/>
  <c r="C5026" i="2"/>
  <c r="C5027" i="2"/>
  <c r="C5028" i="2"/>
  <c r="C5029" i="2"/>
  <c r="C5030" i="2"/>
  <c r="C5031" i="2"/>
  <c r="C5032" i="2"/>
  <c r="C5033" i="2"/>
  <c r="C5034" i="2"/>
  <c r="C5035" i="2"/>
  <c r="C5036" i="2"/>
  <c r="C5037" i="2"/>
  <c r="C5038" i="2"/>
  <c r="C5039" i="2"/>
  <c r="C5040" i="2"/>
  <c r="C5041" i="2"/>
  <c r="C5042" i="2"/>
  <c r="C5043" i="2"/>
  <c r="C5044" i="2"/>
  <c r="C5045" i="2"/>
  <c r="C5046" i="2"/>
  <c r="C5047" i="2"/>
  <c r="C5048" i="2"/>
  <c r="C5049" i="2"/>
  <c r="C5050" i="2"/>
  <c r="C5051" i="2"/>
  <c r="C5052" i="2"/>
  <c r="C5053" i="2"/>
  <c r="C5054" i="2"/>
  <c r="C5055" i="2"/>
  <c r="C5056" i="2"/>
  <c r="C5057" i="2"/>
  <c r="C5058" i="2"/>
  <c r="C5059" i="2"/>
  <c r="C5060" i="2"/>
  <c r="C5061" i="2"/>
  <c r="C5062" i="2"/>
  <c r="C5063" i="2"/>
  <c r="C5064" i="2"/>
  <c r="C5065" i="2"/>
  <c r="C5066" i="2"/>
  <c r="C5067" i="2"/>
  <c r="C5068" i="2"/>
  <c r="C5069" i="2"/>
  <c r="C5070" i="2"/>
  <c r="C5071" i="2"/>
  <c r="C5072" i="2"/>
  <c r="C5073" i="2"/>
  <c r="C5074" i="2"/>
  <c r="C5075" i="2"/>
  <c r="C5076" i="2"/>
  <c r="C5077" i="2"/>
  <c r="C5078" i="2"/>
  <c r="C5079" i="2"/>
  <c r="C5080" i="2"/>
  <c r="C5081" i="2"/>
  <c r="C5082" i="2"/>
  <c r="C5083" i="2"/>
  <c r="C5084" i="2"/>
  <c r="C5085" i="2"/>
  <c r="C5086" i="2"/>
  <c r="C5087" i="2"/>
  <c r="C5088" i="2"/>
  <c r="C5089" i="2"/>
  <c r="C5090" i="2"/>
  <c r="C5091" i="2"/>
  <c r="C5092" i="2"/>
  <c r="C5093" i="2"/>
  <c r="C5094" i="2"/>
  <c r="C5095" i="2"/>
  <c r="C5096" i="2"/>
  <c r="C5097" i="2"/>
  <c r="C5098" i="2"/>
  <c r="C5099" i="2"/>
  <c r="C5100" i="2"/>
  <c r="C5101" i="2"/>
  <c r="C5102" i="2"/>
  <c r="C5103" i="2"/>
  <c r="C5104" i="2"/>
  <c r="C5105" i="2"/>
  <c r="C5106" i="2"/>
  <c r="C5107" i="2"/>
  <c r="C5108" i="2"/>
  <c r="C5109" i="2"/>
  <c r="C5110" i="2"/>
  <c r="C5111" i="2"/>
  <c r="C5112" i="2"/>
  <c r="C5113" i="2"/>
  <c r="C5114" i="2"/>
  <c r="C5115" i="2"/>
  <c r="C5116" i="2"/>
  <c r="C5117" i="2"/>
  <c r="C5118" i="2"/>
  <c r="C5119" i="2"/>
  <c r="C5120" i="2"/>
  <c r="C5121" i="2"/>
  <c r="C5122" i="2"/>
  <c r="C5123" i="2"/>
  <c r="C5124" i="2"/>
  <c r="C5125" i="2"/>
  <c r="C5126" i="2"/>
  <c r="C5127" i="2"/>
  <c r="C5128" i="2"/>
  <c r="C5129" i="2"/>
  <c r="C5130" i="2"/>
  <c r="C5131" i="2"/>
  <c r="C5132" i="2"/>
  <c r="C5133" i="2"/>
  <c r="C5134" i="2"/>
  <c r="C5135" i="2"/>
  <c r="C5136" i="2"/>
  <c r="C5137" i="2"/>
  <c r="C5138" i="2"/>
  <c r="C5139" i="2"/>
  <c r="C5140" i="2"/>
  <c r="C5141" i="2"/>
  <c r="C5142" i="2"/>
  <c r="C5143" i="2"/>
  <c r="C5144" i="2"/>
  <c r="C5145" i="2"/>
  <c r="C5146" i="2"/>
  <c r="C5147" i="2"/>
  <c r="C5148" i="2"/>
  <c r="C5149" i="2"/>
  <c r="C5150" i="2"/>
  <c r="C5151" i="2"/>
  <c r="C5152" i="2"/>
  <c r="C5153" i="2"/>
  <c r="C5154" i="2"/>
  <c r="C5155" i="2"/>
  <c r="C5156" i="2"/>
  <c r="C5157" i="2"/>
  <c r="C5158" i="2"/>
  <c r="C5159" i="2"/>
  <c r="C5160" i="2"/>
  <c r="C5161" i="2"/>
  <c r="C5162" i="2"/>
  <c r="C5163" i="2"/>
  <c r="C5164" i="2"/>
  <c r="C5165" i="2"/>
  <c r="C5166" i="2"/>
  <c r="C5167" i="2"/>
  <c r="C5168" i="2"/>
  <c r="C5169" i="2"/>
  <c r="C5170" i="2"/>
  <c r="C5171" i="2"/>
  <c r="C5172" i="2"/>
  <c r="C5173" i="2"/>
  <c r="C5174" i="2"/>
  <c r="C5175" i="2"/>
  <c r="C5176" i="2"/>
  <c r="C5177" i="2"/>
  <c r="C5178" i="2"/>
  <c r="C5179" i="2"/>
  <c r="C5180" i="2"/>
  <c r="C5181" i="2"/>
  <c r="C5182" i="2"/>
  <c r="C5183" i="2"/>
  <c r="C5184" i="2"/>
  <c r="C5185" i="2"/>
  <c r="C5186" i="2"/>
  <c r="C5187" i="2"/>
  <c r="C5188" i="2"/>
  <c r="C5189" i="2"/>
  <c r="C5190" i="2"/>
  <c r="C5191" i="2"/>
  <c r="C5192" i="2"/>
  <c r="C5193" i="2"/>
  <c r="C5194" i="2"/>
  <c r="C5195" i="2"/>
  <c r="C5196" i="2"/>
  <c r="C5197" i="2"/>
  <c r="C5198" i="2"/>
  <c r="C5199" i="2"/>
  <c r="C5200" i="2"/>
  <c r="C5201" i="2"/>
  <c r="C5202" i="2"/>
  <c r="C5203" i="2"/>
  <c r="C5204" i="2"/>
  <c r="C5205" i="2"/>
  <c r="C5206" i="2"/>
  <c r="C5207" i="2"/>
  <c r="C5208" i="2"/>
  <c r="C5209" i="2"/>
  <c r="C5210" i="2"/>
  <c r="C5211" i="2"/>
  <c r="C5212" i="2"/>
  <c r="C5213" i="2"/>
  <c r="C5214" i="2"/>
  <c r="C5215" i="2"/>
  <c r="C5216" i="2"/>
  <c r="C5217" i="2"/>
  <c r="C5218" i="2"/>
  <c r="C5219" i="2"/>
  <c r="C5220" i="2"/>
  <c r="C5221" i="2"/>
  <c r="C5222" i="2"/>
  <c r="C5223" i="2"/>
  <c r="C5224" i="2"/>
  <c r="C5225" i="2"/>
  <c r="C5226" i="2"/>
  <c r="C5227" i="2"/>
  <c r="C5228" i="2"/>
  <c r="C5229" i="2"/>
  <c r="C5230" i="2"/>
  <c r="C5231" i="2"/>
  <c r="C5232" i="2"/>
  <c r="C5233" i="2"/>
  <c r="C5234" i="2"/>
  <c r="C5235" i="2"/>
  <c r="C5236" i="2"/>
  <c r="C5237" i="2"/>
  <c r="C5238" i="2"/>
  <c r="C5239" i="2"/>
  <c r="C5240" i="2"/>
  <c r="C5241" i="2"/>
  <c r="C5242" i="2"/>
  <c r="C5243" i="2"/>
  <c r="C5244" i="2"/>
  <c r="C5245" i="2"/>
  <c r="C5246" i="2"/>
  <c r="C5247" i="2"/>
  <c r="C5248" i="2"/>
  <c r="C5249" i="2"/>
  <c r="C5250" i="2"/>
  <c r="C5251" i="2"/>
  <c r="C5252" i="2"/>
  <c r="C5253" i="2"/>
  <c r="C5254" i="2"/>
  <c r="C5255" i="2"/>
  <c r="C5256" i="2"/>
  <c r="C5257" i="2"/>
  <c r="C5258" i="2"/>
  <c r="C5259" i="2"/>
  <c r="C5260" i="2"/>
  <c r="C5261" i="2"/>
  <c r="C5262" i="2"/>
  <c r="C5263" i="2"/>
  <c r="C5264" i="2"/>
  <c r="C5265" i="2"/>
  <c r="C5266" i="2"/>
  <c r="C5267" i="2"/>
  <c r="C5268" i="2"/>
  <c r="C5269" i="2"/>
  <c r="C5270" i="2"/>
  <c r="C5271" i="2"/>
  <c r="C5272" i="2"/>
  <c r="C5273" i="2"/>
  <c r="C5274" i="2"/>
  <c r="C5275" i="2"/>
  <c r="C5276" i="2"/>
  <c r="C5277" i="2"/>
  <c r="C5278" i="2"/>
  <c r="C5279" i="2"/>
  <c r="C5280" i="2"/>
  <c r="C5281" i="2"/>
  <c r="C5282" i="2"/>
  <c r="C5283" i="2"/>
  <c r="C5284" i="2"/>
  <c r="C5285" i="2"/>
  <c r="C5286" i="2"/>
  <c r="C5287" i="2"/>
  <c r="C5288" i="2"/>
  <c r="C5289" i="2"/>
  <c r="C5290" i="2"/>
  <c r="C5291" i="2"/>
  <c r="C5292" i="2"/>
  <c r="C5293" i="2"/>
  <c r="C5294" i="2"/>
  <c r="C5295" i="2"/>
  <c r="C5296" i="2"/>
  <c r="C5297" i="2"/>
  <c r="C5298" i="2"/>
  <c r="C5299" i="2"/>
  <c r="C5300" i="2"/>
  <c r="C5301" i="2"/>
  <c r="C5302" i="2"/>
  <c r="C5303" i="2"/>
  <c r="C5304" i="2"/>
  <c r="C5305" i="2"/>
  <c r="C5306" i="2"/>
  <c r="C5307" i="2"/>
  <c r="C5308" i="2"/>
  <c r="C5309" i="2"/>
  <c r="C5310" i="2"/>
  <c r="C5311" i="2"/>
  <c r="C5312" i="2"/>
  <c r="C5313" i="2"/>
  <c r="C5314" i="2"/>
  <c r="C5315" i="2"/>
  <c r="C5316" i="2"/>
  <c r="C5317" i="2"/>
  <c r="C5318" i="2"/>
  <c r="C5319" i="2"/>
  <c r="C5320" i="2"/>
  <c r="C5321" i="2"/>
  <c r="C5322" i="2"/>
  <c r="C5323" i="2"/>
  <c r="C5324" i="2"/>
  <c r="C5325" i="2"/>
  <c r="C5326" i="2"/>
  <c r="C5327" i="2"/>
  <c r="C5328" i="2"/>
  <c r="C5329" i="2"/>
  <c r="C5330" i="2"/>
  <c r="C5331" i="2"/>
  <c r="C5332" i="2"/>
  <c r="C5333" i="2"/>
  <c r="C5334" i="2"/>
  <c r="C5335" i="2"/>
  <c r="C5336" i="2"/>
  <c r="C5337" i="2"/>
  <c r="C5338" i="2"/>
  <c r="C5339" i="2"/>
  <c r="C5340" i="2"/>
  <c r="C5341" i="2"/>
  <c r="C5342" i="2"/>
  <c r="C5343" i="2"/>
  <c r="C5344" i="2"/>
  <c r="C5345" i="2"/>
  <c r="C5346" i="2"/>
  <c r="C5347" i="2"/>
  <c r="C5348" i="2"/>
  <c r="C5349" i="2"/>
  <c r="C5350" i="2"/>
  <c r="C5351" i="2"/>
  <c r="C5352" i="2"/>
  <c r="C5353" i="2"/>
  <c r="C5354" i="2"/>
  <c r="C5355" i="2"/>
  <c r="C5356" i="2"/>
  <c r="C5357" i="2"/>
  <c r="C5358" i="2"/>
  <c r="C5359" i="2"/>
  <c r="C5360" i="2"/>
  <c r="C5361" i="2"/>
  <c r="C5362" i="2"/>
  <c r="C5363" i="2"/>
  <c r="C5364" i="2"/>
  <c r="C5365" i="2"/>
  <c r="C5366" i="2"/>
  <c r="C5367" i="2"/>
  <c r="C5368" i="2"/>
  <c r="C5369" i="2"/>
  <c r="C5370" i="2"/>
  <c r="C5371" i="2"/>
  <c r="C5372" i="2"/>
  <c r="C5373" i="2"/>
  <c r="C5374" i="2"/>
  <c r="C5375" i="2"/>
  <c r="C5376" i="2"/>
  <c r="C5377" i="2"/>
  <c r="C5378" i="2"/>
  <c r="C5379" i="2"/>
  <c r="C5380" i="2"/>
  <c r="C5381" i="2"/>
  <c r="C5382" i="2"/>
  <c r="C5383" i="2"/>
  <c r="C5384" i="2"/>
  <c r="C5385" i="2"/>
  <c r="C5386" i="2"/>
  <c r="C5387" i="2"/>
  <c r="C5388" i="2"/>
  <c r="C5389" i="2"/>
  <c r="C5390" i="2"/>
  <c r="C5391" i="2"/>
  <c r="C5392" i="2"/>
  <c r="C5393" i="2"/>
  <c r="C5394" i="2"/>
  <c r="C5395" i="2"/>
  <c r="C5396" i="2"/>
  <c r="C5397" i="2"/>
  <c r="C5398" i="2"/>
  <c r="C5399" i="2"/>
  <c r="C5400" i="2"/>
  <c r="C5401" i="2"/>
  <c r="C5402" i="2"/>
  <c r="C5403" i="2"/>
  <c r="C5404" i="2"/>
  <c r="C5405" i="2"/>
  <c r="C5406" i="2"/>
  <c r="C5407" i="2"/>
  <c r="C5408" i="2"/>
  <c r="C5409" i="2"/>
  <c r="C5410" i="2"/>
  <c r="C5411" i="2"/>
  <c r="C5412" i="2"/>
  <c r="C5413" i="2"/>
  <c r="C5414" i="2"/>
  <c r="C5415" i="2"/>
  <c r="C5416" i="2"/>
  <c r="C5417" i="2"/>
  <c r="C5418" i="2"/>
  <c r="C5419" i="2"/>
  <c r="C5420" i="2"/>
  <c r="C5421" i="2"/>
  <c r="C5422" i="2"/>
  <c r="C5423" i="2"/>
  <c r="C5424" i="2"/>
  <c r="C5425" i="2"/>
  <c r="C5426" i="2"/>
  <c r="C5427" i="2"/>
  <c r="C5428" i="2"/>
  <c r="C5429" i="2"/>
  <c r="C5430" i="2"/>
  <c r="C5431" i="2"/>
  <c r="C5432" i="2"/>
  <c r="C5433" i="2"/>
  <c r="C5434" i="2"/>
  <c r="C5435" i="2"/>
  <c r="C5436" i="2"/>
  <c r="C5437" i="2"/>
  <c r="C5438" i="2"/>
  <c r="C5439" i="2"/>
  <c r="C5440" i="2"/>
  <c r="C5441" i="2"/>
  <c r="C5442" i="2"/>
  <c r="C5443" i="2"/>
  <c r="C5444" i="2"/>
  <c r="C5445" i="2"/>
  <c r="C5446" i="2"/>
  <c r="C5447" i="2"/>
  <c r="C5448" i="2"/>
  <c r="C5449" i="2"/>
  <c r="C5450" i="2"/>
  <c r="C5451" i="2"/>
  <c r="C5452" i="2"/>
  <c r="C5453" i="2"/>
  <c r="C5454" i="2"/>
  <c r="C5455" i="2"/>
  <c r="C5456" i="2"/>
  <c r="C5457" i="2"/>
  <c r="C5458" i="2"/>
  <c r="C5459" i="2"/>
  <c r="C5460" i="2"/>
  <c r="C5461" i="2"/>
  <c r="C5462" i="2"/>
  <c r="C5463" i="2"/>
  <c r="C5464" i="2"/>
  <c r="C5465" i="2"/>
  <c r="C5466" i="2"/>
  <c r="C5467" i="2"/>
  <c r="C5468" i="2"/>
  <c r="C5469" i="2"/>
  <c r="C5470" i="2"/>
  <c r="C5471" i="2"/>
  <c r="C5472" i="2"/>
  <c r="C5473" i="2"/>
  <c r="C5474" i="2"/>
  <c r="C5475" i="2"/>
  <c r="C5476" i="2"/>
  <c r="C5477" i="2"/>
  <c r="C5478" i="2"/>
  <c r="C5479" i="2"/>
  <c r="C5480" i="2"/>
  <c r="C5481" i="2"/>
  <c r="C5482" i="2"/>
  <c r="C5483" i="2"/>
  <c r="C5484" i="2"/>
  <c r="C5485" i="2"/>
  <c r="C5486" i="2"/>
  <c r="C5487" i="2"/>
  <c r="C5488" i="2"/>
  <c r="C5489" i="2"/>
  <c r="C5490" i="2"/>
  <c r="C5491" i="2"/>
  <c r="C5492" i="2"/>
  <c r="C5493" i="2"/>
  <c r="C5494" i="2"/>
  <c r="C5495" i="2"/>
  <c r="C5496" i="2"/>
  <c r="C5497" i="2"/>
  <c r="C5498" i="2"/>
  <c r="C5499" i="2"/>
  <c r="C5500" i="2"/>
  <c r="C5501" i="2"/>
  <c r="C5502" i="2"/>
  <c r="C5503" i="2"/>
  <c r="C5504" i="2"/>
  <c r="C5505" i="2"/>
  <c r="C5506" i="2"/>
  <c r="C5507" i="2"/>
  <c r="C5508" i="2"/>
  <c r="C5509" i="2"/>
  <c r="C5510" i="2"/>
  <c r="C5511" i="2"/>
  <c r="C5512" i="2"/>
  <c r="C5513" i="2"/>
  <c r="C5514" i="2"/>
  <c r="C5515" i="2"/>
  <c r="C5516" i="2"/>
  <c r="C5517" i="2"/>
  <c r="C5518" i="2"/>
  <c r="C5519" i="2"/>
  <c r="C5520" i="2"/>
  <c r="C5521" i="2"/>
  <c r="C5522" i="2"/>
  <c r="C5523" i="2"/>
  <c r="C5524" i="2"/>
  <c r="C5525" i="2"/>
  <c r="C5526" i="2"/>
  <c r="C5527" i="2"/>
  <c r="C5528" i="2"/>
  <c r="C5529" i="2"/>
  <c r="C5530" i="2"/>
  <c r="C5531" i="2"/>
  <c r="C5532" i="2"/>
  <c r="C5533" i="2"/>
  <c r="C5534" i="2"/>
  <c r="C5535" i="2"/>
  <c r="C5536" i="2"/>
  <c r="C5537" i="2"/>
  <c r="C5538" i="2"/>
  <c r="C5539" i="2"/>
  <c r="C5540" i="2"/>
  <c r="C5541" i="2"/>
  <c r="C5542" i="2"/>
  <c r="C5543" i="2"/>
  <c r="C5544" i="2"/>
  <c r="C5545" i="2"/>
  <c r="C5546" i="2"/>
  <c r="C5547" i="2"/>
  <c r="C5548" i="2"/>
  <c r="C5549" i="2"/>
  <c r="C5550" i="2"/>
  <c r="C5551" i="2"/>
  <c r="C5552" i="2"/>
  <c r="C5553" i="2"/>
  <c r="C5554" i="2"/>
  <c r="C5555" i="2"/>
  <c r="C5556" i="2"/>
  <c r="C5557" i="2"/>
  <c r="C5558" i="2"/>
  <c r="C5559" i="2"/>
  <c r="C5560" i="2"/>
  <c r="C5561" i="2"/>
  <c r="C5562" i="2"/>
  <c r="C5563" i="2"/>
  <c r="C5564" i="2"/>
  <c r="C5565" i="2"/>
  <c r="C5566" i="2"/>
  <c r="C5567" i="2"/>
  <c r="C5568" i="2"/>
  <c r="C5569" i="2"/>
  <c r="C5570" i="2"/>
  <c r="C5571" i="2"/>
  <c r="C5572" i="2"/>
  <c r="C5573" i="2"/>
  <c r="C5574" i="2"/>
  <c r="C5575" i="2"/>
  <c r="C5576" i="2"/>
  <c r="C5577" i="2"/>
  <c r="C5578" i="2"/>
  <c r="C5579" i="2"/>
  <c r="C5580" i="2"/>
  <c r="C5581" i="2"/>
  <c r="C5582" i="2"/>
  <c r="C5583" i="2"/>
  <c r="C5584" i="2"/>
  <c r="C5585" i="2"/>
  <c r="C5586" i="2"/>
  <c r="C5587" i="2"/>
  <c r="C5588" i="2"/>
  <c r="C5589" i="2"/>
  <c r="C5590" i="2"/>
  <c r="C5591" i="2"/>
  <c r="C5592" i="2"/>
  <c r="C5593" i="2"/>
  <c r="C5594" i="2"/>
  <c r="C5595" i="2"/>
  <c r="C5596" i="2"/>
  <c r="C5597" i="2"/>
  <c r="C5598" i="2"/>
  <c r="C5599" i="2"/>
  <c r="C5600" i="2"/>
  <c r="C5601" i="2"/>
  <c r="C5602" i="2"/>
  <c r="C5603" i="2"/>
  <c r="C5604" i="2"/>
  <c r="C5605" i="2"/>
  <c r="C5606" i="2"/>
  <c r="C5607" i="2"/>
  <c r="C5608" i="2"/>
  <c r="C5609" i="2"/>
  <c r="C5610" i="2"/>
  <c r="C5611" i="2"/>
  <c r="C5612" i="2"/>
  <c r="C5613" i="2"/>
  <c r="C5614" i="2"/>
  <c r="C5615" i="2"/>
  <c r="C5616" i="2"/>
  <c r="C5617" i="2"/>
  <c r="C5618" i="2"/>
  <c r="C5619" i="2"/>
  <c r="C5620" i="2"/>
  <c r="C5621" i="2"/>
  <c r="C5622" i="2"/>
  <c r="C5623" i="2"/>
  <c r="C5624" i="2"/>
  <c r="C5625" i="2"/>
  <c r="C5626" i="2"/>
  <c r="C5627" i="2"/>
  <c r="C5628" i="2"/>
  <c r="C5629" i="2"/>
  <c r="C5630" i="2"/>
  <c r="C5631" i="2"/>
  <c r="C5632" i="2"/>
  <c r="C5633" i="2"/>
  <c r="C5634" i="2"/>
  <c r="C5635" i="2"/>
  <c r="C5636" i="2"/>
  <c r="C5637" i="2"/>
  <c r="C5638" i="2"/>
  <c r="C5639" i="2"/>
  <c r="C5640" i="2"/>
  <c r="C5641" i="2"/>
  <c r="C5642" i="2"/>
  <c r="C5643" i="2"/>
  <c r="C5644" i="2"/>
  <c r="C5645" i="2"/>
  <c r="C5646" i="2"/>
  <c r="C5647" i="2"/>
  <c r="C5648" i="2"/>
  <c r="C5649" i="2"/>
  <c r="C5650" i="2"/>
  <c r="C5651" i="2"/>
  <c r="C5652" i="2"/>
  <c r="C5653" i="2"/>
  <c r="C5654" i="2"/>
  <c r="C5655" i="2"/>
  <c r="C5656" i="2"/>
  <c r="C5657" i="2"/>
  <c r="C5658" i="2"/>
  <c r="C5659" i="2"/>
  <c r="C5660" i="2"/>
  <c r="C5661" i="2"/>
  <c r="C5662" i="2"/>
  <c r="C5663" i="2"/>
  <c r="C5664" i="2"/>
  <c r="C5665" i="2"/>
  <c r="C5666" i="2"/>
  <c r="C5667" i="2"/>
  <c r="C5668" i="2"/>
  <c r="C5669" i="2"/>
  <c r="C5670" i="2"/>
  <c r="C5671" i="2"/>
  <c r="C5672" i="2"/>
  <c r="C5673" i="2"/>
  <c r="C5674" i="2"/>
  <c r="C5675" i="2"/>
  <c r="C5676" i="2"/>
  <c r="C5677" i="2"/>
  <c r="C5678" i="2"/>
  <c r="C5679" i="2"/>
  <c r="C5680" i="2"/>
  <c r="C5681" i="2"/>
  <c r="C5682" i="2"/>
  <c r="C5683" i="2"/>
  <c r="C5684" i="2"/>
  <c r="C5685" i="2"/>
  <c r="C5686" i="2"/>
  <c r="C5687" i="2"/>
  <c r="C5688" i="2"/>
  <c r="C5689" i="2"/>
  <c r="C5690" i="2"/>
  <c r="C5691" i="2"/>
  <c r="C5692" i="2"/>
  <c r="C5693" i="2"/>
  <c r="C5694" i="2"/>
  <c r="C5695" i="2"/>
  <c r="C5696" i="2"/>
  <c r="C5697" i="2"/>
  <c r="C5698" i="2"/>
  <c r="C5699" i="2"/>
  <c r="C5700" i="2"/>
  <c r="C5701" i="2"/>
  <c r="C5702" i="2"/>
  <c r="C5703" i="2"/>
  <c r="C5704" i="2"/>
  <c r="C5705" i="2"/>
  <c r="C5706" i="2"/>
  <c r="C5707" i="2"/>
  <c r="C5708" i="2"/>
  <c r="C5709" i="2"/>
  <c r="C5710" i="2"/>
  <c r="C5711" i="2"/>
  <c r="C5712" i="2"/>
  <c r="C5713" i="2"/>
  <c r="C5714" i="2"/>
  <c r="C5715" i="2"/>
  <c r="C5716" i="2"/>
  <c r="C5717" i="2"/>
  <c r="C5718" i="2"/>
  <c r="C5719" i="2"/>
  <c r="C5720" i="2"/>
  <c r="C5721" i="2"/>
  <c r="C5722" i="2"/>
  <c r="C5723" i="2"/>
  <c r="C5724" i="2"/>
  <c r="C5725" i="2"/>
  <c r="C5726" i="2"/>
  <c r="C5727" i="2"/>
  <c r="C5728" i="2"/>
  <c r="C5729" i="2"/>
  <c r="C5730" i="2"/>
  <c r="C5731" i="2"/>
  <c r="C5732" i="2"/>
  <c r="C5733" i="2"/>
  <c r="C5734" i="2"/>
  <c r="C5735" i="2"/>
  <c r="C5736" i="2"/>
  <c r="C5737" i="2"/>
  <c r="C5738" i="2"/>
  <c r="C5739" i="2"/>
  <c r="C5740" i="2"/>
  <c r="C5741" i="2"/>
  <c r="C5742" i="2"/>
  <c r="C5743" i="2"/>
  <c r="C5744" i="2"/>
  <c r="C5745" i="2"/>
  <c r="C5746" i="2"/>
  <c r="C5747" i="2"/>
  <c r="C5748" i="2"/>
  <c r="C5749" i="2"/>
  <c r="C5750" i="2"/>
  <c r="C5751" i="2"/>
  <c r="C5752" i="2"/>
  <c r="C5753" i="2"/>
  <c r="C5754" i="2"/>
  <c r="C5755" i="2"/>
  <c r="C5756" i="2"/>
  <c r="C5757" i="2"/>
  <c r="C5758" i="2"/>
  <c r="C5759" i="2"/>
  <c r="C5760" i="2"/>
  <c r="C5761" i="2"/>
  <c r="C5762" i="2"/>
  <c r="C5763" i="2"/>
  <c r="C5764" i="2"/>
  <c r="C5765" i="2"/>
  <c r="C5766" i="2"/>
  <c r="C5767" i="2"/>
  <c r="C5768" i="2"/>
  <c r="C5769" i="2"/>
  <c r="C5770" i="2"/>
  <c r="C5771" i="2"/>
  <c r="C5772" i="2"/>
  <c r="C5773" i="2"/>
  <c r="C5774" i="2"/>
  <c r="C5775" i="2"/>
  <c r="C5776" i="2"/>
  <c r="C5777" i="2"/>
  <c r="C5778" i="2"/>
  <c r="C5779" i="2"/>
  <c r="C5780" i="2"/>
  <c r="C5781" i="2"/>
  <c r="C5782" i="2"/>
  <c r="C5783" i="2"/>
  <c r="C5784" i="2"/>
  <c r="C5785" i="2"/>
  <c r="C5786" i="2"/>
  <c r="C5787" i="2"/>
  <c r="C5788" i="2"/>
  <c r="C5789" i="2"/>
  <c r="C5790" i="2"/>
  <c r="C5791" i="2"/>
  <c r="C5792" i="2"/>
  <c r="C5793" i="2"/>
  <c r="C5794" i="2"/>
  <c r="C5795" i="2"/>
  <c r="C5796" i="2"/>
  <c r="C5797" i="2"/>
  <c r="C5798" i="2"/>
  <c r="C5799" i="2"/>
  <c r="C5800" i="2"/>
  <c r="C5801" i="2"/>
  <c r="C5802" i="2"/>
  <c r="C5803" i="2"/>
  <c r="C5804" i="2"/>
  <c r="C5805" i="2"/>
  <c r="C5806" i="2"/>
  <c r="C5807" i="2"/>
  <c r="C5808" i="2"/>
  <c r="C5809" i="2"/>
  <c r="C5810" i="2"/>
  <c r="C5811" i="2"/>
  <c r="C5812" i="2"/>
  <c r="C5813" i="2"/>
  <c r="C5814" i="2"/>
  <c r="C5815" i="2"/>
  <c r="C5816" i="2"/>
  <c r="C5817" i="2"/>
  <c r="C5818" i="2"/>
  <c r="C5819" i="2"/>
  <c r="C5820" i="2"/>
  <c r="C5821" i="2"/>
  <c r="C5822" i="2"/>
  <c r="C5823" i="2"/>
  <c r="C5824" i="2"/>
  <c r="C5825" i="2"/>
  <c r="C5826" i="2"/>
  <c r="C5827" i="2"/>
  <c r="C5828" i="2"/>
  <c r="C5829" i="2"/>
  <c r="C5830" i="2"/>
  <c r="C5831" i="2"/>
  <c r="C5832" i="2"/>
  <c r="C5833" i="2"/>
  <c r="C5834" i="2"/>
  <c r="C5835" i="2"/>
  <c r="C5836" i="2"/>
  <c r="C5837" i="2"/>
  <c r="C5838" i="2"/>
  <c r="C5839" i="2"/>
  <c r="C5840" i="2"/>
  <c r="C5841" i="2"/>
  <c r="C5842" i="2"/>
  <c r="C5843" i="2"/>
  <c r="C5844" i="2"/>
  <c r="C5845" i="2"/>
  <c r="C5846" i="2"/>
  <c r="C5847" i="2"/>
  <c r="C5848" i="2"/>
  <c r="C5849" i="2"/>
  <c r="C5850" i="2"/>
  <c r="C5851" i="2"/>
  <c r="C5852" i="2"/>
  <c r="C5853" i="2"/>
  <c r="C5854" i="2"/>
  <c r="C5855" i="2"/>
  <c r="C5856" i="2"/>
  <c r="C5857" i="2"/>
  <c r="C5858" i="2"/>
  <c r="C5859" i="2"/>
  <c r="C5860" i="2"/>
  <c r="C5861" i="2"/>
  <c r="C5862" i="2"/>
  <c r="C5863" i="2"/>
  <c r="C5864" i="2"/>
  <c r="C5865" i="2"/>
  <c r="C5866" i="2"/>
  <c r="C5867" i="2"/>
  <c r="C5868" i="2"/>
  <c r="C5869" i="2"/>
  <c r="C5870" i="2"/>
  <c r="C5871" i="2"/>
  <c r="C5872" i="2"/>
  <c r="C5873" i="2"/>
  <c r="C5874" i="2"/>
  <c r="C5875" i="2"/>
  <c r="C5876" i="2"/>
  <c r="C5877" i="2"/>
  <c r="C5878" i="2"/>
  <c r="C5879" i="2"/>
  <c r="C5880" i="2"/>
  <c r="C5881" i="2"/>
  <c r="C5882" i="2"/>
  <c r="C5883" i="2"/>
  <c r="C5884" i="2"/>
  <c r="C5885" i="2"/>
  <c r="C5886" i="2"/>
  <c r="C5887" i="2"/>
  <c r="C5888" i="2"/>
  <c r="C5889" i="2"/>
  <c r="C5890" i="2"/>
  <c r="C5891" i="2"/>
  <c r="C5892" i="2"/>
  <c r="C5893" i="2"/>
  <c r="C5894" i="2"/>
  <c r="C5895" i="2"/>
  <c r="C5896" i="2"/>
  <c r="C5897" i="2"/>
  <c r="C5898" i="2"/>
  <c r="C5899" i="2"/>
  <c r="C5900" i="2"/>
  <c r="C5901" i="2"/>
  <c r="C5902" i="2"/>
  <c r="C5903" i="2"/>
  <c r="C5904" i="2"/>
  <c r="C5905" i="2"/>
  <c r="C5906" i="2"/>
  <c r="C5907" i="2"/>
  <c r="C5908" i="2"/>
  <c r="C5909" i="2"/>
  <c r="C5910" i="2"/>
  <c r="C5911" i="2"/>
  <c r="C5912" i="2"/>
  <c r="C5913" i="2"/>
  <c r="C5914" i="2"/>
  <c r="C5915" i="2"/>
  <c r="C5916" i="2"/>
  <c r="C5917" i="2"/>
  <c r="C5918" i="2"/>
  <c r="C5919" i="2"/>
  <c r="C5920" i="2"/>
  <c r="C5921" i="2"/>
  <c r="C5922" i="2"/>
  <c r="C5923" i="2"/>
  <c r="C5924" i="2"/>
  <c r="C5925" i="2"/>
  <c r="C5926" i="2"/>
  <c r="C5927" i="2"/>
  <c r="C5928" i="2"/>
  <c r="C5929" i="2"/>
  <c r="C5930" i="2"/>
  <c r="C5931" i="2"/>
  <c r="C5932" i="2"/>
  <c r="C5933" i="2"/>
  <c r="C5934" i="2"/>
  <c r="C5935" i="2"/>
  <c r="C5936" i="2"/>
  <c r="C5937" i="2"/>
  <c r="C5938" i="2"/>
  <c r="C5939" i="2"/>
  <c r="C5940" i="2"/>
  <c r="C5941" i="2"/>
  <c r="C5942" i="2"/>
  <c r="C5943" i="2"/>
  <c r="C5944" i="2"/>
  <c r="C5945" i="2"/>
  <c r="C5946" i="2"/>
  <c r="C5947" i="2"/>
  <c r="C5948" i="2"/>
  <c r="C5949" i="2"/>
  <c r="C5950" i="2"/>
  <c r="C5951" i="2"/>
  <c r="C5952" i="2"/>
  <c r="C5953" i="2"/>
  <c r="C5954" i="2"/>
  <c r="C5955" i="2"/>
  <c r="C5956" i="2"/>
  <c r="C5957" i="2"/>
  <c r="C5958" i="2"/>
  <c r="C5959" i="2"/>
  <c r="C5960" i="2"/>
  <c r="C5961" i="2"/>
  <c r="C5962" i="2"/>
  <c r="C5963" i="2"/>
  <c r="C5964" i="2"/>
  <c r="C5965" i="2"/>
  <c r="C5966" i="2"/>
  <c r="C5967" i="2"/>
  <c r="C5968" i="2"/>
  <c r="C5969" i="2"/>
  <c r="C5970" i="2"/>
  <c r="C5971" i="2"/>
  <c r="C5972" i="2"/>
  <c r="C5973" i="2"/>
  <c r="C5974" i="2"/>
  <c r="C5975" i="2"/>
  <c r="C5976" i="2"/>
  <c r="C5977" i="2"/>
  <c r="C5978" i="2"/>
  <c r="C5979" i="2"/>
  <c r="C5980" i="2"/>
  <c r="C5981" i="2"/>
  <c r="C5982" i="2"/>
  <c r="C5983" i="2"/>
  <c r="C5984" i="2"/>
  <c r="C5985" i="2"/>
  <c r="C5986" i="2"/>
  <c r="C5987" i="2"/>
  <c r="C5988" i="2"/>
  <c r="C5989" i="2"/>
  <c r="C5990" i="2"/>
  <c r="C5991" i="2"/>
  <c r="C5992" i="2"/>
  <c r="C5993" i="2"/>
  <c r="C5994" i="2"/>
  <c r="C5995" i="2"/>
  <c r="C5996" i="2"/>
  <c r="C5997" i="2"/>
  <c r="C5998" i="2"/>
  <c r="C5999" i="2"/>
  <c r="C6000" i="2"/>
  <c r="C6001" i="2"/>
  <c r="C6002" i="2"/>
  <c r="C6003" i="2"/>
  <c r="C6004" i="2"/>
  <c r="C6005" i="2"/>
  <c r="C6006" i="2"/>
  <c r="C6007" i="2"/>
  <c r="C6008" i="2"/>
  <c r="C6009" i="2"/>
  <c r="C6010" i="2"/>
  <c r="C6011" i="2"/>
  <c r="C6012" i="2"/>
  <c r="C6013" i="2"/>
  <c r="C6014" i="2"/>
  <c r="C6015" i="2"/>
  <c r="C6016" i="2"/>
  <c r="C6017" i="2"/>
  <c r="C6018" i="2"/>
  <c r="C6019" i="2"/>
  <c r="C6020" i="2"/>
  <c r="C6021" i="2"/>
  <c r="C6022" i="2"/>
  <c r="C6023" i="2"/>
  <c r="C6024" i="2"/>
  <c r="C6025" i="2"/>
  <c r="C6026" i="2"/>
  <c r="C6027" i="2"/>
  <c r="C6028" i="2"/>
  <c r="C6029" i="2"/>
  <c r="C6030" i="2"/>
  <c r="C6031" i="2"/>
  <c r="C6032" i="2"/>
  <c r="C6033" i="2"/>
  <c r="C6034" i="2"/>
  <c r="C6035" i="2"/>
  <c r="C6036" i="2"/>
  <c r="C6037" i="2"/>
  <c r="C6038" i="2"/>
  <c r="C6039" i="2"/>
  <c r="C6040" i="2"/>
  <c r="C6041" i="2"/>
  <c r="C6042" i="2"/>
  <c r="C6043" i="2"/>
  <c r="C6044" i="2"/>
  <c r="C6045" i="2"/>
  <c r="C6046" i="2"/>
  <c r="C6047" i="2"/>
  <c r="C6048" i="2"/>
  <c r="C6049" i="2"/>
  <c r="C6050" i="2"/>
  <c r="C6051" i="2"/>
  <c r="C6052" i="2"/>
  <c r="C6053" i="2"/>
  <c r="C6054" i="2"/>
  <c r="C6055" i="2"/>
  <c r="C6056" i="2"/>
  <c r="C6057" i="2"/>
  <c r="C6058" i="2"/>
  <c r="C6059" i="2"/>
  <c r="C6060" i="2"/>
  <c r="C6061" i="2"/>
  <c r="C6062" i="2"/>
  <c r="C6063" i="2"/>
  <c r="C6064" i="2"/>
  <c r="C6065" i="2"/>
  <c r="C6066" i="2"/>
  <c r="C6067" i="2"/>
  <c r="C6068" i="2"/>
  <c r="C6069" i="2"/>
  <c r="C6070" i="2"/>
  <c r="C6071" i="2"/>
  <c r="C6072" i="2"/>
  <c r="C6073" i="2"/>
  <c r="C6074" i="2"/>
  <c r="C6075" i="2"/>
  <c r="C6076" i="2"/>
  <c r="C6077" i="2"/>
  <c r="C6078" i="2"/>
  <c r="C6079" i="2"/>
  <c r="C6080" i="2"/>
  <c r="C6081" i="2"/>
  <c r="C6082" i="2"/>
  <c r="C6083" i="2"/>
  <c r="C6084" i="2"/>
  <c r="C6085" i="2"/>
  <c r="C6086" i="2"/>
  <c r="C6087" i="2"/>
  <c r="C6088" i="2"/>
  <c r="C6089" i="2"/>
  <c r="C6090" i="2"/>
  <c r="C6091" i="2"/>
  <c r="C6092" i="2"/>
  <c r="C6093" i="2"/>
  <c r="C6094" i="2"/>
  <c r="C6095" i="2"/>
  <c r="C6096" i="2"/>
  <c r="C6097" i="2"/>
  <c r="C6098" i="2"/>
  <c r="C6099" i="2"/>
  <c r="C6100" i="2"/>
  <c r="C6101" i="2"/>
  <c r="C6102" i="2"/>
  <c r="C6103" i="2"/>
  <c r="C6104" i="2"/>
  <c r="C6105" i="2"/>
  <c r="C6106" i="2"/>
  <c r="C6107" i="2"/>
  <c r="C6108" i="2"/>
  <c r="C6109" i="2"/>
  <c r="C6110" i="2"/>
  <c r="C6111" i="2"/>
  <c r="C6112" i="2"/>
  <c r="C6113" i="2"/>
  <c r="C6114" i="2"/>
  <c r="C6115" i="2"/>
  <c r="C6116" i="2"/>
  <c r="C6117" i="2"/>
  <c r="C6118" i="2"/>
  <c r="C6119" i="2"/>
  <c r="C6120" i="2"/>
  <c r="C6121" i="2"/>
  <c r="C6122" i="2"/>
  <c r="C6123" i="2"/>
  <c r="C6124" i="2"/>
  <c r="C6125" i="2"/>
  <c r="C6126" i="2"/>
  <c r="C6127" i="2"/>
  <c r="C6128" i="2"/>
  <c r="C6129" i="2"/>
  <c r="C6130" i="2"/>
  <c r="C6131" i="2"/>
  <c r="C6132" i="2"/>
  <c r="C6133" i="2"/>
  <c r="C6134" i="2"/>
  <c r="C6135" i="2"/>
  <c r="C6136" i="2"/>
  <c r="C6137" i="2"/>
  <c r="C6138" i="2"/>
  <c r="C6139" i="2"/>
  <c r="C6140" i="2"/>
  <c r="C6141" i="2"/>
  <c r="C6142" i="2"/>
  <c r="C6143" i="2"/>
  <c r="C6144" i="2"/>
  <c r="C6145" i="2"/>
  <c r="C6146" i="2"/>
  <c r="C6147" i="2"/>
  <c r="C6148" i="2"/>
  <c r="C6149" i="2"/>
  <c r="C6150" i="2"/>
  <c r="C6151" i="2"/>
  <c r="C6152" i="2"/>
  <c r="C6153" i="2"/>
  <c r="C6154" i="2"/>
  <c r="C6155" i="2"/>
  <c r="C6156" i="2"/>
  <c r="C6157" i="2"/>
  <c r="C6158" i="2"/>
  <c r="C6159" i="2"/>
  <c r="C6160" i="2"/>
  <c r="C6161" i="2"/>
  <c r="C6162" i="2"/>
  <c r="C6163" i="2"/>
  <c r="C6164" i="2"/>
  <c r="C6165" i="2"/>
  <c r="C6166" i="2"/>
  <c r="C6167" i="2"/>
  <c r="C6168" i="2"/>
  <c r="C6169" i="2"/>
  <c r="C6170" i="2"/>
  <c r="C6171" i="2"/>
  <c r="C6172" i="2"/>
  <c r="C6173" i="2"/>
  <c r="C6174" i="2"/>
  <c r="C6175" i="2"/>
  <c r="C6176" i="2"/>
  <c r="C6177" i="2"/>
  <c r="C6178" i="2"/>
  <c r="C6179" i="2"/>
  <c r="C6180" i="2"/>
  <c r="C6181" i="2"/>
  <c r="C6182" i="2"/>
  <c r="C6183" i="2"/>
  <c r="C6184" i="2"/>
  <c r="C6185" i="2"/>
  <c r="C6186" i="2"/>
  <c r="C6187" i="2"/>
  <c r="C6188" i="2"/>
  <c r="C6189" i="2"/>
  <c r="C6190" i="2"/>
  <c r="C6191" i="2"/>
  <c r="C6192" i="2"/>
  <c r="C6193" i="2"/>
  <c r="C6194" i="2"/>
  <c r="C6195" i="2"/>
  <c r="C6196" i="2"/>
  <c r="C6197" i="2"/>
  <c r="C6198" i="2"/>
  <c r="C6199" i="2"/>
  <c r="C6200" i="2"/>
  <c r="C6201" i="2"/>
  <c r="C6202" i="2"/>
  <c r="C6203" i="2"/>
  <c r="C6204" i="2"/>
  <c r="C6205" i="2"/>
  <c r="C6206" i="2"/>
  <c r="C6207" i="2"/>
  <c r="C6208" i="2"/>
  <c r="C6209" i="2"/>
  <c r="C6210" i="2"/>
  <c r="C6211" i="2"/>
  <c r="C6212" i="2"/>
  <c r="C6213" i="2"/>
  <c r="C6214" i="2"/>
  <c r="C6215" i="2"/>
  <c r="C6216" i="2"/>
  <c r="C6217" i="2"/>
  <c r="C6218" i="2"/>
  <c r="C6219" i="2"/>
  <c r="C6220" i="2"/>
  <c r="C6221" i="2"/>
  <c r="C6222" i="2"/>
  <c r="C6223" i="2"/>
  <c r="C6224" i="2"/>
  <c r="C6225" i="2"/>
  <c r="C6226" i="2"/>
  <c r="C6227" i="2"/>
  <c r="C6228" i="2"/>
  <c r="C6229" i="2"/>
  <c r="C6230" i="2"/>
  <c r="C6231" i="2"/>
  <c r="C6232" i="2"/>
  <c r="C6233" i="2"/>
  <c r="C6234" i="2"/>
  <c r="C6235" i="2"/>
  <c r="C6236" i="2"/>
  <c r="C6237" i="2"/>
  <c r="C6238" i="2"/>
  <c r="C6239" i="2"/>
  <c r="C6240" i="2"/>
  <c r="C6241" i="2"/>
  <c r="C6242" i="2"/>
  <c r="C6243" i="2"/>
  <c r="C6244" i="2"/>
  <c r="C6245" i="2"/>
  <c r="C6246" i="2"/>
  <c r="C6247" i="2"/>
  <c r="C6248" i="2"/>
  <c r="C6249" i="2"/>
  <c r="C6250" i="2"/>
  <c r="C6251" i="2"/>
  <c r="C6252" i="2"/>
  <c r="C6253" i="2"/>
  <c r="C6254" i="2"/>
  <c r="C6255" i="2"/>
  <c r="C6256" i="2"/>
  <c r="C6257" i="2"/>
  <c r="C6258" i="2"/>
  <c r="C6259" i="2"/>
  <c r="C6260" i="2"/>
  <c r="C6261" i="2"/>
  <c r="C6262" i="2"/>
  <c r="C6263" i="2"/>
  <c r="C6264" i="2"/>
  <c r="C6265" i="2"/>
  <c r="C6266" i="2"/>
  <c r="C6267" i="2"/>
  <c r="C6268" i="2"/>
  <c r="C6269" i="2"/>
  <c r="C6270" i="2"/>
  <c r="C6271" i="2"/>
  <c r="C6272" i="2"/>
  <c r="C6273" i="2"/>
  <c r="C6274" i="2"/>
  <c r="C6275" i="2"/>
  <c r="C6276" i="2"/>
  <c r="C6277" i="2"/>
  <c r="C6278" i="2"/>
  <c r="C6279" i="2"/>
  <c r="C6280" i="2"/>
  <c r="C6281" i="2"/>
  <c r="C6282" i="2"/>
  <c r="C6283" i="2"/>
  <c r="C6284" i="2"/>
  <c r="C6285" i="2"/>
  <c r="C6286" i="2"/>
  <c r="C6287" i="2"/>
  <c r="C6288" i="2"/>
  <c r="C6289" i="2"/>
  <c r="C6290" i="2"/>
  <c r="C6291" i="2"/>
  <c r="C6292" i="2"/>
  <c r="C6293" i="2"/>
  <c r="C6294" i="2"/>
  <c r="C6295" i="2"/>
  <c r="C6296" i="2"/>
  <c r="C6297" i="2"/>
  <c r="C6298" i="2"/>
  <c r="C6299" i="2"/>
  <c r="C6300" i="2"/>
  <c r="C6301" i="2"/>
  <c r="C6302" i="2"/>
  <c r="C6303" i="2"/>
  <c r="C6304" i="2"/>
  <c r="C6305" i="2"/>
  <c r="C6306" i="2"/>
  <c r="C6307" i="2"/>
  <c r="C6308" i="2"/>
  <c r="C6309" i="2"/>
  <c r="C6310" i="2"/>
  <c r="C6311" i="2"/>
  <c r="C6312" i="2"/>
  <c r="C6313" i="2"/>
  <c r="C6314" i="2"/>
  <c r="C6315" i="2"/>
  <c r="C6316" i="2"/>
  <c r="C6317" i="2"/>
  <c r="C6318" i="2"/>
  <c r="C6319" i="2"/>
  <c r="C6320" i="2"/>
  <c r="C6321" i="2"/>
  <c r="C6322" i="2"/>
  <c r="C6323" i="2"/>
  <c r="C6324" i="2"/>
  <c r="C6325" i="2"/>
  <c r="C6326" i="2"/>
  <c r="C6327" i="2"/>
  <c r="C6328" i="2"/>
  <c r="C6329" i="2"/>
  <c r="C6330" i="2"/>
  <c r="C6331" i="2"/>
  <c r="C6332" i="2"/>
  <c r="C6333" i="2"/>
  <c r="C6334" i="2"/>
  <c r="C6335" i="2"/>
  <c r="C6336" i="2"/>
  <c r="C6337" i="2"/>
  <c r="C6338" i="2"/>
  <c r="C6339" i="2"/>
  <c r="C6340" i="2"/>
  <c r="C6341" i="2"/>
  <c r="C6342" i="2"/>
  <c r="C6343" i="2"/>
  <c r="C6344" i="2"/>
  <c r="C6345" i="2"/>
  <c r="C6346" i="2"/>
  <c r="C6347" i="2"/>
  <c r="C6348" i="2"/>
  <c r="C6349" i="2"/>
  <c r="C6350" i="2"/>
  <c r="C6351" i="2"/>
  <c r="C6352" i="2"/>
  <c r="C6353" i="2"/>
  <c r="C6354" i="2"/>
  <c r="C6355" i="2"/>
  <c r="C6356" i="2"/>
  <c r="C6357" i="2"/>
  <c r="C6358" i="2"/>
  <c r="C6359" i="2"/>
  <c r="C6360" i="2"/>
  <c r="C6361" i="2"/>
  <c r="C6362" i="2"/>
  <c r="C6363" i="2"/>
  <c r="C6364" i="2"/>
  <c r="C6365" i="2"/>
  <c r="C6366" i="2"/>
  <c r="C6367" i="2"/>
  <c r="C6368" i="2"/>
  <c r="C6369" i="2"/>
  <c r="C6370" i="2"/>
  <c r="C6371" i="2"/>
  <c r="C6372" i="2"/>
  <c r="C6373" i="2"/>
  <c r="C6374" i="2"/>
  <c r="C6375" i="2"/>
  <c r="C6376" i="2"/>
  <c r="C6377" i="2"/>
  <c r="C6378" i="2"/>
  <c r="C6379" i="2"/>
  <c r="C6380" i="2"/>
  <c r="C6381" i="2"/>
  <c r="C6382" i="2"/>
  <c r="C6383" i="2"/>
  <c r="C6384" i="2"/>
  <c r="C6385" i="2"/>
  <c r="C6386" i="2"/>
  <c r="C6387" i="2"/>
  <c r="C6388" i="2"/>
  <c r="C6389" i="2"/>
  <c r="C6390" i="2"/>
  <c r="C6391" i="2"/>
  <c r="C6392" i="2"/>
  <c r="C6393" i="2"/>
  <c r="C6394" i="2"/>
  <c r="C6395" i="2"/>
  <c r="C6396" i="2"/>
  <c r="C6397" i="2"/>
  <c r="C6398" i="2"/>
  <c r="C6399" i="2"/>
  <c r="C6400" i="2"/>
  <c r="C6401" i="2"/>
  <c r="C6402" i="2"/>
  <c r="C6403" i="2"/>
  <c r="C6404" i="2"/>
  <c r="C6405" i="2"/>
  <c r="C6406" i="2"/>
  <c r="C6407" i="2"/>
  <c r="C6408" i="2"/>
  <c r="C6409" i="2"/>
  <c r="C6410" i="2"/>
  <c r="C6411" i="2"/>
  <c r="C6412" i="2"/>
  <c r="C6413" i="2"/>
  <c r="C6414" i="2"/>
  <c r="C6415" i="2"/>
  <c r="C6416" i="2"/>
  <c r="C6417" i="2"/>
  <c r="C6418" i="2"/>
  <c r="C6419" i="2"/>
  <c r="C6420" i="2"/>
  <c r="C6421" i="2"/>
  <c r="C6422" i="2"/>
  <c r="C6423" i="2"/>
  <c r="C6424" i="2"/>
  <c r="C6425" i="2"/>
  <c r="C6426" i="2"/>
  <c r="C6427" i="2"/>
  <c r="C6428" i="2"/>
  <c r="C6429" i="2"/>
  <c r="C6430" i="2"/>
  <c r="C6431" i="2"/>
  <c r="C6432" i="2"/>
  <c r="C6433" i="2"/>
  <c r="C6434" i="2"/>
  <c r="C6435" i="2"/>
  <c r="C6436" i="2"/>
  <c r="C6437" i="2"/>
  <c r="C6438" i="2"/>
  <c r="C6439" i="2"/>
  <c r="C6440" i="2"/>
  <c r="C6441" i="2"/>
  <c r="C6442" i="2"/>
  <c r="C6443" i="2"/>
  <c r="C6444" i="2"/>
  <c r="C6445" i="2"/>
  <c r="C6446" i="2"/>
  <c r="C6447" i="2"/>
  <c r="C6448" i="2"/>
  <c r="C6449" i="2"/>
  <c r="C6450" i="2"/>
  <c r="C6451" i="2"/>
  <c r="C6452" i="2"/>
  <c r="C6453" i="2"/>
  <c r="C6454" i="2"/>
  <c r="C6455" i="2"/>
  <c r="C6456" i="2"/>
  <c r="C6457" i="2"/>
  <c r="C6458" i="2"/>
  <c r="C6459" i="2"/>
  <c r="C6460" i="2"/>
  <c r="C6461" i="2"/>
  <c r="C6462" i="2"/>
  <c r="C6463" i="2"/>
  <c r="C6464" i="2"/>
  <c r="C6465" i="2"/>
  <c r="C6466" i="2"/>
  <c r="C6467" i="2"/>
  <c r="C6468" i="2"/>
  <c r="C6469" i="2"/>
  <c r="C6470" i="2"/>
  <c r="C6471" i="2"/>
  <c r="C6472" i="2"/>
  <c r="C6473" i="2"/>
  <c r="C6474" i="2"/>
  <c r="C6475" i="2"/>
  <c r="C6476" i="2"/>
  <c r="C6477" i="2"/>
  <c r="C6478" i="2"/>
  <c r="C6479" i="2"/>
  <c r="C6480" i="2"/>
  <c r="C6481" i="2"/>
  <c r="C6482" i="2"/>
  <c r="C6483" i="2"/>
  <c r="C6484" i="2"/>
  <c r="C6485" i="2"/>
  <c r="C6486" i="2"/>
  <c r="C6487" i="2"/>
  <c r="C6488" i="2"/>
  <c r="C6489" i="2"/>
  <c r="C6490" i="2"/>
  <c r="C6491" i="2"/>
  <c r="C6492" i="2"/>
  <c r="C6493" i="2"/>
  <c r="C6494" i="2"/>
  <c r="C6495" i="2"/>
  <c r="C6496" i="2"/>
  <c r="C6497" i="2"/>
  <c r="C6498" i="2"/>
  <c r="C6499" i="2"/>
  <c r="C6500" i="2"/>
  <c r="C6501" i="2"/>
  <c r="C6502" i="2"/>
  <c r="C6503" i="2"/>
  <c r="C6504" i="2"/>
  <c r="C6505" i="2"/>
  <c r="C6506" i="2"/>
  <c r="C6507" i="2"/>
  <c r="C6508" i="2"/>
  <c r="C6509" i="2"/>
  <c r="C6510" i="2"/>
  <c r="C6511" i="2"/>
  <c r="C6512" i="2"/>
  <c r="C6513" i="2"/>
  <c r="C6514" i="2"/>
  <c r="C6515" i="2"/>
  <c r="C6516" i="2"/>
  <c r="C6517" i="2"/>
  <c r="C6518" i="2"/>
  <c r="C6519" i="2"/>
  <c r="C6520" i="2"/>
  <c r="C6521" i="2"/>
  <c r="C6522" i="2"/>
  <c r="C6523" i="2"/>
  <c r="C6524" i="2"/>
  <c r="C6525" i="2"/>
  <c r="C6526" i="2"/>
  <c r="C6527" i="2"/>
  <c r="C6528" i="2"/>
  <c r="C6529" i="2"/>
  <c r="C6530" i="2"/>
  <c r="C6531" i="2"/>
  <c r="C6532" i="2"/>
  <c r="C6533" i="2"/>
  <c r="C6534" i="2"/>
  <c r="C6535" i="2"/>
  <c r="C6536" i="2"/>
  <c r="C6537" i="2"/>
  <c r="C6538" i="2"/>
  <c r="C6539" i="2"/>
  <c r="C6540" i="2"/>
  <c r="C6541" i="2"/>
  <c r="C6542" i="2"/>
  <c r="C6543" i="2"/>
  <c r="C6544" i="2"/>
  <c r="C6545" i="2"/>
  <c r="C6546" i="2"/>
  <c r="C6547" i="2"/>
  <c r="C6548" i="2"/>
  <c r="C6549" i="2"/>
  <c r="C6550" i="2"/>
  <c r="C6551" i="2"/>
  <c r="C6552" i="2"/>
  <c r="C6553" i="2"/>
  <c r="C6554" i="2"/>
  <c r="C6555" i="2"/>
  <c r="C6556" i="2"/>
  <c r="C6557" i="2"/>
  <c r="C6558" i="2"/>
  <c r="C6559" i="2"/>
  <c r="C6560" i="2"/>
  <c r="C6561" i="2"/>
  <c r="C6562" i="2"/>
  <c r="C6563" i="2"/>
  <c r="C6564" i="2"/>
  <c r="C6565" i="2"/>
  <c r="C6566" i="2"/>
  <c r="C6567" i="2"/>
  <c r="C6568" i="2"/>
  <c r="C6569" i="2"/>
  <c r="C6570" i="2"/>
  <c r="C6571" i="2"/>
  <c r="C6572" i="2"/>
  <c r="C6573" i="2"/>
  <c r="C6574" i="2"/>
  <c r="C6575" i="2"/>
  <c r="C6576" i="2"/>
  <c r="C6577" i="2"/>
  <c r="C6578" i="2"/>
  <c r="C6579" i="2"/>
  <c r="C6580" i="2"/>
  <c r="C6581" i="2"/>
  <c r="C6582" i="2"/>
  <c r="C6583" i="2"/>
  <c r="C6584" i="2"/>
  <c r="C6585" i="2"/>
  <c r="C6586" i="2"/>
  <c r="C6587" i="2"/>
  <c r="C6588" i="2"/>
  <c r="C6589" i="2"/>
  <c r="C6590" i="2"/>
  <c r="C6591" i="2"/>
  <c r="C6592" i="2"/>
  <c r="C6593" i="2"/>
  <c r="C6594" i="2"/>
  <c r="C6595" i="2"/>
  <c r="C6596" i="2"/>
  <c r="C6597" i="2"/>
  <c r="C6598" i="2"/>
  <c r="C6599" i="2"/>
  <c r="C6600" i="2"/>
  <c r="C6601" i="2"/>
  <c r="C6602" i="2"/>
  <c r="C6603" i="2"/>
  <c r="C6604" i="2"/>
  <c r="C6605" i="2"/>
  <c r="C6606" i="2"/>
  <c r="C6607" i="2"/>
  <c r="C6608" i="2"/>
  <c r="C6609" i="2"/>
  <c r="C6610" i="2"/>
  <c r="C6611" i="2"/>
  <c r="C6612" i="2"/>
  <c r="C6613" i="2"/>
  <c r="C6614" i="2"/>
  <c r="C6615" i="2"/>
  <c r="C6616" i="2"/>
  <c r="C6617" i="2"/>
  <c r="C6618" i="2"/>
  <c r="C6619" i="2"/>
  <c r="C6620" i="2"/>
  <c r="C6621" i="2"/>
  <c r="C6622" i="2"/>
  <c r="C6623" i="2"/>
  <c r="C6624" i="2"/>
  <c r="C6625" i="2"/>
  <c r="C6626" i="2"/>
  <c r="C6627" i="2"/>
  <c r="C6628" i="2"/>
  <c r="C6629" i="2"/>
  <c r="C6630" i="2"/>
  <c r="C6631" i="2"/>
  <c r="C6632" i="2"/>
  <c r="C6633" i="2"/>
  <c r="C6634" i="2"/>
  <c r="C6635" i="2"/>
  <c r="C6636" i="2"/>
  <c r="C6637" i="2"/>
  <c r="C6638" i="2"/>
  <c r="C6639" i="2"/>
  <c r="C6640" i="2"/>
  <c r="C6641" i="2"/>
  <c r="C6642" i="2"/>
  <c r="C6643" i="2"/>
  <c r="C6644" i="2"/>
  <c r="C6645" i="2"/>
  <c r="C6646" i="2"/>
  <c r="C6647" i="2"/>
  <c r="C6648" i="2"/>
  <c r="C6649" i="2"/>
  <c r="C6650" i="2"/>
  <c r="C6651" i="2"/>
  <c r="C6652" i="2"/>
  <c r="C6653" i="2"/>
  <c r="C6654" i="2"/>
  <c r="C6655" i="2"/>
  <c r="C6656" i="2"/>
  <c r="C6657" i="2"/>
  <c r="C6658" i="2"/>
  <c r="C6659" i="2"/>
  <c r="C6660" i="2"/>
  <c r="C6661" i="2"/>
  <c r="C6662" i="2"/>
  <c r="C6663" i="2"/>
  <c r="C6664" i="2"/>
  <c r="C6665" i="2"/>
  <c r="C6666" i="2"/>
  <c r="C6667" i="2"/>
  <c r="C6668" i="2"/>
  <c r="C6669" i="2"/>
  <c r="C6670" i="2"/>
  <c r="C6671" i="2"/>
  <c r="C6672" i="2"/>
  <c r="C6673" i="2"/>
  <c r="C6674" i="2"/>
  <c r="C6675" i="2"/>
  <c r="C6676" i="2"/>
  <c r="C6677" i="2"/>
  <c r="C6678" i="2"/>
  <c r="C6679" i="2"/>
  <c r="C6680" i="2"/>
  <c r="C6681" i="2"/>
  <c r="C6682" i="2"/>
  <c r="C6683" i="2"/>
  <c r="C6684" i="2"/>
  <c r="C6685" i="2"/>
  <c r="C6686" i="2"/>
  <c r="C6687" i="2"/>
  <c r="C6688" i="2"/>
  <c r="C6689" i="2"/>
  <c r="C6690" i="2"/>
  <c r="C6691" i="2"/>
  <c r="C6692" i="2"/>
  <c r="C6693" i="2"/>
  <c r="C6694" i="2"/>
  <c r="C6695" i="2"/>
  <c r="C6696" i="2"/>
  <c r="C6697" i="2"/>
  <c r="C6698" i="2"/>
  <c r="C6699" i="2"/>
  <c r="C6700" i="2"/>
  <c r="C6701" i="2"/>
  <c r="C6702" i="2"/>
  <c r="C6703" i="2"/>
  <c r="C6704" i="2"/>
  <c r="C6705" i="2"/>
  <c r="C6706" i="2"/>
  <c r="C6707" i="2"/>
  <c r="C6708" i="2"/>
  <c r="C6709" i="2"/>
  <c r="C6710" i="2"/>
  <c r="C6711" i="2"/>
  <c r="C6712" i="2"/>
  <c r="C6713" i="2"/>
  <c r="C6714" i="2"/>
  <c r="C6715" i="2"/>
  <c r="C6716" i="2"/>
  <c r="C6717" i="2"/>
  <c r="C6718" i="2"/>
  <c r="C6719" i="2"/>
  <c r="C6720" i="2"/>
  <c r="C6721" i="2"/>
  <c r="C6722" i="2"/>
  <c r="C6723" i="2"/>
  <c r="C6724" i="2"/>
  <c r="C6725" i="2"/>
  <c r="C6726" i="2"/>
  <c r="C6727" i="2"/>
  <c r="C6728" i="2"/>
  <c r="C6729" i="2"/>
  <c r="C6730" i="2"/>
  <c r="C6731" i="2"/>
  <c r="C6732" i="2"/>
  <c r="C6733" i="2"/>
  <c r="C6734" i="2"/>
  <c r="C6735" i="2"/>
  <c r="C6736" i="2"/>
  <c r="C6737" i="2"/>
  <c r="C6738" i="2"/>
  <c r="C6739" i="2"/>
  <c r="C6740" i="2"/>
  <c r="C6741" i="2"/>
  <c r="C6742" i="2"/>
  <c r="C6743" i="2"/>
  <c r="C6744" i="2"/>
  <c r="C6745" i="2"/>
  <c r="C6746" i="2"/>
  <c r="C6747" i="2"/>
  <c r="C6748" i="2"/>
  <c r="C6749" i="2"/>
  <c r="C6750" i="2"/>
  <c r="C6751" i="2"/>
  <c r="C6752" i="2"/>
  <c r="C6753" i="2"/>
  <c r="C6754" i="2"/>
  <c r="C6755" i="2"/>
  <c r="C6756" i="2"/>
  <c r="C6757" i="2"/>
  <c r="C6758" i="2"/>
  <c r="C6759" i="2"/>
  <c r="C6760" i="2"/>
  <c r="C6761" i="2"/>
  <c r="C6762" i="2"/>
  <c r="C6763" i="2"/>
  <c r="C6764" i="2"/>
  <c r="C6765" i="2"/>
  <c r="C6766" i="2"/>
  <c r="C6767" i="2"/>
  <c r="C6768" i="2"/>
  <c r="C6769" i="2"/>
  <c r="C6770" i="2"/>
  <c r="C6771" i="2"/>
  <c r="C6772" i="2"/>
  <c r="C6773" i="2"/>
  <c r="C6774" i="2"/>
  <c r="C6775" i="2"/>
  <c r="C6776" i="2"/>
  <c r="C6777" i="2"/>
  <c r="C6778" i="2"/>
  <c r="C6779" i="2"/>
  <c r="C6780" i="2"/>
  <c r="C6781" i="2"/>
  <c r="C6782" i="2"/>
  <c r="C6783" i="2"/>
  <c r="C6784" i="2"/>
  <c r="C6785" i="2"/>
  <c r="C6786" i="2"/>
  <c r="C6787" i="2"/>
  <c r="C6788" i="2"/>
  <c r="C6789" i="2"/>
  <c r="C6790" i="2"/>
  <c r="C6791" i="2"/>
  <c r="C6792" i="2"/>
  <c r="C6793" i="2"/>
  <c r="C6794" i="2"/>
  <c r="C6795" i="2"/>
  <c r="C6796" i="2"/>
  <c r="C6797" i="2"/>
  <c r="C6798" i="2"/>
  <c r="C6799" i="2"/>
  <c r="C6800" i="2"/>
  <c r="C6801" i="2"/>
  <c r="C6802" i="2"/>
  <c r="C6803" i="2"/>
  <c r="C6804" i="2"/>
  <c r="C6805" i="2"/>
  <c r="C6806" i="2"/>
  <c r="C6807" i="2"/>
  <c r="C6808" i="2"/>
  <c r="C6809" i="2"/>
  <c r="C6810" i="2"/>
  <c r="C6811" i="2"/>
  <c r="C6812" i="2"/>
  <c r="C6813" i="2"/>
  <c r="C6814" i="2"/>
  <c r="C6815" i="2"/>
  <c r="C6816" i="2"/>
  <c r="C6817" i="2"/>
  <c r="C6818" i="2"/>
  <c r="C6819" i="2"/>
  <c r="C6820" i="2"/>
  <c r="C6821" i="2"/>
  <c r="C6822" i="2"/>
  <c r="C6823" i="2"/>
  <c r="C6824" i="2"/>
  <c r="C6825" i="2"/>
  <c r="C6826" i="2"/>
  <c r="C6827" i="2"/>
  <c r="C6828" i="2"/>
  <c r="C6829" i="2"/>
  <c r="C6830" i="2"/>
  <c r="C6831" i="2"/>
  <c r="C6832" i="2"/>
  <c r="C6833" i="2"/>
  <c r="C6834" i="2"/>
  <c r="C6835" i="2"/>
  <c r="C6836" i="2"/>
  <c r="C6837" i="2"/>
  <c r="C6838" i="2"/>
  <c r="C6839" i="2"/>
  <c r="C6840" i="2"/>
  <c r="C6841" i="2"/>
  <c r="C6842" i="2"/>
  <c r="C6843" i="2"/>
  <c r="C6844" i="2"/>
  <c r="C6845" i="2"/>
  <c r="C6846" i="2"/>
  <c r="C6847" i="2"/>
  <c r="C6848" i="2"/>
  <c r="C6849" i="2"/>
  <c r="C6850" i="2"/>
  <c r="C6851" i="2"/>
  <c r="C6852" i="2"/>
  <c r="C6853" i="2"/>
  <c r="C6854" i="2"/>
  <c r="C6855" i="2"/>
  <c r="C6856" i="2"/>
  <c r="C6857" i="2"/>
  <c r="C6858" i="2"/>
  <c r="C6859" i="2"/>
  <c r="C6860" i="2"/>
  <c r="C6861" i="2"/>
  <c r="C6862" i="2"/>
  <c r="C6863" i="2"/>
  <c r="C6864" i="2"/>
  <c r="C6865" i="2"/>
  <c r="C6866" i="2"/>
  <c r="C6867" i="2"/>
  <c r="C6868" i="2"/>
  <c r="C6869" i="2"/>
  <c r="C6870" i="2"/>
  <c r="C6871" i="2"/>
  <c r="C6872" i="2"/>
  <c r="C6873" i="2"/>
  <c r="C6874" i="2"/>
  <c r="C6875" i="2"/>
  <c r="C6876" i="2"/>
  <c r="C6877" i="2"/>
  <c r="C6878" i="2"/>
  <c r="C6879" i="2"/>
  <c r="C6880" i="2"/>
  <c r="C6881" i="2"/>
  <c r="C6882" i="2"/>
  <c r="C6883" i="2"/>
  <c r="C6884" i="2"/>
  <c r="C6885" i="2"/>
  <c r="C6886" i="2"/>
  <c r="C6887" i="2"/>
  <c r="C6888" i="2"/>
  <c r="C6889" i="2"/>
  <c r="C6890" i="2"/>
  <c r="C6891" i="2"/>
  <c r="C6892" i="2"/>
  <c r="C6893" i="2"/>
  <c r="C6894" i="2"/>
  <c r="C6895" i="2"/>
  <c r="C6896" i="2"/>
  <c r="C6897" i="2"/>
  <c r="C6898" i="2"/>
  <c r="C6899" i="2"/>
  <c r="C6900" i="2"/>
  <c r="C6901" i="2"/>
  <c r="C6902" i="2"/>
  <c r="C6903" i="2"/>
  <c r="C6904" i="2"/>
  <c r="C6905" i="2"/>
  <c r="C6906" i="2"/>
  <c r="C6907" i="2"/>
  <c r="C6908" i="2"/>
  <c r="C6909" i="2"/>
  <c r="C6910" i="2"/>
  <c r="C6911" i="2"/>
  <c r="C6912" i="2"/>
  <c r="C6913" i="2"/>
  <c r="C6914" i="2"/>
  <c r="C6915" i="2"/>
  <c r="C6916" i="2"/>
  <c r="C6917" i="2"/>
  <c r="C6918" i="2"/>
  <c r="C6919" i="2"/>
  <c r="C6920" i="2"/>
  <c r="C6921" i="2"/>
  <c r="C6922" i="2"/>
  <c r="C6923" i="2"/>
  <c r="C6924" i="2"/>
  <c r="C6925" i="2"/>
  <c r="C6926" i="2"/>
  <c r="C6927" i="2"/>
  <c r="C6928" i="2"/>
  <c r="C6929" i="2"/>
  <c r="C6930" i="2"/>
  <c r="C6931" i="2"/>
  <c r="C6932" i="2"/>
  <c r="C6933" i="2"/>
  <c r="C6934" i="2"/>
  <c r="C6935" i="2"/>
  <c r="C6936" i="2"/>
  <c r="C6937" i="2"/>
  <c r="C6938" i="2"/>
  <c r="C6939" i="2"/>
  <c r="C6940" i="2"/>
  <c r="C6941" i="2"/>
  <c r="C6942" i="2"/>
  <c r="C6943" i="2"/>
  <c r="C6944" i="2"/>
  <c r="C6945" i="2"/>
  <c r="C6946" i="2"/>
  <c r="C6947" i="2"/>
  <c r="C6948" i="2"/>
  <c r="C6949" i="2"/>
  <c r="C6950" i="2"/>
  <c r="C6951" i="2"/>
  <c r="C6952" i="2"/>
  <c r="C6953" i="2"/>
  <c r="C6954" i="2"/>
  <c r="C6955" i="2"/>
  <c r="C6956" i="2"/>
  <c r="C6957" i="2"/>
  <c r="C6958" i="2"/>
  <c r="C6959" i="2"/>
  <c r="C6960" i="2"/>
  <c r="C6961" i="2"/>
  <c r="C6962" i="2"/>
  <c r="C6963" i="2"/>
  <c r="C6964" i="2"/>
  <c r="C6965" i="2"/>
  <c r="C6966" i="2"/>
  <c r="C6967" i="2"/>
  <c r="C6968" i="2"/>
  <c r="C6969" i="2"/>
  <c r="C6970" i="2"/>
  <c r="C6971" i="2"/>
  <c r="C6972" i="2"/>
  <c r="C6973" i="2"/>
  <c r="C6974" i="2"/>
  <c r="C6975" i="2"/>
  <c r="C6976" i="2"/>
  <c r="C6977" i="2"/>
  <c r="C6978" i="2"/>
  <c r="C6979" i="2"/>
  <c r="C6980" i="2"/>
  <c r="C6981" i="2"/>
  <c r="C6982" i="2"/>
  <c r="C6983" i="2"/>
  <c r="C6984" i="2"/>
  <c r="C6985" i="2"/>
  <c r="C6986" i="2"/>
  <c r="C6987" i="2"/>
  <c r="C6988" i="2"/>
  <c r="C6989" i="2"/>
  <c r="C6990" i="2"/>
  <c r="C6991" i="2"/>
  <c r="C6992" i="2"/>
  <c r="C6993" i="2"/>
  <c r="C6994" i="2"/>
  <c r="C6995" i="2"/>
  <c r="C6996" i="2"/>
  <c r="C6997" i="2"/>
  <c r="C6998" i="2"/>
  <c r="C6999" i="2"/>
  <c r="C7000" i="2"/>
  <c r="C7001" i="2"/>
  <c r="C7002" i="2"/>
  <c r="C7003" i="2"/>
  <c r="C7004" i="2"/>
  <c r="C7005" i="2"/>
  <c r="C7006" i="2"/>
  <c r="C7007" i="2"/>
  <c r="C7008" i="2"/>
  <c r="C7009" i="2"/>
  <c r="C7010" i="2"/>
  <c r="C7011" i="2"/>
  <c r="C7012" i="2"/>
  <c r="C7013" i="2"/>
  <c r="C7014" i="2"/>
  <c r="C7015" i="2"/>
  <c r="C7016" i="2"/>
  <c r="C7017" i="2"/>
  <c r="C7018" i="2"/>
  <c r="C7019" i="2"/>
  <c r="C7020" i="2"/>
  <c r="C7021" i="2"/>
  <c r="C7022" i="2"/>
  <c r="C7023" i="2"/>
  <c r="C7024" i="2"/>
  <c r="C7025" i="2"/>
  <c r="C7026" i="2"/>
  <c r="C7027" i="2"/>
  <c r="C7028" i="2"/>
  <c r="C7029" i="2"/>
  <c r="C7030" i="2"/>
  <c r="C7031" i="2"/>
  <c r="C7032" i="2"/>
  <c r="C7033" i="2"/>
  <c r="C7034" i="2"/>
  <c r="C7035" i="2"/>
  <c r="C7036" i="2"/>
  <c r="C7037" i="2"/>
  <c r="C7038" i="2"/>
  <c r="C7039" i="2"/>
  <c r="C7040" i="2"/>
  <c r="C7041" i="2"/>
  <c r="C7042" i="2"/>
  <c r="C7043" i="2"/>
  <c r="C7044" i="2"/>
  <c r="C7045" i="2"/>
  <c r="C7046" i="2"/>
  <c r="C7047" i="2"/>
  <c r="C7048" i="2"/>
  <c r="C7049" i="2"/>
  <c r="C7050" i="2"/>
  <c r="C7051" i="2"/>
  <c r="C7052" i="2"/>
  <c r="C7053" i="2"/>
  <c r="C7054" i="2"/>
  <c r="C7055" i="2"/>
  <c r="C7056" i="2"/>
  <c r="C7057" i="2"/>
  <c r="C7058" i="2"/>
  <c r="C7059" i="2"/>
  <c r="C7060" i="2"/>
  <c r="C7061" i="2"/>
  <c r="C7062" i="2"/>
  <c r="C7063" i="2"/>
  <c r="C7064" i="2"/>
  <c r="C7065" i="2"/>
  <c r="C7066" i="2"/>
  <c r="C7067" i="2"/>
  <c r="C7068" i="2"/>
  <c r="C7069" i="2"/>
  <c r="C7070" i="2"/>
  <c r="C7071" i="2"/>
  <c r="C7072" i="2"/>
  <c r="C7073" i="2"/>
  <c r="C7074" i="2"/>
  <c r="C7075" i="2"/>
  <c r="C7076" i="2"/>
  <c r="C7077" i="2"/>
  <c r="C7078" i="2"/>
  <c r="C7079" i="2"/>
  <c r="C7080" i="2"/>
  <c r="C7081" i="2"/>
  <c r="C7082" i="2"/>
  <c r="C7083" i="2"/>
  <c r="C7084" i="2"/>
  <c r="C7085" i="2"/>
  <c r="C7086" i="2"/>
  <c r="C7087" i="2"/>
  <c r="C7088" i="2"/>
  <c r="C7089" i="2"/>
  <c r="C7090" i="2"/>
  <c r="C7091" i="2"/>
  <c r="C7092" i="2"/>
  <c r="C7093" i="2"/>
  <c r="C7094" i="2"/>
  <c r="C7095" i="2"/>
  <c r="C7096" i="2"/>
  <c r="C7097" i="2"/>
  <c r="C7098" i="2"/>
  <c r="C7099" i="2"/>
  <c r="C7100" i="2"/>
  <c r="C7101" i="2"/>
  <c r="C7102" i="2"/>
  <c r="C7103" i="2"/>
  <c r="C7104" i="2"/>
  <c r="C7105" i="2"/>
  <c r="C7106" i="2"/>
  <c r="C7107" i="2"/>
  <c r="C7108" i="2"/>
  <c r="C7109" i="2"/>
  <c r="C7110" i="2"/>
  <c r="C7111" i="2"/>
  <c r="C7112" i="2"/>
  <c r="C7113" i="2"/>
  <c r="C7114" i="2"/>
  <c r="C7115" i="2"/>
  <c r="C7116" i="2"/>
  <c r="C7117" i="2"/>
  <c r="C7118" i="2"/>
  <c r="C7119" i="2"/>
  <c r="C7120" i="2"/>
  <c r="C7121" i="2"/>
  <c r="C7122" i="2"/>
  <c r="C7123" i="2"/>
  <c r="C7124" i="2"/>
  <c r="C7125" i="2"/>
  <c r="C7126" i="2"/>
  <c r="C7127" i="2"/>
  <c r="C7128" i="2"/>
  <c r="C7129" i="2"/>
  <c r="C7130" i="2"/>
  <c r="C7131" i="2"/>
  <c r="C7132" i="2"/>
  <c r="C7133" i="2"/>
  <c r="C7134" i="2"/>
  <c r="C7135" i="2"/>
  <c r="C7136" i="2"/>
  <c r="C7137" i="2"/>
  <c r="C7138" i="2"/>
  <c r="C7139" i="2"/>
  <c r="C7140" i="2"/>
  <c r="C7141" i="2"/>
  <c r="C7142" i="2"/>
  <c r="C7143" i="2"/>
  <c r="C7144" i="2"/>
  <c r="C7145" i="2"/>
  <c r="C7146" i="2"/>
  <c r="C7147" i="2"/>
  <c r="C7148" i="2"/>
  <c r="C7149" i="2"/>
  <c r="C7150" i="2"/>
  <c r="C7151" i="2"/>
  <c r="C7152" i="2"/>
  <c r="C7153" i="2"/>
  <c r="C7154" i="2"/>
  <c r="C7155" i="2"/>
  <c r="C7156" i="2"/>
  <c r="C7157" i="2"/>
  <c r="C7158" i="2"/>
  <c r="C7159" i="2"/>
  <c r="C7160" i="2"/>
  <c r="C7161" i="2"/>
  <c r="C7162" i="2"/>
  <c r="C7163" i="2"/>
  <c r="C7164" i="2"/>
  <c r="C7165" i="2"/>
  <c r="C7166" i="2"/>
  <c r="C7167" i="2"/>
  <c r="C7168" i="2"/>
  <c r="C7169" i="2"/>
  <c r="C7170" i="2"/>
  <c r="C7171" i="2"/>
  <c r="C7172" i="2"/>
  <c r="C7173" i="2"/>
  <c r="C7174" i="2"/>
  <c r="C7175" i="2"/>
  <c r="C7176" i="2"/>
  <c r="C7177" i="2"/>
  <c r="C7178" i="2"/>
  <c r="C7179" i="2"/>
  <c r="C7180" i="2"/>
  <c r="C7181" i="2"/>
  <c r="C7182" i="2"/>
  <c r="C7183" i="2"/>
  <c r="C7184" i="2"/>
  <c r="C7185" i="2"/>
  <c r="C7186" i="2"/>
  <c r="C7187" i="2"/>
  <c r="C7188" i="2"/>
  <c r="C7189" i="2"/>
  <c r="C7190" i="2"/>
  <c r="C7191" i="2"/>
  <c r="C7192" i="2"/>
  <c r="C7193" i="2"/>
  <c r="C7194" i="2"/>
  <c r="C7195" i="2"/>
  <c r="C7196" i="2"/>
  <c r="C7197" i="2"/>
  <c r="C7198" i="2"/>
  <c r="C7199" i="2"/>
  <c r="C7200" i="2"/>
  <c r="C7201" i="2"/>
  <c r="C7202" i="2"/>
  <c r="C7203" i="2"/>
  <c r="C7204" i="2"/>
  <c r="C7205" i="2"/>
  <c r="C7206" i="2"/>
  <c r="C7207" i="2"/>
  <c r="C7208" i="2"/>
  <c r="C7209" i="2"/>
  <c r="C7210" i="2"/>
  <c r="C7211" i="2"/>
  <c r="C7212" i="2"/>
  <c r="C7213" i="2"/>
  <c r="C7214" i="2"/>
  <c r="C7215" i="2"/>
  <c r="C7216" i="2"/>
  <c r="C7217" i="2"/>
  <c r="C7218" i="2"/>
  <c r="C7219" i="2"/>
  <c r="C7220" i="2"/>
  <c r="C7221" i="2"/>
  <c r="C7222" i="2"/>
  <c r="C7223" i="2"/>
  <c r="C7224" i="2"/>
  <c r="C7225" i="2"/>
  <c r="C7226" i="2"/>
  <c r="C7227" i="2"/>
  <c r="C7228" i="2"/>
  <c r="C7229" i="2"/>
  <c r="C7230" i="2"/>
  <c r="C7231" i="2"/>
  <c r="C7232" i="2"/>
  <c r="C7233" i="2"/>
  <c r="C7234" i="2"/>
  <c r="C7235" i="2"/>
  <c r="C7236" i="2"/>
  <c r="C7237" i="2"/>
  <c r="C7238" i="2"/>
  <c r="C7239" i="2"/>
  <c r="C7240" i="2"/>
  <c r="C7241" i="2"/>
  <c r="C7242" i="2"/>
  <c r="C7243" i="2"/>
  <c r="C7244" i="2"/>
  <c r="C7245" i="2"/>
  <c r="C7246" i="2"/>
  <c r="C7247" i="2"/>
  <c r="C7248" i="2"/>
  <c r="C7249" i="2"/>
  <c r="C7250" i="2"/>
  <c r="C7251" i="2"/>
  <c r="C7252" i="2"/>
  <c r="C7253" i="2"/>
  <c r="C7254" i="2"/>
  <c r="C7255" i="2"/>
  <c r="C7256" i="2"/>
  <c r="C7257" i="2"/>
  <c r="C7258" i="2"/>
  <c r="C7259" i="2"/>
  <c r="C7260" i="2"/>
  <c r="C7261" i="2"/>
  <c r="C7262" i="2"/>
  <c r="C7263" i="2"/>
  <c r="C7264" i="2"/>
  <c r="C7265" i="2"/>
  <c r="C7266" i="2"/>
  <c r="C7267" i="2"/>
  <c r="C7268" i="2"/>
  <c r="C7269" i="2"/>
  <c r="C7270" i="2"/>
  <c r="C7271" i="2"/>
  <c r="C7272" i="2"/>
  <c r="C7273" i="2"/>
  <c r="C7274" i="2"/>
  <c r="C7275" i="2"/>
  <c r="C7276" i="2"/>
  <c r="C7277" i="2"/>
  <c r="C7278" i="2"/>
  <c r="C7279" i="2"/>
  <c r="C7280" i="2"/>
  <c r="C7281" i="2"/>
  <c r="C7282" i="2"/>
  <c r="C7283" i="2"/>
  <c r="C7284" i="2"/>
  <c r="C7285" i="2"/>
  <c r="C7286" i="2"/>
  <c r="C7287" i="2"/>
  <c r="C7288" i="2"/>
  <c r="C7289" i="2"/>
  <c r="C7290" i="2"/>
  <c r="C7291" i="2"/>
  <c r="C7292" i="2"/>
  <c r="C7293" i="2"/>
  <c r="C7294" i="2"/>
  <c r="C7295" i="2"/>
  <c r="C7296" i="2"/>
  <c r="C7297" i="2"/>
  <c r="C7298" i="2"/>
  <c r="C7299" i="2"/>
  <c r="C7300" i="2"/>
  <c r="C7301" i="2"/>
  <c r="C7302" i="2"/>
  <c r="C7303" i="2"/>
  <c r="C7304" i="2"/>
  <c r="C7305" i="2"/>
  <c r="C7306" i="2"/>
  <c r="C7307" i="2"/>
  <c r="C7308" i="2"/>
  <c r="C7309" i="2"/>
  <c r="C7310" i="2"/>
  <c r="C7311" i="2"/>
  <c r="C7312" i="2"/>
  <c r="C7313" i="2"/>
  <c r="C7314" i="2"/>
  <c r="C7315" i="2"/>
  <c r="C7316" i="2"/>
  <c r="C7317" i="2"/>
  <c r="C7318" i="2"/>
  <c r="C7319" i="2"/>
  <c r="C7320" i="2"/>
  <c r="C7321" i="2"/>
  <c r="C7322" i="2"/>
  <c r="C7323" i="2"/>
  <c r="C7324" i="2"/>
  <c r="C7325" i="2"/>
  <c r="C7326" i="2"/>
  <c r="C7327" i="2"/>
  <c r="C7328" i="2"/>
  <c r="C7329" i="2"/>
  <c r="C7330" i="2"/>
  <c r="C7331" i="2"/>
  <c r="C7332" i="2"/>
  <c r="C7333" i="2"/>
  <c r="C7334" i="2"/>
  <c r="C7335" i="2"/>
  <c r="C7336" i="2"/>
  <c r="C7337" i="2"/>
  <c r="C7338" i="2"/>
  <c r="C7339" i="2"/>
  <c r="C7340" i="2"/>
  <c r="C7341" i="2"/>
  <c r="C7342" i="2"/>
  <c r="C7343" i="2"/>
  <c r="C7344" i="2"/>
  <c r="C7345" i="2"/>
  <c r="C7346" i="2"/>
  <c r="C7347" i="2"/>
  <c r="C7348" i="2"/>
  <c r="C7349" i="2"/>
  <c r="C7350" i="2"/>
  <c r="C7351" i="2"/>
  <c r="C7352" i="2"/>
  <c r="C7353" i="2"/>
  <c r="C7354" i="2"/>
  <c r="C7355" i="2"/>
  <c r="C7356" i="2"/>
  <c r="C7357" i="2"/>
  <c r="C7358" i="2"/>
  <c r="C7359" i="2"/>
  <c r="C7360" i="2"/>
  <c r="C7361" i="2"/>
  <c r="C7362" i="2"/>
  <c r="C7363" i="2"/>
  <c r="C7364" i="2"/>
  <c r="C7365" i="2"/>
  <c r="C7366" i="2"/>
  <c r="C7367" i="2"/>
  <c r="C7368" i="2"/>
  <c r="C7369" i="2"/>
  <c r="C7370" i="2"/>
  <c r="C7371" i="2"/>
  <c r="C7372" i="2"/>
  <c r="C7373" i="2"/>
  <c r="C7374" i="2"/>
  <c r="C7375" i="2"/>
  <c r="C7376" i="2"/>
  <c r="C7377" i="2"/>
  <c r="C7378" i="2"/>
  <c r="C7379" i="2"/>
  <c r="C7380" i="2"/>
  <c r="C7381" i="2"/>
  <c r="C7382" i="2"/>
  <c r="C7383" i="2"/>
  <c r="C7384" i="2"/>
  <c r="C7385" i="2"/>
  <c r="C7386" i="2"/>
  <c r="C7387" i="2"/>
  <c r="C7388" i="2"/>
  <c r="C7389" i="2"/>
  <c r="C7390" i="2"/>
  <c r="C7391" i="2"/>
  <c r="C7392" i="2"/>
  <c r="C7393" i="2"/>
  <c r="C7394" i="2"/>
  <c r="C7395" i="2"/>
  <c r="C7396" i="2"/>
  <c r="C7397" i="2"/>
  <c r="C7398" i="2"/>
  <c r="C7399" i="2"/>
  <c r="C7400" i="2"/>
  <c r="C7401" i="2"/>
  <c r="C7402" i="2"/>
  <c r="C7403" i="2"/>
  <c r="C7404" i="2"/>
  <c r="C7405" i="2"/>
  <c r="C7406" i="2"/>
  <c r="C7407" i="2"/>
  <c r="C7408" i="2"/>
  <c r="C7409" i="2"/>
  <c r="C7410" i="2"/>
  <c r="C7411" i="2"/>
  <c r="C7412" i="2"/>
  <c r="C7413" i="2"/>
  <c r="C7414" i="2"/>
  <c r="C7415" i="2"/>
  <c r="C7416" i="2"/>
  <c r="C7417" i="2"/>
  <c r="C7418" i="2"/>
  <c r="C7419" i="2"/>
  <c r="C7420" i="2"/>
  <c r="C7421" i="2"/>
  <c r="C7422" i="2"/>
  <c r="C7423" i="2"/>
  <c r="C7424" i="2"/>
  <c r="C7425" i="2"/>
  <c r="C7426" i="2"/>
  <c r="C7427" i="2"/>
  <c r="C7428" i="2"/>
  <c r="C7429" i="2"/>
  <c r="C7430" i="2"/>
  <c r="C7431" i="2"/>
  <c r="C7432" i="2"/>
  <c r="C7433" i="2"/>
  <c r="C7434" i="2"/>
  <c r="C7435" i="2"/>
  <c r="C7436" i="2"/>
  <c r="C7437" i="2"/>
  <c r="C7438" i="2"/>
  <c r="C7439" i="2"/>
  <c r="C7440" i="2"/>
  <c r="C7441" i="2"/>
  <c r="C7442" i="2"/>
  <c r="C7443" i="2"/>
  <c r="C7444" i="2"/>
  <c r="C7445" i="2"/>
  <c r="C7446" i="2"/>
  <c r="C7447" i="2"/>
  <c r="C7448" i="2"/>
  <c r="C7449" i="2"/>
  <c r="C7450" i="2"/>
  <c r="C7451" i="2"/>
  <c r="C7452" i="2"/>
  <c r="C7453" i="2"/>
  <c r="C7454" i="2"/>
  <c r="C7455" i="2"/>
  <c r="C7456" i="2"/>
  <c r="C7457" i="2"/>
  <c r="C7458" i="2"/>
  <c r="C7459" i="2"/>
  <c r="C7460" i="2"/>
  <c r="C7461" i="2"/>
  <c r="C7462" i="2"/>
  <c r="C7463" i="2"/>
  <c r="C7464" i="2"/>
  <c r="C7465" i="2"/>
  <c r="C7466" i="2"/>
  <c r="C7467" i="2"/>
  <c r="C7468" i="2"/>
  <c r="C7469" i="2"/>
  <c r="C7470" i="2"/>
  <c r="C7471" i="2"/>
  <c r="C7472" i="2"/>
  <c r="C7473" i="2"/>
  <c r="C7474" i="2"/>
  <c r="C7475" i="2"/>
  <c r="C7476" i="2"/>
  <c r="C7477" i="2"/>
  <c r="C7478" i="2"/>
  <c r="C7479" i="2"/>
  <c r="C7480" i="2"/>
  <c r="C7481" i="2"/>
  <c r="C7482" i="2"/>
  <c r="C7483" i="2"/>
  <c r="C7484" i="2"/>
  <c r="C7485" i="2"/>
  <c r="C7486" i="2"/>
  <c r="C7487" i="2"/>
  <c r="C7488" i="2"/>
  <c r="C7489" i="2"/>
  <c r="C7490" i="2"/>
  <c r="C7491" i="2"/>
  <c r="C7492" i="2"/>
  <c r="C7493" i="2"/>
  <c r="C7494" i="2"/>
  <c r="C7495" i="2"/>
  <c r="C7496" i="2"/>
  <c r="C7497" i="2"/>
  <c r="C7498" i="2"/>
  <c r="C7499" i="2"/>
  <c r="C7500" i="2"/>
  <c r="C7501" i="2"/>
  <c r="C7502" i="2"/>
  <c r="C7503" i="2"/>
  <c r="C7504" i="2"/>
  <c r="C7505" i="2"/>
  <c r="C7506" i="2"/>
  <c r="C7507" i="2"/>
  <c r="C7508" i="2"/>
  <c r="C7509" i="2"/>
  <c r="C7510" i="2"/>
  <c r="C7511" i="2"/>
  <c r="C7512" i="2"/>
  <c r="C7513" i="2"/>
  <c r="C7514" i="2"/>
  <c r="C7515" i="2"/>
  <c r="C7516" i="2"/>
  <c r="C7517" i="2"/>
  <c r="C7518" i="2"/>
  <c r="C7519" i="2"/>
  <c r="C7520" i="2"/>
  <c r="C7521" i="2"/>
  <c r="C7522" i="2"/>
  <c r="C7523" i="2"/>
  <c r="C7524" i="2"/>
  <c r="C7525" i="2"/>
  <c r="C7526" i="2"/>
  <c r="C7527" i="2"/>
  <c r="C7528" i="2"/>
  <c r="C7529" i="2"/>
  <c r="C7530" i="2"/>
  <c r="C7531" i="2"/>
  <c r="C7532" i="2"/>
  <c r="C7533" i="2"/>
  <c r="C7534" i="2"/>
  <c r="C7535" i="2"/>
  <c r="C7536" i="2"/>
  <c r="C7537" i="2"/>
  <c r="C7538" i="2"/>
  <c r="C7539" i="2"/>
  <c r="C7540" i="2"/>
  <c r="C7541" i="2"/>
  <c r="C7542" i="2"/>
  <c r="C7543" i="2"/>
  <c r="C7544" i="2"/>
  <c r="C7545" i="2"/>
  <c r="C7546" i="2"/>
  <c r="C7547" i="2"/>
  <c r="C7548" i="2"/>
  <c r="C7549" i="2"/>
  <c r="C7550" i="2"/>
  <c r="C7551" i="2"/>
  <c r="C7552" i="2"/>
  <c r="C7553" i="2"/>
  <c r="C7554" i="2"/>
  <c r="C7555" i="2"/>
  <c r="C7556" i="2"/>
  <c r="C7557" i="2"/>
  <c r="C7558" i="2"/>
  <c r="C7559" i="2"/>
  <c r="C7560" i="2"/>
  <c r="C7561" i="2"/>
  <c r="C7562" i="2"/>
  <c r="C7563" i="2"/>
  <c r="C7564" i="2"/>
  <c r="C7565" i="2"/>
  <c r="C7566" i="2"/>
  <c r="C7567" i="2"/>
  <c r="C7568" i="2"/>
  <c r="C7569" i="2"/>
  <c r="C7570" i="2"/>
  <c r="C7571" i="2"/>
  <c r="C7572" i="2"/>
  <c r="C7573" i="2"/>
  <c r="C7574" i="2"/>
  <c r="C7575" i="2"/>
  <c r="C7576" i="2"/>
  <c r="C7577" i="2"/>
  <c r="C7578" i="2"/>
  <c r="C7579" i="2"/>
  <c r="C7580" i="2"/>
  <c r="C7581" i="2"/>
  <c r="C7582" i="2"/>
  <c r="C7583" i="2"/>
  <c r="C7584" i="2"/>
  <c r="C7585" i="2"/>
  <c r="C7586" i="2"/>
  <c r="C7587" i="2"/>
  <c r="C7588" i="2"/>
  <c r="C7589" i="2"/>
  <c r="C7590" i="2"/>
  <c r="C7591" i="2"/>
  <c r="C7592" i="2"/>
  <c r="C7593" i="2"/>
  <c r="C7594" i="2"/>
  <c r="C7595" i="2"/>
  <c r="C7596" i="2"/>
  <c r="C7597" i="2"/>
  <c r="C7598" i="2"/>
  <c r="C7599" i="2"/>
  <c r="C7600" i="2"/>
  <c r="C7601" i="2"/>
  <c r="C7602" i="2"/>
  <c r="C7603" i="2"/>
  <c r="C7604" i="2"/>
  <c r="C7605" i="2"/>
  <c r="C7606" i="2"/>
  <c r="C7607" i="2"/>
  <c r="C7608" i="2"/>
  <c r="C7609" i="2"/>
  <c r="C7610" i="2"/>
  <c r="C7611" i="2"/>
  <c r="C7612" i="2"/>
  <c r="C7613" i="2"/>
  <c r="C7614" i="2"/>
  <c r="C7615" i="2"/>
  <c r="C7616" i="2"/>
  <c r="C7617" i="2"/>
  <c r="C7618" i="2"/>
  <c r="C7619" i="2"/>
  <c r="C7620" i="2"/>
  <c r="C7621" i="2"/>
  <c r="C7622" i="2"/>
  <c r="C7623" i="2"/>
  <c r="C7624" i="2"/>
  <c r="C7625" i="2"/>
  <c r="C7626" i="2"/>
  <c r="C7627" i="2"/>
  <c r="C7628" i="2"/>
  <c r="C7629" i="2"/>
  <c r="C7630" i="2"/>
  <c r="C7631" i="2"/>
  <c r="C7632" i="2"/>
  <c r="C7633" i="2"/>
  <c r="C7634" i="2"/>
  <c r="C7635" i="2"/>
  <c r="C7636" i="2"/>
  <c r="C7637" i="2"/>
  <c r="C7638" i="2"/>
  <c r="C7639" i="2"/>
  <c r="C7640" i="2"/>
  <c r="C7641" i="2"/>
  <c r="C7642" i="2"/>
  <c r="C7643" i="2"/>
  <c r="C7644" i="2"/>
  <c r="C7645" i="2"/>
  <c r="C7646" i="2"/>
  <c r="C7647" i="2"/>
  <c r="C7648" i="2"/>
  <c r="C7649" i="2"/>
  <c r="C7650" i="2"/>
  <c r="C7651" i="2"/>
  <c r="C7652" i="2"/>
  <c r="C7653" i="2"/>
  <c r="C7654" i="2"/>
  <c r="C7655" i="2"/>
  <c r="C7656" i="2"/>
  <c r="C7657" i="2"/>
  <c r="C7658" i="2"/>
  <c r="C7659" i="2"/>
  <c r="C7660" i="2"/>
  <c r="C7661" i="2"/>
  <c r="C7662" i="2"/>
  <c r="C7663" i="2"/>
  <c r="C7664" i="2"/>
  <c r="C7665" i="2"/>
  <c r="C7666" i="2"/>
  <c r="C7667" i="2"/>
  <c r="C7668" i="2"/>
  <c r="C7669" i="2"/>
  <c r="C7670" i="2"/>
  <c r="C7671" i="2"/>
  <c r="C7672" i="2"/>
  <c r="C7673" i="2"/>
  <c r="C7674" i="2"/>
  <c r="C7675" i="2"/>
  <c r="C7676" i="2"/>
  <c r="C7677" i="2"/>
  <c r="C7678" i="2"/>
  <c r="C7679" i="2"/>
  <c r="C7680" i="2"/>
  <c r="C7681" i="2"/>
  <c r="C7682" i="2"/>
  <c r="C7683" i="2"/>
  <c r="C7684" i="2"/>
  <c r="C7685" i="2"/>
  <c r="C7686" i="2"/>
  <c r="C7687" i="2"/>
  <c r="C7688" i="2"/>
  <c r="C7689" i="2"/>
  <c r="C7690" i="2"/>
  <c r="C7691" i="2"/>
  <c r="C7692" i="2"/>
  <c r="C7693" i="2"/>
  <c r="C7694" i="2"/>
  <c r="C7695" i="2"/>
  <c r="C7696" i="2"/>
  <c r="C7697" i="2"/>
  <c r="C7698" i="2"/>
  <c r="C7699" i="2"/>
  <c r="C7700" i="2"/>
  <c r="C7701" i="2"/>
  <c r="C7702" i="2"/>
  <c r="C7703" i="2"/>
  <c r="C7704" i="2"/>
  <c r="C7705" i="2"/>
  <c r="C7706" i="2"/>
  <c r="C7707" i="2"/>
  <c r="C7708" i="2"/>
  <c r="C7709" i="2"/>
  <c r="C7710" i="2"/>
  <c r="C7711" i="2"/>
  <c r="C7712" i="2"/>
  <c r="C7713" i="2"/>
  <c r="C7714" i="2"/>
  <c r="C7715" i="2"/>
  <c r="C7716" i="2"/>
  <c r="C7717" i="2"/>
  <c r="C7718" i="2"/>
  <c r="C7719" i="2"/>
  <c r="C7720" i="2"/>
  <c r="C7721" i="2"/>
  <c r="C7722" i="2"/>
  <c r="C7723" i="2"/>
  <c r="C7724" i="2"/>
  <c r="C7725" i="2"/>
  <c r="C7726" i="2"/>
  <c r="C7727" i="2"/>
  <c r="C7728" i="2"/>
  <c r="C7729" i="2"/>
  <c r="C7730" i="2"/>
  <c r="C7731" i="2"/>
  <c r="C7732" i="2"/>
  <c r="C7733" i="2"/>
  <c r="C7734" i="2"/>
  <c r="C7735" i="2"/>
  <c r="C7736" i="2"/>
  <c r="C7737" i="2"/>
  <c r="C7738" i="2"/>
  <c r="C7739" i="2"/>
  <c r="C7740" i="2"/>
  <c r="C7741" i="2"/>
  <c r="C7742" i="2"/>
  <c r="C7743" i="2"/>
  <c r="C7744" i="2"/>
  <c r="C7745" i="2"/>
  <c r="C7746" i="2"/>
  <c r="C7747" i="2"/>
  <c r="C7748" i="2"/>
  <c r="C7749" i="2"/>
  <c r="C7750" i="2"/>
  <c r="C7751" i="2"/>
  <c r="C7752" i="2"/>
  <c r="C7753" i="2"/>
  <c r="C7754" i="2"/>
  <c r="C7755" i="2"/>
  <c r="C7756" i="2"/>
  <c r="C7757" i="2"/>
  <c r="C7758" i="2"/>
  <c r="C7759" i="2"/>
  <c r="C7760" i="2"/>
  <c r="C7761" i="2"/>
  <c r="C7762" i="2"/>
  <c r="C7763" i="2"/>
  <c r="C7764" i="2"/>
  <c r="C7765" i="2"/>
  <c r="C7766" i="2"/>
  <c r="C7767" i="2"/>
  <c r="C7768" i="2"/>
  <c r="C7769" i="2"/>
  <c r="C7770" i="2"/>
  <c r="C7771" i="2"/>
  <c r="C7772" i="2"/>
  <c r="C7773" i="2"/>
  <c r="C7774" i="2"/>
  <c r="C7775" i="2"/>
  <c r="C7776" i="2"/>
  <c r="C7777" i="2"/>
  <c r="C7778" i="2"/>
  <c r="C7779" i="2"/>
  <c r="C7780" i="2"/>
  <c r="C7781" i="2"/>
  <c r="C7782" i="2"/>
  <c r="C7783" i="2"/>
  <c r="C7784" i="2"/>
  <c r="C7785" i="2"/>
  <c r="C7786" i="2"/>
  <c r="C7787" i="2"/>
  <c r="C7788" i="2"/>
  <c r="C7789" i="2"/>
  <c r="C7790" i="2"/>
  <c r="C7791" i="2"/>
  <c r="C7792" i="2"/>
  <c r="C7793" i="2"/>
  <c r="C7794" i="2"/>
  <c r="C7795" i="2"/>
  <c r="C7796" i="2"/>
  <c r="C7797" i="2"/>
  <c r="C7798" i="2"/>
  <c r="C7799" i="2"/>
  <c r="C7800" i="2"/>
  <c r="C7801" i="2"/>
  <c r="C7802" i="2"/>
  <c r="C7803" i="2"/>
  <c r="C7804" i="2"/>
  <c r="C7805" i="2"/>
  <c r="C7806" i="2"/>
  <c r="C7807" i="2"/>
  <c r="C7808" i="2"/>
  <c r="C7809" i="2"/>
  <c r="C7810" i="2"/>
  <c r="C7811" i="2"/>
  <c r="C7812" i="2"/>
  <c r="C7813" i="2"/>
  <c r="C7814" i="2"/>
  <c r="C7815" i="2"/>
  <c r="C7816" i="2"/>
  <c r="C7817" i="2"/>
  <c r="C7818" i="2"/>
  <c r="C7819" i="2"/>
  <c r="C7820" i="2"/>
  <c r="C7821" i="2"/>
  <c r="C7822" i="2"/>
  <c r="C7823" i="2"/>
  <c r="C7824" i="2"/>
  <c r="C7825" i="2"/>
  <c r="C7826" i="2"/>
  <c r="C7827" i="2"/>
  <c r="C7828" i="2"/>
  <c r="C7829" i="2"/>
  <c r="C7830" i="2"/>
  <c r="C7831" i="2"/>
  <c r="C7832" i="2"/>
  <c r="C7833" i="2"/>
  <c r="C7834" i="2"/>
  <c r="C7835" i="2"/>
  <c r="C7836" i="2"/>
  <c r="C7837" i="2"/>
  <c r="C7838" i="2"/>
  <c r="C7839" i="2"/>
  <c r="C7840" i="2"/>
  <c r="C7841" i="2"/>
  <c r="C7842" i="2"/>
  <c r="C7843" i="2"/>
  <c r="C7844" i="2"/>
  <c r="C7845" i="2"/>
  <c r="C7846" i="2"/>
  <c r="C7847" i="2"/>
  <c r="C7848" i="2"/>
  <c r="C7849" i="2"/>
  <c r="C7850" i="2"/>
  <c r="C7851" i="2"/>
  <c r="C7852" i="2"/>
  <c r="C7853" i="2"/>
  <c r="C7854" i="2"/>
  <c r="C7855" i="2"/>
  <c r="C7856" i="2"/>
  <c r="C7857" i="2"/>
  <c r="C7858" i="2"/>
  <c r="C7859" i="2"/>
  <c r="C7860" i="2"/>
  <c r="C7861" i="2"/>
  <c r="C7862" i="2"/>
  <c r="C7863" i="2"/>
  <c r="C7864" i="2"/>
  <c r="C7865" i="2"/>
  <c r="C7866" i="2"/>
  <c r="C7867" i="2"/>
  <c r="C7868" i="2"/>
  <c r="C7869" i="2"/>
  <c r="C7870" i="2"/>
  <c r="C7871" i="2"/>
  <c r="C7872" i="2"/>
  <c r="C7873" i="2"/>
  <c r="C7874" i="2"/>
  <c r="C7875" i="2"/>
  <c r="C7876" i="2"/>
  <c r="C7877" i="2"/>
  <c r="C7878" i="2"/>
  <c r="C7879" i="2"/>
  <c r="C7880" i="2"/>
  <c r="C7881" i="2"/>
  <c r="C7882" i="2"/>
  <c r="C7883" i="2"/>
  <c r="C7884" i="2"/>
  <c r="C7885" i="2"/>
  <c r="C7886" i="2"/>
  <c r="C7887" i="2"/>
  <c r="C7888" i="2"/>
  <c r="C7889" i="2"/>
  <c r="C7890" i="2"/>
  <c r="C7891" i="2"/>
  <c r="C7892" i="2"/>
  <c r="C7893" i="2"/>
  <c r="C7894" i="2"/>
  <c r="C7895" i="2"/>
  <c r="C7896" i="2"/>
  <c r="C7897" i="2"/>
  <c r="C7898" i="2"/>
  <c r="C7899" i="2"/>
  <c r="C7900" i="2"/>
  <c r="C7901" i="2"/>
  <c r="C7902" i="2"/>
  <c r="C7903" i="2"/>
  <c r="C7904" i="2"/>
  <c r="C7905" i="2"/>
  <c r="C7906" i="2"/>
  <c r="C7907" i="2"/>
  <c r="C7908" i="2"/>
  <c r="C7909" i="2"/>
  <c r="C7910" i="2"/>
  <c r="C7911" i="2"/>
  <c r="C7912" i="2"/>
  <c r="C7913" i="2"/>
  <c r="C7914" i="2"/>
  <c r="C7915" i="2"/>
  <c r="C7916" i="2"/>
  <c r="C7917" i="2"/>
  <c r="C7918" i="2"/>
  <c r="C7919" i="2"/>
  <c r="C7920" i="2"/>
  <c r="C7921" i="2"/>
  <c r="C7922" i="2"/>
  <c r="C7923" i="2"/>
  <c r="C7924" i="2"/>
  <c r="C7925" i="2"/>
  <c r="C7926" i="2"/>
  <c r="C7927" i="2"/>
  <c r="C7928" i="2"/>
  <c r="C7929" i="2"/>
  <c r="C7930" i="2"/>
  <c r="C7931" i="2"/>
  <c r="C7932" i="2"/>
  <c r="C7933" i="2"/>
  <c r="C7934" i="2"/>
  <c r="C7935" i="2"/>
  <c r="C7936" i="2"/>
  <c r="C7937" i="2"/>
  <c r="C7938" i="2"/>
  <c r="C7939" i="2"/>
  <c r="C7940" i="2"/>
  <c r="C7941" i="2"/>
  <c r="C7942" i="2"/>
  <c r="C7943" i="2"/>
  <c r="C7944" i="2"/>
  <c r="C7945" i="2"/>
  <c r="C7946" i="2"/>
  <c r="C7947" i="2"/>
  <c r="C7948" i="2"/>
  <c r="C7949" i="2"/>
  <c r="C7950" i="2"/>
  <c r="C7951" i="2"/>
  <c r="C7952" i="2"/>
  <c r="C7953" i="2"/>
  <c r="C7954" i="2"/>
  <c r="C7955" i="2"/>
  <c r="C7956" i="2"/>
  <c r="C7957" i="2"/>
  <c r="C7958" i="2"/>
  <c r="C7959" i="2"/>
  <c r="C7960" i="2"/>
  <c r="C7961" i="2"/>
  <c r="C7962" i="2"/>
  <c r="C7963" i="2"/>
  <c r="C7964" i="2"/>
  <c r="C7965" i="2"/>
  <c r="C7966" i="2"/>
  <c r="C7967" i="2"/>
  <c r="C7968" i="2"/>
  <c r="C7969" i="2"/>
  <c r="C7970" i="2"/>
  <c r="C7971" i="2"/>
  <c r="C7972" i="2"/>
  <c r="C7973" i="2"/>
  <c r="C7974" i="2"/>
  <c r="C7975" i="2"/>
  <c r="C7976" i="2"/>
  <c r="C7977" i="2"/>
  <c r="C7978" i="2"/>
  <c r="C7979" i="2"/>
  <c r="C7980" i="2"/>
  <c r="C7981" i="2"/>
  <c r="C7982" i="2"/>
  <c r="C7983" i="2"/>
  <c r="C7984" i="2"/>
  <c r="C7985" i="2"/>
  <c r="C7986" i="2"/>
  <c r="C7987" i="2"/>
  <c r="C7988" i="2"/>
  <c r="C7989" i="2"/>
  <c r="C7990" i="2"/>
  <c r="C7991" i="2"/>
  <c r="C7992" i="2"/>
  <c r="C7993" i="2"/>
  <c r="C7994" i="2"/>
  <c r="C7995" i="2"/>
  <c r="C7996" i="2"/>
  <c r="C7997" i="2"/>
  <c r="C7998" i="2"/>
  <c r="C7999" i="2"/>
  <c r="C8000" i="2"/>
  <c r="C8001" i="2"/>
  <c r="C8002" i="2"/>
  <c r="C8003" i="2"/>
  <c r="C8004" i="2"/>
  <c r="C8005" i="2"/>
  <c r="C8006" i="2"/>
  <c r="C8007" i="2"/>
  <c r="C8008" i="2"/>
  <c r="C8009" i="2"/>
  <c r="C8010" i="2"/>
  <c r="C8011" i="2"/>
  <c r="C8012" i="2"/>
  <c r="C8013" i="2"/>
  <c r="C8014" i="2"/>
  <c r="C8015" i="2"/>
  <c r="C8016" i="2"/>
  <c r="C8017" i="2"/>
  <c r="C8018" i="2"/>
  <c r="C8019" i="2"/>
  <c r="C8020" i="2"/>
  <c r="C8021" i="2"/>
  <c r="C8022" i="2"/>
  <c r="C8023" i="2"/>
  <c r="C8024" i="2"/>
  <c r="C8025" i="2"/>
  <c r="C8026" i="2"/>
  <c r="C8027" i="2"/>
  <c r="C8028" i="2"/>
  <c r="C8029" i="2"/>
  <c r="C8030" i="2"/>
  <c r="C8031" i="2"/>
  <c r="C8032" i="2"/>
  <c r="C8033" i="2"/>
  <c r="C8034" i="2"/>
  <c r="C8035" i="2"/>
  <c r="C8036" i="2"/>
  <c r="C8037" i="2"/>
  <c r="C8038" i="2"/>
  <c r="C8039" i="2"/>
  <c r="C8040" i="2"/>
  <c r="C8041" i="2"/>
  <c r="C8042" i="2"/>
  <c r="C8043" i="2"/>
  <c r="C8044" i="2"/>
  <c r="C8045" i="2"/>
  <c r="C8046" i="2"/>
  <c r="C8047" i="2"/>
  <c r="C8048" i="2"/>
  <c r="C8049" i="2"/>
  <c r="C8050" i="2"/>
  <c r="C8051" i="2"/>
  <c r="C8052" i="2"/>
  <c r="C8053" i="2"/>
  <c r="C8054" i="2"/>
  <c r="C8055" i="2"/>
  <c r="C8056" i="2"/>
  <c r="C8057" i="2"/>
  <c r="C8058" i="2"/>
  <c r="C8059" i="2"/>
  <c r="C8060" i="2"/>
  <c r="C8061" i="2"/>
  <c r="C8062" i="2"/>
  <c r="C8063" i="2"/>
  <c r="C8064" i="2"/>
  <c r="C8065" i="2"/>
  <c r="C8066" i="2"/>
  <c r="C8067" i="2"/>
  <c r="C8068" i="2"/>
  <c r="C8069" i="2"/>
  <c r="C8070" i="2"/>
  <c r="C8071" i="2"/>
  <c r="C8072" i="2"/>
  <c r="C8073" i="2"/>
  <c r="C8074" i="2"/>
  <c r="C8075" i="2"/>
  <c r="C8076" i="2"/>
  <c r="C8077" i="2"/>
  <c r="C8078" i="2"/>
  <c r="C8079" i="2"/>
  <c r="C8080" i="2"/>
  <c r="C8081" i="2"/>
  <c r="C8082" i="2"/>
  <c r="C8083" i="2"/>
  <c r="C8084" i="2"/>
  <c r="C8085" i="2"/>
  <c r="C8086" i="2"/>
  <c r="C8087" i="2"/>
  <c r="C8088" i="2"/>
  <c r="C8089" i="2"/>
  <c r="C8090" i="2"/>
  <c r="C8091" i="2"/>
  <c r="C8092" i="2"/>
  <c r="C8093" i="2"/>
  <c r="C8094" i="2"/>
  <c r="C8095" i="2"/>
  <c r="C8096" i="2"/>
  <c r="C8097" i="2"/>
  <c r="C8098" i="2"/>
  <c r="C8099" i="2"/>
  <c r="C8100" i="2"/>
  <c r="C8101" i="2"/>
  <c r="C8102" i="2"/>
  <c r="C8103" i="2"/>
  <c r="C8104" i="2"/>
  <c r="C8105" i="2"/>
  <c r="C8106" i="2"/>
  <c r="C8107" i="2"/>
  <c r="C8108" i="2"/>
  <c r="C8109" i="2"/>
  <c r="C8110" i="2"/>
  <c r="C8111" i="2"/>
  <c r="C8112" i="2"/>
  <c r="C8113" i="2"/>
  <c r="C8114" i="2"/>
  <c r="C8115" i="2"/>
  <c r="C8116" i="2"/>
  <c r="C8117" i="2"/>
  <c r="C8118" i="2"/>
  <c r="C8119" i="2"/>
  <c r="C8120" i="2"/>
  <c r="C8121" i="2"/>
  <c r="C8122" i="2"/>
  <c r="C8123" i="2"/>
  <c r="C8124" i="2"/>
  <c r="C8125" i="2"/>
  <c r="C8126" i="2"/>
  <c r="C8127" i="2"/>
  <c r="C8128" i="2"/>
  <c r="C8129" i="2"/>
  <c r="C8130" i="2"/>
  <c r="C8131" i="2"/>
  <c r="C8132" i="2"/>
  <c r="C8133" i="2"/>
  <c r="C8134" i="2"/>
  <c r="C8135" i="2"/>
  <c r="C8136" i="2"/>
  <c r="C8137" i="2"/>
  <c r="C8138" i="2"/>
  <c r="C8139" i="2"/>
  <c r="C8140" i="2"/>
  <c r="C8141" i="2"/>
  <c r="C8142" i="2"/>
  <c r="C8143" i="2"/>
  <c r="C8144" i="2"/>
  <c r="C8145" i="2"/>
  <c r="C8146" i="2"/>
  <c r="C8147" i="2"/>
  <c r="C8148" i="2"/>
  <c r="C8149" i="2"/>
  <c r="C8150" i="2"/>
  <c r="C8151" i="2"/>
  <c r="C8152" i="2"/>
  <c r="C8153" i="2"/>
  <c r="C8154" i="2"/>
  <c r="C8155" i="2"/>
  <c r="C8156" i="2"/>
  <c r="C8157" i="2"/>
  <c r="C8158" i="2"/>
  <c r="C8159" i="2"/>
  <c r="C8160" i="2"/>
  <c r="C8161" i="2"/>
  <c r="C8162" i="2"/>
  <c r="C8163" i="2"/>
  <c r="C8164" i="2"/>
  <c r="C8165" i="2"/>
  <c r="C8166" i="2"/>
  <c r="C8167" i="2"/>
  <c r="C8168" i="2"/>
  <c r="C8169" i="2"/>
  <c r="C8170" i="2"/>
  <c r="C8171" i="2"/>
  <c r="C8172" i="2"/>
  <c r="C8173" i="2"/>
  <c r="C8174" i="2"/>
  <c r="C8175" i="2"/>
  <c r="C8176" i="2"/>
  <c r="C8177" i="2"/>
  <c r="C8178" i="2"/>
  <c r="C8179" i="2"/>
  <c r="C8180" i="2"/>
  <c r="C8181" i="2"/>
  <c r="C8182" i="2"/>
  <c r="C8183" i="2"/>
  <c r="C8184" i="2"/>
  <c r="C8185" i="2"/>
  <c r="C8186" i="2"/>
  <c r="C8187" i="2"/>
  <c r="C8188" i="2"/>
  <c r="C8189" i="2"/>
  <c r="C8190" i="2"/>
  <c r="C8191" i="2"/>
  <c r="C8192" i="2"/>
  <c r="C8193" i="2"/>
  <c r="C8194" i="2"/>
  <c r="C8195" i="2"/>
  <c r="C8196" i="2"/>
  <c r="C8197" i="2"/>
  <c r="C8198" i="2"/>
  <c r="C8199" i="2"/>
  <c r="C8200" i="2"/>
  <c r="C8201" i="2"/>
  <c r="C8202" i="2"/>
  <c r="C8203" i="2"/>
  <c r="C8204" i="2"/>
  <c r="C8205" i="2"/>
  <c r="C8206" i="2"/>
  <c r="C8207" i="2"/>
  <c r="C8208" i="2"/>
  <c r="C8209" i="2"/>
  <c r="C8210" i="2"/>
  <c r="C8211" i="2"/>
  <c r="C8212" i="2"/>
  <c r="C8213" i="2"/>
  <c r="C8214" i="2"/>
  <c r="C8215" i="2"/>
  <c r="C8216" i="2"/>
  <c r="C8217" i="2"/>
  <c r="C8218" i="2"/>
  <c r="C8219" i="2"/>
  <c r="C8220" i="2"/>
  <c r="C8221" i="2"/>
  <c r="C8222" i="2"/>
  <c r="C8223" i="2"/>
  <c r="C8224" i="2"/>
  <c r="C8225" i="2"/>
  <c r="C8226" i="2"/>
  <c r="C8227" i="2"/>
  <c r="C8228" i="2"/>
  <c r="C8229" i="2"/>
  <c r="C8230" i="2"/>
  <c r="C8231" i="2"/>
  <c r="C8232" i="2"/>
  <c r="C8233" i="2"/>
  <c r="C8234" i="2"/>
  <c r="C8235" i="2"/>
  <c r="C8236" i="2"/>
  <c r="C8237" i="2"/>
  <c r="C8238" i="2"/>
  <c r="C8239" i="2"/>
  <c r="C8240" i="2"/>
  <c r="C8241" i="2"/>
  <c r="C8242" i="2"/>
  <c r="C8243" i="2"/>
  <c r="C8244" i="2"/>
  <c r="C8245" i="2"/>
  <c r="C8246" i="2"/>
  <c r="C8247" i="2"/>
  <c r="C8248" i="2"/>
  <c r="C8249" i="2"/>
  <c r="C8250" i="2"/>
  <c r="C8251" i="2"/>
  <c r="C8252" i="2"/>
  <c r="C8253" i="2"/>
  <c r="C8254" i="2"/>
  <c r="C8255" i="2"/>
  <c r="C8256" i="2"/>
  <c r="C8257" i="2"/>
  <c r="C8258" i="2"/>
  <c r="C8259" i="2"/>
  <c r="C8260" i="2"/>
  <c r="C8261" i="2"/>
  <c r="C8262" i="2"/>
  <c r="C8263" i="2"/>
  <c r="C8264" i="2"/>
  <c r="C8265" i="2"/>
  <c r="C8266" i="2"/>
  <c r="C8267" i="2"/>
  <c r="C8268" i="2"/>
  <c r="C8269" i="2"/>
  <c r="C8270" i="2"/>
  <c r="C8271" i="2"/>
  <c r="C8272" i="2"/>
  <c r="C8273" i="2"/>
  <c r="C8274" i="2"/>
  <c r="C8275" i="2"/>
  <c r="C8276" i="2"/>
  <c r="C8277" i="2"/>
  <c r="C8278" i="2"/>
  <c r="C8279" i="2"/>
  <c r="C8280" i="2"/>
  <c r="C8281" i="2"/>
  <c r="C8282" i="2"/>
  <c r="C8283" i="2"/>
  <c r="C8284" i="2"/>
  <c r="C8285" i="2"/>
  <c r="C8286" i="2"/>
  <c r="C8287" i="2"/>
  <c r="C8288" i="2"/>
  <c r="C8289" i="2"/>
  <c r="C8290" i="2"/>
  <c r="C8291" i="2"/>
  <c r="C8292" i="2"/>
  <c r="C8293" i="2"/>
  <c r="C8294" i="2"/>
  <c r="C8295" i="2"/>
  <c r="C8296" i="2"/>
  <c r="C8297" i="2"/>
  <c r="C8298" i="2"/>
  <c r="C8299" i="2"/>
  <c r="C8300" i="2"/>
  <c r="C8301" i="2"/>
  <c r="C8302" i="2"/>
  <c r="C8303" i="2"/>
  <c r="C8304" i="2"/>
  <c r="C8305" i="2"/>
  <c r="C8306" i="2"/>
  <c r="C8307" i="2"/>
  <c r="C8308" i="2"/>
  <c r="C8309" i="2"/>
  <c r="C8310" i="2"/>
  <c r="C8311" i="2"/>
  <c r="C8312" i="2"/>
  <c r="C8313" i="2"/>
  <c r="C8314" i="2"/>
  <c r="C8315" i="2"/>
  <c r="C8316" i="2"/>
  <c r="C8317" i="2"/>
  <c r="C8318" i="2"/>
  <c r="C8319" i="2"/>
  <c r="C8320" i="2"/>
  <c r="C8321" i="2"/>
  <c r="C8322" i="2"/>
  <c r="C8323" i="2"/>
  <c r="C8324" i="2"/>
  <c r="C8325" i="2"/>
  <c r="C8326" i="2"/>
  <c r="C8327" i="2"/>
  <c r="C8328" i="2"/>
  <c r="C8329" i="2"/>
  <c r="C8330" i="2"/>
  <c r="C8331" i="2"/>
  <c r="C8332" i="2"/>
  <c r="C8333" i="2"/>
  <c r="C8334" i="2"/>
  <c r="C8335" i="2"/>
  <c r="C8336" i="2"/>
  <c r="C8337" i="2"/>
  <c r="C8338" i="2"/>
  <c r="C8339" i="2"/>
  <c r="C8340" i="2"/>
  <c r="C8341" i="2"/>
  <c r="C8342" i="2"/>
  <c r="C8343" i="2"/>
  <c r="C8344" i="2"/>
  <c r="C8345" i="2"/>
  <c r="C8346" i="2"/>
  <c r="C8347" i="2"/>
  <c r="C8348" i="2"/>
  <c r="C8349" i="2"/>
  <c r="C8350" i="2"/>
  <c r="C8351" i="2"/>
  <c r="C8352" i="2"/>
  <c r="C8353" i="2"/>
  <c r="C8354" i="2"/>
  <c r="C8355" i="2"/>
  <c r="C8356" i="2"/>
  <c r="C8357" i="2"/>
  <c r="C8358" i="2"/>
  <c r="C8359" i="2"/>
  <c r="C8360" i="2"/>
  <c r="C8361" i="2"/>
  <c r="C8362" i="2"/>
  <c r="C8363" i="2"/>
  <c r="C8364" i="2"/>
  <c r="C8365" i="2"/>
  <c r="C8366" i="2"/>
  <c r="C8367" i="2"/>
  <c r="C8368" i="2"/>
  <c r="C8369" i="2"/>
  <c r="C8370" i="2"/>
  <c r="C8371" i="2"/>
  <c r="C8372" i="2"/>
  <c r="C8373" i="2"/>
  <c r="C8374" i="2"/>
  <c r="C8375" i="2"/>
  <c r="C8376" i="2"/>
  <c r="C8377" i="2"/>
  <c r="C8378" i="2"/>
  <c r="C8379" i="2"/>
  <c r="C8380" i="2"/>
  <c r="C8381" i="2"/>
  <c r="C8382" i="2"/>
  <c r="C8383" i="2"/>
  <c r="C8384" i="2"/>
  <c r="C8385" i="2"/>
  <c r="C8386" i="2"/>
  <c r="C8387" i="2"/>
  <c r="C8388" i="2"/>
  <c r="C8389" i="2"/>
  <c r="C8390" i="2"/>
  <c r="C8391" i="2"/>
  <c r="C8392" i="2"/>
  <c r="C8393" i="2"/>
  <c r="C8394" i="2"/>
  <c r="C8395" i="2"/>
  <c r="C8396" i="2"/>
  <c r="C8397" i="2"/>
  <c r="C8398" i="2"/>
  <c r="C8399" i="2"/>
  <c r="C8400" i="2"/>
  <c r="C8401" i="2"/>
  <c r="C8402" i="2"/>
  <c r="C8403" i="2"/>
  <c r="C8404" i="2"/>
  <c r="C8405" i="2"/>
  <c r="C8406" i="2"/>
  <c r="C8407" i="2"/>
  <c r="C8408" i="2"/>
  <c r="C8409" i="2"/>
  <c r="C8410" i="2"/>
  <c r="C8411" i="2"/>
  <c r="C8412" i="2"/>
  <c r="C8413" i="2"/>
  <c r="C8414" i="2"/>
  <c r="C8415" i="2"/>
  <c r="C8416" i="2"/>
  <c r="C8417" i="2"/>
  <c r="C8418" i="2"/>
  <c r="C8419" i="2"/>
  <c r="C8420" i="2"/>
  <c r="C8421" i="2"/>
  <c r="C8422" i="2"/>
  <c r="C8423" i="2"/>
  <c r="C8424" i="2"/>
  <c r="C8425" i="2"/>
  <c r="C8426" i="2"/>
  <c r="C8427" i="2"/>
  <c r="C8428" i="2"/>
  <c r="C8429" i="2"/>
  <c r="C8430" i="2"/>
  <c r="C8431" i="2"/>
  <c r="C8432" i="2"/>
  <c r="C8433" i="2"/>
  <c r="C8434" i="2"/>
  <c r="C8435" i="2"/>
  <c r="C8436" i="2"/>
  <c r="C8437" i="2"/>
  <c r="C8438" i="2"/>
  <c r="C8439" i="2"/>
  <c r="C8440" i="2"/>
  <c r="C8441" i="2"/>
  <c r="C8442" i="2"/>
  <c r="C8443" i="2"/>
  <c r="C8444" i="2"/>
  <c r="C8445" i="2"/>
  <c r="C8446" i="2"/>
  <c r="C8447" i="2"/>
  <c r="C8448" i="2"/>
  <c r="C8449" i="2"/>
  <c r="C8450" i="2"/>
  <c r="C8451" i="2"/>
  <c r="C8452" i="2"/>
  <c r="C8453" i="2"/>
  <c r="C8454" i="2"/>
  <c r="C8455" i="2"/>
  <c r="C8456" i="2"/>
  <c r="C8457" i="2"/>
  <c r="C8458" i="2"/>
  <c r="C8459" i="2"/>
  <c r="C8460" i="2"/>
  <c r="C8461" i="2"/>
  <c r="C8462" i="2"/>
  <c r="C8463" i="2"/>
  <c r="C8464" i="2"/>
  <c r="C8465" i="2"/>
  <c r="C8466" i="2"/>
  <c r="C8467" i="2"/>
  <c r="C8468" i="2"/>
  <c r="C8469" i="2"/>
  <c r="C8470" i="2"/>
  <c r="C8471" i="2"/>
  <c r="C8472" i="2"/>
  <c r="C8473" i="2"/>
  <c r="C8474" i="2"/>
  <c r="C8475" i="2"/>
  <c r="C8476" i="2"/>
  <c r="C8477" i="2"/>
  <c r="C8478" i="2"/>
  <c r="C8479" i="2"/>
  <c r="C8480" i="2"/>
  <c r="C8481" i="2"/>
  <c r="C8482" i="2"/>
  <c r="C8483" i="2"/>
  <c r="C8484" i="2"/>
  <c r="C8485" i="2"/>
  <c r="C8486" i="2"/>
  <c r="C8487" i="2"/>
  <c r="C8488" i="2"/>
  <c r="C8489" i="2"/>
  <c r="C8490" i="2"/>
  <c r="C8491" i="2"/>
  <c r="C8492" i="2"/>
  <c r="C8493" i="2"/>
  <c r="C8494" i="2"/>
  <c r="C8495" i="2"/>
  <c r="C8496" i="2"/>
  <c r="C8497" i="2"/>
  <c r="C8498" i="2"/>
  <c r="C8499" i="2"/>
  <c r="C8500" i="2"/>
  <c r="C8501" i="2"/>
  <c r="C8502" i="2"/>
  <c r="C8503" i="2"/>
  <c r="C8504" i="2"/>
  <c r="C8505" i="2"/>
  <c r="C8506" i="2"/>
  <c r="C8507" i="2"/>
  <c r="C8508" i="2"/>
  <c r="C8509" i="2"/>
  <c r="C8510" i="2"/>
  <c r="C8511" i="2"/>
  <c r="C8512" i="2"/>
  <c r="C8513" i="2"/>
  <c r="C8514" i="2"/>
  <c r="C8515" i="2"/>
  <c r="C8516" i="2"/>
  <c r="C8517" i="2"/>
  <c r="C8518" i="2"/>
  <c r="C8519" i="2"/>
  <c r="C8520" i="2"/>
  <c r="C8521" i="2"/>
  <c r="C8522" i="2"/>
  <c r="C8523" i="2"/>
  <c r="C8524" i="2"/>
  <c r="C8525" i="2"/>
  <c r="C8526" i="2"/>
  <c r="C8527" i="2"/>
  <c r="C8528" i="2"/>
  <c r="C8529" i="2"/>
  <c r="C8530" i="2"/>
  <c r="C8531" i="2"/>
  <c r="C8532" i="2"/>
  <c r="C8533" i="2"/>
  <c r="C8534" i="2"/>
  <c r="C8535" i="2"/>
  <c r="C8536" i="2"/>
  <c r="C8537" i="2"/>
  <c r="C8538" i="2"/>
  <c r="C8539" i="2"/>
  <c r="C8540" i="2"/>
  <c r="C8541" i="2"/>
  <c r="C8542" i="2"/>
  <c r="C8543" i="2"/>
  <c r="C8544" i="2"/>
  <c r="C8545" i="2"/>
  <c r="C8546" i="2"/>
  <c r="C8547" i="2"/>
  <c r="C8548" i="2"/>
  <c r="C8549" i="2"/>
  <c r="C8550" i="2"/>
  <c r="C8551" i="2"/>
  <c r="C8552" i="2"/>
  <c r="C8553" i="2"/>
  <c r="C8554" i="2"/>
  <c r="C8555" i="2"/>
  <c r="C8556" i="2"/>
  <c r="C8557" i="2"/>
  <c r="C8558" i="2"/>
  <c r="C8559" i="2"/>
  <c r="C8560" i="2"/>
  <c r="C8561" i="2"/>
  <c r="C8562" i="2"/>
  <c r="C8563" i="2"/>
  <c r="C8564" i="2"/>
  <c r="C8565" i="2"/>
  <c r="C8566" i="2"/>
  <c r="C8567" i="2"/>
  <c r="C8568" i="2"/>
  <c r="C8569" i="2"/>
  <c r="C8570" i="2"/>
  <c r="C8571" i="2"/>
  <c r="C8572" i="2"/>
  <c r="C8573" i="2"/>
  <c r="C8574" i="2"/>
  <c r="C8575" i="2"/>
  <c r="C8576" i="2"/>
  <c r="C8577" i="2"/>
  <c r="C8578" i="2"/>
  <c r="C8579" i="2"/>
  <c r="C8580" i="2"/>
  <c r="C8581" i="2"/>
  <c r="C8582" i="2"/>
  <c r="C8583" i="2"/>
  <c r="C8584" i="2"/>
  <c r="C8585" i="2"/>
  <c r="C8586" i="2"/>
  <c r="C8587" i="2"/>
  <c r="C8588" i="2"/>
  <c r="C8589" i="2"/>
  <c r="C8590" i="2"/>
  <c r="C8591" i="2"/>
  <c r="C8592" i="2"/>
  <c r="C8593" i="2"/>
  <c r="C8594" i="2"/>
  <c r="C8595" i="2"/>
  <c r="C8596" i="2"/>
  <c r="C8597" i="2"/>
  <c r="C8598" i="2"/>
  <c r="C8599" i="2"/>
  <c r="C8600" i="2"/>
  <c r="C8601" i="2"/>
  <c r="C8602" i="2"/>
  <c r="C8603" i="2"/>
  <c r="C8604" i="2"/>
  <c r="C8605" i="2"/>
  <c r="C8606" i="2"/>
  <c r="C8607" i="2"/>
  <c r="C8608" i="2"/>
  <c r="C8609" i="2"/>
  <c r="C8610" i="2"/>
  <c r="C8611" i="2"/>
  <c r="C8612" i="2"/>
  <c r="C8613" i="2"/>
  <c r="C8614" i="2"/>
  <c r="C8615" i="2"/>
  <c r="C8616" i="2"/>
  <c r="C8617" i="2"/>
  <c r="C8618" i="2"/>
  <c r="C8619" i="2"/>
  <c r="C8620" i="2"/>
  <c r="C8621" i="2"/>
  <c r="C8622" i="2"/>
  <c r="C8623" i="2"/>
  <c r="C8624" i="2"/>
  <c r="C8625" i="2"/>
  <c r="C8626" i="2"/>
  <c r="C8627" i="2"/>
  <c r="C8628" i="2"/>
  <c r="C8629" i="2"/>
  <c r="C8630" i="2"/>
  <c r="C8631" i="2"/>
  <c r="C8632" i="2"/>
  <c r="C8633" i="2"/>
  <c r="C8634" i="2"/>
  <c r="C8635" i="2"/>
  <c r="C8636" i="2"/>
  <c r="C8637" i="2"/>
  <c r="C8638" i="2"/>
  <c r="C8639" i="2"/>
  <c r="C8640" i="2"/>
  <c r="C8641" i="2"/>
  <c r="C8642" i="2"/>
  <c r="C8643" i="2"/>
  <c r="C8644" i="2"/>
  <c r="C8645" i="2"/>
  <c r="C8646" i="2"/>
  <c r="C8647" i="2"/>
  <c r="C8648" i="2"/>
  <c r="C8649" i="2"/>
  <c r="C8650" i="2"/>
  <c r="C8651" i="2"/>
  <c r="C8652" i="2"/>
  <c r="C8653" i="2"/>
  <c r="C8654" i="2"/>
  <c r="C8655" i="2"/>
  <c r="C8656" i="2"/>
  <c r="C8657" i="2"/>
  <c r="C8658" i="2"/>
  <c r="C8659" i="2"/>
  <c r="C8660" i="2"/>
  <c r="C8661" i="2"/>
  <c r="C8662" i="2"/>
  <c r="C8663" i="2"/>
  <c r="C8664" i="2"/>
  <c r="C8665" i="2"/>
  <c r="C8666" i="2"/>
  <c r="C8667" i="2"/>
  <c r="C8668" i="2"/>
  <c r="C8669" i="2"/>
  <c r="C8670" i="2"/>
  <c r="C8671" i="2"/>
  <c r="C8672" i="2"/>
  <c r="C8673" i="2"/>
  <c r="C8674" i="2"/>
  <c r="C8675" i="2"/>
  <c r="C8676" i="2"/>
  <c r="C8677" i="2"/>
  <c r="C8678" i="2"/>
  <c r="C8679" i="2"/>
  <c r="C8680" i="2"/>
  <c r="C8681" i="2"/>
  <c r="C8682" i="2"/>
  <c r="C8683" i="2"/>
  <c r="C8684" i="2"/>
  <c r="C8685" i="2"/>
  <c r="C8686" i="2"/>
  <c r="C8687" i="2"/>
  <c r="C8688" i="2"/>
  <c r="C8689" i="2"/>
  <c r="C8690" i="2"/>
  <c r="C8691" i="2"/>
  <c r="C8692" i="2"/>
  <c r="C8693" i="2"/>
  <c r="C8694" i="2"/>
  <c r="C8695" i="2"/>
  <c r="C8696" i="2"/>
  <c r="C8697" i="2"/>
  <c r="C8698" i="2"/>
  <c r="C8699" i="2"/>
  <c r="C8700" i="2"/>
  <c r="C8701" i="2"/>
  <c r="C8702" i="2"/>
  <c r="C8703" i="2"/>
  <c r="C8704" i="2"/>
  <c r="C8705" i="2"/>
  <c r="C8706" i="2"/>
  <c r="C8707" i="2"/>
  <c r="C8708" i="2"/>
  <c r="C8709" i="2"/>
  <c r="C8710" i="2"/>
  <c r="C8711" i="2"/>
  <c r="C8712" i="2"/>
  <c r="C8713" i="2"/>
  <c r="C8714" i="2"/>
  <c r="C8715" i="2"/>
  <c r="C8716" i="2"/>
  <c r="C8717" i="2"/>
  <c r="C8718" i="2"/>
  <c r="C8719" i="2"/>
  <c r="C8720" i="2"/>
  <c r="C8721" i="2"/>
  <c r="C8722" i="2"/>
  <c r="C8723" i="2"/>
  <c r="C8724" i="2"/>
  <c r="C8725" i="2"/>
  <c r="C8726" i="2"/>
  <c r="C8727" i="2"/>
  <c r="C8728" i="2"/>
  <c r="C8729" i="2"/>
  <c r="C8730" i="2"/>
  <c r="C8731" i="2"/>
  <c r="C8732" i="2"/>
  <c r="C8733" i="2"/>
  <c r="C8734" i="2"/>
  <c r="C8735" i="2"/>
  <c r="C8736" i="2"/>
  <c r="C8737" i="2"/>
  <c r="C8738" i="2"/>
  <c r="C8739" i="2"/>
  <c r="C8740" i="2"/>
  <c r="C8741" i="2"/>
  <c r="C8742" i="2"/>
  <c r="C8743" i="2"/>
  <c r="C8744" i="2"/>
  <c r="C8745" i="2"/>
  <c r="C8746" i="2"/>
  <c r="C8747" i="2"/>
  <c r="C8748" i="2"/>
  <c r="C8749" i="2"/>
  <c r="C8750" i="2"/>
  <c r="C8751" i="2"/>
  <c r="C8752" i="2"/>
  <c r="C8753" i="2"/>
  <c r="C8754" i="2"/>
  <c r="C8755" i="2"/>
  <c r="C8756" i="2"/>
  <c r="C8757" i="2"/>
  <c r="C8758" i="2"/>
  <c r="C8759" i="2"/>
  <c r="C8760" i="2"/>
  <c r="C8761" i="2"/>
  <c r="C8762" i="2"/>
  <c r="C8763" i="2"/>
  <c r="C8764" i="2"/>
  <c r="C8765" i="2"/>
  <c r="C8766" i="2"/>
  <c r="C8767" i="2"/>
  <c r="C8768" i="2"/>
  <c r="C8769" i="2"/>
  <c r="C8770" i="2"/>
  <c r="C8771" i="2"/>
  <c r="C8772" i="2"/>
  <c r="C8773" i="2"/>
  <c r="C8774" i="2"/>
  <c r="C8775" i="2"/>
  <c r="C8776" i="2"/>
  <c r="C8777" i="2"/>
  <c r="C8778" i="2"/>
  <c r="C8779" i="2"/>
  <c r="C8780" i="2"/>
  <c r="C8781" i="2"/>
  <c r="C8782" i="2"/>
  <c r="C8783" i="2"/>
  <c r="C8784" i="2"/>
  <c r="C8785" i="2"/>
  <c r="C8786" i="2"/>
  <c r="C8787" i="2"/>
  <c r="C8788" i="2"/>
  <c r="C8789" i="2"/>
  <c r="C8790" i="2"/>
  <c r="C8791" i="2"/>
  <c r="C8792" i="2"/>
  <c r="C8793" i="2"/>
  <c r="C8794" i="2"/>
  <c r="C8795" i="2"/>
  <c r="C8796" i="2"/>
  <c r="C8797" i="2"/>
  <c r="C8798" i="2"/>
  <c r="C8799" i="2"/>
  <c r="C8800" i="2"/>
  <c r="C8801" i="2"/>
  <c r="C8802" i="2"/>
  <c r="C8803" i="2"/>
  <c r="C8804" i="2"/>
  <c r="C8805" i="2"/>
  <c r="C8806" i="2"/>
  <c r="C8807" i="2"/>
  <c r="C8808" i="2"/>
  <c r="C8809" i="2"/>
  <c r="C8810" i="2"/>
  <c r="C8811" i="2"/>
  <c r="C8812" i="2"/>
  <c r="C8813" i="2"/>
  <c r="C8814" i="2"/>
  <c r="C8815" i="2"/>
  <c r="C8816" i="2"/>
  <c r="C8817" i="2"/>
  <c r="C8818" i="2"/>
  <c r="C8819" i="2"/>
  <c r="C8820" i="2"/>
  <c r="C8821" i="2"/>
  <c r="C8822" i="2"/>
  <c r="C8823" i="2"/>
  <c r="C8824" i="2"/>
  <c r="C8825" i="2"/>
  <c r="C8826" i="2"/>
  <c r="C8827" i="2"/>
  <c r="C8828" i="2"/>
  <c r="C8829" i="2"/>
  <c r="C8830" i="2"/>
  <c r="C8831" i="2"/>
  <c r="C8832" i="2"/>
  <c r="C8833" i="2"/>
  <c r="C8834" i="2"/>
  <c r="C8835" i="2"/>
  <c r="C8836" i="2"/>
  <c r="C8837" i="2"/>
  <c r="C8838" i="2"/>
  <c r="C8839" i="2"/>
  <c r="C8840" i="2"/>
  <c r="C8841" i="2"/>
  <c r="C8842" i="2"/>
  <c r="C8843" i="2"/>
  <c r="C8844" i="2"/>
  <c r="C8845" i="2"/>
  <c r="C8846" i="2"/>
  <c r="C8847" i="2"/>
  <c r="C8848" i="2"/>
  <c r="C8849" i="2"/>
  <c r="C8850" i="2"/>
  <c r="C8851" i="2"/>
  <c r="C8852" i="2"/>
  <c r="C8853" i="2"/>
  <c r="C8854" i="2"/>
  <c r="C8855" i="2"/>
  <c r="C8856" i="2"/>
  <c r="C8857" i="2"/>
  <c r="C8858" i="2"/>
  <c r="C8859" i="2"/>
  <c r="C8860" i="2"/>
  <c r="C8861" i="2"/>
  <c r="C8862" i="2"/>
  <c r="C8863" i="2"/>
  <c r="C8864" i="2"/>
  <c r="C8865" i="2"/>
  <c r="C8866" i="2"/>
  <c r="C8867" i="2"/>
  <c r="C8868" i="2"/>
  <c r="C8869" i="2"/>
  <c r="C8870" i="2"/>
  <c r="C8871" i="2"/>
  <c r="C8872" i="2"/>
  <c r="C8873" i="2"/>
  <c r="C8874" i="2"/>
  <c r="C8875" i="2"/>
  <c r="C8876" i="2"/>
  <c r="C8877" i="2"/>
  <c r="C8878" i="2"/>
  <c r="C8879" i="2"/>
  <c r="C8880" i="2"/>
  <c r="C8881" i="2"/>
  <c r="C8882" i="2"/>
  <c r="C8883" i="2"/>
  <c r="C8884" i="2"/>
  <c r="C8885" i="2"/>
  <c r="C8886" i="2"/>
  <c r="C8887" i="2"/>
  <c r="C8888" i="2"/>
  <c r="C8889" i="2"/>
  <c r="C8890" i="2"/>
  <c r="C8891" i="2"/>
  <c r="C8892" i="2"/>
  <c r="C8893" i="2"/>
  <c r="C8894" i="2"/>
  <c r="C8895" i="2"/>
  <c r="C8896" i="2"/>
  <c r="C8897" i="2"/>
  <c r="C8898" i="2"/>
  <c r="C8899" i="2"/>
  <c r="C8900" i="2"/>
  <c r="C8901" i="2"/>
  <c r="C8902" i="2"/>
  <c r="C8903" i="2"/>
  <c r="C8904" i="2"/>
  <c r="C8905" i="2"/>
  <c r="C8906" i="2"/>
  <c r="C8907" i="2"/>
  <c r="C8908" i="2"/>
  <c r="C8909" i="2"/>
  <c r="C8910" i="2"/>
  <c r="C8911" i="2"/>
  <c r="C8912" i="2"/>
  <c r="C8913" i="2"/>
  <c r="C8914" i="2"/>
  <c r="C8915" i="2"/>
  <c r="C8916" i="2"/>
  <c r="C8917" i="2"/>
  <c r="C8918" i="2"/>
  <c r="C8919" i="2"/>
  <c r="C8920" i="2"/>
  <c r="C8921" i="2"/>
  <c r="C8922" i="2"/>
  <c r="C8923" i="2"/>
  <c r="C8924" i="2"/>
  <c r="C8925" i="2"/>
  <c r="C8926" i="2"/>
  <c r="C8927" i="2"/>
  <c r="C8928" i="2"/>
  <c r="C8929" i="2"/>
  <c r="C8930" i="2"/>
  <c r="C8931" i="2"/>
  <c r="C8932" i="2"/>
  <c r="C8933" i="2"/>
  <c r="C8934" i="2"/>
  <c r="C8935" i="2"/>
  <c r="C8936" i="2"/>
  <c r="C8937" i="2"/>
  <c r="C8938" i="2"/>
  <c r="C8939" i="2"/>
  <c r="C8940" i="2"/>
  <c r="C8941" i="2"/>
  <c r="C8942" i="2"/>
  <c r="C8943" i="2"/>
  <c r="C8944" i="2"/>
  <c r="C8945" i="2"/>
  <c r="C8946" i="2"/>
  <c r="C8947" i="2"/>
  <c r="C8948" i="2"/>
  <c r="C8949" i="2"/>
  <c r="C8950" i="2"/>
  <c r="C8951" i="2"/>
  <c r="C8952" i="2"/>
  <c r="C8953" i="2"/>
  <c r="C8954" i="2"/>
  <c r="C8955" i="2"/>
  <c r="C8956" i="2"/>
  <c r="C8957" i="2"/>
  <c r="C8958" i="2"/>
  <c r="C8959" i="2"/>
  <c r="C8960" i="2"/>
  <c r="C8961" i="2"/>
  <c r="C8962" i="2"/>
  <c r="C8963" i="2"/>
  <c r="C8964" i="2"/>
  <c r="C8965" i="2"/>
  <c r="C8966" i="2"/>
  <c r="C8967" i="2"/>
  <c r="C8968" i="2"/>
  <c r="C8969" i="2"/>
  <c r="C8970" i="2"/>
  <c r="C8971" i="2"/>
  <c r="C8972" i="2"/>
  <c r="C8973" i="2"/>
  <c r="C8974" i="2"/>
  <c r="C8975" i="2"/>
  <c r="C8976" i="2"/>
  <c r="C8977" i="2"/>
  <c r="C8978" i="2"/>
  <c r="C8979" i="2"/>
  <c r="C8980" i="2"/>
  <c r="C8981" i="2"/>
  <c r="C8982" i="2"/>
  <c r="C8983" i="2"/>
  <c r="C8984" i="2"/>
  <c r="C8985" i="2"/>
  <c r="C8986" i="2"/>
  <c r="C8987" i="2"/>
  <c r="C8988" i="2"/>
  <c r="C8989" i="2"/>
  <c r="C8990" i="2"/>
  <c r="C8991" i="2"/>
  <c r="C8992" i="2"/>
  <c r="C8993" i="2"/>
  <c r="C8994" i="2"/>
  <c r="C8995" i="2"/>
  <c r="C8996" i="2"/>
  <c r="C8997" i="2"/>
  <c r="C8998" i="2"/>
  <c r="C8999" i="2"/>
  <c r="C9000" i="2"/>
  <c r="C9001" i="2"/>
  <c r="C9002" i="2"/>
  <c r="C9003" i="2"/>
  <c r="C9004" i="2"/>
  <c r="C9005" i="2"/>
  <c r="C9006" i="2"/>
  <c r="C9007" i="2"/>
  <c r="C9008" i="2"/>
  <c r="C9009" i="2"/>
  <c r="C9010" i="2"/>
  <c r="C9011" i="2"/>
  <c r="C9012" i="2"/>
  <c r="C9013" i="2"/>
  <c r="C9014" i="2"/>
  <c r="C9015" i="2"/>
  <c r="C9016" i="2"/>
  <c r="C9017" i="2"/>
  <c r="C9018" i="2"/>
  <c r="C9019" i="2"/>
  <c r="C9020" i="2"/>
  <c r="C9021" i="2"/>
  <c r="C9022" i="2"/>
  <c r="C9023" i="2"/>
  <c r="C9024" i="2"/>
  <c r="C9025" i="2"/>
  <c r="C9026" i="2"/>
  <c r="C9027" i="2"/>
  <c r="C9028" i="2"/>
  <c r="C9029" i="2"/>
  <c r="C9030" i="2"/>
  <c r="C9031" i="2"/>
  <c r="C9032" i="2"/>
  <c r="C9033" i="2"/>
  <c r="C9034" i="2"/>
  <c r="C9035" i="2"/>
  <c r="C9036" i="2"/>
  <c r="C9037" i="2"/>
  <c r="C9038" i="2"/>
  <c r="C9039" i="2"/>
  <c r="C9040" i="2"/>
  <c r="C9041" i="2"/>
  <c r="C9042" i="2"/>
  <c r="C9043" i="2"/>
  <c r="C9044" i="2"/>
  <c r="C9045" i="2"/>
  <c r="C9046" i="2"/>
  <c r="C9047" i="2"/>
  <c r="C9048" i="2"/>
  <c r="C9049" i="2"/>
  <c r="C9050" i="2"/>
  <c r="C9051" i="2"/>
  <c r="C9052" i="2"/>
  <c r="C9053" i="2"/>
  <c r="C9054" i="2"/>
  <c r="C9055" i="2"/>
  <c r="C9056" i="2"/>
  <c r="C9057" i="2"/>
  <c r="C9058" i="2"/>
  <c r="C9059" i="2"/>
  <c r="C9060" i="2"/>
  <c r="C9061" i="2"/>
  <c r="C9062" i="2"/>
  <c r="C9063" i="2"/>
  <c r="C9064" i="2"/>
  <c r="C9065" i="2"/>
  <c r="C9066" i="2"/>
  <c r="C9067" i="2"/>
  <c r="C9068" i="2"/>
  <c r="C9069" i="2"/>
  <c r="C9070" i="2"/>
  <c r="C9071" i="2"/>
  <c r="C9072" i="2"/>
  <c r="C9073" i="2"/>
  <c r="C9074" i="2"/>
  <c r="C9075" i="2"/>
  <c r="C9076" i="2"/>
  <c r="C9077" i="2"/>
  <c r="C9078" i="2"/>
  <c r="C9079" i="2"/>
  <c r="C9080" i="2"/>
  <c r="C9081" i="2"/>
  <c r="C9082" i="2"/>
  <c r="C9083" i="2"/>
  <c r="C9084" i="2"/>
  <c r="C9085" i="2"/>
  <c r="C9086" i="2"/>
  <c r="C9087" i="2"/>
  <c r="C9088" i="2"/>
  <c r="C9089" i="2"/>
  <c r="C9090" i="2"/>
  <c r="C9091" i="2"/>
  <c r="C9092" i="2"/>
  <c r="C9093" i="2"/>
  <c r="C9094" i="2"/>
  <c r="C9095" i="2"/>
  <c r="C9096" i="2"/>
  <c r="C9097" i="2"/>
  <c r="C9098" i="2"/>
  <c r="C9099" i="2"/>
  <c r="C9100" i="2"/>
  <c r="C9101" i="2"/>
  <c r="C9102" i="2"/>
  <c r="C9103" i="2"/>
  <c r="C9104" i="2"/>
  <c r="C9105" i="2"/>
  <c r="C9106" i="2"/>
  <c r="C9107" i="2"/>
  <c r="C9108" i="2"/>
  <c r="C9109" i="2"/>
  <c r="C9110" i="2"/>
  <c r="C9111" i="2"/>
  <c r="C9112" i="2"/>
  <c r="C9113" i="2"/>
  <c r="C9114" i="2"/>
  <c r="C9115" i="2"/>
  <c r="C9116" i="2"/>
  <c r="C9117" i="2"/>
  <c r="C9118" i="2"/>
  <c r="C9119" i="2"/>
  <c r="C9120" i="2"/>
  <c r="C9121" i="2"/>
  <c r="C9122" i="2"/>
  <c r="C9123" i="2"/>
  <c r="C9124" i="2"/>
  <c r="C9125" i="2"/>
  <c r="C9126" i="2"/>
  <c r="C9127" i="2"/>
  <c r="C9128" i="2"/>
  <c r="C9129" i="2"/>
  <c r="C9130" i="2"/>
  <c r="C9131" i="2"/>
  <c r="C9132" i="2"/>
  <c r="C9133" i="2"/>
  <c r="C9134" i="2"/>
  <c r="C9135" i="2"/>
  <c r="C9136" i="2"/>
  <c r="C9137" i="2"/>
  <c r="C9138" i="2"/>
  <c r="C9139" i="2"/>
  <c r="C9140" i="2"/>
  <c r="C9141" i="2"/>
  <c r="C9142" i="2"/>
  <c r="C9143" i="2"/>
  <c r="C9144" i="2"/>
  <c r="C9145" i="2"/>
  <c r="C9146" i="2"/>
  <c r="C9147" i="2"/>
  <c r="C9148" i="2"/>
  <c r="C9149" i="2"/>
  <c r="C9150" i="2"/>
  <c r="C9151" i="2"/>
  <c r="C9152" i="2"/>
  <c r="C9153" i="2"/>
  <c r="C9154" i="2"/>
  <c r="C9155" i="2"/>
  <c r="C9156" i="2"/>
  <c r="C9157" i="2"/>
  <c r="C9158" i="2"/>
  <c r="C9159" i="2"/>
  <c r="C9160" i="2"/>
  <c r="C9161" i="2"/>
  <c r="C9162" i="2"/>
  <c r="C9163" i="2"/>
  <c r="C9164" i="2"/>
  <c r="C9165" i="2"/>
  <c r="C9166" i="2"/>
  <c r="C9167" i="2"/>
  <c r="C9168" i="2"/>
  <c r="C9169" i="2"/>
  <c r="C9170" i="2"/>
  <c r="C9171" i="2"/>
  <c r="C9172" i="2"/>
  <c r="C9173" i="2"/>
  <c r="C9174" i="2"/>
  <c r="C9175" i="2"/>
  <c r="C9176" i="2"/>
  <c r="C9177" i="2"/>
  <c r="C9178" i="2"/>
  <c r="C9179" i="2"/>
  <c r="C9180" i="2"/>
  <c r="C9181" i="2"/>
  <c r="C9182" i="2"/>
  <c r="C9183" i="2"/>
  <c r="C9184" i="2"/>
  <c r="C9185" i="2"/>
  <c r="C9186" i="2"/>
  <c r="C9187" i="2"/>
  <c r="C9188" i="2"/>
  <c r="C9189" i="2"/>
  <c r="C9190" i="2"/>
  <c r="C9191" i="2"/>
  <c r="C9192" i="2"/>
  <c r="C9193" i="2"/>
  <c r="C9194" i="2"/>
  <c r="C9195" i="2"/>
  <c r="C9196" i="2"/>
  <c r="C9197" i="2"/>
  <c r="C9198" i="2"/>
  <c r="C9199" i="2"/>
  <c r="C9200" i="2"/>
  <c r="C9201" i="2"/>
  <c r="C9202" i="2"/>
  <c r="C9203" i="2"/>
  <c r="C9204" i="2"/>
  <c r="C9205" i="2"/>
  <c r="C9206" i="2"/>
  <c r="C9207" i="2"/>
  <c r="C9208" i="2"/>
  <c r="C9209" i="2"/>
  <c r="C9210" i="2"/>
  <c r="C9211" i="2"/>
  <c r="C9212" i="2"/>
  <c r="C9213" i="2"/>
  <c r="C9214" i="2"/>
  <c r="C9215" i="2"/>
  <c r="C9216" i="2"/>
  <c r="C9217" i="2"/>
  <c r="C9218" i="2"/>
  <c r="C9219" i="2"/>
  <c r="C9220" i="2"/>
  <c r="C9221" i="2"/>
  <c r="C9222" i="2"/>
  <c r="C9223" i="2"/>
  <c r="C9224" i="2"/>
  <c r="C9225" i="2"/>
  <c r="C9226" i="2"/>
  <c r="C9227" i="2"/>
  <c r="C9228" i="2"/>
  <c r="C9229" i="2"/>
  <c r="C9230" i="2"/>
  <c r="C9231" i="2"/>
  <c r="C9232" i="2"/>
  <c r="C9233" i="2"/>
  <c r="C9234" i="2"/>
  <c r="C9235" i="2"/>
  <c r="C9236" i="2"/>
  <c r="C9237" i="2"/>
  <c r="C9238" i="2"/>
  <c r="C9239" i="2"/>
  <c r="C9240" i="2"/>
  <c r="C9241" i="2"/>
  <c r="C9242" i="2"/>
  <c r="C9243" i="2"/>
  <c r="C9244" i="2"/>
  <c r="C9245" i="2"/>
  <c r="C9246" i="2"/>
  <c r="C9247" i="2"/>
  <c r="C9248" i="2"/>
  <c r="C9249" i="2"/>
  <c r="C9250" i="2"/>
  <c r="C9251" i="2"/>
  <c r="C9252" i="2"/>
  <c r="C9253" i="2"/>
  <c r="C9254" i="2"/>
  <c r="C9255" i="2"/>
  <c r="C9256" i="2"/>
  <c r="C9257" i="2"/>
  <c r="C9258" i="2"/>
  <c r="C9259" i="2"/>
  <c r="C9260" i="2"/>
  <c r="C9261" i="2"/>
  <c r="C9262" i="2"/>
  <c r="C9263" i="2"/>
  <c r="C9264" i="2"/>
  <c r="C9265" i="2"/>
  <c r="C9266" i="2"/>
  <c r="C9267" i="2"/>
  <c r="C9268" i="2"/>
  <c r="C9269" i="2"/>
  <c r="C9270" i="2"/>
  <c r="C9271" i="2"/>
  <c r="C9272" i="2"/>
  <c r="C9273" i="2"/>
  <c r="C9274" i="2"/>
  <c r="C9275" i="2"/>
  <c r="C9276" i="2"/>
  <c r="C9277" i="2"/>
  <c r="C9278" i="2"/>
  <c r="C9279" i="2"/>
  <c r="C9280" i="2"/>
  <c r="C9281" i="2"/>
  <c r="C9282" i="2"/>
  <c r="C9283" i="2"/>
  <c r="C9284" i="2"/>
  <c r="C9285" i="2"/>
  <c r="C9286" i="2"/>
  <c r="C9287" i="2"/>
  <c r="C9288" i="2"/>
  <c r="C9289" i="2"/>
  <c r="C9290" i="2"/>
  <c r="C9291" i="2"/>
  <c r="C9292" i="2"/>
  <c r="C9293" i="2"/>
  <c r="C9294" i="2"/>
  <c r="C9295" i="2"/>
  <c r="C9296" i="2"/>
  <c r="C9297" i="2"/>
  <c r="C9298" i="2"/>
  <c r="C9299" i="2"/>
  <c r="C9300" i="2"/>
  <c r="C9301" i="2"/>
  <c r="C9302" i="2"/>
  <c r="C9303" i="2"/>
  <c r="C9304" i="2"/>
  <c r="C9305" i="2"/>
  <c r="C9306" i="2"/>
  <c r="C9307" i="2"/>
  <c r="C9308" i="2"/>
  <c r="C9309" i="2"/>
  <c r="C9310" i="2"/>
  <c r="C9311" i="2"/>
  <c r="C9312" i="2"/>
  <c r="C9313" i="2"/>
  <c r="C9314" i="2"/>
  <c r="C9315" i="2"/>
  <c r="C9316" i="2"/>
  <c r="C9317" i="2"/>
  <c r="C9318" i="2"/>
  <c r="C9319" i="2"/>
  <c r="C9320" i="2"/>
  <c r="C9321" i="2"/>
  <c r="C9322" i="2"/>
  <c r="C9323" i="2"/>
  <c r="C9324" i="2"/>
  <c r="C9325" i="2"/>
  <c r="C9326" i="2"/>
  <c r="C9327" i="2"/>
  <c r="C9328" i="2"/>
  <c r="C9329" i="2"/>
  <c r="C9330" i="2"/>
  <c r="C9331" i="2"/>
  <c r="C9332" i="2"/>
  <c r="C9333" i="2"/>
  <c r="C9334" i="2"/>
  <c r="C9335" i="2"/>
  <c r="C9336" i="2"/>
  <c r="C9337" i="2"/>
  <c r="C9338" i="2"/>
  <c r="C9339" i="2"/>
  <c r="C9340" i="2"/>
  <c r="C9341" i="2"/>
  <c r="C9342" i="2"/>
  <c r="C9343" i="2"/>
  <c r="C9344" i="2"/>
  <c r="C9345" i="2"/>
  <c r="C9346" i="2"/>
  <c r="C9347" i="2"/>
  <c r="C9348" i="2"/>
  <c r="C9349" i="2"/>
  <c r="C9350" i="2"/>
  <c r="C9351" i="2"/>
  <c r="C9352" i="2"/>
  <c r="C9353" i="2"/>
  <c r="C9354" i="2"/>
  <c r="C9355" i="2"/>
  <c r="C9356" i="2"/>
  <c r="C9357" i="2"/>
  <c r="C9358" i="2"/>
  <c r="C9359" i="2"/>
  <c r="C9360" i="2"/>
  <c r="C9361" i="2"/>
  <c r="C9362" i="2"/>
  <c r="C9363" i="2"/>
  <c r="C9364" i="2"/>
  <c r="C9365" i="2"/>
  <c r="C9366" i="2"/>
  <c r="C9367" i="2"/>
  <c r="C9368" i="2"/>
  <c r="C9369" i="2"/>
  <c r="C9370" i="2"/>
  <c r="C9371" i="2"/>
  <c r="C9372" i="2"/>
  <c r="C9373" i="2"/>
  <c r="C9374" i="2"/>
  <c r="C9375" i="2"/>
  <c r="C9376" i="2"/>
  <c r="C9377" i="2"/>
  <c r="C9378" i="2"/>
  <c r="C9379" i="2"/>
  <c r="C9380" i="2"/>
  <c r="C9381" i="2"/>
  <c r="C9382" i="2"/>
  <c r="C9383" i="2"/>
  <c r="C9384" i="2"/>
  <c r="C9385" i="2"/>
  <c r="C9386" i="2"/>
  <c r="C9387" i="2"/>
  <c r="C9388" i="2"/>
  <c r="C9389" i="2"/>
  <c r="C9390" i="2"/>
  <c r="C9391" i="2"/>
  <c r="C9392" i="2"/>
  <c r="C9393" i="2"/>
  <c r="C9394" i="2"/>
  <c r="C9395" i="2"/>
  <c r="C9396" i="2"/>
  <c r="C9397" i="2"/>
  <c r="C9398" i="2"/>
  <c r="C9399" i="2"/>
  <c r="C9400" i="2"/>
  <c r="C9401" i="2"/>
  <c r="C9402" i="2"/>
  <c r="C9403" i="2"/>
  <c r="C9404" i="2"/>
  <c r="C9405" i="2"/>
  <c r="C9406" i="2"/>
  <c r="C9407" i="2"/>
  <c r="C9408" i="2"/>
  <c r="C9409" i="2"/>
  <c r="C9410" i="2"/>
  <c r="C9411" i="2"/>
  <c r="C9412" i="2"/>
  <c r="C9413" i="2"/>
  <c r="C9414" i="2"/>
  <c r="C9415" i="2"/>
  <c r="C9416" i="2"/>
  <c r="C9417" i="2"/>
  <c r="C9418" i="2"/>
  <c r="C9419" i="2"/>
  <c r="C9420" i="2"/>
  <c r="C9421" i="2"/>
  <c r="C9422" i="2"/>
  <c r="C9423" i="2"/>
  <c r="C9424" i="2"/>
  <c r="C9425" i="2"/>
  <c r="C9426" i="2"/>
  <c r="C9427" i="2"/>
  <c r="C9428" i="2"/>
  <c r="C9429" i="2"/>
  <c r="C9430" i="2"/>
  <c r="C9431" i="2"/>
  <c r="C9432" i="2"/>
  <c r="C9433" i="2"/>
  <c r="C9434" i="2"/>
  <c r="C9435" i="2"/>
  <c r="C9436" i="2"/>
  <c r="C9437" i="2"/>
  <c r="C9438" i="2"/>
  <c r="C9439" i="2"/>
  <c r="C9440" i="2"/>
  <c r="C9441" i="2"/>
  <c r="C9442" i="2"/>
  <c r="C9443" i="2"/>
  <c r="C9444" i="2"/>
  <c r="C9445" i="2"/>
  <c r="C9446" i="2"/>
  <c r="C9447" i="2"/>
  <c r="C9448" i="2"/>
  <c r="C9449" i="2"/>
  <c r="C9450" i="2"/>
  <c r="C9451" i="2"/>
  <c r="C9452" i="2"/>
  <c r="C9453" i="2"/>
  <c r="C9454" i="2"/>
  <c r="C9455" i="2"/>
  <c r="C9456" i="2"/>
  <c r="C9457" i="2"/>
  <c r="C9458" i="2"/>
  <c r="C9459" i="2"/>
  <c r="C9460" i="2"/>
  <c r="C9461" i="2"/>
  <c r="C9462" i="2"/>
  <c r="C9463" i="2"/>
  <c r="C9464" i="2"/>
  <c r="C9465" i="2"/>
  <c r="C9466" i="2"/>
  <c r="C9467" i="2"/>
  <c r="C9468" i="2"/>
  <c r="C9469" i="2"/>
  <c r="C9470" i="2"/>
  <c r="C9471" i="2"/>
  <c r="C9472" i="2"/>
  <c r="C9473" i="2"/>
  <c r="C9474" i="2"/>
  <c r="C9475" i="2"/>
  <c r="C9476" i="2"/>
  <c r="C9477" i="2"/>
  <c r="C9478" i="2"/>
  <c r="C9479" i="2"/>
  <c r="C9480" i="2"/>
  <c r="C9481" i="2"/>
  <c r="C9482" i="2"/>
  <c r="C9483" i="2"/>
  <c r="C9484" i="2"/>
  <c r="C9485" i="2"/>
  <c r="C9486" i="2"/>
  <c r="C9487" i="2"/>
  <c r="C9488" i="2"/>
  <c r="C9489" i="2"/>
  <c r="C9490" i="2"/>
  <c r="C9491" i="2"/>
  <c r="C9492" i="2"/>
  <c r="C9493" i="2"/>
  <c r="C9494" i="2"/>
  <c r="C9495" i="2"/>
  <c r="C9496" i="2"/>
  <c r="C9497" i="2"/>
  <c r="C9498" i="2"/>
  <c r="C9499" i="2"/>
  <c r="C9500" i="2"/>
  <c r="C9501" i="2"/>
  <c r="C9502" i="2"/>
  <c r="C9503" i="2"/>
  <c r="C9504" i="2"/>
  <c r="C9505" i="2"/>
  <c r="C9506" i="2"/>
  <c r="C9507" i="2"/>
  <c r="C9508" i="2"/>
  <c r="C9509" i="2"/>
  <c r="C9510" i="2"/>
  <c r="C9511" i="2"/>
  <c r="C9512" i="2"/>
  <c r="C9513" i="2"/>
  <c r="C9514" i="2"/>
  <c r="C9515" i="2"/>
  <c r="C9516" i="2"/>
  <c r="C9517" i="2"/>
  <c r="C9518" i="2"/>
  <c r="C9519" i="2"/>
  <c r="C9520" i="2"/>
  <c r="C9521" i="2"/>
  <c r="C9522" i="2"/>
  <c r="C9523" i="2"/>
  <c r="C9524" i="2"/>
  <c r="C9525" i="2"/>
  <c r="C9526" i="2"/>
  <c r="C9527" i="2"/>
  <c r="C9528" i="2"/>
  <c r="C9529" i="2"/>
  <c r="C9530" i="2"/>
  <c r="C9531" i="2"/>
  <c r="C9532" i="2"/>
  <c r="C9533" i="2"/>
  <c r="C9534" i="2"/>
  <c r="C9535" i="2"/>
  <c r="C9536" i="2"/>
  <c r="C9537" i="2"/>
  <c r="C9538" i="2"/>
  <c r="C9539" i="2"/>
  <c r="C9540" i="2"/>
  <c r="C9541" i="2"/>
  <c r="C9542" i="2"/>
  <c r="C9543" i="2"/>
  <c r="C9544" i="2"/>
  <c r="C9545" i="2"/>
  <c r="C9546" i="2"/>
  <c r="C9547" i="2"/>
  <c r="C9548" i="2"/>
  <c r="C9549" i="2"/>
  <c r="C9550" i="2"/>
  <c r="C9551" i="2"/>
  <c r="C9552" i="2"/>
  <c r="C9553" i="2"/>
  <c r="C9554" i="2"/>
  <c r="C9555" i="2"/>
  <c r="C9556" i="2"/>
  <c r="C9557" i="2"/>
  <c r="C9558" i="2"/>
  <c r="C9559" i="2"/>
  <c r="C9560" i="2"/>
  <c r="C9561" i="2"/>
  <c r="C9562" i="2"/>
  <c r="C9563" i="2"/>
  <c r="C9564" i="2"/>
  <c r="C9565" i="2"/>
  <c r="C9566" i="2"/>
  <c r="C9567" i="2"/>
  <c r="C9568" i="2"/>
  <c r="C9569" i="2"/>
  <c r="C9570" i="2"/>
  <c r="C9571" i="2"/>
  <c r="C9572" i="2"/>
  <c r="C9573" i="2"/>
  <c r="C9574" i="2"/>
  <c r="C9575" i="2"/>
  <c r="C9576" i="2"/>
  <c r="C9577" i="2"/>
  <c r="C9578" i="2"/>
  <c r="C9579" i="2"/>
  <c r="C9580" i="2"/>
  <c r="C9581" i="2"/>
  <c r="C9582" i="2"/>
  <c r="C9583" i="2"/>
  <c r="C9584" i="2"/>
  <c r="C9585" i="2"/>
  <c r="C9586" i="2"/>
  <c r="C9587" i="2"/>
  <c r="C9588" i="2"/>
  <c r="C9589" i="2"/>
  <c r="C9590" i="2"/>
  <c r="C9591" i="2"/>
  <c r="C9592" i="2"/>
  <c r="C9593" i="2"/>
  <c r="C9594" i="2"/>
  <c r="C9595" i="2"/>
  <c r="C9596" i="2"/>
  <c r="C9597" i="2"/>
  <c r="C9598" i="2"/>
  <c r="C9599" i="2"/>
  <c r="C9600" i="2"/>
  <c r="C9601" i="2"/>
  <c r="C9602" i="2"/>
  <c r="C9603" i="2"/>
  <c r="C9604" i="2"/>
  <c r="C9605" i="2"/>
  <c r="C9606" i="2"/>
  <c r="C9607" i="2"/>
  <c r="C9608" i="2"/>
  <c r="C9609" i="2"/>
  <c r="C9610" i="2"/>
  <c r="C9611" i="2"/>
  <c r="C9612" i="2"/>
  <c r="C9613" i="2"/>
  <c r="C9614" i="2"/>
  <c r="C9615" i="2"/>
  <c r="C9616" i="2"/>
  <c r="C9617" i="2"/>
  <c r="C9618" i="2"/>
  <c r="C9619" i="2"/>
  <c r="C9620" i="2"/>
  <c r="C9621" i="2"/>
  <c r="C9622" i="2"/>
  <c r="C9623" i="2"/>
  <c r="C9624" i="2"/>
  <c r="C9625" i="2"/>
  <c r="C9626" i="2"/>
  <c r="C9627" i="2"/>
  <c r="C9628" i="2"/>
  <c r="C9629" i="2"/>
  <c r="C9630" i="2"/>
  <c r="C9631" i="2"/>
  <c r="C9632" i="2"/>
  <c r="C9633" i="2"/>
  <c r="C9634" i="2"/>
  <c r="C9635" i="2"/>
  <c r="C9636" i="2"/>
  <c r="C9637" i="2"/>
  <c r="C9638" i="2"/>
  <c r="C9639" i="2"/>
  <c r="C9640" i="2"/>
  <c r="C9641" i="2"/>
  <c r="C9642" i="2"/>
  <c r="C9643" i="2"/>
  <c r="C9644" i="2"/>
  <c r="C9645" i="2"/>
  <c r="C9646" i="2"/>
  <c r="C9647" i="2"/>
  <c r="C9648" i="2"/>
  <c r="C9649" i="2"/>
  <c r="C9650" i="2"/>
  <c r="C9651" i="2"/>
  <c r="C9652" i="2"/>
  <c r="C9653" i="2"/>
  <c r="C9654" i="2"/>
  <c r="C9655" i="2"/>
  <c r="C9656" i="2"/>
  <c r="C9657" i="2"/>
  <c r="C9658" i="2"/>
  <c r="C9659" i="2"/>
  <c r="C9660" i="2"/>
  <c r="C9661" i="2"/>
  <c r="C9662" i="2"/>
  <c r="C9663" i="2"/>
  <c r="C9664" i="2"/>
  <c r="C9665" i="2"/>
  <c r="C9666" i="2"/>
  <c r="C9667" i="2"/>
  <c r="C9668" i="2"/>
  <c r="C9669" i="2"/>
  <c r="C9670" i="2"/>
  <c r="C9671" i="2"/>
  <c r="C9672" i="2"/>
  <c r="C9673" i="2"/>
  <c r="C9674" i="2"/>
  <c r="C9675" i="2"/>
  <c r="C9676" i="2"/>
  <c r="C9677" i="2"/>
  <c r="C9678" i="2"/>
  <c r="C9679" i="2"/>
  <c r="C9680" i="2"/>
  <c r="C9681" i="2"/>
  <c r="C9682" i="2"/>
  <c r="C9683" i="2"/>
  <c r="C9684" i="2"/>
  <c r="C9685" i="2"/>
  <c r="C9686" i="2"/>
  <c r="C9687" i="2"/>
  <c r="C9688" i="2"/>
  <c r="C9689" i="2"/>
  <c r="C9690" i="2"/>
  <c r="C9691" i="2"/>
  <c r="C9692" i="2"/>
  <c r="C9693" i="2"/>
  <c r="C9694" i="2"/>
  <c r="C9695" i="2"/>
  <c r="C9696" i="2"/>
  <c r="C9697" i="2"/>
  <c r="C9698" i="2"/>
  <c r="C9699" i="2"/>
  <c r="C9700" i="2"/>
  <c r="C9701" i="2"/>
  <c r="C9702" i="2"/>
  <c r="C9703" i="2"/>
  <c r="C9704" i="2"/>
  <c r="C9705" i="2"/>
  <c r="C9706" i="2"/>
  <c r="C9707" i="2"/>
  <c r="C9708" i="2"/>
  <c r="C9709" i="2"/>
  <c r="C9710" i="2"/>
  <c r="C9711" i="2"/>
  <c r="C9712" i="2"/>
  <c r="C9713" i="2"/>
  <c r="C9714" i="2"/>
  <c r="C9715" i="2"/>
  <c r="C9716" i="2"/>
  <c r="C9717" i="2"/>
  <c r="C9718" i="2"/>
  <c r="C9719" i="2"/>
  <c r="C9720" i="2"/>
  <c r="C9721" i="2"/>
  <c r="C9722" i="2"/>
  <c r="C9723" i="2"/>
  <c r="C9724" i="2"/>
  <c r="C9725" i="2"/>
  <c r="C9726" i="2"/>
  <c r="C9727" i="2"/>
  <c r="C9728" i="2"/>
  <c r="C9729" i="2"/>
  <c r="C9730" i="2"/>
  <c r="C9731" i="2"/>
  <c r="C9732" i="2"/>
  <c r="C9733" i="2"/>
  <c r="C9734" i="2"/>
  <c r="C9735" i="2"/>
  <c r="C9736" i="2"/>
  <c r="C9737" i="2"/>
  <c r="C9738" i="2"/>
  <c r="C9739" i="2"/>
  <c r="C9740" i="2"/>
  <c r="C9741" i="2"/>
  <c r="C9742" i="2"/>
  <c r="C9743" i="2"/>
  <c r="C9744" i="2"/>
  <c r="C9745" i="2"/>
  <c r="C9746" i="2"/>
  <c r="C9747" i="2"/>
  <c r="C9748" i="2"/>
  <c r="C9749" i="2"/>
  <c r="C9750" i="2"/>
  <c r="C9751" i="2"/>
  <c r="C9752" i="2"/>
  <c r="C9753" i="2"/>
  <c r="C9754" i="2"/>
  <c r="C9755" i="2"/>
  <c r="C9756" i="2"/>
  <c r="C9757" i="2"/>
  <c r="C9758" i="2"/>
  <c r="C9759" i="2"/>
  <c r="C9760" i="2"/>
  <c r="C9761" i="2"/>
  <c r="C9762" i="2"/>
  <c r="C9763" i="2"/>
  <c r="C9764" i="2"/>
  <c r="C9765" i="2"/>
  <c r="C9766" i="2"/>
  <c r="C9767" i="2"/>
  <c r="C9768" i="2"/>
  <c r="C9769" i="2"/>
  <c r="C9770" i="2"/>
  <c r="C9771" i="2"/>
  <c r="C9772" i="2"/>
  <c r="C9773" i="2"/>
  <c r="C9774" i="2"/>
  <c r="C9775" i="2"/>
  <c r="C9776" i="2"/>
  <c r="C9777" i="2"/>
  <c r="C9778" i="2"/>
  <c r="C9779" i="2"/>
  <c r="C9780" i="2"/>
  <c r="C9781" i="2"/>
  <c r="C9782" i="2"/>
  <c r="C9783" i="2"/>
  <c r="C9784" i="2"/>
  <c r="C9785" i="2"/>
  <c r="C9786" i="2"/>
  <c r="C9787" i="2"/>
  <c r="C9788" i="2"/>
  <c r="C9789" i="2"/>
  <c r="C9790" i="2"/>
  <c r="C9791" i="2"/>
  <c r="C9792" i="2"/>
  <c r="C9793" i="2"/>
  <c r="C9794" i="2"/>
  <c r="C9795" i="2"/>
  <c r="C9796" i="2"/>
  <c r="C9797" i="2"/>
  <c r="C9798" i="2"/>
  <c r="C9799" i="2"/>
  <c r="C9800" i="2"/>
  <c r="C9801" i="2"/>
  <c r="C9802" i="2"/>
  <c r="C9803" i="2"/>
  <c r="C9804" i="2"/>
  <c r="C9805" i="2"/>
  <c r="C9806" i="2"/>
  <c r="C9807" i="2"/>
  <c r="C9808" i="2"/>
  <c r="C9809" i="2"/>
  <c r="C9810" i="2"/>
  <c r="C9811" i="2"/>
  <c r="C9812" i="2"/>
  <c r="C9813" i="2"/>
  <c r="C9814" i="2"/>
  <c r="C9815" i="2"/>
  <c r="C9816" i="2"/>
  <c r="C9817" i="2"/>
  <c r="C9818" i="2"/>
  <c r="C9819" i="2"/>
  <c r="C9820" i="2"/>
  <c r="C9821" i="2"/>
  <c r="C9822" i="2"/>
  <c r="C9823" i="2"/>
  <c r="C9824" i="2"/>
  <c r="C9825" i="2"/>
  <c r="C9826" i="2"/>
  <c r="C9827" i="2"/>
  <c r="C9828" i="2"/>
  <c r="C9829" i="2"/>
  <c r="C9830" i="2"/>
  <c r="C9831" i="2"/>
  <c r="C9832" i="2"/>
  <c r="C9833" i="2"/>
  <c r="C9834" i="2"/>
  <c r="C9835" i="2"/>
  <c r="C9836" i="2"/>
  <c r="C9837" i="2"/>
  <c r="C9838" i="2"/>
  <c r="C9839" i="2"/>
  <c r="C9840" i="2"/>
  <c r="C9841" i="2"/>
  <c r="C9842" i="2"/>
  <c r="C9843" i="2"/>
  <c r="C9844" i="2"/>
  <c r="C9845" i="2"/>
  <c r="C9846" i="2"/>
  <c r="C9847" i="2"/>
  <c r="C9848" i="2"/>
  <c r="C9849" i="2"/>
  <c r="C9850" i="2"/>
  <c r="C9851" i="2"/>
  <c r="C9852" i="2"/>
  <c r="C9853" i="2"/>
  <c r="C9854" i="2"/>
  <c r="C9855" i="2"/>
  <c r="C9856" i="2"/>
  <c r="C9857" i="2"/>
  <c r="C9858" i="2"/>
  <c r="C9859" i="2"/>
  <c r="C9860" i="2"/>
  <c r="C9861" i="2"/>
  <c r="C9862" i="2"/>
  <c r="C9863" i="2"/>
  <c r="C9864" i="2"/>
  <c r="C9865" i="2"/>
  <c r="C9866" i="2"/>
  <c r="C9867" i="2"/>
  <c r="C9868" i="2"/>
  <c r="C9869" i="2"/>
  <c r="C9870" i="2"/>
  <c r="C9871" i="2"/>
  <c r="C9872" i="2"/>
  <c r="C9873" i="2"/>
  <c r="C9874" i="2"/>
  <c r="C9875" i="2"/>
  <c r="C9876" i="2"/>
  <c r="C9877" i="2"/>
  <c r="C9878" i="2"/>
  <c r="C9879" i="2"/>
  <c r="C9880" i="2"/>
  <c r="C9881" i="2"/>
  <c r="C9882" i="2"/>
  <c r="C9883" i="2"/>
  <c r="C9884" i="2"/>
  <c r="C9885" i="2"/>
  <c r="C9886" i="2"/>
  <c r="C9887" i="2"/>
  <c r="C9888" i="2"/>
  <c r="C9889" i="2"/>
  <c r="C9890" i="2"/>
  <c r="C9891" i="2"/>
  <c r="C9892" i="2"/>
  <c r="C9893" i="2"/>
  <c r="C9894" i="2"/>
  <c r="C9895" i="2"/>
  <c r="C9896" i="2"/>
  <c r="C9897" i="2"/>
  <c r="C9898" i="2"/>
  <c r="C9899" i="2"/>
  <c r="C9900" i="2"/>
  <c r="C9901" i="2"/>
  <c r="C9902" i="2"/>
  <c r="C9903" i="2"/>
  <c r="C9904" i="2"/>
  <c r="C9905" i="2"/>
  <c r="C9906" i="2"/>
  <c r="C9907" i="2"/>
  <c r="C9908" i="2"/>
  <c r="C9909" i="2"/>
  <c r="C9910" i="2"/>
  <c r="C9911" i="2"/>
  <c r="C9912" i="2"/>
  <c r="C9913" i="2"/>
  <c r="C9914" i="2"/>
  <c r="C9915" i="2"/>
  <c r="C9916" i="2"/>
  <c r="C9917" i="2"/>
  <c r="C9918" i="2"/>
  <c r="C9919" i="2"/>
  <c r="C9920" i="2"/>
  <c r="C9921" i="2"/>
  <c r="C9922" i="2"/>
  <c r="C9923" i="2"/>
  <c r="C9924" i="2"/>
  <c r="C9925" i="2"/>
  <c r="C9926" i="2"/>
  <c r="C9927" i="2"/>
  <c r="C9928" i="2"/>
  <c r="C9929" i="2"/>
  <c r="C9930" i="2"/>
  <c r="C9931" i="2"/>
  <c r="C9932" i="2"/>
  <c r="C9933" i="2"/>
  <c r="C9934" i="2"/>
  <c r="C9935" i="2"/>
  <c r="C9936" i="2"/>
  <c r="C9937" i="2"/>
  <c r="C9938" i="2"/>
  <c r="C9939" i="2"/>
  <c r="C9940" i="2"/>
  <c r="C9941" i="2"/>
  <c r="C9942" i="2"/>
  <c r="C9943" i="2"/>
  <c r="C9944" i="2"/>
  <c r="C9945" i="2"/>
  <c r="C9946" i="2"/>
  <c r="C9947" i="2"/>
  <c r="C9948" i="2"/>
  <c r="C9949" i="2"/>
  <c r="C9950" i="2"/>
  <c r="C9951" i="2"/>
  <c r="C9952" i="2"/>
  <c r="C9953" i="2"/>
  <c r="C9954" i="2"/>
  <c r="C9955" i="2"/>
  <c r="C9956" i="2"/>
  <c r="C9957" i="2"/>
  <c r="C9958" i="2"/>
  <c r="C9959" i="2"/>
  <c r="C9960" i="2"/>
  <c r="C9961" i="2"/>
  <c r="C9962" i="2"/>
  <c r="C9963" i="2"/>
  <c r="C9964" i="2"/>
  <c r="C9965" i="2"/>
  <c r="C9966" i="2"/>
  <c r="C9967" i="2"/>
  <c r="C9968" i="2"/>
  <c r="C9969" i="2"/>
  <c r="C9970" i="2"/>
  <c r="C9971" i="2"/>
  <c r="C9972" i="2"/>
  <c r="C9973" i="2"/>
  <c r="C9974" i="2"/>
  <c r="C9975" i="2"/>
  <c r="C9976" i="2"/>
  <c r="C9977" i="2"/>
  <c r="C9978" i="2"/>
  <c r="C9979" i="2"/>
  <c r="C9980" i="2"/>
  <c r="C9981" i="2"/>
  <c r="C9982" i="2"/>
  <c r="C9983" i="2"/>
  <c r="C9984" i="2"/>
  <c r="C9985" i="2"/>
  <c r="C9986" i="2"/>
  <c r="C9987" i="2"/>
  <c r="C9988" i="2"/>
  <c r="C9989" i="2"/>
  <c r="C9990" i="2"/>
  <c r="C9991" i="2"/>
  <c r="C9992" i="2"/>
  <c r="C9993" i="2"/>
  <c r="C9994" i="2"/>
  <c r="C9995" i="2"/>
  <c r="C9996" i="2"/>
  <c r="C9997" i="2"/>
  <c r="C9998" i="2"/>
  <c r="C9999" i="2"/>
  <c r="C10000" i="2"/>
  <c r="C10001" i="2"/>
  <c r="C10002" i="2"/>
  <c r="C10003" i="2"/>
  <c r="C10004" i="2"/>
  <c r="C10005" i="2"/>
  <c r="C10006" i="2"/>
  <c r="C10007" i="2"/>
  <c r="C10008" i="2"/>
  <c r="C10009" i="2"/>
  <c r="C10010" i="2"/>
  <c r="C10011" i="2"/>
  <c r="C10012" i="2"/>
  <c r="C10013" i="2"/>
  <c r="C10014" i="2"/>
  <c r="C10015" i="2"/>
  <c r="C10016" i="2"/>
  <c r="C10017" i="2"/>
  <c r="C10018" i="2"/>
  <c r="C10019" i="2"/>
  <c r="C10020" i="2"/>
  <c r="C10021" i="2"/>
  <c r="C10022" i="2"/>
  <c r="C10023" i="2"/>
  <c r="C10024" i="2"/>
  <c r="C10025" i="2"/>
  <c r="C10026" i="2"/>
  <c r="C10027" i="2"/>
  <c r="C10028" i="2"/>
  <c r="C10029" i="2"/>
  <c r="C10030" i="2"/>
  <c r="C10031" i="2"/>
  <c r="C10032" i="2"/>
  <c r="C10033" i="2"/>
  <c r="C10034" i="2"/>
  <c r="C10035" i="2"/>
  <c r="C10036" i="2"/>
  <c r="C10037" i="2"/>
  <c r="C10038" i="2"/>
  <c r="C10039" i="2"/>
  <c r="C10040" i="2"/>
  <c r="C10041" i="2"/>
  <c r="C10042" i="2"/>
  <c r="C10043" i="2"/>
  <c r="C10044" i="2"/>
  <c r="C10045" i="2"/>
  <c r="C10046" i="2"/>
  <c r="C10047" i="2"/>
  <c r="C10048" i="2"/>
  <c r="C10049" i="2"/>
  <c r="C10050" i="2"/>
  <c r="C10051" i="2"/>
  <c r="C10052" i="2"/>
  <c r="C10053" i="2"/>
  <c r="C10054" i="2"/>
  <c r="C10055" i="2"/>
  <c r="C10056" i="2"/>
  <c r="C10057" i="2"/>
  <c r="C10058" i="2"/>
  <c r="C10059" i="2"/>
  <c r="C10060" i="2"/>
  <c r="C10061" i="2"/>
  <c r="C10062" i="2"/>
  <c r="C10063" i="2"/>
  <c r="C10064" i="2"/>
  <c r="C10065" i="2"/>
  <c r="C10066" i="2"/>
  <c r="C10067" i="2"/>
  <c r="C10068" i="2"/>
  <c r="C10069" i="2"/>
  <c r="C10070" i="2"/>
  <c r="C10071" i="2"/>
  <c r="C10072" i="2"/>
  <c r="C10073" i="2"/>
  <c r="C10074" i="2"/>
  <c r="C10075" i="2"/>
  <c r="C10076" i="2"/>
  <c r="C10077" i="2"/>
  <c r="C10078" i="2"/>
  <c r="C10079" i="2"/>
  <c r="C10080" i="2"/>
  <c r="C10081" i="2"/>
  <c r="C10082" i="2"/>
  <c r="C10083" i="2"/>
  <c r="C10084" i="2"/>
  <c r="C10085" i="2"/>
  <c r="C10086" i="2"/>
  <c r="C10087" i="2"/>
  <c r="C10088" i="2"/>
  <c r="C10089" i="2"/>
  <c r="C10090" i="2"/>
  <c r="C10091" i="2"/>
  <c r="C10092" i="2"/>
  <c r="C10093" i="2"/>
  <c r="C10094" i="2"/>
  <c r="C10095" i="2"/>
  <c r="C10096" i="2"/>
  <c r="C10097" i="2"/>
  <c r="C10098" i="2"/>
  <c r="C10099" i="2"/>
  <c r="C10100" i="2"/>
  <c r="C10101" i="2"/>
  <c r="C10102" i="2"/>
  <c r="C10103" i="2"/>
  <c r="C10104" i="2"/>
  <c r="C10105" i="2"/>
  <c r="C10106" i="2"/>
  <c r="C10107" i="2"/>
  <c r="C10108" i="2"/>
  <c r="C10109" i="2"/>
  <c r="C10110" i="2"/>
  <c r="C10111" i="2"/>
  <c r="C10112" i="2"/>
  <c r="C10113" i="2"/>
  <c r="C10114" i="2"/>
  <c r="C10115" i="2"/>
  <c r="C10116" i="2"/>
  <c r="C10117" i="2"/>
  <c r="C10118" i="2"/>
  <c r="C10119" i="2"/>
  <c r="C10120" i="2"/>
  <c r="C10121" i="2"/>
  <c r="C10122" i="2"/>
  <c r="C10123" i="2"/>
  <c r="C10124" i="2"/>
  <c r="C10125" i="2"/>
  <c r="C10126" i="2"/>
  <c r="C10127" i="2"/>
  <c r="C10128" i="2"/>
  <c r="C10129" i="2"/>
  <c r="C10130" i="2"/>
  <c r="C10131" i="2"/>
  <c r="C10132" i="2"/>
  <c r="C10133" i="2"/>
  <c r="C10134" i="2"/>
  <c r="C10135" i="2"/>
  <c r="C10136" i="2"/>
  <c r="C10137" i="2"/>
  <c r="C10138" i="2"/>
  <c r="C10139" i="2"/>
  <c r="C10140" i="2"/>
  <c r="C10141" i="2"/>
  <c r="C10142" i="2"/>
  <c r="C10143" i="2"/>
  <c r="C10144" i="2"/>
  <c r="C10145" i="2"/>
  <c r="C10146" i="2"/>
  <c r="C10147" i="2"/>
  <c r="C10148" i="2"/>
  <c r="C10149" i="2"/>
  <c r="C10150" i="2"/>
  <c r="C10151" i="2"/>
  <c r="C10152" i="2"/>
  <c r="C10153" i="2"/>
  <c r="C10154" i="2"/>
  <c r="C10155" i="2"/>
  <c r="C10156" i="2"/>
  <c r="C10157" i="2"/>
  <c r="C10158" i="2"/>
  <c r="C10159" i="2"/>
  <c r="C10160" i="2"/>
  <c r="C10161" i="2"/>
  <c r="C10162" i="2"/>
  <c r="C10163" i="2"/>
  <c r="C10164" i="2"/>
  <c r="C10165" i="2"/>
  <c r="C10166" i="2"/>
  <c r="C10167" i="2"/>
  <c r="C10168" i="2"/>
  <c r="C10169" i="2"/>
  <c r="C10170" i="2"/>
  <c r="C10171" i="2"/>
  <c r="C10172" i="2"/>
  <c r="C10173" i="2"/>
  <c r="C10174" i="2"/>
  <c r="C10175" i="2"/>
  <c r="C10176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2001" i="2"/>
  <c r="B2002" i="2"/>
  <c r="B2003" i="2"/>
  <c r="B2004" i="2"/>
  <c r="B2005" i="2"/>
  <c r="B2006" i="2"/>
  <c r="B2007" i="2"/>
  <c r="B2008" i="2"/>
  <c r="B2009" i="2"/>
  <c r="B2010" i="2"/>
  <c r="B2011" i="2"/>
  <c r="B2012" i="2"/>
  <c r="B2013" i="2"/>
  <c r="B2014" i="2"/>
  <c r="B2015" i="2"/>
  <c r="B2016" i="2"/>
  <c r="B2017" i="2"/>
  <c r="B2018" i="2"/>
  <c r="B2019" i="2"/>
  <c r="B2020" i="2"/>
  <c r="B2021" i="2"/>
  <c r="B2022" i="2"/>
  <c r="B2023" i="2"/>
  <c r="B2024" i="2"/>
  <c r="B2025" i="2"/>
  <c r="B2026" i="2"/>
  <c r="B2027" i="2"/>
  <c r="B2028" i="2"/>
  <c r="B2029" i="2"/>
  <c r="B2030" i="2"/>
  <c r="B2031" i="2"/>
  <c r="B2032" i="2"/>
  <c r="B2033" i="2"/>
  <c r="B2034" i="2"/>
  <c r="B2035" i="2"/>
  <c r="B2036" i="2"/>
  <c r="B2037" i="2"/>
  <c r="B2038" i="2"/>
  <c r="B2039" i="2"/>
  <c r="B2040" i="2"/>
  <c r="B2041" i="2"/>
  <c r="B2042" i="2"/>
  <c r="B2043" i="2"/>
  <c r="B2044" i="2"/>
  <c r="B2045" i="2"/>
  <c r="B2046" i="2"/>
  <c r="B2047" i="2"/>
  <c r="B2048" i="2"/>
  <c r="B2049" i="2"/>
  <c r="B2050" i="2"/>
  <c r="B2051" i="2"/>
  <c r="B2052" i="2"/>
  <c r="B2053" i="2"/>
  <c r="B2054" i="2"/>
  <c r="B2055" i="2"/>
  <c r="B2056" i="2"/>
  <c r="B2057" i="2"/>
  <c r="B2058" i="2"/>
  <c r="B2059" i="2"/>
  <c r="B2060" i="2"/>
  <c r="B2061" i="2"/>
  <c r="B2062" i="2"/>
  <c r="B2063" i="2"/>
  <c r="B2064" i="2"/>
  <c r="B2065" i="2"/>
  <c r="B2066" i="2"/>
  <c r="B2067" i="2"/>
  <c r="B2068" i="2"/>
  <c r="B2069" i="2"/>
  <c r="B2070" i="2"/>
  <c r="B2071" i="2"/>
  <c r="B2072" i="2"/>
  <c r="B2073" i="2"/>
  <c r="B2074" i="2"/>
  <c r="B2075" i="2"/>
  <c r="B2076" i="2"/>
  <c r="B2077" i="2"/>
  <c r="B2078" i="2"/>
  <c r="B2079" i="2"/>
  <c r="B2080" i="2"/>
  <c r="B2081" i="2"/>
  <c r="B2082" i="2"/>
  <c r="B2083" i="2"/>
  <c r="B2084" i="2"/>
  <c r="B2085" i="2"/>
  <c r="B2086" i="2"/>
  <c r="B2087" i="2"/>
  <c r="B2088" i="2"/>
  <c r="B2089" i="2"/>
  <c r="B2090" i="2"/>
  <c r="B2091" i="2"/>
  <c r="B2092" i="2"/>
  <c r="B2093" i="2"/>
  <c r="B2094" i="2"/>
  <c r="B2095" i="2"/>
  <c r="B2096" i="2"/>
  <c r="B2097" i="2"/>
  <c r="B2098" i="2"/>
  <c r="B2099" i="2"/>
  <c r="B2100" i="2"/>
  <c r="B2101" i="2"/>
  <c r="B2102" i="2"/>
  <c r="B2103" i="2"/>
  <c r="B2104" i="2"/>
  <c r="B2105" i="2"/>
  <c r="B2106" i="2"/>
  <c r="B2107" i="2"/>
  <c r="B2108" i="2"/>
  <c r="B2109" i="2"/>
  <c r="B2110" i="2"/>
  <c r="B2111" i="2"/>
  <c r="B2112" i="2"/>
  <c r="B2113" i="2"/>
  <c r="B2114" i="2"/>
  <c r="B2115" i="2"/>
  <c r="B2116" i="2"/>
  <c r="B2117" i="2"/>
  <c r="B2118" i="2"/>
  <c r="B2119" i="2"/>
  <c r="B2120" i="2"/>
  <c r="B2121" i="2"/>
  <c r="B2122" i="2"/>
  <c r="B2123" i="2"/>
  <c r="B2124" i="2"/>
  <c r="B2125" i="2"/>
  <c r="B2126" i="2"/>
  <c r="B2127" i="2"/>
  <c r="B2128" i="2"/>
  <c r="B2129" i="2"/>
  <c r="B2130" i="2"/>
  <c r="B2131" i="2"/>
  <c r="B2132" i="2"/>
  <c r="B2133" i="2"/>
  <c r="B2134" i="2"/>
  <c r="B2135" i="2"/>
  <c r="B2136" i="2"/>
  <c r="B2137" i="2"/>
  <c r="B2138" i="2"/>
  <c r="B2139" i="2"/>
  <c r="B2140" i="2"/>
  <c r="B2141" i="2"/>
  <c r="B2142" i="2"/>
  <c r="B2143" i="2"/>
  <c r="B2144" i="2"/>
  <c r="B2145" i="2"/>
  <c r="B2146" i="2"/>
  <c r="B2147" i="2"/>
  <c r="B2148" i="2"/>
  <c r="B2149" i="2"/>
  <c r="B2150" i="2"/>
  <c r="B2151" i="2"/>
  <c r="B2152" i="2"/>
  <c r="B2153" i="2"/>
  <c r="B2154" i="2"/>
  <c r="B2155" i="2"/>
  <c r="B2156" i="2"/>
  <c r="B2157" i="2"/>
  <c r="B2158" i="2"/>
  <c r="B2159" i="2"/>
  <c r="B2160" i="2"/>
  <c r="B2161" i="2"/>
  <c r="B2162" i="2"/>
  <c r="B2163" i="2"/>
  <c r="B2164" i="2"/>
  <c r="B2165" i="2"/>
  <c r="B2166" i="2"/>
  <c r="B2167" i="2"/>
  <c r="B2168" i="2"/>
  <c r="B2169" i="2"/>
  <c r="B2170" i="2"/>
  <c r="B2171" i="2"/>
  <c r="B2172" i="2"/>
  <c r="B2173" i="2"/>
  <c r="B2174" i="2"/>
  <c r="B2175" i="2"/>
  <c r="B2176" i="2"/>
  <c r="B2177" i="2"/>
  <c r="B2178" i="2"/>
  <c r="B2179" i="2"/>
  <c r="B2180" i="2"/>
  <c r="B2181" i="2"/>
  <c r="B2182" i="2"/>
  <c r="B2183" i="2"/>
  <c r="B2184" i="2"/>
  <c r="B2185" i="2"/>
  <c r="B2186" i="2"/>
  <c r="B2187" i="2"/>
  <c r="B2188" i="2"/>
  <c r="B2189" i="2"/>
  <c r="B2190" i="2"/>
  <c r="B2191" i="2"/>
  <c r="B2192" i="2"/>
  <c r="B2193" i="2"/>
  <c r="B2194" i="2"/>
  <c r="B2195" i="2"/>
  <c r="B2196" i="2"/>
  <c r="B2197" i="2"/>
  <c r="B2198" i="2"/>
  <c r="B2199" i="2"/>
  <c r="B2200" i="2"/>
  <c r="B2201" i="2"/>
  <c r="B2202" i="2"/>
  <c r="B2203" i="2"/>
  <c r="B2204" i="2"/>
  <c r="B2205" i="2"/>
  <c r="B2206" i="2"/>
  <c r="B2207" i="2"/>
  <c r="B2208" i="2"/>
  <c r="B2209" i="2"/>
  <c r="B2210" i="2"/>
  <c r="B2211" i="2"/>
  <c r="B2212" i="2"/>
  <c r="B2213" i="2"/>
  <c r="B2214" i="2"/>
  <c r="B2215" i="2"/>
  <c r="B2216" i="2"/>
  <c r="B2217" i="2"/>
  <c r="B2218" i="2"/>
  <c r="B2219" i="2"/>
  <c r="B2220" i="2"/>
  <c r="B2221" i="2"/>
  <c r="B2222" i="2"/>
  <c r="B2223" i="2"/>
  <c r="B2224" i="2"/>
  <c r="B2225" i="2"/>
  <c r="B2226" i="2"/>
  <c r="B2227" i="2"/>
  <c r="B2228" i="2"/>
  <c r="B2229" i="2"/>
  <c r="B2230" i="2"/>
  <c r="B2231" i="2"/>
  <c r="B2232" i="2"/>
  <c r="B2233" i="2"/>
  <c r="B2234" i="2"/>
  <c r="B2235" i="2"/>
  <c r="B2236" i="2"/>
  <c r="B2237" i="2"/>
  <c r="B2238" i="2"/>
  <c r="B2239" i="2"/>
  <c r="B2240" i="2"/>
  <c r="B2241" i="2"/>
  <c r="B2242" i="2"/>
  <c r="B2243" i="2"/>
  <c r="B2244" i="2"/>
  <c r="B2245" i="2"/>
  <c r="B2246" i="2"/>
  <c r="B2247" i="2"/>
  <c r="B2248" i="2"/>
  <c r="B2249" i="2"/>
  <c r="B2250" i="2"/>
  <c r="B2251" i="2"/>
  <c r="B2252" i="2"/>
  <c r="B2253" i="2"/>
  <c r="B2254" i="2"/>
  <c r="B2255" i="2"/>
  <c r="B2256" i="2"/>
  <c r="B2257" i="2"/>
  <c r="B2258" i="2"/>
  <c r="B2259" i="2"/>
  <c r="B2260" i="2"/>
  <c r="B2261" i="2"/>
  <c r="B2262" i="2"/>
  <c r="B2263" i="2"/>
  <c r="B2264" i="2"/>
  <c r="B2265" i="2"/>
  <c r="B2266" i="2"/>
  <c r="B2267" i="2"/>
  <c r="B2268" i="2"/>
  <c r="B2269" i="2"/>
  <c r="B2270" i="2"/>
  <c r="B2271" i="2"/>
  <c r="B2272" i="2"/>
  <c r="B2273" i="2"/>
  <c r="B2274" i="2"/>
  <c r="B2275" i="2"/>
  <c r="B2276" i="2"/>
  <c r="B2277" i="2"/>
  <c r="B2278" i="2"/>
  <c r="B2279" i="2"/>
  <c r="B2280" i="2"/>
  <c r="B2281" i="2"/>
  <c r="B2282" i="2"/>
  <c r="B2283" i="2"/>
  <c r="B2284" i="2"/>
  <c r="B2285" i="2"/>
  <c r="B2286" i="2"/>
  <c r="B2287" i="2"/>
  <c r="B2288" i="2"/>
  <c r="B2289" i="2"/>
  <c r="B2290" i="2"/>
  <c r="B2291" i="2"/>
  <c r="B2292" i="2"/>
  <c r="B2293" i="2"/>
  <c r="B2294" i="2"/>
  <c r="B2295" i="2"/>
  <c r="B2296" i="2"/>
  <c r="B2297" i="2"/>
  <c r="B2298" i="2"/>
  <c r="B2299" i="2"/>
  <c r="B2300" i="2"/>
  <c r="B2301" i="2"/>
  <c r="B2302" i="2"/>
  <c r="B2303" i="2"/>
  <c r="B2304" i="2"/>
  <c r="B2305" i="2"/>
  <c r="B2306" i="2"/>
  <c r="B2307" i="2"/>
  <c r="B2308" i="2"/>
  <c r="B2309" i="2"/>
  <c r="B2310" i="2"/>
  <c r="B2311" i="2"/>
  <c r="B2312" i="2"/>
  <c r="B2313" i="2"/>
  <c r="B2314" i="2"/>
  <c r="B2315" i="2"/>
  <c r="B2316" i="2"/>
  <c r="B2317" i="2"/>
  <c r="B2318" i="2"/>
  <c r="B2319" i="2"/>
  <c r="B2320" i="2"/>
  <c r="B2321" i="2"/>
  <c r="B2322" i="2"/>
  <c r="B2323" i="2"/>
  <c r="B2324" i="2"/>
  <c r="B2325" i="2"/>
  <c r="B2326" i="2"/>
  <c r="B2327" i="2"/>
  <c r="B2328" i="2"/>
  <c r="B2329" i="2"/>
  <c r="B2330" i="2"/>
  <c r="B2331" i="2"/>
  <c r="B2332" i="2"/>
  <c r="B2333" i="2"/>
  <c r="B2334" i="2"/>
  <c r="B2335" i="2"/>
  <c r="B2336" i="2"/>
  <c r="B2337" i="2"/>
  <c r="B2338" i="2"/>
  <c r="B2339" i="2"/>
  <c r="B2340" i="2"/>
  <c r="B2341" i="2"/>
  <c r="B2342" i="2"/>
  <c r="B2343" i="2"/>
  <c r="B2344" i="2"/>
  <c r="B2345" i="2"/>
  <c r="B2346" i="2"/>
  <c r="B2347" i="2"/>
  <c r="B2348" i="2"/>
  <c r="B2349" i="2"/>
  <c r="B2350" i="2"/>
  <c r="B2351" i="2"/>
  <c r="B2352" i="2"/>
  <c r="B2353" i="2"/>
  <c r="B2354" i="2"/>
  <c r="B2355" i="2"/>
  <c r="B2356" i="2"/>
  <c r="B2357" i="2"/>
  <c r="B2358" i="2"/>
  <c r="B2359" i="2"/>
  <c r="B2360" i="2"/>
  <c r="B2361" i="2"/>
  <c r="B2362" i="2"/>
  <c r="B2363" i="2"/>
  <c r="B2364" i="2"/>
  <c r="B2365" i="2"/>
  <c r="B2366" i="2"/>
  <c r="B2367" i="2"/>
  <c r="B2368" i="2"/>
  <c r="B2369" i="2"/>
  <c r="B2370" i="2"/>
  <c r="B2371" i="2"/>
  <c r="B2372" i="2"/>
  <c r="B2373" i="2"/>
  <c r="B2374" i="2"/>
  <c r="B2375" i="2"/>
  <c r="B2376" i="2"/>
  <c r="B2377" i="2"/>
  <c r="B2378" i="2"/>
  <c r="B2379" i="2"/>
  <c r="B2380" i="2"/>
  <c r="B2381" i="2"/>
  <c r="B2382" i="2"/>
  <c r="B2383" i="2"/>
  <c r="B2384" i="2"/>
  <c r="B2385" i="2"/>
  <c r="B2386" i="2"/>
  <c r="B2387" i="2"/>
  <c r="B2388" i="2"/>
  <c r="B2389" i="2"/>
  <c r="B2390" i="2"/>
  <c r="B2391" i="2"/>
  <c r="B2392" i="2"/>
  <c r="B2393" i="2"/>
  <c r="B2394" i="2"/>
  <c r="B2395" i="2"/>
  <c r="B2396" i="2"/>
  <c r="B2397" i="2"/>
  <c r="B2398" i="2"/>
  <c r="B2399" i="2"/>
  <c r="B2400" i="2"/>
  <c r="B2401" i="2"/>
  <c r="B2402" i="2"/>
  <c r="B2403" i="2"/>
  <c r="B2404" i="2"/>
  <c r="B2405" i="2"/>
  <c r="B2406" i="2"/>
  <c r="B2407" i="2"/>
  <c r="B2408" i="2"/>
  <c r="B2409" i="2"/>
  <c r="B2410" i="2"/>
  <c r="B2411" i="2"/>
  <c r="B2412" i="2"/>
  <c r="B2413" i="2"/>
  <c r="B2414" i="2"/>
  <c r="B2415" i="2"/>
  <c r="B2416" i="2"/>
  <c r="B2417" i="2"/>
  <c r="B2418" i="2"/>
  <c r="B2419" i="2"/>
  <c r="B2420" i="2"/>
  <c r="B2421" i="2"/>
  <c r="B2422" i="2"/>
  <c r="B2423" i="2"/>
  <c r="B2424" i="2"/>
  <c r="B2425" i="2"/>
  <c r="B2426" i="2"/>
  <c r="B2427" i="2"/>
  <c r="B2428" i="2"/>
  <c r="B2429" i="2"/>
  <c r="B2430" i="2"/>
  <c r="B2431" i="2"/>
  <c r="B2432" i="2"/>
  <c r="B2433" i="2"/>
  <c r="B2434" i="2"/>
  <c r="B2435" i="2"/>
  <c r="B2436" i="2"/>
  <c r="B2437" i="2"/>
  <c r="B2438" i="2"/>
  <c r="B2439" i="2"/>
  <c r="B2440" i="2"/>
  <c r="B2441" i="2"/>
  <c r="B2442" i="2"/>
  <c r="B2443" i="2"/>
  <c r="B2444" i="2"/>
  <c r="B2445" i="2"/>
  <c r="B2446" i="2"/>
  <c r="B2447" i="2"/>
  <c r="B2448" i="2"/>
  <c r="B2449" i="2"/>
  <c r="B2450" i="2"/>
  <c r="B2451" i="2"/>
  <c r="B2452" i="2"/>
  <c r="B2453" i="2"/>
  <c r="B2454" i="2"/>
  <c r="B2455" i="2"/>
  <c r="B2456" i="2"/>
  <c r="B2457" i="2"/>
  <c r="B2458" i="2"/>
  <c r="B2459" i="2"/>
  <c r="B2460" i="2"/>
  <c r="B2461" i="2"/>
  <c r="B2462" i="2"/>
  <c r="B2463" i="2"/>
  <c r="B2464" i="2"/>
  <c r="B2465" i="2"/>
  <c r="B2466" i="2"/>
  <c r="B2467" i="2"/>
  <c r="B2468" i="2"/>
  <c r="B2469" i="2"/>
  <c r="B2470" i="2"/>
  <c r="B2471" i="2"/>
  <c r="B2472" i="2"/>
  <c r="B2473" i="2"/>
  <c r="B2474" i="2"/>
  <c r="B2475" i="2"/>
  <c r="B2476" i="2"/>
  <c r="B2477" i="2"/>
  <c r="B2478" i="2"/>
  <c r="B2479" i="2"/>
  <c r="B2480" i="2"/>
  <c r="B2481" i="2"/>
  <c r="B2482" i="2"/>
  <c r="B2483" i="2"/>
  <c r="B2484" i="2"/>
  <c r="B2485" i="2"/>
  <c r="B2486" i="2"/>
  <c r="B2487" i="2"/>
  <c r="B2488" i="2"/>
  <c r="B2489" i="2"/>
  <c r="B2490" i="2"/>
  <c r="B2491" i="2"/>
  <c r="B2492" i="2"/>
  <c r="B2493" i="2"/>
  <c r="B2494" i="2"/>
  <c r="B2495" i="2"/>
  <c r="B2496" i="2"/>
  <c r="B2497" i="2"/>
  <c r="B2498" i="2"/>
  <c r="B2499" i="2"/>
  <c r="B2500" i="2"/>
  <c r="B2501" i="2"/>
  <c r="B2502" i="2"/>
  <c r="B2503" i="2"/>
  <c r="B2504" i="2"/>
  <c r="B2505" i="2"/>
  <c r="B2506" i="2"/>
  <c r="B2507" i="2"/>
  <c r="B2508" i="2"/>
  <c r="B2509" i="2"/>
  <c r="B2510" i="2"/>
  <c r="B2511" i="2"/>
  <c r="B2512" i="2"/>
  <c r="B2513" i="2"/>
  <c r="B2514" i="2"/>
  <c r="B2515" i="2"/>
  <c r="B2516" i="2"/>
  <c r="B2517" i="2"/>
  <c r="B2518" i="2"/>
  <c r="B2519" i="2"/>
  <c r="B2520" i="2"/>
  <c r="B2521" i="2"/>
  <c r="B2522" i="2"/>
  <c r="B2523" i="2"/>
  <c r="B2524" i="2"/>
  <c r="B2525" i="2"/>
  <c r="B2526" i="2"/>
  <c r="B2527" i="2"/>
  <c r="B2528" i="2"/>
  <c r="B2529" i="2"/>
  <c r="B2530" i="2"/>
  <c r="B2531" i="2"/>
  <c r="B2532" i="2"/>
  <c r="B2533" i="2"/>
  <c r="B2534" i="2"/>
  <c r="B2535" i="2"/>
  <c r="B2536" i="2"/>
  <c r="B2537" i="2"/>
  <c r="B2538" i="2"/>
  <c r="B2539" i="2"/>
  <c r="B2540" i="2"/>
  <c r="B2541" i="2"/>
  <c r="B2542" i="2"/>
  <c r="B2543" i="2"/>
  <c r="B2544" i="2"/>
  <c r="B2545" i="2"/>
  <c r="B2546" i="2"/>
  <c r="B2547" i="2"/>
  <c r="B2548" i="2"/>
  <c r="B2549" i="2"/>
  <c r="B2550" i="2"/>
  <c r="B2551" i="2"/>
  <c r="B2552" i="2"/>
  <c r="B2553" i="2"/>
  <c r="B2554" i="2"/>
  <c r="B2555" i="2"/>
  <c r="B2556" i="2"/>
  <c r="B2557" i="2"/>
  <c r="B2558" i="2"/>
  <c r="B2559" i="2"/>
  <c r="B2560" i="2"/>
  <c r="B2561" i="2"/>
  <c r="B2562" i="2"/>
  <c r="B2563" i="2"/>
  <c r="B2564" i="2"/>
  <c r="B2565" i="2"/>
  <c r="B2566" i="2"/>
  <c r="B2567" i="2"/>
  <c r="B2568" i="2"/>
  <c r="B2569" i="2"/>
  <c r="B2570" i="2"/>
  <c r="B2571" i="2"/>
  <c r="B2572" i="2"/>
  <c r="B2573" i="2"/>
  <c r="B2574" i="2"/>
  <c r="B2575" i="2"/>
  <c r="B2576" i="2"/>
  <c r="B2577" i="2"/>
  <c r="B2578" i="2"/>
  <c r="B2579" i="2"/>
  <c r="B2580" i="2"/>
  <c r="B2581" i="2"/>
  <c r="B2582" i="2"/>
  <c r="B2583" i="2"/>
  <c r="B2584" i="2"/>
  <c r="B2585" i="2"/>
  <c r="B2586" i="2"/>
  <c r="B2587" i="2"/>
  <c r="B2588" i="2"/>
  <c r="B2589" i="2"/>
  <c r="B2590" i="2"/>
  <c r="B2591" i="2"/>
  <c r="B2592" i="2"/>
  <c r="B2593" i="2"/>
  <c r="B2594" i="2"/>
  <c r="B2595" i="2"/>
  <c r="B2596" i="2"/>
  <c r="B2597" i="2"/>
  <c r="B2598" i="2"/>
  <c r="B2599" i="2"/>
  <c r="B2600" i="2"/>
  <c r="B2601" i="2"/>
  <c r="B2602" i="2"/>
  <c r="B2603" i="2"/>
  <c r="B2604" i="2"/>
  <c r="B2605" i="2"/>
  <c r="B2606" i="2"/>
  <c r="B2607" i="2"/>
  <c r="B2608" i="2"/>
  <c r="B2609" i="2"/>
  <c r="B2610" i="2"/>
  <c r="B2611" i="2"/>
  <c r="B2612" i="2"/>
  <c r="B2613" i="2"/>
  <c r="B2614" i="2"/>
  <c r="B2615" i="2"/>
  <c r="B2616" i="2"/>
  <c r="B2617" i="2"/>
  <c r="B2618" i="2"/>
  <c r="B2619" i="2"/>
  <c r="B2620" i="2"/>
  <c r="B2621" i="2"/>
  <c r="B2622" i="2"/>
  <c r="B2623" i="2"/>
  <c r="B2624" i="2"/>
  <c r="B2625" i="2"/>
  <c r="B2626" i="2"/>
  <c r="B2627" i="2"/>
  <c r="B2628" i="2"/>
  <c r="B2629" i="2"/>
  <c r="B2630" i="2"/>
  <c r="B2631" i="2"/>
  <c r="B2632" i="2"/>
  <c r="B2633" i="2"/>
  <c r="B2634" i="2"/>
  <c r="B2635" i="2"/>
  <c r="B2636" i="2"/>
  <c r="B2637" i="2"/>
  <c r="B2638" i="2"/>
  <c r="B2639" i="2"/>
  <c r="B2640" i="2"/>
  <c r="B2641" i="2"/>
  <c r="B2642" i="2"/>
  <c r="B2643" i="2"/>
  <c r="B2644" i="2"/>
  <c r="B2645" i="2"/>
  <c r="B2646" i="2"/>
  <c r="B2647" i="2"/>
  <c r="B2648" i="2"/>
  <c r="B2649" i="2"/>
  <c r="B2650" i="2"/>
  <c r="B2651" i="2"/>
  <c r="B2652" i="2"/>
  <c r="B2653" i="2"/>
  <c r="B2654" i="2"/>
  <c r="B2655" i="2"/>
  <c r="B2656" i="2"/>
  <c r="B2657" i="2"/>
  <c r="B2658" i="2"/>
  <c r="B2659" i="2"/>
  <c r="B2660" i="2"/>
  <c r="B2661" i="2"/>
  <c r="B2662" i="2"/>
  <c r="B2663" i="2"/>
  <c r="B2664" i="2"/>
  <c r="B2665" i="2"/>
  <c r="B2666" i="2"/>
  <c r="B2667" i="2"/>
  <c r="B2668" i="2"/>
  <c r="B2669" i="2"/>
  <c r="B2670" i="2"/>
  <c r="B2671" i="2"/>
  <c r="B2672" i="2"/>
  <c r="B2673" i="2"/>
  <c r="B2674" i="2"/>
  <c r="B2675" i="2"/>
  <c r="B2676" i="2"/>
  <c r="B2677" i="2"/>
  <c r="B2678" i="2"/>
  <c r="B2679" i="2"/>
  <c r="B2680" i="2"/>
  <c r="B2681" i="2"/>
  <c r="B2682" i="2"/>
  <c r="B2683" i="2"/>
  <c r="B2684" i="2"/>
  <c r="B2685" i="2"/>
  <c r="B2686" i="2"/>
  <c r="B2687" i="2"/>
  <c r="B2688" i="2"/>
  <c r="B2689" i="2"/>
  <c r="B2690" i="2"/>
  <c r="B2691" i="2"/>
  <c r="B2692" i="2"/>
  <c r="B2693" i="2"/>
  <c r="B2694" i="2"/>
  <c r="B2695" i="2"/>
  <c r="B2696" i="2"/>
  <c r="B2697" i="2"/>
  <c r="B2698" i="2"/>
  <c r="B2699" i="2"/>
  <c r="B2700" i="2"/>
  <c r="B2701" i="2"/>
  <c r="B2702" i="2"/>
  <c r="B2703" i="2"/>
  <c r="B2704" i="2"/>
  <c r="B2705" i="2"/>
  <c r="B2706" i="2"/>
  <c r="B2707" i="2"/>
  <c r="B2708" i="2"/>
  <c r="B2709" i="2"/>
  <c r="B2710" i="2"/>
  <c r="B2711" i="2"/>
  <c r="B2712" i="2"/>
  <c r="B2713" i="2"/>
  <c r="B2714" i="2"/>
  <c r="B2715" i="2"/>
  <c r="B2716" i="2"/>
  <c r="B2717" i="2"/>
  <c r="B2718" i="2"/>
  <c r="B2719" i="2"/>
  <c r="B2720" i="2"/>
  <c r="B2721" i="2"/>
  <c r="B2722" i="2"/>
  <c r="B2723" i="2"/>
  <c r="B2724" i="2"/>
  <c r="B2725" i="2"/>
  <c r="B2726" i="2"/>
  <c r="B2727" i="2"/>
  <c r="B2728" i="2"/>
  <c r="B2729" i="2"/>
  <c r="B2730" i="2"/>
  <c r="B2731" i="2"/>
  <c r="B2732" i="2"/>
  <c r="B2733" i="2"/>
  <c r="B2734" i="2"/>
  <c r="B2735" i="2"/>
  <c r="B2736" i="2"/>
  <c r="B2737" i="2"/>
  <c r="B2738" i="2"/>
  <c r="B2739" i="2"/>
  <c r="B2740" i="2"/>
  <c r="B2741" i="2"/>
  <c r="B2742" i="2"/>
  <c r="B2743" i="2"/>
  <c r="B2744" i="2"/>
  <c r="B2745" i="2"/>
  <c r="B2746" i="2"/>
  <c r="B2747" i="2"/>
  <c r="B2748" i="2"/>
  <c r="B2749" i="2"/>
  <c r="B2750" i="2"/>
  <c r="B2751" i="2"/>
  <c r="B2752" i="2"/>
  <c r="B2753" i="2"/>
  <c r="B2754" i="2"/>
  <c r="B2755" i="2"/>
  <c r="B2756" i="2"/>
  <c r="B2757" i="2"/>
  <c r="B2758" i="2"/>
  <c r="B2759" i="2"/>
  <c r="B2760" i="2"/>
  <c r="B2761" i="2"/>
  <c r="B2762" i="2"/>
  <c r="B2763" i="2"/>
  <c r="B2764" i="2"/>
  <c r="B2765" i="2"/>
  <c r="B2766" i="2"/>
  <c r="B2767" i="2"/>
  <c r="B2768" i="2"/>
  <c r="B2769" i="2"/>
  <c r="B2770" i="2"/>
  <c r="B2771" i="2"/>
  <c r="B2772" i="2"/>
  <c r="B2773" i="2"/>
  <c r="B2774" i="2"/>
  <c r="B2775" i="2"/>
  <c r="B2776" i="2"/>
  <c r="B2777" i="2"/>
  <c r="B2778" i="2"/>
  <c r="B2779" i="2"/>
  <c r="B2780" i="2"/>
  <c r="B2781" i="2"/>
  <c r="B2782" i="2"/>
  <c r="B2783" i="2"/>
  <c r="B2784" i="2"/>
  <c r="B2785" i="2"/>
  <c r="B2786" i="2"/>
  <c r="B2787" i="2"/>
  <c r="B2788" i="2"/>
  <c r="B2789" i="2"/>
  <c r="B2790" i="2"/>
  <c r="B2791" i="2"/>
  <c r="B2792" i="2"/>
  <c r="B2793" i="2"/>
  <c r="B2794" i="2"/>
  <c r="B2795" i="2"/>
  <c r="B2796" i="2"/>
  <c r="B2797" i="2"/>
  <c r="B2798" i="2"/>
  <c r="B2799" i="2"/>
  <c r="B2800" i="2"/>
  <c r="B2801" i="2"/>
  <c r="B2802" i="2"/>
  <c r="B2803" i="2"/>
  <c r="B2804" i="2"/>
  <c r="B2805" i="2"/>
  <c r="B2806" i="2"/>
  <c r="B2807" i="2"/>
  <c r="B2808" i="2"/>
  <c r="B2809" i="2"/>
  <c r="B2810" i="2"/>
  <c r="B2811" i="2"/>
  <c r="B2812" i="2"/>
  <c r="B2813" i="2"/>
  <c r="B2814" i="2"/>
  <c r="B2815" i="2"/>
  <c r="B2816" i="2"/>
  <c r="B2817" i="2"/>
  <c r="B2818" i="2"/>
  <c r="B2819" i="2"/>
  <c r="B2820" i="2"/>
  <c r="B2821" i="2"/>
  <c r="B2822" i="2"/>
  <c r="B2823" i="2"/>
  <c r="B2824" i="2"/>
  <c r="B2825" i="2"/>
  <c r="B2826" i="2"/>
  <c r="B2827" i="2"/>
  <c r="B2828" i="2"/>
  <c r="B2829" i="2"/>
  <c r="B2830" i="2"/>
  <c r="B2831" i="2"/>
  <c r="B2832" i="2"/>
  <c r="B2833" i="2"/>
  <c r="B2834" i="2"/>
  <c r="B2835" i="2"/>
  <c r="B2836" i="2"/>
  <c r="B2837" i="2"/>
  <c r="B2838" i="2"/>
  <c r="B2839" i="2"/>
  <c r="B2840" i="2"/>
  <c r="B2841" i="2"/>
  <c r="B2842" i="2"/>
  <c r="B2843" i="2"/>
  <c r="B2844" i="2"/>
  <c r="B2845" i="2"/>
  <c r="B2846" i="2"/>
  <c r="B2847" i="2"/>
  <c r="B2848" i="2"/>
  <c r="B2849" i="2"/>
  <c r="B2850" i="2"/>
  <c r="B2851" i="2"/>
  <c r="B2852" i="2"/>
  <c r="B2853" i="2"/>
  <c r="B2854" i="2"/>
  <c r="B2855" i="2"/>
  <c r="B2856" i="2"/>
  <c r="B2857" i="2"/>
  <c r="B2858" i="2"/>
  <c r="B2859" i="2"/>
  <c r="B2860" i="2"/>
  <c r="B2861" i="2"/>
  <c r="B2862" i="2"/>
  <c r="B2863" i="2"/>
  <c r="B2864" i="2"/>
  <c r="B2865" i="2"/>
  <c r="B2866" i="2"/>
  <c r="B2867" i="2"/>
  <c r="B2868" i="2"/>
  <c r="B2869" i="2"/>
  <c r="B2870" i="2"/>
  <c r="B2871" i="2"/>
  <c r="B2872" i="2"/>
  <c r="B2873" i="2"/>
  <c r="B2874" i="2"/>
  <c r="B2875" i="2"/>
  <c r="B2876" i="2"/>
  <c r="B2877" i="2"/>
  <c r="B2878" i="2"/>
  <c r="B2879" i="2"/>
  <c r="B2880" i="2"/>
  <c r="B2881" i="2"/>
  <c r="B2882" i="2"/>
  <c r="B2883" i="2"/>
  <c r="B2884" i="2"/>
  <c r="B2885" i="2"/>
  <c r="B2886" i="2"/>
  <c r="B2887" i="2"/>
  <c r="B2888" i="2"/>
  <c r="B2889" i="2"/>
  <c r="B2890" i="2"/>
  <c r="B2891" i="2"/>
  <c r="B2892" i="2"/>
  <c r="B2893" i="2"/>
  <c r="B2894" i="2"/>
  <c r="B2895" i="2"/>
  <c r="B2896" i="2"/>
  <c r="B2897" i="2"/>
  <c r="B2898" i="2"/>
  <c r="B2899" i="2"/>
  <c r="B2900" i="2"/>
  <c r="B2901" i="2"/>
  <c r="B2902" i="2"/>
  <c r="B2903" i="2"/>
  <c r="B2904" i="2"/>
  <c r="B2905" i="2"/>
  <c r="B2906" i="2"/>
  <c r="B2907" i="2"/>
  <c r="B2908" i="2"/>
  <c r="B2909" i="2"/>
  <c r="B2910" i="2"/>
  <c r="B2911" i="2"/>
  <c r="B2912" i="2"/>
  <c r="B2913" i="2"/>
  <c r="B2914" i="2"/>
  <c r="B2915" i="2"/>
  <c r="B2916" i="2"/>
  <c r="B2917" i="2"/>
  <c r="B2918" i="2"/>
  <c r="B2919" i="2"/>
  <c r="B2920" i="2"/>
  <c r="B2921" i="2"/>
  <c r="B2922" i="2"/>
  <c r="B2923" i="2"/>
  <c r="B2924" i="2"/>
  <c r="B2925" i="2"/>
  <c r="B2926" i="2"/>
  <c r="B2927" i="2"/>
  <c r="B2928" i="2"/>
  <c r="B2929" i="2"/>
  <c r="B2930" i="2"/>
  <c r="B2931" i="2"/>
  <c r="B2932" i="2"/>
  <c r="B2933" i="2"/>
  <c r="B2934" i="2"/>
  <c r="B2935" i="2"/>
  <c r="B2936" i="2"/>
  <c r="B2937" i="2"/>
  <c r="B2938" i="2"/>
  <c r="B2939" i="2"/>
  <c r="B2940" i="2"/>
  <c r="B2941" i="2"/>
  <c r="B2942" i="2"/>
  <c r="B2943" i="2"/>
  <c r="B2944" i="2"/>
  <c r="B2945" i="2"/>
  <c r="B2946" i="2"/>
  <c r="B2947" i="2"/>
  <c r="B2948" i="2"/>
  <c r="B2949" i="2"/>
  <c r="B2950" i="2"/>
  <c r="B2951" i="2"/>
  <c r="B2952" i="2"/>
  <c r="B2953" i="2"/>
  <c r="B2954" i="2"/>
  <c r="B2955" i="2"/>
  <c r="B2956" i="2"/>
  <c r="B2957" i="2"/>
  <c r="B2958" i="2"/>
  <c r="B2959" i="2"/>
  <c r="B2960" i="2"/>
  <c r="B2961" i="2"/>
  <c r="B2962" i="2"/>
  <c r="B2963" i="2"/>
  <c r="B2964" i="2"/>
  <c r="B2965" i="2"/>
  <c r="B2966" i="2"/>
  <c r="B2967" i="2"/>
  <c r="B2968" i="2"/>
  <c r="B2969" i="2"/>
  <c r="B2970" i="2"/>
  <c r="B2971" i="2"/>
  <c r="B2972" i="2"/>
  <c r="B2973" i="2"/>
  <c r="B2974" i="2"/>
  <c r="B2975" i="2"/>
  <c r="B2976" i="2"/>
  <c r="B2977" i="2"/>
  <c r="B2978" i="2"/>
  <c r="B2979" i="2"/>
  <c r="B2980" i="2"/>
  <c r="B2981" i="2"/>
  <c r="B2982" i="2"/>
  <c r="B2983" i="2"/>
  <c r="B2984" i="2"/>
  <c r="B2985" i="2"/>
  <c r="B2986" i="2"/>
  <c r="B2987" i="2"/>
  <c r="B2988" i="2"/>
  <c r="B2989" i="2"/>
  <c r="B2990" i="2"/>
  <c r="B2991" i="2"/>
  <c r="B2992" i="2"/>
  <c r="B2993" i="2"/>
  <c r="B2994" i="2"/>
  <c r="B2995" i="2"/>
  <c r="B2996" i="2"/>
  <c r="B2997" i="2"/>
  <c r="B2998" i="2"/>
  <c r="B2999" i="2"/>
  <c r="B3000" i="2"/>
  <c r="B3001" i="2"/>
  <c r="B3002" i="2"/>
  <c r="B3003" i="2"/>
  <c r="B3004" i="2"/>
  <c r="B3005" i="2"/>
  <c r="B3006" i="2"/>
  <c r="B3007" i="2"/>
  <c r="B3008" i="2"/>
  <c r="B3009" i="2"/>
  <c r="B3010" i="2"/>
  <c r="B3011" i="2"/>
  <c r="B3012" i="2"/>
  <c r="B3013" i="2"/>
  <c r="B3014" i="2"/>
  <c r="B3015" i="2"/>
  <c r="B3016" i="2"/>
  <c r="B3017" i="2"/>
  <c r="B3018" i="2"/>
  <c r="B3019" i="2"/>
  <c r="B3020" i="2"/>
  <c r="B3021" i="2"/>
  <c r="B3022" i="2"/>
  <c r="B3023" i="2"/>
  <c r="B3024" i="2"/>
  <c r="B3025" i="2"/>
  <c r="B3026" i="2"/>
  <c r="B3027" i="2"/>
  <c r="B3028" i="2"/>
  <c r="B3029" i="2"/>
  <c r="B3030" i="2"/>
  <c r="B3031" i="2"/>
  <c r="B3032" i="2"/>
  <c r="B3033" i="2"/>
  <c r="B3034" i="2"/>
  <c r="B3035" i="2"/>
  <c r="B3036" i="2"/>
  <c r="B3037" i="2"/>
  <c r="B3038" i="2"/>
  <c r="B3039" i="2"/>
  <c r="B3040" i="2"/>
  <c r="B3041" i="2"/>
  <c r="B3042" i="2"/>
  <c r="B3043" i="2"/>
  <c r="B3044" i="2"/>
  <c r="B3045" i="2"/>
  <c r="B3046" i="2"/>
  <c r="B3047" i="2"/>
  <c r="B3048" i="2"/>
  <c r="B3049" i="2"/>
  <c r="B3050" i="2"/>
  <c r="B3051" i="2"/>
  <c r="B3052" i="2"/>
  <c r="B3053" i="2"/>
  <c r="B3054" i="2"/>
  <c r="B3055" i="2"/>
  <c r="B3056" i="2"/>
  <c r="B3057" i="2"/>
  <c r="B3058" i="2"/>
  <c r="B3059" i="2"/>
  <c r="B3060" i="2"/>
  <c r="B3061" i="2"/>
  <c r="B3062" i="2"/>
  <c r="B3063" i="2"/>
  <c r="B3064" i="2"/>
  <c r="B3065" i="2"/>
  <c r="B3066" i="2"/>
  <c r="B3067" i="2"/>
  <c r="B3068" i="2"/>
  <c r="B3069" i="2"/>
  <c r="B3070" i="2"/>
  <c r="B3071" i="2"/>
  <c r="B3072" i="2"/>
  <c r="B3073" i="2"/>
  <c r="B3074" i="2"/>
  <c r="B3075" i="2"/>
  <c r="B3076" i="2"/>
  <c r="B3077" i="2"/>
  <c r="B3078" i="2"/>
  <c r="B3079" i="2"/>
  <c r="B3080" i="2"/>
  <c r="B3081" i="2"/>
  <c r="B3082" i="2"/>
  <c r="B3083" i="2"/>
  <c r="B3084" i="2"/>
  <c r="B3085" i="2"/>
  <c r="B3086" i="2"/>
  <c r="B3087" i="2"/>
  <c r="B3088" i="2"/>
  <c r="B3089" i="2"/>
  <c r="B3090" i="2"/>
  <c r="B3091" i="2"/>
  <c r="B3092" i="2"/>
  <c r="B3093" i="2"/>
  <c r="B3094" i="2"/>
  <c r="B3095" i="2"/>
  <c r="B3096" i="2"/>
  <c r="B3097" i="2"/>
  <c r="B3098" i="2"/>
  <c r="B3099" i="2"/>
  <c r="B3100" i="2"/>
  <c r="B3101" i="2"/>
  <c r="B3102" i="2"/>
  <c r="B3103" i="2"/>
  <c r="B3104" i="2"/>
  <c r="B3105" i="2"/>
  <c r="B3106" i="2"/>
  <c r="B3107" i="2"/>
  <c r="B3108" i="2"/>
  <c r="B3109" i="2"/>
  <c r="B3110" i="2"/>
  <c r="B3111" i="2"/>
  <c r="B3112" i="2"/>
  <c r="B3113" i="2"/>
  <c r="B3114" i="2"/>
  <c r="B3115" i="2"/>
  <c r="B3116" i="2"/>
  <c r="B3117" i="2"/>
  <c r="B3118" i="2"/>
  <c r="B3119" i="2"/>
  <c r="B3120" i="2"/>
  <c r="B3121" i="2"/>
  <c r="B3122" i="2"/>
  <c r="B3123" i="2"/>
  <c r="B3124" i="2"/>
  <c r="B3125" i="2"/>
  <c r="B3126" i="2"/>
  <c r="B3127" i="2"/>
  <c r="B3128" i="2"/>
  <c r="B3129" i="2"/>
  <c r="B3130" i="2"/>
  <c r="B3131" i="2"/>
  <c r="B3132" i="2"/>
  <c r="B3133" i="2"/>
  <c r="B3134" i="2"/>
  <c r="B3135" i="2"/>
  <c r="B3136" i="2"/>
  <c r="B3137" i="2"/>
  <c r="B3138" i="2"/>
  <c r="B3139" i="2"/>
  <c r="B3140" i="2"/>
  <c r="B3141" i="2"/>
  <c r="B3142" i="2"/>
  <c r="B3143" i="2"/>
  <c r="B3144" i="2"/>
  <c r="B3145" i="2"/>
  <c r="B3146" i="2"/>
  <c r="B3147" i="2"/>
  <c r="B3148" i="2"/>
  <c r="B3149" i="2"/>
  <c r="B3150" i="2"/>
  <c r="B3151" i="2"/>
  <c r="B3152" i="2"/>
  <c r="B3153" i="2"/>
  <c r="B3154" i="2"/>
  <c r="B3155" i="2"/>
  <c r="B3156" i="2"/>
  <c r="B3157" i="2"/>
  <c r="B3158" i="2"/>
  <c r="B3159" i="2"/>
  <c r="B3160" i="2"/>
  <c r="B3161" i="2"/>
  <c r="B3162" i="2"/>
  <c r="B3163" i="2"/>
  <c r="B3164" i="2"/>
  <c r="B3165" i="2"/>
  <c r="B3166" i="2"/>
  <c r="B3167" i="2"/>
  <c r="B3168" i="2"/>
  <c r="B3169" i="2"/>
  <c r="B3170" i="2"/>
  <c r="B3171" i="2"/>
  <c r="B3172" i="2"/>
  <c r="B3173" i="2"/>
  <c r="B3174" i="2"/>
  <c r="B3175" i="2"/>
  <c r="B3176" i="2"/>
  <c r="B3177" i="2"/>
  <c r="B3178" i="2"/>
  <c r="B3179" i="2"/>
  <c r="B3180" i="2"/>
  <c r="B3181" i="2"/>
  <c r="B3182" i="2"/>
  <c r="B3183" i="2"/>
  <c r="B3184" i="2"/>
  <c r="B3185" i="2"/>
  <c r="B3186" i="2"/>
  <c r="B3187" i="2"/>
  <c r="B3188" i="2"/>
  <c r="B3189" i="2"/>
  <c r="B3190" i="2"/>
  <c r="B3191" i="2"/>
  <c r="B3192" i="2"/>
  <c r="B3193" i="2"/>
  <c r="B3194" i="2"/>
  <c r="B3195" i="2"/>
  <c r="B3196" i="2"/>
  <c r="B3197" i="2"/>
  <c r="B3198" i="2"/>
  <c r="B3199" i="2"/>
  <c r="B3200" i="2"/>
  <c r="B3201" i="2"/>
  <c r="B3202" i="2"/>
  <c r="B3203" i="2"/>
  <c r="B3204" i="2"/>
  <c r="B3205" i="2"/>
  <c r="B3206" i="2"/>
  <c r="B3207" i="2"/>
  <c r="B3208" i="2"/>
  <c r="B3209" i="2"/>
  <c r="B3210" i="2"/>
  <c r="B3211" i="2"/>
  <c r="B3212" i="2"/>
  <c r="B3213" i="2"/>
  <c r="B3214" i="2"/>
  <c r="B3215" i="2"/>
  <c r="B3216" i="2"/>
  <c r="B3217" i="2"/>
  <c r="B3218" i="2"/>
  <c r="B3219" i="2"/>
  <c r="B3220" i="2"/>
  <c r="B3221" i="2"/>
  <c r="B3222" i="2"/>
  <c r="B3223" i="2"/>
  <c r="B3224" i="2"/>
  <c r="B3225" i="2"/>
  <c r="B3226" i="2"/>
  <c r="B3227" i="2"/>
  <c r="B3228" i="2"/>
  <c r="B3229" i="2"/>
  <c r="B3230" i="2"/>
  <c r="B3231" i="2"/>
  <c r="B3232" i="2"/>
  <c r="B3233" i="2"/>
  <c r="B3234" i="2"/>
  <c r="B3235" i="2"/>
  <c r="B3236" i="2"/>
  <c r="B3237" i="2"/>
  <c r="B3238" i="2"/>
  <c r="B3239" i="2"/>
  <c r="B3240" i="2"/>
  <c r="B3241" i="2"/>
  <c r="B3242" i="2"/>
  <c r="B3243" i="2"/>
  <c r="B3244" i="2"/>
  <c r="B3245" i="2"/>
  <c r="B3246" i="2"/>
  <c r="B3247" i="2"/>
  <c r="B3248" i="2"/>
  <c r="B3249" i="2"/>
  <c r="B3250" i="2"/>
  <c r="B3251" i="2"/>
  <c r="B3252" i="2"/>
  <c r="B3253" i="2"/>
  <c r="B3254" i="2"/>
  <c r="B3255" i="2"/>
  <c r="B3256" i="2"/>
  <c r="B3257" i="2"/>
  <c r="B3258" i="2"/>
  <c r="B3259" i="2"/>
  <c r="B3260" i="2"/>
  <c r="B3261" i="2"/>
  <c r="B3262" i="2"/>
  <c r="B3263" i="2"/>
  <c r="B3264" i="2"/>
  <c r="B3265" i="2"/>
  <c r="B3266" i="2"/>
  <c r="B3267" i="2"/>
  <c r="B3268" i="2"/>
  <c r="B3269" i="2"/>
  <c r="B3270" i="2"/>
  <c r="B3271" i="2"/>
  <c r="B3272" i="2"/>
  <c r="B3273" i="2"/>
  <c r="B3274" i="2"/>
  <c r="B3275" i="2"/>
  <c r="B3276" i="2"/>
  <c r="B3277" i="2"/>
  <c r="B3278" i="2"/>
  <c r="B3279" i="2"/>
  <c r="B3280" i="2"/>
  <c r="B3281" i="2"/>
  <c r="B3282" i="2"/>
  <c r="B3283" i="2"/>
  <c r="B3284" i="2"/>
  <c r="B3285" i="2"/>
  <c r="B3286" i="2"/>
  <c r="B3287" i="2"/>
  <c r="B3288" i="2"/>
  <c r="B3289" i="2"/>
  <c r="B3290" i="2"/>
  <c r="B3291" i="2"/>
  <c r="B3292" i="2"/>
  <c r="B3293" i="2"/>
  <c r="B3294" i="2"/>
  <c r="B3295" i="2"/>
  <c r="B3296" i="2"/>
  <c r="B3297" i="2"/>
  <c r="B3298" i="2"/>
  <c r="B3299" i="2"/>
  <c r="B3300" i="2"/>
  <c r="B3301" i="2"/>
  <c r="B3302" i="2"/>
  <c r="B3303" i="2"/>
  <c r="B3304" i="2"/>
  <c r="B3305" i="2"/>
  <c r="B3306" i="2"/>
  <c r="B3307" i="2"/>
  <c r="B3308" i="2"/>
  <c r="B3309" i="2"/>
  <c r="B3310" i="2"/>
  <c r="B3311" i="2"/>
  <c r="B3312" i="2"/>
  <c r="B3313" i="2"/>
  <c r="B3314" i="2"/>
  <c r="B3315" i="2"/>
  <c r="B3316" i="2"/>
  <c r="B3317" i="2"/>
  <c r="B3318" i="2"/>
  <c r="B3319" i="2"/>
  <c r="B3320" i="2"/>
  <c r="B3321" i="2"/>
  <c r="B3322" i="2"/>
  <c r="B3323" i="2"/>
  <c r="B3324" i="2"/>
  <c r="B3325" i="2"/>
  <c r="B3326" i="2"/>
  <c r="B3327" i="2"/>
  <c r="B3328" i="2"/>
  <c r="B3329" i="2"/>
  <c r="B3330" i="2"/>
  <c r="B3331" i="2"/>
  <c r="B3332" i="2"/>
  <c r="B3333" i="2"/>
  <c r="B3334" i="2"/>
  <c r="B3335" i="2"/>
  <c r="B3336" i="2"/>
  <c r="B3337" i="2"/>
  <c r="B3338" i="2"/>
  <c r="B3339" i="2"/>
  <c r="B3340" i="2"/>
  <c r="B3341" i="2"/>
  <c r="B3342" i="2"/>
  <c r="B3343" i="2"/>
  <c r="B3344" i="2"/>
  <c r="B3345" i="2"/>
  <c r="B3346" i="2"/>
  <c r="B3347" i="2"/>
  <c r="B3348" i="2"/>
  <c r="B3349" i="2"/>
  <c r="B3350" i="2"/>
  <c r="B3351" i="2"/>
  <c r="B3352" i="2"/>
  <c r="B3353" i="2"/>
  <c r="B3354" i="2"/>
  <c r="B3355" i="2"/>
  <c r="B3356" i="2"/>
  <c r="B3357" i="2"/>
  <c r="B3358" i="2"/>
  <c r="B3359" i="2"/>
  <c r="B3360" i="2"/>
  <c r="B3361" i="2"/>
  <c r="B3362" i="2"/>
  <c r="B3363" i="2"/>
  <c r="B3364" i="2"/>
  <c r="B3365" i="2"/>
  <c r="B3366" i="2"/>
  <c r="B3367" i="2"/>
  <c r="B3368" i="2"/>
  <c r="B3369" i="2"/>
  <c r="B3370" i="2"/>
  <c r="B3371" i="2"/>
  <c r="B3372" i="2"/>
  <c r="B3373" i="2"/>
  <c r="B3374" i="2"/>
  <c r="B3375" i="2"/>
  <c r="B3376" i="2"/>
  <c r="B3377" i="2"/>
  <c r="B3378" i="2"/>
  <c r="B3379" i="2"/>
  <c r="B3380" i="2"/>
  <c r="B3381" i="2"/>
  <c r="B3382" i="2"/>
  <c r="B3383" i="2"/>
  <c r="B3384" i="2"/>
  <c r="B3385" i="2"/>
  <c r="B3386" i="2"/>
  <c r="B3387" i="2"/>
  <c r="B3388" i="2"/>
  <c r="B3389" i="2"/>
  <c r="B3390" i="2"/>
  <c r="B3391" i="2"/>
  <c r="B3392" i="2"/>
  <c r="B3393" i="2"/>
  <c r="B3394" i="2"/>
  <c r="B3395" i="2"/>
  <c r="B3396" i="2"/>
  <c r="B3397" i="2"/>
  <c r="B3398" i="2"/>
  <c r="B3399" i="2"/>
  <c r="B3400" i="2"/>
  <c r="B3401" i="2"/>
  <c r="B3402" i="2"/>
  <c r="B3403" i="2"/>
  <c r="B3404" i="2"/>
  <c r="B3405" i="2"/>
  <c r="B3406" i="2"/>
  <c r="B3407" i="2"/>
  <c r="B3408" i="2"/>
  <c r="B3409" i="2"/>
  <c r="B3410" i="2"/>
  <c r="B3411" i="2"/>
  <c r="B3412" i="2"/>
  <c r="B3413" i="2"/>
  <c r="B3414" i="2"/>
  <c r="B3415" i="2"/>
  <c r="B3416" i="2"/>
  <c r="B3417" i="2"/>
  <c r="B3418" i="2"/>
  <c r="B3419" i="2"/>
  <c r="B3420" i="2"/>
  <c r="B3421" i="2"/>
  <c r="B3422" i="2"/>
  <c r="B3423" i="2"/>
  <c r="B3424" i="2"/>
  <c r="B3425" i="2"/>
  <c r="B3426" i="2"/>
  <c r="B3427" i="2"/>
  <c r="B3428" i="2"/>
  <c r="B3429" i="2"/>
  <c r="B3430" i="2"/>
  <c r="B3431" i="2"/>
  <c r="B3432" i="2"/>
  <c r="B3433" i="2"/>
  <c r="B3434" i="2"/>
  <c r="B3435" i="2"/>
  <c r="B3436" i="2"/>
  <c r="B3437" i="2"/>
  <c r="B3438" i="2"/>
  <c r="B3439" i="2"/>
  <c r="B3440" i="2"/>
  <c r="B3441" i="2"/>
  <c r="B3442" i="2"/>
  <c r="B3443" i="2"/>
  <c r="B3444" i="2"/>
  <c r="B3445" i="2"/>
  <c r="B3446" i="2"/>
  <c r="B3447" i="2"/>
  <c r="B3448" i="2"/>
  <c r="B3449" i="2"/>
  <c r="B3450" i="2"/>
  <c r="B3451" i="2"/>
  <c r="B3452" i="2"/>
  <c r="B3453" i="2"/>
  <c r="B3454" i="2"/>
  <c r="B3455" i="2"/>
  <c r="B3456" i="2"/>
  <c r="B3457" i="2"/>
  <c r="B3458" i="2"/>
  <c r="B3459" i="2"/>
  <c r="B3460" i="2"/>
  <c r="B3461" i="2"/>
  <c r="B3462" i="2"/>
  <c r="B3463" i="2"/>
  <c r="B3464" i="2"/>
  <c r="B3465" i="2"/>
  <c r="B3466" i="2"/>
  <c r="B3467" i="2"/>
  <c r="B3468" i="2"/>
  <c r="B3469" i="2"/>
  <c r="B3470" i="2"/>
  <c r="B3471" i="2"/>
  <c r="B3472" i="2"/>
  <c r="B3473" i="2"/>
  <c r="B3474" i="2"/>
  <c r="B3475" i="2"/>
  <c r="B3476" i="2"/>
  <c r="B3477" i="2"/>
  <c r="B3478" i="2"/>
  <c r="B3479" i="2"/>
  <c r="B3480" i="2"/>
  <c r="B3481" i="2"/>
  <c r="B3482" i="2"/>
  <c r="B3483" i="2"/>
  <c r="B3484" i="2"/>
  <c r="B3485" i="2"/>
  <c r="B3486" i="2"/>
  <c r="B3487" i="2"/>
  <c r="B3488" i="2"/>
  <c r="B3489" i="2"/>
  <c r="B3490" i="2"/>
  <c r="B3491" i="2"/>
  <c r="B3492" i="2"/>
  <c r="B3493" i="2"/>
  <c r="B3494" i="2"/>
  <c r="B3495" i="2"/>
  <c r="B3496" i="2"/>
  <c r="B3497" i="2"/>
  <c r="B3498" i="2"/>
  <c r="B3499" i="2"/>
  <c r="B3500" i="2"/>
  <c r="B3501" i="2"/>
  <c r="B3502" i="2"/>
  <c r="B3503" i="2"/>
  <c r="B3504" i="2"/>
  <c r="B3505" i="2"/>
  <c r="B3506" i="2"/>
  <c r="B3507" i="2"/>
  <c r="B3508" i="2"/>
  <c r="B3509" i="2"/>
  <c r="B3510" i="2"/>
  <c r="B3511" i="2"/>
  <c r="B3512" i="2"/>
  <c r="B3513" i="2"/>
  <c r="B3514" i="2"/>
  <c r="B3515" i="2"/>
  <c r="B3516" i="2"/>
  <c r="B3517" i="2"/>
  <c r="B3518" i="2"/>
  <c r="B3519" i="2"/>
  <c r="B3520" i="2"/>
  <c r="B3521" i="2"/>
  <c r="B3522" i="2"/>
  <c r="B3523" i="2"/>
  <c r="B3524" i="2"/>
  <c r="B3525" i="2"/>
  <c r="B3526" i="2"/>
  <c r="B3527" i="2"/>
  <c r="B3528" i="2"/>
  <c r="B3529" i="2"/>
  <c r="B3530" i="2"/>
  <c r="B3531" i="2"/>
  <c r="B3532" i="2"/>
  <c r="B3533" i="2"/>
  <c r="B3534" i="2"/>
  <c r="B3535" i="2"/>
  <c r="B3536" i="2"/>
  <c r="B3537" i="2"/>
  <c r="B3538" i="2"/>
  <c r="B3539" i="2"/>
  <c r="B3540" i="2"/>
  <c r="B3541" i="2"/>
  <c r="B3542" i="2"/>
  <c r="B3543" i="2"/>
  <c r="B3544" i="2"/>
  <c r="B3545" i="2"/>
  <c r="B3546" i="2"/>
  <c r="B3547" i="2"/>
  <c r="B3548" i="2"/>
  <c r="B3549" i="2"/>
  <c r="B3550" i="2"/>
  <c r="B3551" i="2"/>
  <c r="B3552" i="2"/>
  <c r="B3553" i="2"/>
  <c r="B3554" i="2"/>
  <c r="B3555" i="2"/>
  <c r="B3556" i="2"/>
  <c r="B3557" i="2"/>
  <c r="B3558" i="2"/>
  <c r="B3559" i="2"/>
  <c r="B3560" i="2"/>
  <c r="B3561" i="2"/>
  <c r="B3562" i="2"/>
  <c r="B3563" i="2"/>
  <c r="B3564" i="2"/>
  <c r="B3565" i="2"/>
  <c r="B3566" i="2"/>
  <c r="B3567" i="2"/>
  <c r="B3568" i="2"/>
  <c r="B3569" i="2"/>
  <c r="B3570" i="2"/>
  <c r="B3571" i="2"/>
  <c r="B3572" i="2"/>
  <c r="B3573" i="2"/>
  <c r="B3574" i="2"/>
  <c r="B3575" i="2"/>
  <c r="B3576" i="2"/>
  <c r="B3577" i="2"/>
  <c r="B3578" i="2"/>
  <c r="B3579" i="2"/>
  <c r="B3580" i="2"/>
  <c r="B3581" i="2"/>
  <c r="B3582" i="2"/>
  <c r="B3583" i="2"/>
  <c r="B3584" i="2"/>
  <c r="B3585" i="2"/>
  <c r="B3586" i="2"/>
  <c r="B3587" i="2"/>
  <c r="B3588" i="2"/>
  <c r="B3589" i="2"/>
  <c r="B3590" i="2"/>
  <c r="B3591" i="2"/>
  <c r="B3592" i="2"/>
  <c r="B3593" i="2"/>
  <c r="B3594" i="2"/>
  <c r="B3595" i="2"/>
  <c r="B3596" i="2"/>
  <c r="B3597" i="2"/>
  <c r="B3598" i="2"/>
  <c r="B3599" i="2"/>
  <c r="B3600" i="2"/>
  <c r="B3601" i="2"/>
  <c r="B3602" i="2"/>
  <c r="B3603" i="2"/>
  <c r="B3604" i="2"/>
  <c r="B3605" i="2"/>
  <c r="B3606" i="2"/>
  <c r="B3607" i="2"/>
  <c r="B3608" i="2"/>
  <c r="B3609" i="2"/>
  <c r="B3610" i="2"/>
  <c r="B3611" i="2"/>
  <c r="B3612" i="2"/>
  <c r="B3613" i="2"/>
  <c r="B3614" i="2"/>
  <c r="B3615" i="2"/>
  <c r="B3616" i="2"/>
  <c r="B3617" i="2"/>
  <c r="B3618" i="2"/>
  <c r="B3619" i="2"/>
  <c r="B3620" i="2"/>
  <c r="B3621" i="2"/>
  <c r="B3622" i="2"/>
  <c r="B3623" i="2"/>
  <c r="B3624" i="2"/>
  <c r="B3625" i="2"/>
  <c r="B3626" i="2"/>
  <c r="B3627" i="2"/>
  <c r="B3628" i="2"/>
  <c r="B3629" i="2"/>
  <c r="B3630" i="2"/>
  <c r="B3631" i="2"/>
  <c r="B3632" i="2"/>
  <c r="B3633" i="2"/>
  <c r="B3634" i="2"/>
  <c r="B3635" i="2"/>
  <c r="B3636" i="2"/>
  <c r="B3637" i="2"/>
  <c r="B3638" i="2"/>
  <c r="B3639" i="2"/>
  <c r="B3640" i="2"/>
  <c r="B3641" i="2"/>
  <c r="B3642" i="2"/>
  <c r="B3643" i="2"/>
  <c r="B3644" i="2"/>
  <c r="B3645" i="2"/>
  <c r="B3646" i="2"/>
  <c r="B3647" i="2"/>
  <c r="B3648" i="2"/>
  <c r="B3649" i="2"/>
  <c r="B3650" i="2"/>
  <c r="B3651" i="2"/>
  <c r="B3652" i="2"/>
  <c r="B3653" i="2"/>
  <c r="B3654" i="2"/>
  <c r="B3655" i="2"/>
  <c r="B3656" i="2"/>
  <c r="B3657" i="2"/>
  <c r="B3658" i="2"/>
  <c r="B3659" i="2"/>
  <c r="B3660" i="2"/>
  <c r="B3661" i="2"/>
  <c r="B3662" i="2"/>
  <c r="B3663" i="2"/>
  <c r="B3664" i="2"/>
  <c r="B3665" i="2"/>
  <c r="B3666" i="2"/>
  <c r="B3667" i="2"/>
  <c r="B3668" i="2"/>
  <c r="B3669" i="2"/>
  <c r="B3670" i="2"/>
  <c r="B3671" i="2"/>
  <c r="B3672" i="2"/>
  <c r="B3673" i="2"/>
  <c r="B3674" i="2"/>
  <c r="B3675" i="2"/>
  <c r="B3676" i="2"/>
  <c r="B3677" i="2"/>
  <c r="B3678" i="2"/>
  <c r="B3679" i="2"/>
  <c r="B3680" i="2"/>
  <c r="B3681" i="2"/>
  <c r="B3682" i="2"/>
  <c r="B3683" i="2"/>
  <c r="B3684" i="2"/>
  <c r="B3685" i="2"/>
  <c r="B3686" i="2"/>
  <c r="B3687" i="2"/>
  <c r="B3688" i="2"/>
  <c r="B3689" i="2"/>
  <c r="B3690" i="2"/>
  <c r="B3691" i="2"/>
  <c r="B3692" i="2"/>
  <c r="B3693" i="2"/>
  <c r="B3694" i="2"/>
  <c r="B3695" i="2"/>
  <c r="B3696" i="2"/>
  <c r="B3697" i="2"/>
  <c r="B3698" i="2"/>
  <c r="B3699" i="2"/>
  <c r="B3700" i="2"/>
  <c r="B3701" i="2"/>
  <c r="B3702" i="2"/>
  <c r="B3703" i="2"/>
  <c r="B3704" i="2"/>
  <c r="B3705" i="2"/>
  <c r="B3706" i="2"/>
  <c r="B3707" i="2"/>
  <c r="B3708" i="2"/>
  <c r="B3709" i="2"/>
  <c r="B3710" i="2"/>
  <c r="B3711" i="2"/>
  <c r="B3712" i="2"/>
  <c r="B3713" i="2"/>
  <c r="B3714" i="2"/>
  <c r="B3715" i="2"/>
  <c r="B3716" i="2"/>
  <c r="B3717" i="2"/>
  <c r="B3718" i="2"/>
  <c r="B3719" i="2"/>
  <c r="B3720" i="2"/>
  <c r="B3721" i="2"/>
  <c r="B3722" i="2"/>
  <c r="B3723" i="2"/>
  <c r="B3724" i="2"/>
  <c r="B3725" i="2"/>
  <c r="B3726" i="2"/>
  <c r="B3727" i="2"/>
  <c r="B3728" i="2"/>
  <c r="B3729" i="2"/>
  <c r="B3730" i="2"/>
  <c r="B3731" i="2"/>
  <c r="B3732" i="2"/>
  <c r="B3733" i="2"/>
  <c r="B3734" i="2"/>
  <c r="B3735" i="2"/>
  <c r="B3736" i="2"/>
  <c r="B3737" i="2"/>
  <c r="B3738" i="2"/>
  <c r="B3739" i="2"/>
  <c r="B3740" i="2"/>
  <c r="B3741" i="2"/>
  <c r="B3742" i="2"/>
  <c r="B3743" i="2"/>
  <c r="B3744" i="2"/>
  <c r="B3745" i="2"/>
  <c r="B3746" i="2"/>
  <c r="B3747" i="2"/>
  <c r="B3748" i="2"/>
  <c r="B3749" i="2"/>
  <c r="B3750" i="2"/>
  <c r="B3751" i="2"/>
  <c r="B3752" i="2"/>
  <c r="B3753" i="2"/>
  <c r="B3754" i="2"/>
  <c r="B3755" i="2"/>
  <c r="B3756" i="2"/>
  <c r="B3757" i="2"/>
  <c r="B3758" i="2"/>
  <c r="B3759" i="2"/>
  <c r="B3760" i="2"/>
  <c r="B3761" i="2"/>
  <c r="B3762" i="2"/>
  <c r="B3763" i="2"/>
  <c r="B3764" i="2"/>
  <c r="B3765" i="2"/>
  <c r="B3766" i="2"/>
  <c r="B3767" i="2"/>
  <c r="B3768" i="2"/>
  <c r="B3769" i="2"/>
  <c r="B3770" i="2"/>
  <c r="B3771" i="2"/>
  <c r="B3772" i="2"/>
  <c r="B3773" i="2"/>
  <c r="B3774" i="2"/>
  <c r="B3775" i="2"/>
  <c r="B3776" i="2"/>
  <c r="B3777" i="2"/>
  <c r="B3778" i="2"/>
  <c r="B3779" i="2"/>
  <c r="B3780" i="2"/>
  <c r="B3781" i="2"/>
  <c r="B3782" i="2"/>
  <c r="B3783" i="2"/>
  <c r="B3784" i="2"/>
  <c r="B3785" i="2"/>
  <c r="B3786" i="2"/>
  <c r="B3787" i="2"/>
  <c r="B3788" i="2"/>
  <c r="B3789" i="2"/>
  <c r="B3790" i="2"/>
  <c r="B3791" i="2"/>
  <c r="B3792" i="2"/>
  <c r="B3793" i="2"/>
  <c r="B3794" i="2"/>
  <c r="B3795" i="2"/>
  <c r="B3796" i="2"/>
  <c r="B3797" i="2"/>
  <c r="B3798" i="2"/>
  <c r="B3799" i="2"/>
  <c r="B3800" i="2"/>
  <c r="B3801" i="2"/>
  <c r="B3802" i="2"/>
  <c r="B3803" i="2"/>
  <c r="B3804" i="2"/>
  <c r="B3805" i="2"/>
  <c r="B3806" i="2"/>
  <c r="B3807" i="2"/>
  <c r="B3808" i="2"/>
  <c r="B3809" i="2"/>
  <c r="B3810" i="2"/>
  <c r="B3811" i="2"/>
  <c r="B3812" i="2"/>
  <c r="B3813" i="2"/>
  <c r="B3814" i="2"/>
  <c r="B3815" i="2"/>
  <c r="B3816" i="2"/>
  <c r="B3817" i="2"/>
  <c r="B3818" i="2"/>
  <c r="B3819" i="2"/>
  <c r="B3820" i="2"/>
  <c r="B3821" i="2"/>
  <c r="B3822" i="2"/>
  <c r="B3823" i="2"/>
  <c r="B3824" i="2"/>
  <c r="B3825" i="2"/>
  <c r="B3826" i="2"/>
  <c r="B3827" i="2"/>
  <c r="B3828" i="2"/>
  <c r="B3829" i="2"/>
  <c r="B3830" i="2"/>
  <c r="B3831" i="2"/>
  <c r="B3832" i="2"/>
  <c r="B3833" i="2"/>
  <c r="B3834" i="2"/>
  <c r="B3835" i="2"/>
  <c r="B3836" i="2"/>
  <c r="B3837" i="2"/>
  <c r="B3838" i="2"/>
  <c r="B3839" i="2"/>
  <c r="B3840" i="2"/>
  <c r="B3841" i="2"/>
  <c r="B3842" i="2"/>
  <c r="B3843" i="2"/>
  <c r="B3844" i="2"/>
  <c r="B3845" i="2"/>
  <c r="B3846" i="2"/>
  <c r="B3847" i="2"/>
  <c r="B3848" i="2"/>
  <c r="B3849" i="2"/>
  <c r="B3850" i="2"/>
  <c r="B3851" i="2"/>
  <c r="B3852" i="2"/>
  <c r="B3853" i="2"/>
  <c r="B3854" i="2"/>
  <c r="B3855" i="2"/>
  <c r="B3856" i="2"/>
  <c r="B3857" i="2"/>
  <c r="B3858" i="2"/>
  <c r="B3859" i="2"/>
  <c r="B3860" i="2"/>
  <c r="B3861" i="2"/>
  <c r="B3862" i="2"/>
  <c r="B3863" i="2"/>
  <c r="B3864" i="2"/>
  <c r="B3865" i="2"/>
  <c r="B3866" i="2"/>
  <c r="B3867" i="2"/>
  <c r="B3868" i="2"/>
  <c r="B3869" i="2"/>
  <c r="B3870" i="2"/>
  <c r="B3871" i="2"/>
  <c r="B3872" i="2"/>
  <c r="B3873" i="2"/>
  <c r="B3874" i="2"/>
  <c r="B3875" i="2"/>
  <c r="B3876" i="2"/>
  <c r="B3877" i="2"/>
  <c r="B3878" i="2"/>
  <c r="B3879" i="2"/>
  <c r="B3880" i="2"/>
  <c r="B3881" i="2"/>
  <c r="B3882" i="2"/>
  <c r="B3883" i="2"/>
  <c r="B3884" i="2"/>
  <c r="B3885" i="2"/>
  <c r="B3886" i="2"/>
  <c r="B3887" i="2"/>
  <c r="B3888" i="2"/>
  <c r="B3889" i="2"/>
  <c r="B3890" i="2"/>
  <c r="B3891" i="2"/>
  <c r="B3892" i="2"/>
  <c r="B3893" i="2"/>
  <c r="B3894" i="2"/>
  <c r="B3895" i="2"/>
  <c r="B3896" i="2"/>
  <c r="B3897" i="2"/>
  <c r="B3898" i="2"/>
  <c r="B3899" i="2"/>
  <c r="B3900" i="2"/>
  <c r="B3901" i="2"/>
  <c r="B3902" i="2"/>
  <c r="B3903" i="2"/>
  <c r="B3904" i="2"/>
  <c r="B3905" i="2"/>
  <c r="B3906" i="2"/>
  <c r="B3907" i="2"/>
  <c r="B3908" i="2"/>
  <c r="B3909" i="2"/>
  <c r="B3910" i="2"/>
  <c r="B3911" i="2"/>
  <c r="B3912" i="2"/>
  <c r="B3913" i="2"/>
  <c r="B3914" i="2"/>
  <c r="B3915" i="2"/>
  <c r="B3916" i="2"/>
  <c r="B3917" i="2"/>
  <c r="B3918" i="2"/>
  <c r="B3919" i="2"/>
  <c r="B3920" i="2"/>
  <c r="B3921" i="2"/>
  <c r="B3922" i="2"/>
  <c r="B3923" i="2"/>
  <c r="B3924" i="2"/>
  <c r="B3925" i="2"/>
  <c r="B3926" i="2"/>
  <c r="B3927" i="2"/>
  <c r="B3928" i="2"/>
  <c r="B3929" i="2"/>
  <c r="B3930" i="2"/>
  <c r="B3931" i="2"/>
  <c r="B3932" i="2"/>
  <c r="B3933" i="2"/>
  <c r="B3934" i="2"/>
  <c r="B3935" i="2"/>
  <c r="B3936" i="2"/>
  <c r="B3937" i="2"/>
  <c r="B3938" i="2"/>
  <c r="B3939" i="2"/>
  <c r="B3940" i="2"/>
  <c r="B3941" i="2"/>
  <c r="B3942" i="2"/>
  <c r="B3943" i="2"/>
  <c r="B3944" i="2"/>
  <c r="B3945" i="2"/>
  <c r="B3946" i="2"/>
  <c r="B3947" i="2"/>
  <c r="B3948" i="2"/>
  <c r="B3949" i="2"/>
  <c r="B3950" i="2"/>
  <c r="B3951" i="2"/>
  <c r="B3952" i="2"/>
  <c r="B3953" i="2"/>
  <c r="B3954" i="2"/>
  <c r="B3955" i="2"/>
  <c r="B3956" i="2"/>
  <c r="B3957" i="2"/>
  <c r="B3958" i="2"/>
  <c r="B3959" i="2"/>
  <c r="B3960" i="2"/>
  <c r="B3961" i="2"/>
  <c r="B3962" i="2"/>
  <c r="B3963" i="2"/>
  <c r="B3964" i="2"/>
  <c r="B3965" i="2"/>
  <c r="B3966" i="2"/>
  <c r="B3967" i="2"/>
  <c r="B3968" i="2"/>
  <c r="B3969" i="2"/>
  <c r="B3970" i="2"/>
  <c r="B3971" i="2"/>
  <c r="B3972" i="2"/>
  <c r="B3973" i="2"/>
  <c r="B3974" i="2"/>
  <c r="B3975" i="2"/>
  <c r="B3976" i="2"/>
  <c r="B3977" i="2"/>
  <c r="B3978" i="2"/>
  <c r="B3979" i="2"/>
  <c r="B3980" i="2"/>
  <c r="B3981" i="2"/>
  <c r="B3982" i="2"/>
  <c r="B3983" i="2"/>
  <c r="B3984" i="2"/>
  <c r="B3985" i="2"/>
  <c r="B3986" i="2"/>
  <c r="B3987" i="2"/>
  <c r="B3988" i="2"/>
  <c r="B3989" i="2"/>
  <c r="B3990" i="2"/>
  <c r="B3991" i="2"/>
  <c r="B3992" i="2"/>
  <c r="B3993" i="2"/>
  <c r="B3994" i="2"/>
  <c r="B3995" i="2"/>
  <c r="B3996" i="2"/>
  <c r="B3997" i="2"/>
  <c r="B3998" i="2"/>
  <c r="B3999" i="2"/>
  <c r="B4000" i="2"/>
  <c r="B4001" i="2"/>
  <c r="B4002" i="2"/>
  <c r="B4003" i="2"/>
  <c r="B4004" i="2"/>
  <c r="B4005" i="2"/>
  <c r="B4006" i="2"/>
  <c r="B4007" i="2"/>
  <c r="B4008" i="2"/>
  <c r="B4009" i="2"/>
  <c r="B4010" i="2"/>
  <c r="B4011" i="2"/>
  <c r="B4012" i="2"/>
  <c r="B4013" i="2"/>
  <c r="B4014" i="2"/>
  <c r="B4015" i="2"/>
  <c r="B4016" i="2"/>
  <c r="B4017" i="2"/>
  <c r="B4018" i="2"/>
  <c r="B4019" i="2"/>
  <c r="B4020" i="2"/>
  <c r="B4021" i="2"/>
  <c r="B4022" i="2"/>
  <c r="B4023" i="2"/>
  <c r="B4024" i="2"/>
  <c r="B4025" i="2"/>
  <c r="B4026" i="2"/>
  <c r="B4027" i="2"/>
  <c r="B4028" i="2"/>
  <c r="B4029" i="2"/>
  <c r="B4030" i="2"/>
  <c r="B4031" i="2"/>
  <c r="B4032" i="2"/>
  <c r="B4033" i="2"/>
  <c r="B4034" i="2"/>
  <c r="B4035" i="2"/>
  <c r="B4036" i="2"/>
  <c r="B4037" i="2"/>
  <c r="B4038" i="2"/>
  <c r="B4039" i="2"/>
  <c r="B4040" i="2"/>
  <c r="B4041" i="2"/>
  <c r="B4042" i="2"/>
  <c r="B4043" i="2"/>
  <c r="B4044" i="2"/>
  <c r="B4045" i="2"/>
  <c r="B4046" i="2"/>
  <c r="B4047" i="2"/>
  <c r="B4048" i="2"/>
  <c r="B4049" i="2"/>
  <c r="B4050" i="2"/>
  <c r="B4051" i="2"/>
  <c r="B4052" i="2"/>
  <c r="B4053" i="2"/>
  <c r="B4054" i="2"/>
  <c r="B4055" i="2"/>
  <c r="B4056" i="2"/>
  <c r="B4057" i="2"/>
  <c r="B4058" i="2"/>
  <c r="B4059" i="2"/>
  <c r="B4060" i="2"/>
  <c r="B4061" i="2"/>
  <c r="B4062" i="2"/>
  <c r="B4063" i="2"/>
  <c r="B4064" i="2"/>
  <c r="B4065" i="2"/>
  <c r="B4066" i="2"/>
  <c r="B4067" i="2"/>
  <c r="B4068" i="2"/>
  <c r="B4069" i="2"/>
  <c r="B4070" i="2"/>
  <c r="B4071" i="2"/>
  <c r="B4072" i="2"/>
  <c r="B4073" i="2"/>
  <c r="B4074" i="2"/>
  <c r="B4075" i="2"/>
  <c r="B4076" i="2"/>
  <c r="B4077" i="2"/>
  <c r="B4078" i="2"/>
  <c r="B4079" i="2"/>
  <c r="B4080" i="2"/>
  <c r="B4081" i="2"/>
  <c r="B4082" i="2"/>
  <c r="B4083" i="2"/>
  <c r="B4084" i="2"/>
  <c r="B4085" i="2"/>
  <c r="B4086" i="2"/>
  <c r="B4087" i="2"/>
  <c r="B4088" i="2"/>
  <c r="B4089" i="2"/>
  <c r="B4090" i="2"/>
  <c r="B4091" i="2"/>
  <c r="B4092" i="2"/>
  <c r="B4093" i="2"/>
  <c r="B4094" i="2"/>
  <c r="B4095" i="2"/>
  <c r="B4096" i="2"/>
  <c r="B4097" i="2"/>
  <c r="B4098" i="2"/>
  <c r="B4099" i="2"/>
  <c r="B4100" i="2"/>
  <c r="B4101" i="2"/>
  <c r="B4102" i="2"/>
  <c r="B4103" i="2"/>
  <c r="B4104" i="2"/>
  <c r="B4105" i="2"/>
  <c r="B4106" i="2"/>
  <c r="B4107" i="2"/>
  <c r="B4108" i="2"/>
  <c r="B4109" i="2"/>
  <c r="B4110" i="2"/>
  <c r="B4111" i="2"/>
  <c r="B4112" i="2"/>
  <c r="B4113" i="2"/>
  <c r="B4114" i="2"/>
  <c r="B4115" i="2"/>
  <c r="B4116" i="2"/>
  <c r="B4117" i="2"/>
  <c r="B4118" i="2"/>
  <c r="B4119" i="2"/>
  <c r="B4120" i="2"/>
  <c r="B4121" i="2"/>
  <c r="B4122" i="2"/>
  <c r="B4123" i="2"/>
  <c r="B4124" i="2"/>
  <c r="B4125" i="2"/>
  <c r="B4126" i="2"/>
  <c r="B4127" i="2"/>
  <c r="B4128" i="2"/>
  <c r="B4129" i="2"/>
  <c r="B4130" i="2"/>
  <c r="B4131" i="2"/>
  <c r="B4132" i="2"/>
  <c r="B4133" i="2"/>
  <c r="B4134" i="2"/>
  <c r="B4135" i="2"/>
  <c r="B4136" i="2"/>
  <c r="B4137" i="2"/>
  <c r="B4138" i="2"/>
  <c r="B4139" i="2"/>
  <c r="B4140" i="2"/>
  <c r="B4141" i="2"/>
  <c r="B4142" i="2"/>
  <c r="B4143" i="2"/>
  <c r="B4144" i="2"/>
  <c r="B4145" i="2"/>
  <c r="B4146" i="2"/>
  <c r="B4147" i="2"/>
  <c r="B4148" i="2"/>
  <c r="B4149" i="2"/>
  <c r="B4150" i="2"/>
  <c r="B4151" i="2"/>
  <c r="B4152" i="2"/>
  <c r="B4153" i="2"/>
  <c r="B4154" i="2"/>
  <c r="B4155" i="2"/>
  <c r="B4156" i="2"/>
  <c r="B4157" i="2"/>
  <c r="B4158" i="2"/>
  <c r="B4159" i="2"/>
  <c r="B4160" i="2"/>
  <c r="B4161" i="2"/>
  <c r="B4162" i="2"/>
  <c r="B4163" i="2"/>
  <c r="B4164" i="2"/>
  <c r="B4165" i="2"/>
  <c r="B4166" i="2"/>
  <c r="B4167" i="2"/>
  <c r="B4168" i="2"/>
  <c r="B4169" i="2"/>
  <c r="B4170" i="2"/>
  <c r="B4171" i="2"/>
  <c r="B4172" i="2"/>
  <c r="B4173" i="2"/>
  <c r="B4174" i="2"/>
  <c r="B4175" i="2"/>
  <c r="B4176" i="2"/>
  <c r="B4177" i="2"/>
  <c r="B4178" i="2"/>
  <c r="B4179" i="2"/>
  <c r="B4180" i="2"/>
  <c r="B4181" i="2"/>
  <c r="B4182" i="2"/>
  <c r="B4183" i="2"/>
  <c r="B4184" i="2"/>
  <c r="B4185" i="2"/>
  <c r="B4186" i="2"/>
  <c r="B4187" i="2"/>
  <c r="B4188" i="2"/>
  <c r="B4189" i="2"/>
  <c r="B4190" i="2"/>
  <c r="B4191" i="2"/>
  <c r="B4192" i="2"/>
  <c r="B4193" i="2"/>
  <c r="B4194" i="2"/>
  <c r="B4195" i="2"/>
  <c r="B4196" i="2"/>
  <c r="B4197" i="2"/>
  <c r="B4198" i="2"/>
  <c r="B4199" i="2"/>
  <c r="B4200" i="2"/>
  <c r="B4201" i="2"/>
  <c r="B4202" i="2"/>
  <c r="B4203" i="2"/>
  <c r="B4204" i="2"/>
  <c r="B4205" i="2"/>
  <c r="B4206" i="2"/>
  <c r="B4207" i="2"/>
  <c r="B4208" i="2"/>
  <c r="B4209" i="2"/>
  <c r="B4210" i="2"/>
  <c r="B4211" i="2"/>
  <c r="B4212" i="2"/>
  <c r="B4213" i="2"/>
  <c r="B4214" i="2"/>
  <c r="B4215" i="2"/>
  <c r="B4216" i="2"/>
  <c r="B4217" i="2"/>
  <c r="B4218" i="2"/>
  <c r="B4219" i="2"/>
  <c r="B4220" i="2"/>
  <c r="B4221" i="2"/>
  <c r="B4222" i="2"/>
  <c r="B4223" i="2"/>
  <c r="B4224" i="2"/>
  <c r="B4225" i="2"/>
  <c r="B4226" i="2"/>
  <c r="B4227" i="2"/>
  <c r="B4228" i="2"/>
  <c r="B4229" i="2"/>
  <c r="B4230" i="2"/>
  <c r="B4231" i="2"/>
  <c r="B4232" i="2"/>
  <c r="B4233" i="2"/>
  <c r="B4234" i="2"/>
  <c r="B4235" i="2"/>
  <c r="B4236" i="2"/>
  <c r="B4237" i="2"/>
  <c r="B4238" i="2"/>
  <c r="B4239" i="2"/>
  <c r="B4240" i="2"/>
  <c r="B4241" i="2"/>
  <c r="B4242" i="2"/>
  <c r="B4243" i="2"/>
  <c r="B4244" i="2"/>
  <c r="B4245" i="2"/>
  <c r="B4246" i="2"/>
  <c r="B4247" i="2"/>
  <c r="B4248" i="2"/>
  <c r="B4249" i="2"/>
  <c r="B4250" i="2"/>
  <c r="B4251" i="2"/>
  <c r="B4252" i="2"/>
  <c r="B4253" i="2"/>
  <c r="B4254" i="2"/>
  <c r="B4255" i="2"/>
  <c r="B4256" i="2"/>
  <c r="B4257" i="2"/>
  <c r="B4258" i="2"/>
  <c r="B4259" i="2"/>
  <c r="B4260" i="2"/>
  <c r="B4261" i="2"/>
  <c r="B4262" i="2"/>
  <c r="B4263" i="2"/>
  <c r="B4264" i="2"/>
  <c r="B4265" i="2"/>
  <c r="B4266" i="2"/>
  <c r="B4267" i="2"/>
  <c r="B4268" i="2"/>
  <c r="B4269" i="2"/>
  <c r="B4270" i="2"/>
  <c r="B4271" i="2"/>
  <c r="B4272" i="2"/>
  <c r="B4273" i="2"/>
  <c r="B4274" i="2"/>
  <c r="B4275" i="2"/>
  <c r="B4276" i="2"/>
  <c r="B4277" i="2"/>
  <c r="B4278" i="2"/>
  <c r="B4279" i="2"/>
  <c r="B4280" i="2"/>
  <c r="B4281" i="2"/>
  <c r="B4282" i="2"/>
  <c r="B4283" i="2"/>
  <c r="B4284" i="2"/>
  <c r="B4285" i="2"/>
  <c r="B4286" i="2"/>
  <c r="B4287" i="2"/>
  <c r="B4288" i="2"/>
  <c r="B4289" i="2"/>
  <c r="B4290" i="2"/>
  <c r="B4291" i="2"/>
  <c r="B4292" i="2"/>
  <c r="B4293" i="2"/>
  <c r="B4294" i="2"/>
  <c r="B4295" i="2"/>
  <c r="B4296" i="2"/>
  <c r="B4297" i="2"/>
  <c r="B4298" i="2"/>
  <c r="B4299" i="2"/>
  <c r="B4300" i="2"/>
  <c r="B4301" i="2"/>
  <c r="B4302" i="2"/>
  <c r="B4303" i="2"/>
  <c r="B4304" i="2"/>
  <c r="B4305" i="2"/>
  <c r="B4306" i="2"/>
  <c r="B4307" i="2"/>
  <c r="B4308" i="2"/>
  <c r="B4309" i="2"/>
  <c r="B4310" i="2"/>
  <c r="B4311" i="2"/>
  <c r="B4312" i="2"/>
  <c r="B4313" i="2"/>
  <c r="B4314" i="2"/>
  <c r="B4315" i="2"/>
  <c r="B4316" i="2"/>
  <c r="B4317" i="2"/>
  <c r="B4318" i="2"/>
  <c r="B4319" i="2"/>
  <c r="B4320" i="2"/>
  <c r="B4321" i="2"/>
  <c r="B4322" i="2"/>
  <c r="B4323" i="2"/>
  <c r="B4324" i="2"/>
  <c r="B4325" i="2"/>
  <c r="B4326" i="2"/>
  <c r="B4327" i="2"/>
  <c r="B4328" i="2"/>
  <c r="B4329" i="2"/>
  <c r="B4330" i="2"/>
  <c r="B4331" i="2"/>
  <c r="B4332" i="2"/>
  <c r="B4333" i="2"/>
  <c r="B4334" i="2"/>
  <c r="B4335" i="2"/>
  <c r="B4336" i="2"/>
  <c r="B4337" i="2"/>
  <c r="B4338" i="2"/>
  <c r="B4339" i="2"/>
  <c r="B4340" i="2"/>
  <c r="B4341" i="2"/>
  <c r="B4342" i="2"/>
  <c r="B4343" i="2"/>
  <c r="B4344" i="2"/>
  <c r="B4345" i="2"/>
  <c r="B4346" i="2"/>
  <c r="B4347" i="2"/>
  <c r="B4348" i="2"/>
  <c r="B4349" i="2"/>
  <c r="B4350" i="2"/>
  <c r="B4351" i="2"/>
  <c r="B4352" i="2"/>
  <c r="B4353" i="2"/>
  <c r="B4354" i="2"/>
  <c r="B4355" i="2"/>
  <c r="B4356" i="2"/>
  <c r="B4357" i="2"/>
  <c r="B4358" i="2"/>
  <c r="B4359" i="2"/>
  <c r="B4360" i="2"/>
  <c r="B4361" i="2"/>
  <c r="B4362" i="2"/>
  <c r="B4363" i="2"/>
  <c r="B4364" i="2"/>
  <c r="B4365" i="2"/>
  <c r="B4366" i="2"/>
  <c r="B4367" i="2"/>
  <c r="B4368" i="2"/>
  <c r="B4369" i="2"/>
  <c r="B4370" i="2"/>
  <c r="B4371" i="2"/>
  <c r="B4372" i="2"/>
  <c r="B4373" i="2"/>
  <c r="B4374" i="2"/>
  <c r="B4375" i="2"/>
  <c r="B4376" i="2"/>
  <c r="B4377" i="2"/>
  <c r="B4378" i="2"/>
  <c r="B4379" i="2"/>
  <c r="B4380" i="2"/>
  <c r="B4381" i="2"/>
  <c r="B4382" i="2"/>
  <c r="B4383" i="2"/>
  <c r="B4384" i="2"/>
  <c r="B4385" i="2"/>
  <c r="B4386" i="2"/>
  <c r="B4387" i="2"/>
  <c r="B4388" i="2"/>
  <c r="B4389" i="2"/>
  <c r="B4390" i="2"/>
  <c r="B4391" i="2"/>
  <c r="B4392" i="2"/>
  <c r="B4393" i="2"/>
  <c r="B4394" i="2"/>
  <c r="B4395" i="2"/>
  <c r="B4396" i="2"/>
  <c r="B4397" i="2"/>
  <c r="B4398" i="2"/>
  <c r="B4399" i="2"/>
  <c r="B4400" i="2"/>
  <c r="B4401" i="2"/>
  <c r="B4402" i="2"/>
  <c r="B4403" i="2"/>
  <c r="B4404" i="2"/>
  <c r="B4405" i="2"/>
  <c r="B4406" i="2"/>
  <c r="B4407" i="2"/>
  <c r="B4408" i="2"/>
  <c r="B4409" i="2"/>
  <c r="B4410" i="2"/>
  <c r="B4411" i="2"/>
  <c r="B4412" i="2"/>
  <c r="B4413" i="2"/>
  <c r="B4414" i="2"/>
  <c r="B4415" i="2"/>
  <c r="B4416" i="2"/>
  <c r="B4417" i="2"/>
  <c r="B4418" i="2"/>
  <c r="B4419" i="2"/>
  <c r="B4420" i="2"/>
  <c r="B4421" i="2"/>
  <c r="B4422" i="2"/>
  <c r="B4423" i="2"/>
  <c r="B4424" i="2"/>
  <c r="B4425" i="2"/>
  <c r="B4426" i="2"/>
  <c r="B4427" i="2"/>
  <c r="B4428" i="2"/>
  <c r="B4429" i="2"/>
  <c r="B4430" i="2"/>
  <c r="B4431" i="2"/>
  <c r="B4432" i="2"/>
  <c r="B4433" i="2"/>
  <c r="B4434" i="2"/>
  <c r="B4435" i="2"/>
  <c r="B4436" i="2"/>
  <c r="B4437" i="2"/>
  <c r="B4438" i="2"/>
  <c r="B4439" i="2"/>
  <c r="B4440" i="2"/>
  <c r="B4441" i="2"/>
  <c r="B4442" i="2"/>
  <c r="B4443" i="2"/>
  <c r="B4444" i="2"/>
  <c r="B4445" i="2"/>
  <c r="B4446" i="2"/>
  <c r="B4447" i="2"/>
  <c r="B4448" i="2"/>
  <c r="B4449" i="2"/>
  <c r="B4450" i="2"/>
  <c r="B4451" i="2"/>
  <c r="B4452" i="2"/>
  <c r="B4453" i="2"/>
  <c r="B4454" i="2"/>
  <c r="B4455" i="2"/>
  <c r="B4456" i="2"/>
  <c r="B4457" i="2"/>
  <c r="B4458" i="2"/>
  <c r="B4459" i="2"/>
  <c r="B4460" i="2"/>
  <c r="B4461" i="2"/>
  <c r="B4462" i="2"/>
  <c r="B4463" i="2"/>
  <c r="B4464" i="2"/>
  <c r="B4465" i="2"/>
  <c r="B4466" i="2"/>
  <c r="B4467" i="2"/>
  <c r="B4468" i="2"/>
  <c r="B4469" i="2"/>
  <c r="B4470" i="2"/>
  <c r="B4471" i="2"/>
  <c r="B4472" i="2"/>
  <c r="B4473" i="2"/>
  <c r="B4474" i="2"/>
  <c r="B4475" i="2"/>
  <c r="B4476" i="2"/>
  <c r="B4477" i="2"/>
  <c r="B4478" i="2"/>
  <c r="B4479" i="2"/>
  <c r="B4480" i="2"/>
  <c r="B4481" i="2"/>
  <c r="B4482" i="2"/>
  <c r="B4483" i="2"/>
  <c r="B4484" i="2"/>
  <c r="B4485" i="2"/>
  <c r="B4486" i="2"/>
  <c r="B4487" i="2"/>
  <c r="B4488" i="2"/>
  <c r="B4489" i="2"/>
  <c r="B4490" i="2"/>
  <c r="B4491" i="2"/>
  <c r="B4492" i="2"/>
  <c r="B4493" i="2"/>
  <c r="B4494" i="2"/>
  <c r="B4495" i="2"/>
  <c r="B4496" i="2"/>
  <c r="B4497" i="2"/>
  <c r="B4498" i="2"/>
  <c r="B4499" i="2"/>
  <c r="B4500" i="2"/>
  <c r="B4501" i="2"/>
  <c r="B4502" i="2"/>
  <c r="B4503" i="2"/>
  <c r="B4504" i="2"/>
  <c r="B4505" i="2"/>
  <c r="B4506" i="2"/>
  <c r="B4507" i="2"/>
  <c r="B4508" i="2"/>
  <c r="B4509" i="2"/>
  <c r="B4510" i="2"/>
  <c r="B4511" i="2"/>
  <c r="B4512" i="2"/>
  <c r="B4513" i="2"/>
  <c r="B4514" i="2"/>
  <c r="B4515" i="2"/>
  <c r="B4516" i="2"/>
  <c r="B4517" i="2"/>
  <c r="B4518" i="2"/>
  <c r="B4519" i="2"/>
  <c r="B4520" i="2"/>
  <c r="B4521" i="2"/>
  <c r="B4522" i="2"/>
  <c r="B4523" i="2"/>
  <c r="B4524" i="2"/>
  <c r="B4525" i="2"/>
  <c r="B4526" i="2"/>
  <c r="B4527" i="2"/>
  <c r="B4528" i="2"/>
  <c r="B4529" i="2"/>
  <c r="B4530" i="2"/>
  <c r="B4531" i="2"/>
  <c r="B4532" i="2"/>
  <c r="B4533" i="2"/>
  <c r="B4534" i="2"/>
  <c r="B4535" i="2"/>
  <c r="B4536" i="2"/>
  <c r="B4537" i="2"/>
  <c r="B4538" i="2"/>
  <c r="B4539" i="2"/>
  <c r="B4540" i="2"/>
  <c r="B4541" i="2"/>
  <c r="B4542" i="2"/>
  <c r="B4543" i="2"/>
  <c r="B4544" i="2"/>
  <c r="B4545" i="2"/>
  <c r="B4546" i="2"/>
  <c r="B4547" i="2"/>
  <c r="B4548" i="2"/>
  <c r="B4549" i="2"/>
  <c r="B4550" i="2"/>
  <c r="B4551" i="2"/>
  <c r="B4552" i="2"/>
  <c r="B4553" i="2"/>
  <c r="B4554" i="2"/>
  <c r="B4555" i="2"/>
  <c r="B4556" i="2"/>
  <c r="B4557" i="2"/>
  <c r="B4558" i="2"/>
  <c r="B4559" i="2"/>
  <c r="B4560" i="2"/>
  <c r="B4561" i="2"/>
  <c r="B4562" i="2"/>
  <c r="B4563" i="2"/>
  <c r="B4564" i="2"/>
  <c r="B4565" i="2"/>
  <c r="B4566" i="2"/>
  <c r="B4567" i="2"/>
  <c r="B4568" i="2"/>
  <c r="B4569" i="2"/>
  <c r="B4570" i="2"/>
  <c r="B4571" i="2"/>
  <c r="B4572" i="2"/>
  <c r="B4573" i="2"/>
  <c r="B4574" i="2"/>
  <c r="B4575" i="2"/>
  <c r="B4576" i="2"/>
  <c r="B4577" i="2"/>
  <c r="B4578" i="2"/>
  <c r="B4579" i="2"/>
  <c r="B4580" i="2"/>
  <c r="B4581" i="2"/>
  <c r="B4582" i="2"/>
  <c r="B4583" i="2"/>
  <c r="B4584" i="2"/>
  <c r="B4585" i="2"/>
  <c r="B4586" i="2"/>
  <c r="B4587" i="2"/>
  <c r="B4588" i="2"/>
  <c r="B4589" i="2"/>
  <c r="B4590" i="2"/>
  <c r="B4591" i="2"/>
  <c r="B4592" i="2"/>
  <c r="B4593" i="2"/>
  <c r="B4594" i="2"/>
  <c r="B4595" i="2"/>
  <c r="B4596" i="2"/>
  <c r="B4597" i="2"/>
  <c r="B4598" i="2"/>
  <c r="B4599" i="2"/>
  <c r="B4600" i="2"/>
  <c r="B4601" i="2"/>
  <c r="B4602" i="2"/>
  <c r="B4603" i="2"/>
  <c r="B4604" i="2"/>
  <c r="B4605" i="2"/>
  <c r="B4606" i="2"/>
  <c r="B4607" i="2"/>
  <c r="B4608" i="2"/>
  <c r="B4609" i="2"/>
  <c r="B4610" i="2"/>
  <c r="B4611" i="2"/>
  <c r="B4612" i="2"/>
  <c r="B4613" i="2"/>
  <c r="B4614" i="2"/>
  <c r="B4615" i="2"/>
  <c r="B4616" i="2"/>
  <c r="B4617" i="2"/>
  <c r="B4618" i="2"/>
  <c r="B4619" i="2"/>
  <c r="B4620" i="2"/>
  <c r="B4621" i="2"/>
  <c r="B4622" i="2"/>
  <c r="B4623" i="2"/>
  <c r="B4624" i="2"/>
  <c r="B4625" i="2"/>
  <c r="B4626" i="2"/>
  <c r="B4627" i="2"/>
  <c r="B4628" i="2"/>
  <c r="B4629" i="2"/>
  <c r="B4630" i="2"/>
  <c r="B4631" i="2"/>
  <c r="B4632" i="2"/>
  <c r="B4633" i="2"/>
  <c r="B4634" i="2"/>
  <c r="B4635" i="2"/>
  <c r="B4636" i="2"/>
  <c r="B4637" i="2"/>
  <c r="B4638" i="2"/>
  <c r="B4639" i="2"/>
  <c r="B4640" i="2"/>
  <c r="B4641" i="2"/>
  <c r="B4642" i="2"/>
  <c r="B4643" i="2"/>
  <c r="B4644" i="2"/>
  <c r="B4645" i="2"/>
  <c r="B4646" i="2"/>
  <c r="B4647" i="2"/>
  <c r="B4648" i="2"/>
  <c r="B4649" i="2"/>
  <c r="B4650" i="2"/>
  <c r="B4651" i="2"/>
  <c r="B4652" i="2"/>
  <c r="B4653" i="2"/>
  <c r="B4654" i="2"/>
  <c r="B4655" i="2"/>
  <c r="B4656" i="2"/>
  <c r="B4657" i="2"/>
  <c r="B4658" i="2"/>
  <c r="B4659" i="2"/>
  <c r="B4660" i="2"/>
  <c r="B4661" i="2"/>
  <c r="B4662" i="2"/>
  <c r="B4663" i="2"/>
  <c r="B4664" i="2"/>
  <c r="B4665" i="2"/>
  <c r="B4666" i="2"/>
  <c r="B4667" i="2"/>
  <c r="B4668" i="2"/>
  <c r="B4669" i="2"/>
  <c r="B4670" i="2"/>
  <c r="B4671" i="2"/>
  <c r="B4672" i="2"/>
  <c r="B4673" i="2"/>
  <c r="B4674" i="2"/>
  <c r="B4675" i="2"/>
  <c r="B4676" i="2"/>
  <c r="B4677" i="2"/>
  <c r="B4678" i="2"/>
  <c r="B4679" i="2"/>
  <c r="B4680" i="2"/>
  <c r="B4681" i="2"/>
  <c r="B4682" i="2"/>
  <c r="B4683" i="2"/>
  <c r="B4684" i="2"/>
  <c r="B4685" i="2"/>
  <c r="B4686" i="2"/>
  <c r="B4687" i="2"/>
  <c r="B4688" i="2"/>
  <c r="B4689" i="2"/>
  <c r="B4690" i="2"/>
  <c r="B4691" i="2"/>
  <c r="B4692" i="2"/>
  <c r="B4693" i="2"/>
  <c r="B4694" i="2"/>
  <c r="B4695" i="2"/>
  <c r="B4696" i="2"/>
  <c r="B4697" i="2"/>
  <c r="B4698" i="2"/>
  <c r="B4699" i="2"/>
  <c r="B4700" i="2"/>
  <c r="B4701" i="2"/>
  <c r="B4702" i="2"/>
  <c r="B4703" i="2"/>
  <c r="B4704" i="2"/>
  <c r="B4705" i="2"/>
  <c r="B4706" i="2"/>
  <c r="B4707" i="2"/>
  <c r="B4708" i="2"/>
  <c r="B4709" i="2"/>
  <c r="B4710" i="2"/>
  <c r="B4711" i="2"/>
  <c r="B4712" i="2"/>
  <c r="B4713" i="2"/>
  <c r="B4714" i="2"/>
  <c r="B4715" i="2"/>
  <c r="B4716" i="2"/>
  <c r="B4717" i="2"/>
  <c r="B4718" i="2"/>
  <c r="B4719" i="2"/>
  <c r="B4720" i="2"/>
  <c r="B4721" i="2"/>
  <c r="B4722" i="2"/>
  <c r="B4723" i="2"/>
  <c r="B4724" i="2"/>
  <c r="B4725" i="2"/>
  <c r="B4726" i="2"/>
  <c r="B4727" i="2"/>
  <c r="B4728" i="2"/>
  <c r="B4729" i="2"/>
  <c r="B4730" i="2"/>
  <c r="B4731" i="2"/>
  <c r="B4732" i="2"/>
  <c r="B4733" i="2"/>
  <c r="B4734" i="2"/>
  <c r="B4735" i="2"/>
  <c r="B4736" i="2"/>
  <c r="B4737" i="2"/>
  <c r="B4738" i="2"/>
  <c r="B4739" i="2"/>
  <c r="B4740" i="2"/>
  <c r="B4741" i="2"/>
  <c r="B4742" i="2"/>
  <c r="B4743" i="2"/>
  <c r="B4744" i="2"/>
  <c r="B4745" i="2"/>
  <c r="B4746" i="2"/>
  <c r="B4747" i="2"/>
  <c r="B4748" i="2"/>
  <c r="B4749" i="2"/>
  <c r="B4750" i="2"/>
  <c r="B4751" i="2"/>
  <c r="B4752" i="2"/>
  <c r="B4753" i="2"/>
  <c r="B4754" i="2"/>
  <c r="B4755" i="2"/>
  <c r="B4756" i="2"/>
  <c r="B4757" i="2"/>
  <c r="B4758" i="2"/>
  <c r="B4759" i="2"/>
  <c r="B4760" i="2"/>
  <c r="B4761" i="2"/>
  <c r="B4762" i="2"/>
  <c r="B4763" i="2"/>
  <c r="B4764" i="2"/>
  <c r="B4765" i="2"/>
  <c r="B4766" i="2"/>
  <c r="B4767" i="2"/>
  <c r="B4768" i="2"/>
  <c r="B4769" i="2"/>
  <c r="B4770" i="2"/>
  <c r="B4771" i="2"/>
  <c r="B4772" i="2"/>
  <c r="B4773" i="2"/>
  <c r="B4774" i="2"/>
  <c r="B4775" i="2"/>
  <c r="B4776" i="2"/>
  <c r="B4777" i="2"/>
  <c r="B4778" i="2"/>
  <c r="B4779" i="2"/>
  <c r="B4780" i="2"/>
  <c r="B4781" i="2"/>
  <c r="B4782" i="2"/>
  <c r="B4783" i="2"/>
  <c r="B4784" i="2"/>
  <c r="B4785" i="2"/>
  <c r="B4786" i="2"/>
  <c r="B4787" i="2"/>
  <c r="B4788" i="2"/>
  <c r="B4789" i="2"/>
  <c r="B4790" i="2"/>
  <c r="B4791" i="2"/>
  <c r="B4792" i="2"/>
  <c r="B4793" i="2"/>
  <c r="B4794" i="2"/>
  <c r="B4795" i="2"/>
  <c r="B4796" i="2"/>
  <c r="B4797" i="2"/>
  <c r="B4798" i="2"/>
  <c r="B4799" i="2"/>
  <c r="B4800" i="2"/>
  <c r="B4801" i="2"/>
  <c r="B4802" i="2"/>
  <c r="B4803" i="2"/>
  <c r="B4804" i="2"/>
  <c r="B4805" i="2"/>
  <c r="B4806" i="2"/>
  <c r="B4807" i="2"/>
  <c r="B4808" i="2"/>
  <c r="B4809" i="2"/>
  <c r="B4810" i="2"/>
  <c r="B4811" i="2"/>
  <c r="B4812" i="2"/>
  <c r="B4813" i="2"/>
  <c r="B4814" i="2"/>
  <c r="B4815" i="2"/>
  <c r="B4816" i="2"/>
  <c r="B4817" i="2"/>
  <c r="B4818" i="2"/>
  <c r="B4819" i="2"/>
  <c r="B4820" i="2"/>
  <c r="B4821" i="2"/>
  <c r="B4822" i="2"/>
  <c r="B4823" i="2"/>
  <c r="B4824" i="2"/>
  <c r="B4825" i="2"/>
  <c r="B4826" i="2"/>
  <c r="B4827" i="2"/>
  <c r="B4828" i="2"/>
  <c r="B4829" i="2"/>
  <c r="B4830" i="2"/>
  <c r="B4831" i="2"/>
  <c r="B4832" i="2"/>
  <c r="B4833" i="2"/>
  <c r="B4834" i="2"/>
  <c r="B4835" i="2"/>
  <c r="B4836" i="2"/>
  <c r="B4837" i="2"/>
  <c r="B4838" i="2"/>
  <c r="B4839" i="2"/>
  <c r="B4840" i="2"/>
  <c r="B4841" i="2"/>
  <c r="B4842" i="2"/>
  <c r="B4843" i="2"/>
  <c r="B4844" i="2"/>
  <c r="B4845" i="2"/>
  <c r="B4846" i="2"/>
  <c r="B4847" i="2"/>
  <c r="B4848" i="2"/>
  <c r="B4849" i="2"/>
  <c r="B4850" i="2"/>
  <c r="B4851" i="2"/>
  <c r="B4852" i="2"/>
  <c r="B4853" i="2"/>
  <c r="B4854" i="2"/>
  <c r="B4855" i="2"/>
  <c r="B4856" i="2"/>
  <c r="B4857" i="2"/>
  <c r="B4858" i="2"/>
  <c r="B4859" i="2"/>
  <c r="B4860" i="2"/>
  <c r="B4861" i="2"/>
  <c r="B4862" i="2"/>
  <c r="B4863" i="2"/>
  <c r="B4864" i="2"/>
  <c r="B4865" i="2"/>
  <c r="B4866" i="2"/>
  <c r="B4867" i="2"/>
  <c r="B4868" i="2"/>
  <c r="B4869" i="2"/>
  <c r="B4870" i="2"/>
  <c r="B4871" i="2"/>
  <c r="B4872" i="2"/>
  <c r="B4873" i="2"/>
  <c r="B4874" i="2"/>
  <c r="B4875" i="2"/>
  <c r="B4876" i="2"/>
  <c r="B4877" i="2"/>
  <c r="B4878" i="2"/>
  <c r="B4879" i="2"/>
  <c r="B4880" i="2"/>
  <c r="B4881" i="2"/>
  <c r="B4882" i="2"/>
  <c r="B4883" i="2"/>
  <c r="B4884" i="2"/>
  <c r="B4885" i="2"/>
  <c r="B4886" i="2"/>
  <c r="B4887" i="2"/>
  <c r="B4888" i="2"/>
  <c r="B4889" i="2"/>
  <c r="B4890" i="2"/>
  <c r="B4891" i="2"/>
  <c r="B4892" i="2"/>
  <c r="B4893" i="2"/>
  <c r="B4894" i="2"/>
  <c r="B4895" i="2"/>
  <c r="B4896" i="2"/>
  <c r="B4897" i="2"/>
  <c r="B4898" i="2"/>
  <c r="B4899" i="2"/>
  <c r="B4900" i="2"/>
  <c r="B4901" i="2"/>
  <c r="B4902" i="2"/>
  <c r="B4903" i="2"/>
  <c r="B4904" i="2"/>
  <c r="B4905" i="2"/>
  <c r="B4906" i="2"/>
  <c r="B4907" i="2"/>
  <c r="B4908" i="2"/>
  <c r="B4909" i="2"/>
  <c r="B4910" i="2"/>
  <c r="B4911" i="2"/>
  <c r="B4912" i="2"/>
  <c r="B4913" i="2"/>
  <c r="B4914" i="2"/>
  <c r="B4915" i="2"/>
  <c r="B4916" i="2"/>
  <c r="B4917" i="2"/>
  <c r="B4918" i="2"/>
  <c r="B4919" i="2"/>
  <c r="B4920" i="2"/>
  <c r="B4921" i="2"/>
  <c r="B4922" i="2"/>
  <c r="B4923" i="2"/>
  <c r="B4924" i="2"/>
  <c r="B4925" i="2"/>
  <c r="B4926" i="2"/>
  <c r="B4927" i="2"/>
  <c r="B4928" i="2"/>
  <c r="B4929" i="2"/>
  <c r="B4930" i="2"/>
  <c r="B4931" i="2"/>
  <c r="B4932" i="2"/>
  <c r="B4933" i="2"/>
  <c r="B4934" i="2"/>
  <c r="B4935" i="2"/>
  <c r="B4936" i="2"/>
  <c r="B4937" i="2"/>
  <c r="B4938" i="2"/>
  <c r="B4939" i="2"/>
  <c r="B4940" i="2"/>
  <c r="B4941" i="2"/>
  <c r="B4942" i="2"/>
  <c r="B4943" i="2"/>
  <c r="B4944" i="2"/>
  <c r="B4945" i="2"/>
  <c r="B4946" i="2"/>
  <c r="B4947" i="2"/>
  <c r="B4948" i="2"/>
  <c r="B4949" i="2"/>
  <c r="B4950" i="2"/>
  <c r="B4951" i="2"/>
  <c r="B4952" i="2"/>
  <c r="B4953" i="2"/>
  <c r="B4954" i="2"/>
  <c r="B4955" i="2"/>
  <c r="B4956" i="2"/>
  <c r="B4957" i="2"/>
  <c r="B4958" i="2"/>
  <c r="B4959" i="2"/>
  <c r="B4960" i="2"/>
  <c r="B4961" i="2"/>
  <c r="B4962" i="2"/>
  <c r="B4963" i="2"/>
  <c r="B4964" i="2"/>
  <c r="B4965" i="2"/>
  <c r="B4966" i="2"/>
  <c r="B4967" i="2"/>
  <c r="B4968" i="2"/>
  <c r="B4969" i="2"/>
  <c r="B4970" i="2"/>
  <c r="B4971" i="2"/>
  <c r="B4972" i="2"/>
  <c r="B4973" i="2"/>
  <c r="B4974" i="2"/>
  <c r="B4975" i="2"/>
  <c r="B4976" i="2"/>
  <c r="B4977" i="2"/>
  <c r="B4978" i="2"/>
  <c r="B4979" i="2"/>
  <c r="B4980" i="2"/>
  <c r="B4981" i="2"/>
  <c r="B4982" i="2"/>
  <c r="B4983" i="2"/>
  <c r="B4984" i="2"/>
  <c r="B4985" i="2"/>
  <c r="B4986" i="2"/>
  <c r="B4987" i="2"/>
  <c r="B4988" i="2"/>
  <c r="B4989" i="2"/>
  <c r="B4990" i="2"/>
  <c r="B4991" i="2"/>
  <c r="B4992" i="2"/>
  <c r="B4993" i="2"/>
  <c r="B4994" i="2"/>
  <c r="B4995" i="2"/>
  <c r="B4996" i="2"/>
  <c r="B4997" i="2"/>
  <c r="B4998" i="2"/>
  <c r="B4999" i="2"/>
  <c r="B5000" i="2"/>
  <c r="B5001" i="2"/>
  <c r="B5002" i="2"/>
  <c r="B5003" i="2"/>
  <c r="B5004" i="2"/>
  <c r="B5005" i="2"/>
  <c r="B5006" i="2"/>
  <c r="B5007" i="2"/>
  <c r="B5008" i="2"/>
  <c r="B5009" i="2"/>
  <c r="B5010" i="2"/>
  <c r="B5011" i="2"/>
  <c r="B5012" i="2"/>
  <c r="B5013" i="2"/>
  <c r="B5014" i="2"/>
  <c r="B5015" i="2"/>
  <c r="B5016" i="2"/>
  <c r="B5017" i="2"/>
  <c r="B5018" i="2"/>
  <c r="B5019" i="2"/>
  <c r="B5020" i="2"/>
  <c r="B5021" i="2"/>
  <c r="B5022" i="2"/>
  <c r="B5023" i="2"/>
  <c r="B5024" i="2"/>
  <c r="B5025" i="2"/>
  <c r="B5026" i="2"/>
  <c r="B5027" i="2"/>
  <c r="B5028" i="2"/>
  <c r="B5029" i="2"/>
  <c r="B5030" i="2"/>
  <c r="B5031" i="2"/>
  <c r="B5032" i="2"/>
  <c r="B5033" i="2"/>
  <c r="B5034" i="2"/>
  <c r="B5035" i="2"/>
  <c r="B5036" i="2"/>
  <c r="B5037" i="2"/>
  <c r="B5038" i="2"/>
  <c r="B5039" i="2"/>
  <c r="B5040" i="2"/>
  <c r="B5041" i="2"/>
  <c r="B5042" i="2"/>
  <c r="B5043" i="2"/>
  <c r="B5044" i="2"/>
  <c r="B5045" i="2"/>
  <c r="B5046" i="2"/>
  <c r="B5047" i="2"/>
  <c r="B5048" i="2"/>
  <c r="B5049" i="2"/>
  <c r="B5050" i="2"/>
  <c r="B5051" i="2"/>
  <c r="B5052" i="2"/>
  <c r="B5053" i="2"/>
  <c r="B5054" i="2"/>
  <c r="B5055" i="2"/>
  <c r="B5056" i="2"/>
  <c r="B5057" i="2"/>
  <c r="B5058" i="2"/>
  <c r="B5059" i="2"/>
  <c r="B5060" i="2"/>
  <c r="B5061" i="2"/>
  <c r="B5062" i="2"/>
  <c r="B5063" i="2"/>
  <c r="B5064" i="2"/>
  <c r="B5065" i="2"/>
  <c r="B5066" i="2"/>
  <c r="B5067" i="2"/>
  <c r="B5068" i="2"/>
  <c r="B5069" i="2"/>
  <c r="B5070" i="2"/>
  <c r="B5071" i="2"/>
  <c r="B5072" i="2"/>
  <c r="B5073" i="2"/>
  <c r="B5074" i="2"/>
  <c r="B5075" i="2"/>
  <c r="B5076" i="2"/>
  <c r="B5077" i="2"/>
  <c r="B5078" i="2"/>
  <c r="B5079" i="2"/>
  <c r="B5080" i="2"/>
  <c r="B5081" i="2"/>
  <c r="B5082" i="2"/>
  <c r="B5083" i="2"/>
  <c r="B5084" i="2"/>
  <c r="B5085" i="2"/>
  <c r="B5086" i="2"/>
  <c r="B5087" i="2"/>
  <c r="B5088" i="2"/>
  <c r="B5089" i="2"/>
  <c r="B5090" i="2"/>
  <c r="B5091" i="2"/>
  <c r="B5092" i="2"/>
  <c r="B5093" i="2"/>
  <c r="B5094" i="2"/>
  <c r="B5095" i="2"/>
  <c r="B5096" i="2"/>
  <c r="B5097" i="2"/>
  <c r="B5098" i="2"/>
  <c r="B5099" i="2"/>
  <c r="B5100" i="2"/>
  <c r="B5101" i="2"/>
  <c r="B5102" i="2"/>
  <c r="B5103" i="2"/>
  <c r="B5104" i="2"/>
  <c r="B5105" i="2"/>
  <c r="B5106" i="2"/>
  <c r="B5107" i="2"/>
  <c r="B5108" i="2"/>
  <c r="B5109" i="2"/>
  <c r="B5110" i="2"/>
  <c r="B5111" i="2"/>
  <c r="B5112" i="2"/>
  <c r="B5113" i="2"/>
  <c r="B5114" i="2"/>
  <c r="B5115" i="2"/>
  <c r="B5116" i="2"/>
  <c r="B5117" i="2"/>
  <c r="B5118" i="2"/>
  <c r="B5119" i="2"/>
  <c r="B5120" i="2"/>
  <c r="B5121" i="2"/>
  <c r="B5122" i="2"/>
  <c r="B5123" i="2"/>
  <c r="B5124" i="2"/>
  <c r="B5125" i="2"/>
  <c r="B5126" i="2"/>
  <c r="B5127" i="2"/>
  <c r="B5128" i="2"/>
  <c r="B5129" i="2"/>
  <c r="B5130" i="2"/>
  <c r="B5131" i="2"/>
  <c r="B5132" i="2"/>
  <c r="B5133" i="2"/>
  <c r="B5134" i="2"/>
  <c r="B5135" i="2"/>
  <c r="B5136" i="2"/>
  <c r="B5137" i="2"/>
  <c r="B5138" i="2"/>
  <c r="B5139" i="2"/>
  <c r="B5140" i="2"/>
  <c r="B5141" i="2"/>
  <c r="B5142" i="2"/>
  <c r="B5143" i="2"/>
  <c r="B5144" i="2"/>
  <c r="B5145" i="2"/>
  <c r="B5146" i="2"/>
  <c r="B5147" i="2"/>
  <c r="B5148" i="2"/>
  <c r="B5149" i="2"/>
  <c r="B5150" i="2"/>
  <c r="B5151" i="2"/>
  <c r="B5152" i="2"/>
  <c r="B5153" i="2"/>
  <c r="B5154" i="2"/>
  <c r="B5155" i="2"/>
  <c r="B5156" i="2"/>
  <c r="B5157" i="2"/>
  <c r="B5158" i="2"/>
  <c r="B5159" i="2"/>
  <c r="B5160" i="2"/>
  <c r="B5161" i="2"/>
  <c r="B5162" i="2"/>
  <c r="B5163" i="2"/>
  <c r="B5164" i="2"/>
  <c r="B5165" i="2"/>
  <c r="B5166" i="2"/>
  <c r="B5167" i="2"/>
  <c r="B5168" i="2"/>
  <c r="B5169" i="2"/>
  <c r="B5170" i="2"/>
  <c r="B5171" i="2"/>
  <c r="B5172" i="2"/>
  <c r="B5173" i="2"/>
  <c r="B5174" i="2"/>
  <c r="B5175" i="2"/>
  <c r="B5176" i="2"/>
  <c r="B5177" i="2"/>
  <c r="B5178" i="2"/>
  <c r="B5179" i="2"/>
  <c r="B5180" i="2"/>
  <c r="B5181" i="2"/>
  <c r="B5182" i="2"/>
  <c r="B5183" i="2"/>
  <c r="B5184" i="2"/>
  <c r="B5185" i="2"/>
  <c r="B5186" i="2"/>
  <c r="B5187" i="2"/>
  <c r="B5188" i="2"/>
  <c r="B5189" i="2"/>
  <c r="B5190" i="2"/>
  <c r="B5191" i="2"/>
  <c r="B5192" i="2"/>
  <c r="B5193" i="2"/>
  <c r="B5194" i="2"/>
  <c r="B5195" i="2"/>
  <c r="B5196" i="2"/>
  <c r="B5197" i="2"/>
  <c r="B5198" i="2"/>
  <c r="B5199" i="2"/>
  <c r="B5200" i="2"/>
  <c r="B5201" i="2"/>
  <c r="B5202" i="2"/>
  <c r="B5203" i="2"/>
  <c r="B5204" i="2"/>
  <c r="B5205" i="2"/>
  <c r="B5206" i="2"/>
  <c r="B5207" i="2"/>
  <c r="B5208" i="2"/>
  <c r="B5209" i="2"/>
  <c r="B5210" i="2"/>
  <c r="B5211" i="2"/>
  <c r="B5212" i="2"/>
  <c r="B5213" i="2"/>
  <c r="B5214" i="2"/>
  <c r="B5215" i="2"/>
  <c r="B5216" i="2"/>
  <c r="B5217" i="2"/>
  <c r="B5218" i="2"/>
  <c r="B5219" i="2"/>
  <c r="B5220" i="2"/>
  <c r="B5221" i="2"/>
  <c r="B5222" i="2"/>
  <c r="B5223" i="2"/>
  <c r="B5224" i="2"/>
  <c r="B5225" i="2"/>
  <c r="B5226" i="2"/>
  <c r="B5227" i="2"/>
  <c r="B5228" i="2"/>
  <c r="B5229" i="2"/>
  <c r="B5230" i="2"/>
  <c r="B5231" i="2"/>
  <c r="B5232" i="2"/>
  <c r="B5233" i="2"/>
  <c r="B5234" i="2"/>
  <c r="B5235" i="2"/>
  <c r="B5236" i="2"/>
  <c r="B5237" i="2"/>
  <c r="B5238" i="2"/>
  <c r="B5239" i="2"/>
  <c r="B5240" i="2"/>
  <c r="B5241" i="2"/>
  <c r="B5242" i="2"/>
  <c r="B5243" i="2"/>
  <c r="B5244" i="2"/>
  <c r="B5245" i="2"/>
  <c r="B5246" i="2"/>
  <c r="B5247" i="2"/>
  <c r="B5248" i="2"/>
  <c r="B5249" i="2"/>
  <c r="B5250" i="2"/>
  <c r="B5251" i="2"/>
  <c r="B5252" i="2"/>
  <c r="B5253" i="2"/>
  <c r="B5254" i="2"/>
  <c r="B5255" i="2"/>
  <c r="B5256" i="2"/>
  <c r="B5257" i="2"/>
  <c r="B5258" i="2"/>
  <c r="B5259" i="2"/>
  <c r="B5260" i="2"/>
  <c r="B5261" i="2"/>
  <c r="B5262" i="2"/>
  <c r="B5263" i="2"/>
  <c r="B5264" i="2"/>
  <c r="B5265" i="2"/>
  <c r="B5266" i="2"/>
  <c r="B5267" i="2"/>
  <c r="B5268" i="2"/>
  <c r="B5269" i="2"/>
  <c r="B5270" i="2"/>
  <c r="B5271" i="2"/>
  <c r="B5272" i="2"/>
  <c r="B5273" i="2"/>
  <c r="B5274" i="2"/>
  <c r="B5275" i="2"/>
  <c r="B5276" i="2"/>
  <c r="B5277" i="2"/>
  <c r="B5278" i="2"/>
  <c r="B5279" i="2"/>
  <c r="B5280" i="2"/>
  <c r="B5281" i="2"/>
  <c r="B5282" i="2"/>
  <c r="B5283" i="2"/>
  <c r="B5284" i="2"/>
  <c r="B5285" i="2"/>
  <c r="B5286" i="2"/>
  <c r="B5287" i="2"/>
  <c r="B5288" i="2"/>
  <c r="B5289" i="2"/>
  <c r="B5290" i="2"/>
  <c r="B5291" i="2"/>
  <c r="B5292" i="2"/>
  <c r="B5293" i="2"/>
  <c r="B5294" i="2"/>
  <c r="B5295" i="2"/>
  <c r="B5296" i="2"/>
  <c r="B5297" i="2"/>
  <c r="B5298" i="2"/>
  <c r="B5299" i="2"/>
  <c r="B5300" i="2"/>
  <c r="B5301" i="2"/>
  <c r="B5302" i="2"/>
  <c r="B5303" i="2"/>
  <c r="B5304" i="2"/>
  <c r="B5305" i="2"/>
  <c r="B5306" i="2"/>
  <c r="B5307" i="2"/>
  <c r="B5308" i="2"/>
  <c r="B5309" i="2"/>
  <c r="B5310" i="2"/>
  <c r="B5311" i="2"/>
  <c r="B5312" i="2"/>
  <c r="B5313" i="2"/>
  <c r="B5314" i="2"/>
  <c r="B5315" i="2"/>
  <c r="B5316" i="2"/>
  <c r="B5317" i="2"/>
  <c r="B5318" i="2"/>
  <c r="B5319" i="2"/>
  <c r="B5320" i="2"/>
  <c r="B5321" i="2"/>
  <c r="B5322" i="2"/>
  <c r="B5323" i="2"/>
  <c r="B5324" i="2"/>
  <c r="B5325" i="2"/>
  <c r="B5326" i="2"/>
  <c r="B5327" i="2"/>
  <c r="B5328" i="2"/>
  <c r="B5329" i="2"/>
  <c r="B5330" i="2"/>
  <c r="B5331" i="2"/>
  <c r="B5332" i="2"/>
  <c r="B5333" i="2"/>
  <c r="B5334" i="2"/>
  <c r="B5335" i="2"/>
  <c r="B5336" i="2"/>
  <c r="B5337" i="2"/>
  <c r="B5338" i="2"/>
  <c r="B5339" i="2"/>
  <c r="B5340" i="2"/>
  <c r="B5341" i="2"/>
  <c r="B5342" i="2"/>
  <c r="B5343" i="2"/>
  <c r="B5344" i="2"/>
  <c r="B5345" i="2"/>
  <c r="B5346" i="2"/>
  <c r="B5347" i="2"/>
  <c r="B5348" i="2"/>
  <c r="B5349" i="2"/>
  <c r="B5350" i="2"/>
  <c r="B5351" i="2"/>
  <c r="B5352" i="2"/>
  <c r="B5353" i="2"/>
  <c r="B5354" i="2"/>
  <c r="B5355" i="2"/>
  <c r="B5356" i="2"/>
  <c r="B5357" i="2"/>
  <c r="B5358" i="2"/>
  <c r="B5359" i="2"/>
  <c r="B5360" i="2"/>
  <c r="B5361" i="2"/>
  <c r="B5362" i="2"/>
  <c r="B5363" i="2"/>
  <c r="B5364" i="2"/>
  <c r="B5365" i="2"/>
  <c r="B5366" i="2"/>
  <c r="B5367" i="2"/>
  <c r="B5368" i="2"/>
  <c r="B5369" i="2"/>
  <c r="B5370" i="2"/>
  <c r="B5371" i="2"/>
  <c r="B5372" i="2"/>
  <c r="B5373" i="2"/>
  <c r="B5374" i="2"/>
  <c r="B5375" i="2"/>
  <c r="B5376" i="2"/>
  <c r="B5377" i="2"/>
  <c r="B5378" i="2"/>
  <c r="B5379" i="2"/>
  <c r="B5380" i="2"/>
  <c r="B5381" i="2"/>
  <c r="B5382" i="2"/>
  <c r="B5383" i="2"/>
  <c r="B5384" i="2"/>
  <c r="B5385" i="2"/>
  <c r="B5386" i="2"/>
  <c r="B5387" i="2"/>
  <c r="B5388" i="2"/>
  <c r="B5389" i="2"/>
  <c r="B5390" i="2"/>
  <c r="B5391" i="2"/>
  <c r="B5392" i="2"/>
  <c r="B5393" i="2"/>
  <c r="B5394" i="2"/>
  <c r="B5395" i="2"/>
  <c r="B5396" i="2"/>
  <c r="B5397" i="2"/>
  <c r="B5398" i="2"/>
  <c r="B5399" i="2"/>
  <c r="B5400" i="2"/>
  <c r="B5401" i="2"/>
  <c r="B5402" i="2"/>
  <c r="B5403" i="2"/>
  <c r="B5404" i="2"/>
  <c r="B5405" i="2"/>
  <c r="B5406" i="2"/>
  <c r="B5407" i="2"/>
  <c r="B5408" i="2"/>
  <c r="B5409" i="2"/>
  <c r="B5410" i="2"/>
  <c r="B5411" i="2"/>
  <c r="B5412" i="2"/>
  <c r="B5413" i="2"/>
  <c r="B5414" i="2"/>
  <c r="B5415" i="2"/>
  <c r="B5416" i="2"/>
  <c r="B5417" i="2"/>
  <c r="B5418" i="2"/>
  <c r="B5419" i="2"/>
  <c r="B5420" i="2"/>
  <c r="B5421" i="2"/>
  <c r="B5422" i="2"/>
  <c r="B5423" i="2"/>
  <c r="B5424" i="2"/>
  <c r="B5425" i="2"/>
  <c r="B5426" i="2"/>
  <c r="B5427" i="2"/>
  <c r="B5428" i="2"/>
  <c r="B5429" i="2"/>
  <c r="B5430" i="2"/>
  <c r="B5431" i="2"/>
  <c r="B5432" i="2"/>
  <c r="B5433" i="2"/>
  <c r="B5434" i="2"/>
  <c r="B5435" i="2"/>
  <c r="B5436" i="2"/>
  <c r="B5437" i="2"/>
  <c r="B5438" i="2"/>
  <c r="B5439" i="2"/>
  <c r="B5440" i="2"/>
  <c r="B5441" i="2"/>
  <c r="B5442" i="2"/>
  <c r="B5443" i="2"/>
  <c r="B5444" i="2"/>
  <c r="B5445" i="2"/>
  <c r="B5446" i="2"/>
  <c r="B5447" i="2"/>
  <c r="B5448" i="2"/>
  <c r="B5449" i="2"/>
  <c r="B5450" i="2"/>
  <c r="B5451" i="2"/>
  <c r="B5452" i="2"/>
  <c r="B5453" i="2"/>
  <c r="B5454" i="2"/>
  <c r="B5455" i="2"/>
  <c r="B5456" i="2"/>
  <c r="B5457" i="2"/>
  <c r="B5458" i="2"/>
  <c r="B5459" i="2"/>
  <c r="B5460" i="2"/>
  <c r="B5461" i="2"/>
  <c r="B5462" i="2"/>
  <c r="B5463" i="2"/>
  <c r="B5464" i="2"/>
  <c r="B5465" i="2"/>
  <c r="B5466" i="2"/>
  <c r="B5467" i="2"/>
  <c r="B5468" i="2"/>
  <c r="B5469" i="2"/>
  <c r="B5470" i="2"/>
  <c r="B5471" i="2"/>
  <c r="B5472" i="2"/>
  <c r="B5473" i="2"/>
  <c r="B5474" i="2"/>
  <c r="B5475" i="2"/>
  <c r="B5476" i="2"/>
  <c r="B5477" i="2"/>
  <c r="B5478" i="2"/>
  <c r="B5479" i="2"/>
  <c r="B5480" i="2"/>
  <c r="B5481" i="2"/>
  <c r="B5482" i="2"/>
  <c r="B5483" i="2"/>
  <c r="B5484" i="2"/>
  <c r="B5485" i="2"/>
  <c r="B5486" i="2"/>
  <c r="B5487" i="2"/>
  <c r="B5488" i="2"/>
  <c r="B5489" i="2"/>
  <c r="B5490" i="2"/>
  <c r="B5491" i="2"/>
  <c r="B5492" i="2"/>
  <c r="B5493" i="2"/>
  <c r="B5494" i="2"/>
  <c r="B5495" i="2"/>
  <c r="B5496" i="2"/>
  <c r="B5497" i="2"/>
  <c r="B5498" i="2"/>
  <c r="B5499" i="2"/>
  <c r="B5500" i="2"/>
  <c r="B5501" i="2"/>
  <c r="B5502" i="2"/>
  <c r="B5503" i="2"/>
  <c r="B5504" i="2"/>
  <c r="B5505" i="2"/>
  <c r="B5506" i="2"/>
  <c r="B5507" i="2"/>
  <c r="B5508" i="2"/>
  <c r="B5509" i="2"/>
  <c r="B5510" i="2"/>
  <c r="B5511" i="2"/>
  <c r="B5512" i="2"/>
  <c r="B5513" i="2"/>
  <c r="B5514" i="2"/>
  <c r="B5515" i="2"/>
  <c r="B5516" i="2"/>
  <c r="B5517" i="2"/>
  <c r="B5518" i="2"/>
  <c r="B5519" i="2"/>
  <c r="B5520" i="2"/>
  <c r="B5521" i="2"/>
  <c r="B5522" i="2"/>
  <c r="B5523" i="2"/>
  <c r="B5524" i="2"/>
  <c r="B5525" i="2"/>
  <c r="B5526" i="2"/>
  <c r="B5527" i="2"/>
  <c r="B5528" i="2"/>
  <c r="B5529" i="2"/>
  <c r="B5530" i="2"/>
  <c r="B5531" i="2"/>
  <c r="B5532" i="2"/>
  <c r="B5533" i="2"/>
  <c r="B5534" i="2"/>
  <c r="B5535" i="2"/>
  <c r="B5536" i="2"/>
  <c r="B5537" i="2"/>
  <c r="B5538" i="2"/>
  <c r="B5539" i="2"/>
  <c r="B5540" i="2"/>
  <c r="B5541" i="2"/>
  <c r="B5542" i="2"/>
  <c r="B5543" i="2"/>
  <c r="B5544" i="2"/>
  <c r="B5545" i="2"/>
  <c r="B5546" i="2"/>
  <c r="B5547" i="2"/>
  <c r="B5548" i="2"/>
  <c r="B5549" i="2"/>
  <c r="B5550" i="2"/>
  <c r="B5551" i="2"/>
  <c r="B5552" i="2"/>
  <c r="B5553" i="2"/>
  <c r="B5554" i="2"/>
  <c r="B5555" i="2"/>
  <c r="B5556" i="2"/>
  <c r="B5557" i="2"/>
  <c r="B5558" i="2"/>
  <c r="B5559" i="2"/>
  <c r="B5560" i="2"/>
  <c r="B5561" i="2"/>
  <c r="B5562" i="2"/>
  <c r="B5563" i="2"/>
  <c r="B5564" i="2"/>
  <c r="B5565" i="2"/>
  <c r="B5566" i="2"/>
  <c r="B5567" i="2"/>
  <c r="B5568" i="2"/>
  <c r="B5569" i="2"/>
  <c r="B5570" i="2"/>
  <c r="B5571" i="2"/>
  <c r="B5572" i="2"/>
  <c r="B5573" i="2"/>
  <c r="B5574" i="2"/>
  <c r="B5575" i="2"/>
  <c r="B5576" i="2"/>
  <c r="B5577" i="2"/>
  <c r="B5578" i="2"/>
  <c r="B5579" i="2"/>
  <c r="B5580" i="2"/>
  <c r="B5581" i="2"/>
  <c r="B5582" i="2"/>
  <c r="B5583" i="2"/>
  <c r="B5584" i="2"/>
  <c r="B5585" i="2"/>
  <c r="B5586" i="2"/>
  <c r="B5587" i="2"/>
  <c r="B5588" i="2"/>
  <c r="B5589" i="2"/>
  <c r="B5590" i="2"/>
  <c r="B5591" i="2"/>
  <c r="B5592" i="2"/>
  <c r="B5593" i="2"/>
  <c r="B5594" i="2"/>
  <c r="B5595" i="2"/>
  <c r="B5596" i="2"/>
  <c r="B5597" i="2"/>
  <c r="B5598" i="2"/>
  <c r="B5599" i="2"/>
  <c r="B5600" i="2"/>
  <c r="B5601" i="2"/>
  <c r="B5602" i="2"/>
  <c r="B5603" i="2"/>
  <c r="B5604" i="2"/>
  <c r="B5605" i="2"/>
  <c r="B5606" i="2"/>
  <c r="B5607" i="2"/>
  <c r="B5608" i="2"/>
  <c r="B5609" i="2"/>
  <c r="B5610" i="2"/>
  <c r="B5611" i="2"/>
  <c r="B5612" i="2"/>
  <c r="B5613" i="2"/>
  <c r="B5614" i="2"/>
  <c r="B5615" i="2"/>
  <c r="B5616" i="2"/>
  <c r="B5617" i="2"/>
  <c r="B5618" i="2"/>
  <c r="B5619" i="2"/>
  <c r="B5620" i="2"/>
  <c r="B5621" i="2"/>
  <c r="B5622" i="2"/>
  <c r="B5623" i="2"/>
  <c r="B5624" i="2"/>
  <c r="B5625" i="2"/>
  <c r="B5626" i="2"/>
  <c r="B5627" i="2"/>
  <c r="B5628" i="2"/>
  <c r="B5629" i="2"/>
  <c r="B5630" i="2"/>
  <c r="B5631" i="2"/>
  <c r="B5632" i="2"/>
  <c r="B5633" i="2"/>
  <c r="B5634" i="2"/>
  <c r="B5635" i="2"/>
  <c r="B5636" i="2"/>
  <c r="B5637" i="2"/>
  <c r="B5638" i="2"/>
  <c r="B5639" i="2"/>
  <c r="B5640" i="2"/>
  <c r="B5641" i="2"/>
  <c r="B5642" i="2"/>
  <c r="B5643" i="2"/>
  <c r="B5644" i="2"/>
  <c r="B5645" i="2"/>
  <c r="B5646" i="2"/>
  <c r="B5647" i="2"/>
  <c r="B5648" i="2"/>
  <c r="B5649" i="2"/>
  <c r="B5650" i="2"/>
  <c r="B5651" i="2"/>
  <c r="B5652" i="2"/>
  <c r="B5653" i="2"/>
  <c r="B5654" i="2"/>
  <c r="B5655" i="2"/>
  <c r="B5656" i="2"/>
  <c r="B5657" i="2"/>
  <c r="B5658" i="2"/>
  <c r="B5659" i="2"/>
  <c r="B5660" i="2"/>
  <c r="B5661" i="2"/>
  <c r="B5662" i="2"/>
  <c r="B5663" i="2"/>
  <c r="B5664" i="2"/>
  <c r="B5665" i="2"/>
  <c r="B5666" i="2"/>
  <c r="B5667" i="2"/>
  <c r="B5668" i="2"/>
  <c r="B5669" i="2"/>
  <c r="B5670" i="2"/>
  <c r="B5671" i="2"/>
  <c r="B5672" i="2"/>
  <c r="B5673" i="2"/>
  <c r="B5674" i="2"/>
  <c r="B5675" i="2"/>
  <c r="B5676" i="2"/>
  <c r="B5677" i="2"/>
  <c r="B5678" i="2"/>
  <c r="B5679" i="2"/>
  <c r="B5680" i="2"/>
  <c r="B5681" i="2"/>
  <c r="B5682" i="2"/>
  <c r="B5683" i="2"/>
  <c r="B5684" i="2"/>
  <c r="B5685" i="2"/>
  <c r="B5686" i="2"/>
  <c r="B5687" i="2"/>
  <c r="B5688" i="2"/>
  <c r="B5689" i="2"/>
  <c r="B5690" i="2"/>
  <c r="B5691" i="2"/>
  <c r="B5692" i="2"/>
  <c r="B5693" i="2"/>
  <c r="B5694" i="2"/>
  <c r="B5695" i="2"/>
  <c r="B5696" i="2"/>
  <c r="B5697" i="2"/>
  <c r="B5698" i="2"/>
  <c r="B5699" i="2"/>
  <c r="B5700" i="2"/>
  <c r="B5701" i="2"/>
  <c r="B5702" i="2"/>
  <c r="B5703" i="2"/>
  <c r="B5704" i="2"/>
  <c r="B5705" i="2"/>
  <c r="B5706" i="2"/>
  <c r="B5707" i="2"/>
  <c r="B5708" i="2"/>
  <c r="B5709" i="2"/>
  <c r="B5710" i="2"/>
  <c r="B5711" i="2"/>
  <c r="B5712" i="2"/>
  <c r="B5713" i="2"/>
  <c r="B5714" i="2"/>
  <c r="B5715" i="2"/>
  <c r="B5716" i="2"/>
  <c r="B5717" i="2"/>
  <c r="B5718" i="2"/>
  <c r="B5719" i="2"/>
  <c r="B5720" i="2"/>
  <c r="B5721" i="2"/>
  <c r="B5722" i="2"/>
  <c r="B5723" i="2"/>
  <c r="B5724" i="2"/>
  <c r="B5725" i="2"/>
  <c r="B5726" i="2"/>
  <c r="B5727" i="2"/>
  <c r="B5728" i="2"/>
  <c r="B5729" i="2"/>
  <c r="B5730" i="2"/>
  <c r="B5731" i="2"/>
  <c r="B5732" i="2"/>
  <c r="B5733" i="2"/>
  <c r="B5734" i="2"/>
  <c r="B5735" i="2"/>
  <c r="B5736" i="2"/>
  <c r="B5737" i="2"/>
  <c r="B5738" i="2"/>
  <c r="B5739" i="2"/>
  <c r="B5740" i="2"/>
  <c r="B5741" i="2"/>
  <c r="B5742" i="2"/>
  <c r="B5743" i="2"/>
  <c r="B5744" i="2"/>
  <c r="B5745" i="2"/>
  <c r="B5746" i="2"/>
  <c r="B5747" i="2"/>
  <c r="B5748" i="2"/>
  <c r="B5749" i="2"/>
  <c r="B5750" i="2"/>
  <c r="B5751" i="2"/>
  <c r="B5752" i="2"/>
  <c r="B5753" i="2"/>
  <c r="B5754" i="2"/>
  <c r="B5755" i="2"/>
  <c r="B5756" i="2"/>
  <c r="B5757" i="2"/>
  <c r="B5758" i="2"/>
  <c r="B5759" i="2"/>
  <c r="B5760" i="2"/>
  <c r="B5761" i="2"/>
  <c r="B5762" i="2"/>
  <c r="B5763" i="2"/>
  <c r="B5764" i="2"/>
  <c r="B5765" i="2"/>
  <c r="B5766" i="2"/>
  <c r="B5767" i="2"/>
  <c r="B5768" i="2"/>
  <c r="B5769" i="2"/>
  <c r="B5770" i="2"/>
  <c r="B5771" i="2"/>
  <c r="B5772" i="2"/>
  <c r="B5773" i="2"/>
  <c r="B5774" i="2"/>
  <c r="B5775" i="2"/>
  <c r="B5776" i="2"/>
  <c r="B5777" i="2"/>
  <c r="B5778" i="2"/>
  <c r="B5779" i="2"/>
  <c r="B5780" i="2"/>
  <c r="B5781" i="2"/>
  <c r="B5782" i="2"/>
  <c r="B5783" i="2"/>
  <c r="B5784" i="2"/>
  <c r="B5785" i="2"/>
  <c r="B5786" i="2"/>
  <c r="B5787" i="2"/>
  <c r="B5788" i="2"/>
  <c r="B5789" i="2"/>
  <c r="B5790" i="2"/>
  <c r="B5791" i="2"/>
  <c r="B5792" i="2"/>
  <c r="B5793" i="2"/>
  <c r="B5794" i="2"/>
  <c r="B5795" i="2"/>
  <c r="B5796" i="2"/>
  <c r="B5797" i="2"/>
  <c r="B5798" i="2"/>
  <c r="B5799" i="2"/>
  <c r="B5800" i="2"/>
  <c r="B5801" i="2"/>
  <c r="B5802" i="2"/>
  <c r="B5803" i="2"/>
  <c r="B5804" i="2"/>
  <c r="B5805" i="2"/>
  <c r="B5806" i="2"/>
  <c r="B5807" i="2"/>
  <c r="B5808" i="2"/>
  <c r="B5809" i="2"/>
  <c r="B5810" i="2"/>
  <c r="B5811" i="2"/>
  <c r="B5812" i="2"/>
  <c r="B5813" i="2"/>
  <c r="B5814" i="2"/>
  <c r="B5815" i="2"/>
  <c r="B5816" i="2"/>
  <c r="B5817" i="2"/>
  <c r="B5818" i="2"/>
  <c r="B5819" i="2"/>
  <c r="B5820" i="2"/>
  <c r="B5821" i="2"/>
  <c r="B5822" i="2"/>
  <c r="B5823" i="2"/>
  <c r="B5824" i="2"/>
  <c r="B5825" i="2"/>
  <c r="B5826" i="2"/>
  <c r="B5827" i="2"/>
  <c r="B5828" i="2"/>
  <c r="B5829" i="2"/>
  <c r="B5830" i="2"/>
  <c r="B5831" i="2"/>
  <c r="B5832" i="2"/>
  <c r="B5833" i="2"/>
  <c r="B5834" i="2"/>
  <c r="B5835" i="2"/>
  <c r="B5836" i="2"/>
  <c r="B5837" i="2"/>
  <c r="B5838" i="2"/>
  <c r="B5839" i="2"/>
  <c r="B5840" i="2"/>
  <c r="B5841" i="2"/>
  <c r="B5842" i="2"/>
  <c r="B5843" i="2"/>
  <c r="B5844" i="2"/>
  <c r="B5845" i="2"/>
  <c r="B5846" i="2"/>
  <c r="B5847" i="2"/>
  <c r="B5848" i="2"/>
  <c r="B5849" i="2"/>
  <c r="B5850" i="2"/>
  <c r="B5851" i="2"/>
  <c r="B5852" i="2"/>
  <c r="B5853" i="2"/>
  <c r="B5854" i="2"/>
  <c r="B5855" i="2"/>
  <c r="B5856" i="2"/>
  <c r="B5857" i="2"/>
  <c r="B5858" i="2"/>
  <c r="B5859" i="2"/>
  <c r="B5860" i="2"/>
  <c r="B5861" i="2"/>
  <c r="B5862" i="2"/>
  <c r="B5863" i="2"/>
  <c r="B5864" i="2"/>
  <c r="B5865" i="2"/>
  <c r="B5866" i="2"/>
  <c r="B5867" i="2"/>
  <c r="B5868" i="2"/>
  <c r="B5869" i="2"/>
  <c r="B5870" i="2"/>
  <c r="B5871" i="2"/>
  <c r="B5872" i="2"/>
  <c r="B5873" i="2"/>
  <c r="B5874" i="2"/>
  <c r="B5875" i="2"/>
  <c r="B5876" i="2"/>
  <c r="B5877" i="2"/>
  <c r="B5878" i="2"/>
  <c r="B5879" i="2"/>
  <c r="B5880" i="2"/>
  <c r="B5881" i="2"/>
  <c r="B5882" i="2"/>
  <c r="B5883" i="2"/>
  <c r="B5884" i="2"/>
  <c r="B5885" i="2"/>
  <c r="B5886" i="2"/>
  <c r="B5887" i="2"/>
  <c r="B5888" i="2"/>
  <c r="B5889" i="2"/>
  <c r="B5890" i="2"/>
  <c r="B5891" i="2"/>
  <c r="B5892" i="2"/>
  <c r="B5893" i="2"/>
  <c r="B5894" i="2"/>
  <c r="B5895" i="2"/>
  <c r="B5896" i="2"/>
  <c r="B5897" i="2"/>
  <c r="B5898" i="2"/>
  <c r="B5899" i="2"/>
  <c r="B5900" i="2"/>
  <c r="B5901" i="2"/>
  <c r="B5902" i="2"/>
  <c r="B5903" i="2"/>
  <c r="B5904" i="2"/>
  <c r="B5905" i="2"/>
  <c r="B5906" i="2"/>
  <c r="B5907" i="2"/>
  <c r="B5908" i="2"/>
  <c r="B5909" i="2"/>
  <c r="B5910" i="2"/>
  <c r="B5911" i="2"/>
  <c r="B5912" i="2"/>
  <c r="B5913" i="2"/>
  <c r="B5914" i="2"/>
  <c r="B5915" i="2"/>
  <c r="B5916" i="2"/>
  <c r="B5917" i="2"/>
  <c r="B5918" i="2"/>
  <c r="B5919" i="2"/>
  <c r="B5920" i="2"/>
  <c r="B5921" i="2"/>
  <c r="B5922" i="2"/>
  <c r="B5923" i="2"/>
  <c r="B5924" i="2"/>
  <c r="B5925" i="2"/>
  <c r="B5926" i="2"/>
  <c r="B5927" i="2"/>
  <c r="B5928" i="2"/>
  <c r="B5929" i="2"/>
  <c r="B5930" i="2"/>
  <c r="B5931" i="2"/>
  <c r="B5932" i="2"/>
  <c r="B5933" i="2"/>
  <c r="B5934" i="2"/>
  <c r="B5935" i="2"/>
  <c r="B5936" i="2"/>
  <c r="B5937" i="2"/>
  <c r="B5938" i="2"/>
  <c r="B5939" i="2"/>
  <c r="B5940" i="2"/>
  <c r="B5941" i="2"/>
  <c r="B5942" i="2"/>
  <c r="B5943" i="2"/>
  <c r="B5944" i="2"/>
  <c r="B5945" i="2"/>
  <c r="B5946" i="2"/>
  <c r="B5947" i="2"/>
  <c r="B5948" i="2"/>
  <c r="B5949" i="2"/>
  <c r="B5950" i="2"/>
  <c r="B5951" i="2"/>
  <c r="B5952" i="2"/>
  <c r="B5953" i="2"/>
  <c r="B5954" i="2"/>
  <c r="B5955" i="2"/>
  <c r="B5956" i="2"/>
  <c r="B5957" i="2"/>
  <c r="B5958" i="2"/>
  <c r="B5959" i="2"/>
  <c r="B5960" i="2"/>
  <c r="B5961" i="2"/>
  <c r="B5962" i="2"/>
  <c r="B5963" i="2"/>
  <c r="B5964" i="2"/>
  <c r="B5965" i="2"/>
  <c r="B5966" i="2"/>
  <c r="B5967" i="2"/>
  <c r="B5968" i="2"/>
  <c r="B5969" i="2"/>
  <c r="B5970" i="2"/>
  <c r="B5971" i="2"/>
  <c r="B5972" i="2"/>
  <c r="B5973" i="2"/>
  <c r="B5974" i="2"/>
  <c r="B5975" i="2"/>
  <c r="B5976" i="2"/>
  <c r="B5977" i="2"/>
  <c r="B5978" i="2"/>
  <c r="B5979" i="2"/>
  <c r="B5980" i="2"/>
  <c r="B5981" i="2"/>
  <c r="B5982" i="2"/>
  <c r="B5983" i="2"/>
  <c r="B5984" i="2"/>
  <c r="B5985" i="2"/>
  <c r="B5986" i="2"/>
  <c r="B5987" i="2"/>
  <c r="B5988" i="2"/>
  <c r="B5989" i="2"/>
  <c r="B5990" i="2"/>
  <c r="B5991" i="2"/>
  <c r="B5992" i="2"/>
  <c r="B5993" i="2"/>
  <c r="B5994" i="2"/>
  <c r="B5995" i="2"/>
  <c r="B5996" i="2"/>
  <c r="B5997" i="2"/>
  <c r="B5998" i="2"/>
  <c r="B5999" i="2"/>
  <c r="B6000" i="2"/>
  <c r="B6001" i="2"/>
  <c r="B6002" i="2"/>
  <c r="B6003" i="2"/>
  <c r="B6004" i="2"/>
  <c r="B6005" i="2"/>
  <c r="B6006" i="2"/>
  <c r="B6007" i="2"/>
  <c r="B6008" i="2"/>
  <c r="B6009" i="2"/>
  <c r="B6010" i="2"/>
  <c r="B6011" i="2"/>
  <c r="B6012" i="2"/>
  <c r="B6013" i="2"/>
  <c r="B6014" i="2"/>
  <c r="B6015" i="2"/>
  <c r="B6016" i="2"/>
  <c r="B6017" i="2"/>
  <c r="B6018" i="2"/>
  <c r="B6019" i="2"/>
  <c r="B6020" i="2"/>
  <c r="B6021" i="2"/>
  <c r="B6022" i="2"/>
  <c r="B6023" i="2"/>
  <c r="B6024" i="2"/>
  <c r="B6025" i="2"/>
  <c r="B6026" i="2"/>
  <c r="B6027" i="2"/>
  <c r="B6028" i="2"/>
  <c r="B6029" i="2"/>
  <c r="B6030" i="2"/>
  <c r="B6031" i="2"/>
  <c r="B6032" i="2"/>
  <c r="B6033" i="2"/>
  <c r="B6034" i="2"/>
  <c r="B6035" i="2"/>
  <c r="B6036" i="2"/>
  <c r="B6037" i="2"/>
  <c r="B6038" i="2"/>
  <c r="B6039" i="2"/>
  <c r="B6040" i="2"/>
  <c r="B6041" i="2"/>
  <c r="B6042" i="2"/>
  <c r="B6043" i="2"/>
  <c r="B6044" i="2"/>
  <c r="B6045" i="2"/>
  <c r="B6046" i="2"/>
  <c r="B6047" i="2"/>
  <c r="B6048" i="2"/>
  <c r="B6049" i="2"/>
  <c r="B6050" i="2"/>
  <c r="B6051" i="2"/>
  <c r="B6052" i="2"/>
  <c r="B6053" i="2"/>
  <c r="B6054" i="2"/>
  <c r="B6055" i="2"/>
  <c r="B6056" i="2"/>
  <c r="B6057" i="2"/>
  <c r="B6058" i="2"/>
  <c r="B6059" i="2"/>
  <c r="B6060" i="2"/>
  <c r="B6061" i="2"/>
  <c r="B6062" i="2"/>
  <c r="B6063" i="2"/>
  <c r="B6064" i="2"/>
  <c r="B6065" i="2"/>
  <c r="B6066" i="2"/>
  <c r="B6067" i="2"/>
  <c r="B6068" i="2"/>
  <c r="B6069" i="2"/>
  <c r="B6070" i="2"/>
  <c r="B6071" i="2"/>
  <c r="B6072" i="2"/>
  <c r="B6073" i="2"/>
  <c r="B6074" i="2"/>
  <c r="B6075" i="2"/>
  <c r="B6076" i="2"/>
  <c r="B6077" i="2"/>
  <c r="B6078" i="2"/>
  <c r="B6079" i="2"/>
  <c r="B6080" i="2"/>
  <c r="B6081" i="2"/>
  <c r="B6082" i="2"/>
  <c r="B6083" i="2"/>
  <c r="B6084" i="2"/>
  <c r="B6085" i="2"/>
  <c r="B6086" i="2"/>
  <c r="B6087" i="2"/>
  <c r="B6088" i="2"/>
  <c r="B6089" i="2"/>
  <c r="B6090" i="2"/>
  <c r="B6091" i="2"/>
  <c r="B6092" i="2"/>
  <c r="B6093" i="2"/>
  <c r="B6094" i="2"/>
  <c r="B6095" i="2"/>
  <c r="B6096" i="2"/>
  <c r="B6097" i="2"/>
  <c r="B6098" i="2"/>
  <c r="B6099" i="2"/>
  <c r="B6100" i="2"/>
  <c r="B6101" i="2"/>
  <c r="B6102" i="2"/>
  <c r="B6103" i="2"/>
  <c r="B6104" i="2"/>
  <c r="B6105" i="2"/>
  <c r="B6106" i="2"/>
  <c r="B6107" i="2"/>
  <c r="B6108" i="2"/>
  <c r="B6109" i="2"/>
  <c r="B6110" i="2"/>
  <c r="B6111" i="2"/>
  <c r="B6112" i="2"/>
  <c r="B6113" i="2"/>
  <c r="B6114" i="2"/>
  <c r="B6115" i="2"/>
  <c r="B6116" i="2"/>
  <c r="B6117" i="2"/>
  <c r="B6118" i="2"/>
  <c r="B6119" i="2"/>
  <c r="B6120" i="2"/>
  <c r="B6121" i="2"/>
  <c r="B6122" i="2"/>
  <c r="B6123" i="2"/>
  <c r="B6124" i="2"/>
  <c r="B6125" i="2"/>
  <c r="B6126" i="2"/>
  <c r="B6127" i="2"/>
  <c r="B6128" i="2"/>
  <c r="B6129" i="2"/>
  <c r="B6130" i="2"/>
  <c r="B6131" i="2"/>
  <c r="B6132" i="2"/>
  <c r="B6133" i="2"/>
  <c r="B6134" i="2"/>
  <c r="B6135" i="2"/>
  <c r="B6136" i="2"/>
  <c r="B6137" i="2"/>
  <c r="B6138" i="2"/>
  <c r="B6139" i="2"/>
  <c r="B6140" i="2"/>
  <c r="B6141" i="2"/>
  <c r="B6142" i="2"/>
  <c r="B6143" i="2"/>
  <c r="B6144" i="2"/>
  <c r="B6145" i="2"/>
  <c r="B6146" i="2"/>
  <c r="B6147" i="2"/>
  <c r="B6148" i="2"/>
  <c r="B6149" i="2"/>
  <c r="B6150" i="2"/>
  <c r="B6151" i="2"/>
  <c r="B6152" i="2"/>
  <c r="B6153" i="2"/>
  <c r="B6154" i="2"/>
  <c r="B6155" i="2"/>
  <c r="B6156" i="2"/>
  <c r="B6157" i="2"/>
  <c r="B6158" i="2"/>
  <c r="B6159" i="2"/>
  <c r="B6160" i="2"/>
  <c r="B6161" i="2"/>
  <c r="B6162" i="2"/>
  <c r="B6163" i="2"/>
  <c r="B6164" i="2"/>
  <c r="B6165" i="2"/>
  <c r="B6166" i="2"/>
  <c r="B6167" i="2"/>
  <c r="B6168" i="2"/>
  <c r="B6169" i="2"/>
  <c r="B6170" i="2"/>
  <c r="B6171" i="2"/>
  <c r="B6172" i="2"/>
  <c r="B6173" i="2"/>
  <c r="B6174" i="2"/>
  <c r="B6175" i="2"/>
  <c r="B6176" i="2"/>
  <c r="B6177" i="2"/>
  <c r="B6178" i="2"/>
  <c r="B6179" i="2"/>
  <c r="B6180" i="2"/>
  <c r="B6181" i="2"/>
  <c r="B6182" i="2"/>
  <c r="B6183" i="2"/>
  <c r="B6184" i="2"/>
  <c r="B6185" i="2"/>
  <c r="B6186" i="2"/>
  <c r="B6187" i="2"/>
  <c r="B6188" i="2"/>
  <c r="B6189" i="2"/>
  <c r="B6190" i="2"/>
  <c r="B6191" i="2"/>
  <c r="B6192" i="2"/>
  <c r="B6193" i="2"/>
  <c r="B6194" i="2"/>
  <c r="B6195" i="2"/>
  <c r="B6196" i="2"/>
  <c r="B6197" i="2"/>
  <c r="B6198" i="2"/>
  <c r="B6199" i="2"/>
  <c r="B6200" i="2"/>
  <c r="B6201" i="2"/>
  <c r="B6202" i="2"/>
  <c r="B6203" i="2"/>
  <c r="B6204" i="2"/>
  <c r="B6205" i="2"/>
  <c r="B6206" i="2"/>
  <c r="B6207" i="2"/>
  <c r="B6208" i="2"/>
  <c r="B6209" i="2"/>
  <c r="B6210" i="2"/>
  <c r="B6211" i="2"/>
  <c r="B6212" i="2"/>
  <c r="B6213" i="2"/>
  <c r="B6214" i="2"/>
  <c r="B6215" i="2"/>
  <c r="B6216" i="2"/>
  <c r="B6217" i="2"/>
  <c r="B6218" i="2"/>
  <c r="B6219" i="2"/>
  <c r="B6220" i="2"/>
  <c r="B6221" i="2"/>
  <c r="B6222" i="2"/>
  <c r="B6223" i="2"/>
  <c r="B6224" i="2"/>
  <c r="B6225" i="2"/>
  <c r="B6226" i="2"/>
  <c r="B6227" i="2"/>
  <c r="B6228" i="2"/>
  <c r="B6229" i="2"/>
  <c r="B6230" i="2"/>
  <c r="B6231" i="2"/>
  <c r="B6232" i="2"/>
  <c r="B6233" i="2"/>
  <c r="B6234" i="2"/>
  <c r="B6235" i="2"/>
  <c r="B6236" i="2"/>
  <c r="B6237" i="2"/>
  <c r="B6238" i="2"/>
  <c r="B6239" i="2"/>
  <c r="B6240" i="2"/>
  <c r="B6241" i="2"/>
  <c r="B6242" i="2"/>
  <c r="B6243" i="2"/>
  <c r="B6244" i="2"/>
  <c r="B6245" i="2"/>
  <c r="B6246" i="2"/>
  <c r="B6247" i="2"/>
  <c r="B6248" i="2"/>
  <c r="B6249" i="2"/>
  <c r="B6250" i="2"/>
  <c r="B6251" i="2"/>
  <c r="B6252" i="2"/>
  <c r="B6253" i="2"/>
  <c r="B6254" i="2"/>
  <c r="B6255" i="2"/>
  <c r="B6256" i="2"/>
  <c r="B6257" i="2"/>
  <c r="B6258" i="2"/>
  <c r="B6259" i="2"/>
  <c r="B6260" i="2"/>
  <c r="B6261" i="2"/>
  <c r="B6262" i="2"/>
  <c r="B6263" i="2"/>
  <c r="B6264" i="2"/>
  <c r="B6265" i="2"/>
  <c r="B6266" i="2"/>
  <c r="B6267" i="2"/>
  <c r="B6268" i="2"/>
  <c r="B6269" i="2"/>
  <c r="B6270" i="2"/>
  <c r="B6271" i="2"/>
  <c r="B6272" i="2"/>
  <c r="B6273" i="2"/>
  <c r="B6274" i="2"/>
  <c r="B6275" i="2"/>
  <c r="B6276" i="2"/>
  <c r="B6277" i="2"/>
  <c r="B6278" i="2"/>
  <c r="B6279" i="2"/>
  <c r="B6280" i="2"/>
  <c r="B6281" i="2"/>
  <c r="B6282" i="2"/>
  <c r="B6283" i="2"/>
  <c r="B6284" i="2"/>
  <c r="B6285" i="2"/>
  <c r="B6286" i="2"/>
  <c r="B6287" i="2"/>
  <c r="B6288" i="2"/>
  <c r="B6289" i="2"/>
  <c r="B6290" i="2"/>
  <c r="B6291" i="2"/>
  <c r="B6292" i="2"/>
  <c r="B6293" i="2"/>
  <c r="B6294" i="2"/>
  <c r="B6295" i="2"/>
  <c r="B6296" i="2"/>
  <c r="B6297" i="2"/>
  <c r="B6298" i="2"/>
  <c r="B6299" i="2"/>
  <c r="B6300" i="2"/>
  <c r="B6301" i="2"/>
  <c r="B6302" i="2"/>
  <c r="B6303" i="2"/>
  <c r="B6304" i="2"/>
  <c r="B6305" i="2"/>
  <c r="B6306" i="2"/>
  <c r="B6307" i="2"/>
  <c r="B6308" i="2"/>
  <c r="B6309" i="2"/>
  <c r="B6310" i="2"/>
  <c r="B6311" i="2"/>
  <c r="B6312" i="2"/>
  <c r="B6313" i="2"/>
  <c r="B6314" i="2"/>
  <c r="B6315" i="2"/>
  <c r="B6316" i="2"/>
  <c r="B6317" i="2"/>
  <c r="B6318" i="2"/>
  <c r="B6319" i="2"/>
  <c r="B6320" i="2"/>
  <c r="B6321" i="2"/>
  <c r="B6322" i="2"/>
  <c r="B6323" i="2"/>
  <c r="B6324" i="2"/>
  <c r="B6325" i="2"/>
  <c r="B6326" i="2"/>
  <c r="B6327" i="2"/>
  <c r="B6328" i="2"/>
  <c r="B6329" i="2"/>
  <c r="B6330" i="2"/>
  <c r="B6331" i="2"/>
  <c r="B6332" i="2"/>
  <c r="B6333" i="2"/>
  <c r="B6334" i="2"/>
  <c r="B6335" i="2"/>
  <c r="B6336" i="2"/>
  <c r="B6337" i="2"/>
  <c r="B6338" i="2"/>
  <c r="B6339" i="2"/>
  <c r="B6340" i="2"/>
  <c r="B6341" i="2"/>
  <c r="B6342" i="2"/>
  <c r="B6343" i="2"/>
  <c r="B6344" i="2"/>
  <c r="B6345" i="2"/>
  <c r="B6346" i="2"/>
  <c r="B6347" i="2"/>
  <c r="B6348" i="2"/>
  <c r="B6349" i="2"/>
  <c r="B6350" i="2"/>
  <c r="B6351" i="2"/>
  <c r="B6352" i="2"/>
  <c r="B6353" i="2"/>
  <c r="B6354" i="2"/>
  <c r="B6355" i="2"/>
  <c r="B6356" i="2"/>
  <c r="B6357" i="2"/>
  <c r="B6358" i="2"/>
  <c r="B6359" i="2"/>
  <c r="B6360" i="2"/>
  <c r="B6361" i="2"/>
  <c r="B6362" i="2"/>
  <c r="B6363" i="2"/>
  <c r="B6364" i="2"/>
  <c r="B6365" i="2"/>
  <c r="B6366" i="2"/>
  <c r="B6367" i="2"/>
  <c r="B6368" i="2"/>
  <c r="B6369" i="2"/>
  <c r="B6370" i="2"/>
  <c r="B6371" i="2"/>
  <c r="B6372" i="2"/>
  <c r="B6373" i="2"/>
  <c r="B6374" i="2"/>
  <c r="B6375" i="2"/>
  <c r="B6376" i="2"/>
  <c r="B6377" i="2"/>
  <c r="B6378" i="2"/>
  <c r="B6379" i="2"/>
  <c r="B6380" i="2"/>
  <c r="B6381" i="2"/>
  <c r="B6382" i="2"/>
  <c r="B6383" i="2"/>
  <c r="B6384" i="2"/>
  <c r="B6385" i="2"/>
  <c r="B6386" i="2"/>
  <c r="B6387" i="2"/>
  <c r="B6388" i="2"/>
  <c r="B6389" i="2"/>
  <c r="B6390" i="2"/>
  <c r="B6391" i="2"/>
  <c r="B6392" i="2"/>
  <c r="B6393" i="2"/>
  <c r="B6394" i="2"/>
  <c r="B6395" i="2"/>
  <c r="B6396" i="2"/>
  <c r="B6397" i="2"/>
  <c r="B6398" i="2"/>
  <c r="B6399" i="2"/>
  <c r="B6400" i="2"/>
  <c r="B6401" i="2"/>
  <c r="B6402" i="2"/>
  <c r="B6403" i="2"/>
  <c r="B6404" i="2"/>
  <c r="B6405" i="2"/>
  <c r="B6406" i="2"/>
  <c r="B6407" i="2"/>
  <c r="B6408" i="2"/>
  <c r="B6409" i="2"/>
  <c r="B6410" i="2"/>
  <c r="B6411" i="2"/>
  <c r="B6412" i="2"/>
  <c r="B6413" i="2"/>
  <c r="B6414" i="2"/>
  <c r="B6415" i="2"/>
  <c r="B6416" i="2"/>
  <c r="B6417" i="2"/>
  <c r="B6418" i="2"/>
  <c r="B6419" i="2"/>
  <c r="B6420" i="2"/>
  <c r="B6421" i="2"/>
  <c r="B6422" i="2"/>
  <c r="B6423" i="2"/>
  <c r="B6424" i="2"/>
  <c r="B6425" i="2"/>
  <c r="B6426" i="2"/>
  <c r="B6427" i="2"/>
  <c r="B6428" i="2"/>
  <c r="B6429" i="2"/>
  <c r="B6430" i="2"/>
  <c r="B6431" i="2"/>
  <c r="B6432" i="2"/>
  <c r="B6433" i="2"/>
  <c r="B6434" i="2"/>
  <c r="B6435" i="2"/>
  <c r="B6436" i="2"/>
  <c r="B6437" i="2"/>
  <c r="B6438" i="2"/>
  <c r="B6439" i="2"/>
  <c r="B6440" i="2"/>
  <c r="B6441" i="2"/>
  <c r="B6442" i="2"/>
  <c r="B6443" i="2"/>
  <c r="B6444" i="2"/>
  <c r="B6445" i="2"/>
  <c r="B6446" i="2"/>
  <c r="B6447" i="2"/>
  <c r="B6448" i="2"/>
  <c r="B6449" i="2"/>
  <c r="B6450" i="2"/>
  <c r="B6451" i="2"/>
  <c r="B6452" i="2"/>
  <c r="B6453" i="2"/>
  <c r="B6454" i="2"/>
  <c r="B6455" i="2"/>
  <c r="B6456" i="2"/>
  <c r="B6457" i="2"/>
  <c r="B6458" i="2"/>
  <c r="B6459" i="2"/>
  <c r="B6460" i="2"/>
  <c r="B6461" i="2"/>
  <c r="B6462" i="2"/>
  <c r="B6463" i="2"/>
  <c r="B6464" i="2"/>
  <c r="B6465" i="2"/>
  <c r="B6466" i="2"/>
  <c r="B6467" i="2"/>
  <c r="B6468" i="2"/>
  <c r="B6469" i="2"/>
  <c r="B6470" i="2"/>
  <c r="B6471" i="2"/>
  <c r="B6472" i="2"/>
  <c r="B6473" i="2"/>
  <c r="B6474" i="2"/>
  <c r="B6475" i="2"/>
  <c r="B6476" i="2"/>
  <c r="B6477" i="2"/>
  <c r="B6478" i="2"/>
  <c r="B6479" i="2"/>
  <c r="B6480" i="2"/>
  <c r="B6481" i="2"/>
  <c r="B6482" i="2"/>
  <c r="B6483" i="2"/>
  <c r="B6484" i="2"/>
  <c r="B6485" i="2"/>
  <c r="B6486" i="2"/>
  <c r="B6487" i="2"/>
  <c r="B6488" i="2"/>
  <c r="B6489" i="2"/>
  <c r="B6490" i="2"/>
  <c r="B6491" i="2"/>
  <c r="B6492" i="2"/>
  <c r="B6493" i="2"/>
  <c r="B6494" i="2"/>
  <c r="B6495" i="2"/>
  <c r="B6496" i="2"/>
  <c r="B6497" i="2"/>
  <c r="B6498" i="2"/>
  <c r="B6499" i="2"/>
  <c r="B6500" i="2"/>
  <c r="B6501" i="2"/>
  <c r="B6502" i="2"/>
  <c r="B6503" i="2"/>
  <c r="B6504" i="2"/>
  <c r="B6505" i="2"/>
  <c r="B6506" i="2"/>
  <c r="B6507" i="2"/>
  <c r="B6508" i="2"/>
  <c r="B6509" i="2"/>
  <c r="B6510" i="2"/>
  <c r="B6511" i="2"/>
  <c r="B6512" i="2"/>
  <c r="B6513" i="2"/>
  <c r="B6514" i="2"/>
  <c r="B6515" i="2"/>
  <c r="B6516" i="2"/>
  <c r="B6517" i="2"/>
  <c r="B6518" i="2"/>
  <c r="B6519" i="2"/>
  <c r="B6520" i="2"/>
  <c r="B6521" i="2"/>
  <c r="B6522" i="2"/>
  <c r="B6523" i="2"/>
  <c r="B6524" i="2"/>
  <c r="B6525" i="2"/>
  <c r="B6526" i="2"/>
  <c r="B6527" i="2"/>
  <c r="B6528" i="2"/>
  <c r="B6529" i="2"/>
  <c r="B6530" i="2"/>
  <c r="B6531" i="2"/>
  <c r="B6532" i="2"/>
  <c r="B6533" i="2"/>
  <c r="B6534" i="2"/>
  <c r="B6535" i="2"/>
  <c r="B6536" i="2"/>
  <c r="B6537" i="2"/>
  <c r="B6538" i="2"/>
  <c r="B6539" i="2"/>
  <c r="B6540" i="2"/>
  <c r="B6541" i="2"/>
  <c r="B6542" i="2"/>
  <c r="B6543" i="2"/>
  <c r="B6544" i="2"/>
  <c r="B6545" i="2"/>
  <c r="B6546" i="2"/>
  <c r="B6547" i="2"/>
  <c r="B6548" i="2"/>
  <c r="B6549" i="2"/>
  <c r="B6550" i="2"/>
  <c r="B6551" i="2"/>
  <c r="B6552" i="2"/>
  <c r="B6553" i="2"/>
  <c r="B6554" i="2"/>
  <c r="B6555" i="2"/>
  <c r="B6556" i="2"/>
  <c r="B6557" i="2"/>
  <c r="B6558" i="2"/>
  <c r="B6559" i="2"/>
  <c r="B6560" i="2"/>
  <c r="B6561" i="2"/>
  <c r="B6562" i="2"/>
  <c r="B6563" i="2"/>
  <c r="B6564" i="2"/>
  <c r="B6565" i="2"/>
  <c r="B6566" i="2"/>
  <c r="B6567" i="2"/>
  <c r="B6568" i="2"/>
  <c r="B6569" i="2"/>
  <c r="B6570" i="2"/>
  <c r="B6571" i="2"/>
  <c r="B6572" i="2"/>
  <c r="B6573" i="2"/>
  <c r="B6574" i="2"/>
  <c r="B6575" i="2"/>
  <c r="B6576" i="2"/>
  <c r="B6577" i="2"/>
  <c r="B6578" i="2"/>
  <c r="B6579" i="2"/>
  <c r="B6580" i="2"/>
  <c r="B6581" i="2"/>
  <c r="B6582" i="2"/>
  <c r="B6583" i="2"/>
  <c r="B6584" i="2"/>
  <c r="B6585" i="2"/>
  <c r="B6586" i="2"/>
  <c r="B6587" i="2"/>
  <c r="B6588" i="2"/>
  <c r="B6589" i="2"/>
  <c r="B6590" i="2"/>
  <c r="B6591" i="2"/>
  <c r="B6592" i="2"/>
  <c r="B6593" i="2"/>
  <c r="B6594" i="2"/>
  <c r="B6595" i="2"/>
  <c r="B6596" i="2"/>
  <c r="B6597" i="2"/>
  <c r="B6598" i="2"/>
  <c r="B6599" i="2"/>
  <c r="B6600" i="2"/>
  <c r="B6601" i="2"/>
  <c r="B6602" i="2"/>
  <c r="B6603" i="2"/>
  <c r="B6604" i="2"/>
  <c r="B6605" i="2"/>
  <c r="B6606" i="2"/>
  <c r="B6607" i="2"/>
  <c r="B6608" i="2"/>
  <c r="B6609" i="2"/>
  <c r="B6610" i="2"/>
  <c r="B6611" i="2"/>
  <c r="B6612" i="2"/>
  <c r="B6613" i="2"/>
  <c r="B6614" i="2"/>
  <c r="B6615" i="2"/>
  <c r="B6616" i="2"/>
  <c r="B6617" i="2"/>
  <c r="B6618" i="2"/>
  <c r="B6619" i="2"/>
  <c r="B6620" i="2"/>
  <c r="B6621" i="2"/>
  <c r="B6622" i="2"/>
  <c r="B6623" i="2"/>
  <c r="B6624" i="2"/>
  <c r="B6625" i="2"/>
  <c r="B6626" i="2"/>
  <c r="B6627" i="2"/>
  <c r="B6628" i="2"/>
  <c r="B6629" i="2"/>
  <c r="B6630" i="2"/>
  <c r="B6631" i="2"/>
  <c r="B6632" i="2"/>
  <c r="B6633" i="2"/>
  <c r="B6634" i="2"/>
  <c r="B6635" i="2"/>
  <c r="B6636" i="2"/>
  <c r="B6637" i="2"/>
  <c r="B6638" i="2"/>
  <c r="B6639" i="2"/>
  <c r="B6640" i="2"/>
  <c r="B6641" i="2"/>
  <c r="B6642" i="2"/>
  <c r="B6643" i="2"/>
  <c r="B6644" i="2"/>
  <c r="B6645" i="2"/>
  <c r="B6646" i="2"/>
  <c r="B6647" i="2"/>
  <c r="B6648" i="2"/>
  <c r="B6649" i="2"/>
  <c r="B6650" i="2"/>
  <c r="B6651" i="2"/>
  <c r="B6652" i="2"/>
  <c r="B6653" i="2"/>
  <c r="B6654" i="2"/>
  <c r="B6655" i="2"/>
  <c r="B6656" i="2"/>
  <c r="B6657" i="2"/>
  <c r="B6658" i="2"/>
  <c r="B6659" i="2"/>
  <c r="B6660" i="2"/>
  <c r="B6661" i="2"/>
  <c r="B6662" i="2"/>
  <c r="B6663" i="2"/>
  <c r="B6664" i="2"/>
  <c r="B6665" i="2"/>
  <c r="B6666" i="2"/>
  <c r="B6667" i="2"/>
  <c r="B6668" i="2"/>
  <c r="B6669" i="2"/>
  <c r="B6670" i="2"/>
  <c r="B6671" i="2"/>
  <c r="B6672" i="2"/>
  <c r="B6673" i="2"/>
  <c r="B6674" i="2"/>
  <c r="B6675" i="2"/>
  <c r="B6676" i="2"/>
  <c r="B6677" i="2"/>
  <c r="B6678" i="2"/>
  <c r="B6679" i="2"/>
  <c r="B6680" i="2"/>
  <c r="B6681" i="2"/>
  <c r="B6682" i="2"/>
  <c r="B6683" i="2"/>
  <c r="B6684" i="2"/>
  <c r="B6685" i="2"/>
  <c r="B6686" i="2"/>
  <c r="B6687" i="2"/>
  <c r="B6688" i="2"/>
  <c r="B6689" i="2"/>
  <c r="B6690" i="2"/>
  <c r="B6691" i="2"/>
  <c r="B6692" i="2"/>
  <c r="B6693" i="2"/>
  <c r="B6694" i="2"/>
  <c r="B6695" i="2"/>
  <c r="B6696" i="2"/>
  <c r="B6697" i="2"/>
  <c r="B6698" i="2"/>
  <c r="B6699" i="2"/>
  <c r="B6700" i="2"/>
  <c r="B6701" i="2"/>
  <c r="B6702" i="2"/>
  <c r="B6703" i="2"/>
  <c r="B6704" i="2"/>
  <c r="B6705" i="2"/>
  <c r="B6706" i="2"/>
  <c r="B6707" i="2"/>
  <c r="B6708" i="2"/>
  <c r="B6709" i="2"/>
  <c r="B6710" i="2"/>
  <c r="B6711" i="2"/>
  <c r="B6712" i="2"/>
  <c r="B6713" i="2"/>
  <c r="B6714" i="2"/>
  <c r="B6715" i="2"/>
  <c r="B6716" i="2"/>
  <c r="B6717" i="2"/>
  <c r="B6718" i="2"/>
  <c r="B6719" i="2"/>
  <c r="B6720" i="2"/>
  <c r="B6721" i="2"/>
  <c r="B6722" i="2"/>
  <c r="B6723" i="2"/>
  <c r="B6724" i="2"/>
  <c r="B6725" i="2"/>
  <c r="B6726" i="2"/>
  <c r="B6727" i="2"/>
  <c r="B6728" i="2"/>
  <c r="B6729" i="2"/>
  <c r="B6730" i="2"/>
  <c r="B6731" i="2"/>
  <c r="B6732" i="2"/>
  <c r="B6733" i="2"/>
  <c r="B6734" i="2"/>
  <c r="B6735" i="2"/>
  <c r="B6736" i="2"/>
  <c r="B6737" i="2"/>
  <c r="B6738" i="2"/>
  <c r="B6739" i="2"/>
  <c r="B6740" i="2"/>
  <c r="B6741" i="2"/>
  <c r="B6742" i="2"/>
  <c r="B6743" i="2"/>
  <c r="B6744" i="2"/>
  <c r="B6745" i="2"/>
  <c r="B6746" i="2"/>
  <c r="B6747" i="2"/>
  <c r="B6748" i="2"/>
  <c r="B6749" i="2"/>
  <c r="B6750" i="2"/>
  <c r="B6751" i="2"/>
  <c r="B6752" i="2"/>
  <c r="B6753" i="2"/>
  <c r="B6754" i="2"/>
  <c r="B6755" i="2"/>
  <c r="B6756" i="2"/>
  <c r="B6757" i="2"/>
  <c r="B6758" i="2"/>
  <c r="B6759" i="2"/>
  <c r="B6760" i="2"/>
  <c r="B6761" i="2"/>
  <c r="B6762" i="2"/>
  <c r="B6763" i="2"/>
  <c r="B6764" i="2"/>
  <c r="B6765" i="2"/>
  <c r="B6766" i="2"/>
  <c r="B6767" i="2"/>
  <c r="B6768" i="2"/>
  <c r="B6769" i="2"/>
  <c r="B6770" i="2"/>
  <c r="B6771" i="2"/>
  <c r="B6772" i="2"/>
  <c r="B6773" i="2"/>
  <c r="B6774" i="2"/>
  <c r="B6775" i="2"/>
  <c r="B6776" i="2"/>
  <c r="B6777" i="2"/>
  <c r="B6778" i="2"/>
  <c r="B6779" i="2"/>
  <c r="B6780" i="2"/>
  <c r="B6781" i="2"/>
  <c r="B6782" i="2"/>
  <c r="B6783" i="2"/>
  <c r="B6784" i="2"/>
  <c r="B6785" i="2"/>
  <c r="B6786" i="2"/>
  <c r="B6787" i="2"/>
  <c r="B6788" i="2"/>
  <c r="B6789" i="2"/>
  <c r="B6790" i="2"/>
  <c r="B6791" i="2"/>
  <c r="B6792" i="2"/>
  <c r="B6793" i="2"/>
  <c r="B6794" i="2"/>
  <c r="B6795" i="2"/>
  <c r="B6796" i="2"/>
  <c r="B6797" i="2"/>
  <c r="B6798" i="2"/>
  <c r="B6799" i="2"/>
  <c r="B6800" i="2"/>
  <c r="B6801" i="2"/>
  <c r="B6802" i="2"/>
  <c r="B6803" i="2"/>
  <c r="B6804" i="2"/>
  <c r="B6805" i="2"/>
  <c r="B6806" i="2"/>
  <c r="B6807" i="2"/>
  <c r="B6808" i="2"/>
  <c r="B6809" i="2"/>
  <c r="B6810" i="2"/>
  <c r="B6811" i="2"/>
  <c r="B6812" i="2"/>
  <c r="B6813" i="2"/>
  <c r="B6814" i="2"/>
  <c r="B6815" i="2"/>
  <c r="B6816" i="2"/>
  <c r="B6817" i="2"/>
  <c r="B6818" i="2"/>
  <c r="B6819" i="2"/>
  <c r="B6820" i="2"/>
  <c r="B6821" i="2"/>
  <c r="B6822" i="2"/>
  <c r="B6823" i="2"/>
  <c r="B6824" i="2"/>
  <c r="B6825" i="2"/>
  <c r="B6826" i="2"/>
  <c r="B6827" i="2"/>
  <c r="B6828" i="2"/>
  <c r="B6829" i="2"/>
  <c r="B6830" i="2"/>
  <c r="B6831" i="2"/>
  <c r="B6832" i="2"/>
  <c r="B6833" i="2"/>
  <c r="B6834" i="2"/>
  <c r="B6835" i="2"/>
  <c r="B6836" i="2"/>
  <c r="B6837" i="2"/>
  <c r="B6838" i="2"/>
  <c r="B6839" i="2"/>
  <c r="B6840" i="2"/>
  <c r="B6841" i="2"/>
  <c r="B6842" i="2"/>
  <c r="B6843" i="2"/>
  <c r="B6844" i="2"/>
  <c r="B6845" i="2"/>
  <c r="B6846" i="2"/>
  <c r="B6847" i="2"/>
  <c r="B6848" i="2"/>
  <c r="B6849" i="2"/>
  <c r="B6850" i="2"/>
  <c r="B6851" i="2"/>
  <c r="B6852" i="2"/>
  <c r="B6853" i="2"/>
  <c r="B6854" i="2"/>
  <c r="B6855" i="2"/>
  <c r="B6856" i="2"/>
  <c r="B6857" i="2"/>
  <c r="B6858" i="2"/>
  <c r="B6859" i="2"/>
  <c r="B6860" i="2"/>
  <c r="B6861" i="2"/>
  <c r="B6862" i="2"/>
  <c r="B6863" i="2"/>
  <c r="B6864" i="2"/>
  <c r="B6865" i="2"/>
  <c r="B6866" i="2"/>
  <c r="B6867" i="2"/>
  <c r="B6868" i="2"/>
  <c r="B6869" i="2"/>
  <c r="B6870" i="2"/>
  <c r="B6871" i="2"/>
  <c r="B6872" i="2"/>
  <c r="B6873" i="2"/>
  <c r="B6874" i="2"/>
  <c r="B6875" i="2"/>
  <c r="B6876" i="2"/>
  <c r="B6877" i="2"/>
  <c r="B6878" i="2"/>
  <c r="B6879" i="2"/>
  <c r="B6880" i="2"/>
  <c r="B6881" i="2"/>
  <c r="B6882" i="2"/>
  <c r="B6883" i="2"/>
  <c r="B6884" i="2"/>
  <c r="B6885" i="2"/>
  <c r="B6886" i="2"/>
  <c r="B6887" i="2"/>
  <c r="B6888" i="2"/>
  <c r="B6889" i="2"/>
  <c r="B6890" i="2"/>
  <c r="B6891" i="2"/>
  <c r="B6892" i="2"/>
  <c r="B6893" i="2"/>
  <c r="B6894" i="2"/>
  <c r="B6895" i="2"/>
  <c r="B6896" i="2"/>
  <c r="B6897" i="2"/>
  <c r="B6898" i="2"/>
  <c r="B6899" i="2"/>
  <c r="B6900" i="2"/>
  <c r="B6901" i="2"/>
  <c r="B6902" i="2"/>
  <c r="B6903" i="2"/>
  <c r="B6904" i="2"/>
  <c r="B6905" i="2"/>
  <c r="B6906" i="2"/>
  <c r="B6907" i="2"/>
  <c r="B6908" i="2"/>
  <c r="B6909" i="2"/>
  <c r="B6910" i="2"/>
  <c r="B6911" i="2"/>
  <c r="B6912" i="2"/>
  <c r="B6913" i="2"/>
  <c r="B6914" i="2"/>
  <c r="B6915" i="2"/>
  <c r="B6916" i="2"/>
  <c r="B6917" i="2"/>
  <c r="B6918" i="2"/>
  <c r="B6919" i="2"/>
  <c r="B6920" i="2"/>
  <c r="B6921" i="2"/>
  <c r="B6922" i="2"/>
  <c r="B6923" i="2"/>
  <c r="B6924" i="2"/>
  <c r="B6925" i="2"/>
  <c r="B6926" i="2"/>
  <c r="B6927" i="2"/>
  <c r="B6928" i="2"/>
  <c r="B6929" i="2"/>
  <c r="B6930" i="2"/>
  <c r="B6931" i="2"/>
  <c r="B6932" i="2"/>
  <c r="B6933" i="2"/>
  <c r="B6934" i="2"/>
  <c r="B6935" i="2"/>
  <c r="B6936" i="2"/>
  <c r="B6937" i="2"/>
  <c r="B6938" i="2"/>
  <c r="B6939" i="2"/>
  <c r="B6940" i="2"/>
  <c r="B6941" i="2"/>
  <c r="B6942" i="2"/>
  <c r="B6943" i="2"/>
  <c r="B6944" i="2"/>
  <c r="B6945" i="2"/>
  <c r="B6946" i="2"/>
  <c r="B6947" i="2"/>
  <c r="B6948" i="2"/>
  <c r="B6949" i="2"/>
  <c r="B6950" i="2"/>
  <c r="B6951" i="2"/>
  <c r="B6952" i="2"/>
  <c r="B6953" i="2"/>
  <c r="B6954" i="2"/>
  <c r="B6955" i="2"/>
  <c r="B6956" i="2"/>
  <c r="B6957" i="2"/>
  <c r="B6958" i="2"/>
  <c r="B6959" i="2"/>
  <c r="B6960" i="2"/>
  <c r="B6961" i="2"/>
  <c r="B6962" i="2"/>
  <c r="B6963" i="2"/>
  <c r="B6964" i="2"/>
  <c r="B6965" i="2"/>
  <c r="B6966" i="2"/>
  <c r="B6967" i="2"/>
  <c r="B6968" i="2"/>
  <c r="B6969" i="2"/>
  <c r="B6970" i="2"/>
  <c r="B6971" i="2"/>
  <c r="B6972" i="2"/>
  <c r="B6973" i="2"/>
  <c r="B6974" i="2"/>
  <c r="B6975" i="2"/>
  <c r="B6976" i="2"/>
  <c r="B6977" i="2"/>
  <c r="B6978" i="2"/>
  <c r="B6979" i="2"/>
  <c r="B6980" i="2"/>
  <c r="B6981" i="2"/>
  <c r="B6982" i="2"/>
  <c r="B6983" i="2"/>
  <c r="B6984" i="2"/>
  <c r="B6985" i="2"/>
  <c r="B6986" i="2"/>
  <c r="B6987" i="2"/>
  <c r="B6988" i="2"/>
  <c r="B6989" i="2"/>
  <c r="B6990" i="2"/>
  <c r="B6991" i="2"/>
  <c r="B6992" i="2"/>
  <c r="B6993" i="2"/>
  <c r="B6994" i="2"/>
  <c r="B6995" i="2"/>
  <c r="B6996" i="2"/>
  <c r="B6997" i="2"/>
  <c r="B6998" i="2"/>
  <c r="B6999" i="2"/>
  <c r="B7000" i="2"/>
  <c r="B7001" i="2"/>
  <c r="B7002" i="2"/>
  <c r="B7003" i="2"/>
  <c r="B7004" i="2"/>
  <c r="B7005" i="2"/>
  <c r="B7006" i="2"/>
  <c r="B7007" i="2"/>
  <c r="B7008" i="2"/>
  <c r="B7009" i="2"/>
  <c r="B7010" i="2"/>
  <c r="B7011" i="2"/>
  <c r="B7012" i="2"/>
  <c r="B7013" i="2"/>
  <c r="B7014" i="2"/>
  <c r="B7015" i="2"/>
  <c r="B7016" i="2"/>
  <c r="B7017" i="2"/>
  <c r="B7018" i="2"/>
  <c r="B7019" i="2"/>
  <c r="B7020" i="2"/>
  <c r="B7021" i="2"/>
  <c r="B7022" i="2"/>
  <c r="B7023" i="2"/>
  <c r="B7024" i="2"/>
  <c r="B7025" i="2"/>
  <c r="B7026" i="2"/>
  <c r="B7027" i="2"/>
  <c r="B7028" i="2"/>
  <c r="B7029" i="2"/>
  <c r="B7030" i="2"/>
  <c r="B7031" i="2"/>
  <c r="B7032" i="2"/>
  <c r="B7033" i="2"/>
  <c r="B7034" i="2"/>
  <c r="B7035" i="2"/>
  <c r="B7036" i="2"/>
  <c r="B7037" i="2"/>
  <c r="B7038" i="2"/>
  <c r="B7039" i="2"/>
  <c r="B7040" i="2"/>
  <c r="B7041" i="2"/>
  <c r="B7042" i="2"/>
  <c r="B7043" i="2"/>
  <c r="B7044" i="2"/>
  <c r="B7045" i="2"/>
  <c r="B7046" i="2"/>
  <c r="B7047" i="2"/>
  <c r="B7048" i="2"/>
  <c r="B7049" i="2"/>
  <c r="B7050" i="2"/>
  <c r="B7051" i="2"/>
  <c r="B7052" i="2"/>
  <c r="B7053" i="2"/>
  <c r="B7054" i="2"/>
  <c r="B7055" i="2"/>
  <c r="B7056" i="2"/>
  <c r="B7057" i="2"/>
  <c r="B7058" i="2"/>
  <c r="B7059" i="2"/>
  <c r="B7060" i="2"/>
  <c r="B7061" i="2"/>
  <c r="B7062" i="2"/>
  <c r="B7063" i="2"/>
  <c r="B7064" i="2"/>
  <c r="B7065" i="2"/>
  <c r="B7066" i="2"/>
  <c r="B7067" i="2"/>
  <c r="B7068" i="2"/>
  <c r="B7069" i="2"/>
  <c r="B7070" i="2"/>
  <c r="B7071" i="2"/>
  <c r="B7072" i="2"/>
  <c r="B7073" i="2"/>
  <c r="B7074" i="2"/>
  <c r="B7075" i="2"/>
  <c r="B7076" i="2"/>
  <c r="B7077" i="2"/>
  <c r="B7078" i="2"/>
  <c r="B7079" i="2"/>
  <c r="B7080" i="2"/>
  <c r="B7081" i="2"/>
  <c r="B7082" i="2"/>
  <c r="B7083" i="2"/>
  <c r="B7084" i="2"/>
  <c r="B7085" i="2"/>
  <c r="B7086" i="2"/>
  <c r="B7087" i="2"/>
  <c r="B7088" i="2"/>
  <c r="B7089" i="2"/>
  <c r="B7090" i="2"/>
  <c r="B7091" i="2"/>
  <c r="B7092" i="2"/>
  <c r="B7093" i="2"/>
  <c r="B7094" i="2"/>
  <c r="B7095" i="2"/>
  <c r="B7096" i="2"/>
  <c r="B7097" i="2"/>
  <c r="B7098" i="2"/>
  <c r="B7099" i="2"/>
  <c r="B7100" i="2"/>
  <c r="B7101" i="2"/>
  <c r="B7102" i="2"/>
  <c r="B7103" i="2"/>
  <c r="B7104" i="2"/>
  <c r="B7105" i="2"/>
  <c r="B7106" i="2"/>
  <c r="B7107" i="2"/>
  <c r="B7108" i="2"/>
  <c r="B7109" i="2"/>
  <c r="B7110" i="2"/>
  <c r="B7111" i="2"/>
  <c r="B7112" i="2"/>
  <c r="B7113" i="2"/>
  <c r="B7114" i="2"/>
  <c r="B7115" i="2"/>
  <c r="B7116" i="2"/>
  <c r="B7117" i="2"/>
  <c r="B7118" i="2"/>
  <c r="B7119" i="2"/>
  <c r="B7120" i="2"/>
  <c r="B7121" i="2"/>
  <c r="B7122" i="2"/>
  <c r="B7123" i="2"/>
  <c r="B7124" i="2"/>
  <c r="B7125" i="2"/>
  <c r="B7126" i="2"/>
  <c r="B7127" i="2"/>
  <c r="B7128" i="2"/>
  <c r="B7129" i="2"/>
  <c r="B7130" i="2"/>
  <c r="B7131" i="2"/>
  <c r="B7132" i="2"/>
  <c r="B7133" i="2"/>
  <c r="B7134" i="2"/>
  <c r="B7135" i="2"/>
  <c r="B7136" i="2"/>
  <c r="B7137" i="2"/>
  <c r="B7138" i="2"/>
  <c r="B7139" i="2"/>
  <c r="B7140" i="2"/>
  <c r="B7141" i="2"/>
  <c r="B7142" i="2"/>
  <c r="B7143" i="2"/>
  <c r="B7144" i="2"/>
  <c r="B7145" i="2"/>
  <c r="B7146" i="2"/>
  <c r="B7147" i="2"/>
  <c r="B7148" i="2"/>
  <c r="B7149" i="2"/>
  <c r="B7150" i="2"/>
  <c r="B7151" i="2"/>
  <c r="B7152" i="2"/>
  <c r="B7153" i="2"/>
  <c r="B7154" i="2"/>
  <c r="B7155" i="2"/>
  <c r="B7156" i="2"/>
  <c r="B7157" i="2"/>
  <c r="B7158" i="2"/>
  <c r="B7159" i="2"/>
  <c r="B7160" i="2"/>
  <c r="B7161" i="2"/>
  <c r="B7162" i="2"/>
  <c r="B7163" i="2"/>
  <c r="B7164" i="2"/>
  <c r="B7165" i="2"/>
  <c r="B7166" i="2"/>
  <c r="B7167" i="2"/>
  <c r="B7168" i="2"/>
  <c r="B7169" i="2"/>
  <c r="B7170" i="2"/>
  <c r="B7171" i="2"/>
  <c r="B7172" i="2"/>
  <c r="B7173" i="2"/>
  <c r="B7174" i="2"/>
  <c r="B7175" i="2"/>
  <c r="B7176" i="2"/>
  <c r="B7177" i="2"/>
  <c r="B7178" i="2"/>
  <c r="B7179" i="2"/>
  <c r="B7180" i="2"/>
  <c r="B7181" i="2"/>
  <c r="B7182" i="2"/>
  <c r="B7183" i="2"/>
  <c r="B7184" i="2"/>
  <c r="B7185" i="2"/>
  <c r="B7186" i="2"/>
  <c r="B7187" i="2"/>
  <c r="B7188" i="2"/>
  <c r="B7189" i="2"/>
  <c r="B7190" i="2"/>
  <c r="B7191" i="2"/>
  <c r="B7192" i="2"/>
  <c r="B7193" i="2"/>
  <c r="B7194" i="2"/>
  <c r="B7195" i="2"/>
  <c r="B7196" i="2"/>
  <c r="B7197" i="2"/>
  <c r="B7198" i="2"/>
  <c r="B7199" i="2"/>
  <c r="B7200" i="2"/>
  <c r="B7201" i="2"/>
  <c r="B7202" i="2"/>
  <c r="B7203" i="2"/>
  <c r="B7204" i="2"/>
  <c r="B7205" i="2"/>
  <c r="B7206" i="2"/>
  <c r="B7207" i="2"/>
  <c r="B7208" i="2"/>
  <c r="B7209" i="2"/>
  <c r="B7210" i="2"/>
  <c r="B7211" i="2"/>
  <c r="B7212" i="2"/>
  <c r="B7213" i="2"/>
  <c r="B7214" i="2"/>
  <c r="B7215" i="2"/>
  <c r="B7216" i="2"/>
  <c r="B7217" i="2"/>
  <c r="B7218" i="2"/>
  <c r="B7219" i="2"/>
  <c r="B7220" i="2"/>
  <c r="B7221" i="2"/>
  <c r="B7222" i="2"/>
  <c r="B7223" i="2"/>
  <c r="B7224" i="2"/>
  <c r="B7225" i="2"/>
  <c r="B7226" i="2"/>
  <c r="B7227" i="2"/>
  <c r="B7228" i="2"/>
  <c r="B7229" i="2"/>
  <c r="B7230" i="2"/>
  <c r="B7231" i="2"/>
  <c r="B7232" i="2"/>
  <c r="B7233" i="2"/>
  <c r="B7234" i="2"/>
  <c r="B7235" i="2"/>
  <c r="B7236" i="2"/>
  <c r="B7237" i="2"/>
  <c r="B7238" i="2"/>
  <c r="B7239" i="2"/>
  <c r="B7240" i="2"/>
  <c r="B7241" i="2"/>
  <c r="B7242" i="2"/>
  <c r="B7243" i="2"/>
  <c r="B7244" i="2"/>
  <c r="B7245" i="2"/>
  <c r="B7246" i="2"/>
  <c r="B7247" i="2"/>
  <c r="B7248" i="2"/>
  <c r="B7249" i="2"/>
  <c r="B7250" i="2"/>
  <c r="B7251" i="2"/>
  <c r="B7252" i="2"/>
  <c r="B7253" i="2"/>
  <c r="B7254" i="2"/>
  <c r="B7255" i="2"/>
  <c r="B7256" i="2"/>
  <c r="B7257" i="2"/>
  <c r="B7258" i="2"/>
  <c r="B7259" i="2"/>
  <c r="B7260" i="2"/>
  <c r="B7261" i="2"/>
  <c r="B7262" i="2"/>
  <c r="B7263" i="2"/>
  <c r="B7264" i="2"/>
  <c r="B7265" i="2"/>
  <c r="B7266" i="2"/>
  <c r="B7267" i="2"/>
  <c r="B7268" i="2"/>
  <c r="B7269" i="2"/>
  <c r="B7270" i="2"/>
  <c r="B7271" i="2"/>
  <c r="B7272" i="2"/>
  <c r="B7273" i="2"/>
  <c r="B7274" i="2"/>
  <c r="B7275" i="2"/>
  <c r="B7276" i="2"/>
  <c r="B7277" i="2"/>
  <c r="B7278" i="2"/>
  <c r="B7279" i="2"/>
  <c r="B7280" i="2"/>
  <c r="B7281" i="2"/>
  <c r="B7282" i="2"/>
  <c r="B7283" i="2"/>
  <c r="B7284" i="2"/>
  <c r="B7285" i="2"/>
  <c r="B7286" i="2"/>
  <c r="B7287" i="2"/>
  <c r="B7288" i="2"/>
  <c r="B7289" i="2"/>
  <c r="B7290" i="2"/>
  <c r="B7291" i="2"/>
  <c r="B7292" i="2"/>
  <c r="B7293" i="2"/>
  <c r="B7294" i="2"/>
  <c r="B7295" i="2"/>
  <c r="B7296" i="2"/>
  <c r="B7297" i="2"/>
  <c r="B7298" i="2"/>
  <c r="B7299" i="2"/>
  <c r="B7300" i="2"/>
  <c r="B7301" i="2"/>
  <c r="B7302" i="2"/>
  <c r="B7303" i="2"/>
  <c r="B7304" i="2"/>
  <c r="B7305" i="2"/>
  <c r="B7306" i="2"/>
  <c r="B7307" i="2"/>
  <c r="B7308" i="2"/>
  <c r="B7309" i="2"/>
  <c r="B7310" i="2"/>
  <c r="B7311" i="2"/>
  <c r="B7312" i="2"/>
  <c r="B7313" i="2"/>
  <c r="B7314" i="2"/>
  <c r="B7315" i="2"/>
  <c r="B7316" i="2"/>
  <c r="B7317" i="2"/>
  <c r="B7318" i="2"/>
  <c r="B7319" i="2"/>
  <c r="B7320" i="2"/>
  <c r="B7321" i="2"/>
  <c r="B7322" i="2"/>
  <c r="B7323" i="2"/>
  <c r="B7324" i="2"/>
  <c r="B7325" i="2"/>
  <c r="B7326" i="2"/>
  <c r="B7327" i="2"/>
  <c r="B7328" i="2"/>
  <c r="B7329" i="2"/>
  <c r="B7330" i="2"/>
  <c r="B7331" i="2"/>
  <c r="B7332" i="2"/>
  <c r="B7333" i="2"/>
  <c r="B7334" i="2"/>
  <c r="B7335" i="2"/>
  <c r="B7336" i="2"/>
  <c r="B7337" i="2"/>
  <c r="B7338" i="2"/>
  <c r="B7339" i="2"/>
  <c r="B7340" i="2"/>
  <c r="B7341" i="2"/>
  <c r="B7342" i="2"/>
  <c r="B7343" i="2"/>
  <c r="B7344" i="2"/>
  <c r="B7345" i="2"/>
  <c r="B7346" i="2"/>
  <c r="B7347" i="2"/>
  <c r="B7348" i="2"/>
  <c r="B7349" i="2"/>
  <c r="B7350" i="2"/>
  <c r="B7351" i="2"/>
  <c r="B7352" i="2"/>
  <c r="B7353" i="2"/>
  <c r="B7354" i="2"/>
  <c r="B7355" i="2"/>
  <c r="B7356" i="2"/>
  <c r="B7357" i="2"/>
  <c r="B7358" i="2"/>
  <c r="B7359" i="2"/>
  <c r="B7360" i="2"/>
  <c r="B7361" i="2"/>
  <c r="B7362" i="2"/>
  <c r="B7363" i="2"/>
  <c r="B7364" i="2"/>
  <c r="B7365" i="2"/>
  <c r="B7366" i="2"/>
  <c r="B7367" i="2"/>
  <c r="B7368" i="2"/>
  <c r="B7369" i="2"/>
  <c r="B7370" i="2"/>
  <c r="B7371" i="2"/>
  <c r="B7372" i="2"/>
  <c r="B7373" i="2"/>
  <c r="B7374" i="2"/>
  <c r="B7375" i="2"/>
  <c r="B7376" i="2"/>
  <c r="B7377" i="2"/>
  <c r="B7378" i="2"/>
  <c r="B7379" i="2"/>
  <c r="B7380" i="2"/>
  <c r="B7381" i="2"/>
  <c r="B7382" i="2"/>
  <c r="B7383" i="2"/>
  <c r="B7384" i="2"/>
  <c r="B7385" i="2"/>
  <c r="B7386" i="2"/>
  <c r="B7387" i="2"/>
  <c r="B7388" i="2"/>
  <c r="B7389" i="2"/>
  <c r="B7390" i="2"/>
  <c r="B7391" i="2"/>
  <c r="B7392" i="2"/>
  <c r="B7393" i="2"/>
  <c r="B7394" i="2"/>
  <c r="B7395" i="2"/>
  <c r="B7396" i="2"/>
  <c r="B7397" i="2"/>
  <c r="B7398" i="2"/>
  <c r="B7399" i="2"/>
  <c r="B7400" i="2"/>
  <c r="B7401" i="2"/>
  <c r="B7402" i="2"/>
  <c r="B7403" i="2"/>
  <c r="B7404" i="2"/>
  <c r="B7405" i="2"/>
  <c r="B7406" i="2"/>
  <c r="B7407" i="2"/>
  <c r="B7408" i="2"/>
  <c r="B7409" i="2"/>
  <c r="B7410" i="2"/>
  <c r="B7411" i="2"/>
  <c r="B7412" i="2"/>
  <c r="B7413" i="2"/>
  <c r="B7414" i="2"/>
  <c r="B7415" i="2"/>
  <c r="B7416" i="2"/>
  <c r="B7417" i="2"/>
  <c r="B7418" i="2"/>
  <c r="B7419" i="2"/>
  <c r="B7420" i="2"/>
  <c r="B7421" i="2"/>
  <c r="B7422" i="2"/>
  <c r="B7423" i="2"/>
  <c r="B7424" i="2"/>
  <c r="B7425" i="2"/>
  <c r="B7426" i="2"/>
  <c r="B7427" i="2"/>
  <c r="B7428" i="2"/>
  <c r="B7429" i="2"/>
  <c r="B7430" i="2"/>
  <c r="B7431" i="2"/>
  <c r="B7432" i="2"/>
  <c r="B7433" i="2"/>
  <c r="B7434" i="2"/>
  <c r="B7435" i="2"/>
  <c r="B7436" i="2"/>
  <c r="B7437" i="2"/>
  <c r="B7438" i="2"/>
  <c r="B7439" i="2"/>
  <c r="B7440" i="2"/>
  <c r="B7441" i="2"/>
  <c r="B7442" i="2"/>
  <c r="B7443" i="2"/>
  <c r="B7444" i="2"/>
  <c r="B7445" i="2"/>
  <c r="B7446" i="2"/>
  <c r="B7447" i="2"/>
  <c r="B7448" i="2"/>
  <c r="B7449" i="2"/>
  <c r="B7450" i="2"/>
  <c r="B7451" i="2"/>
  <c r="B7452" i="2"/>
  <c r="B7453" i="2"/>
  <c r="B7454" i="2"/>
  <c r="B7455" i="2"/>
  <c r="B7456" i="2"/>
  <c r="B7457" i="2"/>
  <c r="B7458" i="2"/>
  <c r="B7459" i="2"/>
  <c r="B7460" i="2"/>
  <c r="B7461" i="2"/>
  <c r="B7462" i="2"/>
  <c r="B7463" i="2"/>
  <c r="B7464" i="2"/>
  <c r="B7465" i="2"/>
  <c r="B7466" i="2"/>
  <c r="B7467" i="2"/>
  <c r="B7468" i="2"/>
  <c r="B7469" i="2"/>
  <c r="B7470" i="2"/>
  <c r="B7471" i="2"/>
  <c r="B7472" i="2"/>
  <c r="B7473" i="2"/>
  <c r="B7474" i="2"/>
  <c r="B7475" i="2"/>
  <c r="B7476" i="2"/>
  <c r="B7477" i="2"/>
  <c r="B7478" i="2"/>
  <c r="B7479" i="2"/>
  <c r="B7480" i="2"/>
  <c r="B7481" i="2"/>
  <c r="B7482" i="2"/>
  <c r="B7483" i="2"/>
  <c r="B7484" i="2"/>
  <c r="B7485" i="2"/>
  <c r="B7486" i="2"/>
  <c r="B7487" i="2"/>
  <c r="B7488" i="2"/>
  <c r="B7489" i="2"/>
  <c r="B7490" i="2"/>
  <c r="B7491" i="2"/>
  <c r="B7492" i="2"/>
  <c r="B7493" i="2"/>
  <c r="B7494" i="2"/>
  <c r="B7495" i="2"/>
  <c r="B7496" i="2"/>
  <c r="B7497" i="2"/>
  <c r="B7498" i="2"/>
  <c r="B7499" i="2"/>
  <c r="B7500" i="2"/>
  <c r="B7501" i="2"/>
  <c r="B7502" i="2"/>
  <c r="B7503" i="2"/>
  <c r="B7504" i="2"/>
  <c r="B7505" i="2"/>
  <c r="B7506" i="2"/>
  <c r="B7507" i="2"/>
  <c r="B7508" i="2"/>
  <c r="B7509" i="2"/>
  <c r="B7510" i="2"/>
  <c r="B7511" i="2"/>
  <c r="B7512" i="2"/>
  <c r="B7513" i="2"/>
  <c r="B7514" i="2"/>
  <c r="B7515" i="2"/>
  <c r="B7516" i="2"/>
  <c r="B7517" i="2"/>
  <c r="B7518" i="2"/>
  <c r="B7519" i="2"/>
  <c r="B7520" i="2"/>
  <c r="B7521" i="2"/>
  <c r="B7522" i="2"/>
  <c r="B7523" i="2"/>
  <c r="B7524" i="2"/>
  <c r="B7525" i="2"/>
  <c r="B7526" i="2"/>
  <c r="B7527" i="2"/>
  <c r="B7528" i="2"/>
  <c r="B7529" i="2"/>
  <c r="B7530" i="2"/>
  <c r="B7531" i="2"/>
  <c r="B7532" i="2"/>
  <c r="B7533" i="2"/>
  <c r="B7534" i="2"/>
  <c r="B7535" i="2"/>
  <c r="B7536" i="2"/>
  <c r="B7537" i="2"/>
  <c r="B7538" i="2"/>
  <c r="B7539" i="2"/>
  <c r="B7540" i="2"/>
  <c r="B7541" i="2"/>
  <c r="B7542" i="2"/>
  <c r="B7543" i="2"/>
  <c r="B7544" i="2"/>
  <c r="B7545" i="2"/>
  <c r="B7546" i="2"/>
  <c r="B7547" i="2"/>
  <c r="B7548" i="2"/>
  <c r="B7549" i="2"/>
  <c r="B7550" i="2"/>
  <c r="B7551" i="2"/>
  <c r="B7552" i="2"/>
  <c r="B7553" i="2"/>
  <c r="B7554" i="2"/>
  <c r="B7555" i="2"/>
  <c r="B7556" i="2"/>
  <c r="B7557" i="2"/>
  <c r="B7558" i="2"/>
  <c r="B7559" i="2"/>
  <c r="B7560" i="2"/>
  <c r="B7561" i="2"/>
  <c r="B7562" i="2"/>
  <c r="B7563" i="2"/>
  <c r="B7564" i="2"/>
  <c r="B7565" i="2"/>
  <c r="B7566" i="2"/>
  <c r="B7567" i="2"/>
  <c r="B7568" i="2"/>
  <c r="B7569" i="2"/>
  <c r="B7570" i="2"/>
  <c r="B7571" i="2"/>
  <c r="B7572" i="2"/>
  <c r="B7573" i="2"/>
  <c r="B7574" i="2"/>
  <c r="B7575" i="2"/>
  <c r="B7576" i="2"/>
  <c r="B7577" i="2"/>
  <c r="B7578" i="2"/>
  <c r="B7579" i="2"/>
  <c r="B7580" i="2"/>
  <c r="B7581" i="2"/>
  <c r="B7582" i="2"/>
  <c r="B7583" i="2"/>
  <c r="B7584" i="2"/>
  <c r="B7585" i="2"/>
  <c r="B7586" i="2"/>
  <c r="B7587" i="2"/>
  <c r="B7588" i="2"/>
  <c r="B7589" i="2"/>
  <c r="B7590" i="2"/>
  <c r="B7591" i="2"/>
  <c r="B7592" i="2"/>
  <c r="B7593" i="2"/>
  <c r="B7594" i="2"/>
  <c r="B7595" i="2"/>
  <c r="B7596" i="2"/>
  <c r="B7597" i="2"/>
  <c r="B7598" i="2"/>
  <c r="B7599" i="2"/>
  <c r="B7600" i="2"/>
  <c r="B7601" i="2"/>
  <c r="B7602" i="2"/>
  <c r="B7603" i="2"/>
  <c r="B7604" i="2"/>
  <c r="B7605" i="2"/>
  <c r="B7606" i="2"/>
  <c r="B7607" i="2"/>
  <c r="B7608" i="2"/>
  <c r="B7609" i="2"/>
  <c r="B7610" i="2"/>
  <c r="B7611" i="2"/>
  <c r="B7612" i="2"/>
  <c r="B7613" i="2"/>
  <c r="B7614" i="2"/>
  <c r="B7615" i="2"/>
  <c r="B7616" i="2"/>
  <c r="B7617" i="2"/>
  <c r="B7618" i="2"/>
  <c r="B7619" i="2"/>
  <c r="B7620" i="2"/>
  <c r="B7621" i="2"/>
  <c r="B7622" i="2"/>
  <c r="B7623" i="2"/>
  <c r="B7624" i="2"/>
  <c r="B7625" i="2"/>
  <c r="B7626" i="2"/>
  <c r="B7627" i="2"/>
  <c r="B7628" i="2"/>
  <c r="B7629" i="2"/>
  <c r="B7630" i="2"/>
  <c r="B7631" i="2"/>
  <c r="B7632" i="2"/>
  <c r="B7633" i="2"/>
  <c r="B7634" i="2"/>
  <c r="B7635" i="2"/>
  <c r="B7636" i="2"/>
  <c r="B7637" i="2"/>
  <c r="B7638" i="2"/>
  <c r="B7639" i="2"/>
  <c r="B7640" i="2"/>
  <c r="B7641" i="2"/>
  <c r="B7642" i="2"/>
  <c r="B7643" i="2"/>
  <c r="B7644" i="2"/>
  <c r="B7645" i="2"/>
  <c r="B7646" i="2"/>
  <c r="B7647" i="2"/>
  <c r="B7648" i="2"/>
  <c r="B7649" i="2"/>
  <c r="B7650" i="2"/>
  <c r="B7651" i="2"/>
  <c r="B7652" i="2"/>
  <c r="B7653" i="2"/>
  <c r="B7654" i="2"/>
  <c r="B7655" i="2"/>
  <c r="B7656" i="2"/>
  <c r="B7657" i="2"/>
  <c r="B7658" i="2"/>
  <c r="B7659" i="2"/>
  <c r="B7660" i="2"/>
  <c r="B7661" i="2"/>
  <c r="B7662" i="2"/>
  <c r="B7663" i="2"/>
  <c r="B7664" i="2"/>
  <c r="B7665" i="2"/>
  <c r="B7666" i="2"/>
  <c r="B7667" i="2"/>
  <c r="B7668" i="2"/>
  <c r="B7669" i="2"/>
  <c r="B7670" i="2"/>
  <c r="B7671" i="2"/>
  <c r="B7672" i="2"/>
  <c r="B7673" i="2"/>
  <c r="B7674" i="2"/>
  <c r="B7675" i="2"/>
  <c r="B7676" i="2"/>
  <c r="B7677" i="2"/>
  <c r="B7678" i="2"/>
  <c r="B7679" i="2"/>
  <c r="B7680" i="2"/>
  <c r="B7681" i="2"/>
  <c r="B7682" i="2"/>
  <c r="B7683" i="2"/>
  <c r="B7684" i="2"/>
  <c r="B7685" i="2"/>
  <c r="B7686" i="2"/>
  <c r="B7687" i="2"/>
  <c r="B7688" i="2"/>
  <c r="B7689" i="2"/>
  <c r="B7690" i="2"/>
  <c r="B7691" i="2"/>
  <c r="B7692" i="2"/>
  <c r="B7693" i="2"/>
  <c r="B7694" i="2"/>
  <c r="B7695" i="2"/>
  <c r="B7696" i="2"/>
  <c r="B7697" i="2"/>
  <c r="B7698" i="2"/>
  <c r="B7699" i="2"/>
  <c r="B7700" i="2"/>
  <c r="B7701" i="2"/>
  <c r="B7702" i="2"/>
  <c r="B7703" i="2"/>
  <c r="B7704" i="2"/>
  <c r="B7705" i="2"/>
  <c r="B7706" i="2"/>
  <c r="B7707" i="2"/>
  <c r="B7708" i="2"/>
  <c r="B7709" i="2"/>
  <c r="B7710" i="2"/>
  <c r="B7711" i="2"/>
  <c r="B7712" i="2"/>
  <c r="B7713" i="2"/>
  <c r="B7714" i="2"/>
  <c r="B7715" i="2"/>
  <c r="B7716" i="2"/>
  <c r="B7717" i="2"/>
  <c r="B7718" i="2"/>
  <c r="B7719" i="2"/>
  <c r="B7720" i="2"/>
  <c r="B7721" i="2"/>
  <c r="B7722" i="2"/>
  <c r="B7723" i="2"/>
  <c r="B7724" i="2"/>
  <c r="B7725" i="2"/>
  <c r="B7726" i="2"/>
  <c r="B7727" i="2"/>
  <c r="B7728" i="2"/>
  <c r="B7729" i="2"/>
  <c r="B7730" i="2"/>
  <c r="B7731" i="2"/>
  <c r="B7732" i="2"/>
  <c r="B7733" i="2"/>
  <c r="B7734" i="2"/>
  <c r="B7735" i="2"/>
  <c r="B7736" i="2"/>
  <c r="B7737" i="2"/>
  <c r="B7738" i="2"/>
  <c r="B7739" i="2"/>
  <c r="B7740" i="2"/>
  <c r="B7741" i="2"/>
  <c r="B7742" i="2"/>
  <c r="B7743" i="2"/>
  <c r="B7744" i="2"/>
  <c r="B7745" i="2"/>
  <c r="B7746" i="2"/>
  <c r="B7747" i="2"/>
  <c r="B7748" i="2"/>
  <c r="B7749" i="2"/>
  <c r="B7750" i="2"/>
  <c r="B7751" i="2"/>
  <c r="B7752" i="2"/>
  <c r="B7753" i="2"/>
  <c r="B7754" i="2"/>
  <c r="B7755" i="2"/>
  <c r="B7756" i="2"/>
  <c r="B7757" i="2"/>
  <c r="B7758" i="2"/>
  <c r="B7759" i="2"/>
  <c r="B7760" i="2"/>
  <c r="B7761" i="2"/>
  <c r="B7762" i="2"/>
  <c r="B7763" i="2"/>
  <c r="B7764" i="2"/>
  <c r="B7765" i="2"/>
  <c r="B7766" i="2"/>
  <c r="B7767" i="2"/>
  <c r="B7768" i="2"/>
  <c r="B7769" i="2"/>
  <c r="B7770" i="2"/>
  <c r="B7771" i="2"/>
  <c r="B7772" i="2"/>
  <c r="B7773" i="2"/>
  <c r="B7774" i="2"/>
  <c r="B7775" i="2"/>
  <c r="B7776" i="2"/>
  <c r="B7777" i="2"/>
  <c r="B7778" i="2"/>
  <c r="B7779" i="2"/>
  <c r="B7780" i="2"/>
  <c r="B7781" i="2"/>
  <c r="B7782" i="2"/>
  <c r="B7783" i="2"/>
  <c r="B7784" i="2"/>
  <c r="B7785" i="2"/>
  <c r="B7786" i="2"/>
  <c r="B7787" i="2"/>
  <c r="B7788" i="2"/>
  <c r="B7789" i="2"/>
  <c r="B7790" i="2"/>
  <c r="B7791" i="2"/>
  <c r="B7792" i="2"/>
  <c r="B7793" i="2"/>
  <c r="B7794" i="2"/>
  <c r="B7795" i="2"/>
  <c r="B7796" i="2"/>
  <c r="B7797" i="2"/>
  <c r="B7798" i="2"/>
  <c r="B7799" i="2"/>
  <c r="B7800" i="2"/>
  <c r="B7801" i="2"/>
  <c r="B7802" i="2"/>
  <c r="B7803" i="2"/>
  <c r="B7804" i="2"/>
  <c r="B7805" i="2"/>
  <c r="B7806" i="2"/>
  <c r="B7807" i="2"/>
  <c r="B7808" i="2"/>
  <c r="B7809" i="2"/>
  <c r="B7810" i="2"/>
  <c r="B7811" i="2"/>
  <c r="B7812" i="2"/>
  <c r="B7813" i="2"/>
  <c r="B7814" i="2"/>
  <c r="B7815" i="2"/>
  <c r="B7816" i="2"/>
  <c r="B7817" i="2"/>
  <c r="B7818" i="2"/>
  <c r="B7819" i="2"/>
  <c r="B7820" i="2"/>
  <c r="B7821" i="2"/>
  <c r="B7822" i="2"/>
  <c r="B7823" i="2"/>
  <c r="B7824" i="2"/>
  <c r="B7825" i="2"/>
  <c r="B7826" i="2"/>
  <c r="B7827" i="2"/>
  <c r="B7828" i="2"/>
  <c r="B7829" i="2"/>
  <c r="B7830" i="2"/>
  <c r="B7831" i="2"/>
  <c r="B7832" i="2"/>
  <c r="B7833" i="2"/>
  <c r="B7834" i="2"/>
  <c r="B7835" i="2"/>
  <c r="B7836" i="2"/>
  <c r="B7837" i="2"/>
  <c r="B7838" i="2"/>
  <c r="B7839" i="2"/>
  <c r="B7840" i="2"/>
  <c r="B7841" i="2"/>
  <c r="B7842" i="2"/>
  <c r="B7843" i="2"/>
  <c r="B7844" i="2"/>
  <c r="B7845" i="2"/>
  <c r="B7846" i="2"/>
  <c r="B7847" i="2"/>
  <c r="B7848" i="2"/>
  <c r="B7849" i="2"/>
  <c r="B7850" i="2"/>
  <c r="B7851" i="2"/>
  <c r="B7852" i="2"/>
  <c r="B7853" i="2"/>
  <c r="B7854" i="2"/>
  <c r="B7855" i="2"/>
  <c r="B7856" i="2"/>
  <c r="B7857" i="2"/>
  <c r="B7858" i="2"/>
  <c r="B7859" i="2"/>
  <c r="B7860" i="2"/>
  <c r="B7861" i="2"/>
  <c r="B7862" i="2"/>
  <c r="B7863" i="2"/>
  <c r="B7864" i="2"/>
  <c r="B7865" i="2"/>
  <c r="B7866" i="2"/>
  <c r="B7867" i="2"/>
  <c r="B7868" i="2"/>
  <c r="B7869" i="2"/>
  <c r="B7870" i="2"/>
  <c r="B7871" i="2"/>
  <c r="B7872" i="2"/>
  <c r="B7873" i="2"/>
  <c r="B7874" i="2"/>
  <c r="B7875" i="2"/>
  <c r="B7876" i="2"/>
  <c r="B7877" i="2"/>
  <c r="B7878" i="2"/>
  <c r="B7879" i="2"/>
  <c r="B7880" i="2"/>
  <c r="B7881" i="2"/>
  <c r="B7882" i="2"/>
  <c r="B7883" i="2"/>
  <c r="B7884" i="2"/>
  <c r="B7885" i="2"/>
  <c r="B7886" i="2"/>
  <c r="B7887" i="2"/>
  <c r="B7888" i="2"/>
  <c r="B7889" i="2"/>
  <c r="B7890" i="2"/>
  <c r="B7891" i="2"/>
  <c r="B7892" i="2"/>
  <c r="B7893" i="2"/>
  <c r="B7894" i="2"/>
  <c r="B7895" i="2"/>
  <c r="B7896" i="2"/>
  <c r="B7897" i="2"/>
  <c r="B7898" i="2"/>
  <c r="B7899" i="2"/>
  <c r="B7900" i="2"/>
  <c r="B7901" i="2"/>
  <c r="B7902" i="2"/>
  <c r="B7903" i="2"/>
  <c r="B7904" i="2"/>
  <c r="B7905" i="2"/>
  <c r="B7906" i="2"/>
  <c r="B7907" i="2"/>
  <c r="B7908" i="2"/>
  <c r="B7909" i="2"/>
  <c r="B7910" i="2"/>
  <c r="B7911" i="2"/>
  <c r="B7912" i="2"/>
  <c r="B7913" i="2"/>
  <c r="B7914" i="2"/>
  <c r="B7915" i="2"/>
  <c r="B7916" i="2"/>
  <c r="B7917" i="2"/>
  <c r="B7918" i="2"/>
  <c r="B7919" i="2"/>
  <c r="B7920" i="2"/>
  <c r="B7921" i="2"/>
  <c r="B7922" i="2"/>
  <c r="B7923" i="2"/>
  <c r="B7924" i="2"/>
  <c r="B7925" i="2"/>
  <c r="B7926" i="2"/>
  <c r="B7927" i="2"/>
  <c r="B7928" i="2"/>
  <c r="B7929" i="2"/>
  <c r="B7930" i="2"/>
  <c r="B7931" i="2"/>
  <c r="B7932" i="2"/>
  <c r="B7933" i="2"/>
  <c r="B7934" i="2"/>
  <c r="B7935" i="2"/>
  <c r="B7936" i="2"/>
  <c r="B7937" i="2"/>
  <c r="B7938" i="2"/>
  <c r="B7939" i="2"/>
  <c r="B7940" i="2"/>
  <c r="B7941" i="2"/>
  <c r="B7942" i="2"/>
  <c r="B7943" i="2"/>
  <c r="B7944" i="2"/>
  <c r="B7945" i="2"/>
  <c r="B7946" i="2"/>
  <c r="B7947" i="2"/>
  <c r="B7948" i="2"/>
  <c r="B7949" i="2"/>
  <c r="B7950" i="2"/>
  <c r="B7951" i="2"/>
  <c r="B7952" i="2"/>
  <c r="B7953" i="2"/>
  <c r="B7954" i="2"/>
  <c r="B7955" i="2"/>
  <c r="B7956" i="2"/>
  <c r="B7957" i="2"/>
  <c r="B7958" i="2"/>
  <c r="B7959" i="2"/>
  <c r="B7960" i="2"/>
  <c r="B7961" i="2"/>
  <c r="B7962" i="2"/>
  <c r="B7963" i="2"/>
  <c r="B7964" i="2"/>
  <c r="B7965" i="2"/>
  <c r="B7966" i="2"/>
  <c r="B7967" i="2"/>
  <c r="B7968" i="2"/>
  <c r="B7969" i="2"/>
  <c r="B7970" i="2"/>
  <c r="B7971" i="2"/>
  <c r="B7972" i="2"/>
  <c r="B7973" i="2"/>
  <c r="B7974" i="2"/>
  <c r="B7975" i="2"/>
  <c r="B7976" i="2"/>
  <c r="B7977" i="2"/>
  <c r="B7978" i="2"/>
  <c r="B7979" i="2"/>
  <c r="B7980" i="2"/>
  <c r="B7981" i="2"/>
  <c r="B7982" i="2"/>
  <c r="B7983" i="2"/>
  <c r="B7984" i="2"/>
  <c r="B7985" i="2"/>
  <c r="B7986" i="2"/>
  <c r="B7987" i="2"/>
  <c r="B7988" i="2"/>
  <c r="B7989" i="2"/>
  <c r="B7990" i="2"/>
  <c r="B7991" i="2"/>
  <c r="B7992" i="2"/>
  <c r="B7993" i="2"/>
  <c r="B7994" i="2"/>
  <c r="B7995" i="2"/>
  <c r="B7996" i="2"/>
  <c r="B7997" i="2"/>
  <c r="B7998" i="2"/>
  <c r="B7999" i="2"/>
  <c r="B8000" i="2"/>
  <c r="B8001" i="2"/>
  <c r="B8002" i="2"/>
  <c r="B8003" i="2"/>
  <c r="B8004" i="2"/>
  <c r="B8005" i="2"/>
  <c r="B8006" i="2"/>
  <c r="B8007" i="2"/>
  <c r="B8008" i="2"/>
  <c r="B8009" i="2"/>
  <c r="B8010" i="2"/>
  <c r="B8011" i="2"/>
  <c r="B8012" i="2"/>
  <c r="B8013" i="2"/>
  <c r="B8014" i="2"/>
  <c r="B8015" i="2"/>
  <c r="B8016" i="2"/>
  <c r="B8017" i="2"/>
  <c r="B8018" i="2"/>
  <c r="B8019" i="2"/>
  <c r="B8020" i="2"/>
  <c r="B8021" i="2"/>
  <c r="B8022" i="2"/>
  <c r="B8023" i="2"/>
  <c r="B8024" i="2"/>
  <c r="B8025" i="2"/>
  <c r="B8026" i="2"/>
  <c r="B8027" i="2"/>
  <c r="B8028" i="2"/>
  <c r="B8029" i="2"/>
  <c r="B8030" i="2"/>
  <c r="B8031" i="2"/>
  <c r="B8032" i="2"/>
  <c r="B8033" i="2"/>
  <c r="B8034" i="2"/>
  <c r="B8035" i="2"/>
  <c r="B8036" i="2"/>
  <c r="B8037" i="2"/>
  <c r="B8038" i="2"/>
  <c r="B8039" i="2"/>
  <c r="B8040" i="2"/>
  <c r="B8041" i="2"/>
  <c r="B8042" i="2"/>
  <c r="B8043" i="2"/>
  <c r="B8044" i="2"/>
  <c r="B8045" i="2"/>
  <c r="B8046" i="2"/>
  <c r="B8047" i="2"/>
  <c r="B8048" i="2"/>
  <c r="B8049" i="2"/>
  <c r="B8050" i="2"/>
  <c r="B8051" i="2"/>
  <c r="B8052" i="2"/>
  <c r="B8053" i="2"/>
  <c r="B8054" i="2"/>
  <c r="B8055" i="2"/>
  <c r="B8056" i="2"/>
  <c r="B8057" i="2"/>
  <c r="B8058" i="2"/>
  <c r="B8059" i="2"/>
  <c r="B8060" i="2"/>
  <c r="B8061" i="2"/>
  <c r="B8062" i="2"/>
  <c r="B8063" i="2"/>
  <c r="B8064" i="2"/>
  <c r="B8065" i="2"/>
  <c r="B8066" i="2"/>
  <c r="B8067" i="2"/>
  <c r="B8068" i="2"/>
  <c r="B8069" i="2"/>
  <c r="B8070" i="2"/>
  <c r="B8071" i="2"/>
  <c r="B8072" i="2"/>
  <c r="B8073" i="2"/>
  <c r="B8074" i="2"/>
  <c r="B8075" i="2"/>
  <c r="B8076" i="2"/>
  <c r="B8077" i="2"/>
  <c r="B8078" i="2"/>
  <c r="B8079" i="2"/>
  <c r="B8080" i="2"/>
  <c r="B8081" i="2"/>
  <c r="B8082" i="2"/>
  <c r="B8083" i="2"/>
  <c r="B8084" i="2"/>
  <c r="B8085" i="2"/>
  <c r="B8086" i="2"/>
  <c r="B8087" i="2"/>
  <c r="B8088" i="2"/>
  <c r="B8089" i="2"/>
  <c r="B8090" i="2"/>
  <c r="B8091" i="2"/>
  <c r="B8092" i="2"/>
  <c r="B8093" i="2"/>
  <c r="B8094" i="2"/>
  <c r="B8095" i="2"/>
  <c r="B8096" i="2"/>
  <c r="B8097" i="2"/>
  <c r="B8098" i="2"/>
  <c r="B8099" i="2"/>
  <c r="B8100" i="2"/>
  <c r="B8101" i="2"/>
  <c r="B8102" i="2"/>
  <c r="B8103" i="2"/>
  <c r="B8104" i="2"/>
  <c r="B8105" i="2"/>
  <c r="B8106" i="2"/>
  <c r="B8107" i="2"/>
  <c r="B8108" i="2"/>
  <c r="B8109" i="2"/>
  <c r="B8110" i="2"/>
  <c r="B8111" i="2"/>
  <c r="B8112" i="2"/>
  <c r="B8113" i="2"/>
  <c r="B8114" i="2"/>
  <c r="B8115" i="2"/>
  <c r="B8116" i="2"/>
  <c r="B8117" i="2"/>
  <c r="B8118" i="2"/>
  <c r="B8119" i="2"/>
  <c r="B8120" i="2"/>
  <c r="B8121" i="2"/>
  <c r="B8122" i="2"/>
  <c r="B8123" i="2"/>
  <c r="B8124" i="2"/>
  <c r="B8125" i="2"/>
  <c r="B8126" i="2"/>
  <c r="B8127" i="2"/>
  <c r="B8128" i="2"/>
  <c r="B8129" i="2"/>
  <c r="B8130" i="2"/>
  <c r="B8131" i="2"/>
  <c r="B8132" i="2"/>
  <c r="B8133" i="2"/>
  <c r="B8134" i="2"/>
  <c r="B8135" i="2"/>
  <c r="B8136" i="2"/>
  <c r="B8137" i="2"/>
  <c r="B8138" i="2"/>
  <c r="B8139" i="2"/>
  <c r="B8140" i="2"/>
  <c r="B8141" i="2"/>
  <c r="B8142" i="2"/>
  <c r="B8143" i="2"/>
  <c r="B8144" i="2"/>
  <c r="B8145" i="2"/>
  <c r="B8146" i="2"/>
  <c r="B8147" i="2"/>
  <c r="B8148" i="2"/>
  <c r="B8149" i="2"/>
  <c r="B8150" i="2"/>
  <c r="B8151" i="2"/>
  <c r="B8152" i="2"/>
  <c r="B8153" i="2"/>
  <c r="B8154" i="2"/>
  <c r="B8155" i="2"/>
  <c r="B8156" i="2"/>
  <c r="B8157" i="2"/>
  <c r="B8158" i="2"/>
  <c r="B8159" i="2"/>
  <c r="B8160" i="2"/>
  <c r="B8161" i="2"/>
  <c r="B8162" i="2"/>
  <c r="B8163" i="2"/>
  <c r="B8164" i="2"/>
  <c r="B8165" i="2"/>
  <c r="B8166" i="2"/>
  <c r="B8167" i="2"/>
  <c r="B8168" i="2"/>
  <c r="B8169" i="2"/>
  <c r="B8170" i="2"/>
  <c r="B8171" i="2"/>
  <c r="B8172" i="2"/>
  <c r="B8173" i="2"/>
  <c r="B8174" i="2"/>
  <c r="B8175" i="2"/>
  <c r="B8176" i="2"/>
  <c r="B8177" i="2"/>
  <c r="B8178" i="2"/>
  <c r="B8179" i="2"/>
  <c r="B8180" i="2"/>
  <c r="B8181" i="2"/>
  <c r="B8182" i="2"/>
  <c r="B8183" i="2"/>
  <c r="B8184" i="2"/>
  <c r="B8185" i="2"/>
  <c r="B8186" i="2"/>
  <c r="B8187" i="2"/>
  <c r="B8188" i="2"/>
  <c r="B8189" i="2"/>
  <c r="B8190" i="2"/>
  <c r="B8191" i="2"/>
  <c r="B8192" i="2"/>
  <c r="B8193" i="2"/>
  <c r="B8194" i="2"/>
  <c r="B8195" i="2"/>
  <c r="B8196" i="2"/>
  <c r="B8197" i="2"/>
  <c r="B8198" i="2"/>
  <c r="B8199" i="2"/>
  <c r="B8200" i="2"/>
  <c r="B8201" i="2"/>
  <c r="B8202" i="2"/>
  <c r="B8203" i="2"/>
  <c r="B8204" i="2"/>
  <c r="B8205" i="2"/>
  <c r="B8206" i="2"/>
  <c r="B8207" i="2"/>
  <c r="B8208" i="2"/>
  <c r="B8209" i="2"/>
  <c r="B8210" i="2"/>
  <c r="B8211" i="2"/>
  <c r="B8212" i="2"/>
  <c r="B8213" i="2"/>
  <c r="B8214" i="2"/>
  <c r="B8215" i="2"/>
  <c r="B8216" i="2"/>
  <c r="B8217" i="2"/>
  <c r="B8218" i="2"/>
  <c r="B8219" i="2"/>
  <c r="B8220" i="2"/>
  <c r="B8221" i="2"/>
  <c r="B8222" i="2"/>
  <c r="B8223" i="2"/>
  <c r="B8224" i="2"/>
  <c r="B8225" i="2"/>
  <c r="B8226" i="2"/>
  <c r="B8227" i="2"/>
  <c r="B8228" i="2"/>
  <c r="B8229" i="2"/>
  <c r="B8230" i="2"/>
  <c r="B8231" i="2"/>
  <c r="B8232" i="2"/>
  <c r="B8233" i="2"/>
  <c r="B8234" i="2"/>
  <c r="B8235" i="2"/>
  <c r="B8236" i="2"/>
  <c r="B8237" i="2"/>
  <c r="B8238" i="2"/>
  <c r="B8239" i="2"/>
  <c r="B8240" i="2"/>
  <c r="B8241" i="2"/>
  <c r="B8242" i="2"/>
  <c r="B8243" i="2"/>
  <c r="B8244" i="2"/>
  <c r="B8245" i="2"/>
  <c r="B8246" i="2"/>
  <c r="B8247" i="2"/>
  <c r="B8248" i="2"/>
  <c r="B8249" i="2"/>
  <c r="B8250" i="2"/>
  <c r="B8251" i="2"/>
  <c r="B8252" i="2"/>
  <c r="B8253" i="2"/>
  <c r="B8254" i="2"/>
  <c r="B8255" i="2"/>
  <c r="B8256" i="2"/>
  <c r="B8257" i="2"/>
  <c r="B8258" i="2"/>
  <c r="B8259" i="2"/>
  <c r="B8260" i="2"/>
  <c r="B8261" i="2"/>
  <c r="B8262" i="2"/>
  <c r="B8263" i="2"/>
  <c r="B8264" i="2"/>
  <c r="B8265" i="2"/>
  <c r="B8266" i="2"/>
  <c r="B8267" i="2"/>
  <c r="B8268" i="2"/>
  <c r="B8269" i="2"/>
  <c r="B8270" i="2"/>
  <c r="B8271" i="2"/>
  <c r="B8272" i="2"/>
  <c r="B8273" i="2"/>
  <c r="B8274" i="2"/>
  <c r="B8275" i="2"/>
  <c r="B8276" i="2"/>
  <c r="B8277" i="2"/>
  <c r="B8278" i="2"/>
  <c r="B8279" i="2"/>
  <c r="B8280" i="2"/>
  <c r="B8281" i="2"/>
  <c r="B8282" i="2"/>
  <c r="B8283" i="2"/>
  <c r="B8284" i="2"/>
  <c r="B8285" i="2"/>
  <c r="B8286" i="2"/>
  <c r="B8287" i="2"/>
  <c r="B8288" i="2"/>
  <c r="B8289" i="2"/>
  <c r="B8290" i="2"/>
  <c r="B8291" i="2"/>
  <c r="B8292" i="2"/>
  <c r="B8293" i="2"/>
  <c r="B8294" i="2"/>
  <c r="B8295" i="2"/>
  <c r="B8296" i="2"/>
  <c r="B8297" i="2"/>
  <c r="B8298" i="2"/>
  <c r="B8299" i="2"/>
  <c r="B8300" i="2"/>
  <c r="B8301" i="2"/>
  <c r="B8302" i="2"/>
  <c r="B8303" i="2"/>
  <c r="B8304" i="2"/>
  <c r="B8305" i="2"/>
  <c r="B8306" i="2"/>
  <c r="B8307" i="2"/>
  <c r="B8308" i="2"/>
  <c r="B8309" i="2"/>
  <c r="B8310" i="2"/>
  <c r="B8311" i="2"/>
  <c r="B8312" i="2"/>
  <c r="B8313" i="2"/>
  <c r="B8314" i="2"/>
  <c r="B8315" i="2"/>
  <c r="B8316" i="2"/>
  <c r="B8317" i="2"/>
  <c r="B8318" i="2"/>
  <c r="B8319" i="2"/>
  <c r="B8320" i="2"/>
  <c r="B8321" i="2"/>
  <c r="B8322" i="2"/>
  <c r="B8323" i="2"/>
  <c r="B8324" i="2"/>
  <c r="B8325" i="2"/>
  <c r="B8326" i="2"/>
  <c r="B8327" i="2"/>
  <c r="B8328" i="2"/>
  <c r="B8329" i="2"/>
  <c r="B8330" i="2"/>
  <c r="B8331" i="2"/>
  <c r="B8332" i="2"/>
  <c r="B8333" i="2"/>
  <c r="B8334" i="2"/>
  <c r="B8335" i="2"/>
  <c r="B8336" i="2"/>
  <c r="B8337" i="2"/>
  <c r="B8338" i="2"/>
  <c r="B8339" i="2"/>
  <c r="B8340" i="2"/>
  <c r="B8341" i="2"/>
  <c r="B8342" i="2"/>
  <c r="B8343" i="2"/>
  <c r="B8344" i="2"/>
  <c r="B8345" i="2"/>
  <c r="B8346" i="2"/>
  <c r="B8347" i="2"/>
  <c r="B8348" i="2"/>
  <c r="B8349" i="2"/>
  <c r="B8350" i="2"/>
  <c r="B8351" i="2"/>
  <c r="B8352" i="2"/>
  <c r="B8353" i="2"/>
  <c r="B8354" i="2"/>
  <c r="B8355" i="2"/>
  <c r="B8356" i="2"/>
  <c r="B8357" i="2"/>
  <c r="B8358" i="2"/>
  <c r="B8359" i="2"/>
  <c r="B8360" i="2"/>
  <c r="B8361" i="2"/>
  <c r="B8362" i="2"/>
  <c r="B8363" i="2"/>
  <c r="B8364" i="2"/>
  <c r="B8365" i="2"/>
  <c r="B8366" i="2"/>
  <c r="B8367" i="2"/>
  <c r="B8368" i="2"/>
  <c r="B8369" i="2"/>
  <c r="B8370" i="2"/>
  <c r="B8371" i="2"/>
  <c r="B8372" i="2"/>
  <c r="B8373" i="2"/>
  <c r="B8374" i="2"/>
  <c r="B8375" i="2"/>
  <c r="B8376" i="2"/>
  <c r="B8377" i="2"/>
  <c r="B8378" i="2"/>
  <c r="B8379" i="2"/>
  <c r="B8380" i="2"/>
  <c r="B8381" i="2"/>
  <c r="B8382" i="2"/>
  <c r="B8383" i="2"/>
  <c r="B8384" i="2"/>
  <c r="B8385" i="2"/>
  <c r="B8386" i="2"/>
  <c r="B8387" i="2"/>
  <c r="B8388" i="2"/>
  <c r="B8389" i="2"/>
  <c r="B8390" i="2"/>
  <c r="B8391" i="2"/>
  <c r="B8392" i="2"/>
  <c r="B8393" i="2"/>
  <c r="B8394" i="2"/>
  <c r="B8395" i="2"/>
  <c r="B8396" i="2"/>
  <c r="B8397" i="2"/>
  <c r="B8398" i="2"/>
  <c r="B8399" i="2"/>
  <c r="B8400" i="2"/>
  <c r="B8401" i="2"/>
  <c r="B8402" i="2"/>
  <c r="B8403" i="2"/>
  <c r="B8404" i="2"/>
  <c r="B8405" i="2"/>
  <c r="B8406" i="2"/>
  <c r="B8407" i="2"/>
  <c r="B8408" i="2"/>
  <c r="B8409" i="2"/>
  <c r="B8410" i="2"/>
  <c r="B8411" i="2"/>
  <c r="B8412" i="2"/>
  <c r="B8413" i="2"/>
  <c r="B8414" i="2"/>
  <c r="B8415" i="2"/>
  <c r="B8416" i="2"/>
  <c r="B8417" i="2"/>
  <c r="B8418" i="2"/>
  <c r="B8419" i="2"/>
  <c r="B8420" i="2"/>
  <c r="B8421" i="2"/>
  <c r="B8422" i="2"/>
  <c r="B8423" i="2"/>
  <c r="B8424" i="2"/>
  <c r="B8425" i="2"/>
  <c r="B8426" i="2"/>
  <c r="B8427" i="2"/>
  <c r="B8428" i="2"/>
  <c r="B8429" i="2"/>
  <c r="B8430" i="2"/>
  <c r="B8431" i="2"/>
  <c r="B8432" i="2"/>
  <c r="B8433" i="2"/>
  <c r="B8434" i="2"/>
  <c r="B8435" i="2"/>
  <c r="B8436" i="2"/>
  <c r="B8437" i="2"/>
  <c r="B8438" i="2"/>
  <c r="B8439" i="2"/>
  <c r="B8440" i="2"/>
  <c r="B8441" i="2"/>
  <c r="B8442" i="2"/>
  <c r="B8443" i="2"/>
  <c r="B8444" i="2"/>
  <c r="B8445" i="2"/>
  <c r="B8446" i="2"/>
  <c r="B8447" i="2"/>
  <c r="B8448" i="2"/>
  <c r="B8449" i="2"/>
  <c r="B8450" i="2"/>
  <c r="B8451" i="2"/>
  <c r="B8452" i="2"/>
  <c r="B8453" i="2"/>
  <c r="B8454" i="2"/>
  <c r="B8455" i="2"/>
  <c r="B8456" i="2"/>
  <c r="B8457" i="2"/>
  <c r="B8458" i="2"/>
  <c r="B8459" i="2"/>
  <c r="B8460" i="2"/>
  <c r="B8461" i="2"/>
  <c r="B8462" i="2"/>
  <c r="B8463" i="2"/>
  <c r="B8464" i="2"/>
  <c r="B8465" i="2"/>
  <c r="B8466" i="2"/>
  <c r="B8467" i="2"/>
  <c r="B8468" i="2"/>
  <c r="B8469" i="2"/>
  <c r="B8470" i="2"/>
  <c r="B8471" i="2"/>
  <c r="B8472" i="2"/>
  <c r="B8473" i="2"/>
  <c r="B8474" i="2"/>
  <c r="B8475" i="2"/>
  <c r="B8476" i="2"/>
  <c r="B8477" i="2"/>
  <c r="B8478" i="2"/>
  <c r="B8479" i="2"/>
  <c r="B8480" i="2"/>
  <c r="B8481" i="2"/>
  <c r="B8482" i="2"/>
  <c r="B8483" i="2"/>
  <c r="B8484" i="2"/>
  <c r="B8485" i="2"/>
  <c r="B8486" i="2"/>
  <c r="B8487" i="2"/>
  <c r="B8488" i="2"/>
  <c r="B8489" i="2"/>
  <c r="B8490" i="2"/>
  <c r="B8491" i="2"/>
  <c r="B8492" i="2"/>
  <c r="B8493" i="2"/>
  <c r="B8494" i="2"/>
  <c r="B8495" i="2"/>
  <c r="B8496" i="2"/>
  <c r="B8497" i="2"/>
  <c r="B8498" i="2"/>
  <c r="B8499" i="2"/>
  <c r="B8500" i="2"/>
  <c r="B8501" i="2"/>
  <c r="B8502" i="2"/>
  <c r="B8503" i="2"/>
  <c r="B8504" i="2"/>
  <c r="B8505" i="2"/>
  <c r="B8506" i="2"/>
  <c r="B8507" i="2"/>
  <c r="B8508" i="2"/>
  <c r="B8509" i="2"/>
  <c r="B8510" i="2"/>
  <c r="B8511" i="2"/>
  <c r="B8512" i="2"/>
  <c r="B8513" i="2"/>
  <c r="B8514" i="2"/>
  <c r="B8515" i="2"/>
  <c r="B8516" i="2"/>
  <c r="B8517" i="2"/>
  <c r="B8518" i="2"/>
  <c r="B8519" i="2"/>
  <c r="B8520" i="2"/>
  <c r="B8521" i="2"/>
  <c r="B8522" i="2"/>
  <c r="B8523" i="2"/>
  <c r="B8524" i="2"/>
  <c r="B8525" i="2"/>
  <c r="B8526" i="2"/>
  <c r="B8527" i="2"/>
  <c r="B8528" i="2"/>
  <c r="B8529" i="2"/>
  <c r="B8530" i="2"/>
  <c r="B8531" i="2"/>
  <c r="B8532" i="2"/>
  <c r="B8533" i="2"/>
  <c r="B8534" i="2"/>
  <c r="B8535" i="2"/>
  <c r="B8536" i="2"/>
  <c r="B8537" i="2"/>
  <c r="B8538" i="2"/>
  <c r="B8539" i="2"/>
  <c r="B8540" i="2"/>
  <c r="B8541" i="2"/>
  <c r="B8542" i="2"/>
  <c r="B8543" i="2"/>
  <c r="B8544" i="2"/>
  <c r="B8545" i="2"/>
  <c r="B8546" i="2"/>
  <c r="B8547" i="2"/>
  <c r="B8548" i="2"/>
  <c r="B8549" i="2"/>
  <c r="B8550" i="2"/>
  <c r="B8551" i="2"/>
  <c r="B8552" i="2"/>
  <c r="B8553" i="2"/>
  <c r="B8554" i="2"/>
  <c r="B8555" i="2"/>
  <c r="B8556" i="2"/>
  <c r="B8557" i="2"/>
  <c r="B8558" i="2"/>
  <c r="B8559" i="2"/>
  <c r="B8560" i="2"/>
  <c r="B8561" i="2"/>
  <c r="B8562" i="2"/>
  <c r="B8563" i="2"/>
  <c r="B8564" i="2"/>
  <c r="B8565" i="2"/>
  <c r="B8566" i="2"/>
  <c r="B8567" i="2"/>
  <c r="B8568" i="2"/>
  <c r="B8569" i="2"/>
  <c r="B8570" i="2"/>
  <c r="B8571" i="2"/>
  <c r="B8572" i="2"/>
  <c r="B8573" i="2"/>
  <c r="B8574" i="2"/>
  <c r="B8575" i="2"/>
  <c r="B8576" i="2"/>
  <c r="B8577" i="2"/>
  <c r="B8578" i="2"/>
  <c r="B8579" i="2"/>
  <c r="B8580" i="2"/>
  <c r="B8581" i="2"/>
  <c r="B8582" i="2"/>
  <c r="B8583" i="2"/>
  <c r="B8584" i="2"/>
  <c r="B8585" i="2"/>
  <c r="B8586" i="2"/>
  <c r="B8587" i="2"/>
  <c r="B8588" i="2"/>
  <c r="B8589" i="2"/>
  <c r="B8590" i="2"/>
  <c r="B8591" i="2"/>
  <c r="B8592" i="2"/>
  <c r="B8593" i="2"/>
  <c r="B8594" i="2"/>
  <c r="B8595" i="2"/>
  <c r="B8596" i="2"/>
  <c r="B8597" i="2"/>
  <c r="B8598" i="2"/>
  <c r="B8599" i="2"/>
  <c r="B8600" i="2"/>
  <c r="B8601" i="2"/>
  <c r="B8602" i="2"/>
  <c r="B8603" i="2"/>
  <c r="B8604" i="2"/>
  <c r="B8605" i="2"/>
  <c r="B8606" i="2"/>
  <c r="B8607" i="2"/>
  <c r="B8608" i="2"/>
  <c r="B8609" i="2"/>
  <c r="B8610" i="2"/>
  <c r="B8611" i="2"/>
  <c r="B8612" i="2"/>
  <c r="B8613" i="2"/>
  <c r="B8614" i="2"/>
  <c r="B8615" i="2"/>
  <c r="B8616" i="2"/>
  <c r="B8617" i="2"/>
  <c r="B8618" i="2"/>
  <c r="B8619" i="2"/>
  <c r="B8620" i="2"/>
  <c r="B8621" i="2"/>
  <c r="B8622" i="2"/>
  <c r="B8623" i="2"/>
  <c r="B8624" i="2"/>
  <c r="B8625" i="2"/>
  <c r="B8626" i="2"/>
  <c r="B8627" i="2"/>
  <c r="B8628" i="2"/>
  <c r="B8629" i="2"/>
  <c r="B8630" i="2"/>
  <c r="B8631" i="2"/>
  <c r="B8632" i="2"/>
  <c r="B8633" i="2"/>
  <c r="B8634" i="2"/>
  <c r="B8635" i="2"/>
  <c r="B8636" i="2"/>
  <c r="B8637" i="2"/>
  <c r="B8638" i="2"/>
  <c r="B8639" i="2"/>
  <c r="B8640" i="2"/>
  <c r="B8641" i="2"/>
  <c r="B8642" i="2"/>
  <c r="B8643" i="2"/>
  <c r="B8644" i="2"/>
  <c r="B8645" i="2"/>
  <c r="B8646" i="2"/>
  <c r="B8647" i="2"/>
  <c r="B8648" i="2"/>
  <c r="B8649" i="2"/>
  <c r="B8650" i="2"/>
  <c r="B8651" i="2"/>
  <c r="B8652" i="2"/>
  <c r="B8653" i="2"/>
  <c r="B8654" i="2"/>
  <c r="B8655" i="2"/>
  <c r="B8656" i="2"/>
  <c r="B8657" i="2"/>
  <c r="B8658" i="2"/>
  <c r="B8659" i="2"/>
  <c r="B8660" i="2"/>
  <c r="B8661" i="2"/>
  <c r="B8662" i="2"/>
  <c r="B8663" i="2"/>
  <c r="B8664" i="2"/>
  <c r="B8665" i="2"/>
  <c r="B8666" i="2"/>
  <c r="B8667" i="2"/>
  <c r="B8668" i="2"/>
  <c r="B8669" i="2"/>
  <c r="B8670" i="2"/>
  <c r="B8671" i="2"/>
  <c r="B8672" i="2"/>
  <c r="B8673" i="2"/>
  <c r="B8674" i="2"/>
  <c r="B8675" i="2"/>
  <c r="B8676" i="2"/>
  <c r="B8677" i="2"/>
  <c r="B8678" i="2"/>
  <c r="B8679" i="2"/>
  <c r="B8680" i="2"/>
  <c r="B8681" i="2"/>
  <c r="B8682" i="2"/>
  <c r="B8683" i="2"/>
  <c r="B8684" i="2"/>
  <c r="B8685" i="2"/>
  <c r="B8686" i="2"/>
  <c r="B8687" i="2"/>
  <c r="B8688" i="2"/>
  <c r="B8689" i="2"/>
  <c r="B8690" i="2"/>
  <c r="B8691" i="2"/>
  <c r="B8692" i="2"/>
  <c r="B8693" i="2"/>
  <c r="B8694" i="2"/>
  <c r="B8695" i="2"/>
  <c r="B8696" i="2"/>
  <c r="B8697" i="2"/>
  <c r="B8698" i="2"/>
  <c r="B8699" i="2"/>
  <c r="B8700" i="2"/>
  <c r="B8701" i="2"/>
  <c r="B8702" i="2"/>
  <c r="B8703" i="2"/>
  <c r="B8704" i="2"/>
  <c r="B8705" i="2"/>
  <c r="B8706" i="2"/>
  <c r="B8707" i="2"/>
  <c r="B8708" i="2"/>
  <c r="B8709" i="2"/>
  <c r="B8710" i="2"/>
  <c r="B8711" i="2"/>
  <c r="B8712" i="2"/>
  <c r="B8713" i="2"/>
  <c r="B8714" i="2"/>
  <c r="B8715" i="2"/>
  <c r="B8716" i="2"/>
  <c r="B8717" i="2"/>
  <c r="B8718" i="2"/>
  <c r="B8719" i="2"/>
  <c r="B8720" i="2"/>
  <c r="B8721" i="2"/>
  <c r="B8722" i="2"/>
  <c r="B8723" i="2"/>
  <c r="B8724" i="2"/>
  <c r="B8725" i="2"/>
  <c r="B8726" i="2"/>
  <c r="B8727" i="2"/>
  <c r="B8728" i="2"/>
  <c r="B8729" i="2"/>
  <c r="B8730" i="2"/>
  <c r="B8731" i="2"/>
  <c r="B8732" i="2"/>
  <c r="B8733" i="2"/>
  <c r="B8734" i="2"/>
  <c r="B8735" i="2"/>
  <c r="B8736" i="2"/>
  <c r="B8737" i="2"/>
  <c r="B8738" i="2"/>
  <c r="B8739" i="2"/>
  <c r="B8740" i="2"/>
  <c r="B8741" i="2"/>
  <c r="B8742" i="2"/>
  <c r="B8743" i="2"/>
  <c r="B8744" i="2"/>
  <c r="B8745" i="2"/>
  <c r="B8746" i="2"/>
  <c r="B8747" i="2"/>
  <c r="B8748" i="2"/>
  <c r="B8749" i="2"/>
  <c r="B8750" i="2"/>
  <c r="B8751" i="2"/>
  <c r="B8752" i="2"/>
  <c r="B8753" i="2"/>
  <c r="B8754" i="2"/>
  <c r="B8755" i="2"/>
  <c r="B8756" i="2"/>
  <c r="B8757" i="2"/>
  <c r="B8758" i="2"/>
  <c r="B8759" i="2"/>
  <c r="B8760" i="2"/>
  <c r="B8761" i="2"/>
  <c r="B8762" i="2"/>
  <c r="B8763" i="2"/>
  <c r="B8764" i="2"/>
  <c r="B8765" i="2"/>
  <c r="B8766" i="2"/>
  <c r="B8767" i="2"/>
  <c r="B8768" i="2"/>
  <c r="B8769" i="2"/>
  <c r="B8770" i="2"/>
  <c r="B8771" i="2"/>
  <c r="B8772" i="2"/>
  <c r="B8773" i="2"/>
  <c r="B8774" i="2"/>
  <c r="B8775" i="2"/>
  <c r="B8776" i="2"/>
  <c r="B8777" i="2"/>
  <c r="B8778" i="2"/>
  <c r="B8779" i="2"/>
  <c r="B8780" i="2"/>
  <c r="B8781" i="2"/>
  <c r="B8782" i="2"/>
  <c r="B8783" i="2"/>
  <c r="B8784" i="2"/>
  <c r="B8785" i="2"/>
  <c r="B8786" i="2"/>
  <c r="B8787" i="2"/>
  <c r="B8788" i="2"/>
  <c r="B8789" i="2"/>
  <c r="B8790" i="2"/>
  <c r="B8791" i="2"/>
  <c r="B8792" i="2"/>
  <c r="B8793" i="2"/>
  <c r="B8794" i="2"/>
  <c r="B8795" i="2"/>
  <c r="B8796" i="2"/>
  <c r="B8797" i="2"/>
  <c r="B8798" i="2"/>
  <c r="B8799" i="2"/>
  <c r="B8800" i="2"/>
  <c r="B8801" i="2"/>
  <c r="B8802" i="2"/>
  <c r="B8803" i="2"/>
  <c r="B8804" i="2"/>
  <c r="B8805" i="2"/>
  <c r="B8806" i="2"/>
  <c r="B8807" i="2"/>
  <c r="B8808" i="2"/>
  <c r="B8809" i="2"/>
  <c r="B8810" i="2"/>
  <c r="B8811" i="2"/>
  <c r="B8812" i="2"/>
  <c r="B8813" i="2"/>
  <c r="B8814" i="2"/>
  <c r="B8815" i="2"/>
  <c r="B8816" i="2"/>
  <c r="B8817" i="2"/>
  <c r="B8818" i="2"/>
  <c r="B8819" i="2"/>
  <c r="B8820" i="2"/>
  <c r="B8821" i="2"/>
  <c r="B8822" i="2"/>
  <c r="B8823" i="2"/>
  <c r="B8824" i="2"/>
  <c r="B8825" i="2"/>
  <c r="B8826" i="2"/>
  <c r="B8827" i="2"/>
  <c r="B8828" i="2"/>
  <c r="B8829" i="2"/>
  <c r="B8830" i="2"/>
  <c r="B8831" i="2"/>
  <c r="B8832" i="2"/>
  <c r="B8833" i="2"/>
  <c r="B8834" i="2"/>
  <c r="B8835" i="2"/>
  <c r="B8836" i="2"/>
  <c r="B8837" i="2"/>
  <c r="B8838" i="2"/>
  <c r="B8839" i="2"/>
  <c r="B8840" i="2"/>
  <c r="B8841" i="2"/>
  <c r="B8842" i="2"/>
  <c r="B8843" i="2"/>
  <c r="B8844" i="2"/>
  <c r="B8845" i="2"/>
  <c r="B8846" i="2"/>
  <c r="B8847" i="2"/>
  <c r="B8848" i="2"/>
  <c r="B8849" i="2"/>
  <c r="B8850" i="2"/>
  <c r="B8851" i="2"/>
  <c r="B8852" i="2"/>
  <c r="B8853" i="2"/>
  <c r="B8854" i="2"/>
  <c r="B8855" i="2"/>
  <c r="B8856" i="2"/>
  <c r="B8857" i="2"/>
  <c r="B8858" i="2"/>
  <c r="B8859" i="2"/>
  <c r="B8860" i="2"/>
  <c r="B8861" i="2"/>
  <c r="B8862" i="2"/>
  <c r="B8863" i="2"/>
  <c r="B8864" i="2"/>
  <c r="B8865" i="2"/>
  <c r="B8866" i="2"/>
  <c r="B8867" i="2"/>
  <c r="B8868" i="2"/>
  <c r="B8869" i="2"/>
  <c r="B8870" i="2"/>
  <c r="B8871" i="2"/>
  <c r="B8872" i="2"/>
  <c r="B8873" i="2"/>
  <c r="B8874" i="2"/>
  <c r="B8875" i="2"/>
  <c r="B8876" i="2"/>
  <c r="B8877" i="2"/>
  <c r="B8878" i="2"/>
  <c r="B8879" i="2"/>
  <c r="B8880" i="2"/>
  <c r="B8881" i="2"/>
  <c r="B8882" i="2"/>
  <c r="B8883" i="2"/>
  <c r="B8884" i="2"/>
  <c r="B8885" i="2"/>
  <c r="B8886" i="2"/>
  <c r="B8887" i="2"/>
  <c r="B8888" i="2"/>
  <c r="B8889" i="2"/>
  <c r="B8890" i="2"/>
  <c r="B8891" i="2"/>
  <c r="B8892" i="2"/>
  <c r="B8893" i="2"/>
  <c r="B8894" i="2"/>
  <c r="B8895" i="2"/>
  <c r="B8896" i="2"/>
  <c r="B8897" i="2"/>
  <c r="B8898" i="2"/>
  <c r="B8899" i="2"/>
  <c r="B8900" i="2"/>
  <c r="B8901" i="2"/>
  <c r="B8902" i="2"/>
  <c r="B8903" i="2"/>
  <c r="B8904" i="2"/>
  <c r="B8905" i="2"/>
  <c r="B8906" i="2"/>
  <c r="B8907" i="2"/>
  <c r="B8908" i="2"/>
  <c r="B8909" i="2"/>
  <c r="B8910" i="2"/>
  <c r="B8911" i="2"/>
  <c r="B8912" i="2"/>
  <c r="B8913" i="2"/>
  <c r="B8914" i="2"/>
  <c r="B8915" i="2"/>
  <c r="B8916" i="2"/>
  <c r="B8917" i="2"/>
  <c r="B8918" i="2"/>
  <c r="B8919" i="2"/>
  <c r="B8920" i="2"/>
  <c r="B8921" i="2"/>
  <c r="B8922" i="2"/>
  <c r="B8923" i="2"/>
  <c r="B8924" i="2"/>
  <c r="B8925" i="2"/>
  <c r="B8926" i="2"/>
  <c r="B8927" i="2"/>
  <c r="B8928" i="2"/>
  <c r="B8929" i="2"/>
  <c r="B8930" i="2"/>
  <c r="B8931" i="2"/>
  <c r="B8932" i="2"/>
  <c r="B8933" i="2"/>
  <c r="B8934" i="2"/>
  <c r="B8935" i="2"/>
  <c r="B8936" i="2"/>
  <c r="B8937" i="2"/>
  <c r="B8938" i="2"/>
  <c r="B8939" i="2"/>
  <c r="B8940" i="2"/>
  <c r="B8941" i="2"/>
  <c r="B8942" i="2"/>
  <c r="B8943" i="2"/>
  <c r="B8944" i="2"/>
  <c r="B8945" i="2"/>
  <c r="B8946" i="2"/>
  <c r="B8947" i="2"/>
  <c r="B8948" i="2"/>
  <c r="B8949" i="2"/>
  <c r="B8950" i="2"/>
  <c r="B8951" i="2"/>
  <c r="B8952" i="2"/>
  <c r="B8953" i="2"/>
  <c r="B8954" i="2"/>
  <c r="B8955" i="2"/>
  <c r="B8956" i="2"/>
  <c r="B8957" i="2"/>
  <c r="B8958" i="2"/>
  <c r="B8959" i="2"/>
  <c r="B8960" i="2"/>
  <c r="B8961" i="2"/>
  <c r="B8962" i="2"/>
  <c r="B8963" i="2"/>
  <c r="B8964" i="2"/>
  <c r="B8965" i="2"/>
  <c r="B8966" i="2"/>
  <c r="B8967" i="2"/>
  <c r="B8968" i="2"/>
  <c r="B8969" i="2"/>
  <c r="B8970" i="2"/>
  <c r="B8971" i="2"/>
  <c r="B8972" i="2"/>
  <c r="B8973" i="2"/>
  <c r="B8974" i="2"/>
  <c r="B8975" i="2"/>
  <c r="B8976" i="2"/>
  <c r="B8977" i="2"/>
  <c r="B8978" i="2"/>
  <c r="B8979" i="2"/>
  <c r="B8980" i="2"/>
  <c r="B8981" i="2"/>
  <c r="B8982" i="2"/>
  <c r="B8983" i="2"/>
  <c r="B8984" i="2"/>
  <c r="B8985" i="2"/>
  <c r="B8986" i="2"/>
  <c r="B8987" i="2"/>
  <c r="B8988" i="2"/>
  <c r="B8989" i="2"/>
  <c r="B8990" i="2"/>
  <c r="B8991" i="2"/>
  <c r="B8992" i="2"/>
  <c r="B8993" i="2"/>
  <c r="B8994" i="2"/>
  <c r="B8995" i="2"/>
  <c r="B8996" i="2"/>
  <c r="B8997" i="2"/>
  <c r="B8998" i="2"/>
  <c r="B8999" i="2"/>
  <c r="B9000" i="2"/>
  <c r="B9001" i="2"/>
  <c r="B9002" i="2"/>
  <c r="B9003" i="2"/>
  <c r="B9004" i="2"/>
  <c r="B9005" i="2"/>
  <c r="B9006" i="2"/>
  <c r="B9007" i="2"/>
  <c r="B9008" i="2"/>
  <c r="B9009" i="2"/>
  <c r="B9010" i="2"/>
  <c r="B9011" i="2"/>
  <c r="B9012" i="2"/>
  <c r="B9013" i="2"/>
  <c r="B9014" i="2"/>
  <c r="B9015" i="2"/>
  <c r="B9016" i="2"/>
  <c r="B9017" i="2"/>
  <c r="B9018" i="2"/>
  <c r="B9019" i="2"/>
  <c r="B9020" i="2"/>
  <c r="B9021" i="2"/>
  <c r="B9022" i="2"/>
  <c r="B9023" i="2"/>
  <c r="B9024" i="2"/>
  <c r="B9025" i="2"/>
  <c r="B9026" i="2"/>
  <c r="B9027" i="2"/>
  <c r="B9028" i="2"/>
  <c r="B9029" i="2"/>
  <c r="B9030" i="2"/>
  <c r="B9031" i="2"/>
  <c r="B9032" i="2"/>
  <c r="B9033" i="2"/>
  <c r="B9034" i="2"/>
  <c r="B9035" i="2"/>
  <c r="B9036" i="2"/>
  <c r="B9037" i="2"/>
  <c r="B9038" i="2"/>
  <c r="B9039" i="2"/>
  <c r="B9040" i="2"/>
  <c r="B9041" i="2"/>
  <c r="B9042" i="2"/>
  <c r="B9043" i="2"/>
  <c r="B9044" i="2"/>
  <c r="B9045" i="2"/>
  <c r="B9046" i="2"/>
  <c r="B9047" i="2"/>
  <c r="B9048" i="2"/>
  <c r="B9049" i="2"/>
  <c r="B9050" i="2"/>
  <c r="B9051" i="2"/>
  <c r="B9052" i="2"/>
  <c r="B9053" i="2"/>
  <c r="B9054" i="2"/>
  <c r="B9055" i="2"/>
  <c r="B9056" i="2"/>
  <c r="B9057" i="2"/>
  <c r="B9058" i="2"/>
  <c r="B9059" i="2"/>
  <c r="B9060" i="2"/>
  <c r="B9061" i="2"/>
  <c r="B9062" i="2"/>
  <c r="B9063" i="2"/>
  <c r="B9064" i="2"/>
  <c r="B9065" i="2"/>
  <c r="B9066" i="2"/>
  <c r="B9067" i="2"/>
  <c r="B9068" i="2"/>
  <c r="B9069" i="2"/>
  <c r="B9070" i="2"/>
  <c r="B9071" i="2"/>
  <c r="B9072" i="2"/>
  <c r="B9073" i="2"/>
  <c r="B9074" i="2"/>
  <c r="B9075" i="2"/>
  <c r="B9076" i="2"/>
  <c r="B9077" i="2"/>
  <c r="B9078" i="2"/>
  <c r="B9079" i="2"/>
  <c r="B9080" i="2"/>
  <c r="B9081" i="2"/>
  <c r="B9082" i="2"/>
  <c r="B9083" i="2"/>
  <c r="B9084" i="2"/>
  <c r="B9085" i="2"/>
  <c r="B9086" i="2"/>
  <c r="B9087" i="2"/>
  <c r="B9088" i="2"/>
  <c r="B9089" i="2"/>
  <c r="B9090" i="2"/>
  <c r="B9091" i="2"/>
  <c r="B9092" i="2"/>
  <c r="B9093" i="2"/>
  <c r="B9094" i="2"/>
  <c r="B9095" i="2"/>
  <c r="B9096" i="2"/>
  <c r="B9097" i="2"/>
  <c r="B9098" i="2"/>
  <c r="B9099" i="2"/>
  <c r="B9100" i="2"/>
  <c r="B9101" i="2"/>
  <c r="B9102" i="2"/>
  <c r="B9103" i="2"/>
  <c r="B9104" i="2"/>
  <c r="B9105" i="2"/>
  <c r="B9106" i="2"/>
  <c r="B9107" i="2"/>
  <c r="B9108" i="2"/>
  <c r="B9109" i="2"/>
  <c r="B9110" i="2"/>
  <c r="B9111" i="2"/>
  <c r="B9112" i="2"/>
  <c r="B9113" i="2"/>
  <c r="B9114" i="2"/>
  <c r="B9115" i="2"/>
  <c r="B9116" i="2"/>
  <c r="B9117" i="2"/>
  <c r="B9118" i="2"/>
  <c r="B9119" i="2"/>
  <c r="B9120" i="2"/>
  <c r="B9121" i="2"/>
  <c r="B9122" i="2"/>
  <c r="B9123" i="2"/>
  <c r="B9124" i="2"/>
  <c r="B9125" i="2"/>
  <c r="B9126" i="2"/>
  <c r="B9127" i="2"/>
  <c r="B9128" i="2"/>
  <c r="B9129" i="2"/>
  <c r="B9130" i="2"/>
  <c r="B9131" i="2"/>
  <c r="B9132" i="2"/>
  <c r="B9133" i="2"/>
  <c r="B9134" i="2"/>
  <c r="B9135" i="2"/>
  <c r="B9136" i="2"/>
  <c r="B9137" i="2"/>
  <c r="B9138" i="2"/>
  <c r="B9139" i="2"/>
  <c r="B9140" i="2"/>
  <c r="B9141" i="2"/>
  <c r="B9142" i="2"/>
  <c r="B9143" i="2"/>
  <c r="B9144" i="2"/>
  <c r="B9145" i="2"/>
  <c r="B9146" i="2"/>
  <c r="B9147" i="2"/>
  <c r="B9148" i="2"/>
  <c r="B9149" i="2"/>
  <c r="B9150" i="2"/>
  <c r="B9151" i="2"/>
  <c r="B9152" i="2"/>
  <c r="B9153" i="2"/>
  <c r="B9154" i="2"/>
  <c r="B9155" i="2"/>
  <c r="B9156" i="2"/>
  <c r="B9157" i="2"/>
  <c r="B9158" i="2"/>
  <c r="B9159" i="2"/>
  <c r="B9160" i="2"/>
  <c r="B9161" i="2"/>
  <c r="B9162" i="2"/>
  <c r="B9163" i="2"/>
  <c r="B9164" i="2"/>
  <c r="B9165" i="2"/>
  <c r="B9166" i="2"/>
  <c r="B9167" i="2"/>
  <c r="B9168" i="2"/>
  <c r="B9169" i="2"/>
  <c r="B9170" i="2"/>
  <c r="B9171" i="2"/>
  <c r="B9172" i="2"/>
  <c r="B9173" i="2"/>
  <c r="B9174" i="2"/>
  <c r="B9175" i="2"/>
  <c r="B9176" i="2"/>
  <c r="B9177" i="2"/>
  <c r="B9178" i="2"/>
  <c r="B9179" i="2"/>
  <c r="B9180" i="2"/>
  <c r="B9181" i="2"/>
  <c r="B9182" i="2"/>
  <c r="B9183" i="2"/>
  <c r="B9184" i="2"/>
  <c r="B9185" i="2"/>
  <c r="B9186" i="2"/>
  <c r="B9187" i="2"/>
  <c r="B9188" i="2"/>
  <c r="B9189" i="2"/>
  <c r="B9190" i="2"/>
  <c r="B9191" i="2"/>
  <c r="B9192" i="2"/>
  <c r="B9193" i="2"/>
  <c r="B9194" i="2"/>
  <c r="B9195" i="2"/>
  <c r="B9196" i="2"/>
  <c r="B9197" i="2"/>
  <c r="B9198" i="2"/>
  <c r="B9199" i="2"/>
  <c r="B9200" i="2"/>
  <c r="B9201" i="2"/>
  <c r="B9202" i="2"/>
  <c r="B9203" i="2"/>
  <c r="B9204" i="2"/>
  <c r="B9205" i="2"/>
  <c r="B9206" i="2"/>
  <c r="B9207" i="2"/>
  <c r="B9208" i="2"/>
  <c r="B9209" i="2"/>
  <c r="B9210" i="2"/>
  <c r="B9211" i="2"/>
  <c r="B9212" i="2"/>
  <c r="B9213" i="2"/>
  <c r="B9214" i="2"/>
  <c r="B9215" i="2"/>
  <c r="B9216" i="2"/>
  <c r="B9217" i="2"/>
  <c r="B9218" i="2"/>
  <c r="B9219" i="2"/>
  <c r="B9220" i="2"/>
  <c r="B9221" i="2"/>
  <c r="B9222" i="2"/>
  <c r="B9223" i="2"/>
  <c r="B9224" i="2"/>
  <c r="B9225" i="2"/>
  <c r="B9226" i="2"/>
  <c r="B9227" i="2"/>
  <c r="B9228" i="2"/>
  <c r="B9229" i="2"/>
  <c r="B9230" i="2"/>
  <c r="B9231" i="2"/>
  <c r="B9232" i="2"/>
  <c r="B9233" i="2"/>
  <c r="B9234" i="2"/>
  <c r="B9235" i="2"/>
  <c r="B9236" i="2"/>
  <c r="B9237" i="2"/>
  <c r="B9238" i="2"/>
  <c r="B9239" i="2"/>
  <c r="B9240" i="2"/>
  <c r="B9241" i="2"/>
  <c r="B9242" i="2"/>
  <c r="B9243" i="2"/>
  <c r="B9244" i="2"/>
  <c r="B9245" i="2"/>
  <c r="B9246" i="2"/>
  <c r="B9247" i="2"/>
  <c r="B9248" i="2"/>
  <c r="B9249" i="2"/>
  <c r="B9250" i="2"/>
  <c r="B9251" i="2"/>
  <c r="B9252" i="2"/>
  <c r="B9253" i="2"/>
  <c r="B9254" i="2"/>
  <c r="B9255" i="2"/>
  <c r="B9256" i="2"/>
  <c r="B9257" i="2"/>
  <c r="B9258" i="2"/>
  <c r="B9259" i="2"/>
  <c r="B9260" i="2"/>
  <c r="B9261" i="2"/>
  <c r="B9262" i="2"/>
  <c r="B9263" i="2"/>
  <c r="B9264" i="2"/>
  <c r="B9265" i="2"/>
  <c r="B9266" i="2"/>
  <c r="B9267" i="2"/>
  <c r="B9268" i="2"/>
  <c r="B9269" i="2"/>
  <c r="B9270" i="2"/>
  <c r="B9271" i="2"/>
  <c r="B9272" i="2"/>
  <c r="B9273" i="2"/>
  <c r="B9274" i="2"/>
  <c r="B9275" i="2"/>
  <c r="B9276" i="2"/>
  <c r="B9277" i="2"/>
  <c r="B9278" i="2"/>
  <c r="B9279" i="2"/>
  <c r="B9280" i="2"/>
  <c r="B9281" i="2"/>
  <c r="B9282" i="2"/>
  <c r="B9283" i="2"/>
  <c r="B9284" i="2"/>
  <c r="B9285" i="2"/>
  <c r="B9286" i="2"/>
  <c r="B9287" i="2"/>
  <c r="B9288" i="2"/>
  <c r="B9289" i="2"/>
  <c r="B9290" i="2"/>
  <c r="B9291" i="2"/>
  <c r="B9292" i="2"/>
  <c r="B9293" i="2"/>
  <c r="B9294" i="2"/>
  <c r="B9295" i="2"/>
  <c r="B9296" i="2"/>
  <c r="B9297" i="2"/>
  <c r="B9298" i="2"/>
  <c r="B9299" i="2"/>
  <c r="B9300" i="2"/>
  <c r="B9301" i="2"/>
  <c r="B9302" i="2"/>
  <c r="B9303" i="2"/>
  <c r="B9304" i="2"/>
  <c r="B9305" i="2"/>
  <c r="B9306" i="2"/>
  <c r="B9307" i="2"/>
  <c r="B9308" i="2"/>
  <c r="B9309" i="2"/>
  <c r="B9310" i="2"/>
  <c r="B9311" i="2"/>
  <c r="B9312" i="2"/>
  <c r="B9313" i="2"/>
  <c r="B9314" i="2"/>
  <c r="B9315" i="2"/>
  <c r="B9316" i="2"/>
  <c r="B9317" i="2"/>
  <c r="B9318" i="2"/>
  <c r="B9319" i="2"/>
  <c r="B9320" i="2"/>
  <c r="B9321" i="2"/>
  <c r="B9322" i="2"/>
  <c r="B9323" i="2"/>
  <c r="B9324" i="2"/>
  <c r="B9325" i="2"/>
  <c r="B9326" i="2"/>
  <c r="B9327" i="2"/>
  <c r="B9328" i="2"/>
  <c r="B9329" i="2"/>
  <c r="B9330" i="2"/>
  <c r="B9331" i="2"/>
  <c r="B9332" i="2"/>
  <c r="B9333" i="2"/>
  <c r="B9334" i="2"/>
  <c r="B9335" i="2"/>
  <c r="B9336" i="2"/>
  <c r="B9337" i="2"/>
  <c r="B9338" i="2"/>
  <c r="B9339" i="2"/>
  <c r="B9340" i="2"/>
  <c r="B9341" i="2"/>
  <c r="B9342" i="2"/>
  <c r="B9343" i="2"/>
  <c r="B9344" i="2"/>
  <c r="B9345" i="2"/>
  <c r="B9346" i="2"/>
  <c r="B9347" i="2"/>
  <c r="B9348" i="2"/>
  <c r="B9349" i="2"/>
  <c r="B9350" i="2"/>
  <c r="B9351" i="2"/>
  <c r="B9352" i="2"/>
  <c r="B9353" i="2"/>
  <c r="B9354" i="2"/>
  <c r="B9355" i="2"/>
  <c r="B9356" i="2"/>
  <c r="B9357" i="2"/>
  <c r="B9358" i="2"/>
  <c r="B9359" i="2"/>
  <c r="B9360" i="2"/>
  <c r="B9361" i="2"/>
  <c r="B9362" i="2"/>
  <c r="B9363" i="2"/>
  <c r="B9364" i="2"/>
  <c r="B9365" i="2"/>
  <c r="B9366" i="2"/>
  <c r="B9367" i="2"/>
  <c r="B9368" i="2"/>
  <c r="B9369" i="2"/>
  <c r="B9370" i="2"/>
  <c r="B9371" i="2"/>
  <c r="B9372" i="2"/>
  <c r="B9373" i="2"/>
  <c r="B9374" i="2"/>
  <c r="B9375" i="2"/>
  <c r="B9376" i="2"/>
  <c r="B9377" i="2"/>
  <c r="B9378" i="2"/>
  <c r="B9379" i="2"/>
  <c r="B9380" i="2"/>
  <c r="B9381" i="2"/>
  <c r="B9382" i="2"/>
  <c r="B9383" i="2"/>
  <c r="B9384" i="2"/>
  <c r="B9385" i="2"/>
  <c r="B9386" i="2"/>
  <c r="B9387" i="2"/>
  <c r="B9388" i="2"/>
  <c r="B9389" i="2"/>
  <c r="B9390" i="2"/>
  <c r="B9391" i="2"/>
  <c r="B9392" i="2"/>
  <c r="B9393" i="2"/>
  <c r="B9394" i="2"/>
  <c r="B9395" i="2"/>
  <c r="B9396" i="2"/>
  <c r="B9397" i="2"/>
  <c r="B9398" i="2"/>
  <c r="B9399" i="2"/>
  <c r="B9400" i="2"/>
  <c r="B9401" i="2"/>
  <c r="B9402" i="2"/>
  <c r="B9403" i="2"/>
  <c r="B9404" i="2"/>
  <c r="B9405" i="2"/>
  <c r="B9406" i="2"/>
  <c r="B9407" i="2"/>
  <c r="B9408" i="2"/>
  <c r="B9409" i="2"/>
  <c r="B9410" i="2"/>
  <c r="B9411" i="2"/>
  <c r="B9412" i="2"/>
  <c r="B9413" i="2"/>
  <c r="B9414" i="2"/>
  <c r="B9415" i="2"/>
  <c r="B9416" i="2"/>
  <c r="B9417" i="2"/>
  <c r="B9418" i="2"/>
  <c r="B9419" i="2"/>
  <c r="B9420" i="2"/>
  <c r="B9421" i="2"/>
  <c r="B9422" i="2"/>
  <c r="B9423" i="2"/>
  <c r="B9424" i="2"/>
  <c r="B9425" i="2"/>
  <c r="B9426" i="2"/>
  <c r="B9427" i="2"/>
  <c r="B9428" i="2"/>
  <c r="B9429" i="2"/>
  <c r="B9430" i="2"/>
  <c r="B9431" i="2"/>
  <c r="B9432" i="2"/>
  <c r="B9433" i="2"/>
  <c r="B9434" i="2"/>
  <c r="B9435" i="2"/>
  <c r="B9436" i="2"/>
  <c r="B9437" i="2"/>
  <c r="B9438" i="2"/>
  <c r="B9439" i="2"/>
  <c r="B9440" i="2"/>
  <c r="B9441" i="2"/>
  <c r="B9442" i="2"/>
  <c r="B9443" i="2"/>
  <c r="B9444" i="2"/>
  <c r="B9445" i="2"/>
  <c r="B9446" i="2"/>
  <c r="B9447" i="2"/>
  <c r="B9448" i="2"/>
  <c r="B9449" i="2"/>
  <c r="B9450" i="2"/>
  <c r="B9451" i="2"/>
  <c r="B9452" i="2"/>
  <c r="B9453" i="2"/>
  <c r="B9454" i="2"/>
  <c r="B9455" i="2"/>
  <c r="B9456" i="2"/>
  <c r="B9457" i="2"/>
  <c r="B9458" i="2"/>
  <c r="B9459" i="2"/>
  <c r="B9460" i="2"/>
  <c r="B9461" i="2"/>
  <c r="B9462" i="2"/>
  <c r="B9463" i="2"/>
  <c r="B9464" i="2"/>
  <c r="B9465" i="2"/>
  <c r="B9466" i="2"/>
  <c r="B9467" i="2"/>
  <c r="B9468" i="2"/>
  <c r="B9469" i="2"/>
  <c r="B9470" i="2"/>
  <c r="B9471" i="2"/>
  <c r="B9472" i="2"/>
  <c r="B9473" i="2"/>
  <c r="B9474" i="2"/>
  <c r="B9475" i="2"/>
  <c r="B9476" i="2"/>
  <c r="B9477" i="2"/>
  <c r="B9478" i="2"/>
  <c r="B9479" i="2"/>
  <c r="B9480" i="2"/>
  <c r="B9481" i="2"/>
  <c r="B9482" i="2"/>
  <c r="B9483" i="2"/>
  <c r="B9484" i="2"/>
  <c r="B9485" i="2"/>
  <c r="B9486" i="2"/>
  <c r="B9487" i="2"/>
  <c r="B9488" i="2"/>
  <c r="B9489" i="2"/>
  <c r="B9490" i="2"/>
  <c r="B9491" i="2"/>
  <c r="B9492" i="2"/>
  <c r="B9493" i="2"/>
  <c r="B9494" i="2"/>
  <c r="B9495" i="2"/>
  <c r="B9496" i="2"/>
  <c r="B9497" i="2"/>
  <c r="B9498" i="2"/>
  <c r="B9499" i="2"/>
  <c r="B9500" i="2"/>
  <c r="B9501" i="2"/>
  <c r="B9502" i="2"/>
  <c r="B9503" i="2"/>
  <c r="B9504" i="2"/>
  <c r="B9505" i="2"/>
  <c r="B9506" i="2"/>
  <c r="B9507" i="2"/>
  <c r="B9508" i="2"/>
  <c r="B9509" i="2"/>
  <c r="B9510" i="2"/>
  <c r="B9511" i="2"/>
  <c r="B9512" i="2"/>
  <c r="B9513" i="2"/>
  <c r="B9514" i="2"/>
  <c r="B9515" i="2"/>
  <c r="B9516" i="2"/>
  <c r="B9517" i="2"/>
  <c r="B9518" i="2"/>
  <c r="B9519" i="2"/>
  <c r="B9520" i="2"/>
  <c r="B9521" i="2"/>
  <c r="B9522" i="2"/>
  <c r="B9523" i="2"/>
  <c r="B9524" i="2"/>
  <c r="B9525" i="2"/>
  <c r="B9526" i="2"/>
  <c r="B9527" i="2"/>
  <c r="B9528" i="2"/>
  <c r="B9529" i="2"/>
  <c r="B9530" i="2"/>
  <c r="B9531" i="2"/>
  <c r="B9532" i="2"/>
  <c r="B9533" i="2"/>
  <c r="B9534" i="2"/>
  <c r="B9535" i="2"/>
  <c r="B9536" i="2"/>
  <c r="B9537" i="2"/>
  <c r="B9538" i="2"/>
  <c r="B9539" i="2"/>
  <c r="B9540" i="2"/>
  <c r="B9541" i="2"/>
  <c r="B9542" i="2"/>
  <c r="B9543" i="2"/>
  <c r="B9544" i="2"/>
  <c r="B9545" i="2"/>
  <c r="B9546" i="2"/>
  <c r="B9547" i="2"/>
  <c r="B9548" i="2"/>
  <c r="B9549" i="2"/>
  <c r="B9550" i="2"/>
  <c r="B9551" i="2"/>
  <c r="B9552" i="2"/>
  <c r="B9553" i="2"/>
  <c r="B9554" i="2"/>
  <c r="B9555" i="2"/>
  <c r="B9556" i="2"/>
  <c r="B9557" i="2"/>
  <c r="B9558" i="2"/>
  <c r="B9559" i="2"/>
  <c r="B9560" i="2"/>
  <c r="B9561" i="2"/>
  <c r="B9562" i="2"/>
  <c r="B9563" i="2"/>
  <c r="B9564" i="2"/>
  <c r="B9565" i="2"/>
  <c r="B9566" i="2"/>
  <c r="B9567" i="2"/>
  <c r="B9568" i="2"/>
  <c r="B9569" i="2"/>
  <c r="B9570" i="2"/>
  <c r="B9571" i="2"/>
  <c r="B9572" i="2"/>
  <c r="B9573" i="2"/>
  <c r="B9574" i="2"/>
  <c r="B9575" i="2"/>
  <c r="B9576" i="2"/>
  <c r="B9577" i="2"/>
  <c r="B9578" i="2"/>
  <c r="B9579" i="2"/>
  <c r="B9580" i="2"/>
  <c r="B9581" i="2"/>
  <c r="B9582" i="2"/>
  <c r="B9583" i="2"/>
  <c r="B9584" i="2"/>
  <c r="B9585" i="2"/>
  <c r="B9586" i="2"/>
  <c r="B9587" i="2"/>
  <c r="B9588" i="2"/>
  <c r="B9589" i="2"/>
  <c r="B9590" i="2"/>
  <c r="B9591" i="2"/>
  <c r="B9592" i="2"/>
  <c r="B9593" i="2"/>
  <c r="B9594" i="2"/>
  <c r="B9595" i="2"/>
  <c r="B9596" i="2"/>
  <c r="B9597" i="2"/>
  <c r="B9598" i="2"/>
  <c r="B9599" i="2"/>
  <c r="B9600" i="2"/>
  <c r="B9601" i="2"/>
  <c r="B9602" i="2"/>
  <c r="B9603" i="2"/>
  <c r="B9604" i="2"/>
  <c r="B9605" i="2"/>
  <c r="B9606" i="2"/>
  <c r="B9607" i="2"/>
  <c r="B9608" i="2"/>
  <c r="B9609" i="2"/>
  <c r="B9610" i="2"/>
  <c r="B9611" i="2"/>
  <c r="B9612" i="2"/>
  <c r="B9613" i="2"/>
  <c r="B9614" i="2"/>
  <c r="B9615" i="2"/>
  <c r="B9616" i="2"/>
  <c r="B9617" i="2"/>
  <c r="B9618" i="2"/>
  <c r="B9619" i="2"/>
  <c r="B9620" i="2"/>
  <c r="B9621" i="2"/>
  <c r="B9622" i="2"/>
  <c r="B9623" i="2"/>
  <c r="B9624" i="2"/>
  <c r="B9625" i="2"/>
  <c r="B9626" i="2"/>
  <c r="B9627" i="2"/>
  <c r="B9628" i="2"/>
  <c r="B9629" i="2"/>
  <c r="B9630" i="2"/>
  <c r="B9631" i="2"/>
  <c r="B9632" i="2"/>
  <c r="B9633" i="2"/>
  <c r="B9634" i="2"/>
  <c r="B9635" i="2"/>
  <c r="B9636" i="2"/>
  <c r="B9637" i="2"/>
  <c r="B9638" i="2"/>
  <c r="B9639" i="2"/>
  <c r="B9640" i="2"/>
  <c r="B9641" i="2"/>
  <c r="B9642" i="2"/>
  <c r="B9643" i="2"/>
  <c r="B9644" i="2"/>
  <c r="B9645" i="2"/>
  <c r="B9646" i="2"/>
  <c r="B9647" i="2"/>
  <c r="B9648" i="2"/>
  <c r="B9649" i="2"/>
  <c r="B9650" i="2"/>
  <c r="B9651" i="2"/>
  <c r="B9652" i="2"/>
  <c r="B9653" i="2"/>
  <c r="B9654" i="2"/>
  <c r="B9655" i="2"/>
  <c r="B9656" i="2"/>
  <c r="B9657" i="2"/>
  <c r="B9658" i="2"/>
  <c r="B9659" i="2"/>
  <c r="B9660" i="2"/>
  <c r="B9661" i="2"/>
  <c r="B9662" i="2"/>
  <c r="B9663" i="2"/>
  <c r="B9664" i="2"/>
  <c r="B9665" i="2"/>
  <c r="B9666" i="2"/>
  <c r="B9667" i="2"/>
  <c r="B9668" i="2"/>
  <c r="B9669" i="2"/>
  <c r="B9670" i="2"/>
  <c r="B9671" i="2"/>
  <c r="B9672" i="2"/>
  <c r="B9673" i="2"/>
  <c r="B9674" i="2"/>
  <c r="B9675" i="2"/>
  <c r="B9676" i="2"/>
  <c r="B9677" i="2"/>
  <c r="B9678" i="2"/>
  <c r="B9679" i="2"/>
  <c r="B9680" i="2"/>
  <c r="B9681" i="2"/>
  <c r="B9682" i="2"/>
  <c r="B9683" i="2"/>
  <c r="B9684" i="2"/>
  <c r="B9685" i="2"/>
  <c r="B9686" i="2"/>
  <c r="B9687" i="2"/>
  <c r="B9688" i="2"/>
  <c r="B9689" i="2"/>
  <c r="B9690" i="2"/>
  <c r="B9691" i="2"/>
  <c r="B9692" i="2"/>
  <c r="B9693" i="2"/>
  <c r="B9694" i="2"/>
  <c r="B9695" i="2"/>
  <c r="B9696" i="2"/>
  <c r="B9697" i="2"/>
  <c r="B9698" i="2"/>
  <c r="B9699" i="2"/>
  <c r="B9700" i="2"/>
  <c r="B9701" i="2"/>
  <c r="B9702" i="2"/>
  <c r="B9703" i="2"/>
  <c r="B9704" i="2"/>
  <c r="B9705" i="2"/>
  <c r="B9706" i="2"/>
  <c r="B9707" i="2"/>
  <c r="B9708" i="2"/>
  <c r="B9709" i="2"/>
  <c r="B9710" i="2"/>
  <c r="B9711" i="2"/>
  <c r="B9712" i="2"/>
  <c r="B9713" i="2"/>
  <c r="B9714" i="2"/>
  <c r="B9715" i="2"/>
  <c r="B9716" i="2"/>
  <c r="B9717" i="2"/>
  <c r="B9718" i="2"/>
  <c r="B9719" i="2"/>
  <c r="B9720" i="2"/>
  <c r="B9721" i="2"/>
  <c r="B9722" i="2"/>
  <c r="B9723" i="2"/>
  <c r="B9724" i="2"/>
  <c r="B9725" i="2"/>
  <c r="B9726" i="2"/>
  <c r="B9727" i="2"/>
  <c r="B9728" i="2"/>
  <c r="B9729" i="2"/>
  <c r="B9730" i="2"/>
  <c r="B9731" i="2"/>
  <c r="B9732" i="2"/>
  <c r="B9733" i="2"/>
  <c r="B9734" i="2"/>
  <c r="B9735" i="2"/>
  <c r="B9736" i="2"/>
  <c r="B9737" i="2"/>
  <c r="B9738" i="2"/>
  <c r="B9739" i="2"/>
  <c r="B9740" i="2"/>
  <c r="B9741" i="2"/>
  <c r="B9742" i="2"/>
  <c r="B9743" i="2"/>
  <c r="B9744" i="2"/>
  <c r="B9745" i="2"/>
  <c r="B9746" i="2"/>
  <c r="B9747" i="2"/>
  <c r="B9748" i="2"/>
  <c r="B9749" i="2"/>
  <c r="B9750" i="2"/>
  <c r="B9751" i="2"/>
  <c r="B9752" i="2"/>
  <c r="B9753" i="2"/>
  <c r="B9754" i="2"/>
  <c r="B9755" i="2"/>
  <c r="B9756" i="2"/>
  <c r="B9757" i="2"/>
  <c r="B9758" i="2"/>
  <c r="B9759" i="2"/>
  <c r="B9760" i="2"/>
  <c r="B9761" i="2"/>
  <c r="B9762" i="2"/>
  <c r="B9763" i="2"/>
  <c r="B9764" i="2"/>
  <c r="B9765" i="2"/>
  <c r="B9766" i="2"/>
  <c r="B9767" i="2"/>
  <c r="B9768" i="2"/>
  <c r="B9769" i="2"/>
  <c r="B9770" i="2"/>
  <c r="B9771" i="2"/>
  <c r="B9772" i="2"/>
  <c r="B9773" i="2"/>
  <c r="B9774" i="2"/>
  <c r="B9775" i="2"/>
  <c r="B9776" i="2"/>
  <c r="B9777" i="2"/>
  <c r="B9778" i="2"/>
  <c r="B9779" i="2"/>
  <c r="B9780" i="2"/>
  <c r="B9781" i="2"/>
  <c r="B9782" i="2"/>
  <c r="B9783" i="2"/>
  <c r="B9784" i="2"/>
  <c r="B9785" i="2"/>
  <c r="B9786" i="2"/>
  <c r="B9787" i="2"/>
  <c r="B9788" i="2"/>
  <c r="B9789" i="2"/>
  <c r="B9790" i="2"/>
  <c r="B9791" i="2"/>
  <c r="B9792" i="2"/>
  <c r="B9793" i="2"/>
  <c r="B9794" i="2"/>
  <c r="B9795" i="2"/>
  <c r="B9796" i="2"/>
  <c r="B9797" i="2"/>
  <c r="B9798" i="2"/>
  <c r="B9799" i="2"/>
  <c r="B9800" i="2"/>
  <c r="B9801" i="2"/>
  <c r="B9802" i="2"/>
  <c r="B9803" i="2"/>
  <c r="B9804" i="2"/>
  <c r="B9805" i="2"/>
  <c r="B9806" i="2"/>
  <c r="B9807" i="2"/>
  <c r="B9808" i="2"/>
  <c r="B9809" i="2"/>
  <c r="B9810" i="2"/>
  <c r="B9811" i="2"/>
  <c r="B9812" i="2"/>
  <c r="B9813" i="2"/>
  <c r="B9814" i="2"/>
  <c r="B9815" i="2"/>
  <c r="B9816" i="2"/>
  <c r="B9817" i="2"/>
  <c r="B9818" i="2"/>
  <c r="B9819" i="2"/>
  <c r="B9820" i="2"/>
  <c r="B9821" i="2"/>
  <c r="B9822" i="2"/>
  <c r="B9823" i="2"/>
  <c r="B9824" i="2"/>
  <c r="B9825" i="2"/>
  <c r="B9826" i="2"/>
  <c r="B9827" i="2"/>
  <c r="B9828" i="2"/>
  <c r="B9829" i="2"/>
  <c r="B9830" i="2"/>
  <c r="B9831" i="2"/>
  <c r="B9832" i="2"/>
  <c r="B9833" i="2"/>
  <c r="B9834" i="2"/>
  <c r="B9835" i="2"/>
  <c r="B9836" i="2"/>
  <c r="B9837" i="2"/>
  <c r="B9838" i="2"/>
  <c r="B9839" i="2"/>
  <c r="B9840" i="2"/>
  <c r="B9841" i="2"/>
  <c r="B9842" i="2"/>
  <c r="B9843" i="2"/>
  <c r="B9844" i="2"/>
  <c r="B9845" i="2"/>
  <c r="B9846" i="2"/>
  <c r="B9847" i="2"/>
  <c r="B9848" i="2"/>
  <c r="B9849" i="2"/>
  <c r="B9850" i="2"/>
  <c r="B9851" i="2"/>
  <c r="B9852" i="2"/>
  <c r="B9853" i="2"/>
  <c r="B9854" i="2"/>
  <c r="B9855" i="2"/>
  <c r="B9856" i="2"/>
  <c r="B9857" i="2"/>
  <c r="B9858" i="2"/>
  <c r="B9859" i="2"/>
  <c r="B9860" i="2"/>
  <c r="B9861" i="2"/>
  <c r="B9862" i="2"/>
  <c r="B9863" i="2"/>
  <c r="B9864" i="2"/>
  <c r="B9865" i="2"/>
  <c r="B9866" i="2"/>
  <c r="B9867" i="2"/>
  <c r="B9868" i="2"/>
  <c r="B9869" i="2"/>
  <c r="B9870" i="2"/>
  <c r="B9871" i="2"/>
  <c r="B9872" i="2"/>
  <c r="B9873" i="2"/>
  <c r="B9874" i="2"/>
  <c r="B9875" i="2"/>
  <c r="B9876" i="2"/>
  <c r="B9877" i="2"/>
  <c r="B9878" i="2"/>
  <c r="B9879" i="2"/>
  <c r="B9880" i="2"/>
  <c r="B9881" i="2"/>
  <c r="B9882" i="2"/>
  <c r="B9883" i="2"/>
  <c r="B9884" i="2"/>
  <c r="B9885" i="2"/>
  <c r="B9886" i="2"/>
  <c r="B9887" i="2"/>
  <c r="B9888" i="2"/>
  <c r="B9889" i="2"/>
  <c r="B9890" i="2"/>
  <c r="B9891" i="2"/>
  <c r="B9892" i="2"/>
  <c r="B9893" i="2"/>
  <c r="B9894" i="2"/>
  <c r="B9895" i="2"/>
  <c r="B9896" i="2"/>
  <c r="B9897" i="2"/>
  <c r="B9898" i="2"/>
  <c r="B9899" i="2"/>
  <c r="B9900" i="2"/>
  <c r="B9901" i="2"/>
  <c r="B9902" i="2"/>
  <c r="B9903" i="2"/>
  <c r="B9904" i="2"/>
  <c r="B9905" i="2"/>
  <c r="B9906" i="2"/>
  <c r="B9907" i="2"/>
  <c r="B9908" i="2"/>
  <c r="B9909" i="2"/>
  <c r="B9910" i="2"/>
  <c r="B9911" i="2"/>
  <c r="B9912" i="2"/>
  <c r="B9913" i="2"/>
  <c r="B9914" i="2"/>
  <c r="B9915" i="2"/>
  <c r="B9916" i="2"/>
  <c r="B9917" i="2"/>
  <c r="B9918" i="2"/>
  <c r="B9919" i="2"/>
  <c r="B9920" i="2"/>
  <c r="B9921" i="2"/>
  <c r="B9922" i="2"/>
  <c r="B9923" i="2"/>
  <c r="B9924" i="2"/>
  <c r="B9925" i="2"/>
  <c r="B9926" i="2"/>
  <c r="B9927" i="2"/>
  <c r="B9928" i="2"/>
  <c r="B9929" i="2"/>
  <c r="B9930" i="2"/>
  <c r="B9931" i="2"/>
  <c r="B9932" i="2"/>
  <c r="B9933" i="2"/>
  <c r="B9934" i="2"/>
  <c r="B9935" i="2"/>
  <c r="B9936" i="2"/>
  <c r="B9937" i="2"/>
  <c r="B9938" i="2"/>
  <c r="B9939" i="2"/>
  <c r="B9940" i="2"/>
  <c r="B9941" i="2"/>
  <c r="B9942" i="2"/>
  <c r="B9943" i="2"/>
  <c r="B9944" i="2"/>
  <c r="B9945" i="2"/>
  <c r="B9946" i="2"/>
  <c r="B9947" i="2"/>
  <c r="B9948" i="2"/>
  <c r="B9949" i="2"/>
  <c r="B9950" i="2"/>
  <c r="B9951" i="2"/>
  <c r="B9952" i="2"/>
  <c r="B9953" i="2"/>
  <c r="B9954" i="2"/>
  <c r="B9955" i="2"/>
  <c r="B9956" i="2"/>
  <c r="B9957" i="2"/>
  <c r="B9958" i="2"/>
  <c r="B9959" i="2"/>
  <c r="B9960" i="2"/>
  <c r="B9961" i="2"/>
  <c r="B9962" i="2"/>
  <c r="B9963" i="2"/>
  <c r="B9964" i="2"/>
  <c r="B9965" i="2"/>
  <c r="B9966" i="2"/>
  <c r="B9967" i="2"/>
  <c r="B9968" i="2"/>
  <c r="B9969" i="2"/>
  <c r="B9970" i="2"/>
  <c r="B9971" i="2"/>
  <c r="B9972" i="2"/>
  <c r="B9973" i="2"/>
  <c r="B9974" i="2"/>
  <c r="B9975" i="2"/>
  <c r="B9976" i="2"/>
  <c r="B9977" i="2"/>
  <c r="B9978" i="2"/>
  <c r="B9979" i="2"/>
  <c r="B9980" i="2"/>
  <c r="B9981" i="2"/>
  <c r="B9982" i="2"/>
  <c r="B9983" i="2"/>
  <c r="B9984" i="2"/>
  <c r="B9985" i="2"/>
  <c r="B9986" i="2"/>
  <c r="B9987" i="2"/>
  <c r="B9988" i="2"/>
  <c r="B9989" i="2"/>
  <c r="B9990" i="2"/>
  <c r="B9991" i="2"/>
  <c r="B9992" i="2"/>
  <c r="B9993" i="2"/>
  <c r="B9994" i="2"/>
  <c r="B9995" i="2"/>
  <c r="B9996" i="2"/>
  <c r="B9997" i="2"/>
  <c r="B9998" i="2"/>
  <c r="B9999" i="2"/>
  <c r="B10000" i="2"/>
  <c r="B10001" i="2"/>
  <c r="B10002" i="2"/>
  <c r="B10003" i="2"/>
  <c r="B10004" i="2"/>
  <c r="B10005" i="2"/>
  <c r="B10006" i="2"/>
  <c r="B10007" i="2"/>
  <c r="B10008" i="2"/>
  <c r="B10009" i="2"/>
  <c r="B10010" i="2"/>
  <c r="B10011" i="2"/>
  <c r="B10012" i="2"/>
  <c r="B10013" i="2"/>
  <c r="B10014" i="2"/>
  <c r="B10015" i="2"/>
  <c r="B10016" i="2"/>
  <c r="B10017" i="2"/>
  <c r="B10018" i="2"/>
  <c r="B10019" i="2"/>
  <c r="B10020" i="2"/>
  <c r="B10021" i="2"/>
  <c r="B10022" i="2"/>
  <c r="B10023" i="2"/>
  <c r="B10024" i="2"/>
  <c r="B10025" i="2"/>
  <c r="B10026" i="2"/>
  <c r="B10027" i="2"/>
  <c r="B10028" i="2"/>
  <c r="B10029" i="2"/>
  <c r="B10030" i="2"/>
  <c r="B10031" i="2"/>
  <c r="B10032" i="2"/>
  <c r="B10033" i="2"/>
  <c r="B10034" i="2"/>
  <c r="B10035" i="2"/>
  <c r="B10036" i="2"/>
  <c r="B10037" i="2"/>
  <c r="B10038" i="2"/>
  <c r="B10039" i="2"/>
  <c r="B10040" i="2"/>
  <c r="B10041" i="2"/>
  <c r="B10042" i="2"/>
  <c r="B10043" i="2"/>
  <c r="B10044" i="2"/>
  <c r="B10045" i="2"/>
  <c r="B10046" i="2"/>
  <c r="B10047" i="2"/>
  <c r="B10048" i="2"/>
  <c r="B10049" i="2"/>
  <c r="B10050" i="2"/>
  <c r="B10051" i="2"/>
  <c r="B10052" i="2"/>
  <c r="B10053" i="2"/>
  <c r="B10054" i="2"/>
  <c r="B10055" i="2"/>
  <c r="B10056" i="2"/>
  <c r="B10057" i="2"/>
  <c r="B10058" i="2"/>
  <c r="B10059" i="2"/>
  <c r="B10060" i="2"/>
  <c r="B10061" i="2"/>
  <c r="B10062" i="2"/>
  <c r="B10063" i="2"/>
  <c r="B10064" i="2"/>
  <c r="B10065" i="2"/>
  <c r="B10066" i="2"/>
  <c r="B10067" i="2"/>
  <c r="B10068" i="2"/>
  <c r="B10069" i="2"/>
  <c r="B10070" i="2"/>
  <c r="B10071" i="2"/>
  <c r="B10072" i="2"/>
  <c r="B10073" i="2"/>
  <c r="B10074" i="2"/>
  <c r="B10075" i="2"/>
  <c r="B10076" i="2"/>
  <c r="B10077" i="2"/>
  <c r="B10078" i="2"/>
  <c r="B10079" i="2"/>
  <c r="B10080" i="2"/>
  <c r="B10081" i="2"/>
  <c r="B10082" i="2"/>
  <c r="B10083" i="2"/>
  <c r="B10084" i="2"/>
  <c r="B10085" i="2"/>
  <c r="B10086" i="2"/>
  <c r="B10087" i="2"/>
  <c r="B10088" i="2"/>
  <c r="B10089" i="2"/>
  <c r="B10090" i="2"/>
  <c r="B10091" i="2"/>
  <c r="B10092" i="2"/>
  <c r="B10093" i="2"/>
  <c r="B10094" i="2"/>
  <c r="B10095" i="2"/>
  <c r="B10096" i="2"/>
  <c r="B10097" i="2"/>
  <c r="B10098" i="2"/>
  <c r="B10099" i="2"/>
  <c r="B10100" i="2"/>
  <c r="B10101" i="2"/>
  <c r="B10102" i="2"/>
  <c r="B10103" i="2"/>
  <c r="B10104" i="2"/>
  <c r="B10105" i="2"/>
  <c r="B10106" i="2"/>
  <c r="B10107" i="2"/>
  <c r="B10108" i="2"/>
  <c r="B10109" i="2"/>
  <c r="B10110" i="2"/>
  <c r="B10111" i="2"/>
  <c r="B10112" i="2"/>
  <c r="B10113" i="2"/>
  <c r="B10114" i="2"/>
  <c r="B10115" i="2"/>
  <c r="B10116" i="2"/>
  <c r="B10117" i="2"/>
  <c r="B10118" i="2"/>
  <c r="B10119" i="2"/>
  <c r="B10120" i="2"/>
  <c r="B10121" i="2"/>
  <c r="B10122" i="2"/>
  <c r="B10123" i="2"/>
  <c r="B10124" i="2"/>
  <c r="B10125" i="2"/>
  <c r="B10126" i="2"/>
  <c r="B10127" i="2"/>
  <c r="B10128" i="2"/>
  <c r="B10129" i="2"/>
  <c r="B10130" i="2"/>
  <c r="B10131" i="2"/>
  <c r="B10132" i="2"/>
  <c r="B10133" i="2"/>
  <c r="B10134" i="2"/>
  <c r="B10135" i="2"/>
  <c r="B10136" i="2"/>
  <c r="B10137" i="2"/>
  <c r="B10138" i="2"/>
  <c r="B10139" i="2"/>
  <c r="B10140" i="2"/>
  <c r="B10141" i="2"/>
  <c r="B10142" i="2"/>
  <c r="B10143" i="2"/>
  <c r="B10144" i="2"/>
  <c r="B10145" i="2"/>
  <c r="B10146" i="2"/>
  <c r="B10147" i="2"/>
  <c r="B10148" i="2"/>
  <c r="B10149" i="2"/>
  <c r="B10150" i="2"/>
  <c r="B10151" i="2"/>
  <c r="B10152" i="2"/>
  <c r="B10153" i="2"/>
  <c r="B10154" i="2"/>
  <c r="B10155" i="2"/>
  <c r="B10156" i="2"/>
  <c r="B10157" i="2"/>
  <c r="B10158" i="2"/>
  <c r="B10159" i="2"/>
  <c r="B10160" i="2"/>
  <c r="B10161" i="2"/>
  <c r="B10162" i="2"/>
  <c r="B10163" i="2"/>
  <c r="B10164" i="2"/>
  <c r="B10165" i="2"/>
  <c r="B10166" i="2"/>
  <c r="B10167" i="2"/>
  <c r="B10168" i="2"/>
  <c r="B10169" i="2"/>
  <c r="B10170" i="2"/>
  <c r="B10171" i="2"/>
  <c r="B10172" i="2"/>
  <c r="B10173" i="2"/>
  <c r="B10174" i="2"/>
  <c r="B10175" i="2"/>
  <c r="B10176" i="2"/>
  <c r="B2" i="2"/>
</calcChain>
</file>

<file path=xl/sharedStrings.xml><?xml version="1.0" encoding="utf-8"?>
<sst xmlns="http://schemas.openxmlformats.org/spreadsheetml/2006/main" count="35469" uniqueCount="26">
  <si>
    <t>Respondent ID</t>
  </si>
  <si>
    <t>BMI</t>
  </si>
  <si>
    <t>Weight</t>
  </si>
  <si>
    <t>Gender</t>
  </si>
  <si>
    <t>Age 35 and 36</t>
  </si>
  <si>
    <t>Energy (kcal)</t>
  </si>
  <si>
    <t>Race</t>
  </si>
  <si>
    <t>Overweight</t>
  </si>
  <si>
    <t>Male</t>
  </si>
  <si>
    <t>36 and above</t>
  </si>
  <si>
    <t>below 2,500</t>
  </si>
  <si>
    <t>Non-Hispanic Black</t>
  </si>
  <si>
    <t>above 2,500</t>
  </si>
  <si>
    <t>Non-Hispanic White</t>
  </si>
  <si>
    <t>Underweight</t>
  </si>
  <si>
    <t>35 and below</t>
  </si>
  <si>
    <t>Normal weight</t>
  </si>
  <si>
    <t>Female</t>
  </si>
  <si>
    <t>below 2,000</t>
  </si>
  <si>
    <t>Obese</t>
  </si>
  <si>
    <t>Mexican American</t>
  </si>
  <si>
    <t>above 2,000</t>
  </si>
  <si>
    <t>Other Race - Including Multi-Racial</t>
  </si>
  <si>
    <t>Non-Hispanic Asian</t>
  </si>
  <si>
    <t>Other Hispanic</t>
  </si>
  <si>
    <t>Body Mass Index (kg/m**2)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</si>
</sst>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92"/>
  <sheetViews>
    <sheetView workbookViewId="0">
      <selection activeCell="E6" sqref="E6"/>
    </sheetView>
  </sheetViews>
  <sheetFormatPr defaultRowHeight="17.399999999999999" x14ac:dyDescent="0.4"/>
  <sheetData>
    <row r="1" spans="1:7" x14ac:dyDescent="0.4">
      <c r="A1" t="s">
        <v>0</v>
      </c>
      <c r="B1" t="s">
        <v>25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4">
      <c r="A2">
        <v>73557</v>
      </c>
      <c r="B2">
        <v>26.7</v>
      </c>
      <c r="C2" t="s">
        <v>7</v>
      </c>
      <c r="D2" t="s">
        <v>8</v>
      </c>
      <c r="E2" t="s">
        <v>9</v>
      </c>
      <c r="F2" t="s">
        <v>10</v>
      </c>
      <c r="G2" t="s">
        <v>11</v>
      </c>
    </row>
    <row r="3" spans="1:7" x14ac:dyDescent="0.4">
      <c r="A3">
        <v>73558</v>
      </c>
      <c r="B3">
        <v>28.6</v>
      </c>
      <c r="C3" t="s">
        <v>7</v>
      </c>
      <c r="D3" t="s">
        <v>8</v>
      </c>
      <c r="E3" t="s">
        <v>9</v>
      </c>
      <c r="F3" t="s">
        <v>12</v>
      </c>
      <c r="G3" t="s">
        <v>13</v>
      </c>
    </row>
    <row r="4" spans="1:7" x14ac:dyDescent="0.4">
      <c r="A4">
        <v>73559</v>
      </c>
      <c r="B4">
        <v>28.9</v>
      </c>
      <c r="C4" t="s">
        <v>7</v>
      </c>
      <c r="D4" t="s">
        <v>8</v>
      </c>
      <c r="E4" t="s">
        <v>9</v>
      </c>
      <c r="F4" t="s">
        <v>10</v>
      </c>
      <c r="G4" t="s">
        <v>13</v>
      </c>
    </row>
    <row r="5" spans="1:7" x14ac:dyDescent="0.4">
      <c r="A5">
        <v>73560</v>
      </c>
      <c r="B5">
        <v>17.100000000000001</v>
      </c>
      <c r="C5" t="s">
        <v>14</v>
      </c>
      <c r="D5" t="s">
        <v>8</v>
      </c>
      <c r="E5" t="s">
        <v>15</v>
      </c>
      <c r="F5" t="s">
        <v>10</v>
      </c>
      <c r="G5" t="s">
        <v>13</v>
      </c>
    </row>
    <row r="6" spans="1:7" x14ac:dyDescent="0.4">
      <c r="A6">
        <v>73561</v>
      </c>
      <c r="B6">
        <v>19.7</v>
      </c>
      <c r="C6" t="s">
        <v>16</v>
      </c>
      <c r="D6" t="s">
        <v>17</v>
      </c>
      <c r="E6" t="s">
        <v>9</v>
      </c>
      <c r="F6" t="s">
        <v>18</v>
      </c>
      <c r="G6" t="s">
        <v>13</v>
      </c>
    </row>
    <row r="7" spans="1:7" x14ac:dyDescent="0.4">
      <c r="A7">
        <v>73562</v>
      </c>
      <c r="B7">
        <v>41.7</v>
      </c>
      <c r="C7" t="s">
        <v>19</v>
      </c>
      <c r="D7" t="s">
        <v>8</v>
      </c>
      <c r="E7" t="s">
        <v>9</v>
      </c>
      <c r="F7" t="s">
        <v>10</v>
      </c>
      <c r="G7" t="s">
        <v>20</v>
      </c>
    </row>
    <row r="8" spans="1:7" x14ac:dyDescent="0.4">
      <c r="A8">
        <v>73564</v>
      </c>
      <c r="B8">
        <v>0</v>
      </c>
      <c r="C8" t="s">
        <v>19</v>
      </c>
      <c r="D8" t="s">
        <v>17</v>
      </c>
      <c r="E8" t="s">
        <v>9</v>
      </c>
      <c r="F8" t="s">
        <v>21</v>
      </c>
      <c r="G8" t="s">
        <v>13</v>
      </c>
    </row>
    <row r="9" spans="1:7" x14ac:dyDescent="0.4">
      <c r="A9">
        <v>73566</v>
      </c>
      <c r="B9">
        <v>35.700000000000003</v>
      </c>
      <c r="C9" t="s">
        <v>7</v>
      </c>
      <c r="D9" t="s">
        <v>17</v>
      </c>
      <c r="E9" t="s">
        <v>9</v>
      </c>
      <c r="F9" t="s">
        <v>21</v>
      </c>
      <c r="G9" t="s">
        <v>13</v>
      </c>
    </row>
    <row r="10" spans="1:7" x14ac:dyDescent="0.4">
      <c r="A10">
        <v>73567</v>
      </c>
      <c r="B10">
        <v>26.5</v>
      </c>
      <c r="C10" t="s">
        <v>16</v>
      </c>
      <c r="D10" t="s">
        <v>8</v>
      </c>
      <c r="E10" t="s">
        <v>9</v>
      </c>
      <c r="F10" t="s">
        <v>12</v>
      </c>
      <c r="G10" t="s">
        <v>13</v>
      </c>
    </row>
    <row r="11" spans="1:7" x14ac:dyDescent="0.4">
      <c r="A11">
        <v>73568</v>
      </c>
      <c r="B11">
        <v>22</v>
      </c>
      <c r="C11" t="s">
        <v>16</v>
      </c>
      <c r="D11" t="s">
        <v>17</v>
      </c>
      <c r="E11" t="s">
        <v>15</v>
      </c>
      <c r="F11" t="s">
        <v>21</v>
      </c>
      <c r="G11" t="s">
        <v>13</v>
      </c>
    </row>
    <row r="12" spans="1:7" x14ac:dyDescent="0.4">
      <c r="A12">
        <v>73570</v>
      </c>
      <c r="B12">
        <v>20.3</v>
      </c>
      <c r="C12" t="s">
        <v>14</v>
      </c>
      <c r="D12" t="s">
        <v>17</v>
      </c>
      <c r="E12" t="s">
        <v>15</v>
      </c>
      <c r="F12" t="s">
        <v>18</v>
      </c>
      <c r="G12" t="s">
        <v>22</v>
      </c>
    </row>
    <row r="13" spans="1:7" x14ac:dyDescent="0.4">
      <c r="A13">
        <v>73572</v>
      </c>
      <c r="B13">
        <v>17.399999999999999</v>
      </c>
      <c r="C13" t="s">
        <v>16</v>
      </c>
      <c r="D13" t="s">
        <v>17</v>
      </c>
      <c r="E13" t="s">
        <v>15</v>
      </c>
      <c r="F13" t="s">
        <v>21</v>
      </c>
      <c r="G13" t="s">
        <v>11</v>
      </c>
    </row>
    <row r="14" spans="1:7" x14ac:dyDescent="0.4">
      <c r="A14">
        <v>73574</v>
      </c>
      <c r="B14">
        <v>34.4</v>
      </c>
      <c r="C14" t="s">
        <v>16</v>
      </c>
      <c r="D14" t="s">
        <v>17</v>
      </c>
      <c r="E14" t="s">
        <v>15</v>
      </c>
      <c r="F14" t="s">
        <v>18</v>
      </c>
      <c r="G14" t="s">
        <v>23</v>
      </c>
    </row>
    <row r="15" spans="1:7" x14ac:dyDescent="0.4">
      <c r="A15">
        <v>73576</v>
      </c>
      <c r="B15">
        <v>19.7</v>
      </c>
      <c r="C15" t="s">
        <v>16</v>
      </c>
      <c r="D15" t="s">
        <v>8</v>
      </c>
      <c r="E15" t="s">
        <v>15</v>
      </c>
      <c r="F15" t="s">
        <v>10</v>
      </c>
      <c r="G15" t="s">
        <v>11</v>
      </c>
    </row>
    <row r="16" spans="1:7" x14ac:dyDescent="0.4">
      <c r="A16">
        <v>73577</v>
      </c>
      <c r="B16">
        <v>20</v>
      </c>
      <c r="C16" t="s">
        <v>7</v>
      </c>
      <c r="D16" t="s">
        <v>8</v>
      </c>
      <c r="E16" t="s">
        <v>15</v>
      </c>
      <c r="F16" t="s">
        <v>10</v>
      </c>
      <c r="G16" t="s">
        <v>20</v>
      </c>
    </row>
    <row r="17" spans="1:7" x14ac:dyDescent="0.4">
      <c r="A17">
        <v>73578</v>
      </c>
      <c r="B17">
        <v>22.8</v>
      </c>
      <c r="C17" t="s">
        <v>19</v>
      </c>
      <c r="D17" t="s">
        <v>8</v>
      </c>
      <c r="E17" t="s">
        <v>15</v>
      </c>
      <c r="F17" t="s">
        <v>10</v>
      </c>
      <c r="G17" t="s">
        <v>20</v>
      </c>
    </row>
    <row r="18" spans="1:7" x14ac:dyDescent="0.4">
      <c r="A18">
        <v>73579</v>
      </c>
      <c r="B18">
        <v>0</v>
      </c>
      <c r="C18" t="s">
        <v>14</v>
      </c>
      <c r="D18" t="s">
        <v>17</v>
      </c>
      <c r="E18" t="s">
        <v>15</v>
      </c>
      <c r="F18" t="s">
        <v>21</v>
      </c>
      <c r="G18" t="s">
        <v>13</v>
      </c>
    </row>
    <row r="19" spans="1:7" x14ac:dyDescent="0.4">
      <c r="A19">
        <v>73581</v>
      </c>
      <c r="B19">
        <v>23.2</v>
      </c>
      <c r="C19" t="s">
        <v>16</v>
      </c>
      <c r="D19" t="s">
        <v>8</v>
      </c>
      <c r="E19" t="s">
        <v>9</v>
      </c>
      <c r="F19" t="s">
        <v>10</v>
      </c>
      <c r="G19" t="s">
        <v>23</v>
      </c>
    </row>
    <row r="20" spans="1:7" x14ac:dyDescent="0.4">
      <c r="A20">
        <v>73582</v>
      </c>
      <c r="B20">
        <v>28.9</v>
      </c>
      <c r="C20" t="s">
        <v>16</v>
      </c>
      <c r="D20" t="s">
        <v>17</v>
      </c>
      <c r="E20" t="s">
        <v>15</v>
      </c>
      <c r="F20" t="s">
        <v>18</v>
      </c>
      <c r="G20" t="s">
        <v>11</v>
      </c>
    </row>
    <row r="21" spans="1:7" x14ac:dyDescent="0.4">
      <c r="A21">
        <v>73583</v>
      </c>
      <c r="B21">
        <v>35.6</v>
      </c>
      <c r="C21" t="s">
        <v>14</v>
      </c>
      <c r="D21" t="s">
        <v>17</v>
      </c>
      <c r="E21" t="s">
        <v>15</v>
      </c>
      <c r="F21" t="s">
        <v>21</v>
      </c>
      <c r="G21" t="s">
        <v>13</v>
      </c>
    </row>
    <row r="22" spans="1:7" x14ac:dyDescent="0.4">
      <c r="A22">
        <v>73584</v>
      </c>
      <c r="B22">
        <v>15.5</v>
      </c>
      <c r="C22" t="s">
        <v>7</v>
      </c>
      <c r="D22" t="s">
        <v>8</v>
      </c>
      <c r="E22" t="s">
        <v>15</v>
      </c>
      <c r="F22" t="s">
        <v>10</v>
      </c>
      <c r="G22" t="s">
        <v>13</v>
      </c>
    </row>
    <row r="23" spans="1:7" x14ac:dyDescent="0.4">
      <c r="A23">
        <v>73585</v>
      </c>
      <c r="B23">
        <v>35.9</v>
      </c>
      <c r="C23" t="s">
        <v>19</v>
      </c>
      <c r="D23" t="s">
        <v>8</v>
      </c>
      <c r="E23" t="s">
        <v>15</v>
      </c>
      <c r="F23" t="s">
        <v>10</v>
      </c>
      <c r="G23" t="s">
        <v>23</v>
      </c>
    </row>
    <row r="24" spans="1:7" x14ac:dyDescent="0.4">
      <c r="A24">
        <v>73586</v>
      </c>
      <c r="B24">
        <v>23.6</v>
      </c>
      <c r="C24" t="s">
        <v>14</v>
      </c>
      <c r="D24" t="s">
        <v>17</v>
      </c>
      <c r="E24" t="s">
        <v>15</v>
      </c>
      <c r="F24" t="s">
        <v>21</v>
      </c>
      <c r="G24" t="s">
        <v>23</v>
      </c>
    </row>
    <row r="25" spans="1:7" x14ac:dyDescent="0.4">
      <c r="A25">
        <v>73587</v>
      </c>
      <c r="B25">
        <v>18.600000000000001</v>
      </c>
      <c r="C25" t="s">
        <v>19</v>
      </c>
      <c r="D25" t="s">
        <v>8</v>
      </c>
      <c r="E25" t="s">
        <v>15</v>
      </c>
      <c r="F25" t="s">
        <v>10</v>
      </c>
      <c r="G25" t="s">
        <v>23</v>
      </c>
    </row>
    <row r="26" spans="1:7" x14ac:dyDescent="0.4">
      <c r="A26">
        <v>73588</v>
      </c>
      <c r="B26">
        <v>14.4</v>
      </c>
      <c r="C26" t="s">
        <v>14</v>
      </c>
      <c r="D26" t="s">
        <v>8</v>
      </c>
      <c r="E26" t="s">
        <v>15</v>
      </c>
      <c r="F26" t="s">
        <v>10</v>
      </c>
      <c r="G26" t="s">
        <v>11</v>
      </c>
    </row>
    <row r="27" spans="1:7" x14ac:dyDescent="0.4">
      <c r="A27">
        <v>73589</v>
      </c>
      <c r="B27">
        <v>25.3</v>
      </c>
      <c r="C27" t="s">
        <v>7</v>
      </c>
      <c r="D27" t="s">
        <v>8</v>
      </c>
      <c r="E27" t="s">
        <v>15</v>
      </c>
      <c r="F27" t="s">
        <v>10</v>
      </c>
      <c r="G27" t="s">
        <v>13</v>
      </c>
    </row>
    <row r="28" spans="1:7" x14ac:dyDescent="0.4">
      <c r="A28">
        <v>73590</v>
      </c>
      <c r="B28">
        <v>30.1</v>
      </c>
      <c r="C28" t="s">
        <v>14</v>
      </c>
      <c r="D28" t="s">
        <v>8</v>
      </c>
      <c r="E28" t="s">
        <v>15</v>
      </c>
      <c r="F28" t="s">
        <v>12</v>
      </c>
      <c r="G28" t="s">
        <v>20</v>
      </c>
    </row>
    <row r="29" spans="1:7" x14ac:dyDescent="0.4">
      <c r="A29">
        <v>73591</v>
      </c>
      <c r="B29">
        <v>15.5</v>
      </c>
      <c r="C29" t="s">
        <v>14</v>
      </c>
      <c r="D29" t="s">
        <v>8</v>
      </c>
      <c r="E29" t="s">
        <v>15</v>
      </c>
      <c r="F29" t="s">
        <v>10</v>
      </c>
      <c r="G29" t="s">
        <v>13</v>
      </c>
    </row>
    <row r="30" spans="1:7" x14ac:dyDescent="0.4">
      <c r="A30">
        <v>73592</v>
      </c>
      <c r="B30">
        <v>38.700000000000003</v>
      </c>
      <c r="C30" t="s">
        <v>19</v>
      </c>
      <c r="D30" t="s">
        <v>8</v>
      </c>
      <c r="E30" t="s">
        <v>15</v>
      </c>
      <c r="F30" t="s">
        <v>10</v>
      </c>
      <c r="G30" t="s">
        <v>20</v>
      </c>
    </row>
    <row r="31" spans="1:7" x14ac:dyDescent="0.4">
      <c r="A31">
        <v>73593</v>
      </c>
      <c r="B31">
        <v>15.7</v>
      </c>
      <c r="C31" t="s">
        <v>14</v>
      </c>
      <c r="D31" t="s">
        <v>8</v>
      </c>
      <c r="E31" t="s">
        <v>15</v>
      </c>
      <c r="F31" t="s">
        <v>10</v>
      </c>
      <c r="G31" t="s">
        <v>13</v>
      </c>
    </row>
    <row r="32" spans="1:7" x14ac:dyDescent="0.4">
      <c r="A32">
        <v>73594</v>
      </c>
      <c r="B32">
        <v>26.2</v>
      </c>
      <c r="C32" t="s">
        <v>16</v>
      </c>
      <c r="D32" t="s">
        <v>8</v>
      </c>
      <c r="E32" t="s">
        <v>15</v>
      </c>
      <c r="F32" t="s">
        <v>10</v>
      </c>
      <c r="G32" t="s">
        <v>24</v>
      </c>
    </row>
    <row r="33" spans="1:7" x14ac:dyDescent="0.4">
      <c r="A33">
        <v>73595</v>
      </c>
      <c r="B33">
        <v>15.7</v>
      </c>
      <c r="C33" t="s">
        <v>19</v>
      </c>
      <c r="D33" t="s">
        <v>8</v>
      </c>
      <c r="E33" t="s">
        <v>9</v>
      </c>
      <c r="F33" t="s">
        <v>10</v>
      </c>
      <c r="G33" t="s">
        <v>24</v>
      </c>
    </row>
    <row r="34" spans="1:7" x14ac:dyDescent="0.4">
      <c r="A34">
        <v>73596</v>
      </c>
      <c r="B34">
        <v>17.2</v>
      </c>
      <c r="C34" t="s">
        <v>19</v>
      </c>
      <c r="D34" t="s">
        <v>17</v>
      </c>
      <c r="E34" t="s">
        <v>9</v>
      </c>
      <c r="F34" t="s">
        <v>21</v>
      </c>
      <c r="G34" t="s">
        <v>23</v>
      </c>
    </row>
    <row r="35" spans="1:7" x14ac:dyDescent="0.4">
      <c r="A35">
        <v>73597</v>
      </c>
      <c r="B35">
        <v>31</v>
      </c>
      <c r="C35" t="s">
        <v>19</v>
      </c>
      <c r="D35" t="s">
        <v>17</v>
      </c>
      <c r="E35" t="s">
        <v>9</v>
      </c>
      <c r="F35" t="s">
        <v>18</v>
      </c>
      <c r="G35" t="s">
        <v>11</v>
      </c>
    </row>
    <row r="36" spans="1:7" x14ac:dyDescent="0.4">
      <c r="A36">
        <v>73598</v>
      </c>
      <c r="B36">
        <v>16.899999999999999</v>
      </c>
      <c r="C36" t="s">
        <v>19</v>
      </c>
      <c r="D36" t="s">
        <v>8</v>
      </c>
      <c r="E36" t="s">
        <v>15</v>
      </c>
      <c r="F36" t="s">
        <v>12</v>
      </c>
      <c r="G36" t="s">
        <v>20</v>
      </c>
    </row>
    <row r="37" spans="1:7" x14ac:dyDescent="0.4">
      <c r="A37">
        <v>73599</v>
      </c>
      <c r="B37">
        <v>24.7</v>
      </c>
      <c r="C37" t="s">
        <v>14</v>
      </c>
      <c r="D37" t="s">
        <v>17</v>
      </c>
      <c r="E37" t="s">
        <v>15</v>
      </c>
      <c r="F37" t="s">
        <v>18</v>
      </c>
      <c r="G37" t="s">
        <v>13</v>
      </c>
    </row>
    <row r="38" spans="1:7" x14ac:dyDescent="0.4">
      <c r="A38">
        <v>73601</v>
      </c>
      <c r="B38">
        <v>31.2</v>
      </c>
      <c r="C38" t="s">
        <v>16</v>
      </c>
      <c r="D38" t="s">
        <v>8</v>
      </c>
      <c r="E38" t="s">
        <v>15</v>
      </c>
      <c r="F38" t="s">
        <v>12</v>
      </c>
      <c r="G38" t="s">
        <v>20</v>
      </c>
    </row>
    <row r="39" spans="1:7" x14ac:dyDescent="0.4">
      <c r="A39">
        <v>73602</v>
      </c>
      <c r="B39">
        <v>38.299999999999997</v>
      </c>
      <c r="C39" t="s">
        <v>14</v>
      </c>
      <c r="D39" t="s">
        <v>8</v>
      </c>
      <c r="E39" t="s">
        <v>15</v>
      </c>
      <c r="F39" t="s">
        <v>10</v>
      </c>
      <c r="G39" t="s">
        <v>24</v>
      </c>
    </row>
    <row r="40" spans="1:7" x14ac:dyDescent="0.4">
      <c r="A40">
        <v>73603</v>
      </c>
      <c r="B40">
        <v>32</v>
      </c>
      <c r="C40" t="s">
        <v>19</v>
      </c>
      <c r="D40" t="s">
        <v>8</v>
      </c>
      <c r="E40" t="s">
        <v>15</v>
      </c>
      <c r="F40" t="s">
        <v>10</v>
      </c>
      <c r="G40" t="s">
        <v>23</v>
      </c>
    </row>
    <row r="41" spans="1:7" x14ac:dyDescent="0.4">
      <c r="A41">
        <v>73604</v>
      </c>
      <c r="B41">
        <v>31.8</v>
      </c>
      <c r="C41" t="s">
        <v>16</v>
      </c>
      <c r="D41" t="s">
        <v>17</v>
      </c>
      <c r="E41" t="s">
        <v>9</v>
      </c>
      <c r="F41" t="s">
        <v>18</v>
      </c>
      <c r="G41" t="s">
        <v>13</v>
      </c>
    </row>
    <row r="42" spans="1:7" x14ac:dyDescent="0.4">
      <c r="A42">
        <v>73605</v>
      </c>
      <c r="B42">
        <v>17.8</v>
      </c>
      <c r="C42" t="s">
        <v>16</v>
      </c>
      <c r="D42" t="s">
        <v>8</v>
      </c>
      <c r="E42" t="s">
        <v>15</v>
      </c>
      <c r="F42" t="s">
        <v>12</v>
      </c>
      <c r="G42" t="s">
        <v>13</v>
      </c>
    </row>
    <row r="43" spans="1:7" x14ac:dyDescent="0.4">
      <c r="A43">
        <v>73606</v>
      </c>
      <c r="B43">
        <v>36.799999999999997</v>
      </c>
      <c r="C43" t="s">
        <v>7</v>
      </c>
      <c r="D43" t="s">
        <v>8</v>
      </c>
      <c r="E43" t="s">
        <v>15</v>
      </c>
      <c r="F43" t="s">
        <v>10</v>
      </c>
      <c r="G43" t="s">
        <v>13</v>
      </c>
    </row>
    <row r="44" spans="1:7" x14ac:dyDescent="0.4">
      <c r="A44">
        <v>73607</v>
      </c>
      <c r="B44">
        <v>20.9</v>
      </c>
      <c r="C44" t="s">
        <v>19</v>
      </c>
      <c r="D44" t="s">
        <v>8</v>
      </c>
      <c r="E44" t="s">
        <v>9</v>
      </c>
      <c r="F44" t="s">
        <v>10</v>
      </c>
      <c r="G44" t="s">
        <v>13</v>
      </c>
    </row>
    <row r="45" spans="1:7" x14ac:dyDescent="0.4">
      <c r="A45">
        <v>73608</v>
      </c>
      <c r="B45">
        <v>16.399999999999999</v>
      </c>
      <c r="C45" t="s">
        <v>14</v>
      </c>
      <c r="D45" t="s">
        <v>8</v>
      </c>
      <c r="E45" t="s">
        <v>15</v>
      </c>
      <c r="F45" t="s">
        <v>10</v>
      </c>
      <c r="G45" t="s">
        <v>23</v>
      </c>
    </row>
    <row r="46" spans="1:7" x14ac:dyDescent="0.4">
      <c r="A46">
        <v>73609</v>
      </c>
      <c r="B46">
        <v>34.9</v>
      </c>
      <c r="C46" t="s">
        <v>14</v>
      </c>
      <c r="D46" t="s">
        <v>17</v>
      </c>
      <c r="E46" t="s">
        <v>15</v>
      </c>
      <c r="F46" t="s">
        <v>18</v>
      </c>
      <c r="G46" t="s">
        <v>20</v>
      </c>
    </row>
    <row r="47" spans="1:7" x14ac:dyDescent="0.4">
      <c r="A47">
        <v>73610</v>
      </c>
      <c r="B47">
        <v>24.2</v>
      </c>
      <c r="C47" t="s">
        <v>7</v>
      </c>
      <c r="D47" t="s">
        <v>8</v>
      </c>
      <c r="E47" t="s">
        <v>9</v>
      </c>
      <c r="F47" t="s">
        <v>10</v>
      </c>
      <c r="G47" t="s">
        <v>13</v>
      </c>
    </row>
    <row r="48" spans="1:7" x14ac:dyDescent="0.4">
      <c r="A48">
        <v>73611</v>
      </c>
      <c r="B48">
        <v>21.1</v>
      </c>
      <c r="C48" t="s">
        <v>14</v>
      </c>
      <c r="D48" t="s">
        <v>17</v>
      </c>
      <c r="E48" t="s">
        <v>15</v>
      </c>
      <c r="F48" t="s">
        <v>21</v>
      </c>
      <c r="G48" t="s">
        <v>24</v>
      </c>
    </row>
    <row r="49" spans="1:7" x14ac:dyDescent="0.4">
      <c r="A49">
        <v>73612</v>
      </c>
      <c r="B49">
        <v>26.9</v>
      </c>
      <c r="C49" t="s">
        <v>14</v>
      </c>
      <c r="D49" t="s">
        <v>17</v>
      </c>
      <c r="E49" t="s">
        <v>15</v>
      </c>
      <c r="F49" t="s">
        <v>18</v>
      </c>
      <c r="G49" t="s">
        <v>23</v>
      </c>
    </row>
    <row r="50" spans="1:7" x14ac:dyDescent="0.4">
      <c r="A50">
        <v>73613</v>
      </c>
      <c r="B50">
        <v>38.9</v>
      </c>
      <c r="C50" t="s">
        <v>19</v>
      </c>
      <c r="D50" t="s">
        <v>17</v>
      </c>
      <c r="E50" t="s">
        <v>9</v>
      </c>
      <c r="F50" t="s">
        <v>18</v>
      </c>
      <c r="G50" t="s">
        <v>11</v>
      </c>
    </row>
    <row r="51" spans="1:7" x14ac:dyDescent="0.4">
      <c r="A51">
        <v>73614</v>
      </c>
      <c r="B51">
        <v>13.6</v>
      </c>
      <c r="C51" t="s">
        <v>16</v>
      </c>
      <c r="D51" t="s">
        <v>17</v>
      </c>
      <c r="E51" t="s">
        <v>9</v>
      </c>
      <c r="F51" t="s">
        <v>21</v>
      </c>
      <c r="G51" t="s">
        <v>13</v>
      </c>
    </row>
    <row r="52" spans="1:7" x14ac:dyDescent="0.4">
      <c r="A52">
        <v>73615</v>
      </c>
      <c r="B52">
        <v>17.7</v>
      </c>
      <c r="C52" t="s">
        <v>7</v>
      </c>
      <c r="D52" t="s">
        <v>17</v>
      </c>
      <c r="E52" t="s">
        <v>9</v>
      </c>
      <c r="F52" t="s">
        <v>18</v>
      </c>
      <c r="G52" t="s">
        <v>24</v>
      </c>
    </row>
    <row r="53" spans="1:7" x14ac:dyDescent="0.4">
      <c r="A53">
        <v>73616</v>
      </c>
      <c r="B53">
        <v>28.9</v>
      </c>
      <c r="C53" t="s">
        <v>16</v>
      </c>
      <c r="D53" t="s">
        <v>17</v>
      </c>
      <c r="E53" t="s">
        <v>9</v>
      </c>
      <c r="F53" t="s">
        <v>21</v>
      </c>
      <c r="G53" t="s">
        <v>13</v>
      </c>
    </row>
    <row r="54" spans="1:7" x14ac:dyDescent="0.4">
      <c r="A54">
        <v>73617</v>
      </c>
      <c r="B54">
        <v>15.6</v>
      </c>
      <c r="C54" t="s">
        <v>14</v>
      </c>
      <c r="D54" t="s">
        <v>8</v>
      </c>
      <c r="E54" t="s">
        <v>15</v>
      </c>
      <c r="F54" t="s">
        <v>10</v>
      </c>
      <c r="G54" t="s">
        <v>20</v>
      </c>
    </row>
    <row r="55" spans="1:7" x14ac:dyDescent="0.4">
      <c r="A55">
        <v>73618</v>
      </c>
      <c r="B55">
        <v>18.100000000000001</v>
      </c>
      <c r="C55" t="s">
        <v>19</v>
      </c>
      <c r="D55" t="s">
        <v>17</v>
      </c>
      <c r="E55" t="s">
        <v>9</v>
      </c>
      <c r="F55" t="s">
        <v>18</v>
      </c>
      <c r="G55" t="s">
        <v>13</v>
      </c>
    </row>
    <row r="56" spans="1:7" x14ac:dyDescent="0.4">
      <c r="A56">
        <v>73619</v>
      </c>
      <c r="B56">
        <v>39.1</v>
      </c>
      <c r="C56" t="s">
        <v>7</v>
      </c>
      <c r="D56" t="s">
        <v>17</v>
      </c>
      <c r="E56" t="s">
        <v>9</v>
      </c>
      <c r="F56" t="s">
        <v>18</v>
      </c>
      <c r="G56" t="s">
        <v>20</v>
      </c>
    </row>
    <row r="57" spans="1:7" x14ac:dyDescent="0.4">
      <c r="A57">
        <v>73620</v>
      </c>
      <c r="B57">
        <v>21.6</v>
      </c>
      <c r="C57" t="s">
        <v>14</v>
      </c>
      <c r="D57" t="s">
        <v>17</v>
      </c>
      <c r="E57" t="s">
        <v>15</v>
      </c>
      <c r="F57" t="s">
        <v>21</v>
      </c>
      <c r="G57" t="s">
        <v>13</v>
      </c>
    </row>
    <row r="58" spans="1:7" x14ac:dyDescent="0.4">
      <c r="A58">
        <v>73621</v>
      </c>
      <c r="B58">
        <v>26</v>
      </c>
      <c r="C58" t="s">
        <v>16</v>
      </c>
      <c r="D58" t="s">
        <v>8</v>
      </c>
      <c r="E58" t="s">
        <v>9</v>
      </c>
      <c r="F58" t="s">
        <v>10</v>
      </c>
      <c r="G58" t="s">
        <v>13</v>
      </c>
    </row>
    <row r="59" spans="1:7" x14ac:dyDescent="0.4">
      <c r="A59">
        <v>73622</v>
      </c>
      <c r="B59">
        <v>24</v>
      </c>
      <c r="C59" t="s">
        <v>7</v>
      </c>
      <c r="D59" t="s">
        <v>8</v>
      </c>
      <c r="E59" t="s">
        <v>9</v>
      </c>
      <c r="F59" t="s">
        <v>10</v>
      </c>
      <c r="G59" t="s">
        <v>13</v>
      </c>
    </row>
    <row r="60" spans="1:7" x14ac:dyDescent="0.4">
      <c r="A60">
        <v>73623</v>
      </c>
      <c r="B60">
        <v>16.7</v>
      </c>
      <c r="C60" t="s">
        <v>7</v>
      </c>
      <c r="D60" t="s">
        <v>8</v>
      </c>
      <c r="E60" t="s">
        <v>15</v>
      </c>
      <c r="F60" t="s">
        <v>10</v>
      </c>
      <c r="G60" t="s">
        <v>13</v>
      </c>
    </row>
    <row r="61" spans="1:7" x14ac:dyDescent="0.4">
      <c r="A61">
        <v>73628</v>
      </c>
      <c r="B61">
        <v>32.700000000000003</v>
      </c>
      <c r="C61" t="s">
        <v>16</v>
      </c>
      <c r="D61" t="s">
        <v>8</v>
      </c>
      <c r="E61" t="s">
        <v>9</v>
      </c>
      <c r="F61" t="s">
        <v>10</v>
      </c>
      <c r="G61" t="s">
        <v>13</v>
      </c>
    </row>
    <row r="62" spans="1:7" x14ac:dyDescent="0.4">
      <c r="A62">
        <v>73629</v>
      </c>
      <c r="B62">
        <v>27.3</v>
      </c>
      <c r="C62" t="s">
        <v>19</v>
      </c>
      <c r="D62" t="s">
        <v>17</v>
      </c>
      <c r="E62" t="s">
        <v>15</v>
      </c>
      <c r="F62" t="s">
        <v>21</v>
      </c>
      <c r="G62" t="s">
        <v>11</v>
      </c>
    </row>
    <row r="63" spans="1:7" x14ac:dyDescent="0.4">
      <c r="A63">
        <v>73630</v>
      </c>
      <c r="B63">
        <v>14.3</v>
      </c>
      <c r="C63" t="s">
        <v>16</v>
      </c>
      <c r="D63" t="s">
        <v>8</v>
      </c>
      <c r="E63" t="s">
        <v>15</v>
      </c>
      <c r="F63" t="s">
        <v>10</v>
      </c>
      <c r="G63" t="s">
        <v>23</v>
      </c>
    </row>
    <row r="64" spans="1:7" x14ac:dyDescent="0.4">
      <c r="A64">
        <v>73631</v>
      </c>
      <c r="B64">
        <v>24.6</v>
      </c>
      <c r="C64" t="s">
        <v>19</v>
      </c>
      <c r="D64" t="s">
        <v>17</v>
      </c>
      <c r="E64" t="s">
        <v>9</v>
      </c>
      <c r="F64" t="s">
        <v>18</v>
      </c>
      <c r="G64" t="s">
        <v>11</v>
      </c>
    </row>
    <row r="65" spans="1:7" x14ac:dyDescent="0.4">
      <c r="A65">
        <v>73633</v>
      </c>
      <c r="B65">
        <v>28.9</v>
      </c>
      <c r="C65" t="s">
        <v>19</v>
      </c>
      <c r="D65" t="s">
        <v>17</v>
      </c>
      <c r="E65" t="s">
        <v>9</v>
      </c>
      <c r="F65" t="s">
        <v>18</v>
      </c>
      <c r="G65" t="s">
        <v>13</v>
      </c>
    </row>
    <row r="66" spans="1:7" x14ac:dyDescent="0.4">
      <c r="A66">
        <v>73635</v>
      </c>
      <c r="B66">
        <v>26.3</v>
      </c>
      <c r="C66" t="s">
        <v>16</v>
      </c>
      <c r="D66" t="s">
        <v>17</v>
      </c>
      <c r="E66" t="s">
        <v>15</v>
      </c>
      <c r="F66" t="s">
        <v>18</v>
      </c>
      <c r="G66" t="s">
        <v>20</v>
      </c>
    </row>
    <row r="67" spans="1:7" x14ac:dyDescent="0.4">
      <c r="A67">
        <v>73637</v>
      </c>
      <c r="B67">
        <v>28.3</v>
      </c>
      <c r="C67" t="s">
        <v>14</v>
      </c>
      <c r="D67" t="s">
        <v>17</v>
      </c>
      <c r="E67" t="s">
        <v>15</v>
      </c>
      <c r="F67" t="s">
        <v>18</v>
      </c>
      <c r="G67" t="s">
        <v>13</v>
      </c>
    </row>
    <row r="68" spans="1:7" x14ac:dyDescent="0.4">
      <c r="A68">
        <v>73638</v>
      </c>
      <c r="B68">
        <v>26.7</v>
      </c>
      <c r="C68" t="s">
        <v>16</v>
      </c>
      <c r="D68" t="s">
        <v>17</v>
      </c>
      <c r="E68" t="s">
        <v>9</v>
      </c>
      <c r="F68" t="s">
        <v>18</v>
      </c>
      <c r="G68" t="s">
        <v>22</v>
      </c>
    </row>
    <row r="69" spans="1:7" x14ac:dyDescent="0.4">
      <c r="A69">
        <v>73639</v>
      </c>
      <c r="B69">
        <v>0</v>
      </c>
      <c r="C69" t="s">
        <v>19</v>
      </c>
      <c r="D69" t="s">
        <v>8</v>
      </c>
      <c r="E69" t="s">
        <v>9</v>
      </c>
      <c r="F69" t="s">
        <v>10</v>
      </c>
      <c r="G69" t="s">
        <v>13</v>
      </c>
    </row>
    <row r="70" spans="1:7" x14ac:dyDescent="0.4">
      <c r="A70">
        <v>73640</v>
      </c>
      <c r="B70">
        <v>23.6</v>
      </c>
      <c r="C70" t="s">
        <v>16</v>
      </c>
      <c r="D70" t="s">
        <v>17</v>
      </c>
      <c r="E70" t="s">
        <v>9</v>
      </c>
      <c r="F70" t="s">
        <v>18</v>
      </c>
      <c r="G70" t="s">
        <v>11</v>
      </c>
    </row>
    <row r="71" spans="1:7" x14ac:dyDescent="0.4">
      <c r="A71">
        <v>73641</v>
      </c>
      <c r="B71">
        <v>36.5</v>
      </c>
      <c r="C71" t="s">
        <v>16</v>
      </c>
      <c r="D71" t="s">
        <v>17</v>
      </c>
      <c r="E71" t="s">
        <v>9</v>
      </c>
      <c r="F71" t="s">
        <v>21</v>
      </c>
      <c r="G71" t="s">
        <v>13</v>
      </c>
    </row>
    <row r="72" spans="1:7" x14ac:dyDescent="0.4">
      <c r="A72">
        <v>73643</v>
      </c>
      <c r="B72">
        <v>20.399999999999999</v>
      </c>
      <c r="C72" t="s">
        <v>7</v>
      </c>
      <c r="D72" t="s">
        <v>8</v>
      </c>
      <c r="E72" t="s">
        <v>9</v>
      </c>
      <c r="F72" t="s">
        <v>10</v>
      </c>
      <c r="G72" t="s">
        <v>23</v>
      </c>
    </row>
    <row r="73" spans="1:7" x14ac:dyDescent="0.4">
      <c r="A73">
        <v>73644</v>
      </c>
      <c r="B73">
        <v>39.1</v>
      </c>
      <c r="C73" t="s">
        <v>14</v>
      </c>
      <c r="D73" t="s">
        <v>8</v>
      </c>
      <c r="E73" t="s">
        <v>15</v>
      </c>
      <c r="F73" t="s">
        <v>10</v>
      </c>
      <c r="G73" t="s">
        <v>22</v>
      </c>
    </row>
    <row r="74" spans="1:7" x14ac:dyDescent="0.4">
      <c r="A74">
        <v>73645</v>
      </c>
      <c r="B74">
        <v>31.7</v>
      </c>
      <c r="C74" t="s">
        <v>7</v>
      </c>
      <c r="D74" t="s">
        <v>17</v>
      </c>
      <c r="E74" t="s">
        <v>9</v>
      </c>
      <c r="F74" t="s">
        <v>18</v>
      </c>
      <c r="G74" t="s">
        <v>13</v>
      </c>
    </row>
    <row r="75" spans="1:7" x14ac:dyDescent="0.4">
      <c r="A75">
        <v>73646</v>
      </c>
      <c r="B75">
        <v>30.5</v>
      </c>
      <c r="C75" t="s">
        <v>14</v>
      </c>
      <c r="D75" t="s">
        <v>8</v>
      </c>
      <c r="E75" t="s">
        <v>15</v>
      </c>
      <c r="F75" t="s">
        <v>10</v>
      </c>
      <c r="G75" t="s">
        <v>20</v>
      </c>
    </row>
    <row r="76" spans="1:7" x14ac:dyDescent="0.4">
      <c r="A76">
        <v>73647</v>
      </c>
      <c r="B76">
        <v>18.600000000000001</v>
      </c>
      <c r="C76" t="s">
        <v>7</v>
      </c>
      <c r="D76" t="s">
        <v>17</v>
      </c>
      <c r="E76" t="s">
        <v>9</v>
      </c>
      <c r="F76" t="s">
        <v>18</v>
      </c>
      <c r="G76" t="s">
        <v>24</v>
      </c>
    </row>
    <row r="77" spans="1:7" x14ac:dyDescent="0.4">
      <c r="A77">
        <v>73648</v>
      </c>
      <c r="B77">
        <v>0</v>
      </c>
      <c r="C77" t="s">
        <v>16</v>
      </c>
      <c r="D77" t="s">
        <v>17</v>
      </c>
      <c r="E77" t="s">
        <v>15</v>
      </c>
      <c r="F77" t="s">
        <v>21</v>
      </c>
      <c r="G77" t="s">
        <v>11</v>
      </c>
    </row>
    <row r="78" spans="1:7" x14ac:dyDescent="0.4">
      <c r="A78">
        <v>73650</v>
      </c>
      <c r="B78">
        <v>16.7</v>
      </c>
      <c r="C78" t="s">
        <v>14</v>
      </c>
      <c r="D78" t="s">
        <v>8</v>
      </c>
      <c r="E78" t="s">
        <v>15</v>
      </c>
      <c r="F78" t="s">
        <v>12</v>
      </c>
      <c r="G78" t="s">
        <v>22</v>
      </c>
    </row>
    <row r="79" spans="1:7" x14ac:dyDescent="0.4">
      <c r="A79">
        <v>73651</v>
      </c>
      <c r="B79">
        <v>24.8</v>
      </c>
      <c r="C79" t="s">
        <v>7</v>
      </c>
      <c r="D79" t="s">
        <v>17</v>
      </c>
      <c r="E79" t="s">
        <v>15</v>
      </c>
      <c r="F79" t="s">
        <v>21</v>
      </c>
      <c r="G79" t="s">
        <v>11</v>
      </c>
    </row>
    <row r="80" spans="1:7" x14ac:dyDescent="0.4">
      <c r="A80">
        <v>73653</v>
      </c>
      <c r="B80">
        <v>30.3</v>
      </c>
      <c r="C80" t="s">
        <v>14</v>
      </c>
      <c r="D80" t="s">
        <v>17</v>
      </c>
      <c r="E80" t="s">
        <v>15</v>
      </c>
      <c r="F80" t="s">
        <v>21</v>
      </c>
      <c r="G80" t="s">
        <v>11</v>
      </c>
    </row>
    <row r="81" spans="1:7" x14ac:dyDescent="0.4">
      <c r="A81">
        <v>73654</v>
      </c>
      <c r="B81">
        <v>22.1</v>
      </c>
      <c r="C81" t="s">
        <v>19</v>
      </c>
      <c r="D81" t="s">
        <v>8</v>
      </c>
      <c r="E81" t="s">
        <v>9</v>
      </c>
      <c r="F81" t="s">
        <v>10</v>
      </c>
      <c r="G81" t="s">
        <v>13</v>
      </c>
    </row>
    <row r="82" spans="1:7" x14ac:dyDescent="0.4">
      <c r="A82">
        <v>73655</v>
      </c>
      <c r="B82">
        <v>19.3</v>
      </c>
      <c r="C82" t="s">
        <v>19</v>
      </c>
      <c r="D82" t="s">
        <v>8</v>
      </c>
      <c r="E82" t="s">
        <v>9</v>
      </c>
      <c r="F82" t="s">
        <v>10</v>
      </c>
      <c r="G82" t="s">
        <v>11</v>
      </c>
    </row>
    <row r="83" spans="1:7" x14ac:dyDescent="0.4">
      <c r="A83">
        <v>73656</v>
      </c>
      <c r="B83">
        <v>37.799999999999997</v>
      </c>
      <c r="C83" t="s">
        <v>7</v>
      </c>
      <c r="D83" t="s">
        <v>8</v>
      </c>
      <c r="E83" t="s">
        <v>9</v>
      </c>
      <c r="F83" t="s">
        <v>12</v>
      </c>
      <c r="G83" t="s">
        <v>13</v>
      </c>
    </row>
    <row r="84" spans="1:7" x14ac:dyDescent="0.4">
      <c r="A84">
        <v>73658</v>
      </c>
      <c r="B84">
        <v>25.8</v>
      </c>
      <c r="C84" t="s">
        <v>16</v>
      </c>
      <c r="D84" t="s">
        <v>8</v>
      </c>
      <c r="E84" t="s">
        <v>15</v>
      </c>
      <c r="F84" t="s">
        <v>10</v>
      </c>
      <c r="G84" t="s">
        <v>23</v>
      </c>
    </row>
    <row r="85" spans="1:7" x14ac:dyDescent="0.4">
      <c r="A85">
        <v>73659</v>
      </c>
      <c r="B85">
        <v>14.4</v>
      </c>
      <c r="C85" t="s">
        <v>19</v>
      </c>
      <c r="D85" t="s">
        <v>17</v>
      </c>
      <c r="E85" t="s">
        <v>9</v>
      </c>
      <c r="F85" t="s">
        <v>21</v>
      </c>
      <c r="G85" t="s">
        <v>13</v>
      </c>
    </row>
    <row r="86" spans="1:7" x14ac:dyDescent="0.4">
      <c r="A86">
        <v>73660</v>
      </c>
      <c r="B86">
        <v>29.2</v>
      </c>
      <c r="C86" t="s">
        <v>16</v>
      </c>
      <c r="D86" t="s">
        <v>8</v>
      </c>
      <c r="E86" t="s">
        <v>9</v>
      </c>
      <c r="F86" t="s">
        <v>10</v>
      </c>
      <c r="G86" t="s">
        <v>23</v>
      </c>
    </row>
    <row r="87" spans="1:7" x14ac:dyDescent="0.4">
      <c r="A87">
        <v>73661</v>
      </c>
      <c r="B87">
        <v>15.2</v>
      </c>
      <c r="C87" t="s">
        <v>16</v>
      </c>
      <c r="D87" t="s">
        <v>8</v>
      </c>
      <c r="E87" t="s">
        <v>15</v>
      </c>
      <c r="F87" t="s">
        <v>10</v>
      </c>
      <c r="G87" t="s">
        <v>11</v>
      </c>
    </row>
    <row r="88" spans="1:7" x14ac:dyDescent="0.4">
      <c r="A88">
        <v>73662</v>
      </c>
      <c r="B88">
        <v>27.7</v>
      </c>
      <c r="C88" t="s">
        <v>16</v>
      </c>
      <c r="D88" t="s">
        <v>8</v>
      </c>
      <c r="E88" t="s">
        <v>9</v>
      </c>
      <c r="F88" t="s">
        <v>12</v>
      </c>
      <c r="G88" t="s">
        <v>13</v>
      </c>
    </row>
    <row r="89" spans="1:7" x14ac:dyDescent="0.4">
      <c r="A89">
        <v>73663</v>
      </c>
      <c r="B89">
        <v>21.1</v>
      </c>
      <c r="C89" t="s">
        <v>19</v>
      </c>
      <c r="D89" t="s">
        <v>8</v>
      </c>
      <c r="E89" t="s">
        <v>15</v>
      </c>
      <c r="F89" t="s">
        <v>10</v>
      </c>
      <c r="G89" t="s">
        <v>13</v>
      </c>
    </row>
    <row r="90" spans="1:7" x14ac:dyDescent="0.4">
      <c r="A90">
        <v>73664</v>
      </c>
      <c r="B90">
        <v>17.7</v>
      </c>
      <c r="C90" t="s">
        <v>14</v>
      </c>
      <c r="D90" t="s">
        <v>17</v>
      </c>
      <c r="E90" t="s">
        <v>15</v>
      </c>
      <c r="F90" t="s">
        <v>18</v>
      </c>
      <c r="G90" t="s">
        <v>20</v>
      </c>
    </row>
    <row r="91" spans="1:7" x14ac:dyDescent="0.4">
      <c r="A91">
        <v>73665</v>
      </c>
      <c r="B91">
        <v>27.9</v>
      </c>
      <c r="C91" t="s">
        <v>19</v>
      </c>
      <c r="D91" t="s">
        <v>8</v>
      </c>
      <c r="E91" t="s">
        <v>9</v>
      </c>
      <c r="F91" t="s">
        <v>10</v>
      </c>
      <c r="G91" t="s">
        <v>20</v>
      </c>
    </row>
    <row r="92" spans="1:7" x14ac:dyDescent="0.4">
      <c r="A92">
        <v>73666</v>
      </c>
      <c r="B92">
        <v>36.4</v>
      </c>
      <c r="C92" t="s">
        <v>7</v>
      </c>
      <c r="D92" t="s">
        <v>8</v>
      </c>
      <c r="E92" t="s">
        <v>9</v>
      </c>
      <c r="F92" t="s">
        <v>12</v>
      </c>
      <c r="G92" t="s">
        <v>23</v>
      </c>
    </row>
    <row r="93" spans="1:7" x14ac:dyDescent="0.4">
      <c r="A93">
        <v>73667</v>
      </c>
      <c r="B93">
        <v>16.8</v>
      </c>
      <c r="C93" t="s">
        <v>7</v>
      </c>
      <c r="D93" t="s">
        <v>8</v>
      </c>
      <c r="E93" t="s">
        <v>15</v>
      </c>
      <c r="F93" t="s">
        <v>10</v>
      </c>
      <c r="G93" t="s">
        <v>13</v>
      </c>
    </row>
    <row r="94" spans="1:7" x14ac:dyDescent="0.4">
      <c r="A94">
        <v>73668</v>
      </c>
      <c r="B94">
        <v>36.200000000000003</v>
      </c>
      <c r="C94" t="s">
        <v>19</v>
      </c>
      <c r="D94" t="s">
        <v>17</v>
      </c>
      <c r="E94" t="s">
        <v>15</v>
      </c>
      <c r="F94" t="s">
        <v>21</v>
      </c>
      <c r="G94" t="s">
        <v>13</v>
      </c>
    </row>
    <row r="95" spans="1:7" x14ac:dyDescent="0.4">
      <c r="A95">
        <v>73669</v>
      </c>
      <c r="B95">
        <v>31.2</v>
      </c>
      <c r="C95" t="s">
        <v>16</v>
      </c>
      <c r="D95" t="s">
        <v>8</v>
      </c>
      <c r="E95" t="s">
        <v>15</v>
      </c>
      <c r="F95" t="s">
        <v>10</v>
      </c>
      <c r="G95" t="s">
        <v>11</v>
      </c>
    </row>
    <row r="96" spans="1:7" x14ac:dyDescent="0.4">
      <c r="A96">
        <v>73670</v>
      </c>
      <c r="B96">
        <v>28</v>
      </c>
      <c r="C96" t="s">
        <v>19</v>
      </c>
      <c r="D96" t="s">
        <v>17</v>
      </c>
      <c r="E96" t="s">
        <v>9</v>
      </c>
      <c r="F96" t="s">
        <v>18</v>
      </c>
      <c r="G96" t="s">
        <v>20</v>
      </c>
    </row>
    <row r="97" spans="1:7" x14ac:dyDescent="0.4">
      <c r="A97">
        <v>73671</v>
      </c>
      <c r="B97">
        <v>30.4</v>
      </c>
      <c r="C97" t="s">
        <v>16</v>
      </c>
      <c r="D97" t="s">
        <v>8</v>
      </c>
      <c r="E97" t="s">
        <v>9</v>
      </c>
      <c r="F97" t="s">
        <v>12</v>
      </c>
      <c r="G97" t="s">
        <v>11</v>
      </c>
    </row>
    <row r="98" spans="1:7" x14ac:dyDescent="0.4">
      <c r="A98">
        <v>73672</v>
      </c>
      <c r="B98">
        <v>24.2</v>
      </c>
      <c r="C98" t="s">
        <v>7</v>
      </c>
      <c r="D98" t="s">
        <v>8</v>
      </c>
      <c r="E98" t="s">
        <v>9</v>
      </c>
      <c r="F98" t="s">
        <v>10</v>
      </c>
      <c r="G98" t="s">
        <v>13</v>
      </c>
    </row>
    <row r="99" spans="1:7" x14ac:dyDescent="0.4">
      <c r="A99">
        <v>73673</v>
      </c>
      <c r="B99">
        <v>46.1</v>
      </c>
      <c r="C99" t="s">
        <v>16</v>
      </c>
      <c r="D99" t="s">
        <v>8</v>
      </c>
      <c r="E99" t="s">
        <v>9</v>
      </c>
      <c r="F99" t="s">
        <v>12</v>
      </c>
      <c r="G99" t="s">
        <v>13</v>
      </c>
    </row>
    <row r="100" spans="1:7" x14ac:dyDescent="0.4">
      <c r="A100">
        <v>73675</v>
      </c>
      <c r="B100">
        <v>24.7</v>
      </c>
      <c r="C100" t="s">
        <v>7</v>
      </c>
      <c r="D100" t="s">
        <v>8</v>
      </c>
      <c r="E100" t="s">
        <v>15</v>
      </c>
      <c r="F100" t="s">
        <v>10</v>
      </c>
      <c r="G100" t="s">
        <v>23</v>
      </c>
    </row>
    <row r="101" spans="1:7" x14ac:dyDescent="0.4">
      <c r="A101">
        <v>73676</v>
      </c>
      <c r="B101">
        <v>21</v>
      </c>
      <c r="C101" t="s">
        <v>19</v>
      </c>
      <c r="D101" t="s">
        <v>8</v>
      </c>
      <c r="E101" t="s">
        <v>9</v>
      </c>
      <c r="F101" t="s">
        <v>10</v>
      </c>
      <c r="G101" t="s">
        <v>13</v>
      </c>
    </row>
    <row r="102" spans="1:7" x14ac:dyDescent="0.4">
      <c r="A102">
        <v>73681</v>
      </c>
      <c r="B102">
        <v>23.4</v>
      </c>
      <c r="C102" t="s">
        <v>16</v>
      </c>
      <c r="D102" t="s">
        <v>17</v>
      </c>
      <c r="E102" t="s">
        <v>15</v>
      </c>
      <c r="F102" t="s">
        <v>18</v>
      </c>
      <c r="G102" t="s">
        <v>11</v>
      </c>
    </row>
    <row r="103" spans="1:7" x14ac:dyDescent="0.4">
      <c r="A103">
        <v>73682</v>
      </c>
      <c r="B103">
        <v>33</v>
      </c>
      <c r="C103" t="s">
        <v>14</v>
      </c>
      <c r="D103" t="s">
        <v>17</v>
      </c>
      <c r="E103" t="s">
        <v>15</v>
      </c>
      <c r="F103" t="s">
        <v>18</v>
      </c>
      <c r="G103" t="s">
        <v>11</v>
      </c>
    </row>
    <row r="104" spans="1:7" x14ac:dyDescent="0.4">
      <c r="A104">
        <v>73683</v>
      </c>
      <c r="B104">
        <v>16.899999999999999</v>
      </c>
      <c r="C104" t="s">
        <v>14</v>
      </c>
      <c r="D104" t="s">
        <v>17</v>
      </c>
      <c r="E104" t="s">
        <v>15</v>
      </c>
      <c r="F104" t="s">
        <v>18</v>
      </c>
      <c r="G104" t="s">
        <v>22</v>
      </c>
    </row>
    <row r="105" spans="1:7" x14ac:dyDescent="0.4">
      <c r="A105">
        <v>73684</v>
      </c>
      <c r="B105">
        <v>35.1</v>
      </c>
      <c r="C105" t="s">
        <v>16</v>
      </c>
      <c r="D105" t="s">
        <v>8</v>
      </c>
      <c r="E105" t="s">
        <v>9</v>
      </c>
      <c r="F105" t="s">
        <v>10</v>
      </c>
      <c r="G105" t="s">
        <v>23</v>
      </c>
    </row>
    <row r="106" spans="1:7" x14ac:dyDescent="0.4">
      <c r="A106">
        <v>73686</v>
      </c>
      <c r="B106">
        <v>26.3</v>
      </c>
      <c r="C106" t="s">
        <v>16</v>
      </c>
      <c r="D106" t="s">
        <v>17</v>
      </c>
      <c r="E106" t="s">
        <v>15</v>
      </c>
      <c r="F106" t="s">
        <v>18</v>
      </c>
      <c r="G106" t="s">
        <v>20</v>
      </c>
    </row>
    <row r="107" spans="1:7" x14ac:dyDescent="0.4">
      <c r="A107">
        <v>73687</v>
      </c>
      <c r="B107">
        <v>29.1</v>
      </c>
      <c r="C107" t="s">
        <v>14</v>
      </c>
      <c r="D107" t="s">
        <v>8</v>
      </c>
      <c r="E107" t="s">
        <v>15</v>
      </c>
      <c r="F107" t="s">
        <v>10</v>
      </c>
      <c r="G107" t="s">
        <v>13</v>
      </c>
    </row>
    <row r="108" spans="1:7" x14ac:dyDescent="0.4">
      <c r="A108">
        <v>73688</v>
      </c>
      <c r="B108">
        <v>32.299999999999997</v>
      </c>
      <c r="C108" t="s">
        <v>19</v>
      </c>
      <c r="D108" t="s">
        <v>8</v>
      </c>
      <c r="E108" t="s">
        <v>9</v>
      </c>
      <c r="F108" t="s">
        <v>10</v>
      </c>
      <c r="G108" t="s">
        <v>13</v>
      </c>
    </row>
    <row r="109" spans="1:7" x14ac:dyDescent="0.4">
      <c r="A109">
        <v>73690</v>
      </c>
      <c r="B109">
        <v>18.600000000000001</v>
      </c>
      <c r="C109" t="s">
        <v>16</v>
      </c>
      <c r="D109" t="s">
        <v>17</v>
      </c>
      <c r="E109" t="s">
        <v>9</v>
      </c>
      <c r="F109" t="s">
        <v>18</v>
      </c>
      <c r="G109" t="s">
        <v>13</v>
      </c>
    </row>
    <row r="110" spans="1:7" x14ac:dyDescent="0.4">
      <c r="A110">
        <v>73691</v>
      </c>
      <c r="B110">
        <v>34.799999999999997</v>
      </c>
      <c r="C110" t="s">
        <v>16</v>
      </c>
      <c r="D110" t="s">
        <v>8</v>
      </c>
      <c r="E110" t="s">
        <v>15</v>
      </c>
      <c r="F110" t="s">
        <v>12</v>
      </c>
      <c r="G110" t="s">
        <v>13</v>
      </c>
    </row>
    <row r="111" spans="1:7" x14ac:dyDescent="0.4">
      <c r="A111">
        <v>73694</v>
      </c>
      <c r="B111">
        <v>21.3</v>
      </c>
      <c r="C111" t="s">
        <v>7</v>
      </c>
      <c r="D111" t="s">
        <v>17</v>
      </c>
      <c r="E111" t="s">
        <v>9</v>
      </c>
      <c r="F111" t="s">
        <v>21</v>
      </c>
      <c r="G111" t="s">
        <v>13</v>
      </c>
    </row>
    <row r="112" spans="1:7" x14ac:dyDescent="0.4">
      <c r="A112">
        <v>73696</v>
      </c>
      <c r="B112">
        <v>27</v>
      </c>
      <c r="C112" t="s">
        <v>14</v>
      </c>
      <c r="D112" t="s">
        <v>17</v>
      </c>
      <c r="E112" t="s">
        <v>15</v>
      </c>
      <c r="F112" t="s">
        <v>21</v>
      </c>
      <c r="G112" t="s">
        <v>13</v>
      </c>
    </row>
    <row r="113" spans="1:7" x14ac:dyDescent="0.4">
      <c r="A113">
        <v>73698</v>
      </c>
      <c r="B113">
        <v>19.3</v>
      </c>
      <c r="C113" t="s">
        <v>7</v>
      </c>
      <c r="D113" t="s">
        <v>8</v>
      </c>
      <c r="E113" t="s">
        <v>15</v>
      </c>
      <c r="F113" t="s">
        <v>10</v>
      </c>
      <c r="G113" t="s">
        <v>13</v>
      </c>
    </row>
    <row r="114" spans="1:7" x14ac:dyDescent="0.4">
      <c r="A114">
        <v>73699</v>
      </c>
      <c r="B114">
        <v>21.5</v>
      </c>
      <c r="C114" t="s">
        <v>16</v>
      </c>
      <c r="D114" t="s">
        <v>8</v>
      </c>
      <c r="E114" t="s">
        <v>15</v>
      </c>
      <c r="F114" t="s">
        <v>12</v>
      </c>
      <c r="G114" t="s">
        <v>13</v>
      </c>
    </row>
    <row r="115" spans="1:7" x14ac:dyDescent="0.4">
      <c r="A115">
        <v>73701</v>
      </c>
      <c r="B115">
        <v>25.3</v>
      </c>
      <c r="C115" t="s">
        <v>16</v>
      </c>
      <c r="D115" t="s">
        <v>8</v>
      </c>
      <c r="E115" t="s">
        <v>9</v>
      </c>
      <c r="F115" t="s">
        <v>10</v>
      </c>
      <c r="G115" t="s">
        <v>23</v>
      </c>
    </row>
    <row r="116" spans="1:7" x14ac:dyDescent="0.4">
      <c r="A116">
        <v>73704</v>
      </c>
      <c r="B116">
        <v>37.6</v>
      </c>
      <c r="C116" t="s">
        <v>14</v>
      </c>
      <c r="D116" t="s">
        <v>17</v>
      </c>
      <c r="E116" t="s">
        <v>15</v>
      </c>
      <c r="F116" t="s">
        <v>18</v>
      </c>
      <c r="G116" t="s">
        <v>13</v>
      </c>
    </row>
    <row r="117" spans="1:7" x14ac:dyDescent="0.4">
      <c r="A117">
        <v>73705</v>
      </c>
      <c r="B117">
        <v>36.4</v>
      </c>
      <c r="C117" t="s">
        <v>14</v>
      </c>
      <c r="D117" t="s">
        <v>8</v>
      </c>
      <c r="E117" t="s">
        <v>15</v>
      </c>
      <c r="F117" t="s">
        <v>12</v>
      </c>
      <c r="G117" t="s">
        <v>13</v>
      </c>
    </row>
    <row r="118" spans="1:7" x14ac:dyDescent="0.4">
      <c r="A118">
        <v>73707</v>
      </c>
      <c r="B118">
        <v>33.700000000000003</v>
      </c>
      <c r="C118" t="s">
        <v>19</v>
      </c>
      <c r="D118" t="s">
        <v>8</v>
      </c>
      <c r="E118" t="s">
        <v>9</v>
      </c>
      <c r="F118" t="s">
        <v>12</v>
      </c>
      <c r="G118" t="s">
        <v>11</v>
      </c>
    </row>
    <row r="119" spans="1:7" x14ac:dyDescent="0.4">
      <c r="A119">
        <v>73708</v>
      </c>
      <c r="B119">
        <v>0</v>
      </c>
      <c r="C119" t="s">
        <v>7</v>
      </c>
      <c r="D119" t="s">
        <v>8</v>
      </c>
      <c r="E119" t="s">
        <v>9</v>
      </c>
      <c r="F119" t="s">
        <v>10</v>
      </c>
      <c r="G119" t="s">
        <v>20</v>
      </c>
    </row>
    <row r="120" spans="1:7" x14ac:dyDescent="0.4">
      <c r="A120">
        <v>73709</v>
      </c>
      <c r="B120">
        <v>18</v>
      </c>
      <c r="C120" t="s">
        <v>19</v>
      </c>
      <c r="D120" t="s">
        <v>8</v>
      </c>
      <c r="E120" t="s">
        <v>9</v>
      </c>
      <c r="F120" t="s">
        <v>12</v>
      </c>
      <c r="G120" t="s">
        <v>11</v>
      </c>
    </row>
    <row r="121" spans="1:7" x14ac:dyDescent="0.4">
      <c r="A121">
        <v>73710</v>
      </c>
      <c r="B121">
        <v>18.8</v>
      </c>
      <c r="C121" t="s">
        <v>14</v>
      </c>
      <c r="D121" t="s">
        <v>8</v>
      </c>
      <c r="E121" t="s">
        <v>15</v>
      </c>
      <c r="F121" t="s">
        <v>10</v>
      </c>
      <c r="G121" t="s">
        <v>13</v>
      </c>
    </row>
    <row r="122" spans="1:7" x14ac:dyDescent="0.4">
      <c r="A122">
        <v>73711</v>
      </c>
      <c r="B122">
        <v>15.1</v>
      </c>
      <c r="C122" t="s">
        <v>14</v>
      </c>
      <c r="D122" t="s">
        <v>8</v>
      </c>
      <c r="E122" t="s">
        <v>15</v>
      </c>
      <c r="F122" t="s">
        <v>10</v>
      </c>
      <c r="G122" t="s">
        <v>20</v>
      </c>
    </row>
    <row r="123" spans="1:7" x14ac:dyDescent="0.4">
      <c r="A123">
        <v>73712</v>
      </c>
      <c r="B123">
        <v>17.2</v>
      </c>
      <c r="C123" t="s">
        <v>7</v>
      </c>
      <c r="D123" t="s">
        <v>8</v>
      </c>
      <c r="E123" t="s">
        <v>15</v>
      </c>
      <c r="F123" t="s">
        <v>10</v>
      </c>
      <c r="G123" t="s">
        <v>23</v>
      </c>
    </row>
    <row r="124" spans="1:7" x14ac:dyDescent="0.4">
      <c r="A124">
        <v>73714</v>
      </c>
      <c r="B124">
        <v>24.8</v>
      </c>
      <c r="C124" t="s">
        <v>7</v>
      </c>
      <c r="D124" t="s">
        <v>17</v>
      </c>
      <c r="E124" t="s">
        <v>15</v>
      </c>
      <c r="F124" t="s">
        <v>18</v>
      </c>
      <c r="G124" t="s">
        <v>13</v>
      </c>
    </row>
    <row r="125" spans="1:7" x14ac:dyDescent="0.4">
      <c r="A125">
        <v>73715</v>
      </c>
      <c r="B125">
        <v>0</v>
      </c>
      <c r="C125" t="s">
        <v>19</v>
      </c>
      <c r="D125" t="s">
        <v>17</v>
      </c>
      <c r="E125" t="s">
        <v>9</v>
      </c>
      <c r="F125" t="s">
        <v>18</v>
      </c>
      <c r="G125" t="s">
        <v>13</v>
      </c>
    </row>
    <row r="126" spans="1:7" x14ac:dyDescent="0.4">
      <c r="A126">
        <v>73716</v>
      </c>
      <c r="B126">
        <v>21.8</v>
      </c>
      <c r="C126" t="s">
        <v>7</v>
      </c>
      <c r="D126" t="s">
        <v>8</v>
      </c>
      <c r="E126" t="s">
        <v>15</v>
      </c>
      <c r="F126" t="s">
        <v>10</v>
      </c>
      <c r="G126" t="s">
        <v>13</v>
      </c>
    </row>
    <row r="127" spans="1:7" x14ac:dyDescent="0.4">
      <c r="A127">
        <v>73717</v>
      </c>
      <c r="B127">
        <v>15.4</v>
      </c>
      <c r="C127" t="s">
        <v>19</v>
      </c>
      <c r="D127" t="s">
        <v>8</v>
      </c>
      <c r="E127" t="s">
        <v>9</v>
      </c>
      <c r="F127" t="s">
        <v>10</v>
      </c>
      <c r="G127" t="s">
        <v>11</v>
      </c>
    </row>
    <row r="128" spans="1:7" x14ac:dyDescent="0.4">
      <c r="A128">
        <v>73718</v>
      </c>
      <c r="B128">
        <v>33.6</v>
      </c>
      <c r="C128" t="s">
        <v>7</v>
      </c>
      <c r="D128" t="s">
        <v>8</v>
      </c>
      <c r="E128" t="s">
        <v>9</v>
      </c>
      <c r="F128" t="s">
        <v>10</v>
      </c>
      <c r="G128" t="s">
        <v>11</v>
      </c>
    </row>
    <row r="129" spans="1:7" x14ac:dyDescent="0.4">
      <c r="A129">
        <v>73720</v>
      </c>
      <c r="B129">
        <v>21.4</v>
      </c>
      <c r="C129" t="s">
        <v>19</v>
      </c>
      <c r="D129" t="s">
        <v>8</v>
      </c>
      <c r="E129" t="s">
        <v>9</v>
      </c>
      <c r="F129" t="s">
        <v>10</v>
      </c>
      <c r="G129" t="s">
        <v>11</v>
      </c>
    </row>
    <row r="130" spans="1:7" x14ac:dyDescent="0.4">
      <c r="A130">
        <v>73722</v>
      </c>
      <c r="B130">
        <v>18.899999999999999</v>
      </c>
      <c r="C130" t="s">
        <v>16</v>
      </c>
      <c r="D130" t="s">
        <v>17</v>
      </c>
      <c r="E130" t="s">
        <v>9</v>
      </c>
      <c r="F130" t="s">
        <v>21</v>
      </c>
      <c r="G130" t="s">
        <v>11</v>
      </c>
    </row>
    <row r="131" spans="1:7" x14ac:dyDescent="0.4">
      <c r="A131">
        <v>73723</v>
      </c>
      <c r="B131">
        <v>23.8</v>
      </c>
      <c r="C131" t="s">
        <v>19</v>
      </c>
      <c r="D131" t="s">
        <v>8</v>
      </c>
      <c r="E131" t="s">
        <v>9</v>
      </c>
      <c r="F131" t="s">
        <v>10</v>
      </c>
      <c r="G131" t="s">
        <v>13</v>
      </c>
    </row>
    <row r="132" spans="1:7" x14ac:dyDescent="0.4">
      <c r="A132">
        <v>73724</v>
      </c>
      <c r="B132">
        <v>35.200000000000003</v>
      </c>
      <c r="C132" t="s">
        <v>16</v>
      </c>
      <c r="D132" t="s">
        <v>8</v>
      </c>
      <c r="E132" t="s">
        <v>15</v>
      </c>
      <c r="F132" t="s">
        <v>10</v>
      </c>
      <c r="G132" t="s">
        <v>11</v>
      </c>
    </row>
    <row r="133" spans="1:7" x14ac:dyDescent="0.4">
      <c r="A133">
        <v>73725</v>
      </c>
      <c r="B133">
        <v>26.8</v>
      </c>
      <c r="C133" t="s">
        <v>7</v>
      </c>
      <c r="D133" t="s">
        <v>17</v>
      </c>
      <c r="E133" t="s">
        <v>9</v>
      </c>
      <c r="F133" t="s">
        <v>18</v>
      </c>
      <c r="G133" t="s">
        <v>13</v>
      </c>
    </row>
    <row r="134" spans="1:7" x14ac:dyDescent="0.4">
      <c r="A134">
        <v>73726</v>
      </c>
      <c r="B134">
        <v>18.3</v>
      </c>
      <c r="C134" t="s">
        <v>16</v>
      </c>
      <c r="D134" t="s">
        <v>17</v>
      </c>
      <c r="E134" t="s">
        <v>9</v>
      </c>
      <c r="F134" t="s">
        <v>18</v>
      </c>
      <c r="G134" t="s">
        <v>20</v>
      </c>
    </row>
    <row r="135" spans="1:7" x14ac:dyDescent="0.4">
      <c r="A135">
        <v>73727</v>
      </c>
      <c r="B135">
        <v>22.5</v>
      </c>
      <c r="C135" t="s">
        <v>14</v>
      </c>
      <c r="D135" t="s">
        <v>17</v>
      </c>
      <c r="E135" t="s">
        <v>15</v>
      </c>
      <c r="F135" t="s">
        <v>18</v>
      </c>
      <c r="G135" t="s">
        <v>11</v>
      </c>
    </row>
    <row r="136" spans="1:7" x14ac:dyDescent="0.4">
      <c r="A136">
        <v>73728</v>
      </c>
      <c r="B136">
        <v>29.1</v>
      </c>
      <c r="C136" t="s">
        <v>16</v>
      </c>
      <c r="D136" t="s">
        <v>8</v>
      </c>
      <c r="E136" t="s">
        <v>15</v>
      </c>
      <c r="F136" t="s">
        <v>12</v>
      </c>
      <c r="G136" t="s">
        <v>13</v>
      </c>
    </row>
    <row r="137" spans="1:7" x14ac:dyDescent="0.4">
      <c r="A137">
        <v>73729</v>
      </c>
      <c r="B137">
        <v>22.7</v>
      </c>
      <c r="C137" t="s">
        <v>19</v>
      </c>
      <c r="D137" t="s">
        <v>8</v>
      </c>
      <c r="E137" t="s">
        <v>9</v>
      </c>
      <c r="F137" t="s">
        <v>12</v>
      </c>
      <c r="G137" t="s">
        <v>13</v>
      </c>
    </row>
    <row r="138" spans="1:7" x14ac:dyDescent="0.4">
      <c r="A138">
        <v>73730</v>
      </c>
      <c r="B138">
        <v>0</v>
      </c>
      <c r="C138" t="s">
        <v>7</v>
      </c>
      <c r="D138" t="s">
        <v>8</v>
      </c>
      <c r="E138" t="s">
        <v>9</v>
      </c>
      <c r="F138" t="s">
        <v>12</v>
      </c>
      <c r="G138" t="s">
        <v>20</v>
      </c>
    </row>
    <row r="139" spans="1:7" x14ac:dyDescent="0.4">
      <c r="A139">
        <v>73731</v>
      </c>
      <c r="B139">
        <v>24.6</v>
      </c>
      <c r="C139" t="s">
        <v>14</v>
      </c>
      <c r="D139" t="s">
        <v>8</v>
      </c>
      <c r="E139" t="s">
        <v>15</v>
      </c>
      <c r="F139" t="s">
        <v>10</v>
      </c>
      <c r="G139" t="s">
        <v>22</v>
      </c>
    </row>
    <row r="140" spans="1:7" x14ac:dyDescent="0.4">
      <c r="A140">
        <v>73732</v>
      </c>
      <c r="B140">
        <v>46.2</v>
      </c>
      <c r="C140" t="s">
        <v>16</v>
      </c>
      <c r="D140" t="s">
        <v>8</v>
      </c>
      <c r="E140" t="s">
        <v>9</v>
      </c>
      <c r="F140" t="s">
        <v>10</v>
      </c>
      <c r="G140" t="s">
        <v>13</v>
      </c>
    </row>
    <row r="141" spans="1:7" x14ac:dyDescent="0.4">
      <c r="A141">
        <v>73733</v>
      </c>
      <c r="B141">
        <v>26.1</v>
      </c>
      <c r="C141" t="s">
        <v>19</v>
      </c>
      <c r="D141" t="s">
        <v>17</v>
      </c>
      <c r="E141" t="s">
        <v>15</v>
      </c>
      <c r="F141" t="s">
        <v>18</v>
      </c>
      <c r="G141" t="s">
        <v>20</v>
      </c>
    </row>
    <row r="142" spans="1:7" x14ac:dyDescent="0.4">
      <c r="A142">
        <v>73735</v>
      </c>
      <c r="B142">
        <v>15.3</v>
      </c>
      <c r="C142" t="s">
        <v>19</v>
      </c>
      <c r="D142" t="s">
        <v>17</v>
      </c>
      <c r="E142" t="s">
        <v>15</v>
      </c>
      <c r="F142" t="s">
        <v>18</v>
      </c>
      <c r="G142" t="s">
        <v>24</v>
      </c>
    </row>
    <row r="143" spans="1:7" x14ac:dyDescent="0.4">
      <c r="A143">
        <v>73736</v>
      </c>
      <c r="B143">
        <v>16.5</v>
      </c>
      <c r="C143" t="s">
        <v>19</v>
      </c>
      <c r="D143" t="s">
        <v>8</v>
      </c>
      <c r="E143" t="s">
        <v>9</v>
      </c>
      <c r="F143" t="s">
        <v>12</v>
      </c>
      <c r="G143" t="s">
        <v>11</v>
      </c>
    </row>
    <row r="144" spans="1:7" x14ac:dyDescent="0.4">
      <c r="A144">
        <v>73739</v>
      </c>
      <c r="B144">
        <v>30.8</v>
      </c>
      <c r="C144" t="s">
        <v>7</v>
      </c>
      <c r="D144" t="s">
        <v>17</v>
      </c>
      <c r="E144" t="s">
        <v>9</v>
      </c>
      <c r="F144" t="s">
        <v>21</v>
      </c>
      <c r="G144" t="s">
        <v>13</v>
      </c>
    </row>
    <row r="145" spans="1:7" x14ac:dyDescent="0.4">
      <c r="A145">
        <v>73740</v>
      </c>
      <c r="B145">
        <v>32.200000000000003</v>
      </c>
      <c r="C145" t="s">
        <v>7</v>
      </c>
      <c r="D145" t="s">
        <v>17</v>
      </c>
      <c r="E145" t="s">
        <v>9</v>
      </c>
      <c r="F145" t="s">
        <v>21</v>
      </c>
      <c r="G145" t="s">
        <v>23</v>
      </c>
    </row>
    <row r="146" spans="1:7" x14ac:dyDescent="0.4">
      <c r="A146">
        <v>73741</v>
      </c>
      <c r="B146">
        <v>25.9</v>
      </c>
      <c r="C146" t="s">
        <v>19</v>
      </c>
      <c r="D146" t="s">
        <v>17</v>
      </c>
      <c r="E146" t="s">
        <v>9</v>
      </c>
      <c r="F146" t="s">
        <v>18</v>
      </c>
      <c r="G146" t="s">
        <v>20</v>
      </c>
    </row>
    <row r="147" spans="1:7" x14ac:dyDescent="0.4">
      <c r="A147">
        <v>73742</v>
      </c>
      <c r="B147">
        <v>30.9</v>
      </c>
      <c r="C147" t="s">
        <v>16</v>
      </c>
      <c r="D147" t="s">
        <v>17</v>
      </c>
      <c r="E147" t="s">
        <v>15</v>
      </c>
      <c r="F147" t="s">
        <v>21</v>
      </c>
      <c r="G147" t="s">
        <v>22</v>
      </c>
    </row>
    <row r="148" spans="1:7" x14ac:dyDescent="0.4">
      <c r="A148">
        <v>73745</v>
      </c>
      <c r="B148">
        <v>16.899999999999999</v>
      </c>
      <c r="C148" t="s">
        <v>14</v>
      </c>
      <c r="D148" t="s">
        <v>8</v>
      </c>
      <c r="E148" t="s">
        <v>15</v>
      </c>
      <c r="F148" t="s">
        <v>10</v>
      </c>
      <c r="G148" t="s">
        <v>22</v>
      </c>
    </row>
    <row r="149" spans="1:7" x14ac:dyDescent="0.4">
      <c r="A149">
        <v>73746</v>
      </c>
      <c r="B149">
        <v>15.3</v>
      </c>
      <c r="C149" t="s">
        <v>16</v>
      </c>
      <c r="D149" t="s">
        <v>17</v>
      </c>
      <c r="E149" t="s">
        <v>9</v>
      </c>
      <c r="F149" t="s">
        <v>18</v>
      </c>
      <c r="G149" t="s">
        <v>13</v>
      </c>
    </row>
    <row r="150" spans="1:7" x14ac:dyDescent="0.4">
      <c r="A150">
        <v>73747</v>
      </c>
      <c r="B150">
        <v>27.3</v>
      </c>
      <c r="C150" t="s">
        <v>19</v>
      </c>
      <c r="D150" t="s">
        <v>17</v>
      </c>
      <c r="E150" t="s">
        <v>9</v>
      </c>
      <c r="F150" t="s">
        <v>21</v>
      </c>
      <c r="G150" t="s">
        <v>24</v>
      </c>
    </row>
    <row r="151" spans="1:7" x14ac:dyDescent="0.4">
      <c r="A151">
        <v>73749</v>
      </c>
      <c r="B151">
        <v>0</v>
      </c>
      <c r="C151" t="s">
        <v>16</v>
      </c>
      <c r="D151" t="s">
        <v>8</v>
      </c>
      <c r="E151" t="s">
        <v>15</v>
      </c>
      <c r="F151" t="s">
        <v>10</v>
      </c>
      <c r="G151" t="s">
        <v>13</v>
      </c>
    </row>
    <row r="152" spans="1:7" x14ac:dyDescent="0.4">
      <c r="A152">
        <v>73750</v>
      </c>
      <c r="B152">
        <v>26.4</v>
      </c>
      <c r="C152" t="s">
        <v>14</v>
      </c>
      <c r="D152" t="s">
        <v>8</v>
      </c>
      <c r="E152" t="s">
        <v>15</v>
      </c>
      <c r="F152" t="s">
        <v>10</v>
      </c>
      <c r="G152" t="s">
        <v>22</v>
      </c>
    </row>
    <row r="153" spans="1:7" x14ac:dyDescent="0.4">
      <c r="A153">
        <v>73751</v>
      </c>
      <c r="B153">
        <v>34.6</v>
      </c>
      <c r="C153" t="s">
        <v>19</v>
      </c>
      <c r="D153" t="s">
        <v>17</v>
      </c>
      <c r="E153" t="s">
        <v>9</v>
      </c>
      <c r="F153" t="s">
        <v>21</v>
      </c>
      <c r="G153" t="s">
        <v>13</v>
      </c>
    </row>
    <row r="154" spans="1:7" x14ac:dyDescent="0.4">
      <c r="A154">
        <v>73752</v>
      </c>
      <c r="B154">
        <v>26.3</v>
      </c>
      <c r="C154" t="s">
        <v>14</v>
      </c>
      <c r="D154" t="s">
        <v>17</v>
      </c>
      <c r="E154" t="s">
        <v>15</v>
      </c>
      <c r="F154" t="s">
        <v>18</v>
      </c>
      <c r="G154" t="s">
        <v>13</v>
      </c>
    </row>
    <row r="155" spans="1:7" x14ac:dyDescent="0.4">
      <c r="A155">
        <v>73753</v>
      </c>
      <c r="B155">
        <v>32.5</v>
      </c>
      <c r="C155" t="s">
        <v>14</v>
      </c>
      <c r="D155" t="s">
        <v>17</v>
      </c>
      <c r="E155" t="s">
        <v>15</v>
      </c>
      <c r="F155" t="s">
        <v>18</v>
      </c>
      <c r="G155" t="s">
        <v>13</v>
      </c>
    </row>
    <row r="156" spans="1:7" x14ac:dyDescent="0.4">
      <c r="A156">
        <v>73754</v>
      </c>
      <c r="B156">
        <v>26.5</v>
      </c>
      <c r="C156" t="s">
        <v>16</v>
      </c>
      <c r="D156" t="s">
        <v>8</v>
      </c>
      <c r="E156" t="s">
        <v>15</v>
      </c>
      <c r="F156" t="s">
        <v>10</v>
      </c>
      <c r="G156" t="s">
        <v>20</v>
      </c>
    </row>
    <row r="157" spans="1:7" x14ac:dyDescent="0.4">
      <c r="A157">
        <v>73755</v>
      </c>
      <c r="B157">
        <v>25.2</v>
      </c>
      <c r="C157" t="s">
        <v>16</v>
      </c>
      <c r="D157" t="s">
        <v>8</v>
      </c>
      <c r="E157" t="s">
        <v>9</v>
      </c>
      <c r="F157" t="s">
        <v>10</v>
      </c>
      <c r="G157" t="s">
        <v>20</v>
      </c>
    </row>
    <row r="158" spans="1:7" x14ac:dyDescent="0.4">
      <c r="A158">
        <v>73756</v>
      </c>
      <c r="B158">
        <v>40.9</v>
      </c>
      <c r="C158" t="s">
        <v>7</v>
      </c>
      <c r="D158" t="s">
        <v>8</v>
      </c>
      <c r="E158" t="s">
        <v>9</v>
      </c>
      <c r="F158" t="s">
        <v>10</v>
      </c>
      <c r="G158" t="s">
        <v>13</v>
      </c>
    </row>
    <row r="159" spans="1:7" x14ac:dyDescent="0.4">
      <c r="A159">
        <v>73757</v>
      </c>
      <c r="B159">
        <v>24.6</v>
      </c>
      <c r="C159" t="s">
        <v>19</v>
      </c>
      <c r="D159" t="s">
        <v>17</v>
      </c>
      <c r="E159" t="s">
        <v>15</v>
      </c>
      <c r="F159" t="s">
        <v>18</v>
      </c>
      <c r="G159" t="s">
        <v>20</v>
      </c>
    </row>
    <row r="160" spans="1:7" x14ac:dyDescent="0.4">
      <c r="A160">
        <v>73758</v>
      </c>
      <c r="B160">
        <v>33.4</v>
      </c>
      <c r="C160" t="s">
        <v>7</v>
      </c>
      <c r="D160" t="s">
        <v>17</v>
      </c>
      <c r="E160" t="s">
        <v>15</v>
      </c>
      <c r="F160" t="s">
        <v>18</v>
      </c>
      <c r="G160" t="s">
        <v>13</v>
      </c>
    </row>
    <row r="161" spans="1:7" x14ac:dyDescent="0.4">
      <c r="A161">
        <v>73759</v>
      </c>
      <c r="B161">
        <v>19.2</v>
      </c>
      <c r="C161" t="s">
        <v>7</v>
      </c>
      <c r="D161" t="s">
        <v>17</v>
      </c>
      <c r="E161" t="s">
        <v>15</v>
      </c>
      <c r="F161" t="s">
        <v>21</v>
      </c>
      <c r="G161" t="s">
        <v>20</v>
      </c>
    </row>
    <row r="162" spans="1:7" x14ac:dyDescent="0.4">
      <c r="A162">
        <v>73760</v>
      </c>
      <c r="B162">
        <v>25.1</v>
      </c>
      <c r="C162" t="s">
        <v>16</v>
      </c>
      <c r="D162" t="s">
        <v>8</v>
      </c>
      <c r="E162" t="s">
        <v>9</v>
      </c>
      <c r="F162" t="s">
        <v>10</v>
      </c>
      <c r="G162" t="s">
        <v>13</v>
      </c>
    </row>
    <row r="163" spans="1:7" x14ac:dyDescent="0.4">
      <c r="A163">
        <v>73762</v>
      </c>
      <c r="B163">
        <v>23.6</v>
      </c>
      <c r="C163" t="s">
        <v>7</v>
      </c>
      <c r="D163" t="s">
        <v>8</v>
      </c>
      <c r="E163" t="s">
        <v>15</v>
      </c>
      <c r="F163" t="s">
        <v>10</v>
      </c>
      <c r="G163" t="s">
        <v>24</v>
      </c>
    </row>
    <row r="164" spans="1:7" x14ac:dyDescent="0.4">
      <c r="A164">
        <v>73763</v>
      </c>
      <c r="B164">
        <v>16.399999999999999</v>
      </c>
      <c r="C164" t="s">
        <v>19</v>
      </c>
      <c r="D164" t="s">
        <v>17</v>
      </c>
      <c r="E164" t="s">
        <v>15</v>
      </c>
      <c r="F164" t="s">
        <v>21</v>
      </c>
      <c r="G164" t="s">
        <v>24</v>
      </c>
    </row>
    <row r="165" spans="1:7" x14ac:dyDescent="0.4">
      <c r="A165">
        <v>73764</v>
      </c>
      <c r="B165">
        <v>21.2</v>
      </c>
      <c r="C165" t="s">
        <v>16</v>
      </c>
      <c r="D165" t="s">
        <v>8</v>
      </c>
      <c r="E165" t="s">
        <v>15</v>
      </c>
      <c r="F165" t="s">
        <v>10</v>
      </c>
      <c r="G165" t="s">
        <v>23</v>
      </c>
    </row>
    <row r="166" spans="1:7" x14ac:dyDescent="0.4">
      <c r="A166">
        <v>73765</v>
      </c>
      <c r="B166">
        <v>36.200000000000003</v>
      </c>
      <c r="C166" t="s">
        <v>16</v>
      </c>
      <c r="D166" t="s">
        <v>8</v>
      </c>
      <c r="E166" t="s">
        <v>9</v>
      </c>
      <c r="F166" t="s">
        <v>10</v>
      </c>
      <c r="G166" t="s">
        <v>20</v>
      </c>
    </row>
    <row r="167" spans="1:7" x14ac:dyDescent="0.4">
      <c r="A167">
        <v>73766</v>
      </c>
      <c r="B167">
        <v>26.4</v>
      </c>
      <c r="C167" t="s">
        <v>19</v>
      </c>
      <c r="D167" t="s">
        <v>17</v>
      </c>
      <c r="E167" t="s">
        <v>9</v>
      </c>
      <c r="F167" t="s">
        <v>21</v>
      </c>
      <c r="G167" t="s">
        <v>13</v>
      </c>
    </row>
    <row r="168" spans="1:7" x14ac:dyDescent="0.4">
      <c r="A168">
        <v>73767</v>
      </c>
      <c r="B168">
        <v>18</v>
      </c>
      <c r="C168" t="s">
        <v>16</v>
      </c>
      <c r="D168" t="s">
        <v>17</v>
      </c>
      <c r="E168" t="s">
        <v>15</v>
      </c>
      <c r="F168" t="s">
        <v>21</v>
      </c>
      <c r="G168" t="s">
        <v>23</v>
      </c>
    </row>
    <row r="169" spans="1:7" x14ac:dyDescent="0.4">
      <c r="A169">
        <v>73768</v>
      </c>
      <c r="B169">
        <v>22.5</v>
      </c>
      <c r="C169" t="s">
        <v>14</v>
      </c>
      <c r="D169" t="s">
        <v>17</v>
      </c>
      <c r="E169" t="s">
        <v>15</v>
      </c>
      <c r="F169" t="s">
        <v>21</v>
      </c>
      <c r="G169" t="s">
        <v>23</v>
      </c>
    </row>
    <row r="170" spans="1:7" x14ac:dyDescent="0.4">
      <c r="A170">
        <v>73769</v>
      </c>
      <c r="B170">
        <v>32</v>
      </c>
      <c r="C170" t="s">
        <v>7</v>
      </c>
      <c r="D170" t="s">
        <v>8</v>
      </c>
      <c r="E170" t="s">
        <v>9</v>
      </c>
      <c r="F170" t="s">
        <v>10</v>
      </c>
      <c r="G170" t="s">
        <v>24</v>
      </c>
    </row>
    <row r="171" spans="1:7" x14ac:dyDescent="0.4">
      <c r="A171">
        <v>73770</v>
      </c>
      <c r="B171">
        <v>24.6</v>
      </c>
      <c r="C171" t="s">
        <v>19</v>
      </c>
      <c r="D171" t="s">
        <v>17</v>
      </c>
      <c r="E171" t="s">
        <v>9</v>
      </c>
      <c r="F171" t="s">
        <v>21</v>
      </c>
      <c r="G171" t="s">
        <v>13</v>
      </c>
    </row>
    <row r="172" spans="1:7" x14ac:dyDescent="0.4">
      <c r="A172">
        <v>73772</v>
      </c>
      <c r="B172">
        <v>37.6</v>
      </c>
      <c r="C172" t="s">
        <v>7</v>
      </c>
      <c r="D172" t="s">
        <v>17</v>
      </c>
      <c r="E172" t="s">
        <v>15</v>
      </c>
      <c r="F172" t="s">
        <v>21</v>
      </c>
      <c r="G172" t="s">
        <v>20</v>
      </c>
    </row>
    <row r="173" spans="1:7" x14ac:dyDescent="0.4">
      <c r="A173">
        <v>73773</v>
      </c>
      <c r="B173">
        <v>30.5</v>
      </c>
      <c r="C173" t="s">
        <v>16</v>
      </c>
      <c r="D173" t="s">
        <v>17</v>
      </c>
      <c r="E173" t="s">
        <v>9</v>
      </c>
      <c r="F173" t="s">
        <v>18</v>
      </c>
      <c r="G173" t="s">
        <v>20</v>
      </c>
    </row>
    <row r="174" spans="1:7" x14ac:dyDescent="0.4">
      <c r="A174">
        <v>73774</v>
      </c>
      <c r="B174">
        <v>44.5</v>
      </c>
      <c r="C174" t="s">
        <v>16</v>
      </c>
      <c r="D174" t="s">
        <v>17</v>
      </c>
      <c r="E174" t="s">
        <v>9</v>
      </c>
      <c r="F174" t="s">
        <v>18</v>
      </c>
      <c r="G174" t="s">
        <v>11</v>
      </c>
    </row>
    <row r="175" spans="1:7" x14ac:dyDescent="0.4">
      <c r="A175">
        <v>73775</v>
      </c>
      <c r="B175">
        <v>27.5</v>
      </c>
      <c r="C175" t="s">
        <v>16</v>
      </c>
      <c r="D175" t="s">
        <v>17</v>
      </c>
      <c r="E175" t="s">
        <v>15</v>
      </c>
      <c r="F175" t="s">
        <v>18</v>
      </c>
      <c r="G175" t="s">
        <v>11</v>
      </c>
    </row>
    <row r="176" spans="1:7" x14ac:dyDescent="0.4">
      <c r="A176">
        <v>73776</v>
      </c>
      <c r="B176">
        <v>27</v>
      </c>
      <c r="C176" t="s">
        <v>16</v>
      </c>
      <c r="D176" t="s">
        <v>17</v>
      </c>
      <c r="E176" t="s">
        <v>15</v>
      </c>
      <c r="F176" t="s">
        <v>18</v>
      </c>
      <c r="G176" t="s">
        <v>24</v>
      </c>
    </row>
    <row r="177" spans="1:7" x14ac:dyDescent="0.4">
      <c r="A177">
        <v>73778</v>
      </c>
      <c r="B177">
        <v>33.4</v>
      </c>
      <c r="C177" t="s">
        <v>19</v>
      </c>
      <c r="D177" t="s">
        <v>8</v>
      </c>
      <c r="E177" t="s">
        <v>9</v>
      </c>
      <c r="F177" t="s">
        <v>10</v>
      </c>
      <c r="G177" t="s">
        <v>20</v>
      </c>
    </row>
    <row r="178" spans="1:7" x14ac:dyDescent="0.4">
      <c r="A178">
        <v>73779</v>
      </c>
      <c r="B178">
        <v>22.8</v>
      </c>
      <c r="C178" t="s">
        <v>14</v>
      </c>
      <c r="D178" t="s">
        <v>8</v>
      </c>
      <c r="E178" t="s">
        <v>9</v>
      </c>
      <c r="F178" t="s">
        <v>10</v>
      </c>
      <c r="G178" t="s">
        <v>13</v>
      </c>
    </row>
    <row r="179" spans="1:7" x14ac:dyDescent="0.4">
      <c r="A179">
        <v>73780</v>
      </c>
      <c r="B179">
        <v>0</v>
      </c>
      <c r="C179" t="s">
        <v>16</v>
      </c>
      <c r="D179" t="s">
        <v>8</v>
      </c>
      <c r="E179" t="s">
        <v>9</v>
      </c>
      <c r="F179" t="s">
        <v>10</v>
      </c>
      <c r="G179" t="s">
        <v>13</v>
      </c>
    </row>
    <row r="180" spans="1:7" x14ac:dyDescent="0.4">
      <c r="A180">
        <v>73781</v>
      </c>
      <c r="B180">
        <v>15</v>
      </c>
      <c r="C180" t="s">
        <v>19</v>
      </c>
      <c r="D180" t="s">
        <v>17</v>
      </c>
      <c r="E180" t="s">
        <v>9</v>
      </c>
      <c r="F180" t="s">
        <v>21</v>
      </c>
      <c r="G180" t="s">
        <v>13</v>
      </c>
    </row>
    <row r="181" spans="1:7" x14ac:dyDescent="0.4">
      <c r="A181">
        <v>73782</v>
      </c>
      <c r="B181">
        <v>19.100000000000001</v>
      </c>
      <c r="C181" t="s">
        <v>16</v>
      </c>
      <c r="D181" t="s">
        <v>8</v>
      </c>
      <c r="E181" t="s">
        <v>9</v>
      </c>
      <c r="F181" t="s">
        <v>10</v>
      </c>
      <c r="G181" t="s">
        <v>13</v>
      </c>
    </row>
    <row r="182" spans="1:7" x14ac:dyDescent="0.4">
      <c r="A182">
        <v>73785</v>
      </c>
      <c r="B182">
        <v>30.1</v>
      </c>
      <c r="C182" t="s">
        <v>7</v>
      </c>
      <c r="D182" t="s">
        <v>8</v>
      </c>
      <c r="E182" t="s">
        <v>9</v>
      </c>
      <c r="F182" t="s">
        <v>10</v>
      </c>
      <c r="G182" t="s">
        <v>23</v>
      </c>
    </row>
    <row r="183" spans="1:7" x14ac:dyDescent="0.4">
      <c r="A183">
        <v>73787</v>
      </c>
      <c r="B183">
        <v>0</v>
      </c>
      <c r="C183" t="s">
        <v>7</v>
      </c>
      <c r="D183" t="s">
        <v>8</v>
      </c>
      <c r="E183" t="s">
        <v>9</v>
      </c>
      <c r="F183" t="s">
        <v>10</v>
      </c>
      <c r="G183" t="s">
        <v>11</v>
      </c>
    </row>
    <row r="184" spans="1:7" x14ac:dyDescent="0.4">
      <c r="A184">
        <v>73788</v>
      </c>
      <c r="B184">
        <v>23.8</v>
      </c>
      <c r="C184" t="s">
        <v>16</v>
      </c>
      <c r="D184" t="s">
        <v>17</v>
      </c>
      <c r="E184" t="s">
        <v>15</v>
      </c>
      <c r="F184" t="s">
        <v>18</v>
      </c>
      <c r="G184" t="s">
        <v>24</v>
      </c>
    </row>
    <row r="185" spans="1:7" x14ac:dyDescent="0.4">
      <c r="A185">
        <v>73790</v>
      </c>
      <c r="B185">
        <v>15.3</v>
      </c>
      <c r="C185" t="s">
        <v>19</v>
      </c>
      <c r="D185" t="s">
        <v>8</v>
      </c>
      <c r="E185" t="s">
        <v>9</v>
      </c>
      <c r="F185" t="s">
        <v>12</v>
      </c>
      <c r="G185" t="s">
        <v>13</v>
      </c>
    </row>
    <row r="186" spans="1:7" x14ac:dyDescent="0.4">
      <c r="A186">
        <v>73792</v>
      </c>
      <c r="B186">
        <v>30.5</v>
      </c>
      <c r="C186" t="s">
        <v>7</v>
      </c>
      <c r="D186" t="s">
        <v>17</v>
      </c>
      <c r="E186" t="s">
        <v>9</v>
      </c>
      <c r="F186" t="s">
        <v>21</v>
      </c>
      <c r="G186" t="s">
        <v>13</v>
      </c>
    </row>
    <row r="187" spans="1:7" x14ac:dyDescent="0.4">
      <c r="A187">
        <v>73793</v>
      </c>
      <c r="B187">
        <v>18.5</v>
      </c>
      <c r="C187" t="s">
        <v>14</v>
      </c>
      <c r="D187" t="s">
        <v>8</v>
      </c>
      <c r="E187" t="s">
        <v>15</v>
      </c>
      <c r="F187" t="s">
        <v>10</v>
      </c>
      <c r="G187" t="s">
        <v>20</v>
      </c>
    </row>
    <row r="188" spans="1:7" x14ac:dyDescent="0.4">
      <c r="A188">
        <v>73794</v>
      </c>
      <c r="B188">
        <v>17.399999999999999</v>
      </c>
      <c r="C188" t="s">
        <v>14</v>
      </c>
      <c r="D188" t="s">
        <v>17</v>
      </c>
      <c r="E188" t="s">
        <v>15</v>
      </c>
      <c r="F188" t="s">
        <v>18</v>
      </c>
      <c r="G188" t="s">
        <v>24</v>
      </c>
    </row>
    <row r="189" spans="1:7" x14ac:dyDescent="0.4">
      <c r="A189">
        <v>73795</v>
      </c>
      <c r="B189">
        <v>21.6</v>
      </c>
      <c r="C189" t="s">
        <v>7</v>
      </c>
      <c r="D189" t="s">
        <v>8</v>
      </c>
      <c r="E189" t="s">
        <v>9</v>
      </c>
      <c r="F189" t="s">
        <v>12</v>
      </c>
      <c r="G189" t="s">
        <v>13</v>
      </c>
    </row>
    <row r="190" spans="1:7" x14ac:dyDescent="0.4">
      <c r="A190">
        <v>73796</v>
      </c>
      <c r="B190">
        <v>22.8</v>
      </c>
      <c r="C190" t="s">
        <v>14</v>
      </c>
      <c r="D190" t="s">
        <v>17</v>
      </c>
      <c r="E190" t="s">
        <v>15</v>
      </c>
      <c r="F190" t="s">
        <v>18</v>
      </c>
      <c r="G190" t="s">
        <v>20</v>
      </c>
    </row>
    <row r="191" spans="1:7" x14ac:dyDescent="0.4">
      <c r="A191">
        <v>73797</v>
      </c>
      <c r="B191">
        <v>25.6</v>
      </c>
      <c r="C191" t="s">
        <v>19</v>
      </c>
      <c r="D191" t="s">
        <v>17</v>
      </c>
      <c r="E191" t="s">
        <v>9</v>
      </c>
      <c r="F191" t="s">
        <v>21</v>
      </c>
      <c r="G191" t="s">
        <v>13</v>
      </c>
    </row>
    <row r="192" spans="1:7" x14ac:dyDescent="0.4">
      <c r="A192">
        <v>73798</v>
      </c>
      <c r="B192">
        <v>37.5</v>
      </c>
      <c r="C192" t="s">
        <v>14</v>
      </c>
      <c r="D192" t="s">
        <v>8</v>
      </c>
      <c r="E192" t="s">
        <v>15</v>
      </c>
      <c r="F192" t="s">
        <v>10</v>
      </c>
      <c r="G192" t="s">
        <v>24</v>
      </c>
    </row>
    <row r="193" spans="1:7" x14ac:dyDescent="0.4">
      <c r="A193">
        <v>73799</v>
      </c>
      <c r="B193">
        <v>26.5</v>
      </c>
      <c r="C193" t="s">
        <v>16</v>
      </c>
      <c r="D193" t="s">
        <v>17</v>
      </c>
      <c r="E193" t="s">
        <v>15</v>
      </c>
      <c r="F193" t="s">
        <v>21</v>
      </c>
      <c r="G193" t="s">
        <v>20</v>
      </c>
    </row>
    <row r="194" spans="1:7" x14ac:dyDescent="0.4">
      <c r="A194">
        <v>73800</v>
      </c>
      <c r="B194">
        <v>27.2</v>
      </c>
      <c r="C194" t="s">
        <v>19</v>
      </c>
      <c r="D194" t="s">
        <v>17</v>
      </c>
      <c r="E194" t="s">
        <v>9</v>
      </c>
      <c r="F194" t="s">
        <v>18</v>
      </c>
      <c r="G194" t="s">
        <v>13</v>
      </c>
    </row>
    <row r="195" spans="1:7" x14ac:dyDescent="0.4">
      <c r="A195">
        <v>73802</v>
      </c>
      <c r="B195">
        <v>21.3</v>
      </c>
      <c r="C195" t="s">
        <v>16</v>
      </c>
      <c r="D195" t="s">
        <v>17</v>
      </c>
      <c r="E195" t="s">
        <v>15</v>
      </c>
      <c r="F195" t="s">
        <v>21</v>
      </c>
      <c r="G195" t="s">
        <v>23</v>
      </c>
    </row>
    <row r="196" spans="1:7" x14ac:dyDescent="0.4">
      <c r="A196">
        <v>73803</v>
      </c>
      <c r="B196">
        <v>17.2</v>
      </c>
      <c r="C196" t="s">
        <v>7</v>
      </c>
      <c r="D196" t="s">
        <v>8</v>
      </c>
      <c r="E196" t="s">
        <v>15</v>
      </c>
      <c r="F196" t="s">
        <v>10</v>
      </c>
      <c r="G196" t="s">
        <v>23</v>
      </c>
    </row>
    <row r="197" spans="1:7" x14ac:dyDescent="0.4">
      <c r="A197">
        <v>73805</v>
      </c>
      <c r="B197">
        <v>25.2</v>
      </c>
      <c r="C197" t="s">
        <v>19</v>
      </c>
      <c r="D197" t="s">
        <v>17</v>
      </c>
      <c r="E197" t="s">
        <v>15</v>
      </c>
      <c r="F197" t="s">
        <v>18</v>
      </c>
      <c r="G197" t="s">
        <v>13</v>
      </c>
    </row>
    <row r="198" spans="1:7" x14ac:dyDescent="0.4">
      <c r="A198">
        <v>73806</v>
      </c>
      <c r="B198">
        <v>39.700000000000003</v>
      </c>
      <c r="C198" t="s">
        <v>19</v>
      </c>
      <c r="D198" t="s">
        <v>8</v>
      </c>
      <c r="E198" t="s">
        <v>9</v>
      </c>
      <c r="F198" t="s">
        <v>12</v>
      </c>
      <c r="G198" t="s">
        <v>11</v>
      </c>
    </row>
    <row r="199" spans="1:7" x14ac:dyDescent="0.4">
      <c r="A199">
        <v>73807</v>
      </c>
      <c r="B199">
        <v>21.1</v>
      </c>
      <c r="C199" t="s">
        <v>7</v>
      </c>
      <c r="D199" t="s">
        <v>17</v>
      </c>
      <c r="E199" t="s">
        <v>9</v>
      </c>
      <c r="F199" t="s">
        <v>21</v>
      </c>
      <c r="G199" t="s">
        <v>13</v>
      </c>
    </row>
    <row r="200" spans="1:7" x14ac:dyDescent="0.4">
      <c r="A200">
        <v>73808</v>
      </c>
      <c r="B200">
        <v>22.2</v>
      </c>
      <c r="C200" t="s">
        <v>19</v>
      </c>
      <c r="D200" t="s">
        <v>17</v>
      </c>
      <c r="E200" t="s">
        <v>9</v>
      </c>
      <c r="F200" t="s">
        <v>21</v>
      </c>
      <c r="G200" t="s">
        <v>13</v>
      </c>
    </row>
    <row r="201" spans="1:7" x14ac:dyDescent="0.4">
      <c r="A201">
        <v>73810</v>
      </c>
      <c r="B201">
        <v>36</v>
      </c>
      <c r="C201" t="s">
        <v>7</v>
      </c>
      <c r="D201" t="s">
        <v>8</v>
      </c>
      <c r="E201" t="s">
        <v>9</v>
      </c>
      <c r="F201" t="s">
        <v>10</v>
      </c>
      <c r="G201" t="s">
        <v>24</v>
      </c>
    </row>
    <row r="202" spans="1:7" x14ac:dyDescent="0.4">
      <c r="A202">
        <v>73811</v>
      </c>
      <c r="B202">
        <v>19</v>
      </c>
      <c r="C202" t="s">
        <v>19</v>
      </c>
      <c r="D202" t="s">
        <v>8</v>
      </c>
      <c r="E202" t="s">
        <v>9</v>
      </c>
      <c r="F202" t="s">
        <v>10</v>
      </c>
      <c r="G202" t="s">
        <v>13</v>
      </c>
    </row>
    <row r="203" spans="1:7" x14ac:dyDescent="0.4">
      <c r="A203">
        <v>73812</v>
      </c>
      <c r="B203">
        <v>16.2</v>
      </c>
      <c r="C203" t="s">
        <v>14</v>
      </c>
      <c r="D203" t="s">
        <v>8</v>
      </c>
      <c r="E203" t="s">
        <v>15</v>
      </c>
      <c r="F203" t="s">
        <v>10</v>
      </c>
      <c r="G203" t="s">
        <v>13</v>
      </c>
    </row>
    <row r="204" spans="1:7" x14ac:dyDescent="0.4">
      <c r="A204">
        <v>73813</v>
      </c>
      <c r="B204">
        <v>28.5</v>
      </c>
      <c r="C204" t="s">
        <v>7</v>
      </c>
      <c r="D204" t="s">
        <v>17</v>
      </c>
      <c r="E204" t="s">
        <v>15</v>
      </c>
      <c r="F204" t="s">
        <v>18</v>
      </c>
      <c r="G204" t="s">
        <v>13</v>
      </c>
    </row>
    <row r="205" spans="1:7" x14ac:dyDescent="0.4">
      <c r="A205">
        <v>73815</v>
      </c>
      <c r="B205">
        <v>40.299999999999997</v>
      </c>
      <c r="C205" t="s">
        <v>7</v>
      </c>
      <c r="D205" t="s">
        <v>17</v>
      </c>
      <c r="E205" t="s">
        <v>9</v>
      </c>
      <c r="F205" t="s">
        <v>18</v>
      </c>
      <c r="G205" t="s">
        <v>11</v>
      </c>
    </row>
    <row r="206" spans="1:7" x14ac:dyDescent="0.4">
      <c r="A206">
        <v>73818</v>
      </c>
      <c r="B206">
        <v>0</v>
      </c>
      <c r="C206" t="s">
        <v>14</v>
      </c>
      <c r="D206" t="s">
        <v>8</v>
      </c>
      <c r="E206" t="s">
        <v>15</v>
      </c>
      <c r="F206" t="s">
        <v>10</v>
      </c>
      <c r="G206" t="s">
        <v>11</v>
      </c>
    </row>
    <row r="207" spans="1:7" x14ac:dyDescent="0.4">
      <c r="A207">
        <v>73820</v>
      </c>
      <c r="B207">
        <v>27.3</v>
      </c>
      <c r="C207" t="s">
        <v>7</v>
      </c>
      <c r="D207" t="s">
        <v>8</v>
      </c>
      <c r="E207" t="s">
        <v>9</v>
      </c>
      <c r="F207" t="s">
        <v>10</v>
      </c>
      <c r="G207" t="s">
        <v>13</v>
      </c>
    </row>
    <row r="208" spans="1:7" x14ac:dyDescent="0.4">
      <c r="A208">
        <v>73822</v>
      </c>
      <c r="B208">
        <v>23.4</v>
      </c>
      <c r="C208" t="s">
        <v>14</v>
      </c>
      <c r="D208" t="s">
        <v>17</v>
      </c>
      <c r="E208" t="s">
        <v>15</v>
      </c>
      <c r="F208" t="s">
        <v>21</v>
      </c>
      <c r="G208" t="s">
        <v>11</v>
      </c>
    </row>
    <row r="209" spans="1:7" x14ac:dyDescent="0.4">
      <c r="A209">
        <v>73823</v>
      </c>
      <c r="B209">
        <v>23.4</v>
      </c>
      <c r="C209" t="s">
        <v>16</v>
      </c>
      <c r="D209" t="s">
        <v>8</v>
      </c>
      <c r="E209" t="s">
        <v>15</v>
      </c>
      <c r="F209" t="s">
        <v>10</v>
      </c>
      <c r="G209" t="s">
        <v>11</v>
      </c>
    </row>
    <row r="210" spans="1:7" x14ac:dyDescent="0.4">
      <c r="A210">
        <v>73824</v>
      </c>
      <c r="B210">
        <v>20.6</v>
      </c>
      <c r="C210" t="s">
        <v>14</v>
      </c>
      <c r="D210" t="s">
        <v>8</v>
      </c>
      <c r="E210" t="s">
        <v>15</v>
      </c>
      <c r="F210" t="s">
        <v>10</v>
      </c>
      <c r="G210" t="s">
        <v>11</v>
      </c>
    </row>
    <row r="211" spans="1:7" x14ac:dyDescent="0.4">
      <c r="A211">
        <v>73825</v>
      </c>
      <c r="B211">
        <v>22.5</v>
      </c>
      <c r="C211" t="s">
        <v>7</v>
      </c>
      <c r="D211" t="s">
        <v>17</v>
      </c>
      <c r="E211" t="s">
        <v>9</v>
      </c>
      <c r="F211" t="s">
        <v>18</v>
      </c>
      <c r="G211" t="s">
        <v>23</v>
      </c>
    </row>
    <row r="212" spans="1:7" x14ac:dyDescent="0.4">
      <c r="A212">
        <v>73826</v>
      </c>
      <c r="B212">
        <v>52.3</v>
      </c>
      <c r="C212" t="s">
        <v>16</v>
      </c>
      <c r="D212" t="s">
        <v>17</v>
      </c>
      <c r="E212" t="s">
        <v>15</v>
      </c>
      <c r="F212" t="s">
        <v>18</v>
      </c>
      <c r="G212" t="s">
        <v>20</v>
      </c>
    </row>
    <row r="213" spans="1:7" x14ac:dyDescent="0.4">
      <c r="A213">
        <v>73827</v>
      </c>
      <c r="B213">
        <v>18.100000000000001</v>
      </c>
      <c r="C213" t="s">
        <v>16</v>
      </c>
      <c r="D213" t="s">
        <v>17</v>
      </c>
      <c r="E213" t="s">
        <v>15</v>
      </c>
      <c r="F213" t="s">
        <v>21</v>
      </c>
      <c r="G213" t="s">
        <v>20</v>
      </c>
    </row>
    <row r="214" spans="1:7" x14ac:dyDescent="0.4">
      <c r="A214">
        <v>73828</v>
      </c>
      <c r="B214">
        <v>24.1</v>
      </c>
      <c r="C214" t="s">
        <v>14</v>
      </c>
      <c r="D214" t="s">
        <v>17</v>
      </c>
      <c r="E214" t="s">
        <v>15</v>
      </c>
      <c r="F214" t="s">
        <v>21</v>
      </c>
      <c r="G214" t="s">
        <v>11</v>
      </c>
    </row>
    <row r="215" spans="1:7" x14ac:dyDescent="0.4">
      <c r="A215">
        <v>73829</v>
      </c>
      <c r="B215">
        <v>30.2</v>
      </c>
      <c r="C215" t="s">
        <v>14</v>
      </c>
      <c r="D215" t="s">
        <v>17</v>
      </c>
      <c r="E215" t="s">
        <v>15</v>
      </c>
      <c r="F215" t="s">
        <v>18</v>
      </c>
      <c r="G215" t="s">
        <v>23</v>
      </c>
    </row>
    <row r="216" spans="1:7" x14ac:dyDescent="0.4">
      <c r="A216">
        <v>73831</v>
      </c>
      <c r="B216">
        <v>23.2</v>
      </c>
      <c r="C216" t="s">
        <v>19</v>
      </c>
      <c r="D216" t="s">
        <v>17</v>
      </c>
      <c r="E216" t="s">
        <v>9</v>
      </c>
      <c r="F216" t="s">
        <v>18</v>
      </c>
      <c r="G216" t="s">
        <v>22</v>
      </c>
    </row>
    <row r="217" spans="1:7" x14ac:dyDescent="0.4">
      <c r="A217">
        <v>73833</v>
      </c>
      <c r="B217">
        <v>24.9</v>
      </c>
      <c r="C217" t="s">
        <v>14</v>
      </c>
      <c r="D217" t="s">
        <v>17</v>
      </c>
      <c r="E217" t="s">
        <v>15</v>
      </c>
      <c r="F217" t="s">
        <v>21</v>
      </c>
      <c r="G217" t="s">
        <v>23</v>
      </c>
    </row>
    <row r="218" spans="1:7" x14ac:dyDescent="0.4">
      <c r="A218">
        <v>73834</v>
      </c>
      <c r="B218">
        <v>26.2</v>
      </c>
      <c r="C218" t="s">
        <v>16</v>
      </c>
      <c r="D218" t="s">
        <v>8</v>
      </c>
      <c r="E218" t="s">
        <v>9</v>
      </c>
      <c r="F218" t="s">
        <v>12</v>
      </c>
      <c r="G218" t="s">
        <v>23</v>
      </c>
    </row>
    <row r="219" spans="1:7" x14ac:dyDescent="0.4">
      <c r="A219">
        <v>73835</v>
      </c>
      <c r="B219">
        <v>29.7</v>
      </c>
      <c r="C219" t="s">
        <v>16</v>
      </c>
      <c r="D219" t="s">
        <v>8</v>
      </c>
      <c r="E219" t="s">
        <v>15</v>
      </c>
      <c r="F219" t="s">
        <v>12</v>
      </c>
      <c r="G219" t="s">
        <v>20</v>
      </c>
    </row>
    <row r="220" spans="1:7" x14ac:dyDescent="0.4">
      <c r="A220">
        <v>73836</v>
      </c>
      <c r="B220">
        <v>28.2</v>
      </c>
      <c r="C220" t="s">
        <v>14</v>
      </c>
      <c r="D220" t="s">
        <v>17</v>
      </c>
      <c r="E220" t="s">
        <v>15</v>
      </c>
      <c r="F220" t="s">
        <v>18</v>
      </c>
      <c r="G220" t="s">
        <v>13</v>
      </c>
    </row>
    <row r="221" spans="1:7" x14ac:dyDescent="0.4">
      <c r="A221">
        <v>73837</v>
      </c>
      <c r="B221">
        <v>21.8</v>
      </c>
      <c r="C221" t="s">
        <v>7</v>
      </c>
      <c r="D221" t="s">
        <v>8</v>
      </c>
      <c r="E221" t="s">
        <v>15</v>
      </c>
      <c r="F221" t="s">
        <v>10</v>
      </c>
      <c r="G221" t="s">
        <v>13</v>
      </c>
    </row>
    <row r="222" spans="1:7" x14ac:dyDescent="0.4">
      <c r="A222">
        <v>73838</v>
      </c>
      <c r="B222">
        <v>0</v>
      </c>
      <c r="C222" t="s">
        <v>16</v>
      </c>
      <c r="D222" t="s">
        <v>17</v>
      </c>
      <c r="E222" t="s">
        <v>15</v>
      </c>
      <c r="F222" t="s">
        <v>21</v>
      </c>
      <c r="G222" t="s">
        <v>11</v>
      </c>
    </row>
    <row r="223" spans="1:7" x14ac:dyDescent="0.4">
      <c r="A223">
        <v>73840</v>
      </c>
      <c r="B223">
        <v>30.2</v>
      </c>
      <c r="C223" t="s">
        <v>19</v>
      </c>
      <c r="D223" t="s">
        <v>17</v>
      </c>
      <c r="E223" t="s">
        <v>9</v>
      </c>
      <c r="F223" t="s">
        <v>21</v>
      </c>
      <c r="G223" t="s">
        <v>13</v>
      </c>
    </row>
    <row r="224" spans="1:7" x14ac:dyDescent="0.4">
      <c r="A224">
        <v>73842</v>
      </c>
      <c r="B224">
        <v>28.9</v>
      </c>
      <c r="C224" t="s">
        <v>19</v>
      </c>
      <c r="D224" t="s">
        <v>8</v>
      </c>
      <c r="E224" t="s">
        <v>9</v>
      </c>
      <c r="F224" t="s">
        <v>10</v>
      </c>
      <c r="G224" t="s">
        <v>20</v>
      </c>
    </row>
    <row r="225" spans="1:7" x14ac:dyDescent="0.4">
      <c r="A225">
        <v>73843</v>
      </c>
      <c r="B225">
        <v>16.3</v>
      </c>
      <c r="C225" t="s">
        <v>7</v>
      </c>
      <c r="D225" t="s">
        <v>8</v>
      </c>
      <c r="E225" t="s">
        <v>9</v>
      </c>
      <c r="F225" t="s">
        <v>12</v>
      </c>
      <c r="G225" t="s">
        <v>23</v>
      </c>
    </row>
    <row r="226" spans="1:7" x14ac:dyDescent="0.4">
      <c r="A226">
        <v>73844</v>
      </c>
      <c r="B226">
        <v>17.2</v>
      </c>
      <c r="C226" t="s">
        <v>7</v>
      </c>
      <c r="D226" t="s">
        <v>17</v>
      </c>
      <c r="E226" t="s">
        <v>15</v>
      </c>
      <c r="F226" t="s">
        <v>21</v>
      </c>
      <c r="G226" t="s">
        <v>13</v>
      </c>
    </row>
    <row r="227" spans="1:7" x14ac:dyDescent="0.4">
      <c r="A227">
        <v>73845</v>
      </c>
      <c r="B227">
        <v>29.9</v>
      </c>
      <c r="C227" t="s">
        <v>19</v>
      </c>
      <c r="D227" t="s">
        <v>17</v>
      </c>
      <c r="E227" t="s">
        <v>9</v>
      </c>
      <c r="F227" t="s">
        <v>21</v>
      </c>
      <c r="G227" t="s">
        <v>13</v>
      </c>
    </row>
    <row r="228" spans="1:7" x14ac:dyDescent="0.4">
      <c r="A228">
        <v>73846</v>
      </c>
      <c r="B228">
        <v>14.5</v>
      </c>
      <c r="C228" t="s">
        <v>19</v>
      </c>
      <c r="D228" t="s">
        <v>17</v>
      </c>
      <c r="E228" t="s">
        <v>15</v>
      </c>
      <c r="F228" t="s">
        <v>18</v>
      </c>
      <c r="G228" t="s">
        <v>11</v>
      </c>
    </row>
    <row r="229" spans="1:7" x14ac:dyDescent="0.4">
      <c r="A229">
        <v>73847</v>
      </c>
      <c r="B229">
        <v>64.7</v>
      </c>
      <c r="C229" t="s">
        <v>7</v>
      </c>
      <c r="D229" t="s">
        <v>8</v>
      </c>
      <c r="E229" t="s">
        <v>15</v>
      </c>
      <c r="F229" t="s">
        <v>10</v>
      </c>
      <c r="G229" t="s">
        <v>13</v>
      </c>
    </row>
    <row r="230" spans="1:7" x14ac:dyDescent="0.4">
      <c r="A230">
        <v>73848</v>
      </c>
      <c r="B230">
        <v>17.600000000000001</v>
      </c>
      <c r="C230" t="s">
        <v>19</v>
      </c>
      <c r="D230" t="s">
        <v>17</v>
      </c>
      <c r="E230" t="s">
        <v>9</v>
      </c>
      <c r="F230" t="s">
        <v>18</v>
      </c>
      <c r="G230" t="s">
        <v>13</v>
      </c>
    </row>
    <row r="231" spans="1:7" x14ac:dyDescent="0.4">
      <c r="A231">
        <v>73849</v>
      </c>
      <c r="B231">
        <v>23</v>
      </c>
      <c r="C231" t="s">
        <v>16</v>
      </c>
      <c r="D231" t="s">
        <v>17</v>
      </c>
      <c r="E231" t="s">
        <v>15</v>
      </c>
      <c r="F231" t="s">
        <v>21</v>
      </c>
      <c r="G231" t="s">
        <v>13</v>
      </c>
    </row>
    <row r="232" spans="1:7" x14ac:dyDescent="0.4">
      <c r="A232">
        <v>73850</v>
      </c>
      <c r="B232">
        <v>54.2</v>
      </c>
      <c r="C232" t="s">
        <v>16</v>
      </c>
      <c r="D232" t="s">
        <v>8</v>
      </c>
      <c r="E232" t="s">
        <v>15</v>
      </c>
      <c r="F232" t="s">
        <v>10</v>
      </c>
      <c r="G232" t="s">
        <v>13</v>
      </c>
    </row>
    <row r="233" spans="1:7" x14ac:dyDescent="0.4">
      <c r="A233">
        <v>73851</v>
      </c>
      <c r="B233">
        <v>23</v>
      </c>
      <c r="C233" t="s">
        <v>7</v>
      </c>
      <c r="D233" t="s">
        <v>17</v>
      </c>
      <c r="E233" t="s">
        <v>9</v>
      </c>
      <c r="F233" t="s">
        <v>21</v>
      </c>
      <c r="G233" t="s">
        <v>20</v>
      </c>
    </row>
    <row r="234" spans="1:7" x14ac:dyDescent="0.4">
      <c r="A234">
        <v>73852</v>
      </c>
      <c r="B234">
        <v>19.2</v>
      </c>
      <c r="C234" t="s">
        <v>19</v>
      </c>
      <c r="D234" t="s">
        <v>17</v>
      </c>
      <c r="E234" t="s">
        <v>9</v>
      </c>
      <c r="F234" t="s">
        <v>21</v>
      </c>
      <c r="G234" t="s">
        <v>20</v>
      </c>
    </row>
    <row r="235" spans="1:7" x14ac:dyDescent="0.4">
      <c r="A235">
        <v>73853</v>
      </c>
      <c r="B235">
        <v>28.5</v>
      </c>
      <c r="C235" t="s">
        <v>14</v>
      </c>
      <c r="D235" t="s">
        <v>8</v>
      </c>
      <c r="E235" t="s">
        <v>15</v>
      </c>
      <c r="F235" t="s">
        <v>10</v>
      </c>
      <c r="G235" t="s">
        <v>13</v>
      </c>
    </row>
    <row r="236" spans="1:7" x14ac:dyDescent="0.4">
      <c r="A236">
        <v>73855</v>
      </c>
      <c r="B236">
        <v>30.8</v>
      </c>
      <c r="C236" t="s">
        <v>19</v>
      </c>
      <c r="D236" t="s">
        <v>17</v>
      </c>
      <c r="E236" t="s">
        <v>9</v>
      </c>
      <c r="F236" t="s">
        <v>18</v>
      </c>
      <c r="G236" t="s">
        <v>13</v>
      </c>
    </row>
    <row r="237" spans="1:7" x14ac:dyDescent="0.4">
      <c r="A237">
        <v>73860</v>
      </c>
      <c r="B237">
        <v>49.9</v>
      </c>
      <c r="C237" t="s">
        <v>16</v>
      </c>
      <c r="D237" t="s">
        <v>8</v>
      </c>
      <c r="E237" t="s">
        <v>9</v>
      </c>
      <c r="F237" t="s">
        <v>12</v>
      </c>
      <c r="G237" t="s">
        <v>11</v>
      </c>
    </row>
    <row r="238" spans="1:7" x14ac:dyDescent="0.4">
      <c r="A238">
        <v>73861</v>
      </c>
      <c r="B238">
        <v>32.200000000000003</v>
      </c>
      <c r="C238" t="s">
        <v>19</v>
      </c>
      <c r="D238" t="s">
        <v>8</v>
      </c>
      <c r="E238" t="s">
        <v>9</v>
      </c>
      <c r="F238" t="s">
        <v>12</v>
      </c>
      <c r="G238" t="s">
        <v>13</v>
      </c>
    </row>
    <row r="239" spans="1:7" x14ac:dyDescent="0.4">
      <c r="A239">
        <v>73862</v>
      </c>
      <c r="B239">
        <v>27.8</v>
      </c>
      <c r="C239" t="s">
        <v>19</v>
      </c>
      <c r="D239" t="s">
        <v>17</v>
      </c>
      <c r="E239" t="s">
        <v>9</v>
      </c>
      <c r="F239" t="s">
        <v>18</v>
      </c>
      <c r="G239" t="s">
        <v>13</v>
      </c>
    </row>
    <row r="240" spans="1:7" x14ac:dyDescent="0.4">
      <c r="A240">
        <v>73863</v>
      </c>
      <c r="B240">
        <v>33.5</v>
      </c>
      <c r="C240" t="s">
        <v>16</v>
      </c>
      <c r="D240" t="s">
        <v>8</v>
      </c>
      <c r="E240" t="s">
        <v>15</v>
      </c>
      <c r="F240" t="s">
        <v>12</v>
      </c>
      <c r="G240" t="s">
        <v>23</v>
      </c>
    </row>
    <row r="241" spans="1:7" x14ac:dyDescent="0.4">
      <c r="A241">
        <v>73864</v>
      </c>
      <c r="B241">
        <v>25.6</v>
      </c>
      <c r="C241" t="s">
        <v>19</v>
      </c>
      <c r="D241" t="s">
        <v>17</v>
      </c>
      <c r="E241" t="s">
        <v>9</v>
      </c>
      <c r="F241" t="s">
        <v>21</v>
      </c>
      <c r="G241" t="s">
        <v>13</v>
      </c>
    </row>
    <row r="242" spans="1:7" x14ac:dyDescent="0.4">
      <c r="A242">
        <v>73865</v>
      </c>
      <c r="B242">
        <v>26.9</v>
      </c>
      <c r="C242" t="s">
        <v>16</v>
      </c>
      <c r="D242" t="s">
        <v>8</v>
      </c>
      <c r="E242" t="s">
        <v>9</v>
      </c>
      <c r="F242" t="s">
        <v>10</v>
      </c>
      <c r="G242" t="s">
        <v>13</v>
      </c>
    </row>
    <row r="243" spans="1:7" x14ac:dyDescent="0.4">
      <c r="A243">
        <v>73866</v>
      </c>
      <c r="B243">
        <v>31.8</v>
      </c>
      <c r="C243" t="s">
        <v>19</v>
      </c>
      <c r="D243" t="s">
        <v>17</v>
      </c>
      <c r="E243" t="s">
        <v>9</v>
      </c>
      <c r="F243" t="s">
        <v>21</v>
      </c>
      <c r="G243" t="s">
        <v>24</v>
      </c>
    </row>
    <row r="244" spans="1:7" x14ac:dyDescent="0.4">
      <c r="A244">
        <v>73868</v>
      </c>
      <c r="B244">
        <v>17</v>
      </c>
      <c r="C244" t="s">
        <v>7</v>
      </c>
      <c r="D244" t="s">
        <v>8</v>
      </c>
      <c r="E244" t="s">
        <v>15</v>
      </c>
      <c r="F244" t="s">
        <v>10</v>
      </c>
      <c r="G244" t="s">
        <v>22</v>
      </c>
    </row>
    <row r="245" spans="1:7" x14ac:dyDescent="0.4">
      <c r="A245">
        <v>73869</v>
      </c>
      <c r="B245">
        <v>26.3</v>
      </c>
      <c r="C245" t="s">
        <v>14</v>
      </c>
      <c r="D245" t="s">
        <v>8</v>
      </c>
      <c r="E245" t="s">
        <v>15</v>
      </c>
      <c r="F245" t="s">
        <v>10</v>
      </c>
      <c r="G245" t="s">
        <v>11</v>
      </c>
    </row>
    <row r="246" spans="1:7" x14ac:dyDescent="0.4">
      <c r="A246">
        <v>73870</v>
      </c>
      <c r="B246">
        <v>0</v>
      </c>
      <c r="C246" t="s">
        <v>19</v>
      </c>
      <c r="D246" t="s">
        <v>8</v>
      </c>
      <c r="E246" t="s">
        <v>9</v>
      </c>
      <c r="F246" t="s">
        <v>10</v>
      </c>
      <c r="G246" t="s">
        <v>13</v>
      </c>
    </row>
    <row r="247" spans="1:7" x14ac:dyDescent="0.4">
      <c r="A247">
        <v>73872</v>
      </c>
      <c r="B247">
        <v>25</v>
      </c>
      <c r="C247" t="s">
        <v>7</v>
      </c>
      <c r="D247" t="s">
        <v>17</v>
      </c>
      <c r="E247" t="s">
        <v>9</v>
      </c>
      <c r="F247" t="s">
        <v>21</v>
      </c>
      <c r="G247" t="s">
        <v>23</v>
      </c>
    </row>
    <row r="248" spans="1:7" x14ac:dyDescent="0.4">
      <c r="A248">
        <v>73874</v>
      </c>
      <c r="B248">
        <v>27.8</v>
      </c>
      <c r="C248" t="s">
        <v>14</v>
      </c>
      <c r="D248" t="s">
        <v>17</v>
      </c>
      <c r="E248" t="s">
        <v>15</v>
      </c>
      <c r="F248" t="s">
        <v>18</v>
      </c>
      <c r="G248" t="s">
        <v>13</v>
      </c>
    </row>
    <row r="249" spans="1:7" x14ac:dyDescent="0.4">
      <c r="A249">
        <v>73875</v>
      </c>
      <c r="B249">
        <v>0</v>
      </c>
      <c r="C249" t="s">
        <v>7</v>
      </c>
      <c r="D249" t="s">
        <v>8</v>
      </c>
      <c r="E249" t="s">
        <v>9</v>
      </c>
      <c r="F249" t="s">
        <v>12</v>
      </c>
      <c r="G249" t="s">
        <v>24</v>
      </c>
    </row>
    <row r="250" spans="1:7" x14ac:dyDescent="0.4">
      <c r="A250">
        <v>73879</v>
      </c>
      <c r="B250">
        <v>17.2</v>
      </c>
      <c r="C250" t="s">
        <v>16</v>
      </c>
      <c r="D250" t="s">
        <v>17</v>
      </c>
      <c r="E250" t="s">
        <v>9</v>
      </c>
      <c r="F250" t="s">
        <v>21</v>
      </c>
      <c r="G250" t="s">
        <v>13</v>
      </c>
    </row>
    <row r="251" spans="1:7" x14ac:dyDescent="0.4">
      <c r="A251">
        <v>73881</v>
      </c>
      <c r="B251">
        <v>15.2</v>
      </c>
      <c r="C251" t="s">
        <v>19</v>
      </c>
      <c r="D251" t="s">
        <v>8</v>
      </c>
      <c r="E251" t="s">
        <v>9</v>
      </c>
      <c r="F251" t="s">
        <v>12</v>
      </c>
      <c r="G251" t="s">
        <v>24</v>
      </c>
    </row>
    <row r="252" spans="1:7" x14ac:dyDescent="0.4">
      <c r="A252">
        <v>73882</v>
      </c>
      <c r="B252">
        <v>28.6</v>
      </c>
      <c r="C252" t="s">
        <v>7</v>
      </c>
      <c r="D252" t="s">
        <v>17</v>
      </c>
      <c r="E252" t="s">
        <v>15</v>
      </c>
      <c r="F252" t="s">
        <v>21</v>
      </c>
      <c r="G252" t="s">
        <v>13</v>
      </c>
    </row>
    <row r="253" spans="1:7" x14ac:dyDescent="0.4">
      <c r="A253">
        <v>73883</v>
      </c>
      <c r="B253">
        <v>28.9</v>
      </c>
      <c r="C253" t="s">
        <v>19</v>
      </c>
      <c r="D253" t="s">
        <v>8</v>
      </c>
      <c r="E253" t="s">
        <v>9</v>
      </c>
      <c r="F253" t="s">
        <v>12</v>
      </c>
      <c r="G253" t="s">
        <v>20</v>
      </c>
    </row>
    <row r="254" spans="1:7" x14ac:dyDescent="0.4">
      <c r="A254">
        <v>73884</v>
      </c>
      <c r="B254">
        <v>18.2</v>
      </c>
      <c r="C254" t="s">
        <v>19</v>
      </c>
      <c r="D254" t="s">
        <v>8</v>
      </c>
      <c r="E254" t="s">
        <v>9</v>
      </c>
      <c r="F254" t="s">
        <v>10</v>
      </c>
      <c r="G254" t="s">
        <v>20</v>
      </c>
    </row>
    <row r="255" spans="1:7" x14ac:dyDescent="0.4">
      <c r="A255">
        <v>73885</v>
      </c>
      <c r="B255">
        <v>21.7</v>
      </c>
      <c r="C255" t="s">
        <v>14</v>
      </c>
      <c r="D255" t="s">
        <v>8</v>
      </c>
      <c r="E255" t="s">
        <v>15</v>
      </c>
      <c r="F255" t="s">
        <v>10</v>
      </c>
      <c r="G255" t="s">
        <v>13</v>
      </c>
    </row>
    <row r="256" spans="1:7" x14ac:dyDescent="0.4">
      <c r="A256">
        <v>73886</v>
      </c>
      <c r="B256">
        <v>18.3</v>
      </c>
      <c r="C256" t="s">
        <v>19</v>
      </c>
      <c r="D256" t="s">
        <v>17</v>
      </c>
      <c r="E256" t="s">
        <v>9</v>
      </c>
      <c r="F256" t="s">
        <v>18</v>
      </c>
      <c r="G256" t="s">
        <v>24</v>
      </c>
    </row>
    <row r="257" spans="1:7" x14ac:dyDescent="0.4">
      <c r="A257">
        <v>73887</v>
      </c>
      <c r="B257">
        <v>27.2</v>
      </c>
      <c r="C257" t="s">
        <v>19</v>
      </c>
      <c r="D257" t="s">
        <v>8</v>
      </c>
      <c r="E257" t="s">
        <v>15</v>
      </c>
      <c r="F257" t="s">
        <v>10</v>
      </c>
      <c r="G257" t="s">
        <v>13</v>
      </c>
    </row>
    <row r="258" spans="1:7" x14ac:dyDescent="0.4">
      <c r="A258">
        <v>73888</v>
      </c>
      <c r="B258">
        <v>19.7</v>
      </c>
      <c r="C258" t="s">
        <v>19</v>
      </c>
      <c r="D258" t="s">
        <v>8</v>
      </c>
      <c r="E258" t="s">
        <v>9</v>
      </c>
      <c r="F258" t="s">
        <v>12</v>
      </c>
      <c r="G258" t="s">
        <v>13</v>
      </c>
    </row>
    <row r="259" spans="1:7" x14ac:dyDescent="0.4">
      <c r="A259">
        <v>73889</v>
      </c>
      <c r="B259">
        <v>19.7</v>
      </c>
      <c r="C259" t="s">
        <v>16</v>
      </c>
      <c r="D259" t="s">
        <v>8</v>
      </c>
      <c r="E259" t="s">
        <v>15</v>
      </c>
      <c r="F259" t="s">
        <v>10</v>
      </c>
      <c r="G259" t="s">
        <v>24</v>
      </c>
    </row>
    <row r="260" spans="1:7" x14ac:dyDescent="0.4">
      <c r="A260">
        <v>73890</v>
      </c>
      <c r="B260">
        <v>14.6</v>
      </c>
      <c r="C260" t="s">
        <v>19</v>
      </c>
      <c r="D260" t="s">
        <v>8</v>
      </c>
      <c r="E260" t="s">
        <v>15</v>
      </c>
      <c r="F260" t="s">
        <v>10</v>
      </c>
      <c r="G260" t="s">
        <v>11</v>
      </c>
    </row>
    <row r="261" spans="1:7" x14ac:dyDescent="0.4">
      <c r="A261">
        <v>73895</v>
      </c>
      <c r="B261">
        <v>17.100000000000001</v>
      </c>
      <c r="C261" t="s">
        <v>14</v>
      </c>
      <c r="D261" t="s">
        <v>8</v>
      </c>
      <c r="E261" t="s">
        <v>15</v>
      </c>
      <c r="F261" t="s">
        <v>12</v>
      </c>
      <c r="G261" t="s">
        <v>20</v>
      </c>
    </row>
    <row r="262" spans="1:7" x14ac:dyDescent="0.4">
      <c r="A262">
        <v>73896</v>
      </c>
      <c r="B262">
        <v>34.5</v>
      </c>
      <c r="C262" t="s">
        <v>16</v>
      </c>
      <c r="D262" t="s">
        <v>17</v>
      </c>
      <c r="E262" t="s">
        <v>15</v>
      </c>
      <c r="F262" t="s">
        <v>21</v>
      </c>
      <c r="G262" t="s">
        <v>20</v>
      </c>
    </row>
    <row r="263" spans="1:7" x14ac:dyDescent="0.4">
      <c r="A263">
        <v>73897</v>
      </c>
      <c r="B263">
        <v>18.5</v>
      </c>
      <c r="C263" t="s">
        <v>14</v>
      </c>
      <c r="D263" t="s">
        <v>17</v>
      </c>
      <c r="E263" t="s">
        <v>15</v>
      </c>
      <c r="F263" t="s">
        <v>18</v>
      </c>
      <c r="G263" t="s">
        <v>11</v>
      </c>
    </row>
    <row r="264" spans="1:7" x14ac:dyDescent="0.4">
      <c r="A264">
        <v>73898</v>
      </c>
      <c r="B264">
        <v>22.2</v>
      </c>
      <c r="C264" t="s">
        <v>14</v>
      </c>
      <c r="D264" t="s">
        <v>8</v>
      </c>
      <c r="E264" t="s">
        <v>15</v>
      </c>
      <c r="F264" t="s">
        <v>12</v>
      </c>
      <c r="G264" t="s">
        <v>13</v>
      </c>
    </row>
    <row r="265" spans="1:7" x14ac:dyDescent="0.4">
      <c r="A265">
        <v>73899</v>
      </c>
      <c r="B265">
        <v>23.5</v>
      </c>
      <c r="C265" t="s">
        <v>19</v>
      </c>
      <c r="D265" t="s">
        <v>8</v>
      </c>
      <c r="E265" t="s">
        <v>9</v>
      </c>
      <c r="F265" t="s">
        <v>10</v>
      </c>
      <c r="G265" t="s">
        <v>11</v>
      </c>
    </row>
    <row r="266" spans="1:7" x14ac:dyDescent="0.4">
      <c r="A266">
        <v>73900</v>
      </c>
      <c r="B266">
        <v>15.8</v>
      </c>
      <c r="C266" t="s">
        <v>7</v>
      </c>
      <c r="D266" t="s">
        <v>8</v>
      </c>
      <c r="E266" t="s">
        <v>9</v>
      </c>
      <c r="F266" t="s">
        <v>10</v>
      </c>
      <c r="G266" t="s">
        <v>13</v>
      </c>
    </row>
    <row r="267" spans="1:7" x14ac:dyDescent="0.4">
      <c r="A267">
        <v>73901</v>
      </c>
      <c r="B267">
        <v>28.6</v>
      </c>
      <c r="C267" t="s">
        <v>16</v>
      </c>
      <c r="D267" t="s">
        <v>8</v>
      </c>
      <c r="E267" t="s">
        <v>9</v>
      </c>
      <c r="F267" t="s">
        <v>10</v>
      </c>
      <c r="G267" t="s">
        <v>13</v>
      </c>
    </row>
    <row r="268" spans="1:7" x14ac:dyDescent="0.4">
      <c r="A268">
        <v>73902</v>
      </c>
      <c r="B268">
        <v>20.5</v>
      </c>
      <c r="C268" t="s">
        <v>16</v>
      </c>
      <c r="D268" t="s">
        <v>17</v>
      </c>
      <c r="E268" t="s">
        <v>15</v>
      </c>
      <c r="F268" t="s">
        <v>21</v>
      </c>
      <c r="G268" t="s">
        <v>23</v>
      </c>
    </row>
    <row r="269" spans="1:7" x14ac:dyDescent="0.4">
      <c r="A269">
        <v>73904</v>
      </c>
      <c r="B269">
        <v>35.4</v>
      </c>
      <c r="C269" t="s">
        <v>16</v>
      </c>
      <c r="D269" t="s">
        <v>8</v>
      </c>
      <c r="E269" t="s">
        <v>15</v>
      </c>
      <c r="F269" t="s">
        <v>10</v>
      </c>
      <c r="G269" t="s">
        <v>20</v>
      </c>
    </row>
    <row r="270" spans="1:7" x14ac:dyDescent="0.4">
      <c r="A270">
        <v>73905</v>
      </c>
      <c r="B270">
        <v>31.2</v>
      </c>
      <c r="C270" t="s">
        <v>16</v>
      </c>
      <c r="D270" t="s">
        <v>8</v>
      </c>
      <c r="E270" t="s">
        <v>15</v>
      </c>
      <c r="F270" t="s">
        <v>10</v>
      </c>
      <c r="G270" t="s">
        <v>20</v>
      </c>
    </row>
    <row r="271" spans="1:7" x14ac:dyDescent="0.4">
      <c r="A271">
        <v>73906</v>
      </c>
      <c r="B271">
        <v>22.6</v>
      </c>
      <c r="C271" t="s">
        <v>7</v>
      </c>
      <c r="D271" t="s">
        <v>17</v>
      </c>
      <c r="E271" t="s">
        <v>15</v>
      </c>
      <c r="F271" t="s">
        <v>21</v>
      </c>
      <c r="G271" t="s">
        <v>20</v>
      </c>
    </row>
    <row r="272" spans="1:7" x14ac:dyDescent="0.4">
      <c r="A272">
        <v>73907</v>
      </c>
      <c r="B272">
        <v>30.4</v>
      </c>
      <c r="C272" t="s">
        <v>7</v>
      </c>
      <c r="D272" t="s">
        <v>17</v>
      </c>
      <c r="E272" t="s">
        <v>15</v>
      </c>
      <c r="F272" t="s">
        <v>21</v>
      </c>
      <c r="G272" t="s">
        <v>13</v>
      </c>
    </row>
    <row r="273" spans="1:7" x14ac:dyDescent="0.4">
      <c r="A273">
        <v>73908</v>
      </c>
      <c r="B273">
        <v>28.3</v>
      </c>
      <c r="C273" t="s">
        <v>7</v>
      </c>
      <c r="D273" t="s">
        <v>8</v>
      </c>
      <c r="E273" t="s">
        <v>9</v>
      </c>
      <c r="F273" t="s">
        <v>12</v>
      </c>
      <c r="G273" t="s">
        <v>13</v>
      </c>
    </row>
    <row r="274" spans="1:7" x14ac:dyDescent="0.4">
      <c r="A274">
        <v>73913</v>
      </c>
      <c r="B274">
        <v>27.2</v>
      </c>
      <c r="C274" t="s">
        <v>16</v>
      </c>
      <c r="D274" t="s">
        <v>8</v>
      </c>
      <c r="E274" t="s">
        <v>15</v>
      </c>
      <c r="F274" t="s">
        <v>10</v>
      </c>
      <c r="G274" t="s">
        <v>11</v>
      </c>
    </row>
    <row r="275" spans="1:7" x14ac:dyDescent="0.4">
      <c r="A275">
        <v>73914</v>
      </c>
      <c r="B275">
        <v>39.1</v>
      </c>
      <c r="C275" t="s">
        <v>16</v>
      </c>
      <c r="D275" t="s">
        <v>17</v>
      </c>
      <c r="E275" t="s">
        <v>9</v>
      </c>
      <c r="F275" t="s">
        <v>21</v>
      </c>
      <c r="G275" t="s">
        <v>22</v>
      </c>
    </row>
    <row r="276" spans="1:7" x14ac:dyDescent="0.4">
      <c r="A276">
        <v>73915</v>
      </c>
      <c r="B276">
        <v>34.4</v>
      </c>
      <c r="C276" t="s">
        <v>7</v>
      </c>
      <c r="D276" t="s">
        <v>17</v>
      </c>
      <c r="E276" t="s">
        <v>15</v>
      </c>
      <c r="F276" t="s">
        <v>18</v>
      </c>
      <c r="G276" t="s">
        <v>13</v>
      </c>
    </row>
    <row r="277" spans="1:7" x14ac:dyDescent="0.4">
      <c r="A277">
        <v>73916</v>
      </c>
      <c r="B277">
        <v>29.6</v>
      </c>
      <c r="C277" t="s">
        <v>19</v>
      </c>
      <c r="D277" t="s">
        <v>8</v>
      </c>
      <c r="E277" t="s">
        <v>15</v>
      </c>
      <c r="F277" t="s">
        <v>10</v>
      </c>
      <c r="G277" t="s">
        <v>13</v>
      </c>
    </row>
    <row r="278" spans="1:7" x14ac:dyDescent="0.4">
      <c r="A278">
        <v>73917</v>
      </c>
      <c r="B278">
        <v>41.1</v>
      </c>
      <c r="C278" t="s">
        <v>14</v>
      </c>
      <c r="D278" t="s">
        <v>8</v>
      </c>
      <c r="E278" t="s">
        <v>15</v>
      </c>
      <c r="F278" t="s">
        <v>10</v>
      </c>
      <c r="G278" t="s">
        <v>13</v>
      </c>
    </row>
    <row r="279" spans="1:7" x14ac:dyDescent="0.4">
      <c r="A279">
        <v>73918</v>
      </c>
      <c r="B279">
        <v>19.5</v>
      </c>
      <c r="C279" t="s">
        <v>16</v>
      </c>
      <c r="D279" t="s">
        <v>8</v>
      </c>
      <c r="E279" t="s">
        <v>15</v>
      </c>
      <c r="F279" t="s">
        <v>10</v>
      </c>
      <c r="G279" t="s">
        <v>11</v>
      </c>
    </row>
    <row r="280" spans="1:7" x14ac:dyDescent="0.4">
      <c r="A280">
        <v>73920</v>
      </c>
      <c r="B280">
        <v>22.8</v>
      </c>
      <c r="C280" t="s">
        <v>16</v>
      </c>
      <c r="D280" t="s">
        <v>8</v>
      </c>
      <c r="E280" t="s">
        <v>15</v>
      </c>
      <c r="F280" t="s">
        <v>10</v>
      </c>
      <c r="G280" t="s">
        <v>20</v>
      </c>
    </row>
    <row r="281" spans="1:7" x14ac:dyDescent="0.4">
      <c r="A281">
        <v>73922</v>
      </c>
      <c r="B281">
        <v>27.9</v>
      </c>
      <c r="C281" t="s">
        <v>19</v>
      </c>
      <c r="D281" t="s">
        <v>17</v>
      </c>
      <c r="E281" t="s">
        <v>9</v>
      </c>
      <c r="F281" t="s">
        <v>21</v>
      </c>
      <c r="G281" t="s">
        <v>13</v>
      </c>
    </row>
    <row r="282" spans="1:7" x14ac:dyDescent="0.4">
      <c r="A282">
        <v>73923</v>
      </c>
      <c r="B282">
        <v>30.5</v>
      </c>
      <c r="C282" t="s">
        <v>16</v>
      </c>
      <c r="D282" t="s">
        <v>8</v>
      </c>
      <c r="E282" t="s">
        <v>15</v>
      </c>
      <c r="F282" t="s">
        <v>10</v>
      </c>
      <c r="G282" t="s">
        <v>20</v>
      </c>
    </row>
    <row r="283" spans="1:7" x14ac:dyDescent="0.4">
      <c r="A283">
        <v>73924</v>
      </c>
      <c r="B283">
        <v>15.4</v>
      </c>
      <c r="C283" t="s">
        <v>16</v>
      </c>
      <c r="D283" t="s">
        <v>17</v>
      </c>
      <c r="E283" t="s">
        <v>9</v>
      </c>
      <c r="F283" t="s">
        <v>18</v>
      </c>
      <c r="G283" t="s">
        <v>13</v>
      </c>
    </row>
    <row r="284" spans="1:7" x14ac:dyDescent="0.4">
      <c r="A284">
        <v>73927</v>
      </c>
      <c r="B284">
        <v>0</v>
      </c>
      <c r="C284" t="s">
        <v>16</v>
      </c>
      <c r="D284" t="s">
        <v>17</v>
      </c>
      <c r="E284" t="s">
        <v>15</v>
      </c>
      <c r="F284" t="s">
        <v>18</v>
      </c>
      <c r="G284" t="s">
        <v>20</v>
      </c>
    </row>
    <row r="285" spans="1:7" x14ac:dyDescent="0.4">
      <c r="A285">
        <v>73930</v>
      </c>
      <c r="B285">
        <v>58.6</v>
      </c>
      <c r="C285" t="s">
        <v>19</v>
      </c>
      <c r="D285" t="s">
        <v>17</v>
      </c>
      <c r="E285" t="s">
        <v>9</v>
      </c>
      <c r="F285" t="s">
        <v>18</v>
      </c>
      <c r="G285" t="s">
        <v>11</v>
      </c>
    </row>
    <row r="286" spans="1:7" x14ac:dyDescent="0.4">
      <c r="A286">
        <v>73931</v>
      </c>
      <c r="B286">
        <v>0</v>
      </c>
      <c r="C286" t="s">
        <v>19</v>
      </c>
      <c r="D286" t="s">
        <v>17</v>
      </c>
      <c r="E286" t="s">
        <v>9</v>
      </c>
      <c r="F286" t="s">
        <v>21</v>
      </c>
      <c r="G286" t="s">
        <v>20</v>
      </c>
    </row>
    <row r="287" spans="1:7" x14ac:dyDescent="0.4">
      <c r="A287">
        <v>73933</v>
      </c>
      <c r="B287">
        <v>26.6</v>
      </c>
      <c r="C287" t="s">
        <v>16</v>
      </c>
      <c r="D287" t="s">
        <v>17</v>
      </c>
      <c r="E287" t="s">
        <v>15</v>
      </c>
      <c r="F287" t="s">
        <v>18</v>
      </c>
      <c r="G287" t="s">
        <v>22</v>
      </c>
    </row>
    <row r="288" spans="1:7" x14ac:dyDescent="0.4">
      <c r="A288">
        <v>73934</v>
      </c>
      <c r="B288">
        <v>31.5</v>
      </c>
      <c r="C288" t="s">
        <v>7</v>
      </c>
      <c r="D288" t="s">
        <v>8</v>
      </c>
      <c r="E288" t="s">
        <v>15</v>
      </c>
      <c r="F288" t="s">
        <v>10</v>
      </c>
      <c r="G288" t="s">
        <v>11</v>
      </c>
    </row>
    <row r="289" spans="1:7" x14ac:dyDescent="0.4">
      <c r="A289">
        <v>73935</v>
      </c>
      <c r="B289">
        <v>22.6</v>
      </c>
      <c r="C289" t="s">
        <v>16</v>
      </c>
      <c r="D289" t="s">
        <v>8</v>
      </c>
      <c r="E289" t="s">
        <v>9</v>
      </c>
      <c r="F289" t="s">
        <v>10</v>
      </c>
      <c r="G289" t="s">
        <v>24</v>
      </c>
    </row>
    <row r="290" spans="1:7" x14ac:dyDescent="0.4">
      <c r="A290">
        <v>73936</v>
      </c>
      <c r="B290">
        <v>34.700000000000003</v>
      </c>
      <c r="C290" t="s">
        <v>14</v>
      </c>
      <c r="D290" t="s">
        <v>17</v>
      </c>
      <c r="E290" t="s">
        <v>15</v>
      </c>
      <c r="F290" t="s">
        <v>18</v>
      </c>
      <c r="G290" t="s">
        <v>13</v>
      </c>
    </row>
    <row r="291" spans="1:7" x14ac:dyDescent="0.4">
      <c r="A291">
        <v>73937</v>
      </c>
      <c r="B291">
        <v>44.2</v>
      </c>
      <c r="C291" t="s">
        <v>16</v>
      </c>
      <c r="D291" t="s">
        <v>17</v>
      </c>
      <c r="E291" t="s">
        <v>9</v>
      </c>
      <c r="F291" t="s">
        <v>21</v>
      </c>
      <c r="G291" t="s">
        <v>20</v>
      </c>
    </row>
    <row r="292" spans="1:7" x14ac:dyDescent="0.4">
      <c r="A292">
        <v>73939</v>
      </c>
      <c r="B292">
        <v>22.2</v>
      </c>
      <c r="C292" t="s">
        <v>14</v>
      </c>
      <c r="D292" t="s">
        <v>17</v>
      </c>
      <c r="E292" t="s">
        <v>15</v>
      </c>
      <c r="F292" t="s">
        <v>18</v>
      </c>
      <c r="G292" t="s">
        <v>22</v>
      </c>
    </row>
    <row r="293" spans="1:7" x14ac:dyDescent="0.4">
      <c r="A293">
        <v>73940</v>
      </c>
      <c r="B293">
        <v>31.5</v>
      </c>
      <c r="C293" t="s">
        <v>14</v>
      </c>
      <c r="D293" t="s">
        <v>8</v>
      </c>
      <c r="E293" t="s">
        <v>15</v>
      </c>
      <c r="F293" t="s">
        <v>10</v>
      </c>
      <c r="G293" t="s">
        <v>20</v>
      </c>
    </row>
    <row r="294" spans="1:7" x14ac:dyDescent="0.4">
      <c r="A294">
        <v>73941</v>
      </c>
      <c r="B294">
        <v>20.9</v>
      </c>
      <c r="C294" t="s">
        <v>7</v>
      </c>
      <c r="D294" t="s">
        <v>8</v>
      </c>
      <c r="E294" t="s">
        <v>15</v>
      </c>
      <c r="F294" t="s">
        <v>10</v>
      </c>
      <c r="G294" t="s">
        <v>11</v>
      </c>
    </row>
    <row r="295" spans="1:7" x14ac:dyDescent="0.4">
      <c r="A295">
        <v>73942</v>
      </c>
      <c r="B295">
        <v>50.9</v>
      </c>
      <c r="C295" t="s">
        <v>14</v>
      </c>
      <c r="D295" t="s">
        <v>8</v>
      </c>
      <c r="E295" t="s">
        <v>15</v>
      </c>
      <c r="F295" t="s">
        <v>10</v>
      </c>
      <c r="G295" t="s">
        <v>11</v>
      </c>
    </row>
    <row r="296" spans="1:7" x14ac:dyDescent="0.4">
      <c r="A296">
        <v>73943</v>
      </c>
      <c r="B296">
        <v>28.2</v>
      </c>
      <c r="C296" t="s">
        <v>16</v>
      </c>
      <c r="D296" t="s">
        <v>8</v>
      </c>
      <c r="E296" t="s">
        <v>15</v>
      </c>
      <c r="F296" t="s">
        <v>10</v>
      </c>
      <c r="G296" t="s">
        <v>24</v>
      </c>
    </row>
    <row r="297" spans="1:7" x14ac:dyDescent="0.4">
      <c r="A297">
        <v>73945</v>
      </c>
      <c r="B297">
        <v>15.8</v>
      </c>
      <c r="C297" t="s">
        <v>19</v>
      </c>
      <c r="D297" t="s">
        <v>8</v>
      </c>
      <c r="E297" t="s">
        <v>9</v>
      </c>
      <c r="F297" t="s">
        <v>10</v>
      </c>
      <c r="G297" t="s">
        <v>13</v>
      </c>
    </row>
    <row r="298" spans="1:7" x14ac:dyDescent="0.4">
      <c r="A298">
        <v>73946</v>
      </c>
      <c r="B298">
        <v>30.3</v>
      </c>
      <c r="C298" t="s">
        <v>14</v>
      </c>
      <c r="D298" t="s">
        <v>8</v>
      </c>
      <c r="E298" t="s">
        <v>15</v>
      </c>
      <c r="F298" t="s">
        <v>10</v>
      </c>
      <c r="G298" t="s">
        <v>20</v>
      </c>
    </row>
    <row r="299" spans="1:7" x14ac:dyDescent="0.4">
      <c r="A299">
        <v>73948</v>
      </c>
      <c r="B299">
        <v>28.1</v>
      </c>
      <c r="C299" t="s">
        <v>14</v>
      </c>
      <c r="D299" t="s">
        <v>17</v>
      </c>
      <c r="E299" t="s">
        <v>15</v>
      </c>
      <c r="F299" t="s">
        <v>21</v>
      </c>
      <c r="G299" t="s">
        <v>11</v>
      </c>
    </row>
    <row r="300" spans="1:7" x14ac:dyDescent="0.4">
      <c r="A300">
        <v>73949</v>
      </c>
      <c r="B300">
        <v>26.1</v>
      </c>
      <c r="C300" t="s">
        <v>19</v>
      </c>
      <c r="D300" t="s">
        <v>8</v>
      </c>
      <c r="E300" t="s">
        <v>9</v>
      </c>
      <c r="F300" t="s">
        <v>10</v>
      </c>
      <c r="G300" t="s">
        <v>20</v>
      </c>
    </row>
    <row r="301" spans="1:7" x14ac:dyDescent="0.4">
      <c r="A301">
        <v>73950</v>
      </c>
      <c r="B301">
        <v>16.600000000000001</v>
      </c>
      <c r="C301" t="s">
        <v>14</v>
      </c>
      <c r="D301" t="s">
        <v>8</v>
      </c>
      <c r="E301" t="s">
        <v>15</v>
      </c>
      <c r="F301" t="s">
        <v>10</v>
      </c>
      <c r="G301" t="s">
        <v>13</v>
      </c>
    </row>
    <row r="302" spans="1:7" x14ac:dyDescent="0.4">
      <c r="A302">
        <v>73952</v>
      </c>
      <c r="B302">
        <v>28.2</v>
      </c>
      <c r="C302" t="s">
        <v>19</v>
      </c>
      <c r="D302" t="s">
        <v>8</v>
      </c>
      <c r="E302" t="s">
        <v>9</v>
      </c>
      <c r="F302" t="s">
        <v>10</v>
      </c>
      <c r="G302" t="s">
        <v>20</v>
      </c>
    </row>
    <row r="303" spans="1:7" x14ac:dyDescent="0.4">
      <c r="A303">
        <v>73953</v>
      </c>
      <c r="B303">
        <v>0</v>
      </c>
      <c r="C303" t="s">
        <v>16</v>
      </c>
      <c r="D303" t="s">
        <v>17</v>
      </c>
      <c r="E303" t="s">
        <v>15</v>
      </c>
      <c r="F303" t="s">
        <v>21</v>
      </c>
      <c r="G303" t="s">
        <v>11</v>
      </c>
    </row>
    <row r="304" spans="1:7" x14ac:dyDescent="0.4">
      <c r="A304">
        <v>73955</v>
      </c>
      <c r="B304">
        <v>0</v>
      </c>
      <c r="C304" t="s">
        <v>7</v>
      </c>
      <c r="D304" t="s">
        <v>17</v>
      </c>
      <c r="E304" t="s">
        <v>15</v>
      </c>
      <c r="F304" t="s">
        <v>18</v>
      </c>
      <c r="G304" t="s">
        <v>11</v>
      </c>
    </row>
    <row r="305" spans="1:7" x14ac:dyDescent="0.4">
      <c r="A305">
        <v>73957</v>
      </c>
      <c r="B305">
        <v>25.4</v>
      </c>
      <c r="C305" t="s">
        <v>16</v>
      </c>
      <c r="D305" t="s">
        <v>17</v>
      </c>
      <c r="E305" t="s">
        <v>15</v>
      </c>
      <c r="F305" t="s">
        <v>18</v>
      </c>
      <c r="G305" t="s">
        <v>23</v>
      </c>
    </row>
    <row r="306" spans="1:7" x14ac:dyDescent="0.4">
      <c r="A306">
        <v>73958</v>
      </c>
      <c r="B306">
        <v>19.3</v>
      </c>
      <c r="C306" t="s">
        <v>19</v>
      </c>
      <c r="D306" t="s">
        <v>17</v>
      </c>
      <c r="E306" t="s">
        <v>15</v>
      </c>
      <c r="F306" t="s">
        <v>18</v>
      </c>
      <c r="G306" t="s">
        <v>11</v>
      </c>
    </row>
    <row r="307" spans="1:7" x14ac:dyDescent="0.4">
      <c r="A307">
        <v>73959</v>
      </c>
      <c r="B307">
        <v>41.6</v>
      </c>
      <c r="C307" t="s">
        <v>14</v>
      </c>
      <c r="D307" t="s">
        <v>8</v>
      </c>
      <c r="E307" t="s">
        <v>15</v>
      </c>
      <c r="F307" t="s">
        <v>12</v>
      </c>
      <c r="G307" t="s">
        <v>11</v>
      </c>
    </row>
    <row r="308" spans="1:7" x14ac:dyDescent="0.4">
      <c r="A308">
        <v>73960</v>
      </c>
      <c r="B308">
        <v>36.5</v>
      </c>
      <c r="C308" t="s">
        <v>14</v>
      </c>
      <c r="D308" t="s">
        <v>17</v>
      </c>
      <c r="E308" t="s">
        <v>15</v>
      </c>
      <c r="F308" t="s">
        <v>18</v>
      </c>
      <c r="G308" t="s">
        <v>13</v>
      </c>
    </row>
    <row r="309" spans="1:7" x14ac:dyDescent="0.4">
      <c r="A309">
        <v>73961</v>
      </c>
      <c r="B309">
        <v>26.6</v>
      </c>
      <c r="C309" t="s">
        <v>16</v>
      </c>
      <c r="D309" t="s">
        <v>8</v>
      </c>
      <c r="E309" t="s">
        <v>15</v>
      </c>
      <c r="F309" t="s">
        <v>10</v>
      </c>
      <c r="G309" t="s">
        <v>11</v>
      </c>
    </row>
    <row r="310" spans="1:7" x14ac:dyDescent="0.4">
      <c r="A310">
        <v>73962</v>
      </c>
      <c r="B310">
        <v>39.9</v>
      </c>
      <c r="C310" t="s">
        <v>19</v>
      </c>
      <c r="D310" t="s">
        <v>8</v>
      </c>
      <c r="E310" t="s">
        <v>9</v>
      </c>
      <c r="F310" t="s">
        <v>12</v>
      </c>
      <c r="G310" t="s">
        <v>11</v>
      </c>
    </row>
    <row r="311" spans="1:7" x14ac:dyDescent="0.4">
      <c r="A311">
        <v>73963</v>
      </c>
      <c r="B311">
        <v>30.7</v>
      </c>
      <c r="C311" t="s">
        <v>16</v>
      </c>
      <c r="D311" t="s">
        <v>8</v>
      </c>
      <c r="E311" t="s">
        <v>15</v>
      </c>
      <c r="F311" t="s">
        <v>10</v>
      </c>
      <c r="G311" t="s">
        <v>23</v>
      </c>
    </row>
    <row r="312" spans="1:7" x14ac:dyDescent="0.4">
      <c r="A312">
        <v>73964</v>
      </c>
      <c r="B312">
        <v>13.4</v>
      </c>
      <c r="C312" t="s">
        <v>7</v>
      </c>
      <c r="D312" t="s">
        <v>8</v>
      </c>
      <c r="E312" t="s">
        <v>9</v>
      </c>
      <c r="F312" t="s">
        <v>10</v>
      </c>
      <c r="G312" t="s">
        <v>11</v>
      </c>
    </row>
    <row r="313" spans="1:7" x14ac:dyDescent="0.4">
      <c r="A313">
        <v>73966</v>
      </c>
      <c r="B313">
        <v>31.2</v>
      </c>
      <c r="C313" t="s">
        <v>7</v>
      </c>
      <c r="D313" t="s">
        <v>8</v>
      </c>
      <c r="E313" t="s">
        <v>15</v>
      </c>
      <c r="F313" t="s">
        <v>10</v>
      </c>
      <c r="G313" t="s">
        <v>20</v>
      </c>
    </row>
    <row r="314" spans="1:7" x14ac:dyDescent="0.4">
      <c r="A314">
        <v>73967</v>
      </c>
      <c r="B314">
        <v>30.8</v>
      </c>
      <c r="C314" t="s">
        <v>16</v>
      </c>
      <c r="D314" t="s">
        <v>8</v>
      </c>
      <c r="E314" t="s">
        <v>15</v>
      </c>
      <c r="F314" t="s">
        <v>12</v>
      </c>
      <c r="G314" t="s">
        <v>23</v>
      </c>
    </row>
    <row r="315" spans="1:7" x14ac:dyDescent="0.4">
      <c r="A315">
        <v>73968</v>
      </c>
      <c r="B315">
        <v>33</v>
      </c>
      <c r="C315" t="s">
        <v>16</v>
      </c>
      <c r="D315" t="s">
        <v>8</v>
      </c>
      <c r="E315" t="s">
        <v>15</v>
      </c>
      <c r="F315" t="s">
        <v>10</v>
      </c>
      <c r="G315" t="s">
        <v>11</v>
      </c>
    </row>
    <row r="316" spans="1:7" x14ac:dyDescent="0.4">
      <c r="A316">
        <v>73970</v>
      </c>
      <c r="B316">
        <v>18.600000000000001</v>
      </c>
      <c r="C316" t="s">
        <v>16</v>
      </c>
      <c r="D316" t="s">
        <v>8</v>
      </c>
      <c r="E316" t="s">
        <v>15</v>
      </c>
      <c r="F316" t="s">
        <v>10</v>
      </c>
      <c r="G316" t="s">
        <v>24</v>
      </c>
    </row>
    <row r="317" spans="1:7" x14ac:dyDescent="0.4">
      <c r="A317">
        <v>73972</v>
      </c>
      <c r="B317">
        <v>42.1</v>
      </c>
      <c r="C317" t="s">
        <v>14</v>
      </c>
      <c r="D317" t="s">
        <v>17</v>
      </c>
      <c r="E317" t="s">
        <v>15</v>
      </c>
      <c r="F317" t="s">
        <v>18</v>
      </c>
      <c r="G317" t="s">
        <v>20</v>
      </c>
    </row>
    <row r="318" spans="1:7" x14ac:dyDescent="0.4">
      <c r="A318">
        <v>73973</v>
      </c>
      <c r="B318">
        <v>20.100000000000001</v>
      </c>
      <c r="C318" t="s">
        <v>7</v>
      </c>
      <c r="D318" t="s">
        <v>17</v>
      </c>
      <c r="E318" t="s">
        <v>9</v>
      </c>
      <c r="F318" t="s">
        <v>18</v>
      </c>
      <c r="G318" t="s">
        <v>11</v>
      </c>
    </row>
    <row r="319" spans="1:7" x14ac:dyDescent="0.4">
      <c r="A319">
        <v>73974</v>
      </c>
      <c r="B319">
        <v>21.5</v>
      </c>
      <c r="C319" t="s">
        <v>19</v>
      </c>
      <c r="D319" t="s">
        <v>8</v>
      </c>
      <c r="E319" t="s">
        <v>15</v>
      </c>
      <c r="F319" t="s">
        <v>10</v>
      </c>
      <c r="G319" t="s">
        <v>20</v>
      </c>
    </row>
    <row r="320" spans="1:7" x14ac:dyDescent="0.4">
      <c r="A320">
        <v>73975</v>
      </c>
      <c r="B320">
        <v>20.7</v>
      </c>
      <c r="C320" t="s">
        <v>7</v>
      </c>
      <c r="D320" t="s">
        <v>17</v>
      </c>
      <c r="E320" t="s">
        <v>9</v>
      </c>
      <c r="F320" t="s">
        <v>21</v>
      </c>
      <c r="G320" t="s">
        <v>13</v>
      </c>
    </row>
    <row r="321" spans="1:7" x14ac:dyDescent="0.4">
      <c r="A321">
        <v>73976</v>
      </c>
      <c r="B321">
        <v>15.8</v>
      </c>
      <c r="C321" t="s">
        <v>16</v>
      </c>
      <c r="D321" t="s">
        <v>17</v>
      </c>
      <c r="E321" t="s">
        <v>15</v>
      </c>
      <c r="F321" t="s">
        <v>21</v>
      </c>
      <c r="G321" t="s">
        <v>22</v>
      </c>
    </row>
    <row r="322" spans="1:7" x14ac:dyDescent="0.4">
      <c r="A322">
        <v>73977</v>
      </c>
      <c r="B322">
        <v>14.8</v>
      </c>
      <c r="C322" t="s">
        <v>16</v>
      </c>
      <c r="D322" t="s">
        <v>8</v>
      </c>
      <c r="E322" t="s">
        <v>15</v>
      </c>
      <c r="F322" t="s">
        <v>10</v>
      </c>
      <c r="G322" t="s">
        <v>23</v>
      </c>
    </row>
    <row r="323" spans="1:7" x14ac:dyDescent="0.4">
      <c r="A323">
        <v>73978</v>
      </c>
      <c r="B323">
        <v>20.100000000000001</v>
      </c>
      <c r="C323" t="s">
        <v>14</v>
      </c>
      <c r="D323" t="s">
        <v>17</v>
      </c>
      <c r="E323" t="s">
        <v>15</v>
      </c>
      <c r="F323" t="s">
        <v>18</v>
      </c>
      <c r="G323" t="s">
        <v>23</v>
      </c>
    </row>
    <row r="324" spans="1:7" x14ac:dyDescent="0.4">
      <c r="A324">
        <v>73979</v>
      </c>
      <c r="B324">
        <v>15.3</v>
      </c>
      <c r="C324" t="s">
        <v>7</v>
      </c>
      <c r="D324" t="s">
        <v>17</v>
      </c>
      <c r="E324" t="s">
        <v>9</v>
      </c>
      <c r="F324" t="s">
        <v>21</v>
      </c>
      <c r="G324" t="s">
        <v>13</v>
      </c>
    </row>
    <row r="325" spans="1:7" x14ac:dyDescent="0.4">
      <c r="A325">
        <v>73980</v>
      </c>
      <c r="B325">
        <v>16.3</v>
      </c>
      <c r="C325" t="s">
        <v>16</v>
      </c>
      <c r="D325" t="s">
        <v>8</v>
      </c>
      <c r="E325" t="s">
        <v>9</v>
      </c>
      <c r="F325" t="s">
        <v>10</v>
      </c>
      <c r="G325" t="s">
        <v>24</v>
      </c>
    </row>
    <row r="326" spans="1:7" x14ac:dyDescent="0.4">
      <c r="A326">
        <v>73981</v>
      </c>
      <c r="B326">
        <v>42.3</v>
      </c>
      <c r="C326" t="s">
        <v>7</v>
      </c>
      <c r="D326" t="s">
        <v>17</v>
      </c>
      <c r="E326" t="s">
        <v>9</v>
      </c>
      <c r="F326" t="s">
        <v>18</v>
      </c>
      <c r="G326" t="s">
        <v>23</v>
      </c>
    </row>
    <row r="327" spans="1:7" x14ac:dyDescent="0.4">
      <c r="A327">
        <v>73982</v>
      </c>
      <c r="B327">
        <v>26.6</v>
      </c>
      <c r="C327" t="s">
        <v>7</v>
      </c>
      <c r="D327" t="s">
        <v>8</v>
      </c>
      <c r="E327" t="s">
        <v>15</v>
      </c>
      <c r="F327" t="s">
        <v>10</v>
      </c>
      <c r="G327" t="s">
        <v>11</v>
      </c>
    </row>
    <row r="328" spans="1:7" x14ac:dyDescent="0.4">
      <c r="A328">
        <v>73983</v>
      </c>
      <c r="B328">
        <v>24.7</v>
      </c>
      <c r="C328" t="s">
        <v>19</v>
      </c>
      <c r="D328" t="s">
        <v>17</v>
      </c>
      <c r="E328" t="s">
        <v>15</v>
      </c>
      <c r="F328" t="s">
        <v>21</v>
      </c>
      <c r="G328" t="s">
        <v>11</v>
      </c>
    </row>
    <row r="329" spans="1:7" x14ac:dyDescent="0.4">
      <c r="A329">
        <v>73984</v>
      </c>
      <c r="B329">
        <v>22.9</v>
      </c>
      <c r="C329" t="s">
        <v>14</v>
      </c>
      <c r="D329" t="s">
        <v>8</v>
      </c>
      <c r="E329" t="s">
        <v>15</v>
      </c>
      <c r="F329" t="s">
        <v>10</v>
      </c>
      <c r="G329" t="s">
        <v>13</v>
      </c>
    </row>
    <row r="330" spans="1:7" x14ac:dyDescent="0.4">
      <c r="A330">
        <v>73985</v>
      </c>
      <c r="B330">
        <v>15.5</v>
      </c>
      <c r="C330" t="s">
        <v>19</v>
      </c>
      <c r="D330" t="s">
        <v>17</v>
      </c>
      <c r="E330" t="s">
        <v>9</v>
      </c>
      <c r="F330" t="s">
        <v>18</v>
      </c>
      <c r="G330" t="s">
        <v>24</v>
      </c>
    </row>
    <row r="331" spans="1:7" x14ac:dyDescent="0.4">
      <c r="A331">
        <v>73987</v>
      </c>
      <c r="B331">
        <v>20.9</v>
      </c>
      <c r="C331" t="s">
        <v>19</v>
      </c>
      <c r="D331" t="s">
        <v>8</v>
      </c>
      <c r="E331" t="s">
        <v>9</v>
      </c>
      <c r="F331" t="s">
        <v>12</v>
      </c>
      <c r="G331" t="s">
        <v>20</v>
      </c>
    </row>
    <row r="332" spans="1:7" x14ac:dyDescent="0.4">
      <c r="A332">
        <v>73988</v>
      </c>
      <c r="B332">
        <v>20.100000000000001</v>
      </c>
      <c r="C332" t="s">
        <v>14</v>
      </c>
      <c r="D332" t="s">
        <v>8</v>
      </c>
      <c r="E332" t="s">
        <v>15</v>
      </c>
      <c r="F332" t="s">
        <v>12</v>
      </c>
      <c r="G332" t="s">
        <v>13</v>
      </c>
    </row>
    <row r="333" spans="1:7" x14ac:dyDescent="0.4">
      <c r="A333">
        <v>73990</v>
      </c>
      <c r="B333">
        <v>28.9</v>
      </c>
      <c r="C333" t="s">
        <v>7</v>
      </c>
      <c r="D333" t="s">
        <v>17</v>
      </c>
      <c r="E333" t="s">
        <v>9</v>
      </c>
      <c r="F333" t="s">
        <v>21</v>
      </c>
      <c r="G333" t="s">
        <v>23</v>
      </c>
    </row>
    <row r="334" spans="1:7" x14ac:dyDescent="0.4">
      <c r="A334">
        <v>73992</v>
      </c>
      <c r="B334">
        <v>25.4</v>
      </c>
      <c r="C334" t="s">
        <v>14</v>
      </c>
      <c r="D334" t="s">
        <v>8</v>
      </c>
      <c r="E334" t="s">
        <v>15</v>
      </c>
      <c r="F334" t="s">
        <v>10</v>
      </c>
      <c r="G334" t="s">
        <v>13</v>
      </c>
    </row>
    <row r="335" spans="1:7" x14ac:dyDescent="0.4">
      <c r="A335">
        <v>73993</v>
      </c>
      <c r="B335">
        <v>29.9</v>
      </c>
      <c r="C335" t="s">
        <v>7</v>
      </c>
      <c r="D335" t="s">
        <v>8</v>
      </c>
      <c r="E335" t="s">
        <v>9</v>
      </c>
      <c r="F335" t="s">
        <v>12</v>
      </c>
      <c r="G335" t="s">
        <v>13</v>
      </c>
    </row>
    <row r="336" spans="1:7" x14ac:dyDescent="0.4">
      <c r="A336">
        <v>73994</v>
      </c>
      <c r="B336">
        <v>0</v>
      </c>
      <c r="C336" t="s">
        <v>7</v>
      </c>
      <c r="D336" t="s">
        <v>8</v>
      </c>
      <c r="E336" t="s">
        <v>9</v>
      </c>
      <c r="F336" t="s">
        <v>10</v>
      </c>
      <c r="G336" t="s">
        <v>22</v>
      </c>
    </row>
    <row r="337" spans="1:7" x14ac:dyDescent="0.4">
      <c r="A337">
        <v>73995</v>
      </c>
      <c r="B337">
        <v>22.2</v>
      </c>
      <c r="C337" t="s">
        <v>16</v>
      </c>
      <c r="D337" t="s">
        <v>17</v>
      </c>
      <c r="E337" t="s">
        <v>9</v>
      </c>
      <c r="F337" t="s">
        <v>21</v>
      </c>
      <c r="G337" t="s">
        <v>23</v>
      </c>
    </row>
    <row r="338" spans="1:7" x14ac:dyDescent="0.4">
      <c r="A338">
        <v>73996</v>
      </c>
      <c r="B338">
        <v>0</v>
      </c>
      <c r="C338" t="s">
        <v>16</v>
      </c>
      <c r="D338" t="s">
        <v>17</v>
      </c>
      <c r="E338" t="s">
        <v>15</v>
      </c>
      <c r="F338" t="s">
        <v>18</v>
      </c>
      <c r="G338" t="s">
        <v>13</v>
      </c>
    </row>
    <row r="339" spans="1:7" x14ac:dyDescent="0.4">
      <c r="A339">
        <v>73997</v>
      </c>
      <c r="B339">
        <v>0</v>
      </c>
      <c r="C339" t="s">
        <v>16</v>
      </c>
      <c r="D339" t="s">
        <v>8</v>
      </c>
      <c r="E339" t="s">
        <v>15</v>
      </c>
      <c r="F339" t="s">
        <v>10</v>
      </c>
      <c r="G339" t="s">
        <v>20</v>
      </c>
    </row>
    <row r="340" spans="1:7" x14ac:dyDescent="0.4">
      <c r="A340">
        <v>73998</v>
      </c>
      <c r="B340">
        <v>22.8</v>
      </c>
      <c r="C340" t="s">
        <v>7</v>
      </c>
      <c r="D340" t="s">
        <v>17</v>
      </c>
      <c r="E340" t="s">
        <v>15</v>
      </c>
      <c r="F340" t="s">
        <v>21</v>
      </c>
      <c r="G340" t="s">
        <v>11</v>
      </c>
    </row>
    <row r="341" spans="1:7" x14ac:dyDescent="0.4">
      <c r="A341">
        <v>73999</v>
      </c>
      <c r="B341">
        <v>24.8</v>
      </c>
      <c r="C341" t="s">
        <v>7</v>
      </c>
      <c r="D341" t="s">
        <v>8</v>
      </c>
      <c r="E341" t="s">
        <v>9</v>
      </c>
      <c r="F341" t="s">
        <v>10</v>
      </c>
      <c r="G341" t="s">
        <v>13</v>
      </c>
    </row>
    <row r="342" spans="1:7" x14ac:dyDescent="0.4">
      <c r="A342">
        <v>74000</v>
      </c>
      <c r="B342">
        <v>29.4</v>
      </c>
      <c r="C342" t="s">
        <v>14</v>
      </c>
      <c r="D342" t="s">
        <v>8</v>
      </c>
      <c r="E342" t="s">
        <v>15</v>
      </c>
      <c r="F342" t="s">
        <v>10</v>
      </c>
      <c r="G342" t="s">
        <v>13</v>
      </c>
    </row>
    <row r="343" spans="1:7" x14ac:dyDescent="0.4">
      <c r="A343">
        <v>74001</v>
      </c>
      <c r="B343">
        <v>32.4</v>
      </c>
      <c r="C343" t="s">
        <v>19</v>
      </c>
      <c r="D343" t="s">
        <v>8</v>
      </c>
      <c r="E343" t="s">
        <v>9</v>
      </c>
      <c r="F343" t="s">
        <v>10</v>
      </c>
      <c r="G343" t="s">
        <v>11</v>
      </c>
    </row>
    <row r="344" spans="1:7" x14ac:dyDescent="0.4">
      <c r="A344">
        <v>74002</v>
      </c>
      <c r="B344">
        <v>14</v>
      </c>
      <c r="C344" t="s">
        <v>19</v>
      </c>
      <c r="D344" t="s">
        <v>8</v>
      </c>
      <c r="E344" t="s">
        <v>9</v>
      </c>
      <c r="F344" t="s">
        <v>10</v>
      </c>
      <c r="G344" t="s">
        <v>11</v>
      </c>
    </row>
    <row r="345" spans="1:7" x14ac:dyDescent="0.4">
      <c r="A345">
        <v>74003</v>
      </c>
      <c r="B345">
        <v>23.2</v>
      </c>
      <c r="C345" t="s">
        <v>19</v>
      </c>
      <c r="D345" t="s">
        <v>17</v>
      </c>
      <c r="E345" t="s">
        <v>9</v>
      </c>
      <c r="F345" t="s">
        <v>18</v>
      </c>
      <c r="G345" t="s">
        <v>11</v>
      </c>
    </row>
    <row r="346" spans="1:7" x14ac:dyDescent="0.4">
      <c r="A346">
        <v>74004</v>
      </c>
      <c r="B346">
        <v>31.1</v>
      </c>
      <c r="C346" t="s">
        <v>19</v>
      </c>
      <c r="D346" t="s">
        <v>17</v>
      </c>
      <c r="E346" t="s">
        <v>15</v>
      </c>
      <c r="F346" t="s">
        <v>21</v>
      </c>
      <c r="G346" t="s">
        <v>11</v>
      </c>
    </row>
    <row r="347" spans="1:7" x14ac:dyDescent="0.4">
      <c r="A347">
        <v>74006</v>
      </c>
      <c r="B347">
        <v>21.1</v>
      </c>
      <c r="C347" t="s">
        <v>19</v>
      </c>
      <c r="D347" t="s">
        <v>17</v>
      </c>
      <c r="E347" t="s">
        <v>15</v>
      </c>
      <c r="F347" t="s">
        <v>21</v>
      </c>
      <c r="G347" t="s">
        <v>11</v>
      </c>
    </row>
    <row r="348" spans="1:7" x14ac:dyDescent="0.4">
      <c r="A348">
        <v>74007</v>
      </c>
      <c r="B348">
        <v>0</v>
      </c>
      <c r="C348" t="s">
        <v>19</v>
      </c>
      <c r="D348" t="s">
        <v>17</v>
      </c>
      <c r="E348" t="s">
        <v>9</v>
      </c>
      <c r="F348" t="s">
        <v>21</v>
      </c>
      <c r="G348" t="s">
        <v>13</v>
      </c>
    </row>
    <row r="349" spans="1:7" x14ac:dyDescent="0.4">
      <c r="A349">
        <v>74008</v>
      </c>
      <c r="B349">
        <v>42.7</v>
      </c>
      <c r="C349" t="s">
        <v>19</v>
      </c>
      <c r="D349" t="s">
        <v>17</v>
      </c>
      <c r="E349" t="s">
        <v>9</v>
      </c>
      <c r="F349" t="s">
        <v>21</v>
      </c>
      <c r="G349" t="s">
        <v>13</v>
      </c>
    </row>
    <row r="350" spans="1:7" x14ac:dyDescent="0.4">
      <c r="A350">
        <v>74009</v>
      </c>
      <c r="B350">
        <v>21.4</v>
      </c>
      <c r="C350" t="s">
        <v>14</v>
      </c>
      <c r="D350" t="s">
        <v>17</v>
      </c>
      <c r="E350" t="s">
        <v>15</v>
      </c>
      <c r="F350" t="s">
        <v>18</v>
      </c>
      <c r="G350" t="s">
        <v>13</v>
      </c>
    </row>
    <row r="351" spans="1:7" x14ac:dyDescent="0.4">
      <c r="A351">
        <v>74010</v>
      </c>
      <c r="B351">
        <v>24.9</v>
      </c>
      <c r="C351" t="s">
        <v>7</v>
      </c>
      <c r="D351" t="s">
        <v>8</v>
      </c>
      <c r="E351" t="s">
        <v>9</v>
      </c>
      <c r="F351" t="s">
        <v>10</v>
      </c>
      <c r="G351" t="s">
        <v>13</v>
      </c>
    </row>
    <row r="352" spans="1:7" x14ac:dyDescent="0.4">
      <c r="A352">
        <v>74013</v>
      </c>
      <c r="B352">
        <v>28.7</v>
      </c>
      <c r="C352" t="s">
        <v>16</v>
      </c>
      <c r="D352" t="s">
        <v>17</v>
      </c>
      <c r="E352" t="s">
        <v>9</v>
      </c>
      <c r="F352" t="s">
        <v>18</v>
      </c>
      <c r="G352" t="s">
        <v>13</v>
      </c>
    </row>
    <row r="353" spans="1:7" x14ac:dyDescent="0.4">
      <c r="A353">
        <v>74014</v>
      </c>
      <c r="B353">
        <v>30.9</v>
      </c>
      <c r="C353" t="s">
        <v>7</v>
      </c>
      <c r="D353" t="s">
        <v>8</v>
      </c>
      <c r="E353" t="s">
        <v>9</v>
      </c>
      <c r="F353" t="s">
        <v>12</v>
      </c>
      <c r="G353" t="s">
        <v>20</v>
      </c>
    </row>
    <row r="354" spans="1:7" x14ac:dyDescent="0.4">
      <c r="A354">
        <v>74017</v>
      </c>
      <c r="B354">
        <v>19.899999999999999</v>
      </c>
      <c r="C354" t="s">
        <v>19</v>
      </c>
      <c r="D354" t="s">
        <v>17</v>
      </c>
      <c r="E354" t="s">
        <v>15</v>
      </c>
      <c r="F354" t="s">
        <v>18</v>
      </c>
      <c r="G354" t="s">
        <v>23</v>
      </c>
    </row>
    <row r="355" spans="1:7" x14ac:dyDescent="0.4">
      <c r="A355">
        <v>74018</v>
      </c>
      <c r="B355">
        <v>32.9</v>
      </c>
      <c r="C355" t="s">
        <v>19</v>
      </c>
      <c r="D355" t="s">
        <v>8</v>
      </c>
      <c r="E355" t="s">
        <v>15</v>
      </c>
      <c r="F355" t="s">
        <v>12</v>
      </c>
      <c r="G355" t="s">
        <v>11</v>
      </c>
    </row>
    <row r="356" spans="1:7" x14ac:dyDescent="0.4">
      <c r="A356">
        <v>74019</v>
      </c>
      <c r="B356">
        <v>18</v>
      </c>
      <c r="C356" t="s">
        <v>16</v>
      </c>
      <c r="D356" t="s">
        <v>17</v>
      </c>
      <c r="E356" t="s">
        <v>15</v>
      </c>
      <c r="F356" t="s">
        <v>21</v>
      </c>
      <c r="G356" t="s">
        <v>20</v>
      </c>
    </row>
    <row r="357" spans="1:7" x14ac:dyDescent="0.4">
      <c r="A357">
        <v>74022</v>
      </c>
      <c r="B357">
        <v>34.4</v>
      </c>
      <c r="C357" t="s">
        <v>19</v>
      </c>
      <c r="D357" t="s">
        <v>17</v>
      </c>
      <c r="E357" t="s">
        <v>9</v>
      </c>
      <c r="F357" t="s">
        <v>21</v>
      </c>
      <c r="G357" t="s">
        <v>20</v>
      </c>
    </row>
    <row r="358" spans="1:7" x14ac:dyDescent="0.4">
      <c r="A358">
        <v>74024</v>
      </c>
      <c r="B358">
        <v>32</v>
      </c>
      <c r="C358" t="s">
        <v>16</v>
      </c>
      <c r="D358" t="s">
        <v>8</v>
      </c>
      <c r="E358" t="s">
        <v>15</v>
      </c>
      <c r="F358" t="s">
        <v>10</v>
      </c>
      <c r="G358" t="s">
        <v>22</v>
      </c>
    </row>
    <row r="359" spans="1:7" x14ac:dyDescent="0.4">
      <c r="A359">
        <v>74025</v>
      </c>
      <c r="B359">
        <v>26.4</v>
      </c>
      <c r="C359" t="s">
        <v>7</v>
      </c>
      <c r="D359" t="s">
        <v>8</v>
      </c>
      <c r="E359" t="s">
        <v>9</v>
      </c>
      <c r="F359" t="s">
        <v>12</v>
      </c>
      <c r="G359" t="s">
        <v>13</v>
      </c>
    </row>
    <row r="360" spans="1:7" x14ac:dyDescent="0.4">
      <c r="A360">
        <v>74026</v>
      </c>
      <c r="B360">
        <v>18.7</v>
      </c>
      <c r="C360" t="s">
        <v>14</v>
      </c>
      <c r="D360" t="s">
        <v>8</v>
      </c>
      <c r="E360" t="s">
        <v>15</v>
      </c>
      <c r="F360" t="s">
        <v>10</v>
      </c>
      <c r="G360" t="s">
        <v>24</v>
      </c>
    </row>
    <row r="361" spans="1:7" x14ac:dyDescent="0.4">
      <c r="A361">
        <v>74027</v>
      </c>
      <c r="B361">
        <v>29.7</v>
      </c>
      <c r="C361" t="s">
        <v>16</v>
      </c>
      <c r="D361" t="s">
        <v>8</v>
      </c>
      <c r="E361" t="s">
        <v>9</v>
      </c>
      <c r="F361" t="s">
        <v>10</v>
      </c>
      <c r="G361" t="s">
        <v>11</v>
      </c>
    </row>
    <row r="362" spans="1:7" x14ac:dyDescent="0.4">
      <c r="A362">
        <v>74028</v>
      </c>
      <c r="B362">
        <v>24.2</v>
      </c>
      <c r="C362" t="s">
        <v>16</v>
      </c>
      <c r="D362" t="s">
        <v>17</v>
      </c>
      <c r="E362" t="s">
        <v>9</v>
      </c>
      <c r="F362" t="s">
        <v>18</v>
      </c>
      <c r="G362" t="s">
        <v>11</v>
      </c>
    </row>
    <row r="363" spans="1:7" x14ac:dyDescent="0.4">
      <c r="A363">
        <v>74029</v>
      </c>
      <c r="B363">
        <v>14.8</v>
      </c>
      <c r="C363" t="s">
        <v>7</v>
      </c>
      <c r="D363" t="s">
        <v>8</v>
      </c>
      <c r="E363" t="s">
        <v>15</v>
      </c>
      <c r="F363" t="s">
        <v>10</v>
      </c>
      <c r="G363" t="s">
        <v>11</v>
      </c>
    </row>
    <row r="364" spans="1:7" x14ac:dyDescent="0.4">
      <c r="A364">
        <v>74032</v>
      </c>
      <c r="B364">
        <v>22.4</v>
      </c>
      <c r="C364" t="s">
        <v>19</v>
      </c>
      <c r="D364" t="s">
        <v>17</v>
      </c>
      <c r="E364" t="s">
        <v>9</v>
      </c>
      <c r="F364" t="s">
        <v>18</v>
      </c>
      <c r="G364" t="s">
        <v>13</v>
      </c>
    </row>
    <row r="365" spans="1:7" x14ac:dyDescent="0.4">
      <c r="A365">
        <v>74035</v>
      </c>
      <c r="B365">
        <v>26.8</v>
      </c>
      <c r="C365" t="s">
        <v>14</v>
      </c>
      <c r="D365" t="s">
        <v>17</v>
      </c>
      <c r="E365" t="s">
        <v>15</v>
      </c>
      <c r="F365" t="s">
        <v>21</v>
      </c>
      <c r="G365" t="s">
        <v>11</v>
      </c>
    </row>
    <row r="366" spans="1:7" x14ac:dyDescent="0.4">
      <c r="A366">
        <v>74036</v>
      </c>
      <c r="B366">
        <v>16.3</v>
      </c>
      <c r="C366" t="s">
        <v>19</v>
      </c>
      <c r="D366" t="s">
        <v>8</v>
      </c>
      <c r="E366" t="s">
        <v>9</v>
      </c>
      <c r="F366" t="s">
        <v>10</v>
      </c>
      <c r="G366" t="s">
        <v>11</v>
      </c>
    </row>
    <row r="367" spans="1:7" x14ac:dyDescent="0.4">
      <c r="A367">
        <v>74037</v>
      </c>
      <c r="B367">
        <v>15.3</v>
      </c>
      <c r="C367" t="s">
        <v>16</v>
      </c>
      <c r="D367" t="s">
        <v>8</v>
      </c>
      <c r="E367" t="s">
        <v>15</v>
      </c>
      <c r="F367" t="s">
        <v>10</v>
      </c>
      <c r="G367" t="s">
        <v>20</v>
      </c>
    </row>
    <row r="368" spans="1:7" x14ac:dyDescent="0.4">
      <c r="A368">
        <v>74038</v>
      </c>
      <c r="B368">
        <v>26.1</v>
      </c>
      <c r="C368" t="s">
        <v>19</v>
      </c>
      <c r="D368" t="s">
        <v>17</v>
      </c>
      <c r="E368" t="s">
        <v>9</v>
      </c>
      <c r="F368" t="s">
        <v>21</v>
      </c>
      <c r="G368" t="s">
        <v>11</v>
      </c>
    </row>
    <row r="369" spans="1:7" x14ac:dyDescent="0.4">
      <c r="A369">
        <v>74039</v>
      </c>
      <c r="B369">
        <v>16.2</v>
      </c>
      <c r="C369" t="s">
        <v>16</v>
      </c>
      <c r="D369" t="s">
        <v>17</v>
      </c>
      <c r="E369" t="s">
        <v>15</v>
      </c>
      <c r="F369" t="s">
        <v>18</v>
      </c>
      <c r="G369" t="s">
        <v>11</v>
      </c>
    </row>
    <row r="370" spans="1:7" x14ac:dyDescent="0.4">
      <c r="A370">
        <v>74040</v>
      </c>
      <c r="B370">
        <v>21.2</v>
      </c>
      <c r="C370" t="s">
        <v>14</v>
      </c>
      <c r="D370" t="s">
        <v>8</v>
      </c>
      <c r="E370" t="s">
        <v>15</v>
      </c>
      <c r="F370" t="s">
        <v>12</v>
      </c>
      <c r="G370" t="s">
        <v>24</v>
      </c>
    </row>
    <row r="371" spans="1:7" x14ac:dyDescent="0.4">
      <c r="A371">
        <v>74041</v>
      </c>
      <c r="B371">
        <v>0</v>
      </c>
      <c r="C371" t="s">
        <v>7</v>
      </c>
      <c r="D371" t="s">
        <v>8</v>
      </c>
      <c r="E371" t="s">
        <v>9</v>
      </c>
      <c r="F371" t="s">
        <v>10</v>
      </c>
      <c r="G371" t="s">
        <v>20</v>
      </c>
    </row>
    <row r="372" spans="1:7" x14ac:dyDescent="0.4">
      <c r="A372">
        <v>74042</v>
      </c>
      <c r="B372">
        <v>37.6</v>
      </c>
      <c r="C372" t="s">
        <v>19</v>
      </c>
      <c r="D372" t="s">
        <v>17</v>
      </c>
      <c r="E372" t="s">
        <v>9</v>
      </c>
      <c r="F372" t="s">
        <v>18</v>
      </c>
      <c r="G372" t="s">
        <v>23</v>
      </c>
    </row>
    <row r="373" spans="1:7" x14ac:dyDescent="0.4">
      <c r="A373">
        <v>74043</v>
      </c>
      <c r="B373">
        <v>16.600000000000001</v>
      </c>
      <c r="C373" t="s">
        <v>16</v>
      </c>
      <c r="D373" t="s">
        <v>17</v>
      </c>
      <c r="E373" t="s">
        <v>15</v>
      </c>
      <c r="F373" t="s">
        <v>18</v>
      </c>
      <c r="G373" t="s">
        <v>20</v>
      </c>
    </row>
    <row r="374" spans="1:7" x14ac:dyDescent="0.4">
      <c r="A374">
        <v>74045</v>
      </c>
      <c r="B374">
        <v>0</v>
      </c>
      <c r="C374" t="s">
        <v>19</v>
      </c>
      <c r="D374" t="s">
        <v>8</v>
      </c>
      <c r="E374" t="s">
        <v>9</v>
      </c>
      <c r="F374" t="s">
        <v>10</v>
      </c>
      <c r="G374" t="s">
        <v>20</v>
      </c>
    </row>
    <row r="375" spans="1:7" x14ac:dyDescent="0.4">
      <c r="A375">
        <v>74046</v>
      </c>
      <c r="B375">
        <v>15.9</v>
      </c>
      <c r="C375" t="s">
        <v>16</v>
      </c>
      <c r="D375" t="s">
        <v>17</v>
      </c>
      <c r="E375" t="s">
        <v>9</v>
      </c>
      <c r="F375" t="s">
        <v>21</v>
      </c>
      <c r="G375" t="s">
        <v>13</v>
      </c>
    </row>
    <row r="376" spans="1:7" x14ac:dyDescent="0.4">
      <c r="A376">
        <v>74047</v>
      </c>
      <c r="B376">
        <v>32</v>
      </c>
      <c r="C376" t="s">
        <v>7</v>
      </c>
      <c r="D376" t="s">
        <v>17</v>
      </c>
      <c r="E376" t="s">
        <v>9</v>
      </c>
      <c r="F376" t="s">
        <v>18</v>
      </c>
      <c r="G376" t="s">
        <v>20</v>
      </c>
    </row>
    <row r="377" spans="1:7" x14ac:dyDescent="0.4">
      <c r="A377">
        <v>74048</v>
      </c>
      <c r="B377">
        <v>17.3</v>
      </c>
      <c r="C377" t="s">
        <v>7</v>
      </c>
      <c r="D377" t="s">
        <v>8</v>
      </c>
      <c r="E377" t="s">
        <v>9</v>
      </c>
      <c r="F377" t="s">
        <v>10</v>
      </c>
      <c r="G377" t="s">
        <v>13</v>
      </c>
    </row>
    <row r="378" spans="1:7" x14ac:dyDescent="0.4">
      <c r="A378">
        <v>74050</v>
      </c>
      <c r="B378">
        <v>20.9</v>
      </c>
      <c r="C378" t="s">
        <v>7</v>
      </c>
      <c r="D378" t="s">
        <v>17</v>
      </c>
      <c r="E378" t="s">
        <v>9</v>
      </c>
      <c r="F378" t="s">
        <v>18</v>
      </c>
      <c r="G378" t="s">
        <v>13</v>
      </c>
    </row>
    <row r="379" spans="1:7" x14ac:dyDescent="0.4">
      <c r="A379">
        <v>74051</v>
      </c>
      <c r="B379">
        <v>39.200000000000003</v>
      </c>
      <c r="C379" t="s">
        <v>7</v>
      </c>
      <c r="D379" t="s">
        <v>17</v>
      </c>
      <c r="E379" t="s">
        <v>15</v>
      </c>
      <c r="F379" t="s">
        <v>18</v>
      </c>
      <c r="G379" t="s">
        <v>23</v>
      </c>
    </row>
    <row r="380" spans="1:7" x14ac:dyDescent="0.4">
      <c r="A380">
        <v>74052</v>
      </c>
      <c r="B380">
        <v>19.7</v>
      </c>
      <c r="C380" t="s">
        <v>14</v>
      </c>
      <c r="D380" t="s">
        <v>17</v>
      </c>
      <c r="E380" t="s">
        <v>15</v>
      </c>
      <c r="F380" t="s">
        <v>21</v>
      </c>
      <c r="G380" t="s">
        <v>11</v>
      </c>
    </row>
    <row r="381" spans="1:7" x14ac:dyDescent="0.4">
      <c r="A381">
        <v>74054</v>
      </c>
      <c r="B381">
        <v>23.9</v>
      </c>
      <c r="C381" t="s">
        <v>16</v>
      </c>
      <c r="D381" t="s">
        <v>17</v>
      </c>
      <c r="E381" t="s">
        <v>9</v>
      </c>
      <c r="F381" t="s">
        <v>18</v>
      </c>
      <c r="G381" t="s">
        <v>13</v>
      </c>
    </row>
    <row r="382" spans="1:7" x14ac:dyDescent="0.4">
      <c r="A382">
        <v>74055</v>
      </c>
      <c r="B382">
        <v>29</v>
      </c>
      <c r="C382" t="s">
        <v>7</v>
      </c>
      <c r="D382" t="s">
        <v>8</v>
      </c>
      <c r="E382" t="s">
        <v>9</v>
      </c>
      <c r="F382" t="s">
        <v>10</v>
      </c>
      <c r="G382" t="s">
        <v>20</v>
      </c>
    </row>
    <row r="383" spans="1:7" x14ac:dyDescent="0.4">
      <c r="A383">
        <v>74056</v>
      </c>
      <c r="B383">
        <v>0</v>
      </c>
      <c r="C383" t="s">
        <v>7</v>
      </c>
      <c r="D383" t="s">
        <v>8</v>
      </c>
      <c r="E383" t="s">
        <v>9</v>
      </c>
      <c r="F383" t="s">
        <v>10</v>
      </c>
      <c r="G383" t="s">
        <v>24</v>
      </c>
    </row>
    <row r="384" spans="1:7" x14ac:dyDescent="0.4">
      <c r="A384">
        <v>74057</v>
      </c>
      <c r="B384">
        <v>23</v>
      </c>
      <c r="C384" t="s">
        <v>19</v>
      </c>
      <c r="D384" t="s">
        <v>17</v>
      </c>
      <c r="E384" t="s">
        <v>9</v>
      </c>
      <c r="F384" t="s">
        <v>21</v>
      </c>
      <c r="G384" t="s">
        <v>11</v>
      </c>
    </row>
    <row r="385" spans="1:7" x14ac:dyDescent="0.4">
      <c r="A385">
        <v>74058</v>
      </c>
      <c r="B385">
        <v>36.700000000000003</v>
      </c>
      <c r="C385" t="s">
        <v>19</v>
      </c>
      <c r="D385" t="s">
        <v>17</v>
      </c>
      <c r="E385" t="s">
        <v>9</v>
      </c>
      <c r="F385" t="s">
        <v>18</v>
      </c>
      <c r="G385" t="s">
        <v>11</v>
      </c>
    </row>
    <row r="386" spans="1:7" x14ac:dyDescent="0.4">
      <c r="A386">
        <v>74059</v>
      </c>
      <c r="B386">
        <v>15.2</v>
      </c>
      <c r="C386" t="s">
        <v>7</v>
      </c>
      <c r="D386" t="s">
        <v>8</v>
      </c>
      <c r="E386" t="s">
        <v>9</v>
      </c>
      <c r="F386" t="s">
        <v>10</v>
      </c>
      <c r="G386" t="s">
        <v>13</v>
      </c>
    </row>
    <row r="387" spans="1:7" x14ac:dyDescent="0.4">
      <c r="A387">
        <v>74060</v>
      </c>
      <c r="B387">
        <v>14.9</v>
      </c>
      <c r="C387" t="s">
        <v>14</v>
      </c>
      <c r="D387" t="s">
        <v>17</v>
      </c>
      <c r="E387" t="s">
        <v>15</v>
      </c>
      <c r="F387" t="s">
        <v>18</v>
      </c>
      <c r="G387" t="s">
        <v>13</v>
      </c>
    </row>
    <row r="388" spans="1:7" x14ac:dyDescent="0.4">
      <c r="A388">
        <v>74061</v>
      </c>
      <c r="B388">
        <v>22.8</v>
      </c>
      <c r="C388" t="s">
        <v>14</v>
      </c>
      <c r="D388" t="s">
        <v>17</v>
      </c>
      <c r="E388" t="s">
        <v>15</v>
      </c>
      <c r="F388" t="s">
        <v>21</v>
      </c>
      <c r="G388" t="s">
        <v>11</v>
      </c>
    </row>
    <row r="389" spans="1:7" x14ac:dyDescent="0.4">
      <c r="A389">
        <v>74062</v>
      </c>
      <c r="B389">
        <v>31.9</v>
      </c>
      <c r="C389" t="s">
        <v>19</v>
      </c>
      <c r="D389" t="s">
        <v>17</v>
      </c>
      <c r="E389" t="s">
        <v>9</v>
      </c>
      <c r="F389" t="s">
        <v>18</v>
      </c>
      <c r="G389" t="s">
        <v>23</v>
      </c>
    </row>
    <row r="390" spans="1:7" x14ac:dyDescent="0.4">
      <c r="A390">
        <v>74065</v>
      </c>
      <c r="B390">
        <v>24.5</v>
      </c>
      <c r="C390" t="s">
        <v>16</v>
      </c>
      <c r="D390" t="s">
        <v>17</v>
      </c>
      <c r="E390" t="s">
        <v>9</v>
      </c>
      <c r="F390" t="s">
        <v>21</v>
      </c>
      <c r="G390" t="s">
        <v>13</v>
      </c>
    </row>
    <row r="391" spans="1:7" x14ac:dyDescent="0.4">
      <c r="A391">
        <v>74066</v>
      </c>
      <c r="B391">
        <v>29.9</v>
      </c>
      <c r="C391" t="s">
        <v>7</v>
      </c>
      <c r="D391" t="s">
        <v>8</v>
      </c>
      <c r="E391" t="s">
        <v>9</v>
      </c>
      <c r="F391" t="s">
        <v>10</v>
      </c>
      <c r="G391" t="s">
        <v>24</v>
      </c>
    </row>
    <row r="392" spans="1:7" x14ac:dyDescent="0.4">
      <c r="A392">
        <v>74067</v>
      </c>
      <c r="B392">
        <v>0</v>
      </c>
      <c r="C392" t="s">
        <v>14</v>
      </c>
      <c r="D392" t="s">
        <v>17</v>
      </c>
      <c r="E392" t="s">
        <v>15</v>
      </c>
      <c r="F392" t="s">
        <v>18</v>
      </c>
      <c r="G392" t="s">
        <v>13</v>
      </c>
    </row>
    <row r="393" spans="1:7" x14ac:dyDescent="0.4">
      <c r="A393">
        <v>74068</v>
      </c>
      <c r="B393">
        <v>25.2</v>
      </c>
      <c r="C393" t="s">
        <v>16</v>
      </c>
      <c r="D393" t="s">
        <v>17</v>
      </c>
      <c r="E393" t="s">
        <v>15</v>
      </c>
      <c r="F393" t="s">
        <v>18</v>
      </c>
      <c r="G393" t="s">
        <v>13</v>
      </c>
    </row>
    <row r="394" spans="1:7" x14ac:dyDescent="0.4">
      <c r="A394">
        <v>74070</v>
      </c>
      <c r="B394">
        <v>19.600000000000001</v>
      </c>
      <c r="C394" t="s">
        <v>19</v>
      </c>
      <c r="D394" t="s">
        <v>17</v>
      </c>
      <c r="E394" t="s">
        <v>9</v>
      </c>
      <c r="F394" t="s">
        <v>21</v>
      </c>
      <c r="G394" t="s">
        <v>13</v>
      </c>
    </row>
    <row r="395" spans="1:7" x14ac:dyDescent="0.4">
      <c r="A395">
        <v>74071</v>
      </c>
      <c r="B395">
        <v>20.8</v>
      </c>
      <c r="C395" t="s">
        <v>14</v>
      </c>
      <c r="D395" t="s">
        <v>17</v>
      </c>
      <c r="E395" t="s">
        <v>15</v>
      </c>
      <c r="F395" t="s">
        <v>18</v>
      </c>
      <c r="G395" t="s">
        <v>13</v>
      </c>
    </row>
    <row r="396" spans="1:7" x14ac:dyDescent="0.4">
      <c r="A396">
        <v>74072</v>
      </c>
      <c r="B396">
        <v>0</v>
      </c>
      <c r="C396" t="s">
        <v>16</v>
      </c>
      <c r="D396" t="s">
        <v>8</v>
      </c>
      <c r="E396" t="s">
        <v>9</v>
      </c>
      <c r="F396" t="s">
        <v>12</v>
      </c>
      <c r="G396" t="s">
        <v>11</v>
      </c>
    </row>
    <row r="397" spans="1:7" x14ac:dyDescent="0.4">
      <c r="A397">
        <v>74075</v>
      </c>
      <c r="B397">
        <v>18.600000000000001</v>
      </c>
      <c r="C397" t="s">
        <v>19</v>
      </c>
      <c r="D397" t="s">
        <v>8</v>
      </c>
      <c r="E397" t="s">
        <v>9</v>
      </c>
      <c r="F397" t="s">
        <v>12</v>
      </c>
      <c r="G397" t="s">
        <v>11</v>
      </c>
    </row>
    <row r="398" spans="1:7" x14ac:dyDescent="0.4">
      <c r="A398">
        <v>74076</v>
      </c>
      <c r="B398">
        <v>32.6</v>
      </c>
      <c r="C398" t="s">
        <v>14</v>
      </c>
      <c r="D398" t="s">
        <v>17</v>
      </c>
      <c r="E398" t="s">
        <v>15</v>
      </c>
      <c r="F398" t="s">
        <v>21</v>
      </c>
      <c r="G398" t="s">
        <v>20</v>
      </c>
    </row>
    <row r="399" spans="1:7" x14ac:dyDescent="0.4">
      <c r="A399">
        <v>74077</v>
      </c>
      <c r="B399">
        <v>17.899999999999999</v>
      </c>
      <c r="C399" t="s">
        <v>7</v>
      </c>
      <c r="D399" t="s">
        <v>8</v>
      </c>
      <c r="E399" t="s">
        <v>15</v>
      </c>
      <c r="F399" t="s">
        <v>10</v>
      </c>
      <c r="G399" t="s">
        <v>13</v>
      </c>
    </row>
    <row r="400" spans="1:7" x14ac:dyDescent="0.4">
      <c r="A400">
        <v>74079</v>
      </c>
      <c r="B400">
        <v>29.5</v>
      </c>
      <c r="C400" t="s">
        <v>14</v>
      </c>
      <c r="D400" t="s">
        <v>17</v>
      </c>
      <c r="E400" t="s">
        <v>15</v>
      </c>
      <c r="F400" t="s">
        <v>21</v>
      </c>
      <c r="G400" t="s">
        <v>20</v>
      </c>
    </row>
    <row r="401" spans="1:7" x14ac:dyDescent="0.4">
      <c r="A401">
        <v>74080</v>
      </c>
      <c r="B401">
        <v>31.2</v>
      </c>
      <c r="C401" t="s">
        <v>14</v>
      </c>
      <c r="D401" t="s">
        <v>17</v>
      </c>
      <c r="E401" t="s">
        <v>15</v>
      </c>
      <c r="F401" t="s">
        <v>18</v>
      </c>
      <c r="G401" t="s">
        <v>13</v>
      </c>
    </row>
    <row r="402" spans="1:7" x14ac:dyDescent="0.4">
      <c r="A402">
        <v>74081</v>
      </c>
      <c r="B402">
        <v>25.4</v>
      </c>
      <c r="C402" t="s">
        <v>19</v>
      </c>
      <c r="D402" t="s">
        <v>8</v>
      </c>
      <c r="E402" t="s">
        <v>9</v>
      </c>
      <c r="F402" t="s">
        <v>10</v>
      </c>
      <c r="G402" t="s">
        <v>13</v>
      </c>
    </row>
    <row r="403" spans="1:7" x14ac:dyDescent="0.4">
      <c r="A403">
        <v>74082</v>
      </c>
      <c r="B403">
        <v>23.5</v>
      </c>
      <c r="C403" t="s">
        <v>14</v>
      </c>
      <c r="D403" t="s">
        <v>8</v>
      </c>
      <c r="E403" t="s">
        <v>15</v>
      </c>
      <c r="F403" t="s">
        <v>10</v>
      </c>
      <c r="G403" t="s">
        <v>22</v>
      </c>
    </row>
    <row r="404" spans="1:7" x14ac:dyDescent="0.4">
      <c r="A404">
        <v>74083</v>
      </c>
      <c r="B404">
        <v>24.5</v>
      </c>
      <c r="C404" t="s">
        <v>19</v>
      </c>
      <c r="D404" t="s">
        <v>17</v>
      </c>
      <c r="E404" t="s">
        <v>9</v>
      </c>
      <c r="F404" t="s">
        <v>18</v>
      </c>
      <c r="G404" t="s">
        <v>11</v>
      </c>
    </row>
    <row r="405" spans="1:7" x14ac:dyDescent="0.4">
      <c r="A405">
        <v>74086</v>
      </c>
      <c r="B405">
        <v>17</v>
      </c>
      <c r="C405" t="s">
        <v>16</v>
      </c>
      <c r="D405" t="s">
        <v>8</v>
      </c>
      <c r="E405" t="s">
        <v>15</v>
      </c>
      <c r="F405" t="s">
        <v>10</v>
      </c>
      <c r="G405" t="s">
        <v>11</v>
      </c>
    </row>
    <row r="406" spans="1:7" x14ac:dyDescent="0.4">
      <c r="A406">
        <v>74089</v>
      </c>
      <c r="B406">
        <v>25.9</v>
      </c>
      <c r="C406" t="s">
        <v>16</v>
      </c>
      <c r="D406" t="s">
        <v>8</v>
      </c>
      <c r="E406" t="s">
        <v>15</v>
      </c>
      <c r="F406" t="s">
        <v>10</v>
      </c>
      <c r="G406" t="s">
        <v>11</v>
      </c>
    </row>
    <row r="407" spans="1:7" x14ac:dyDescent="0.4">
      <c r="A407">
        <v>74090</v>
      </c>
      <c r="B407">
        <v>22</v>
      </c>
      <c r="C407" t="s">
        <v>7</v>
      </c>
      <c r="D407" t="s">
        <v>17</v>
      </c>
      <c r="E407" t="s">
        <v>9</v>
      </c>
      <c r="F407" t="s">
        <v>21</v>
      </c>
      <c r="G407" t="s">
        <v>13</v>
      </c>
    </row>
    <row r="408" spans="1:7" x14ac:dyDescent="0.4">
      <c r="A408">
        <v>74093</v>
      </c>
      <c r="B408">
        <v>28</v>
      </c>
      <c r="C408" t="s">
        <v>16</v>
      </c>
      <c r="D408" t="s">
        <v>8</v>
      </c>
      <c r="E408" t="s">
        <v>15</v>
      </c>
      <c r="F408" t="s">
        <v>12</v>
      </c>
      <c r="G408" t="s">
        <v>20</v>
      </c>
    </row>
    <row r="409" spans="1:7" x14ac:dyDescent="0.4">
      <c r="A409">
        <v>74094</v>
      </c>
      <c r="B409">
        <v>26.4</v>
      </c>
      <c r="C409" t="s">
        <v>16</v>
      </c>
      <c r="D409" t="s">
        <v>8</v>
      </c>
      <c r="E409" t="s">
        <v>15</v>
      </c>
      <c r="F409" t="s">
        <v>10</v>
      </c>
      <c r="G409" t="s">
        <v>11</v>
      </c>
    </row>
    <row r="410" spans="1:7" x14ac:dyDescent="0.4">
      <c r="A410">
        <v>74095</v>
      </c>
      <c r="B410">
        <v>30.1</v>
      </c>
      <c r="C410" t="s">
        <v>14</v>
      </c>
      <c r="D410" t="s">
        <v>17</v>
      </c>
      <c r="E410" t="s">
        <v>15</v>
      </c>
      <c r="F410" t="s">
        <v>21</v>
      </c>
      <c r="G410" t="s">
        <v>24</v>
      </c>
    </row>
    <row r="411" spans="1:7" x14ac:dyDescent="0.4">
      <c r="A411">
        <v>74096</v>
      </c>
      <c r="B411">
        <v>16.7</v>
      </c>
      <c r="C411" t="s">
        <v>7</v>
      </c>
      <c r="D411" t="s">
        <v>8</v>
      </c>
      <c r="E411" t="s">
        <v>9</v>
      </c>
      <c r="F411" t="s">
        <v>12</v>
      </c>
      <c r="G411" t="s">
        <v>13</v>
      </c>
    </row>
    <row r="412" spans="1:7" x14ac:dyDescent="0.4">
      <c r="A412">
        <v>74097</v>
      </c>
      <c r="B412">
        <v>38.4</v>
      </c>
      <c r="C412" t="s">
        <v>19</v>
      </c>
      <c r="D412" t="s">
        <v>17</v>
      </c>
      <c r="E412" t="s">
        <v>9</v>
      </c>
      <c r="F412" t="s">
        <v>18</v>
      </c>
      <c r="G412" t="s">
        <v>13</v>
      </c>
    </row>
    <row r="413" spans="1:7" x14ac:dyDescent="0.4">
      <c r="A413">
        <v>74099</v>
      </c>
      <c r="B413">
        <v>14</v>
      </c>
      <c r="C413" t="s">
        <v>7</v>
      </c>
      <c r="D413" t="s">
        <v>8</v>
      </c>
      <c r="E413" t="s">
        <v>9</v>
      </c>
      <c r="F413" t="s">
        <v>10</v>
      </c>
      <c r="G413" t="s">
        <v>20</v>
      </c>
    </row>
    <row r="414" spans="1:7" x14ac:dyDescent="0.4">
      <c r="A414">
        <v>74100</v>
      </c>
      <c r="B414">
        <v>34.9</v>
      </c>
      <c r="C414" t="s">
        <v>19</v>
      </c>
      <c r="D414" t="s">
        <v>8</v>
      </c>
      <c r="E414" t="s">
        <v>9</v>
      </c>
      <c r="F414" t="s">
        <v>10</v>
      </c>
      <c r="G414" t="s">
        <v>11</v>
      </c>
    </row>
    <row r="415" spans="1:7" x14ac:dyDescent="0.4">
      <c r="A415">
        <v>74102</v>
      </c>
      <c r="B415">
        <v>16.600000000000001</v>
      </c>
      <c r="C415" t="s">
        <v>19</v>
      </c>
      <c r="D415" t="s">
        <v>17</v>
      </c>
      <c r="E415" t="s">
        <v>15</v>
      </c>
      <c r="F415" t="s">
        <v>18</v>
      </c>
      <c r="G415" t="s">
        <v>11</v>
      </c>
    </row>
    <row r="416" spans="1:7" x14ac:dyDescent="0.4">
      <c r="A416">
        <v>74103</v>
      </c>
      <c r="B416">
        <v>0</v>
      </c>
      <c r="C416" t="s">
        <v>7</v>
      </c>
      <c r="D416" t="s">
        <v>17</v>
      </c>
      <c r="E416" t="s">
        <v>15</v>
      </c>
      <c r="F416" t="s">
        <v>21</v>
      </c>
      <c r="G416" t="s">
        <v>24</v>
      </c>
    </row>
    <row r="417" spans="1:7" x14ac:dyDescent="0.4">
      <c r="A417">
        <v>74104</v>
      </c>
      <c r="B417">
        <v>25.5</v>
      </c>
      <c r="C417" t="s">
        <v>14</v>
      </c>
      <c r="D417" t="s">
        <v>17</v>
      </c>
      <c r="E417" t="s">
        <v>15</v>
      </c>
      <c r="F417" t="s">
        <v>18</v>
      </c>
      <c r="G417" t="s">
        <v>22</v>
      </c>
    </row>
    <row r="418" spans="1:7" x14ac:dyDescent="0.4">
      <c r="A418">
        <v>74106</v>
      </c>
      <c r="B418">
        <v>23.2</v>
      </c>
      <c r="C418" t="s">
        <v>14</v>
      </c>
      <c r="D418" t="s">
        <v>17</v>
      </c>
      <c r="E418" t="s">
        <v>15</v>
      </c>
      <c r="F418" t="s">
        <v>21</v>
      </c>
      <c r="G418" t="s">
        <v>11</v>
      </c>
    </row>
    <row r="419" spans="1:7" x14ac:dyDescent="0.4">
      <c r="A419">
        <v>74111</v>
      </c>
      <c r="B419">
        <v>18.399999999999999</v>
      </c>
      <c r="C419" t="s">
        <v>16</v>
      </c>
      <c r="D419" t="s">
        <v>17</v>
      </c>
      <c r="E419" t="s">
        <v>9</v>
      </c>
      <c r="F419" t="s">
        <v>21</v>
      </c>
      <c r="G419" t="s">
        <v>23</v>
      </c>
    </row>
    <row r="420" spans="1:7" x14ac:dyDescent="0.4">
      <c r="A420">
        <v>74112</v>
      </c>
      <c r="B420">
        <v>26.7</v>
      </c>
      <c r="C420" t="s">
        <v>19</v>
      </c>
      <c r="D420" t="s">
        <v>17</v>
      </c>
      <c r="E420" t="s">
        <v>15</v>
      </c>
      <c r="F420" t="s">
        <v>18</v>
      </c>
      <c r="G420" t="s">
        <v>24</v>
      </c>
    </row>
    <row r="421" spans="1:7" x14ac:dyDescent="0.4">
      <c r="A421">
        <v>74113</v>
      </c>
      <c r="B421">
        <v>26.8</v>
      </c>
      <c r="C421" t="s">
        <v>7</v>
      </c>
      <c r="D421" t="s">
        <v>8</v>
      </c>
      <c r="E421" t="s">
        <v>15</v>
      </c>
      <c r="F421" t="s">
        <v>10</v>
      </c>
      <c r="G421" t="s">
        <v>13</v>
      </c>
    </row>
    <row r="422" spans="1:7" x14ac:dyDescent="0.4">
      <c r="A422">
        <v>74114</v>
      </c>
      <c r="B422">
        <v>23.5</v>
      </c>
      <c r="C422" t="s">
        <v>14</v>
      </c>
      <c r="D422" t="s">
        <v>17</v>
      </c>
      <c r="E422" t="s">
        <v>15</v>
      </c>
      <c r="F422" t="s">
        <v>18</v>
      </c>
      <c r="G422" t="s">
        <v>11</v>
      </c>
    </row>
    <row r="423" spans="1:7" x14ac:dyDescent="0.4">
      <c r="A423">
        <v>74115</v>
      </c>
      <c r="B423">
        <v>21.2</v>
      </c>
      <c r="C423" t="s">
        <v>7</v>
      </c>
      <c r="D423" t="s">
        <v>8</v>
      </c>
      <c r="E423" t="s">
        <v>15</v>
      </c>
      <c r="F423" t="s">
        <v>10</v>
      </c>
      <c r="G423" t="s">
        <v>20</v>
      </c>
    </row>
    <row r="424" spans="1:7" x14ac:dyDescent="0.4">
      <c r="A424">
        <v>74117</v>
      </c>
      <c r="B424">
        <v>22</v>
      </c>
      <c r="C424" t="s">
        <v>14</v>
      </c>
      <c r="D424" t="s">
        <v>17</v>
      </c>
      <c r="E424" t="s">
        <v>15</v>
      </c>
      <c r="F424" t="s">
        <v>21</v>
      </c>
      <c r="G424" t="s">
        <v>11</v>
      </c>
    </row>
    <row r="425" spans="1:7" x14ac:dyDescent="0.4">
      <c r="A425">
        <v>74118</v>
      </c>
      <c r="B425">
        <v>28</v>
      </c>
      <c r="C425" t="s">
        <v>7</v>
      </c>
      <c r="D425" t="s">
        <v>17</v>
      </c>
      <c r="E425" t="s">
        <v>15</v>
      </c>
      <c r="F425" t="s">
        <v>21</v>
      </c>
      <c r="G425" t="s">
        <v>20</v>
      </c>
    </row>
    <row r="426" spans="1:7" x14ac:dyDescent="0.4">
      <c r="A426">
        <v>74119</v>
      </c>
      <c r="B426">
        <v>26.2</v>
      </c>
      <c r="C426" t="s">
        <v>19</v>
      </c>
      <c r="D426" t="s">
        <v>17</v>
      </c>
      <c r="E426" t="s">
        <v>15</v>
      </c>
      <c r="F426" t="s">
        <v>18</v>
      </c>
      <c r="G426" t="s">
        <v>20</v>
      </c>
    </row>
    <row r="427" spans="1:7" x14ac:dyDescent="0.4">
      <c r="A427">
        <v>74120</v>
      </c>
      <c r="B427">
        <v>17.3</v>
      </c>
      <c r="C427" t="s">
        <v>19</v>
      </c>
      <c r="D427" t="s">
        <v>8</v>
      </c>
      <c r="E427" t="s">
        <v>9</v>
      </c>
      <c r="F427" t="s">
        <v>12</v>
      </c>
      <c r="G427" t="s">
        <v>13</v>
      </c>
    </row>
    <row r="428" spans="1:7" x14ac:dyDescent="0.4">
      <c r="A428">
        <v>74121</v>
      </c>
      <c r="B428">
        <v>42.4</v>
      </c>
      <c r="C428" t="s">
        <v>14</v>
      </c>
      <c r="D428" t="s">
        <v>17</v>
      </c>
      <c r="E428" t="s">
        <v>15</v>
      </c>
      <c r="F428" t="s">
        <v>21</v>
      </c>
      <c r="G428" t="s">
        <v>13</v>
      </c>
    </row>
    <row r="429" spans="1:7" x14ac:dyDescent="0.4">
      <c r="A429">
        <v>74122</v>
      </c>
      <c r="B429">
        <v>39</v>
      </c>
      <c r="C429" t="s">
        <v>16</v>
      </c>
      <c r="D429" t="s">
        <v>17</v>
      </c>
      <c r="E429" t="s">
        <v>9</v>
      </c>
      <c r="F429" t="s">
        <v>21</v>
      </c>
      <c r="G429" t="s">
        <v>13</v>
      </c>
    </row>
    <row r="430" spans="1:7" x14ac:dyDescent="0.4">
      <c r="A430">
        <v>74123</v>
      </c>
      <c r="B430">
        <v>35</v>
      </c>
      <c r="C430" t="s">
        <v>16</v>
      </c>
      <c r="D430" t="s">
        <v>17</v>
      </c>
      <c r="E430" t="s">
        <v>15</v>
      </c>
      <c r="F430" t="s">
        <v>21</v>
      </c>
      <c r="G430" t="s">
        <v>24</v>
      </c>
    </row>
    <row r="431" spans="1:7" x14ac:dyDescent="0.4">
      <c r="A431">
        <v>74124</v>
      </c>
      <c r="B431">
        <v>31.2</v>
      </c>
      <c r="C431" t="s">
        <v>16</v>
      </c>
      <c r="D431" t="s">
        <v>17</v>
      </c>
      <c r="E431" t="s">
        <v>15</v>
      </c>
      <c r="F431" t="s">
        <v>21</v>
      </c>
      <c r="G431" t="s">
        <v>24</v>
      </c>
    </row>
    <row r="432" spans="1:7" x14ac:dyDescent="0.4">
      <c r="A432">
        <v>74125</v>
      </c>
      <c r="B432">
        <v>20.7</v>
      </c>
      <c r="C432" t="s">
        <v>19</v>
      </c>
      <c r="D432" t="s">
        <v>17</v>
      </c>
      <c r="E432" t="s">
        <v>9</v>
      </c>
      <c r="F432" t="s">
        <v>21</v>
      </c>
      <c r="G432" t="s">
        <v>13</v>
      </c>
    </row>
    <row r="433" spans="1:7" x14ac:dyDescent="0.4">
      <c r="A433">
        <v>74127</v>
      </c>
      <c r="B433">
        <v>35.700000000000003</v>
      </c>
      <c r="C433" t="s">
        <v>7</v>
      </c>
      <c r="D433" t="s">
        <v>17</v>
      </c>
      <c r="E433" t="s">
        <v>15</v>
      </c>
      <c r="F433" t="s">
        <v>18</v>
      </c>
      <c r="G433" t="s">
        <v>11</v>
      </c>
    </row>
    <row r="434" spans="1:7" x14ac:dyDescent="0.4">
      <c r="A434">
        <v>74128</v>
      </c>
      <c r="B434">
        <v>33.299999999999997</v>
      </c>
      <c r="C434" t="s">
        <v>7</v>
      </c>
      <c r="D434" t="s">
        <v>17</v>
      </c>
      <c r="E434" t="s">
        <v>9</v>
      </c>
      <c r="F434" t="s">
        <v>18</v>
      </c>
      <c r="G434" t="s">
        <v>11</v>
      </c>
    </row>
    <row r="435" spans="1:7" x14ac:dyDescent="0.4">
      <c r="A435">
        <v>74130</v>
      </c>
      <c r="B435">
        <v>31.4</v>
      </c>
      <c r="C435" t="s">
        <v>14</v>
      </c>
      <c r="D435" t="s">
        <v>8</v>
      </c>
      <c r="E435" t="s">
        <v>15</v>
      </c>
      <c r="F435" t="s">
        <v>10</v>
      </c>
      <c r="G435" t="s">
        <v>11</v>
      </c>
    </row>
    <row r="436" spans="1:7" x14ac:dyDescent="0.4">
      <c r="A436">
        <v>74132</v>
      </c>
      <c r="B436">
        <v>15</v>
      </c>
      <c r="C436" t="s">
        <v>19</v>
      </c>
      <c r="D436" t="s">
        <v>17</v>
      </c>
      <c r="E436" t="s">
        <v>9</v>
      </c>
      <c r="F436" t="s">
        <v>21</v>
      </c>
      <c r="G436" t="s">
        <v>11</v>
      </c>
    </row>
    <row r="437" spans="1:7" x14ac:dyDescent="0.4">
      <c r="A437">
        <v>74133</v>
      </c>
      <c r="B437">
        <v>28.9</v>
      </c>
      <c r="C437" t="s">
        <v>16</v>
      </c>
      <c r="D437" t="s">
        <v>17</v>
      </c>
      <c r="E437" t="s">
        <v>15</v>
      </c>
      <c r="F437" t="s">
        <v>18</v>
      </c>
      <c r="G437" t="s">
        <v>20</v>
      </c>
    </row>
    <row r="438" spans="1:7" x14ac:dyDescent="0.4">
      <c r="A438">
        <v>74134</v>
      </c>
      <c r="B438">
        <v>29.6</v>
      </c>
      <c r="C438" t="s">
        <v>16</v>
      </c>
      <c r="D438" t="s">
        <v>17</v>
      </c>
      <c r="E438" t="s">
        <v>9</v>
      </c>
      <c r="F438" t="s">
        <v>18</v>
      </c>
      <c r="G438" t="s">
        <v>23</v>
      </c>
    </row>
    <row r="439" spans="1:7" x14ac:dyDescent="0.4">
      <c r="A439">
        <v>74136</v>
      </c>
      <c r="B439">
        <v>30.4</v>
      </c>
      <c r="C439" t="s">
        <v>14</v>
      </c>
      <c r="D439" t="s">
        <v>8</v>
      </c>
      <c r="E439" t="s">
        <v>15</v>
      </c>
      <c r="F439" t="s">
        <v>10</v>
      </c>
      <c r="G439" t="s">
        <v>23</v>
      </c>
    </row>
    <row r="440" spans="1:7" x14ac:dyDescent="0.4">
      <c r="A440">
        <v>74137</v>
      </c>
      <c r="B440">
        <v>23.1</v>
      </c>
      <c r="C440" t="s">
        <v>16</v>
      </c>
      <c r="D440" t="s">
        <v>8</v>
      </c>
      <c r="E440" t="s">
        <v>15</v>
      </c>
      <c r="F440" t="s">
        <v>10</v>
      </c>
      <c r="G440" t="s">
        <v>20</v>
      </c>
    </row>
    <row r="441" spans="1:7" x14ac:dyDescent="0.4">
      <c r="A441">
        <v>74138</v>
      </c>
      <c r="B441">
        <v>28.7</v>
      </c>
      <c r="C441" t="s">
        <v>19</v>
      </c>
      <c r="D441" t="s">
        <v>8</v>
      </c>
      <c r="E441" t="s">
        <v>9</v>
      </c>
      <c r="F441" t="s">
        <v>10</v>
      </c>
      <c r="G441" t="s">
        <v>20</v>
      </c>
    </row>
    <row r="442" spans="1:7" x14ac:dyDescent="0.4">
      <c r="A442">
        <v>74139</v>
      </c>
      <c r="B442">
        <v>20.2</v>
      </c>
      <c r="C442" t="s">
        <v>16</v>
      </c>
      <c r="D442" t="s">
        <v>17</v>
      </c>
      <c r="E442" t="s">
        <v>9</v>
      </c>
      <c r="F442" t="s">
        <v>21</v>
      </c>
      <c r="G442" t="s">
        <v>23</v>
      </c>
    </row>
    <row r="443" spans="1:7" x14ac:dyDescent="0.4">
      <c r="A443">
        <v>74140</v>
      </c>
      <c r="B443">
        <v>22.6</v>
      </c>
      <c r="C443" t="s">
        <v>16</v>
      </c>
      <c r="D443" t="s">
        <v>17</v>
      </c>
      <c r="E443" t="s">
        <v>15</v>
      </c>
      <c r="F443" t="s">
        <v>21</v>
      </c>
      <c r="G443" t="s">
        <v>20</v>
      </c>
    </row>
    <row r="444" spans="1:7" x14ac:dyDescent="0.4">
      <c r="A444">
        <v>74141</v>
      </c>
      <c r="B444">
        <v>31.9</v>
      </c>
      <c r="C444" t="s">
        <v>19</v>
      </c>
      <c r="D444" t="s">
        <v>17</v>
      </c>
      <c r="E444" t="s">
        <v>9</v>
      </c>
      <c r="F444" t="s">
        <v>21</v>
      </c>
      <c r="G444" t="s">
        <v>13</v>
      </c>
    </row>
    <row r="445" spans="1:7" x14ac:dyDescent="0.4">
      <c r="A445">
        <v>74143</v>
      </c>
      <c r="B445">
        <v>35</v>
      </c>
      <c r="C445" t="s">
        <v>7</v>
      </c>
      <c r="D445" t="s">
        <v>8</v>
      </c>
      <c r="E445" t="s">
        <v>15</v>
      </c>
      <c r="F445" t="s">
        <v>10</v>
      </c>
      <c r="G445" t="s">
        <v>13</v>
      </c>
    </row>
    <row r="446" spans="1:7" x14ac:dyDescent="0.4">
      <c r="A446">
        <v>74145</v>
      </c>
      <c r="B446">
        <v>19.2</v>
      </c>
      <c r="C446" t="s">
        <v>14</v>
      </c>
      <c r="D446" t="s">
        <v>8</v>
      </c>
      <c r="E446" t="s">
        <v>15</v>
      </c>
      <c r="F446" t="s">
        <v>12</v>
      </c>
      <c r="G446" t="s">
        <v>11</v>
      </c>
    </row>
    <row r="447" spans="1:7" x14ac:dyDescent="0.4">
      <c r="A447">
        <v>74146</v>
      </c>
      <c r="B447">
        <v>25.4</v>
      </c>
      <c r="C447" t="s">
        <v>16</v>
      </c>
      <c r="D447" t="s">
        <v>8</v>
      </c>
      <c r="E447" t="s">
        <v>9</v>
      </c>
      <c r="F447" t="s">
        <v>10</v>
      </c>
      <c r="G447" t="s">
        <v>11</v>
      </c>
    </row>
    <row r="448" spans="1:7" x14ac:dyDescent="0.4">
      <c r="A448">
        <v>74147</v>
      </c>
      <c r="B448">
        <v>30.8</v>
      </c>
      <c r="C448" t="s">
        <v>19</v>
      </c>
      <c r="D448" t="s">
        <v>17</v>
      </c>
      <c r="E448" t="s">
        <v>9</v>
      </c>
      <c r="F448" t="s">
        <v>18</v>
      </c>
      <c r="G448" t="s">
        <v>13</v>
      </c>
    </row>
    <row r="449" spans="1:7" x14ac:dyDescent="0.4">
      <c r="A449">
        <v>74148</v>
      </c>
      <c r="B449">
        <v>26.4</v>
      </c>
      <c r="C449" t="s">
        <v>19</v>
      </c>
      <c r="D449" t="s">
        <v>17</v>
      </c>
      <c r="E449" t="s">
        <v>9</v>
      </c>
      <c r="F449" t="s">
        <v>18</v>
      </c>
      <c r="G449" t="s">
        <v>13</v>
      </c>
    </row>
    <row r="450" spans="1:7" x14ac:dyDescent="0.4">
      <c r="A450">
        <v>74149</v>
      </c>
      <c r="B450">
        <v>19.5</v>
      </c>
      <c r="C450" t="s">
        <v>7</v>
      </c>
      <c r="D450" t="s">
        <v>17</v>
      </c>
      <c r="E450" t="s">
        <v>9</v>
      </c>
      <c r="F450" t="s">
        <v>21</v>
      </c>
      <c r="G450" t="s">
        <v>20</v>
      </c>
    </row>
    <row r="451" spans="1:7" x14ac:dyDescent="0.4">
      <c r="A451">
        <v>74150</v>
      </c>
      <c r="B451">
        <v>27.7</v>
      </c>
      <c r="C451" t="s">
        <v>16</v>
      </c>
      <c r="D451" t="s">
        <v>17</v>
      </c>
      <c r="E451" t="s">
        <v>15</v>
      </c>
      <c r="F451" t="s">
        <v>21</v>
      </c>
      <c r="G451" t="s">
        <v>13</v>
      </c>
    </row>
    <row r="452" spans="1:7" x14ac:dyDescent="0.4">
      <c r="A452">
        <v>74154</v>
      </c>
      <c r="B452">
        <v>15</v>
      </c>
      <c r="C452" t="s">
        <v>19</v>
      </c>
      <c r="D452" t="s">
        <v>17</v>
      </c>
      <c r="E452" t="s">
        <v>9</v>
      </c>
      <c r="F452" t="s">
        <v>18</v>
      </c>
      <c r="G452" t="s">
        <v>11</v>
      </c>
    </row>
    <row r="453" spans="1:7" x14ac:dyDescent="0.4">
      <c r="A453">
        <v>74156</v>
      </c>
      <c r="B453">
        <v>20.5</v>
      </c>
      <c r="C453" t="s">
        <v>14</v>
      </c>
      <c r="D453" t="s">
        <v>17</v>
      </c>
      <c r="E453" t="s">
        <v>15</v>
      </c>
      <c r="F453" t="s">
        <v>21</v>
      </c>
      <c r="G453" t="s">
        <v>24</v>
      </c>
    </row>
    <row r="454" spans="1:7" x14ac:dyDescent="0.4">
      <c r="A454">
        <v>74157</v>
      </c>
      <c r="B454">
        <v>20.8</v>
      </c>
      <c r="C454" t="s">
        <v>14</v>
      </c>
      <c r="D454" t="s">
        <v>17</v>
      </c>
      <c r="E454" t="s">
        <v>15</v>
      </c>
      <c r="F454" t="s">
        <v>18</v>
      </c>
      <c r="G454" t="s">
        <v>22</v>
      </c>
    </row>
    <row r="455" spans="1:7" x14ac:dyDescent="0.4">
      <c r="A455">
        <v>74159</v>
      </c>
      <c r="B455">
        <v>25.2</v>
      </c>
      <c r="C455" t="s">
        <v>19</v>
      </c>
      <c r="D455" t="s">
        <v>8</v>
      </c>
      <c r="E455" t="s">
        <v>15</v>
      </c>
      <c r="F455" t="s">
        <v>10</v>
      </c>
      <c r="G455" t="s">
        <v>11</v>
      </c>
    </row>
    <row r="456" spans="1:7" x14ac:dyDescent="0.4">
      <c r="A456">
        <v>74161</v>
      </c>
      <c r="B456">
        <v>0</v>
      </c>
      <c r="C456" t="s">
        <v>16</v>
      </c>
      <c r="D456" t="s">
        <v>17</v>
      </c>
      <c r="E456" t="s">
        <v>15</v>
      </c>
      <c r="F456" t="s">
        <v>18</v>
      </c>
      <c r="G456" t="s">
        <v>22</v>
      </c>
    </row>
    <row r="457" spans="1:7" x14ac:dyDescent="0.4">
      <c r="A457">
        <v>74163</v>
      </c>
      <c r="B457">
        <v>19</v>
      </c>
      <c r="C457" t="s">
        <v>14</v>
      </c>
      <c r="D457" t="s">
        <v>17</v>
      </c>
      <c r="E457" t="s">
        <v>15</v>
      </c>
      <c r="F457" t="s">
        <v>18</v>
      </c>
      <c r="G457" t="s">
        <v>20</v>
      </c>
    </row>
    <row r="458" spans="1:7" x14ac:dyDescent="0.4">
      <c r="A458">
        <v>74164</v>
      </c>
      <c r="B458">
        <v>31.9</v>
      </c>
      <c r="C458" t="s">
        <v>16</v>
      </c>
      <c r="D458" t="s">
        <v>17</v>
      </c>
      <c r="E458" t="s">
        <v>9</v>
      </c>
      <c r="F458" t="s">
        <v>18</v>
      </c>
      <c r="G458" t="s">
        <v>20</v>
      </c>
    </row>
    <row r="459" spans="1:7" x14ac:dyDescent="0.4">
      <c r="A459">
        <v>74168</v>
      </c>
      <c r="B459">
        <v>24.2</v>
      </c>
      <c r="C459" t="s">
        <v>16</v>
      </c>
      <c r="D459" t="s">
        <v>8</v>
      </c>
      <c r="E459" t="s">
        <v>15</v>
      </c>
      <c r="F459" t="s">
        <v>10</v>
      </c>
      <c r="G459" t="s">
        <v>20</v>
      </c>
    </row>
    <row r="460" spans="1:7" x14ac:dyDescent="0.4">
      <c r="A460">
        <v>74170</v>
      </c>
      <c r="B460">
        <v>0</v>
      </c>
      <c r="C460" t="s">
        <v>19</v>
      </c>
      <c r="D460" t="s">
        <v>8</v>
      </c>
      <c r="E460" t="s">
        <v>9</v>
      </c>
      <c r="F460" t="s">
        <v>10</v>
      </c>
      <c r="G460" t="s">
        <v>11</v>
      </c>
    </row>
    <row r="461" spans="1:7" x14ac:dyDescent="0.4">
      <c r="A461">
        <v>74171</v>
      </c>
      <c r="B461">
        <v>17.5</v>
      </c>
      <c r="C461" t="s">
        <v>16</v>
      </c>
      <c r="D461" t="s">
        <v>8</v>
      </c>
      <c r="E461" t="s">
        <v>15</v>
      </c>
      <c r="F461" t="s">
        <v>10</v>
      </c>
      <c r="G461" t="s">
        <v>23</v>
      </c>
    </row>
    <row r="462" spans="1:7" x14ac:dyDescent="0.4">
      <c r="A462">
        <v>74172</v>
      </c>
      <c r="B462">
        <v>35.6</v>
      </c>
      <c r="C462" t="s">
        <v>7</v>
      </c>
      <c r="D462" t="s">
        <v>17</v>
      </c>
      <c r="E462" t="s">
        <v>15</v>
      </c>
      <c r="F462" t="s">
        <v>18</v>
      </c>
      <c r="G462" t="s">
        <v>13</v>
      </c>
    </row>
    <row r="463" spans="1:7" x14ac:dyDescent="0.4">
      <c r="A463">
        <v>74173</v>
      </c>
      <c r="B463">
        <v>21.3</v>
      </c>
      <c r="C463" t="s">
        <v>16</v>
      </c>
      <c r="D463" t="s">
        <v>17</v>
      </c>
      <c r="E463" t="s">
        <v>9</v>
      </c>
      <c r="F463" t="s">
        <v>18</v>
      </c>
      <c r="G463" t="s">
        <v>24</v>
      </c>
    </row>
    <row r="464" spans="1:7" x14ac:dyDescent="0.4">
      <c r="A464">
        <v>74174</v>
      </c>
      <c r="B464">
        <v>38.4</v>
      </c>
      <c r="C464" t="s">
        <v>14</v>
      </c>
      <c r="D464" t="s">
        <v>17</v>
      </c>
      <c r="E464" t="s">
        <v>15</v>
      </c>
      <c r="F464" t="s">
        <v>21</v>
      </c>
      <c r="G464" t="s">
        <v>13</v>
      </c>
    </row>
    <row r="465" spans="1:7" x14ac:dyDescent="0.4">
      <c r="A465">
        <v>74175</v>
      </c>
      <c r="B465">
        <v>21.3</v>
      </c>
      <c r="C465" t="s">
        <v>7</v>
      </c>
      <c r="D465" t="s">
        <v>17</v>
      </c>
      <c r="E465" t="s">
        <v>9</v>
      </c>
      <c r="F465" t="s">
        <v>21</v>
      </c>
      <c r="G465" t="s">
        <v>13</v>
      </c>
    </row>
    <row r="466" spans="1:7" x14ac:dyDescent="0.4">
      <c r="A466">
        <v>74176</v>
      </c>
      <c r="B466">
        <v>15.9</v>
      </c>
      <c r="C466" t="s">
        <v>16</v>
      </c>
      <c r="D466" t="s">
        <v>17</v>
      </c>
      <c r="E466" t="s">
        <v>9</v>
      </c>
      <c r="F466" t="s">
        <v>18</v>
      </c>
      <c r="G466" t="s">
        <v>23</v>
      </c>
    </row>
    <row r="467" spans="1:7" x14ac:dyDescent="0.4">
      <c r="A467">
        <v>74177</v>
      </c>
      <c r="B467">
        <v>27.4</v>
      </c>
      <c r="C467" t="s">
        <v>14</v>
      </c>
      <c r="D467" t="s">
        <v>8</v>
      </c>
      <c r="E467" t="s">
        <v>15</v>
      </c>
      <c r="F467" t="s">
        <v>12</v>
      </c>
      <c r="G467" t="s">
        <v>13</v>
      </c>
    </row>
    <row r="468" spans="1:7" x14ac:dyDescent="0.4">
      <c r="A468">
        <v>74179</v>
      </c>
      <c r="B468">
        <v>32.200000000000003</v>
      </c>
      <c r="C468" t="s">
        <v>16</v>
      </c>
      <c r="D468" t="s">
        <v>8</v>
      </c>
      <c r="E468" t="s">
        <v>15</v>
      </c>
      <c r="F468" t="s">
        <v>10</v>
      </c>
      <c r="G468" t="s">
        <v>11</v>
      </c>
    </row>
    <row r="469" spans="1:7" x14ac:dyDescent="0.4">
      <c r="A469">
        <v>74180</v>
      </c>
      <c r="B469">
        <v>22.9</v>
      </c>
      <c r="C469" t="s">
        <v>19</v>
      </c>
      <c r="D469" t="s">
        <v>17</v>
      </c>
      <c r="E469" t="s">
        <v>9</v>
      </c>
      <c r="F469" t="s">
        <v>21</v>
      </c>
      <c r="G469" t="s">
        <v>13</v>
      </c>
    </row>
    <row r="470" spans="1:7" x14ac:dyDescent="0.4">
      <c r="A470">
        <v>74182</v>
      </c>
      <c r="B470">
        <v>18</v>
      </c>
      <c r="C470" t="s">
        <v>14</v>
      </c>
      <c r="D470" t="s">
        <v>8</v>
      </c>
      <c r="E470" t="s">
        <v>15</v>
      </c>
      <c r="F470" t="s">
        <v>10</v>
      </c>
      <c r="G470" t="s">
        <v>20</v>
      </c>
    </row>
    <row r="471" spans="1:7" x14ac:dyDescent="0.4">
      <c r="A471">
        <v>74183</v>
      </c>
      <c r="B471">
        <v>42.7</v>
      </c>
      <c r="C471" t="s">
        <v>16</v>
      </c>
      <c r="D471" t="s">
        <v>17</v>
      </c>
      <c r="E471" t="s">
        <v>15</v>
      </c>
      <c r="F471" t="s">
        <v>18</v>
      </c>
      <c r="G471" t="s">
        <v>24</v>
      </c>
    </row>
    <row r="472" spans="1:7" x14ac:dyDescent="0.4">
      <c r="A472">
        <v>74184</v>
      </c>
      <c r="B472">
        <v>23.7</v>
      </c>
      <c r="C472" t="s">
        <v>16</v>
      </c>
      <c r="D472" t="s">
        <v>17</v>
      </c>
      <c r="E472" t="s">
        <v>9</v>
      </c>
      <c r="F472" t="s">
        <v>18</v>
      </c>
      <c r="G472" t="s">
        <v>23</v>
      </c>
    </row>
    <row r="473" spans="1:7" x14ac:dyDescent="0.4">
      <c r="A473">
        <v>74185</v>
      </c>
      <c r="B473">
        <v>26.4</v>
      </c>
      <c r="C473" t="s">
        <v>16</v>
      </c>
      <c r="D473" t="s">
        <v>17</v>
      </c>
      <c r="E473" t="s">
        <v>15</v>
      </c>
      <c r="F473" t="s">
        <v>21</v>
      </c>
      <c r="G473" t="s">
        <v>13</v>
      </c>
    </row>
    <row r="474" spans="1:7" x14ac:dyDescent="0.4">
      <c r="A474">
        <v>74187</v>
      </c>
      <c r="B474">
        <v>26.4</v>
      </c>
      <c r="C474" t="s">
        <v>7</v>
      </c>
      <c r="D474" t="s">
        <v>17</v>
      </c>
      <c r="E474" t="s">
        <v>15</v>
      </c>
      <c r="F474" t="s">
        <v>21</v>
      </c>
      <c r="G474" t="s">
        <v>11</v>
      </c>
    </row>
    <row r="475" spans="1:7" x14ac:dyDescent="0.4">
      <c r="A475">
        <v>74188</v>
      </c>
      <c r="B475">
        <v>16.8</v>
      </c>
      <c r="C475" t="s">
        <v>16</v>
      </c>
      <c r="D475" t="s">
        <v>8</v>
      </c>
      <c r="E475" t="s">
        <v>9</v>
      </c>
      <c r="F475" t="s">
        <v>12</v>
      </c>
      <c r="G475" t="s">
        <v>13</v>
      </c>
    </row>
    <row r="476" spans="1:7" x14ac:dyDescent="0.4">
      <c r="A476">
        <v>74190</v>
      </c>
      <c r="B476">
        <v>25.1</v>
      </c>
      <c r="C476" t="s">
        <v>7</v>
      </c>
      <c r="D476" t="s">
        <v>17</v>
      </c>
      <c r="E476" t="s">
        <v>9</v>
      </c>
      <c r="F476" t="s">
        <v>18</v>
      </c>
      <c r="G476" t="s">
        <v>13</v>
      </c>
    </row>
    <row r="477" spans="1:7" x14ac:dyDescent="0.4">
      <c r="A477">
        <v>74191</v>
      </c>
      <c r="B477">
        <v>27.7</v>
      </c>
      <c r="C477" t="s">
        <v>7</v>
      </c>
      <c r="D477" t="s">
        <v>17</v>
      </c>
      <c r="E477" t="s">
        <v>9</v>
      </c>
      <c r="F477" t="s">
        <v>21</v>
      </c>
      <c r="G477" t="s">
        <v>11</v>
      </c>
    </row>
    <row r="478" spans="1:7" x14ac:dyDescent="0.4">
      <c r="A478">
        <v>74192</v>
      </c>
      <c r="B478">
        <v>17</v>
      </c>
      <c r="C478" t="s">
        <v>16</v>
      </c>
      <c r="D478" t="s">
        <v>17</v>
      </c>
      <c r="E478" t="s">
        <v>15</v>
      </c>
      <c r="F478" t="s">
        <v>18</v>
      </c>
      <c r="G478" t="s">
        <v>13</v>
      </c>
    </row>
    <row r="479" spans="1:7" x14ac:dyDescent="0.4">
      <c r="A479">
        <v>74193</v>
      </c>
      <c r="B479">
        <v>15</v>
      </c>
      <c r="C479" t="s">
        <v>19</v>
      </c>
      <c r="D479" t="s">
        <v>17</v>
      </c>
      <c r="E479" t="s">
        <v>9</v>
      </c>
      <c r="F479" t="s">
        <v>18</v>
      </c>
      <c r="G479" t="s">
        <v>13</v>
      </c>
    </row>
    <row r="480" spans="1:7" x14ac:dyDescent="0.4">
      <c r="A480">
        <v>74194</v>
      </c>
      <c r="B480">
        <v>23.9</v>
      </c>
      <c r="C480" t="s">
        <v>14</v>
      </c>
      <c r="D480" t="s">
        <v>17</v>
      </c>
      <c r="E480" t="s">
        <v>15</v>
      </c>
      <c r="F480" t="s">
        <v>18</v>
      </c>
      <c r="G480" t="s">
        <v>13</v>
      </c>
    </row>
    <row r="481" spans="1:7" x14ac:dyDescent="0.4">
      <c r="A481">
        <v>74195</v>
      </c>
      <c r="B481">
        <v>26.1</v>
      </c>
      <c r="C481" t="s">
        <v>19</v>
      </c>
      <c r="D481" t="s">
        <v>17</v>
      </c>
      <c r="E481" t="s">
        <v>15</v>
      </c>
      <c r="F481" t="s">
        <v>18</v>
      </c>
      <c r="G481" t="s">
        <v>13</v>
      </c>
    </row>
    <row r="482" spans="1:7" x14ac:dyDescent="0.4">
      <c r="A482">
        <v>74196</v>
      </c>
      <c r="B482">
        <v>29.9</v>
      </c>
      <c r="C482" t="s">
        <v>19</v>
      </c>
      <c r="D482" t="s">
        <v>17</v>
      </c>
      <c r="E482" t="s">
        <v>9</v>
      </c>
      <c r="F482" t="s">
        <v>18</v>
      </c>
      <c r="G482" t="s">
        <v>13</v>
      </c>
    </row>
    <row r="483" spans="1:7" x14ac:dyDescent="0.4">
      <c r="A483">
        <v>74197</v>
      </c>
      <c r="B483">
        <v>47.2</v>
      </c>
      <c r="C483" t="s">
        <v>7</v>
      </c>
      <c r="D483" t="s">
        <v>8</v>
      </c>
      <c r="E483" t="s">
        <v>15</v>
      </c>
      <c r="F483" t="s">
        <v>10</v>
      </c>
      <c r="G483" t="s">
        <v>11</v>
      </c>
    </row>
    <row r="484" spans="1:7" x14ac:dyDescent="0.4">
      <c r="A484">
        <v>74199</v>
      </c>
      <c r="B484">
        <v>34.200000000000003</v>
      </c>
      <c r="C484" t="s">
        <v>16</v>
      </c>
      <c r="D484" t="s">
        <v>17</v>
      </c>
      <c r="E484" t="s">
        <v>15</v>
      </c>
      <c r="F484" t="s">
        <v>21</v>
      </c>
      <c r="G484" t="s">
        <v>11</v>
      </c>
    </row>
    <row r="485" spans="1:7" x14ac:dyDescent="0.4">
      <c r="A485">
        <v>74200</v>
      </c>
      <c r="B485">
        <v>28.2</v>
      </c>
      <c r="C485" t="s">
        <v>14</v>
      </c>
      <c r="D485" t="s">
        <v>8</v>
      </c>
      <c r="E485" t="s">
        <v>15</v>
      </c>
      <c r="F485" t="s">
        <v>10</v>
      </c>
      <c r="G485" t="s">
        <v>13</v>
      </c>
    </row>
    <row r="486" spans="1:7" x14ac:dyDescent="0.4">
      <c r="A486">
        <v>74201</v>
      </c>
      <c r="B486">
        <v>14.3</v>
      </c>
      <c r="C486" t="s">
        <v>19</v>
      </c>
      <c r="D486" t="s">
        <v>17</v>
      </c>
      <c r="E486" t="s">
        <v>15</v>
      </c>
      <c r="F486" t="s">
        <v>21</v>
      </c>
      <c r="G486" t="s">
        <v>11</v>
      </c>
    </row>
    <row r="487" spans="1:7" x14ac:dyDescent="0.4">
      <c r="A487">
        <v>74203</v>
      </c>
      <c r="B487">
        <v>17.600000000000001</v>
      </c>
      <c r="C487" t="s">
        <v>16</v>
      </c>
      <c r="D487" t="s">
        <v>17</v>
      </c>
      <c r="E487" t="s">
        <v>9</v>
      </c>
      <c r="F487" t="s">
        <v>18</v>
      </c>
      <c r="G487" t="s">
        <v>11</v>
      </c>
    </row>
    <row r="488" spans="1:7" x14ac:dyDescent="0.4">
      <c r="A488">
        <v>74204</v>
      </c>
      <c r="B488">
        <v>31.7</v>
      </c>
      <c r="C488" t="s">
        <v>14</v>
      </c>
      <c r="D488" t="s">
        <v>17</v>
      </c>
      <c r="E488" t="s">
        <v>15</v>
      </c>
      <c r="F488" t="s">
        <v>18</v>
      </c>
      <c r="G488" t="s">
        <v>11</v>
      </c>
    </row>
    <row r="489" spans="1:7" x14ac:dyDescent="0.4">
      <c r="A489">
        <v>74206</v>
      </c>
      <c r="B489">
        <v>16.100000000000001</v>
      </c>
      <c r="C489" t="s">
        <v>16</v>
      </c>
      <c r="D489" t="s">
        <v>8</v>
      </c>
      <c r="E489" t="s">
        <v>15</v>
      </c>
      <c r="F489" t="s">
        <v>10</v>
      </c>
      <c r="G489" t="s">
        <v>22</v>
      </c>
    </row>
    <row r="490" spans="1:7" x14ac:dyDescent="0.4">
      <c r="A490">
        <v>74207</v>
      </c>
      <c r="B490">
        <v>23</v>
      </c>
      <c r="C490" t="s">
        <v>7</v>
      </c>
      <c r="D490" t="s">
        <v>17</v>
      </c>
      <c r="E490" t="s">
        <v>15</v>
      </c>
      <c r="F490" t="s">
        <v>21</v>
      </c>
      <c r="G490" t="s">
        <v>13</v>
      </c>
    </row>
    <row r="491" spans="1:7" x14ac:dyDescent="0.4">
      <c r="A491">
        <v>74208</v>
      </c>
      <c r="B491">
        <v>28.8</v>
      </c>
      <c r="C491" t="s">
        <v>14</v>
      </c>
      <c r="D491" t="s">
        <v>8</v>
      </c>
      <c r="E491" t="s">
        <v>15</v>
      </c>
      <c r="F491" t="s">
        <v>12</v>
      </c>
      <c r="G491" t="s">
        <v>24</v>
      </c>
    </row>
    <row r="492" spans="1:7" x14ac:dyDescent="0.4">
      <c r="A492">
        <v>74213</v>
      </c>
      <c r="B492">
        <v>17.3</v>
      </c>
      <c r="C492" t="s">
        <v>14</v>
      </c>
      <c r="D492" t="s">
        <v>17</v>
      </c>
      <c r="E492" t="s">
        <v>15</v>
      </c>
      <c r="F492" t="s">
        <v>21</v>
      </c>
      <c r="G492" t="s">
        <v>20</v>
      </c>
    </row>
    <row r="493" spans="1:7" x14ac:dyDescent="0.4">
      <c r="A493">
        <v>74214</v>
      </c>
      <c r="B493">
        <v>24.8</v>
      </c>
      <c r="C493" t="s">
        <v>7</v>
      </c>
      <c r="D493" t="s">
        <v>17</v>
      </c>
      <c r="E493" t="s">
        <v>9</v>
      </c>
      <c r="F493" t="s">
        <v>18</v>
      </c>
      <c r="G493" t="s">
        <v>24</v>
      </c>
    </row>
    <row r="494" spans="1:7" x14ac:dyDescent="0.4">
      <c r="A494">
        <v>74215</v>
      </c>
      <c r="B494">
        <v>0</v>
      </c>
      <c r="C494" t="s">
        <v>14</v>
      </c>
      <c r="D494" t="s">
        <v>17</v>
      </c>
      <c r="E494" t="s">
        <v>15</v>
      </c>
      <c r="F494" t="s">
        <v>18</v>
      </c>
      <c r="G494" t="s">
        <v>20</v>
      </c>
    </row>
    <row r="495" spans="1:7" x14ac:dyDescent="0.4">
      <c r="A495">
        <v>74219</v>
      </c>
      <c r="B495">
        <v>40.700000000000003</v>
      </c>
      <c r="C495" t="s">
        <v>16</v>
      </c>
      <c r="D495" t="s">
        <v>8</v>
      </c>
      <c r="E495" t="s">
        <v>9</v>
      </c>
      <c r="F495" t="s">
        <v>10</v>
      </c>
      <c r="G495" t="s">
        <v>23</v>
      </c>
    </row>
    <row r="496" spans="1:7" x14ac:dyDescent="0.4">
      <c r="A496">
        <v>74220</v>
      </c>
      <c r="B496">
        <v>15.2</v>
      </c>
      <c r="C496" t="s">
        <v>7</v>
      </c>
      <c r="D496" t="s">
        <v>8</v>
      </c>
      <c r="E496" t="s">
        <v>15</v>
      </c>
      <c r="F496" t="s">
        <v>10</v>
      </c>
      <c r="G496" t="s">
        <v>13</v>
      </c>
    </row>
    <row r="497" spans="1:7" x14ac:dyDescent="0.4">
      <c r="A497">
        <v>74221</v>
      </c>
      <c r="B497">
        <v>24.3</v>
      </c>
      <c r="C497" t="s">
        <v>19</v>
      </c>
      <c r="D497" t="s">
        <v>17</v>
      </c>
      <c r="E497" t="s">
        <v>15</v>
      </c>
      <c r="F497" t="s">
        <v>21</v>
      </c>
      <c r="G497" t="s">
        <v>11</v>
      </c>
    </row>
    <row r="498" spans="1:7" x14ac:dyDescent="0.4">
      <c r="A498">
        <v>74222</v>
      </c>
      <c r="B498">
        <v>0</v>
      </c>
      <c r="C498" t="s">
        <v>16</v>
      </c>
      <c r="D498" t="s">
        <v>8</v>
      </c>
      <c r="E498" t="s">
        <v>9</v>
      </c>
      <c r="F498" t="s">
        <v>10</v>
      </c>
      <c r="G498" t="s">
        <v>13</v>
      </c>
    </row>
    <row r="499" spans="1:7" x14ac:dyDescent="0.4">
      <c r="A499">
        <v>74224</v>
      </c>
      <c r="B499">
        <v>20.2</v>
      </c>
      <c r="C499" t="s">
        <v>16</v>
      </c>
      <c r="D499" t="s">
        <v>8</v>
      </c>
      <c r="E499" t="s">
        <v>9</v>
      </c>
      <c r="F499" t="s">
        <v>10</v>
      </c>
      <c r="G499" t="s">
        <v>13</v>
      </c>
    </row>
    <row r="500" spans="1:7" x14ac:dyDescent="0.4">
      <c r="A500">
        <v>74225</v>
      </c>
      <c r="B500">
        <v>38.6</v>
      </c>
      <c r="C500" t="s">
        <v>19</v>
      </c>
      <c r="D500" t="s">
        <v>17</v>
      </c>
      <c r="E500" t="s">
        <v>9</v>
      </c>
      <c r="F500" t="s">
        <v>18</v>
      </c>
      <c r="G500" t="s">
        <v>24</v>
      </c>
    </row>
    <row r="501" spans="1:7" x14ac:dyDescent="0.4">
      <c r="A501">
        <v>74226</v>
      </c>
      <c r="B501">
        <v>16.5</v>
      </c>
      <c r="C501" t="s">
        <v>14</v>
      </c>
      <c r="D501" t="s">
        <v>17</v>
      </c>
      <c r="E501" t="s">
        <v>15</v>
      </c>
      <c r="F501" t="s">
        <v>18</v>
      </c>
      <c r="G501" t="s">
        <v>23</v>
      </c>
    </row>
    <row r="502" spans="1:7" x14ac:dyDescent="0.4">
      <c r="A502">
        <v>74227</v>
      </c>
      <c r="B502">
        <v>27.3</v>
      </c>
      <c r="C502" t="s">
        <v>19</v>
      </c>
      <c r="D502" t="s">
        <v>17</v>
      </c>
      <c r="E502" t="s">
        <v>9</v>
      </c>
      <c r="F502" t="s">
        <v>18</v>
      </c>
      <c r="G502" t="s">
        <v>11</v>
      </c>
    </row>
    <row r="503" spans="1:7" x14ac:dyDescent="0.4">
      <c r="A503">
        <v>74228</v>
      </c>
      <c r="B503">
        <v>23.9</v>
      </c>
      <c r="C503" t="s">
        <v>14</v>
      </c>
      <c r="D503" t="s">
        <v>8</v>
      </c>
      <c r="E503" t="s">
        <v>15</v>
      </c>
      <c r="F503" t="s">
        <v>10</v>
      </c>
      <c r="G503" t="s">
        <v>11</v>
      </c>
    </row>
    <row r="504" spans="1:7" x14ac:dyDescent="0.4">
      <c r="A504">
        <v>74229</v>
      </c>
      <c r="B504">
        <v>14.7</v>
      </c>
      <c r="C504" t="s">
        <v>16</v>
      </c>
      <c r="D504" t="s">
        <v>17</v>
      </c>
      <c r="E504" t="s">
        <v>15</v>
      </c>
      <c r="F504" t="s">
        <v>18</v>
      </c>
      <c r="G504" t="s">
        <v>11</v>
      </c>
    </row>
    <row r="505" spans="1:7" x14ac:dyDescent="0.4">
      <c r="A505">
        <v>74230</v>
      </c>
      <c r="B505">
        <v>13.4</v>
      </c>
      <c r="C505" t="s">
        <v>7</v>
      </c>
      <c r="D505" t="s">
        <v>8</v>
      </c>
      <c r="E505" t="s">
        <v>9</v>
      </c>
      <c r="F505" t="s">
        <v>10</v>
      </c>
      <c r="G505" t="s">
        <v>20</v>
      </c>
    </row>
    <row r="506" spans="1:7" x14ac:dyDescent="0.4">
      <c r="A506">
        <v>74233</v>
      </c>
      <c r="B506">
        <v>30.2</v>
      </c>
      <c r="C506" t="s">
        <v>16</v>
      </c>
      <c r="D506" t="s">
        <v>17</v>
      </c>
      <c r="E506" t="s">
        <v>15</v>
      </c>
      <c r="F506" t="s">
        <v>21</v>
      </c>
      <c r="G506" t="s">
        <v>20</v>
      </c>
    </row>
    <row r="507" spans="1:7" x14ac:dyDescent="0.4">
      <c r="A507">
        <v>74235</v>
      </c>
      <c r="B507">
        <v>14.7</v>
      </c>
      <c r="C507" t="s">
        <v>19</v>
      </c>
      <c r="D507" t="s">
        <v>17</v>
      </c>
      <c r="E507" t="s">
        <v>15</v>
      </c>
      <c r="F507" t="s">
        <v>21</v>
      </c>
      <c r="G507" t="s">
        <v>20</v>
      </c>
    </row>
    <row r="508" spans="1:7" x14ac:dyDescent="0.4">
      <c r="A508">
        <v>74238</v>
      </c>
      <c r="B508">
        <v>30.1</v>
      </c>
      <c r="C508" t="s">
        <v>14</v>
      </c>
      <c r="D508" t="s">
        <v>8</v>
      </c>
      <c r="E508" t="s">
        <v>15</v>
      </c>
      <c r="F508" t="s">
        <v>12</v>
      </c>
      <c r="G508" t="s">
        <v>23</v>
      </c>
    </row>
    <row r="509" spans="1:7" x14ac:dyDescent="0.4">
      <c r="A509">
        <v>74239</v>
      </c>
      <c r="B509">
        <v>0</v>
      </c>
      <c r="C509" t="s">
        <v>16</v>
      </c>
      <c r="D509" t="s">
        <v>17</v>
      </c>
      <c r="E509" t="s">
        <v>15</v>
      </c>
      <c r="F509" t="s">
        <v>18</v>
      </c>
      <c r="G509" t="s">
        <v>13</v>
      </c>
    </row>
    <row r="510" spans="1:7" x14ac:dyDescent="0.4">
      <c r="A510">
        <v>74241</v>
      </c>
      <c r="B510">
        <v>32.1</v>
      </c>
      <c r="C510" t="s">
        <v>7</v>
      </c>
      <c r="D510" t="s">
        <v>8</v>
      </c>
      <c r="E510" t="s">
        <v>9</v>
      </c>
      <c r="F510" t="s">
        <v>12</v>
      </c>
      <c r="G510" t="s">
        <v>13</v>
      </c>
    </row>
    <row r="511" spans="1:7" x14ac:dyDescent="0.4">
      <c r="A511">
        <v>74242</v>
      </c>
      <c r="B511">
        <v>20.9</v>
      </c>
      <c r="C511" t="s">
        <v>19</v>
      </c>
      <c r="D511" t="s">
        <v>17</v>
      </c>
      <c r="E511" t="s">
        <v>15</v>
      </c>
      <c r="F511" t="s">
        <v>21</v>
      </c>
      <c r="G511" t="s">
        <v>22</v>
      </c>
    </row>
    <row r="512" spans="1:7" x14ac:dyDescent="0.4">
      <c r="A512">
        <v>74243</v>
      </c>
      <c r="B512">
        <v>25.9</v>
      </c>
      <c r="C512" t="s">
        <v>19</v>
      </c>
      <c r="D512" t="s">
        <v>17</v>
      </c>
      <c r="E512" t="s">
        <v>15</v>
      </c>
      <c r="F512" t="s">
        <v>21</v>
      </c>
      <c r="G512" t="s">
        <v>20</v>
      </c>
    </row>
    <row r="513" spans="1:7" x14ac:dyDescent="0.4">
      <c r="A513">
        <v>74244</v>
      </c>
      <c r="B513">
        <v>19.2</v>
      </c>
      <c r="C513" t="s">
        <v>16</v>
      </c>
      <c r="D513" t="s">
        <v>17</v>
      </c>
      <c r="E513" t="s">
        <v>15</v>
      </c>
      <c r="F513" t="s">
        <v>18</v>
      </c>
      <c r="G513" t="s">
        <v>13</v>
      </c>
    </row>
    <row r="514" spans="1:7" x14ac:dyDescent="0.4">
      <c r="A514">
        <v>74245</v>
      </c>
      <c r="B514">
        <v>19.100000000000001</v>
      </c>
      <c r="C514" t="s">
        <v>14</v>
      </c>
      <c r="D514" t="s">
        <v>17</v>
      </c>
      <c r="E514" t="s">
        <v>15</v>
      </c>
      <c r="F514" t="s">
        <v>18</v>
      </c>
      <c r="G514" t="s">
        <v>24</v>
      </c>
    </row>
    <row r="515" spans="1:7" x14ac:dyDescent="0.4">
      <c r="A515">
        <v>74247</v>
      </c>
      <c r="B515">
        <v>26.4</v>
      </c>
      <c r="C515" t="s">
        <v>16</v>
      </c>
      <c r="D515" t="s">
        <v>8</v>
      </c>
      <c r="E515" t="s">
        <v>9</v>
      </c>
      <c r="F515" t="s">
        <v>12</v>
      </c>
      <c r="G515" t="s">
        <v>13</v>
      </c>
    </row>
    <row r="516" spans="1:7" x14ac:dyDescent="0.4">
      <c r="A516">
        <v>74248</v>
      </c>
      <c r="B516">
        <v>29.8</v>
      </c>
      <c r="C516" t="s">
        <v>16</v>
      </c>
      <c r="D516" t="s">
        <v>17</v>
      </c>
      <c r="E516" t="s">
        <v>15</v>
      </c>
      <c r="F516" t="s">
        <v>21</v>
      </c>
      <c r="G516" t="s">
        <v>13</v>
      </c>
    </row>
    <row r="517" spans="1:7" x14ac:dyDescent="0.4">
      <c r="A517">
        <v>74249</v>
      </c>
      <c r="B517">
        <v>22</v>
      </c>
      <c r="C517" t="s">
        <v>16</v>
      </c>
      <c r="D517" t="s">
        <v>17</v>
      </c>
      <c r="E517" t="s">
        <v>15</v>
      </c>
      <c r="F517" t="s">
        <v>21</v>
      </c>
      <c r="G517" t="s">
        <v>23</v>
      </c>
    </row>
    <row r="518" spans="1:7" x14ac:dyDescent="0.4">
      <c r="A518">
        <v>74250</v>
      </c>
      <c r="B518">
        <v>20.9</v>
      </c>
      <c r="C518" t="s">
        <v>14</v>
      </c>
      <c r="D518" t="s">
        <v>17</v>
      </c>
      <c r="E518" t="s">
        <v>15</v>
      </c>
      <c r="F518" t="s">
        <v>18</v>
      </c>
      <c r="G518" t="s">
        <v>20</v>
      </c>
    </row>
    <row r="519" spans="1:7" x14ac:dyDescent="0.4">
      <c r="A519">
        <v>74251</v>
      </c>
      <c r="B519">
        <v>19.8</v>
      </c>
      <c r="C519" t="s">
        <v>16</v>
      </c>
      <c r="D519" t="s">
        <v>8</v>
      </c>
      <c r="E519" t="s">
        <v>15</v>
      </c>
      <c r="F519" t="s">
        <v>10</v>
      </c>
      <c r="G519" t="s">
        <v>13</v>
      </c>
    </row>
    <row r="520" spans="1:7" x14ac:dyDescent="0.4">
      <c r="A520">
        <v>74253</v>
      </c>
      <c r="B520">
        <v>16.8</v>
      </c>
      <c r="C520" t="s">
        <v>16</v>
      </c>
      <c r="D520" t="s">
        <v>8</v>
      </c>
      <c r="E520" t="s">
        <v>9</v>
      </c>
      <c r="F520" t="s">
        <v>12</v>
      </c>
      <c r="G520" t="s">
        <v>11</v>
      </c>
    </row>
    <row r="521" spans="1:7" x14ac:dyDescent="0.4">
      <c r="A521">
        <v>74254</v>
      </c>
      <c r="B521">
        <v>26.9</v>
      </c>
      <c r="C521" t="s">
        <v>19</v>
      </c>
      <c r="D521" t="s">
        <v>8</v>
      </c>
      <c r="E521" t="s">
        <v>9</v>
      </c>
      <c r="F521" t="s">
        <v>10</v>
      </c>
      <c r="G521" t="s">
        <v>13</v>
      </c>
    </row>
    <row r="522" spans="1:7" x14ac:dyDescent="0.4">
      <c r="A522">
        <v>74255</v>
      </c>
      <c r="B522">
        <v>37</v>
      </c>
      <c r="C522" t="s">
        <v>14</v>
      </c>
      <c r="D522" t="s">
        <v>8</v>
      </c>
      <c r="E522" t="s">
        <v>15</v>
      </c>
      <c r="F522" t="s">
        <v>12</v>
      </c>
      <c r="G522" t="s">
        <v>13</v>
      </c>
    </row>
    <row r="523" spans="1:7" x14ac:dyDescent="0.4">
      <c r="A523">
        <v>74256</v>
      </c>
      <c r="B523">
        <v>0</v>
      </c>
      <c r="C523" t="s">
        <v>16</v>
      </c>
      <c r="D523" t="s">
        <v>8</v>
      </c>
      <c r="E523" t="s">
        <v>15</v>
      </c>
      <c r="F523" t="s">
        <v>10</v>
      </c>
      <c r="G523" t="s">
        <v>23</v>
      </c>
    </row>
    <row r="524" spans="1:7" x14ac:dyDescent="0.4">
      <c r="A524">
        <v>74259</v>
      </c>
      <c r="B524">
        <v>28.7</v>
      </c>
      <c r="C524" t="s">
        <v>7</v>
      </c>
      <c r="D524" t="s">
        <v>17</v>
      </c>
      <c r="E524" t="s">
        <v>9</v>
      </c>
      <c r="F524" t="s">
        <v>18</v>
      </c>
      <c r="G524" t="s">
        <v>24</v>
      </c>
    </row>
    <row r="525" spans="1:7" x14ac:dyDescent="0.4">
      <c r="A525">
        <v>74260</v>
      </c>
      <c r="B525">
        <v>31.7</v>
      </c>
      <c r="C525" t="s">
        <v>7</v>
      </c>
      <c r="D525" t="s">
        <v>17</v>
      </c>
      <c r="E525" t="s">
        <v>9</v>
      </c>
      <c r="F525" t="s">
        <v>18</v>
      </c>
      <c r="G525" t="s">
        <v>11</v>
      </c>
    </row>
    <row r="526" spans="1:7" x14ac:dyDescent="0.4">
      <c r="A526">
        <v>74261</v>
      </c>
      <c r="B526">
        <v>27.7</v>
      </c>
      <c r="C526" t="s">
        <v>16</v>
      </c>
      <c r="D526" t="s">
        <v>17</v>
      </c>
      <c r="E526" t="s">
        <v>15</v>
      </c>
      <c r="F526" t="s">
        <v>18</v>
      </c>
      <c r="G526" t="s">
        <v>20</v>
      </c>
    </row>
    <row r="527" spans="1:7" x14ac:dyDescent="0.4">
      <c r="A527">
        <v>74263</v>
      </c>
      <c r="B527">
        <v>43.8</v>
      </c>
      <c r="C527" t="s">
        <v>16</v>
      </c>
      <c r="D527" t="s">
        <v>17</v>
      </c>
      <c r="E527" t="s">
        <v>15</v>
      </c>
      <c r="F527" t="s">
        <v>21</v>
      </c>
      <c r="G527" t="s">
        <v>22</v>
      </c>
    </row>
    <row r="528" spans="1:7" x14ac:dyDescent="0.4">
      <c r="A528">
        <v>74264</v>
      </c>
      <c r="B528">
        <v>27.1</v>
      </c>
      <c r="C528" t="s">
        <v>19</v>
      </c>
      <c r="D528" t="s">
        <v>17</v>
      </c>
      <c r="E528" t="s">
        <v>9</v>
      </c>
      <c r="F528" t="s">
        <v>18</v>
      </c>
      <c r="G528" t="s">
        <v>20</v>
      </c>
    </row>
    <row r="529" spans="1:7" x14ac:dyDescent="0.4">
      <c r="A529">
        <v>74265</v>
      </c>
      <c r="B529">
        <v>16.5</v>
      </c>
      <c r="C529" t="s">
        <v>16</v>
      </c>
      <c r="D529" t="s">
        <v>17</v>
      </c>
      <c r="E529" t="s">
        <v>9</v>
      </c>
      <c r="F529" t="s">
        <v>18</v>
      </c>
      <c r="G529" t="s">
        <v>24</v>
      </c>
    </row>
    <row r="530" spans="1:7" x14ac:dyDescent="0.4">
      <c r="A530">
        <v>74268</v>
      </c>
      <c r="B530">
        <v>0</v>
      </c>
      <c r="C530" t="s">
        <v>16</v>
      </c>
      <c r="D530" t="s">
        <v>17</v>
      </c>
      <c r="E530" t="s">
        <v>9</v>
      </c>
      <c r="F530" t="s">
        <v>21</v>
      </c>
      <c r="G530" t="s">
        <v>13</v>
      </c>
    </row>
    <row r="531" spans="1:7" x14ac:dyDescent="0.4">
      <c r="A531">
        <v>74269</v>
      </c>
      <c r="B531">
        <v>18.399999999999999</v>
      </c>
      <c r="C531" t="s">
        <v>14</v>
      </c>
      <c r="D531" t="s">
        <v>8</v>
      </c>
      <c r="E531" t="s">
        <v>15</v>
      </c>
      <c r="F531" t="s">
        <v>10</v>
      </c>
      <c r="G531" t="s">
        <v>20</v>
      </c>
    </row>
    <row r="532" spans="1:7" x14ac:dyDescent="0.4">
      <c r="A532">
        <v>74270</v>
      </c>
      <c r="B532">
        <v>0</v>
      </c>
      <c r="C532" t="s">
        <v>19</v>
      </c>
      <c r="D532" t="s">
        <v>17</v>
      </c>
      <c r="E532" t="s">
        <v>9</v>
      </c>
      <c r="F532" t="s">
        <v>21</v>
      </c>
      <c r="G532" t="s">
        <v>13</v>
      </c>
    </row>
    <row r="533" spans="1:7" x14ac:dyDescent="0.4">
      <c r="A533">
        <v>74271</v>
      </c>
      <c r="B533">
        <v>0</v>
      </c>
      <c r="C533" t="s">
        <v>19</v>
      </c>
      <c r="D533" t="s">
        <v>8</v>
      </c>
      <c r="E533" t="s">
        <v>15</v>
      </c>
      <c r="F533" t="s">
        <v>10</v>
      </c>
      <c r="G533" t="s">
        <v>20</v>
      </c>
    </row>
    <row r="534" spans="1:7" x14ac:dyDescent="0.4">
      <c r="A534">
        <v>74273</v>
      </c>
      <c r="B534">
        <v>24.9</v>
      </c>
      <c r="C534" t="s">
        <v>16</v>
      </c>
      <c r="D534" t="s">
        <v>8</v>
      </c>
      <c r="E534" t="s">
        <v>15</v>
      </c>
      <c r="F534" t="s">
        <v>12</v>
      </c>
      <c r="G534" t="s">
        <v>13</v>
      </c>
    </row>
    <row r="535" spans="1:7" x14ac:dyDescent="0.4">
      <c r="A535">
        <v>74274</v>
      </c>
      <c r="B535">
        <v>24.3</v>
      </c>
      <c r="C535" t="s">
        <v>16</v>
      </c>
      <c r="D535" t="s">
        <v>8</v>
      </c>
      <c r="E535" t="s">
        <v>15</v>
      </c>
      <c r="F535" t="s">
        <v>10</v>
      </c>
      <c r="G535" t="s">
        <v>11</v>
      </c>
    </row>
    <row r="536" spans="1:7" x14ac:dyDescent="0.4">
      <c r="A536">
        <v>74275</v>
      </c>
      <c r="B536">
        <v>23.9</v>
      </c>
      <c r="C536" t="s">
        <v>16</v>
      </c>
      <c r="D536" t="s">
        <v>17</v>
      </c>
      <c r="E536" t="s">
        <v>15</v>
      </c>
      <c r="F536" t="s">
        <v>21</v>
      </c>
      <c r="G536" t="s">
        <v>22</v>
      </c>
    </row>
    <row r="537" spans="1:7" x14ac:dyDescent="0.4">
      <c r="A537">
        <v>74276</v>
      </c>
      <c r="B537">
        <v>39.9</v>
      </c>
      <c r="C537" t="s">
        <v>19</v>
      </c>
      <c r="D537" t="s">
        <v>17</v>
      </c>
      <c r="E537" t="s">
        <v>9</v>
      </c>
      <c r="F537" t="s">
        <v>18</v>
      </c>
      <c r="G537" t="s">
        <v>20</v>
      </c>
    </row>
    <row r="538" spans="1:7" x14ac:dyDescent="0.4">
      <c r="A538">
        <v>74277</v>
      </c>
      <c r="B538">
        <v>28.1</v>
      </c>
      <c r="C538" t="s">
        <v>7</v>
      </c>
      <c r="D538" t="s">
        <v>8</v>
      </c>
      <c r="E538" t="s">
        <v>15</v>
      </c>
      <c r="F538" t="s">
        <v>10</v>
      </c>
      <c r="G538" t="s">
        <v>20</v>
      </c>
    </row>
    <row r="539" spans="1:7" x14ac:dyDescent="0.4">
      <c r="A539">
        <v>74278</v>
      </c>
      <c r="B539">
        <v>14.9</v>
      </c>
      <c r="C539" t="s">
        <v>16</v>
      </c>
      <c r="D539" t="s">
        <v>17</v>
      </c>
      <c r="E539" t="s">
        <v>9</v>
      </c>
      <c r="F539" t="s">
        <v>18</v>
      </c>
      <c r="G539" t="s">
        <v>23</v>
      </c>
    </row>
    <row r="540" spans="1:7" x14ac:dyDescent="0.4">
      <c r="A540">
        <v>74279</v>
      </c>
      <c r="B540">
        <v>25.3</v>
      </c>
      <c r="C540" t="s">
        <v>16</v>
      </c>
      <c r="D540" t="s">
        <v>17</v>
      </c>
      <c r="E540" t="s">
        <v>15</v>
      </c>
      <c r="F540" t="s">
        <v>21</v>
      </c>
      <c r="G540" t="s">
        <v>13</v>
      </c>
    </row>
    <row r="541" spans="1:7" x14ac:dyDescent="0.4">
      <c r="A541">
        <v>74280</v>
      </c>
      <c r="B541">
        <v>30.3</v>
      </c>
      <c r="C541" t="s">
        <v>16</v>
      </c>
      <c r="D541" t="s">
        <v>17</v>
      </c>
      <c r="E541" t="s">
        <v>9</v>
      </c>
      <c r="F541" t="s">
        <v>18</v>
      </c>
      <c r="G541" t="s">
        <v>13</v>
      </c>
    </row>
    <row r="542" spans="1:7" x14ac:dyDescent="0.4">
      <c r="A542">
        <v>74281</v>
      </c>
      <c r="B542">
        <v>15.6</v>
      </c>
      <c r="C542" t="s">
        <v>16</v>
      </c>
      <c r="D542" t="s">
        <v>8</v>
      </c>
      <c r="E542" t="s">
        <v>15</v>
      </c>
      <c r="F542" t="s">
        <v>12</v>
      </c>
      <c r="G542" t="s">
        <v>13</v>
      </c>
    </row>
    <row r="543" spans="1:7" x14ac:dyDescent="0.4">
      <c r="A543">
        <v>74283</v>
      </c>
      <c r="B543">
        <v>27.3</v>
      </c>
      <c r="C543" t="s">
        <v>7</v>
      </c>
      <c r="D543" t="s">
        <v>17</v>
      </c>
      <c r="E543" t="s">
        <v>9</v>
      </c>
      <c r="F543" t="s">
        <v>18</v>
      </c>
      <c r="G543" t="s">
        <v>20</v>
      </c>
    </row>
    <row r="544" spans="1:7" x14ac:dyDescent="0.4">
      <c r="A544">
        <v>74284</v>
      </c>
      <c r="B544">
        <v>36.1</v>
      </c>
      <c r="C544" t="s">
        <v>19</v>
      </c>
      <c r="D544" t="s">
        <v>8</v>
      </c>
      <c r="E544" t="s">
        <v>9</v>
      </c>
      <c r="F544" t="s">
        <v>12</v>
      </c>
      <c r="G544" t="s">
        <v>11</v>
      </c>
    </row>
    <row r="545" spans="1:7" x14ac:dyDescent="0.4">
      <c r="A545">
        <v>74285</v>
      </c>
      <c r="B545">
        <v>31.2</v>
      </c>
      <c r="C545" t="s">
        <v>16</v>
      </c>
      <c r="D545" t="s">
        <v>17</v>
      </c>
      <c r="E545" t="s">
        <v>15</v>
      </c>
      <c r="F545" t="s">
        <v>21</v>
      </c>
      <c r="G545" t="s">
        <v>22</v>
      </c>
    </row>
    <row r="546" spans="1:7" x14ac:dyDescent="0.4">
      <c r="A546">
        <v>74286</v>
      </c>
      <c r="B546">
        <v>12.9</v>
      </c>
      <c r="C546" t="s">
        <v>14</v>
      </c>
      <c r="D546" t="s">
        <v>17</v>
      </c>
      <c r="E546" t="s">
        <v>15</v>
      </c>
      <c r="F546" t="s">
        <v>21</v>
      </c>
      <c r="G546" t="s">
        <v>11</v>
      </c>
    </row>
    <row r="547" spans="1:7" x14ac:dyDescent="0.4">
      <c r="A547">
        <v>74287</v>
      </c>
      <c r="B547">
        <v>20.2</v>
      </c>
      <c r="C547" t="s">
        <v>19</v>
      </c>
      <c r="D547" t="s">
        <v>8</v>
      </c>
      <c r="E547" t="s">
        <v>9</v>
      </c>
      <c r="F547" t="s">
        <v>10</v>
      </c>
      <c r="G547" t="s">
        <v>11</v>
      </c>
    </row>
    <row r="548" spans="1:7" x14ac:dyDescent="0.4">
      <c r="A548">
        <v>74288</v>
      </c>
      <c r="B548">
        <v>23.5</v>
      </c>
      <c r="C548" t="s">
        <v>14</v>
      </c>
      <c r="D548" t="s">
        <v>17</v>
      </c>
      <c r="E548" t="s">
        <v>15</v>
      </c>
      <c r="F548" t="s">
        <v>18</v>
      </c>
      <c r="G548" t="s">
        <v>20</v>
      </c>
    </row>
    <row r="549" spans="1:7" x14ac:dyDescent="0.4">
      <c r="A549">
        <v>74291</v>
      </c>
      <c r="B549">
        <v>23</v>
      </c>
      <c r="C549" t="s">
        <v>14</v>
      </c>
      <c r="D549" t="s">
        <v>17</v>
      </c>
      <c r="E549" t="s">
        <v>15</v>
      </c>
      <c r="F549" t="s">
        <v>18</v>
      </c>
      <c r="G549" t="s">
        <v>20</v>
      </c>
    </row>
    <row r="550" spans="1:7" x14ac:dyDescent="0.4">
      <c r="A550">
        <v>74295</v>
      </c>
      <c r="B550">
        <v>35.5</v>
      </c>
      <c r="C550" t="s">
        <v>16</v>
      </c>
      <c r="D550" t="s">
        <v>8</v>
      </c>
      <c r="E550" t="s">
        <v>15</v>
      </c>
      <c r="F550" t="s">
        <v>10</v>
      </c>
      <c r="G550" t="s">
        <v>23</v>
      </c>
    </row>
    <row r="551" spans="1:7" x14ac:dyDescent="0.4">
      <c r="A551">
        <v>74296</v>
      </c>
      <c r="B551">
        <v>42.6</v>
      </c>
      <c r="C551" t="s">
        <v>7</v>
      </c>
      <c r="D551" t="s">
        <v>8</v>
      </c>
      <c r="E551" t="s">
        <v>15</v>
      </c>
      <c r="F551" t="s">
        <v>10</v>
      </c>
      <c r="G551" t="s">
        <v>13</v>
      </c>
    </row>
    <row r="552" spans="1:7" x14ac:dyDescent="0.4">
      <c r="A552">
        <v>74297</v>
      </c>
      <c r="B552">
        <v>28.1</v>
      </c>
      <c r="C552" t="s">
        <v>14</v>
      </c>
      <c r="D552" t="s">
        <v>8</v>
      </c>
      <c r="E552" t="s">
        <v>15</v>
      </c>
      <c r="F552" t="s">
        <v>10</v>
      </c>
      <c r="G552" t="s">
        <v>24</v>
      </c>
    </row>
    <row r="553" spans="1:7" x14ac:dyDescent="0.4">
      <c r="A553">
        <v>74298</v>
      </c>
      <c r="B553">
        <v>26.9</v>
      </c>
      <c r="C553" t="s">
        <v>7</v>
      </c>
      <c r="D553" t="s">
        <v>17</v>
      </c>
      <c r="E553" t="s">
        <v>9</v>
      </c>
      <c r="F553" t="s">
        <v>21</v>
      </c>
      <c r="G553" t="s">
        <v>13</v>
      </c>
    </row>
    <row r="554" spans="1:7" x14ac:dyDescent="0.4">
      <c r="A554">
        <v>74300</v>
      </c>
      <c r="B554">
        <v>0</v>
      </c>
      <c r="C554" t="s">
        <v>19</v>
      </c>
      <c r="D554" t="s">
        <v>8</v>
      </c>
      <c r="E554" t="s">
        <v>9</v>
      </c>
      <c r="F554" t="s">
        <v>12</v>
      </c>
      <c r="G554" t="s">
        <v>11</v>
      </c>
    </row>
    <row r="555" spans="1:7" x14ac:dyDescent="0.4">
      <c r="A555">
        <v>74301</v>
      </c>
      <c r="B555">
        <v>14.5</v>
      </c>
      <c r="C555" t="s">
        <v>19</v>
      </c>
      <c r="D555" t="s">
        <v>17</v>
      </c>
      <c r="E555" t="s">
        <v>9</v>
      </c>
      <c r="F555" t="s">
        <v>21</v>
      </c>
      <c r="G555" t="s">
        <v>13</v>
      </c>
    </row>
    <row r="556" spans="1:7" x14ac:dyDescent="0.4">
      <c r="A556">
        <v>74302</v>
      </c>
      <c r="B556">
        <v>29.5</v>
      </c>
      <c r="C556" t="s">
        <v>19</v>
      </c>
      <c r="D556" t="s">
        <v>8</v>
      </c>
      <c r="E556" t="s">
        <v>9</v>
      </c>
      <c r="F556" t="s">
        <v>10</v>
      </c>
      <c r="G556" t="s">
        <v>24</v>
      </c>
    </row>
    <row r="557" spans="1:7" x14ac:dyDescent="0.4">
      <c r="A557">
        <v>74303</v>
      </c>
      <c r="B557">
        <v>33.1</v>
      </c>
      <c r="C557" t="s">
        <v>14</v>
      </c>
      <c r="D557" t="s">
        <v>8</v>
      </c>
      <c r="E557" t="s">
        <v>15</v>
      </c>
      <c r="F557" t="s">
        <v>12</v>
      </c>
      <c r="G557" t="s">
        <v>20</v>
      </c>
    </row>
    <row r="558" spans="1:7" x14ac:dyDescent="0.4">
      <c r="A558">
        <v>74304</v>
      </c>
      <c r="B558">
        <v>21.5</v>
      </c>
      <c r="C558" t="s">
        <v>19</v>
      </c>
      <c r="D558" t="s">
        <v>8</v>
      </c>
      <c r="E558" t="s">
        <v>9</v>
      </c>
      <c r="F558" t="s">
        <v>10</v>
      </c>
      <c r="G558" t="s">
        <v>13</v>
      </c>
    </row>
    <row r="559" spans="1:7" x14ac:dyDescent="0.4">
      <c r="A559">
        <v>74305</v>
      </c>
      <c r="B559">
        <v>21.3</v>
      </c>
      <c r="C559" t="s">
        <v>16</v>
      </c>
      <c r="D559" t="s">
        <v>8</v>
      </c>
      <c r="E559" t="s">
        <v>9</v>
      </c>
      <c r="F559" t="s">
        <v>10</v>
      </c>
      <c r="G559" t="s">
        <v>13</v>
      </c>
    </row>
    <row r="560" spans="1:7" x14ac:dyDescent="0.4">
      <c r="A560">
        <v>74307</v>
      </c>
      <c r="B560">
        <v>13.6</v>
      </c>
      <c r="C560" t="s">
        <v>16</v>
      </c>
      <c r="D560" t="s">
        <v>17</v>
      </c>
      <c r="E560" t="s">
        <v>15</v>
      </c>
      <c r="F560" t="s">
        <v>18</v>
      </c>
      <c r="G560" t="s">
        <v>11</v>
      </c>
    </row>
    <row r="561" spans="1:7" x14ac:dyDescent="0.4">
      <c r="A561">
        <v>74310</v>
      </c>
      <c r="B561">
        <v>15.3</v>
      </c>
      <c r="C561" t="s">
        <v>7</v>
      </c>
      <c r="D561" t="s">
        <v>17</v>
      </c>
      <c r="E561" t="s">
        <v>9</v>
      </c>
      <c r="F561" t="s">
        <v>18</v>
      </c>
      <c r="G561" t="s">
        <v>23</v>
      </c>
    </row>
    <row r="562" spans="1:7" x14ac:dyDescent="0.4">
      <c r="A562">
        <v>74311</v>
      </c>
      <c r="B562">
        <v>21.6</v>
      </c>
      <c r="C562" t="s">
        <v>14</v>
      </c>
      <c r="D562" t="s">
        <v>8</v>
      </c>
      <c r="E562" t="s">
        <v>15</v>
      </c>
      <c r="F562" t="s">
        <v>10</v>
      </c>
      <c r="G562" t="s">
        <v>20</v>
      </c>
    </row>
    <row r="563" spans="1:7" x14ac:dyDescent="0.4">
      <c r="A563">
        <v>74312</v>
      </c>
      <c r="B563">
        <v>32.4</v>
      </c>
      <c r="C563" t="s">
        <v>16</v>
      </c>
      <c r="D563" t="s">
        <v>8</v>
      </c>
      <c r="E563" t="s">
        <v>15</v>
      </c>
      <c r="F563" t="s">
        <v>10</v>
      </c>
      <c r="G563" t="s">
        <v>13</v>
      </c>
    </row>
    <row r="564" spans="1:7" x14ac:dyDescent="0.4">
      <c r="A564">
        <v>74313</v>
      </c>
      <c r="B564">
        <v>21.1</v>
      </c>
      <c r="C564" t="s">
        <v>16</v>
      </c>
      <c r="D564" t="s">
        <v>17</v>
      </c>
      <c r="E564" t="s">
        <v>9</v>
      </c>
      <c r="F564" t="s">
        <v>18</v>
      </c>
      <c r="G564" t="s">
        <v>13</v>
      </c>
    </row>
    <row r="565" spans="1:7" x14ac:dyDescent="0.4">
      <c r="A565">
        <v>74314</v>
      </c>
      <c r="B565">
        <v>24.6</v>
      </c>
      <c r="C565" t="s">
        <v>7</v>
      </c>
      <c r="D565" t="s">
        <v>8</v>
      </c>
      <c r="E565" t="s">
        <v>9</v>
      </c>
      <c r="F565" t="s">
        <v>10</v>
      </c>
      <c r="G565" t="s">
        <v>23</v>
      </c>
    </row>
    <row r="566" spans="1:7" x14ac:dyDescent="0.4">
      <c r="A566">
        <v>74316</v>
      </c>
      <c r="B566">
        <v>43</v>
      </c>
      <c r="C566" t="s">
        <v>16</v>
      </c>
      <c r="D566" t="s">
        <v>17</v>
      </c>
      <c r="E566" t="s">
        <v>15</v>
      </c>
      <c r="F566" t="s">
        <v>18</v>
      </c>
      <c r="G566" t="s">
        <v>11</v>
      </c>
    </row>
    <row r="567" spans="1:7" x14ac:dyDescent="0.4">
      <c r="A567">
        <v>74317</v>
      </c>
      <c r="B567">
        <v>40.4</v>
      </c>
      <c r="C567" t="s">
        <v>16</v>
      </c>
      <c r="D567" t="s">
        <v>8</v>
      </c>
      <c r="E567" t="s">
        <v>15</v>
      </c>
      <c r="F567" t="s">
        <v>10</v>
      </c>
      <c r="G567" t="s">
        <v>13</v>
      </c>
    </row>
    <row r="568" spans="1:7" x14ac:dyDescent="0.4">
      <c r="A568">
        <v>74318</v>
      </c>
      <c r="B568">
        <v>26.1</v>
      </c>
      <c r="C568" t="s">
        <v>16</v>
      </c>
      <c r="D568" t="s">
        <v>17</v>
      </c>
      <c r="E568" t="s">
        <v>9</v>
      </c>
      <c r="F568" t="s">
        <v>21</v>
      </c>
      <c r="G568" t="s">
        <v>13</v>
      </c>
    </row>
    <row r="569" spans="1:7" x14ac:dyDescent="0.4">
      <c r="A569">
        <v>74319</v>
      </c>
      <c r="B569">
        <v>31.1</v>
      </c>
      <c r="C569" t="s">
        <v>16</v>
      </c>
      <c r="D569" t="s">
        <v>17</v>
      </c>
      <c r="E569" t="s">
        <v>9</v>
      </c>
      <c r="F569" t="s">
        <v>21</v>
      </c>
      <c r="G569" t="s">
        <v>23</v>
      </c>
    </row>
    <row r="570" spans="1:7" x14ac:dyDescent="0.4">
      <c r="A570">
        <v>74322</v>
      </c>
      <c r="B570">
        <v>16.3</v>
      </c>
      <c r="C570" t="s">
        <v>16</v>
      </c>
      <c r="D570" t="s">
        <v>8</v>
      </c>
      <c r="E570" t="s">
        <v>15</v>
      </c>
      <c r="F570" t="s">
        <v>12</v>
      </c>
      <c r="G570" t="s">
        <v>20</v>
      </c>
    </row>
    <row r="571" spans="1:7" x14ac:dyDescent="0.4">
      <c r="A571">
        <v>74323</v>
      </c>
      <c r="B571">
        <v>23.9</v>
      </c>
      <c r="C571" t="s">
        <v>16</v>
      </c>
      <c r="D571" t="s">
        <v>17</v>
      </c>
      <c r="E571" t="s">
        <v>15</v>
      </c>
      <c r="F571" t="s">
        <v>18</v>
      </c>
      <c r="G571" t="s">
        <v>13</v>
      </c>
    </row>
    <row r="572" spans="1:7" x14ac:dyDescent="0.4">
      <c r="A572">
        <v>74326</v>
      </c>
      <c r="B572">
        <v>36.200000000000003</v>
      </c>
      <c r="C572" t="s">
        <v>19</v>
      </c>
      <c r="D572" t="s">
        <v>8</v>
      </c>
      <c r="E572" t="s">
        <v>15</v>
      </c>
      <c r="F572" t="s">
        <v>10</v>
      </c>
      <c r="G572" t="s">
        <v>11</v>
      </c>
    </row>
    <row r="573" spans="1:7" x14ac:dyDescent="0.4">
      <c r="A573">
        <v>74327</v>
      </c>
      <c r="B573">
        <v>30.9</v>
      </c>
      <c r="C573" t="s">
        <v>16</v>
      </c>
      <c r="D573" t="s">
        <v>8</v>
      </c>
      <c r="E573" t="s">
        <v>15</v>
      </c>
      <c r="F573" t="s">
        <v>10</v>
      </c>
      <c r="G573" t="s">
        <v>20</v>
      </c>
    </row>
    <row r="574" spans="1:7" x14ac:dyDescent="0.4">
      <c r="A574">
        <v>74328</v>
      </c>
      <c r="B574">
        <v>27.3</v>
      </c>
      <c r="C574" t="s">
        <v>7</v>
      </c>
      <c r="D574" t="s">
        <v>8</v>
      </c>
      <c r="E574" t="s">
        <v>9</v>
      </c>
      <c r="F574" t="s">
        <v>10</v>
      </c>
      <c r="G574" t="s">
        <v>24</v>
      </c>
    </row>
    <row r="575" spans="1:7" x14ac:dyDescent="0.4">
      <c r="A575">
        <v>74329</v>
      </c>
      <c r="B575">
        <v>21.9</v>
      </c>
      <c r="C575" t="s">
        <v>16</v>
      </c>
      <c r="D575" t="s">
        <v>8</v>
      </c>
      <c r="E575" t="s">
        <v>9</v>
      </c>
      <c r="F575" t="s">
        <v>10</v>
      </c>
      <c r="G575" t="s">
        <v>23</v>
      </c>
    </row>
    <row r="576" spans="1:7" x14ac:dyDescent="0.4">
      <c r="A576">
        <v>74330</v>
      </c>
      <c r="B576">
        <v>0</v>
      </c>
      <c r="C576" t="s">
        <v>14</v>
      </c>
      <c r="D576" t="s">
        <v>8</v>
      </c>
      <c r="E576" t="s">
        <v>15</v>
      </c>
      <c r="F576" t="s">
        <v>10</v>
      </c>
      <c r="G576" t="s">
        <v>13</v>
      </c>
    </row>
    <row r="577" spans="1:7" x14ac:dyDescent="0.4">
      <c r="A577">
        <v>74331</v>
      </c>
      <c r="B577">
        <v>27.9</v>
      </c>
      <c r="C577" t="s">
        <v>19</v>
      </c>
      <c r="D577" t="s">
        <v>8</v>
      </c>
      <c r="E577" t="s">
        <v>15</v>
      </c>
      <c r="F577" t="s">
        <v>10</v>
      </c>
      <c r="G577" t="s">
        <v>11</v>
      </c>
    </row>
    <row r="578" spans="1:7" x14ac:dyDescent="0.4">
      <c r="A578">
        <v>74332</v>
      </c>
      <c r="B578">
        <v>49.2</v>
      </c>
      <c r="C578" t="s">
        <v>19</v>
      </c>
      <c r="D578" t="s">
        <v>17</v>
      </c>
      <c r="E578" t="s">
        <v>15</v>
      </c>
      <c r="F578" t="s">
        <v>18</v>
      </c>
      <c r="G578" t="s">
        <v>13</v>
      </c>
    </row>
    <row r="579" spans="1:7" x14ac:dyDescent="0.4">
      <c r="A579">
        <v>74333</v>
      </c>
      <c r="B579">
        <v>18.2</v>
      </c>
      <c r="C579" t="s">
        <v>14</v>
      </c>
      <c r="D579" t="s">
        <v>17</v>
      </c>
      <c r="E579" t="s">
        <v>15</v>
      </c>
      <c r="F579" t="s">
        <v>21</v>
      </c>
      <c r="G579" t="s">
        <v>13</v>
      </c>
    </row>
    <row r="580" spans="1:7" x14ac:dyDescent="0.4">
      <c r="A580">
        <v>74334</v>
      </c>
      <c r="B580">
        <v>16</v>
      </c>
      <c r="C580" t="s">
        <v>14</v>
      </c>
      <c r="D580" t="s">
        <v>17</v>
      </c>
      <c r="E580" t="s">
        <v>15</v>
      </c>
      <c r="F580" t="s">
        <v>18</v>
      </c>
      <c r="G580" t="s">
        <v>23</v>
      </c>
    </row>
    <row r="581" spans="1:7" x14ac:dyDescent="0.4">
      <c r="A581">
        <v>74335</v>
      </c>
      <c r="B581">
        <v>22.5</v>
      </c>
      <c r="C581" t="s">
        <v>16</v>
      </c>
      <c r="D581" t="s">
        <v>17</v>
      </c>
      <c r="E581" t="s">
        <v>15</v>
      </c>
      <c r="F581" t="s">
        <v>18</v>
      </c>
      <c r="G581" t="s">
        <v>20</v>
      </c>
    </row>
    <row r="582" spans="1:7" x14ac:dyDescent="0.4">
      <c r="A582">
        <v>74336</v>
      </c>
      <c r="B582">
        <v>30.6</v>
      </c>
      <c r="C582" t="s">
        <v>16</v>
      </c>
      <c r="D582" t="s">
        <v>8</v>
      </c>
      <c r="E582" t="s">
        <v>15</v>
      </c>
      <c r="F582" t="s">
        <v>12</v>
      </c>
      <c r="G582" t="s">
        <v>24</v>
      </c>
    </row>
    <row r="583" spans="1:7" x14ac:dyDescent="0.4">
      <c r="A583">
        <v>74338</v>
      </c>
      <c r="B583">
        <v>33.299999999999997</v>
      </c>
      <c r="C583" t="s">
        <v>7</v>
      </c>
      <c r="D583" t="s">
        <v>8</v>
      </c>
      <c r="E583" t="s">
        <v>9</v>
      </c>
      <c r="F583" t="s">
        <v>10</v>
      </c>
      <c r="G583" t="s">
        <v>13</v>
      </c>
    </row>
    <row r="584" spans="1:7" x14ac:dyDescent="0.4">
      <c r="A584">
        <v>74339</v>
      </c>
      <c r="B584">
        <v>23.2</v>
      </c>
      <c r="C584" t="s">
        <v>16</v>
      </c>
      <c r="D584" t="s">
        <v>8</v>
      </c>
      <c r="E584" t="s">
        <v>15</v>
      </c>
      <c r="F584" t="s">
        <v>10</v>
      </c>
      <c r="G584" t="s">
        <v>20</v>
      </c>
    </row>
    <row r="585" spans="1:7" x14ac:dyDescent="0.4">
      <c r="A585">
        <v>74340</v>
      </c>
      <c r="B585">
        <v>16.7</v>
      </c>
      <c r="C585" t="s">
        <v>7</v>
      </c>
      <c r="D585" t="s">
        <v>8</v>
      </c>
      <c r="E585" t="s">
        <v>9</v>
      </c>
      <c r="F585" t="s">
        <v>10</v>
      </c>
      <c r="G585" t="s">
        <v>13</v>
      </c>
    </row>
    <row r="586" spans="1:7" x14ac:dyDescent="0.4">
      <c r="A586">
        <v>74342</v>
      </c>
      <c r="B586">
        <v>24.5</v>
      </c>
      <c r="C586" t="s">
        <v>16</v>
      </c>
      <c r="D586" t="s">
        <v>17</v>
      </c>
      <c r="E586" t="s">
        <v>15</v>
      </c>
      <c r="F586" t="s">
        <v>21</v>
      </c>
      <c r="G586" t="s">
        <v>11</v>
      </c>
    </row>
    <row r="587" spans="1:7" x14ac:dyDescent="0.4">
      <c r="A587">
        <v>74344</v>
      </c>
      <c r="B587">
        <v>19.399999999999999</v>
      </c>
      <c r="C587" t="s">
        <v>19</v>
      </c>
      <c r="D587" t="s">
        <v>8</v>
      </c>
      <c r="E587" t="s">
        <v>15</v>
      </c>
      <c r="F587" t="s">
        <v>10</v>
      </c>
      <c r="G587" t="s">
        <v>11</v>
      </c>
    </row>
    <row r="588" spans="1:7" x14ac:dyDescent="0.4">
      <c r="A588">
        <v>74345</v>
      </c>
      <c r="B588">
        <v>22.9</v>
      </c>
      <c r="C588" t="s">
        <v>7</v>
      </c>
      <c r="D588" t="s">
        <v>8</v>
      </c>
      <c r="E588" t="s">
        <v>9</v>
      </c>
      <c r="F588" t="s">
        <v>12</v>
      </c>
      <c r="G588" t="s">
        <v>13</v>
      </c>
    </row>
    <row r="589" spans="1:7" x14ac:dyDescent="0.4">
      <c r="A589">
        <v>74346</v>
      </c>
      <c r="B589">
        <v>0</v>
      </c>
      <c r="C589" t="s">
        <v>7</v>
      </c>
      <c r="D589" t="s">
        <v>8</v>
      </c>
      <c r="E589" t="s">
        <v>9</v>
      </c>
      <c r="F589" t="s">
        <v>10</v>
      </c>
      <c r="G589" t="s">
        <v>13</v>
      </c>
    </row>
    <row r="590" spans="1:7" x14ac:dyDescent="0.4">
      <c r="A590">
        <v>74347</v>
      </c>
      <c r="B590">
        <v>19.7</v>
      </c>
      <c r="C590" t="s">
        <v>16</v>
      </c>
      <c r="D590" t="s">
        <v>8</v>
      </c>
      <c r="E590" t="s">
        <v>15</v>
      </c>
      <c r="F590" t="s">
        <v>10</v>
      </c>
      <c r="G590" t="s">
        <v>22</v>
      </c>
    </row>
    <row r="591" spans="1:7" x14ac:dyDescent="0.4">
      <c r="A591">
        <v>74348</v>
      </c>
      <c r="B591">
        <v>35.6</v>
      </c>
      <c r="C591" t="s">
        <v>7</v>
      </c>
      <c r="D591" t="s">
        <v>17</v>
      </c>
      <c r="E591" t="s">
        <v>9</v>
      </c>
      <c r="F591" t="s">
        <v>21</v>
      </c>
      <c r="G591" t="s">
        <v>11</v>
      </c>
    </row>
    <row r="592" spans="1:7" x14ac:dyDescent="0.4">
      <c r="A592">
        <v>74349</v>
      </c>
      <c r="B592">
        <v>31.6</v>
      </c>
      <c r="C592" t="s">
        <v>7</v>
      </c>
      <c r="D592" t="s">
        <v>17</v>
      </c>
      <c r="E592" t="s">
        <v>9</v>
      </c>
      <c r="F592" t="s">
        <v>21</v>
      </c>
      <c r="G592" t="s">
        <v>24</v>
      </c>
    </row>
    <row r="593" spans="1:7" x14ac:dyDescent="0.4">
      <c r="A593">
        <v>74350</v>
      </c>
      <c r="B593">
        <v>20</v>
      </c>
      <c r="C593" t="s">
        <v>19</v>
      </c>
      <c r="D593" t="s">
        <v>8</v>
      </c>
      <c r="E593" t="s">
        <v>9</v>
      </c>
      <c r="F593" t="s">
        <v>10</v>
      </c>
      <c r="G593" t="s">
        <v>13</v>
      </c>
    </row>
    <row r="594" spans="1:7" x14ac:dyDescent="0.4">
      <c r="A594">
        <v>74351</v>
      </c>
      <c r="B594">
        <v>25.6</v>
      </c>
      <c r="C594" t="s">
        <v>14</v>
      </c>
      <c r="D594" t="s">
        <v>17</v>
      </c>
      <c r="E594" t="s">
        <v>15</v>
      </c>
      <c r="F594" t="s">
        <v>18</v>
      </c>
      <c r="G594" t="s">
        <v>11</v>
      </c>
    </row>
    <row r="595" spans="1:7" x14ac:dyDescent="0.4">
      <c r="A595">
        <v>74355</v>
      </c>
      <c r="B595">
        <v>19.8</v>
      </c>
      <c r="C595" t="s">
        <v>7</v>
      </c>
      <c r="D595" t="s">
        <v>8</v>
      </c>
      <c r="E595" t="s">
        <v>9</v>
      </c>
      <c r="F595" t="s">
        <v>12</v>
      </c>
      <c r="G595" t="s">
        <v>13</v>
      </c>
    </row>
    <row r="596" spans="1:7" x14ac:dyDescent="0.4">
      <c r="A596">
        <v>74356</v>
      </c>
      <c r="B596">
        <v>16.5</v>
      </c>
      <c r="C596" t="s">
        <v>14</v>
      </c>
      <c r="D596" t="s">
        <v>17</v>
      </c>
      <c r="E596" t="s">
        <v>15</v>
      </c>
      <c r="F596" t="s">
        <v>21</v>
      </c>
      <c r="G596" t="s">
        <v>20</v>
      </c>
    </row>
    <row r="597" spans="1:7" x14ac:dyDescent="0.4">
      <c r="A597">
        <v>74358</v>
      </c>
      <c r="B597">
        <v>28.9</v>
      </c>
      <c r="C597" t="s">
        <v>14</v>
      </c>
      <c r="D597" t="s">
        <v>17</v>
      </c>
      <c r="E597" t="s">
        <v>15</v>
      </c>
      <c r="F597" t="s">
        <v>21</v>
      </c>
      <c r="G597" t="s">
        <v>20</v>
      </c>
    </row>
    <row r="598" spans="1:7" x14ac:dyDescent="0.4">
      <c r="A598">
        <v>74360</v>
      </c>
      <c r="B598">
        <v>21</v>
      </c>
      <c r="C598" t="s">
        <v>7</v>
      </c>
      <c r="D598" t="s">
        <v>17</v>
      </c>
      <c r="E598" t="s">
        <v>15</v>
      </c>
      <c r="F598" t="s">
        <v>21</v>
      </c>
      <c r="G598" t="s">
        <v>11</v>
      </c>
    </row>
    <row r="599" spans="1:7" x14ac:dyDescent="0.4">
      <c r="A599">
        <v>74362</v>
      </c>
      <c r="B599">
        <v>14.4</v>
      </c>
      <c r="C599" t="s">
        <v>16</v>
      </c>
      <c r="D599" t="s">
        <v>17</v>
      </c>
      <c r="E599" t="s">
        <v>15</v>
      </c>
      <c r="F599" t="s">
        <v>21</v>
      </c>
      <c r="G599" t="s">
        <v>13</v>
      </c>
    </row>
    <row r="600" spans="1:7" x14ac:dyDescent="0.4">
      <c r="A600">
        <v>74363</v>
      </c>
      <c r="B600">
        <v>29.7</v>
      </c>
      <c r="C600" t="s">
        <v>14</v>
      </c>
      <c r="D600" t="s">
        <v>8</v>
      </c>
      <c r="E600" t="s">
        <v>15</v>
      </c>
      <c r="F600" t="s">
        <v>12</v>
      </c>
      <c r="G600" t="s">
        <v>13</v>
      </c>
    </row>
    <row r="601" spans="1:7" x14ac:dyDescent="0.4">
      <c r="A601">
        <v>74364</v>
      </c>
      <c r="B601">
        <v>22.8</v>
      </c>
      <c r="C601" t="s">
        <v>16</v>
      </c>
      <c r="D601" t="s">
        <v>17</v>
      </c>
      <c r="E601" t="s">
        <v>15</v>
      </c>
      <c r="F601" t="s">
        <v>21</v>
      </c>
      <c r="G601" t="s">
        <v>20</v>
      </c>
    </row>
    <row r="602" spans="1:7" x14ac:dyDescent="0.4">
      <c r="A602">
        <v>74365</v>
      </c>
      <c r="B602">
        <v>31.8</v>
      </c>
      <c r="C602" t="s">
        <v>14</v>
      </c>
      <c r="D602" t="s">
        <v>8</v>
      </c>
      <c r="E602" t="s">
        <v>15</v>
      </c>
      <c r="F602" t="s">
        <v>10</v>
      </c>
      <c r="G602" t="s">
        <v>13</v>
      </c>
    </row>
    <row r="603" spans="1:7" x14ac:dyDescent="0.4">
      <c r="A603">
        <v>74366</v>
      </c>
      <c r="B603">
        <v>35.299999999999997</v>
      </c>
      <c r="C603" t="s">
        <v>7</v>
      </c>
      <c r="D603" t="s">
        <v>17</v>
      </c>
      <c r="E603" t="s">
        <v>9</v>
      </c>
      <c r="F603" t="s">
        <v>18</v>
      </c>
      <c r="G603" t="s">
        <v>13</v>
      </c>
    </row>
    <row r="604" spans="1:7" x14ac:dyDescent="0.4">
      <c r="A604">
        <v>74367</v>
      </c>
      <c r="B604">
        <v>17.100000000000001</v>
      </c>
      <c r="C604" t="s">
        <v>7</v>
      </c>
      <c r="D604" t="s">
        <v>8</v>
      </c>
      <c r="E604" t="s">
        <v>9</v>
      </c>
      <c r="F604" t="s">
        <v>10</v>
      </c>
      <c r="G604" t="s">
        <v>13</v>
      </c>
    </row>
    <row r="605" spans="1:7" x14ac:dyDescent="0.4">
      <c r="A605">
        <v>74368</v>
      </c>
      <c r="B605">
        <v>23.3</v>
      </c>
      <c r="C605" t="s">
        <v>19</v>
      </c>
      <c r="D605" t="s">
        <v>17</v>
      </c>
      <c r="E605" t="s">
        <v>9</v>
      </c>
      <c r="F605" t="s">
        <v>21</v>
      </c>
      <c r="G605" t="s">
        <v>13</v>
      </c>
    </row>
    <row r="606" spans="1:7" x14ac:dyDescent="0.4">
      <c r="A606">
        <v>74369</v>
      </c>
      <c r="B606">
        <v>19.899999999999999</v>
      </c>
      <c r="C606" t="s">
        <v>14</v>
      </c>
      <c r="D606" t="s">
        <v>8</v>
      </c>
      <c r="E606" t="s">
        <v>15</v>
      </c>
      <c r="F606" t="s">
        <v>12</v>
      </c>
      <c r="G606" t="s">
        <v>20</v>
      </c>
    </row>
    <row r="607" spans="1:7" x14ac:dyDescent="0.4">
      <c r="A607">
        <v>74372</v>
      </c>
      <c r="B607">
        <v>24.3</v>
      </c>
      <c r="C607" t="s">
        <v>14</v>
      </c>
      <c r="D607" t="s">
        <v>8</v>
      </c>
      <c r="E607" t="s">
        <v>15</v>
      </c>
      <c r="F607" t="s">
        <v>12</v>
      </c>
      <c r="G607" t="s">
        <v>11</v>
      </c>
    </row>
    <row r="608" spans="1:7" x14ac:dyDescent="0.4">
      <c r="A608">
        <v>74373</v>
      </c>
      <c r="B608">
        <v>16.8</v>
      </c>
      <c r="C608" t="s">
        <v>14</v>
      </c>
      <c r="D608" t="s">
        <v>8</v>
      </c>
      <c r="E608" t="s">
        <v>15</v>
      </c>
      <c r="F608" t="s">
        <v>10</v>
      </c>
      <c r="G608" t="s">
        <v>20</v>
      </c>
    </row>
    <row r="609" spans="1:7" x14ac:dyDescent="0.4">
      <c r="A609">
        <v>74377</v>
      </c>
      <c r="B609">
        <v>28.2</v>
      </c>
      <c r="C609" t="s">
        <v>14</v>
      </c>
      <c r="D609" t="s">
        <v>8</v>
      </c>
      <c r="E609" t="s">
        <v>15</v>
      </c>
      <c r="F609" t="s">
        <v>10</v>
      </c>
      <c r="G609" t="s">
        <v>11</v>
      </c>
    </row>
    <row r="610" spans="1:7" x14ac:dyDescent="0.4">
      <c r="A610">
        <v>74378</v>
      </c>
      <c r="B610">
        <v>23.8</v>
      </c>
      <c r="C610" t="s">
        <v>19</v>
      </c>
      <c r="D610" t="s">
        <v>8</v>
      </c>
      <c r="E610" t="s">
        <v>15</v>
      </c>
      <c r="F610" t="s">
        <v>12</v>
      </c>
      <c r="G610" t="s">
        <v>24</v>
      </c>
    </row>
    <row r="611" spans="1:7" x14ac:dyDescent="0.4">
      <c r="A611">
        <v>74380</v>
      </c>
      <c r="B611">
        <v>0</v>
      </c>
      <c r="C611" t="s">
        <v>19</v>
      </c>
      <c r="D611" t="s">
        <v>8</v>
      </c>
      <c r="E611" t="s">
        <v>15</v>
      </c>
      <c r="F611" t="s">
        <v>10</v>
      </c>
      <c r="G611" t="s">
        <v>13</v>
      </c>
    </row>
    <row r="612" spans="1:7" x14ac:dyDescent="0.4">
      <c r="A612">
        <v>74384</v>
      </c>
      <c r="B612">
        <v>27.3</v>
      </c>
      <c r="C612" t="s">
        <v>19</v>
      </c>
      <c r="D612" t="s">
        <v>17</v>
      </c>
      <c r="E612" t="s">
        <v>15</v>
      </c>
      <c r="F612" t="s">
        <v>21</v>
      </c>
      <c r="G612" t="s">
        <v>22</v>
      </c>
    </row>
    <row r="613" spans="1:7" x14ac:dyDescent="0.4">
      <c r="A613">
        <v>74385</v>
      </c>
      <c r="B613">
        <v>27.3</v>
      </c>
      <c r="C613" t="s">
        <v>19</v>
      </c>
      <c r="D613" t="s">
        <v>8</v>
      </c>
      <c r="E613" t="s">
        <v>9</v>
      </c>
      <c r="F613" t="s">
        <v>10</v>
      </c>
      <c r="G613" t="s">
        <v>13</v>
      </c>
    </row>
    <row r="614" spans="1:7" x14ac:dyDescent="0.4">
      <c r="A614">
        <v>74386</v>
      </c>
      <c r="B614">
        <v>19.8</v>
      </c>
      <c r="C614" t="s">
        <v>7</v>
      </c>
      <c r="D614" t="s">
        <v>8</v>
      </c>
      <c r="E614" t="s">
        <v>15</v>
      </c>
      <c r="F614" t="s">
        <v>10</v>
      </c>
      <c r="G614" t="s">
        <v>22</v>
      </c>
    </row>
    <row r="615" spans="1:7" x14ac:dyDescent="0.4">
      <c r="A615">
        <v>74387</v>
      </c>
      <c r="B615">
        <v>38.700000000000003</v>
      </c>
      <c r="C615" t="s">
        <v>14</v>
      </c>
      <c r="D615" t="s">
        <v>17</v>
      </c>
      <c r="E615" t="s">
        <v>15</v>
      </c>
      <c r="F615" t="s">
        <v>21</v>
      </c>
      <c r="G615" t="s">
        <v>11</v>
      </c>
    </row>
    <row r="616" spans="1:7" x14ac:dyDescent="0.4">
      <c r="A616">
        <v>74388</v>
      </c>
      <c r="B616">
        <v>16.899999999999999</v>
      </c>
      <c r="C616" t="s">
        <v>16</v>
      </c>
      <c r="D616" t="s">
        <v>8</v>
      </c>
      <c r="E616" t="s">
        <v>9</v>
      </c>
      <c r="F616" t="s">
        <v>10</v>
      </c>
      <c r="G616" t="s">
        <v>23</v>
      </c>
    </row>
    <row r="617" spans="1:7" x14ac:dyDescent="0.4">
      <c r="A617">
        <v>74390</v>
      </c>
      <c r="B617">
        <v>45.1</v>
      </c>
      <c r="C617" t="s">
        <v>14</v>
      </c>
      <c r="D617" t="s">
        <v>8</v>
      </c>
      <c r="E617" t="s">
        <v>15</v>
      </c>
      <c r="F617" t="s">
        <v>10</v>
      </c>
      <c r="G617" t="s">
        <v>11</v>
      </c>
    </row>
    <row r="618" spans="1:7" x14ac:dyDescent="0.4">
      <c r="A618">
        <v>74394</v>
      </c>
      <c r="B618">
        <v>31</v>
      </c>
      <c r="C618" t="s">
        <v>19</v>
      </c>
      <c r="D618" t="s">
        <v>17</v>
      </c>
      <c r="E618" t="s">
        <v>9</v>
      </c>
      <c r="F618" t="s">
        <v>18</v>
      </c>
      <c r="G618" t="s">
        <v>11</v>
      </c>
    </row>
    <row r="619" spans="1:7" x14ac:dyDescent="0.4">
      <c r="A619">
        <v>74395</v>
      </c>
      <c r="B619">
        <v>27.8</v>
      </c>
      <c r="C619" t="s">
        <v>19</v>
      </c>
      <c r="D619" t="s">
        <v>8</v>
      </c>
      <c r="E619" t="s">
        <v>9</v>
      </c>
      <c r="F619" t="s">
        <v>10</v>
      </c>
      <c r="G619" t="s">
        <v>13</v>
      </c>
    </row>
    <row r="620" spans="1:7" x14ac:dyDescent="0.4">
      <c r="A620">
        <v>74396</v>
      </c>
      <c r="B620">
        <v>29.4</v>
      </c>
      <c r="C620" t="s">
        <v>16</v>
      </c>
      <c r="D620" t="s">
        <v>17</v>
      </c>
      <c r="E620" t="s">
        <v>15</v>
      </c>
      <c r="F620" t="s">
        <v>18</v>
      </c>
      <c r="G620" t="s">
        <v>13</v>
      </c>
    </row>
    <row r="621" spans="1:7" x14ac:dyDescent="0.4">
      <c r="A621">
        <v>74400</v>
      </c>
      <c r="B621">
        <v>18.8</v>
      </c>
      <c r="C621" t="s">
        <v>7</v>
      </c>
      <c r="D621" t="s">
        <v>8</v>
      </c>
      <c r="E621" t="s">
        <v>15</v>
      </c>
      <c r="F621" t="s">
        <v>10</v>
      </c>
      <c r="G621" t="s">
        <v>23</v>
      </c>
    </row>
    <row r="622" spans="1:7" x14ac:dyDescent="0.4">
      <c r="A622">
        <v>74401</v>
      </c>
      <c r="B622">
        <v>17.7</v>
      </c>
      <c r="C622" t="s">
        <v>7</v>
      </c>
      <c r="D622" t="s">
        <v>17</v>
      </c>
      <c r="E622" t="s">
        <v>15</v>
      </c>
      <c r="F622" t="s">
        <v>21</v>
      </c>
      <c r="G622" t="s">
        <v>13</v>
      </c>
    </row>
    <row r="623" spans="1:7" x14ac:dyDescent="0.4">
      <c r="A623">
        <v>74402</v>
      </c>
      <c r="B623">
        <v>35</v>
      </c>
      <c r="C623" t="s">
        <v>7</v>
      </c>
      <c r="D623" t="s">
        <v>17</v>
      </c>
      <c r="E623" t="s">
        <v>9</v>
      </c>
      <c r="F623" t="s">
        <v>21</v>
      </c>
      <c r="G623" t="s">
        <v>13</v>
      </c>
    </row>
    <row r="624" spans="1:7" x14ac:dyDescent="0.4">
      <c r="A624">
        <v>74403</v>
      </c>
      <c r="B624">
        <v>24.6</v>
      </c>
      <c r="C624" t="s">
        <v>19</v>
      </c>
      <c r="D624" t="s">
        <v>17</v>
      </c>
      <c r="E624" t="s">
        <v>15</v>
      </c>
      <c r="F624" t="s">
        <v>21</v>
      </c>
      <c r="G624" t="s">
        <v>11</v>
      </c>
    </row>
    <row r="625" spans="1:7" x14ac:dyDescent="0.4">
      <c r="A625">
        <v>74405</v>
      </c>
      <c r="B625">
        <v>15.1</v>
      </c>
      <c r="C625" t="s">
        <v>14</v>
      </c>
      <c r="D625" t="s">
        <v>17</v>
      </c>
      <c r="E625" t="s">
        <v>15</v>
      </c>
      <c r="F625" t="s">
        <v>21</v>
      </c>
      <c r="G625" t="s">
        <v>11</v>
      </c>
    </row>
    <row r="626" spans="1:7" x14ac:dyDescent="0.4">
      <c r="A626">
        <v>74410</v>
      </c>
      <c r="B626">
        <v>22.2</v>
      </c>
      <c r="C626" t="s">
        <v>14</v>
      </c>
      <c r="D626" t="s">
        <v>8</v>
      </c>
      <c r="E626" t="s">
        <v>15</v>
      </c>
      <c r="F626" t="s">
        <v>10</v>
      </c>
      <c r="G626" t="s">
        <v>13</v>
      </c>
    </row>
    <row r="627" spans="1:7" x14ac:dyDescent="0.4">
      <c r="A627">
        <v>74411</v>
      </c>
      <c r="B627">
        <v>18.899999999999999</v>
      </c>
      <c r="C627" t="s">
        <v>16</v>
      </c>
      <c r="D627" t="s">
        <v>8</v>
      </c>
      <c r="E627" t="s">
        <v>15</v>
      </c>
      <c r="F627" t="s">
        <v>10</v>
      </c>
      <c r="G627" t="s">
        <v>13</v>
      </c>
    </row>
    <row r="628" spans="1:7" x14ac:dyDescent="0.4">
      <c r="A628">
        <v>74412</v>
      </c>
      <c r="B628">
        <v>27.6</v>
      </c>
      <c r="C628" t="s">
        <v>16</v>
      </c>
      <c r="D628" t="s">
        <v>8</v>
      </c>
      <c r="E628" t="s">
        <v>9</v>
      </c>
      <c r="F628" t="s">
        <v>10</v>
      </c>
      <c r="G628" t="s">
        <v>23</v>
      </c>
    </row>
    <row r="629" spans="1:7" x14ac:dyDescent="0.4">
      <c r="A629">
        <v>74413</v>
      </c>
      <c r="B629">
        <v>16</v>
      </c>
      <c r="C629" t="s">
        <v>7</v>
      </c>
      <c r="D629" t="s">
        <v>17</v>
      </c>
      <c r="E629" t="s">
        <v>9</v>
      </c>
      <c r="F629" t="s">
        <v>18</v>
      </c>
      <c r="G629" t="s">
        <v>13</v>
      </c>
    </row>
    <row r="630" spans="1:7" x14ac:dyDescent="0.4">
      <c r="A630">
        <v>74415</v>
      </c>
      <c r="B630">
        <v>28.9</v>
      </c>
      <c r="C630" t="s">
        <v>16</v>
      </c>
      <c r="D630" t="s">
        <v>17</v>
      </c>
      <c r="E630" t="s">
        <v>15</v>
      </c>
      <c r="F630" t="s">
        <v>21</v>
      </c>
      <c r="G630" t="s">
        <v>20</v>
      </c>
    </row>
    <row r="631" spans="1:7" x14ac:dyDescent="0.4">
      <c r="A631">
        <v>74417</v>
      </c>
      <c r="B631">
        <v>0</v>
      </c>
      <c r="C631" t="s">
        <v>19</v>
      </c>
      <c r="D631" t="s">
        <v>17</v>
      </c>
      <c r="E631" t="s">
        <v>9</v>
      </c>
      <c r="F631" t="s">
        <v>18</v>
      </c>
      <c r="G631" t="s">
        <v>11</v>
      </c>
    </row>
    <row r="632" spans="1:7" x14ac:dyDescent="0.4">
      <c r="A632">
        <v>74418</v>
      </c>
      <c r="B632">
        <v>33.9</v>
      </c>
      <c r="C632" t="s">
        <v>7</v>
      </c>
      <c r="D632" t="s">
        <v>17</v>
      </c>
      <c r="E632" t="s">
        <v>15</v>
      </c>
      <c r="F632" t="s">
        <v>18</v>
      </c>
      <c r="G632" t="s">
        <v>13</v>
      </c>
    </row>
    <row r="633" spans="1:7" x14ac:dyDescent="0.4">
      <c r="A633">
        <v>74419</v>
      </c>
      <c r="B633">
        <v>13.4</v>
      </c>
      <c r="C633" t="s">
        <v>16</v>
      </c>
      <c r="D633" t="s">
        <v>17</v>
      </c>
      <c r="E633" t="s">
        <v>9</v>
      </c>
      <c r="F633" t="s">
        <v>18</v>
      </c>
      <c r="G633" t="s">
        <v>13</v>
      </c>
    </row>
    <row r="634" spans="1:7" x14ac:dyDescent="0.4">
      <c r="A634">
        <v>74420</v>
      </c>
      <c r="B634">
        <v>15.2</v>
      </c>
      <c r="C634" t="s">
        <v>14</v>
      </c>
      <c r="D634" t="s">
        <v>17</v>
      </c>
      <c r="E634" t="s">
        <v>15</v>
      </c>
      <c r="F634" t="s">
        <v>21</v>
      </c>
      <c r="G634" t="s">
        <v>11</v>
      </c>
    </row>
    <row r="635" spans="1:7" x14ac:dyDescent="0.4">
      <c r="A635">
        <v>74421</v>
      </c>
      <c r="B635">
        <v>28.7</v>
      </c>
      <c r="C635" t="s">
        <v>19</v>
      </c>
      <c r="D635" t="s">
        <v>8</v>
      </c>
      <c r="E635" t="s">
        <v>9</v>
      </c>
      <c r="F635" t="s">
        <v>10</v>
      </c>
      <c r="G635" t="s">
        <v>13</v>
      </c>
    </row>
    <row r="636" spans="1:7" x14ac:dyDescent="0.4">
      <c r="A636">
        <v>74423</v>
      </c>
      <c r="B636">
        <v>17.8</v>
      </c>
      <c r="C636" t="s">
        <v>7</v>
      </c>
      <c r="D636" t="s">
        <v>8</v>
      </c>
      <c r="E636" t="s">
        <v>15</v>
      </c>
      <c r="F636" t="s">
        <v>10</v>
      </c>
      <c r="G636" t="s">
        <v>23</v>
      </c>
    </row>
    <row r="637" spans="1:7" x14ac:dyDescent="0.4">
      <c r="A637">
        <v>74424</v>
      </c>
      <c r="B637">
        <v>14</v>
      </c>
      <c r="C637" t="s">
        <v>7</v>
      </c>
      <c r="D637" t="s">
        <v>17</v>
      </c>
      <c r="E637" t="s">
        <v>15</v>
      </c>
      <c r="F637" t="s">
        <v>21</v>
      </c>
      <c r="G637" t="s">
        <v>13</v>
      </c>
    </row>
    <row r="638" spans="1:7" x14ac:dyDescent="0.4">
      <c r="A638">
        <v>74426</v>
      </c>
      <c r="B638">
        <v>19.8</v>
      </c>
      <c r="C638" t="s">
        <v>14</v>
      </c>
      <c r="D638" t="s">
        <v>8</v>
      </c>
      <c r="E638" t="s">
        <v>15</v>
      </c>
      <c r="F638" t="s">
        <v>10</v>
      </c>
      <c r="G638" t="s">
        <v>13</v>
      </c>
    </row>
    <row r="639" spans="1:7" x14ac:dyDescent="0.4">
      <c r="A639">
        <v>74427</v>
      </c>
      <c r="B639">
        <v>21.9</v>
      </c>
      <c r="C639" t="s">
        <v>16</v>
      </c>
      <c r="D639" t="s">
        <v>8</v>
      </c>
      <c r="E639" t="s">
        <v>15</v>
      </c>
      <c r="F639" t="s">
        <v>10</v>
      </c>
      <c r="G639" t="s">
        <v>11</v>
      </c>
    </row>
    <row r="640" spans="1:7" x14ac:dyDescent="0.4">
      <c r="A640">
        <v>74431</v>
      </c>
      <c r="B640">
        <v>26.6</v>
      </c>
      <c r="C640" t="s">
        <v>14</v>
      </c>
      <c r="D640" t="s">
        <v>17</v>
      </c>
      <c r="E640" t="s">
        <v>15</v>
      </c>
      <c r="F640" t="s">
        <v>18</v>
      </c>
      <c r="G640" t="s">
        <v>24</v>
      </c>
    </row>
    <row r="641" spans="1:7" x14ac:dyDescent="0.4">
      <c r="A641">
        <v>74432</v>
      </c>
      <c r="B641">
        <v>44.6</v>
      </c>
      <c r="C641" t="s">
        <v>19</v>
      </c>
      <c r="D641" t="s">
        <v>8</v>
      </c>
      <c r="E641" t="s">
        <v>9</v>
      </c>
      <c r="F641" t="s">
        <v>10</v>
      </c>
      <c r="G641" t="s">
        <v>11</v>
      </c>
    </row>
    <row r="642" spans="1:7" x14ac:dyDescent="0.4">
      <c r="A642">
        <v>74433</v>
      </c>
      <c r="B642">
        <v>23.8</v>
      </c>
      <c r="C642" t="s">
        <v>7</v>
      </c>
      <c r="D642" t="s">
        <v>8</v>
      </c>
      <c r="E642" t="s">
        <v>15</v>
      </c>
      <c r="F642" t="s">
        <v>12</v>
      </c>
      <c r="G642" t="s">
        <v>13</v>
      </c>
    </row>
    <row r="643" spans="1:7" x14ac:dyDescent="0.4">
      <c r="A643">
        <v>74434</v>
      </c>
      <c r="B643">
        <v>0</v>
      </c>
      <c r="C643" t="s">
        <v>19</v>
      </c>
      <c r="D643" t="s">
        <v>17</v>
      </c>
      <c r="E643" t="s">
        <v>9</v>
      </c>
      <c r="F643" t="s">
        <v>18</v>
      </c>
      <c r="G643" t="s">
        <v>11</v>
      </c>
    </row>
    <row r="644" spans="1:7" x14ac:dyDescent="0.4">
      <c r="A644">
        <v>74435</v>
      </c>
      <c r="B644">
        <v>22.9</v>
      </c>
      <c r="C644" t="s">
        <v>16</v>
      </c>
      <c r="D644" t="s">
        <v>8</v>
      </c>
      <c r="E644" t="s">
        <v>15</v>
      </c>
      <c r="F644" t="s">
        <v>12</v>
      </c>
      <c r="G644" t="s">
        <v>11</v>
      </c>
    </row>
    <row r="645" spans="1:7" x14ac:dyDescent="0.4">
      <c r="A645">
        <v>74440</v>
      </c>
      <c r="B645">
        <v>30.4</v>
      </c>
      <c r="C645" t="s">
        <v>7</v>
      </c>
      <c r="D645" t="s">
        <v>17</v>
      </c>
      <c r="E645" t="s">
        <v>15</v>
      </c>
      <c r="F645" t="s">
        <v>21</v>
      </c>
      <c r="G645" t="s">
        <v>13</v>
      </c>
    </row>
    <row r="646" spans="1:7" x14ac:dyDescent="0.4">
      <c r="A646">
        <v>74441</v>
      </c>
      <c r="B646">
        <v>18.100000000000001</v>
      </c>
      <c r="C646" t="s">
        <v>16</v>
      </c>
      <c r="D646" t="s">
        <v>17</v>
      </c>
      <c r="E646" t="s">
        <v>9</v>
      </c>
      <c r="F646" t="s">
        <v>18</v>
      </c>
      <c r="G646" t="s">
        <v>11</v>
      </c>
    </row>
    <row r="647" spans="1:7" x14ac:dyDescent="0.4">
      <c r="A647">
        <v>74442</v>
      </c>
      <c r="B647">
        <v>34.1</v>
      </c>
      <c r="C647" t="s">
        <v>19</v>
      </c>
      <c r="D647" t="s">
        <v>8</v>
      </c>
      <c r="E647" t="s">
        <v>9</v>
      </c>
      <c r="F647" t="s">
        <v>12</v>
      </c>
      <c r="G647" t="s">
        <v>11</v>
      </c>
    </row>
    <row r="648" spans="1:7" x14ac:dyDescent="0.4">
      <c r="A648">
        <v>74448</v>
      </c>
      <c r="B648">
        <v>14</v>
      </c>
      <c r="C648" t="s">
        <v>14</v>
      </c>
      <c r="D648" t="s">
        <v>17</v>
      </c>
      <c r="E648" t="s">
        <v>15</v>
      </c>
      <c r="F648" t="s">
        <v>21</v>
      </c>
      <c r="G648" t="s">
        <v>23</v>
      </c>
    </row>
    <row r="649" spans="1:7" x14ac:dyDescent="0.4">
      <c r="A649">
        <v>74449</v>
      </c>
      <c r="B649">
        <v>18.899999999999999</v>
      </c>
      <c r="C649" t="s">
        <v>19</v>
      </c>
      <c r="D649" t="s">
        <v>8</v>
      </c>
      <c r="E649" t="s">
        <v>9</v>
      </c>
      <c r="F649" t="s">
        <v>10</v>
      </c>
      <c r="G649" t="s">
        <v>11</v>
      </c>
    </row>
    <row r="650" spans="1:7" x14ac:dyDescent="0.4">
      <c r="A650">
        <v>74450</v>
      </c>
      <c r="B650">
        <v>28.9</v>
      </c>
      <c r="C650" t="s">
        <v>14</v>
      </c>
      <c r="D650" t="s">
        <v>8</v>
      </c>
      <c r="E650" t="s">
        <v>15</v>
      </c>
      <c r="F650" t="s">
        <v>12</v>
      </c>
      <c r="G650" t="s">
        <v>20</v>
      </c>
    </row>
    <row r="651" spans="1:7" x14ac:dyDescent="0.4">
      <c r="A651">
        <v>74451</v>
      </c>
      <c r="B651">
        <v>31.1</v>
      </c>
      <c r="C651" t="s">
        <v>7</v>
      </c>
      <c r="D651" t="s">
        <v>17</v>
      </c>
      <c r="E651" t="s">
        <v>9</v>
      </c>
      <c r="F651" t="s">
        <v>18</v>
      </c>
      <c r="G651" t="s">
        <v>24</v>
      </c>
    </row>
    <row r="652" spans="1:7" x14ac:dyDescent="0.4">
      <c r="A652">
        <v>74452</v>
      </c>
      <c r="B652">
        <v>19.2</v>
      </c>
      <c r="C652" t="s">
        <v>14</v>
      </c>
      <c r="D652" t="s">
        <v>17</v>
      </c>
      <c r="E652" t="s">
        <v>15</v>
      </c>
      <c r="F652" t="s">
        <v>18</v>
      </c>
      <c r="G652" t="s">
        <v>20</v>
      </c>
    </row>
    <row r="653" spans="1:7" x14ac:dyDescent="0.4">
      <c r="A653">
        <v>74455</v>
      </c>
      <c r="B653">
        <v>19.8</v>
      </c>
      <c r="C653" t="s">
        <v>7</v>
      </c>
      <c r="D653" t="s">
        <v>17</v>
      </c>
      <c r="E653" t="s">
        <v>9</v>
      </c>
      <c r="F653" t="s">
        <v>21</v>
      </c>
      <c r="G653" t="s">
        <v>13</v>
      </c>
    </row>
    <row r="654" spans="1:7" x14ac:dyDescent="0.4">
      <c r="A654">
        <v>74457</v>
      </c>
      <c r="B654">
        <v>0</v>
      </c>
      <c r="C654" t="s">
        <v>16</v>
      </c>
      <c r="D654" t="s">
        <v>8</v>
      </c>
      <c r="E654" t="s">
        <v>15</v>
      </c>
      <c r="F654" t="s">
        <v>10</v>
      </c>
      <c r="G654" t="s">
        <v>13</v>
      </c>
    </row>
    <row r="655" spans="1:7" x14ac:dyDescent="0.4">
      <c r="A655">
        <v>74458</v>
      </c>
      <c r="B655">
        <v>39.799999999999997</v>
      </c>
      <c r="C655" t="s">
        <v>7</v>
      </c>
      <c r="D655" t="s">
        <v>17</v>
      </c>
      <c r="E655" t="s">
        <v>15</v>
      </c>
      <c r="F655" t="s">
        <v>21</v>
      </c>
      <c r="G655" t="s">
        <v>20</v>
      </c>
    </row>
    <row r="656" spans="1:7" x14ac:dyDescent="0.4">
      <c r="A656">
        <v>74460</v>
      </c>
      <c r="B656">
        <v>0</v>
      </c>
      <c r="C656" t="s">
        <v>16</v>
      </c>
      <c r="D656" t="s">
        <v>17</v>
      </c>
      <c r="E656" t="s">
        <v>15</v>
      </c>
      <c r="F656" t="s">
        <v>21</v>
      </c>
      <c r="G656" t="s">
        <v>13</v>
      </c>
    </row>
    <row r="657" spans="1:7" x14ac:dyDescent="0.4">
      <c r="A657">
        <v>74462</v>
      </c>
      <c r="B657">
        <v>47.7</v>
      </c>
      <c r="C657" t="s">
        <v>19</v>
      </c>
      <c r="D657" t="s">
        <v>17</v>
      </c>
      <c r="E657" t="s">
        <v>9</v>
      </c>
      <c r="F657" t="s">
        <v>21</v>
      </c>
      <c r="G657" t="s">
        <v>11</v>
      </c>
    </row>
    <row r="658" spans="1:7" x14ac:dyDescent="0.4">
      <c r="A658">
        <v>74463</v>
      </c>
      <c r="B658">
        <v>16.2</v>
      </c>
      <c r="C658" t="s">
        <v>7</v>
      </c>
      <c r="D658" t="s">
        <v>8</v>
      </c>
      <c r="E658" t="s">
        <v>9</v>
      </c>
      <c r="F658" t="s">
        <v>10</v>
      </c>
      <c r="G658" t="s">
        <v>13</v>
      </c>
    </row>
    <row r="659" spans="1:7" x14ac:dyDescent="0.4">
      <c r="A659">
        <v>74464</v>
      </c>
      <c r="B659">
        <v>22.7</v>
      </c>
      <c r="C659" t="s">
        <v>19</v>
      </c>
      <c r="D659" t="s">
        <v>8</v>
      </c>
      <c r="E659" t="s">
        <v>9</v>
      </c>
      <c r="F659" t="s">
        <v>10</v>
      </c>
      <c r="G659" t="s">
        <v>22</v>
      </c>
    </row>
    <row r="660" spans="1:7" x14ac:dyDescent="0.4">
      <c r="A660">
        <v>74465</v>
      </c>
      <c r="B660">
        <v>32.5</v>
      </c>
      <c r="C660" t="s">
        <v>19</v>
      </c>
      <c r="D660" t="s">
        <v>8</v>
      </c>
      <c r="E660" t="s">
        <v>9</v>
      </c>
      <c r="F660" t="s">
        <v>10</v>
      </c>
      <c r="G660" t="s">
        <v>20</v>
      </c>
    </row>
    <row r="661" spans="1:7" x14ac:dyDescent="0.4">
      <c r="A661">
        <v>74466</v>
      </c>
      <c r="B661">
        <v>29.6</v>
      </c>
      <c r="C661" t="s">
        <v>7</v>
      </c>
      <c r="D661" t="s">
        <v>8</v>
      </c>
      <c r="E661" t="s">
        <v>15</v>
      </c>
      <c r="F661" t="s">
        <v>10</v>
      </c>
      <c r="G661" t="s">
        <v>13</v>
      </c>
    </row>
    <row r="662" spans="1:7" x14ac:dyDescent="0.4">
      <c r="A662">
        <v>74470</v>
      </c>
      <c r="B662">
        <v>37</v>
      </c>
      <c r="C662" t="s">
        <v>14</v>
      </c>
      <c r="D662" t="s">
        <v>8</v>
      </c>
      <c r="E662" t="s">
        <v>15</v>
      </c>
      <c r="F662" t="s">
        <v>12</v>
      </c>
      <c r="G662" t="s">
        <v>13</v>
      </c>
    </row>
    <row r="663" spans="1:7" x14ac:dyDescent="0.4">
      <c r="A663">
        <v>74473</v>
      </c>
      <c r="B663">
        <v>37.5</v>
      </c>
      <c r="C663" t="s">
        <v>16</v>
      </c>
      <c r="D663" t="s">
        <v>8</v>
      </c>
      <c r="E663" t="s">
        <v>9</v>
      </c>
      <c r="F663" t="s">
        <v>10</v>
      </c>
      <c r="G663" t="s">
        <v>13</v>
      </c>
    </row>
    <row r="664" spans="1:7" x14ac:dyDescent="0.4">
      <c r="A664">
        <v>74474</v>
      </c>
      <c r="B664">
        <v>23.7</v>
      </c>
      <c r="C664" t="s">
        <v>14</v>
      </c>
      <c r="D664" t="s">
        <v>8</v>
      </c>
      <c r="E664" t="s">
        <v>15</v>
      </c>
      <c r="F664" t="s">
        <v>12</v>
      </c>
      <c r="G664" t="s">
        <v>20</v>
      </c>
    </row>
    <row r="665" spans="1:7" x14ac:dyDescent="0.4">
      <c r="A665">
        <v>74476</v>
      </c>
      <c r="B665">
        <v>16.100000000000001</v>
      </c>
      <c r="C665" t="s">
        <v>16</v>
      </c>
      <c r="D665" t="s">
        <v>17</v>
      </c>
      <c r="E665" t="s">
        <v>9</v>
      </c>
      <c r="F665" t="s">
        <v>18</v>
      </c>
      <c r="G665" t="s">
        <v>24</v>
      </c>
    </row>
    <row r="666" spans="1:7" x14ac:dyDescent="0.4">
      <c r="A666">
        <v>74478</v>
      </c>
      <c r="B666">
        <v>21.1</v>
      </c>
      <c r="C666" t="s">
        <v>14</v>
      </c>
      <c r="D666" t="s">
        <v>8</v>
      </c>
      <c r="E666" t="s">
        <v>15</v>
      </c>
      <c r="F666" t="s">
        <v>10</v>
      </c>
      <c r="G666" t="s">
        <v>22</v>
      </c>
    </row>
    <row r="667" spans="1:7" x14ac:dyDescent="0.4">
      <c r="A667">
        <v>74479</v>
      </c>
      <c r="B667">
        <v>23.5</v>
      </c>
      <c r="C667" t="s">
        <v>7</v>
      </c>
      <c r="D667" t="s">
        <v>17</v>
      </c>
      <c r="E667" t="s">
        <v>9</v>
      </c>
      <c r="F667" t="s">
        <v>21</v>
      </c>
      <c r="G667" t="s">
        <v>20</v>
      </c>
    </row>
    <row r="668" spans="1:7" x14ac:dyDescent="0.4">
      <c r="A668">
        <v>74480</v>
      </c>
      <c r="B668">
        <v>21.1</v>
      </c>
      <c r="C668" t="s">
        <v>16</v>
      </c>
      <c r="D668" t="s">
        <v>17</v>
      </c>
      <c r="E668" t="s">
        <v>15</v>
      </c>
      <c r="F668" t="s">
        <v>18</v>
      </c>
      <c r="G668" t="s">
        <v>20</v>
      </c>
    </row>
    <row r="669" spans="1:7" x14ac:dyDescent="0.4">
      <c r="A669">
        <v>74481</v>
      </c>
      <c r="B669">
        <v>17.100000000000001</v>
      </c>
      <c r="C669" t="s">
        <v>19</v>
      </c>
      <c r="D669" t="s">
        <v>17</v>
      </c>
      <c r="E669" t="s">
        <v>15</v>
      </c>
      <c r="F669" t="s">
        <v>18</v>
      </c>
      <c r="G669" t="s">
        <v>11</v>
      </c>
    </row>
    <row r="670" spans="1:7" x14ac:dyDescent="0.4">
      <c r="A670">
        <v>74482</v>
      </c>
      <c r="B670">
        <v>22.9</v>
      </c>
      <c r="C670" t="s">
        <v>14</v>
      </c>
      <c r="D670" t="s">
        <v>17</v>
      </c>
      <c r="E670" t="s">
        <v>15</v>
      </c>
      <c r="F670" t="s">
        <v>21</v>
      </c>
      <c r="G670" t="s">
        <v>20</v>
      </c>
    </row>
    <row r="671" spans="1:7" x14ac:dyDescent="0.4">
      <c r="A671">
        <v>74485</v>
      </c>
      <c r="B671">
        <v>22.1</v>
      </c>
      <c r="C671" t="s">
        <v>14</v>
      </c>
      <c r="D671" t="s">
        <v>17</v>
      </c>
      <c r="E671" t="s">
        <v>15</v>
      </c>
      <c r="F671" t="s">
        <v>18</v>
      </c>
      <c r="G671" t="s">
        <v>13</v>
      </c>
    </row>
    <row r="672" spans="1:7" x14ac:dyDescent="0.4">
      <c r="A672">
        <v>74490</v>
      </c>
      <c r="B672">
        <v>23.6</v>
      </c>
      <c r="C672" t="s">
        <v>19</v>
      </c>
      <c r="D672" t="s">
        <v>17</v>
      </c>
      <c r="E672" t="s">
        <v>9</v>
      </c>
      <c r="F672" t="s">
        <v>18</v>
      </c>
      <c r="G672" t="s">
        <v>13</v>
      </c>
    </row>
    <row r="673" spans="1:7" x14ac:dyDescent="0.4">
      <c r="A673">
        <v>74492</v>
      </c>
      <c r="B673">
        <v>39.299999999999997</v>
      </c>
      <c r="C673" t="s">
        <v>16</v>
      </c>
      <c r="D673" t="s">
        <v>17</v>
      </c>
      <c r="E673" t="s">
        <v>15</v>
      </c>
      <c r="F673" t="s">
        <v>18</v>
      </c>
      <c r="G673" t="s">
        <v>13</v>
      </c>
    </row>
    <row r="674" spans="1:7" x14ac:dyDescent="0.4">
      <c r="A674">
        <v>74493</v>
      </c>
      <c r="B674">
        <v>15.7</v>
      </c>
      <c r="C674" t="s">
        <v>7</v>
      </c>
      <c r="D674" t="s">
        <v>8</v>
      </c>
      <c r="E674" t="s">
        <v>9</v>
      </c>
      <c r="F674" t="s">
        <v>12</v>
      </c>
      <c r="G674" t="s">
        <v>20</v>
      </c>
    </row>
    <row r="675" spans="1:7" x14ac:dyDescent="0.4">
      <c r="A675">
        <v>74494</v>
      </c>
      <c r="B675">
        <v>23.5</v>
      </c>
      <c r="C675" t="s">
        <v>16</v>
      </c>
      <c r="D675" t="s">
        <v>8</v>
      </c>
      <c r="E675" t="s">
        <v>15</v>
      </c>
      <c r="F675" t="s">
        <v>10</v>
      </c>
      <c r="G675" t="s">
        <v>11</v>
      </c>
    </row>
    <row r="676" spans="1:7" x14ac:dyDescent="0.4">
      <c r="A676">
        <v>74495</v>
      </c>
      <c r="B676">
        <v>0</v>
      </c>
      <c r="C676" t="s">
        <v>14</v>
      </c>
      <c r="D676" t="s">
        <v>8</v>
      </c>
      <c r="E676" t="s">
        <v>15</v>
      </c>
      <c r="F676" t="s">
        <v>12</v>
      </c>
      <c r="G676" t="s">
        <v>23</v>
      </c>
    </row>
    <row r="677" spans="1:7" x14ac:dyDescent="0.4">
      <c r="A677">
        <v>74498</v>
      </c>
      <c r="B677">
        <v>0</v>
      </c>
      <c r="C677" t="s">
        <v>19</v>
      </c>
      <c r="D677" t="s">
        <v>8</v>
      </c>
      <c r="E677" t="s">
        <v>15</v>
      </c>
      <c r="F677" t="s">
        <v>12</v>
      </c>
      <c r="G677" t="s">
        <v>20</v>
      </c>
    </row>
    <row r="678" spans="1:7" x14ac:dyDescent="0.4">
      <c r="A678">
        <v>74499</v>
      </c>
      <c r="B678">
        <v>29.4</v>
      </c>
      <c r="C678" t="s">
        <v>7</v>
      </c>
      <c r="D678" t="s">
        <v>8</v>
      </c>
      <c r="E678" t="s">
        <v>9</v>
      </c>
      <c r="F678" t="s">
        <v>10</v>
      </c>
      <c r="G678" t="s">
        <v>11</v>
      </c>
    </row>
    <row r="679" spans="1:7" x14ac:dyDescent="0.4">
      <c r="A679">
        <v>74500</v>
      </c>
      <c r="B679">
        <v>26</v>
      </c>
      <c r="C679" t="s">
        <v>14</v>
      </c>
      <c r="D679" t="s">
        <v>8</v>
      </c>
      <c r="E679" t="s">
        <v>15</v>
      </c>
      <c r="F679" t="s">
        <v>12</v>
      </c>
      <c r="G679" t="s">
        <v>20</v>
      </c>
    </row>
    <row r="680" spans="1:7" x14ac:dyDescent="0.4">
      <c r="A680">
        <v>74503</v>
      </c>
      <c r="B680">
        <v>18.8</v>
      </c>
      <c r="C680" t="s">
        <v>19</v>
      </c>
      <c r="D680" t="s">
        <v>17</v>
      </c>
      <c r="E680" t="s">
        <v>9</v>
      </c>
      <c r="F680" t="s">
        <v>18</v>
      </c>
      <c r="G680" t="s">
        <v>20</v>
      </c>
    </row>
    <row r="681" spans="1:7" x14ac:dyDescent="0.4">
      <c r="A681">
        <v>74505</v>
      </c>
      <c r="B681">
        <v>27.4</v>
      </c>
      <c r="C681" t="s">
        <v>19</v>
      </c>
      <c r="D681" t="s">
        <v>17</v>
      </c>
      <c r="E681" t="s">
        <v>15</v>
      </c>
      <c r="F681" t="s">
        <v>18</v>
      </c>
      <c r="G681" t="s">
        <v>13</v>
      </c>
    </row>
    <row r="682" spans="1:7" x14ac:dyDescent="0.4">
      <c r="A682">
        <v>74506</v>
      </c>
      <c r="B682">
        <v>19.2</v>
      </c>
      <c r="C682" t="s">
        <v>14</v>
      </c>
      <c r="D682" t="s">
        <v>17</v>
      </c>
      <c r="E682" t="s">
        <v>15</v>
      </c>
      <c r="F682" t="s">
        <v>21</v>
      </c>
      <c r="G682" t="s">
        <v>20</v>
      </c>
    </row>
    <row r="683" spans="1:7" x14ac:dyDescent="0.4">
      <c r="A683">
        <v>74507</v>
      </c>
      <c r="B683">
        <v>33.9</v>
      </c>
      <c r="C683" t="s">
        <v>16</v>
      </c>
      <c r="D683" t="s">
        <v>8</v>
      </c>
      <c r="E683" t="s">
        <v>15</v>
      </c>
      <c r="F683" t="s">
        <v>10</v>
      </c>
      <c r="G683" t="s">
        <v>20</v>
      </c>
    </row>
    <row r="684" spans="1:7" x14ac:dyDescent="0.4">
      <c r="A684">
        <v>74508</v>
      </c>
      <c r="B684">
        <v>21.8</v>
      </c>
      <c r="C684" t="s">
        <v>7</v>
      </c>
      <c r="D684" t="s">
        <v>8</v>
      </c>
      <c r="E684" t="s">
        <v>9</v>
      </c>
      <c r="F684" t="s">
        <v>12</v>
      </c>
      <c r="G684" t="s">
        <v>13</v>
      </c>
    </row>
    <row r="685" spans="1:7" x14ac:dyDescent="0.4">
      <c r="A685">
        <v>74511</v>
      </c>
      <c r="B685">
        <v>0</v>
      </c>
      <c r="C685" t="s">
        <v>7</v>
      </c>
      <c r="D685" t="s">
        <v>8</v>
      </c>
      <c r="E685" t="s">
        <v>9</v>
      </c>
      <c r="F685" t="s">
        <v>12</v>
      </c>
      <c r="G685" t="s">
        <v>13</v>
      </c>
    </row>
    <row r="686" spans="1:7" x14ac:dyDescent="0.4">
      <c r="A686">
        <v>74513</v>
      </c>
      <c r="B686">
        <v>20.5</v>
      </c>
      <c r="C686" t="s">
        <v>7</v>
      </c>
      <c r="D686" t="s">
        <v>8</v>
      </c>
      <c r="E686" t="s">
        <v>15</v>
      </c>
      <c r="F686" t="s">
        <v>12</v>
      </c>
      <c r="G686" t="s">
        <v>13</v>
      </c>
    </row>
    <row r="687" spans="1:7" x14ac:dyDescent="0.4">
      <c r="A687">
        <v>74516</v>
      </c>
      <c r="B687">
        <v>24.4</v>
      </c>
      <c r="C687" t="s">
        <v>16</v>
      </c>
      <c r="D687" t="s">
        <v>17</v>
      </c>
      <c r="E687" t="s">
        <v>15</v>
      </c>
      <c r="F687" t="s">
        <v>18</v>
      </c>
      <c r="G687" t="s">
        <v>20</v>
      </c>
    </row>
    <row r="688" spans="1:7" x14ac:dyDescent="0.4">
      <c r="A688">
        <v>74520</v>
      </c>
      <c r="B688">
        <v>16</v>
      </c>
      <c r="C688" t="s">
        <v>14</v>
      </c>
      <c r="D688" t="s">
        <v>8</v>
      </c>
      <c r="E688" t="s">
        <v>15</v>
      </c>
      <c r="F688" t="s">
        <v>12</v>
      </c>
      <c r="G688" t="s">
        <v>23</v>
      </c>
    </row>
    <row r="689" spans="1:7" x14ac:dyDescent="0.4">
      <c r="A689">
        <v>74521</v>
      </c>
      <c r="B689">
        <v>34.700000000000003</v>
      </c>
      <c r="C689" t="s">
        <v>19</v>
      </c>
      <c r="D689" t="s">
        <v>17</v>
      </c>
      <c r="E689" t="s">
        <v>15</v>
      </c>
      <c r="F689" t="s">
        <v>18</v>
      </c>
      <c r="G689" t="s">
        <v>11</v>
      </c>
    </row>
    <row r="690" spans="1:7" x14ac:dyDescent="0.4">
      <c r="A690">
        <v>74523</v>
      </c>
      <c r="B690">
        <v>37.1</v>
      </c>
      <c r="C690" t="s">
        <v>7</v>
      </c>
      <c r="D690" t="s">
        <v>17</v>
      </c>
      <c r="E690" t="s">
        <v>9</v>
      </c>
      <c r="F690" t="s">
        <v>21</v>
      </c>
      <c r="G690" t="s">
        <v>20</v>
      </c>
    </row>
    <row r="691" spans="1:7" x14ac:dyDescent="0.4">
      <c r="A691">
        <v>74525</v>
      </c>
      <c r="B691">
        <v>0</v>
      </c>
      <c r="C691" t="s">
        <v>16</v>
      </c>
      <c r="D691" t="s">
        <v>8</v>
      </c>
      <c r="E691" t="s">
        <v>15</v>
      </c>
      <c r="F691" t="s">
        <v>12</v>
      </c>
      <c r="G691" t="s">
        <v>22</v>
      </c>
    </row>
    <row r="692" spans="1:7" x14ac:dyDescent="0.4">
      <c r="A692">
        <v>74530</v>
      </c>
      <c r="B692">
        <v>18.899999999999999</v>
      </c>
      <c r="C692" t="s">
        <v>7</v>
      </c>
      <c r="D692" t="s">
        <v>17</v>
      </c>
      <c r="E692" t="s">
        <v>9</v>
      </c>
      <c r="F692" t="s">
        <v>21</v>
      </c>
      <c r="G692" t="s">
        <v>20</v>
      </c>
    </row>
    <row r="693" spans="1:7" x14ac:dyDescent="0.4">
      <c r="A693">
        <v>74531</v>
      </c>
      <c r="B693">
        <v>22.6</v>
      </c>
      <c r="C693" t="s">
        <v>7</v>
      </c>
      <c r="D693" t="s">
        <v>8</v>
      </c>
      <c r="E693" t="s">
        <v>9</v>
      </c>
      <c r="F693" t="s">
        <v>10</v>
      </c>
      <c r="G693" t="s">
        <v>11</v>
      </c>
    </row>
    <row r="694" spans="1:7" x14ac:dyDescent="0.4">
      <c r="A694">
        <v>74534</v>
      </c>
      <c r="B694">
        <v>20.9</v>
      </c>
      <c r="C694" t="s">
        <v>19</v>
      </c>
      <c r="D694" t="s">
        <v>8</v>
      </c>
      <c r="E694" t="s">
        <v>9</v>
      </c>
      <c r="F694" t="s">
        <v>10</v>
      </c>
      <c r="G694" t="s">
        <v>13</v>
      </c>
    </row>
    <row r="695" spans="1:7" x14ac:dyDescent="0.4">
      <c r="A695">
        <v>74538</v>
      </c>
      <c r="B695">
        <v>44.9</v>
      </c>
      <c r="C695" t="s">
        <v>16</v>
      </c>
      <c r="D695" t="s">
        <v>17</v>
      </c>
      <c r="E695" t="s">
        <v>9</v>
      </c>
      <c r="F695" t="s">
        <v>21</v>
      </c>
      <c r="G695" t="s">
        <v>13</v>
      </c>
    </row>
    <row r="696" spans="1:7" x14ac:dyDescent="0.4">
      <c r="A696">
        <v>74539</v>
      </c>
      <c r="B696">
        <v>26.1</v>
      </c>
      <c r="C696" t="s">
        <v>19</v>
      </c>
      <c r="D696" t="s">
        <v>8</v>
      </c>
      <c r="E696" t="s">
        <v>9</v>
      </c>
      <c r="F696" t="s">
        <v>10</v>
      </c>
      <c r="G696" t="s">
        <v>11</v>
      </c>
    </row>
    <row r="697" spans="1:7" x14ac:dyDescent="0.4">
      <c r="A697">
        <v>74540</v>
      </c>
      <c r="B697">
        <v>22.1</v>
      </c>
      <c r="C697" t="s">
        <v>7</v>
      </c>
      <c r="D697" t="s">
        <v>17</v>
      </c>
      <c r="E697" t="s">
        <v>15</v>
      </c>
      <c r="F697" t="s">
        <v>18</v>
      </c>
      <c r="G697" t="s">
        <v>24</v>
      </c>
    </row>
    <row r="698" spans="1:7" x14ac:dyDescent="0.4">
      <c r="A698">
        <v>74541</v>
      </c>
      <c r="B698">
        <v>20.9</v>
      </c>
      <c r="C698" t="s">
        <v>14</v>
      </c>
      <c r="D698" t="s">
        <v>17</v>
      </c>
      <c r="E698" t="s">
        <v>15</v>
      </c>
      <c r="F698" t="s">
        <v>18</v>
      </c>
      <c r="G698" t="s">
        <v>11</v>
      </c>
    </row>
    <row r="699" spans="1:7" x14ac:dyDescent="0.4">
      <c r="A699">
        <v>74542</v>
      </c>
      <c r="B699">
        <v>24.4</v>
      </c>
      <c r="C699" t="s">
        <v>16</v>
      </c>
      <c r="D699" t="s">
        <v>8</v>
      </c>
      <c r="E699" t="s">
        <v>9</v>
      </c>
      <c r="F699" t="s">
        <v>10</v>
      </c>
      <c r="G699" t="s">
        <v>13</v>
      </c>
    </row>
    <row r="700" spans="1:7" x14ac:dyDescent="0.4">
      <c r="A700">
        <v>74543</v>
      </c>
      <c r="B700">
        <v>21.3</v>
      </c>
      <c r="C700" t="s">
        <v>16</v>
      </c>
      <c r="D700" t="s">
        <v>8</v>
      </c>
      <c r="E700" t="s">
        <v>9</v>
      </c>
      <c r="F700" t="s">
        <v>10</v>
      </c>
      <c r="G700" t="s">
        <v>22</v>
      </c>
    </row>
    <row r="701" spans="1:7" x14ac:dyDescent="0.4">
      <c r="A701">
        <v>74544</v>
      </c>
      <c r="B701">
        <v>28.3</v>
      </c>
      <c r="C701" t="s">
        <v>14</v>
      </c>
      <c r="D701" t="s">
        <v>8</v>
      </c>
      <c r="E701" t="s">
        <v>15</v>
      </c>
      <c r="F701" t="s">
        <v>10</v>
      </c>
      <c r="G701" t="s">
        <v>11</v>
      </c>
    </row>
    <row r="702" spans="1:7" x14ac:dyDescent="0.4">
      <c r="A702">
        <v>74545</v>
      </c>
      <c r="B702">
        <v>42.7</v>
      </c>
      <c r="C702" t="s">
        <v>14</v>
      </c>
      <c r="D702" t="s">
        <v>17</v>
      </c>
      <c r="E702" t="s">
        <v>15</v>
      </c>
      <c r="F702" t="s">
        <v>18</v>
      </c>
      <c r="G702" t="s">
        <v>13</v>
      </c>
    </row>
    <row r="703" spans="1:7" x14ac:dyDescent="0.4">
      <c r="A703">
        <v>74546</v>
      </c>
      <c r="B703">
        <v>22.4</v>
      </c>
      <c r="C703" t="s">
        <v>19</v>
      </c>
      <c r="D703" t="s">
        <v>17</v>
      </c>
      <c r="E703" t="s">
        <v>15</v>
      </c>
      <c r="F703" t="s">
        <v>18</v>
      </c>
      <c r="G703" t="s">
        <v>20</v>
      </c>
    </row>
    <row r="704" spans="1:7" x14ac:dyDescent="0.4">
      <c r="A704">
        <v>74547</v>
      </c>
      <c r="B704">
        <v>15.2</v>
      </c>
      <c r="C704" t="s">
        <v>16</v>
      </c>
      <c r="D704" t="s">
        <v>8</v>
      </c>
      <c r="E704" t="s">
        <v>9</v>
      </c>
      <c r="F704" t="s">
        <v>10</v>
      </c>
      <c r="G704" t="s">
        <v>13</v>
      </c>
    </row>
    <row r="705" spans="1:7" x14ac:dyDescent="0.4">
      <c r="A705">
        <v>74548</v>
      </c>
      <c r="B705">
        <v>36.200000000000003</v>
      </c>
      <c r="C705" t="s">
        <v>16</v>
      </c>
      <c r="D705" t="s">
        <v>17</v>
      </c>
      <c r="E705" t="s">
        <v>9</v>
      </c>
      <c r="F705" t="s">
        <v>18</v>
      </c>
      <c r="G705" t="s">
        <v>24</v>
      </c>
    </row>
    <row r="706" spans="1:7" x14ac:dyDescent="0.4">
      <c r="A706">
        <v>74549</v>
      </c>
      <c r="B706">
        <v>14.9</v>
      </c>
      <c r="C706" t="s">
        <v>16</v>
      </c>
      <c r="D706" t="s">
        <v>17</v>
      </c>
      <c r="E706" t="s">
        <v>9</v>
      </c>
      <c r="F706" t="s">
        <v>21</v>
      </c>
      <c r="G706" t="s">
        <v>23</v>
      </c>
    </row>
    <row r="707" spans="1:7" x14ac:dyDescent="0.4">
      <c r="A707">
        <v>74550</v>
      </c>
      <c r="B707">
        <v>0</v>
      </c>
      <c r="C707" t="s">
        <v>14</v>
      </c>
      <c r="D707" t="s">
        <v>17</v>
      </c>
      <c r="E707" t="s">
        <v>15</v>
      </c>
      <c r="F707" t="s">
        <v>18</v>
      </c>
      <c r="G707" t="s">
        <v>11</v>
      </c>
    </row>
    <row r="708" spans="1:7" x14ac:dyDescent="0.4">
      <c r="A708">
        <v>74551</v>
      </c>
      <c r="B708">
        <v>38.4</v>
      </c>
      <c r="C708" t="s">
        <v>16</v>
      </c>
      <c r="D708" t="s">
        <v>17</v>
      </c>
      <c r="E708" t="s">
        <v>15</v>
      </c>
      <c r="F708" t="s">
        <v>18</v>
      </c>
      <c r="G708" t="s">
        <v>13</v>
      </c>
    </row>
    <row r="709" spans="1:7" x14ac:dyDescent="0.4">
      <c r="A709">
        <v>74552</v>
      </c>
      <c r="B709">
        <v>15.8</v>
      </c>
      <c r="C709" t="s">
        <v>19</v>
      </c>
      <c r="D709" t="s">
        <v>17</v>
      </c>
      <c r="E709" t="s">
        <v>9</v>
      </c>
      <c r="F709" t="s">
        <v>21</v>
      </c>
      <c r="G709" t="s">
        <v>11</v>
      </c>
    </row>
    <row r="710" spans="1:7" x14ac:dyDescent="0.4">
      <c r="A710">
        <v>74553</v>
      </c>
      <c r="B710">
        <v>24.6</v>
      </c>
      <c r="C710" t="s">
        <v>16</v>
      </c>
      <c r="D710" t="s">
        <v>8</v>
      </c>
      <c r="E710" t="s">
        <v>15</v>
      </c>
      <c r="F710" t="s">
        <v>10</v>
      </c>
      <c r="G710" t="s">
        <v>13</v>
      </c>
    </row>
    <row r="711" spans="1:7" x14ac:dyDescent="0.4">
      <c r="A711">
        <v>74554</v>
      </c>
      <c r="B711">
        <v>47.8</v>
      </c>
      <c r="C711" t="s">
        <v>19</v>
      </c>
      <c r="D711" t="s">
        <v>17</v>
      </c>
      <c r="E711" t="s">
        <v>15</v>
      </c>
      <c r="F711" t="s">
        <v>18</v>
      </c>
      <c r="G711" t="s">
        <v>11</v>
      </c>
    </row>
    <row r="712" spans="1:7" x14ac:dyDescent="0.4">
      <c r="A712">
        <v>74557</v>
      </c>
      <c r="B712">
        <v>0</v>
      </c>
      <c r="C712" t="s">
        <v>7</v>
      </c>
      <c r="D712" t="s">
        <v>17</v>
      </c>
      <c r="E712" t="s">
        <v>15</v>
      </c>
      <c r="F712" t="s">
        <v>18</v>
      </c>
      <c r="G712" t="s">
        <v>13</v>
      </c>
    </row>
    <row r="713" spans="1:7" x14ac:dyDescent="0.4">
      <c r="A713">
        <v>74560</v>
      </c>
      <c r="B713">
        <v>21.3</v>
      </c>
      <c r="C713" t="s">
        <v>19</v>
      </c>
      <c r="D713" t="s">
        <v>8</v>
      </c>
      <c r="E713" t="s">
        <v>9</v>
      </c>
      <c r="F713" t="s">
        <v>10</v>
      </c>
      <c r="G713" t="s">
        <v>13</v>
      </c>
    </row>
    <row r="714" spans="1:7" x14ac:dyDescent="0.4">
      <c r="A714">
        <v>74562</v>
      </c>
      <c r="B714">
        <v>25.9</v>
      </c>
      <c r="C714" t="s">
        <v>7</v>
      </c>
      <c r="D714" t="s">
        <v>8</v>
      </c>
      <c r="E714" t="s">
        <v>9</v>
      </c>
      <c r="F714" t="s">
        <v>10</v>
      </c>
      <c r="G714" t="s">
        <v>13</v>
      </c>
    </row>
    <row r="715" spans="1:7" x14ac:dyDescent="0.4">
      <c r="A715">
        <v>74564</v>
      </c>
      <c r="B715">
        <v>17</v>
      </c>
      <c r="C715" t="s">
        <v>7</v>
      </c>
      <c r="D715" t="s">
        <v>17</v>
      </c>
      <c r="E715" t="s">
        <v>15</v>
      </c>
      <c r="F715" t="s">
        <v>18</v>
      </c>
      <c r="G715" t="s">
        <v>23</v>
      </c>
    </row>
    <row r="716" spans="1:7" x14ac:dyDescent="0.4">
      <c r="A716">
        <v>74565</v>
      </c>
      <c r="B716">
        <v>27.9</v>
      </c>
      <c r="C716" t="s">
        <v>16</v>
      </c>
      <c r="D716" t="s">
        <v>8</v>
      </c>
      <c r="E716" t="s">
        <v>9</v>
      </c>
      <c r="F716" t="s">
        <v>10</v>
      </c>
      <c r="G716" t="s">
        <v>24</v>
      </c>
    </row>
    <row r="717" spans="1:7" x14ac:dyDescent="0.4">
      <c r="A717">
        <v>74566</v>
      </c>
      <c r="B717">
        <v>0</v>
      </c>
      <c r="C717" t="s">
        <v>19</v>
      </c>
      <c r="D717" t="s">
        <v>17</v>
      </c>
      <c r="E717" t="s">
        <v>9</v>
      </c>
      <c r="F717" t="s">
        <v>18</v>
      </c>
      <c r="G717" t="s">
        <v>13</v>
      </c>
    </row>
    <row r="718" spans="1:7" x14ac:dyDescent="0.4">
      <c r="A718">
        <v>74567</v>
      </c>
      <c r="B718">
        <v>30</v>
      </c>
      <c r="C718" t="s">
        <v>19</v>
      </c>
      <c r="D718" t="s">
        <v>17</v>
      </c>
      <c r="E718" t="s">
        <v>9</v>
      </c>
      <c r="F718" t="s">
        <v>18</v>
      </c>
      <c r="G718" t="s">
        <v>13</v>
      </c>
    </row>
    <row r="719" spans="1:7" x14ac:dyDescent="0.4">
      <c r="A719">
        <v>74568</v>
      </c>
      <c r="B719">
        <v>32.4</v>
      </c>
      <c r="C719" t="s">
        <v>14</v>
      </c>
      <c r="D719" t="s">
        <v>8</v>
      </c>
      <c r="E719" t="s">
        <v>15</v>
      </c>
      <c r="F719" t="s">
        <v>10</v>
      </c>
      <c r="G719" t="s">
        <v>24</v>
      </c>
    </row>
    <row r="720" spans="1:7" x14ac:dyDescent="0.4">
      <c r="A720">
        <v>74570</v>
      </c>
      <c r="B720">
        <v>37.5</v>
      </c>
      <c r="C720" t="s">
        <v>7</v>
      </c>
      <c r="D720" t="s">
        <v>17</v>
      </c>
      <c r="E720" t="s">
        <v>9</v>
      </c>
      <c r="F720" t="s">
        <v>18</v>
      </c>
      <c r="G720" t="s">
        <v>20</v>
      </c>
    </row>
    <row r="721" spans="1:7" x14ac:dyDescent="0.4">
      <c r="A721">
        <v>74571</v>
      </c>
      <c r="B721">
        <v>17.100000000000001</v>
      </c>
      <c r="C721" t="s">
        <v>16</v>
      </c>
      <c r="D721" t="s">
        <v>8</v>
      </c>
      <c r="E721" t="s">
        <v>9</v>
      </c>
      <c r="F721" t="s">
        <v>10</v>
      </c>
      <c r="G721" t="s">
        <v>13</v>
      </c>
    </row>
    <row r="722" spans="1:7" x14ac:dyDescent="0.4">
      <c r="A722">
        <v>74572</v>
      </c>
      <c r="B722">
        <v>31.4</v>
      </c>
      <c r="C722" t="s">
        <v>16</v>
      </c>
      <c r="D722" t="s">
        <v>17</v>
      </c>
      <c r="E722" t="s">
        <v>15</v>
      </c>
      <c r="F722" t="s">
        <v>18</v>
      </c>
      <c r="G722" t="s">
        <v>11</v>
      </c>
    </row>
    <row r="723" spans="1:7" x14ac:dyDescent="0.4">
      <c r="A723">
        <v>74573</v>
      </c>
      <c r="B723">
        <v>22.9</v>
      </c>
      <c r="C723" t="s">
        <v>14</v>
      </c>
      <c r="D723" t="s">
        <v>17</v>
      </c>
      <c r="E723" t="s">
        <v>15</v>
      </c>
      <c r="F723" t="s">
        <v>21</v>
      </c>
      <c r="G723" t="s">
        <v>11</v>
      </c>
    </row>
    <row r="724" spans="1:7" x14ac:dyDescent="0.4">
      <c r="A724">
        <v>74575</v>
      </c>
      <c r="B724">
        <v>33.299999999999997</v>
      </c>
      <c r="C724" t="s">
        <v>7</v>
      </c>
      <c r="D724" t="s">
        <v>17</v>
      </c>
      <c r="E724" t="s">
        <v>15</v>
      </c>
      <c r="F724" t="s">
        <v>21</v>
      </c>
      <c r="G724" t="s">
        <v>24</v>
      </c>
    </row>
    <row r="725" spans="1:7" x14ac:dyDescent="0.4">
      <c r="A725">
        <v>74576</v>
      </c>
      <c r="B725">
        <v>19.5</v>
      </c>
      <c r="C725" t="s">
        <v>19</v>
      </c>
      <c r="D725" t="s">
        <v>17</v>
      </c>
      <c r="E725" t="s">
        <v>9</v>
      </c>
      <c r="F725" t="s">
        <v>18</v>
      </c>
      <c r="G725" t="s">
        <v>13</v>
      </c>
    </row>
    <row r="726" spans="1:7" x14ac:dyDescent="0.4">
      <c r="A726">
        <v>74578</v>
      </c>
      <c r="B726">
        <v>14.1</v>
      </c>
      <c r="C726" t="s">
        <v>14</v>
      </c>
      <c r="D726" t="s">
        <v>8</v>
      </c>
      <c r="E726" t="s">
        <v>15</v>
      </c>
      <c r="F726" t="s">
        <v>10</v>
      </c>
      <c r="G726" t="s">
        <v>24</v>
      </c>
    </row>
    <row r="727" spans="1:7" x14ac:dyDescent="0.4">
      <c r="A727">
        <v>74580</v>
      </c>
      <c r="B727">
        <v>27.8</v>
      </c>
      <c r="C727" t="s">
        <v>16</v>
      </c>
      <c r="D727" t="s">
        <v>17</v>
      </c>
      <c r="E727" t="s">
        <v>15</v>
      </c>
      <c r="F727" t="s">
        <v>18</v>
      </c>
      <c r="G727" t="s">
        <v>24</v>
      </c>
    </row>
    <row r="728" spans="1:7" x14ac:dyDescent="0.4">
      <c r="A728">
        <v>74581</v>
      </c>
      <c r="B728">
        <v>17.5</v>
      </c>
      <c r="C728" t="s">
        <v>14</v>
      </c>
      <c r="D728" t="s">
        <v>8</v>
      </c>
      <c r="E728" t="s">
        <v>9</v>
      </c>
      <c r="F728" t="s">
        <v>10</v>
      </c>
      <c r="G728" t="s">
        <v>20</v>
      </c>
    </row>
    <row r="729" spans="1:7" x14ac:dyDescent="0.4">
      <c r="A729">
        <v>74583</v>
      </c>
      <c r="B729">
        <v>19.7</v>
      </c>
      <c r="C729" t="s">
        <v>19</v>
      </c>
      <c r="D729" t="s">
        <v>17</v>
      </c>
      <c r="E729" t="s">
        <v>9</v>
      </c>
      <c r="F729" t="s">
        <v>18</v>
      </c>
      <c r="G729" t="s">
        <v>20</v>
      </c>
    </row>
    <row r="730" spans="1:7" x14ac:dyDescent="0.4">
      <c r="A730">
        <v>74584</v>
      </c>
      <c r="B730">
        <v>18.899999999999999</v>
      </c>
      <c r="C730" t="s">
        <v>16</v>
      </c>
      <c r="D730" t="s">
        <v>8</v>
      </c>
      <c r="E730" t="s">
        <v>15</v>
      </c>
      <c r="F730" t="s">
        <v>10</v>
      </c>
      <c r="G730" t="s">
        <v>11</v>
      </c>
    </row>
    <row r="731" spans="1:7" x14ac:dyDescent="0.4">
      <c r="A731">
        <v>74587</v>
      </c>
      <c r="B731">
        <v>26.1</v>
      </c>
      <c r="C731" t="s">
        <v>7</v>
      </c>
      <c r="D731" t="s">
        <v>8</v>
      </c>
      <c r="E731" t="s">
        <v>9</v>
      </c>
      <c r="F731" t="s">
        <v>10</v>
      </c>
      <c r="G731" t="s">
        <v>20</v>
      </c>
    </row>
    <row r="732" spans="1:7" x14ac:dyDescent="0.4">
      <c r="A732">
        <v>74588</v>
      </c>
      <c r="B732">
        <v>17.600000000000001</v>
      </c>
      <c r="C732" t="s">
        <v>19</v>
      </c>
      <c r="D732" t="s">
        <v>17</v>
      </c>
      <c r="E732" t="s">
        <v>9</v>
      </c>
      <c r="F732" t="s">
        <v>21</v>
      </c>
      <c r="G732" t="s">
        <v>13</v>
      </c>
    </row>
    <row r="733" spans="1:7" x14ac:dyDescent="0.4">
      <c r="A733">
        <v>74589</v>
      </c>
      <c r="B733">
        <v>24.2</v>
      </c>
      <c r="C733" t="s">
        <v>16</v>
      </c>
      <c r="D733" t="s">
        <v>8</v>
      </c>
      <c r="E733" t="s">
        <v>9</v>
      </c>
      <c r="F733" t="s">
        <v>12</v>
      </c>
      <c r="G733" t="s">
        <v>13</v>
      </c>
    </row>
    <row r="734" spans="1:7" x14ac:dyDescent="0.4">
      <c r="A734">
        <v>74590</v>
      </c>
      <c r="B734">
        <v>24.4</v>
      </c>
      <c r="C734" t="s">
        <v>16</v>
      </c>
      <c r="D734" t="s">
        <v>8</v>
      </c>
      <c r="E734" t="s">
        <v>15</v>
      </c>
      <c r="F734" t="s">
        <v>10</v>
      </c>
      <c r="G734" t="s">
        <v>13</v>
      </c>
    </row>
    <row r="735" spans="1:7" x14ac:dyDescent="0.4">
      <c r="A735">
        <v>74591</v>
      </c>
      <c r="B735">
        <v>19.8</v>
      </c>
      <c r="C735" t="s">
        <v>16</v>
      </c>
      <c r="D735" t="s">
        <v>8</v>
      </c>
      <c r="E735" t="s">
        <v>9</v>
      </c>
      <c r="F735" t="s">
        <v>10</v>
      </c>
      <c r="G735" t="s">
        <v>11</v>
      </c>
    </row>
    <row r="736" spans="1:7" x14ac:dyDescent="0.4">
      <c r="A736">
        <v>74594</v>
      </c>
      <c r="B736">
        <v>19.7</v>
      </c>
      <c r="C736" t="s">
        <v>19</v>
      </c>
      <c r="D736" t="s">
        <v>17</v>
      </c>
      <c r="E736" t="s">
        <v>9</v>
      </c>
      <c r="F736" t="s">
        <v>18</v>
      </c>
      <c r="G736" t="s">
        <v>11</v>
      </c>
    </row>
    <row r="737" spans="1:7" x14ac:dyDescent="0.4">
      <c r="A737">
        <v>74595</v>
      </c>
      <c r="B737">
        <v>0</v>
      </c>
      <c r="C737" t="s">
        <v>14</v>
      </c>
      <c r="D737" t="s">
        <v>8</v>
      </c>
      <c r="E737" t="s">
        <v>15</v>
      </c>
      <c r="F737" t="s">
        <v>10</v>
      </c>
      <c r="G737" t="s">
        <v>20</v>
      </c>
    </row>
    <row r="738" spans="1:7" x14ac:dyDescent="0.4">
      <c r="A738">
        <v>74596</v>
      </c>
      <c r="B738">
        <v>0</v>
      </c>
      <c r="C738" t="s">
        <v>7</v>
      </c>
      <c r="D738" t="s">
        <v>17</v>
      </c>
      <c r="E738" t="s">
        <v>9</v>
      </c>
      <c r="F738" t="s">
        <v>18</v>
      </c>
      <c r="G738" t="s">
        <v>11</v>
      </c>
    </row>
    <row r="739" spans="1:7" x14ac:dyDescent="0.4">
      <c r="A739">
        <v>74600</v>
      </c>
      <c r="B739">
        <v>18.8</v>
      </c>
      <c r="C739" t="s">
        <v>19</v>
      </c>
      <c r="D739" t="s">
        <v>17</v>
      </c>
      <c r="E739" t="s">
        <v>9</v>
      </c>
      <c r="F739" t="s">
        <v>21</v>
      </c>
      <c r="G739" t="s">
        <v>11</v>
      </c>
    </row>
    <row r="740" spans="1:7" x14ac:dyDescent="0.4">
      <c r="A740">
        <v>74601</v>
      </c>
      <c r="B740">
        <v>20.2</v>
      </c>
      <c r="C740" t="s">
        <v>16</v>
      </c>
      <c r="D740" t="s">
        <v>17</v>
      </c>
      <c r="E740" t="s">
        <v>15</v>
      </c>
      <c r="F740" t="s">
        <v>21</v>
      </c>
      <c r="G740" t="s">
        <v>11</v>
      </c>
    </row>
    <row r="741" spans="1:7" x14ac:dyDescent="0.4">
      <c r="A741">
        <v>74602</v>
      </c>
      <c r="B741">
        <v>43.1</v>
      </c>
      <c r="C741" t="s">
        <v>7</v>
      </c>
      <c r="D741" t="s">
        <v>17</v>
      </c>
      <c r="E741" t="s">
        <v>15</v>
      </c>
      <c r="F741" t="s">
        <v>21</v>
      </c>
      <c r="G741" t="s">
        <v>11</v>
      </c>
    </row>
    <row r="742" spans="1:7" x14ac:dyDescent="0.4">
      <c r="A742">
        <v>74603</v>
      </c>
      <c r="B742">
        <v>21.3</v>
      </c>
      <c r="C742" t="s">
        <v>14</v>
      </c>
      <c r="D742" t="s">
        <v>8</v>
      </c>
      <c r="E742" t="s">
        <v>15</v>
      </c>
      <c r="F742" t="s">
        <v>12</v>
      </c>
      <c r="G742" t="s">
        <v>23</v>
      </c>
    </row>
    <row r="743" spans="1:7" x14ac:dyDescent="0.4">
      <c r="A743">
        <v>74605</v>
      </c>
      <c r="B743">
        <v>33.200000000000003</v>
      </c>
      <c r="C743" t="s">
        <v>7</v>
      </c>
      <c r="D743" t="s">
        <v>17</v>
      </c>
      <c r="E743" t="s">
        <v>9</v>
      </c>
      <c r="F743" t="s">
        <v>18</v>
      </c>
      <c r="G743" t="s">
        <v>13</v>
      </c>
    </row>
    <row r="744" spans="1:7" x14ac:dyDescent="0.4">
      <c r="A744">
        <v>74606</v>
      </c>
      <c r="B744">
        <v>24.1</v>
      </c>
      <c r="C744" t="s">
        <v>16</v>
      </c>
      <c r="D744" t="s">
        <v>8</v>
      </c>
      <c r="E744" t="s">
        <v>15</v>
      </c>
      <c r="F744" t="s">
        <v>10</v>
      </c>
      <c r="G744" t="s">
        <v>20</v>
      </c>
    </row>
    <row r="745" spans="1:7" x14ac:dyDescent="0.4">
      <c r="A745">
        <v>74607</v>
      </c>
      <c r="B745">
        <v>28.5</v>
      </c>
      <c r="C745" t="s">
        <v>16</v>
      </c>
      <c r="D745" t="s">
        <v>8</v>
      </c>
      <c r="E745" t="s">
        <v>9</v>
      </c>
      <c r="F745" t="s">
        <v>10</v>
      </c>
      <c r="G745" t="s">
        <v>23</v>
      </c>
    </row>
    <row r="746" spans="1:7" x14ac:dyDescent="0.4">
      <c r="A746">
        <v>74608</v>
      </c>
      <c r="B746">
        <v>21.7</v>
      </c>
      <c r="C746" t="s">
        <v>14</v>
      </c>
      <c r="D746" t="s">
        <v>8</v>
      </c>
      <c r="E746" t="s">
        <v>15</v>
      </c>
      <c r="F746" t="s">
        <v>10</v>
      </c>
      <c r="G746" t="s">
        <v>20</v>
      </c>
    </row>
    <row r="747" spans="1:7" x14ac:dyDescent="0.4">
      <c r="A747">
        <v>74609</v>
      </c>
      <c r="B747">
        <v>15.5</v>
      </c>
      <c r="C747" t="s">
        <v>7</v>
      </c>
      <c r="D747" t="s">
        <v>17</v>
      </c>
      <c r="E747" t="s">
        <v>9</v>
      </c>
      <c r="F747" t="s">
        <v>18</v>
      </c>
      <c r="G747" t="s">
        <v>24</v>
      </c>
    </row>
    <row r="748" spans="1:7" x14ac:dyDescent="0.4">
      <c r="A748">
        <v>74613</v>
      </c>
      <c r="B748">
        <v>38.5</v>
      </c>
      <c r="C748" t="s">
        <v>7</v>
      </c>
      <c r="D748" t="s">
        <v>17</v>
      </c>
      <c r="E748" t="s">
        <v>15</v>
      </c>
      <c r="F748" t="s">
        <v>21</v>
      </c>
      <c r="G748" t="s">
        <v>13</v>
      </c>
    </row>
    <row r="749" spans="1:7" x14ac:dyDescent="0.4">
      <c r="A749">
        <v>74614</v>
      </c>
      <c r="B749">
        <v>48.6</v>
      </c>
      <c r="C749" t="s">
        <v>16</v>
      </c>
      <c r="D749" t="s">
        <v>17</v>
      </c>
      <c r="E749" t="s">
        <v>15</v>
      </c>
      <c r="F749" t="s">
        <v>21</v>
      </c>
      <c r="G749" t="s">
        <v>20</v>
      </c>
    </row>
    <row r="750" spans="1:7" x14ac:dyDescent="0.4">
      <c r="A750">
        <v>74615</v>
      </c>
      <c r="B750">
        <v>17.2</v>
      </c>
      <c r="C750" t="s">
        <v>14</v>
      </c>
      <c r="D750" t="s">
        <v>17</v>
      </c>
      <c r="E750" t="s">
        <v>15</v>
      </c>
      <c r="F750" t="s">
        <v>21</v>
      </c>
      <c r="G750" t="s">
        <v>11</v>
      </c>
    </row>
    <row r="751" spans="1:7" x14ac:dyDescent="0.4">
      <c r="A751">
        <v>74616</v>
      </c>
      <c r="B751">
        <v>15.7</v>
      </c>
      <c r="C751" t="s">
        <v>19</v>
      </c>
      <c r="D751" t="s">
        <v>8</v>
      </c>
      <c r="E751" t="s">
        <v>15</v>
      </c>
      <c r="F751" t="s">
        <v>12</v>
      </c>
      <c r="G751" t="s">
        <v>20</v>
      </c>
    </row>
    <row r="752" spans="1:7" x14ac:dyDescent="0.4">
      <c r="A752">
        <v>74617</v>
      </c>
      <c r="B752">
        <v>20.100000000000001</v>
      </c>
      <c r="C752" t="s">
        <v>16</v>
      </c>
      <c r="D752" t="s">
        <v>8</v>
      </c>
      <c r="E752" t="s">
        <v>15</v>
      </c>
      <c r="F752" t="s">
        <v>10</v>
      </c>
      <c r="G752" t="s">
        <v>11</v>
      </c>
    </row>
    <row r="753" spans="1:7" x14ac:dyDescent="0.4">
      <c r="A753">
        <v>74619</v>
      </c>
      <c r="B753">
        <v>20.2</v>
      </c>
      <c r="C753" t="s">
        <v>7</v>
      </c>
      <c r="D753" t="s">
        <v>8</v>
      </c>
      <c r="E753" t="s">
        <v>9</v>
      </c>
      <c r="F753" t="s">
        <v>10</v>
      </c>
      <c r="G753" t="s">
        <v>13</v>
      </c>
    </row>
    <row r="754" spans="1:7" x14ac:dyDescent="0.4">
      <c r="A754">
        <v>74623</v>
      </c>
      <c r="B754">
        <v>17.100000000000001</v>
      </c>
      <c r="C754" t="s">
        <v>16</v>
      </c>
      <c r="D754" t="s">
        <v>17</v>
      </c>
      <c r="E754" t="s">
        <v>9</v>
      </c>
      <c r="F754" t="s">
        <v>18</v>
      </c>
      <c r="G754" t="s">
        <v>13</v>
      </c>
    </row>
    <row r="755" spans="1:7" x14ac:dyDescent="0.4">
      <c r="A755">
        <v>74624</v>
      </c>
      <c r="B755">
        <v>28.6</v>
      </c>
      <c r="C755" t="s">
        <v>19</v>
      </c>
      <c r="D755" t="s">
        <v>17</v>
      </c>
      <c r="E755" t="s">
        <v>9</v>
      </c>
      <c r="F755" t="s">
        <v>21</v>
      </c>
      <c r="G755" t="s">
        <v>11</v>
      </c>
    </row>
    <row r="756" spans="1:7" x14ac:dyDescent="0.4">
      <c r="A756">
        <v>74626</v>
      </c>
      <c r="B756">
        <v>21.3</v>
      </c>
      <c r="C756" t="s">
        <v>16</v>
      </c>
      <c r="D756" t="s">
        <v>8</v>
      </c>
      <c r="E756" t="s">
        <v>15</v>
      </c>
      <c r="F756" t="s">
        <v>12</v>
      </c>
      <c r="G756" t="s">
        <v>20</v>
      </c>
    </row>
    <row r="757" spans="1:7" x14ac:dyDescent="0.4">
      <c r="A757">
        <v>74627</v>
      </c>
      <c r="B757">
        <v>25.8</v>
      </c>
      <c r="C757" t="s">
        <v>19</v>
      </c>
      <c r="D757" t="s">
        <v>17</v>
      </c>
      <c r="E757" t="s">
        <v>15</v>
      </c>
      <c r="F757" t="s">
        <v>21</v>
      </c>
      <c r="G757" t="s">
        <v>13</v>
      </c>
    </row>
    <row r="758" spans="1:7" x14ac:dyDescent="0.4">
      <c r="A758">
        <v>74628</v>
      </c>
      <c r="B758">
        <v>23.1</v>
      </c>
      <c r="C758" t="s">
        <v>16</v>
      </c>
      <c r="D758" t="s">
        <v>17</v>
      </c>
      <c r="E758" t="s">
        <v>9</v>
      </c>
      <c r="F758" t="s">
        <v>18</v>
      </c>
      <c r="G758" t="s">
        <v>13</v>
      </c>
    </row>
    <row r="759" spans="1:7" x14ac:dyDescent="0.4">
      <c r="A759">
        <v>74630</v>
      </c>
      <c r="B759">
        <v>20.9</v>
      </c>
      <c r="C759" t="s">
        <v>7</v>
      </c>
      <c r="D759" t="s">
        <v>8</v>
      </c>
      <c r="E759" t="s">
        <v>15</v>
      </c>
      <c r="F759" t="s">
        <v>10</v>
      </c>
      <c r="G759" t="s">
        <v>23</v>
      </c>
    </row>
    <row r="760" spans="1:7" x14ac:dyDescent="0.4">
      <c r="A760">
        <v>74631</v>
      </c>
      <c r="B760">
        <v>17.5</v>
      </c>
      <c r="C760" t="s">
        <v>7</v>
      </c>
      <c r="D760" t="s">
        <v>8</v>
      </c>
      <c r="E760" t="s">
        <v>15</v>
      </c>
      <c r="F760" t="s">
        <v>10</v>
      </c>
      <c r="G760" t="s">
        <v>24</v>
      </c>
    </row>
    <row r="761" spans="1:7" x14ac:dyDescent="0.4">
      <c r="A761">
        <v>74632</v>
      </c>
      <c r="B761">
        <v>30.8</v>
      </c>
      <c r="C761" t="s">
        <v>16</v>
      </c>
      <c r="D761" t="s">
        <v>8</v>
      </c>
      <c r="E761" t="s">
        <v>9</v>
      </c>
      <c r="F761" t="s">
        <v>12</v>
      </c>
      <c r="G761" t="s">
        <v>11</v>
      </c>
    </row>
    <row r="762" spans="1:7" x14ac:dyDescent="0.4">
      <c r="A762">
        <v>74633</v>
      </c>
      <c r="B762">
        <v>27.2</v>
      </c>
      <c r="C762" t="s">
        <v>16</v>
      </c>
      <c r="D762" t="s">
        <v>17</v>
      </c>
      <c r="E762" t="s">
        <v>9</v>
      </c>
      <c r="F762" t="s">
        <v>18</v>
      </c>
      <c r="G762" t="s">
        <v>24</v>
      </c>
    </row>
    <row r="763" spans="1:7" x14ac:dyDescent="0.4">
      <c r="A763">
        <v>74635</v>
      </c>
      <c r="B763">
        <v>26.3</v>
      </c>
      <c r="C763" t="s">
        <v>14</v>
      </c>
      <c r="D763" t="s">
        <v>17</v>
      </c>
      <c r="E763" t="s">
        <v>15</v>
      </c>
      <c r="F763" t="s">
        <v>21</v>
      </c>
      <c r="G763" t="s">
        <v>13</v>
      </c>
    </row>
    <row r="764" spans="1:7" x14ac:dyDescent="0.4">
      <c r="A764">
        <v>74636</v>
      </c>
      <c r="B764">
        <v>20</v>
      </c>
      <c r="C764" t="s">
        <v>16</v>
      </c>
      <c r="D764" t="s">
        <v>17</v>
      </c>
      <c r="E764" t="s">
        <v>9</v>
      </c>
      <c r="F764" t="s">
        <v>18</v>
      </c>
      <c r="G764" t="s">
        <v>23</v>
      </c>
    </row>
    <row r="765" spans="1:7" x14ac:dyDescent="0.4">
      <c r="A765">
        <v>74637</v>
      </c>
      <c r="B765">
        <v>28.1</v>
      </c>
      <c r="C765" t="s">
        <v>7</v>
      </c>
      <c r="D765" t="s">
        <v>8</v>
      </c>
      <c r="E765" t="s">
        <v>15</v>
      </c>
      <c r="F765" t="s">
        <v>10</v>
      </c>
      <c r="G765" t="s">
        <v>13</v>
      </c>
    </row>
    <row r="766" spans="1:7" x14ac:dyDescent="0.4">
      <c r="A766">
        <v>74640</v>
      </c>
      <c r="B766">
        <v>29</v>
      </c>
      <c r="C766" t="s">
        <v>16</v>
      </c>
      <c r="D766" t="s">
        <v>8</v>
      </c>
      <c r="E766" t="s">
        <v>15</v>
      </c>
      <c r="F766" t="s">
        <v>10</v>
      </c>
      <c r="G766" t="s">
        <v>13</v>
      </c>
    </row>
    <row r="767" spans="1:7" x14ac:dyDescent="0.4">
      <c r="A767">
        <v>74641</v>
      </c>
      <c r="B767">
        <v>30.2</v>
      </c>
      <c r="C767" t="s">
        <v>19</v>
      </c>
      <c r="D767" t="s">
        <v>8</v>
      </c>
      <c r="E767" t="s">
        <v>15</v>
      </c>
      <c r="F767" t="s">
        <v>12</v>
      </c>
      <c r="G767" t="s">
        <v>23</v>
      </c>
    </row>
    <row r="768" spans="1:7" x14ac:dyDescent="0.4">
      <c r="A768">
        <v>74642</v>
      </c>
      <c r="B768">
        <v>15.7</v>
      </c>
      <c r="C768" t="s">
        <v>19</v>
      </c>
      <c r="D768" t="s">
        <v>17</v>
      </c>
      <c r="E768" t="s">
        <v>9</v>
      </c>
      <c r="F768" t="s">
        <v>21</v>
      </c>
      <c r="G768" t="s">
        <v>11</v>
      </c>
    </row>
    <row r="769" spans="1:7" x14ac:dyDescent="0.4">
      <c r="A769">
        <v>74643</v>
      </c>
      <c r="B769">
        <v>0</v>
      </c>
      <c r="C769" t="s">
        <v>14</v>
      </c>
      <c r="D769" t="s">
        <v>8</v>
      </c>
      <c r="E769" t="s">
        <v>15</v>
      </c>
      <c r="F769" t="s">
        <v>10</v>
      </c>
      <c r="G769" t="s">
        <v>11</v>
      </c>
    </row>
    <row r="770" spans="1:7" x14ac:dyDescent="0.4">
      <c r="A770">
        <v>74644</v>
      </c>
      <c r="B770">
        <v>0</v>
      </c>
      <c r="C770" t="s">
        <v>16</v>
      </c>
      <c r="D770" t="s">
        <v>17</v>
      </c>
      <c r="E770" t="s">
        <v>15</v>
      </c>
      <c r="F770" t="s">
        <v>21</v>
      </c>
      <c r="G770" t="s">
        <v>13</v>
      </c>
    </row>
    <row r="771" spans="1:7" x14ac:dyDescent="0.4">
      <c r="A771">
        <v>74645</v>
      </c>
      <c r="B771">
        <v>27.6</v>
      </c>
      <c r="C771" t="s">
        <v>19</v>
      </c>
      <c r="D771" t="s">
        <v>17</v>
      </c>
      <c r="E771" t="s">
        <v>9</v>
      </c>
      <c r="F771" t="s">
        <v>18</v>
      </c>
      <c r="G771" t="s">
        <v>13</v>
      </c>
    </row>
    <row r="772" spans="1:7" x14ac:dyDescent="0.4">
      <c r="A772">
        <v>74647</v>
      </c>
      <c r="B772">
        <v>15.9</v>
      </c>
      <c r="C772" t="s">
        <v>16</v>
      </c>
      <c r="D772" t="s">
        <v>17</v>
      </c>
      <c r="E772" t="s">
        <v>15</v>
      </c>
      <c r="F772" t="s">
        <v>18</v>
      </c>
      <c r="G772" t="s">
        <v>13</v>
      </c>
    </row>
    <row r="773" spans="1:7" x14ac:dyDescent="0.4">
      <c r="A773">
        <v>74649</v>
      </c>
      <c r="B773">
        <v>15.9</v>
      </c>
      <c r="C773" t="s">
        <v>14</v>
      </c>
      <c r="D773" t="s">
        <v>17</v>
      </c>
      <c r="E773" t="s">
        <v>15</v>
      </c>
      <c r="F773" t="s">
        <v>18</v>
      </c>
      <c r="G773" t="s">
        <v>11</v>
      </c>
    </row>
    <row r="774" spans="1:7" x14ac:dyDescent="0.4">
      <c r="A774">
        <v>74650</v>
      </c>
      <c r="B774">
        <v>22.3</v>
      </c>
      <c r="C774" t="s">
        <v>19</v>
      </c>
      <c r="D774" t="s">
        <v>8</v>
      </c>
      <c r="E774" t="s">
        <v>9</v>
      </c>
      <c r="F774" t="s">
        <v>10</v>
      </c>
      <c r="G774" t="s">
        <v>20</v>
      </c>
    </row>
    <row r="775" spans="1:7" x14ac:dyDescent="0.4">
      <c r="A775">
        <v>74652</v>
      </c>
      <c r="B775">
        <v>27.7</v>
      </c>
      <c r="C775" t="s">
        <v>19</v>
      </c>
      <c r="D775" t="s">
        <v>17</v>
      </c>
      <c r="E775" t="s">
        <v>9</v>
      </c>
      <c r="F775" t="s">
        <v>18</v>
      </c>
      <c r="G775" t="s">
        <v>20</v>
      </c>
    </row>
    <row r="776" spans="1:7" x14ac:dyDescent="0.4">
      <c r="A776">
        <v>74653</v>
      </c>
      <c r="B776">
        <v>27.3</v>
      </c>
      <c r="C776" t="s">
        <v>19</v>
      </c>
      <c r="D776" t="s">
        <v>17</v>
      </c>
      <c r="E776" t="s">
        <v>15</v>
      </c>
      <c r="F776" t="s">
        <v>21</v>
      </c>
      <c r="G776" t="s">
        <v>24</v>
      </c>
    </row>
    <row r="777" spans="1:7" x14ac:dyDescent="0.4">
      <c r="A777">
        <v>74654</v>
      </c>
      <c r="B777">
        <v>18.600000000000001</v>
      </c>
      <c r="C777" t="s">
        <v>19</v>
      </c>
      <c r="D777" t="s">
        <v>17</v>
      </c>
      <c r="E777" t="s">
        <v>9</v>
      </c>
      <c r="F777" t="s">
        <v>21</v>
      </c>
      <c r="G777" t="s">
        <v>11</v>
      </c>
    </row>
    <row r="778" spans="1:7" x14ac:dyDescent="0.4">
      <c r="A778">
        <v>74655</v>
      </c>
      <c r="B778">
        <v>16.100000000000001</v>
      </c>
      <c r="C778" t="s">
        <v>16</v>
      </c>
      <c r="D778" t="s">
        <v>17</v>
      </c>
      <c r="E778" t="s">
        <v>9</v>
      </c>
      <c r="F778" t="s">
        <v>18</v>
      </c>
      <c r="G778" t="s">
        <v>23</v>
      </c>
    </row>
    <row r="779" spans="1:7" x14ac:dyDescent="0.4">
      <c r="A779">
        <v>74656</v>
      </c>
      <c r="B779">
        <v>23</v>
      </c>
      <c r="C779" t="s">
        <v>19</v>
      </c>
      <c r="D779" t="s">
        <v>8</v>
      </c>
      <c r="E779" t="s">
        <v>9</v>
      </c>
      <c r="F779" t="s">
        <v>10</v>
      </c>
      <c r="G779" t="s">
        <v>13</v>
      </c>
    </row>
    <row r="780" spans="1:7" x14ac:dyDescent="0.4">
      <c r="A780">
        <v>74657</v>
      </c>
      <c r="B780">
        <v>14.4</v>
      </c>
      <c r="C780" t="s">
        <v>14</v>
      </c>
      <c r="D780" t="s">
        <v>8</v>
      </c>
      <c r="E780" t="s">
        <v>15</v>
      </c>
      <c r="F780" t="s">
        <v>12</v>
      </c>
      <c r="G780" t="s">
        <v>13</v>
      </c>
    </row>
    <row r="781" spans="1:7" x14ac:dyDescent="0.4">
      <c r="A781">
        <v>74658</v>
      </c>
      <c r="B781">
        <v>28.2</v>
      </c>
      <c r="C781" t="s">
        <v>16</v>
      </c>
      <c r="D781" t="s">
        <v>17</v>
      </c>
      <c r="E781" t="s">
        <v>15</v>
      </c>
      <c r="F781" t="s">
        <v>21</v>
      </c>
      <c r="G781" t="s">
        <v>20</v>
      </c>
    </row>
    <row r="782" spans="1:7" x14ac:dyDescent="0.4">
      <c r="A782">
        <v>74659</v>
      </c>
      <c r="B782">
        <v>26.4</v>
      </c>
      <c r="C782" t="s">
        <v>16</v>
      </c>
      <c r="D782" t="s">
        <v>8</v>
      </c>
      <c r="E782" t="s">
        <v>15</v>
      </c>
      <c r="F782" t="s">
        <v>10</v>
      </c>
      <c r="G782" t="s">
        <v>13</v>
      </c>
    </row>
    <row r="783" spans="1:7" x14ac:dyDescent="0.4">
      <c r="A783">
        <v>74660</v>
      </c>
      <c r="B783">
        <v>35</v>
      </c>
      <c r="C783" t="s">
        <v>19</v>
      </c>
      <c r="D783" t="s">
        <v>17</v>
      </c>
      <c r="E783" t="s">
        <v>9</v>
      </c>
      <c r="F783" t="s">
        <v>21</v>
      </c>
      <c r="G783" t="s">
        <v>13</v>
      </c>
    </row>
    <row r="784" spans="1:7" x14ac:dyDescent="0.4">
      <c r="A784">
        <v>74661</v>
      </c>
      <c r="B784">
        <v>16</v>
      </c>
      <c r="C784" t="s">
        <v>19</v>
      </c>
      <c r="D784" t="s">
        <v>8</v>
      </c>
      <c r="E784" t="s">
        <v>9</v>
      </c>
      <c r="F784" t="s">
        <v>10</v>
      </c>
      <c r="G784" t="s">
        <v>11</v>
      </c>
    </row>
    <row r="785" spans="1:7" x14ac:dyDescent="0.4">
      <c r="A785">
        <v>74662</v>
      </c>
      <c r="B785">
        <v>20.9</v>
      </c>
      <c r="C785" t="s">
        <v>14</v>
      </c>
      <c r="D785" t="s">
        <v>17</v>
      </c>
      <c r="E785" t="s">
        <v>15</v>
      </c>
      <c r="F785" t="s">
        <v>21</v>
      </c>
      <c r="G785" t="s">
        <v>24</v>
      </c>
    </row>
    <row r="786" spans="1:7" x14ac:dyDescent="0.4">
      <c r="A786">
        <v>74663</v>
      </c>
      <c r="B786">
        <v>0</v>
      </c>
      <c r="C786" t="s">
        <v>14</v>
      </c>
      <c r="D786" t="s">
        <v>8</v>
      </c>
      <c r="E786" t="s">
        <v>9</v>
      </c>
      <c r="F786" t="s">
        <v>12</v>
      </c>
      <c r="G786" t="s">
        <v>23</v>
      </c>
    </row>
    <row r="787" spans="1:7" x14ac:dyDescent="0.4">
      <c r="A787">
        <v>74665</v>
      </c>
      <c r="B787">
        <v>17.3</v>
      </c>
      <c r="C787" t="s">
        <v>16</v>
      </c>
      <c r="D787" t="s">
        <v>8</v>
      </c>
      <c r="E787" t="s">
        <v>15</v>
      </c>
      <c r="F787" t="s">
        <v>12</v>
      </c>
      <c r="G787" t="s">
        <v>20</v>
      </c>
    </row>
    <row r="788" spans="1:7" x14ac:dyDescent="0.4">
      <c r="A788">
        <v>74666</v>
      </c>
      <c r="B788">
        <v>17.899999999999999</v>
      </c>
      <c r="C788" t="s">
        <v>7</v>
      </c>
      <c r="D788" t="s">
        <v>8</v>
      </c>
      <c r="E788" t="s">
        <v>15</v>
      </c>
      <c r="F788" t="s">
        <v>10</v>
      </c>
      <c r="G788" t="s">
        <v>23</v>
      </c>
    </row>
    <row r="789" spans="1:7" x14ac:dyDescent="0.4">
      <c r="A789">
        <v>74667</v>
      </c>
      <c r="B789">
        <v>22.6</v>
      </c>
      <c r="C789" t="s">
        <v>16</v>
      </c>
      <c r="D789" t="s">
        <v>8</v>
      </c>
      <c r="E789" t="s">
        <v>15</v>
      </c>
      <c r="F789" t="s">
        <v>10</v>
      </c>
      <c r="G789" t="s">
        <v>11</v>
      </c>
    </row>
    <row r="790" spans="1:7" x14ac:dyDescent="0.4">
      <c r="A790">
        <v>74668</v>
      </c>
      <c r="B790">
        <v>22</v>
      </c>
      <c r="C790" t="s">
        <v>16</v>
      </c>
      <c r="D790" t="s">
        <v>17</v>
      </c>
      <c r="E790" t="s">
        <v>9</v>
      </c>
      <c r="F790" t="s">
        <v>21</v>
      </c>
      <c r="G790" t="s">
        <v>13</v>
      </c>
    </row>
    <row r="791" spans="1:7" x14ac:dyDescent="0.4">
      <c r="A791">
        <v>74669</v>
      </c>
      <c r="B791">
        <v>24.3</v>
      </c>
      <c r="C791" t="s">
        <v>16</v>
      </c>
      <c r="D791" t="s">
        <v>17</v>
      </c>
      <c r="E791" t="s">
        <v>9</v>
      </c>
      <c r="F791" t="s">
        <v>18</v>
      </c>
      <c r="G791" t="s">
        <v>13</v>
      </c>
    </row>
    <row r="792" spans="1:7" x14ac:dyDescent="0.4">
      <c r="A792">
        <v>74671</v>
      </c>
      <c r="B792">
        <v>14.9</v>
      </c>
      <c r="C792" t="s">
        <v>19</v>
      </c>
      <c r="D792" t="s">
        <v>17</v>
      </c>
      <c r="E792" t="s">
        <v>15</v>
      </c>
      <c r="F792" t="s">
        <v>18</v>
      </c>
      <c r="G792" t="s">
        <v>24</v>
      </c>
    </row>
    <row r="793" spans="1:7" x14ac:dyDescent="0.4">
      <c r="A793">
        <v>74672</v>
      </c>
      <c r="B793">
        <v>30.5</v>
      </c>
      <c r="C793" t="s">
        <v>16</v>
      </c>
      <c r="D793" t="s">
        <v>8</v>
      </c>
      <c r="E793" t="s">
        <v>15</v>
      </c>
      <c r="F793" t="s">
        <v>10</v>
      </c>
      <c r="G793" t="s">
        <v>20</v>
      </c>
    </row>
    <row r="794" spans="1:7" x14ac:dyDescent="0.4">
      <c r="A794">
        <v>74673</v>
      </c>
      <c r="B794">
        <v>25.5</v>
      </c>
      <c r="C794" t="s">
        <v>16</v>
      </c>
      <c r="D794" t="s">
        <v>17</v>
      </c>
      <c r="E794" t="s">
        <v>15</v>
      </c>
      <c r="F794" t="s">
        <v>21</v>
      </c>
      <c r="G794" t="s">
        <v>13</v>
      </c>
    </row>
    <row r="795" spans="1:7" x14ac:dyDescent="0.4">
      <c r="A795">
        <v>74674</v>
      </c>
      <c r="B795">
        <v>43.2</v>
      </c>
      <c r="C795" t="s">
        <v>19</v>
      </c>
      <c r="D795" t="s">
        <v>17</v>
      </c>
      <c r="E795" t="s">
        <v>9</v>
      </c>
      <c r="F795" t="s">
        <v>18</v>
      </c>
      <c r="G795" t="s">
        <v>20</v>
      </c>
    </row>
    <row r="796" spans="1:7" x14ac:dyDescent="0.4">
      <c r="A796">
        <v>74675</v>
      </c>
      <c r="B796">
        <v>23.7</v>
      </c>
      <c r="C796" t="s">
        <v>7</v>
      </c>
      <c r="D796" t="s">
        <v>17</v>
      </c>
      <c r="E796" t="s">
        <v>15</v>
      </c>
      <c r="F796" t="s">
        <v>21</v>
      </c>
      <c r="G796" t="s">
        <v>13</v>
      </c>
    </row>
    <row r="797" spans="1:7" x14ac:dyDescent="0.4">
      <c r="A797">
        <v>74677</v>
      </c>
      <c r="B797">
        <v>17.2</v>
      </c>
      <c r="C797" t="s">
        <v>16</v>
      </c>
      <c r="D797" t="s">
        <v>17</v>
      </c>
      <c r="E797" t="s">
        <v>15</v>
      </c>
      <c r="F797" t="s">
        <v>21</v>
      </c>
      <c r="G797" t="s">
        <v>13</v>
      </c>
    </row>
    <row r="798" spans="1:7" x14ac:dyDescent="0.4">
      <c r="A798">
        <v>74679</v>
      </c>
      <c r="B798">
        <v>29.7</v>
      </c>
      <c r="C798" t="s">
        <v>19</v>
      </c>
      <c r="D798" t="s">
        <v>8</v>
      </c>
      <c r="E798" t="s">
        <v>9</v>
      </c>
      <c r="F798" t="s">
        <v>10</v>
      </c>
      <c r="G798" t="s">
        <v>20</v>
      </c>
    </row>
    <row r="799" spans="1:7" x14ac:dyDescent="0.4">
      <c r="A799">
        <v>74680</v>
      </c>
      <c r="B799">
        <v>33.5</v>
      </c>
      <c r="C799" t="s">
        <v>16</v>
      </c>
      <c r="D799" t="s">
        <v>8</v>
      </c>
      <c r="E799" t="s">
        <v>15</v>
      </c>
      <c r="F799" t="s">
        <v>10</v>
      </c>
      <c r="G799" t="s">
        <v>20</v>
      </c>
    </row>
    <row r="800" spans="1:7" x14ac:dyDescent="0.4">
      <c r="A800">
        <v>74681</v>
      </c>
      <c r="B800">
        <v>31.2</v>
      </c>
      <c r="C800" t="s">
        <v>14</v>
      </c>
      <c r="D800" t="s">
        <v>17</v>
      </c>
      <c r="E800" t="s">
        <v>15</v>
      </c>
      <c r="F800" t="s">
        <v>21</v>
      </c>
      <c r="G800" t="s">
        <v>11</v>
      </c>
    </row>
    <row r="801" spans="1:7" x14ac:dyDescent="0.4">
      <c r="A801">
        <v>74682</v>
      </c>
      <c r="B801">
        <v>25.9</v>
      </c>
      <c r="C801" t="s">
        <v>14</v>
      </c>
      <c r="D801" t="s">
        <v>8</v>
      </c>
      <c r="E801" t="s">
        <v>15</v>
      </c>
      <c r="F801" t="s">
        <v>10</v>
      </c>
      <c r="G801" t="s">
        <v>11</v>
      </c>
    </row>
    <row r="802" spans="1:7" x14ac:dyDescent="0.4">
      <c r="A802">
        <v>74683</v>
      </c>
      <c r="B802">
        <v>17.2</v>
      </c>
      <c r="C802" t="s">
        <v>7</v>
      </c>
      <c r="D802" t="s">
        <v>17</v>
      </c>
      <c r="E802" t="s">
        <v>9</v>
      </c>
      <c r="F802" t="s">
        <v>18</v>
      </c>
      <c r="G802" t="s">
        <v>24</v>
      </c>
    </row>
    <row r="803" spans="1:7" x14ac:dyDescent="0.4">
      <c r="A803">
        <v>74685</v>
      </c>
      <c r="B803">
        <v>24.8</v>
      </c>
      <c r="C803" t="s">
        <v>16</v>
      </c>
      <c r="D803" t="s">
        <v>8</v>
      </c>
      <c r="E803" t="s">
        <v>9</v>
      </c>
      <c r="F803" t="s">
        <v>10</v>
      </c>
      <c r="G803" t="s">
        <v>23</v>
      </c>
    </row>
    <row r="804" spans="1:7" x14ac:dyDescent="0.4">
      <c r="A804">
        <v>74686</v>
      </c>
      <c r="B804">
        <v>15.1</v>
      </c>
      <c r="C804" t="s">
        <v>19</v>
      </c>
      <c r="D804" t="s">
        <v>17</v>
      </c>
      <c r="E804" t="s">
        <v>15</v>
      </c>
      <c r="F804" t="s">
        <v>18</v>
      </c>
      <c r="G804" t="s">
        <v>20</v>
      </c>
    </row>
    <row r="805" spans="1:7" x14ac:dyDescent="0.4">
      <c r="A805">
        <v>74688</v>
      </c>
      <c r="B805">
        <v>16.2</v>
      </c>
      <c r="C805" t="s">
        <v>14</v>
      </c>
      <c r="D805" t="s">
        <v>8</v>
      </c>
      <c r="E805" t="s">
        <v>15</v>
      </c>
      <c r="F805" t="s">
        <v>10</v>
      </c>
      <c r="G805" t="s">
        <v>13</v>
      </c>
    </row>
    <row r="806" spans="1:7" x14ac:dyDescent="0.4">
      <c r="A806">
        <v>74690</v>
      </c>
      <c r="B806">
        <v>0</v>
      </c>
      <c r="C806" t="s">
        <v>14</v>
      </c>
      <c r="D806" t="s">
        <v>8</v>
      </c>
      <c r="E806" t="s">
        <v>15</v>
      </c>
      <c r="F806" t="s">
        <v>12</v>
      </c>
      <c r="G806" t="s">
        <v>13</v>
      </c>
    </row>
    <row r="807" spans="1:7" x14ac:dyDescent="0.4">
      <c r="A807">
        <v>74691</v>
      </c>
      <c r="B807">
        <v>18.600000000000001</v>
      </c>
      <c r="C807" t="s">
        <v>14</v>
      </c>
      <c r="D807" t="s">
        <v>17</v>
      </c>
      <c r="E807" t="s">
        <v>15</v>
      </c>
      <c r="F807" t="s">
        <v>21</v>
      </c>
      <c r="G807" t="s">
        <v>13</v>
      </c>
    </row>
    <row r="808" spans="1:7" x14ac:dyDescent="0.4">
      <c r="A808">
        <v>74692</v>
      </c>
      <c r="B808">
        <v>25</v>
      </c>
      <c r="C808" t="s">
        <v>16</v>
      </c>
      <c r="D808" t="s">
        <v>8</v>
      </c>
      <c r="E808" t="s">
        <v>15</v>
      </c>
      <c r="F808" t="s">
        <v>10</v>
      </c>
      <c r="G808" t="s">
        <v>11</v>
      </c>
    </row>
    <row r="809" spans="1:7" x14ac:dyDescent="0.4">
      <c r="A809">
        <v>74693</v>
      </c>
      <c r="B809">
        <v>36.799999999999997</v>
      </c>
      <c r="C809" t="s">
        <v>7</v>
      </c>
      <c r="D809" t="s">
        <v>17</v>
      </c>
      <c r="E809" t="s">
        <v>9</v>
      </c>
      <c r="F809" t="s">
        <v>18</v>
      </c>
      <c r="G809" t="s">
        <v>20</v>
      </c>
    </row>
    <row r="810" spans="1:7" x14ac:dyDescent="0.4">
      <c r="A810">
        <v>74694</v>
      </c>
      <c r="B810">
        <v>35.700000000000003</v>
      </c>
      <c r="C810" t="s">
        <v>7</v>
      </c>
      <c r="D810" t="s">
        <v>8</v>
      </c>
      <c r="E810" t="s">
        <v>9</v>
      </c>
      <c r="F810" t="s">
        <v>10</v>
      </c>
      <c r="G810" t="s">
        <v>11</v>
      </c>
    </row>
    <row r="811" spans="1:7" x14ac:dyDescent="0.4">
      <c r="A811">
        <v>74695</v>
      </c>
      <c r="B811">
        <v>20.9</v>
      </c>
      <c r="C811" t="s">
        <v>7</v>
      </c>
      <c r="D811" t="s">
        <v>8</v>
      </c>
      <c r="E811" t="s">
        <v>9</v>
      </c>
      <c r="F811" t="s">
        <v>10</v>
      </c>
      <c r="G811" t="s">
        <v>11</v>
      </c>
    </row>
    <row r="812" spans="1:7" x14ac:dyDescent="0.4">
      <c r="A812">
        <v>74696</v>
      </c>
      <c r="B812">
        <v>27.9</v>
      </c>
      <c r="C812" t="s">
        <v>19</v>
      </c>
      <c r="D812" t="s">
        <v>8</v>
      </c>
      <c r="E812" t="s">
        <v>9</v>
      </c>
      <c r="F812" t="s">
        <v>10</v>
      </c>
      <c r="G812" t="s">
        <v>13</v>
      </c>
    </row>
    <row r="813" spans="1:7" x14ac:dyDescent="0.4">
      <c r="A813">
        <v>74697</v>
      </c>
      <c r="B813">
        <v>36.700000000000003</v>
      </c>
      <c r="C813" t="s">
        <v>16</v>
      </c>
      <c r="D813" t="s">
        <v>8</v>
      </c>
      <c r="E813" t="s">
        <v>9</v>
      </c>
      <c r="F813" t="s">
        <v>10</v>
      </c>
      <c r="G813" t="s">
        <v>20</v>
      </c>
    </row>
    <row r="814" spans="1:7" x14ac:dyDescent="0.4">
      <c r="A814">
        <v>74698</v>
      </c>
      <c r="B814">
        <v>40.1</v>
      </c>
      <c r="C814" t="s">
        <v>16</v>
      </c>
      <c r="D814" t="s">
        <v>8</v>
      </c>
      <c r="E814" t="s">
        <v>15</v>
      </c>
      <c r="F814" t="s">
        <v>10</v>
      </c>
      <c r="G814" t="s">
        <v>13</v>
      </c>
    </row>
    <row r="815" spans="1:7" x14ac:dyDescent="0.4">
      <c r="A815">
        <v>74701</v>
      </c>
      <c r="B815">
        <v>25.1</v>
      </c>
      <c r="C815" t="s">
        <v>19</v>
      </c>
      <c r="D815" t="s">
        <v>8</v>
      </c>
      <c r="E815" t="s">
        <v>15</v>
      </c>
      <c r="F815" t="s">
        <v>10</v>
      </c>
      <c r="G815" t="s">
        <v>13</v>
      </c>
    </row>
    <row r="816" spans="1:7" x14ac:dyDescent="0.4">
      <c r="A816">
        <v>74702</v>
      </c>
      <c r="B816">
        <v>25.2</v>
      </c>
      <c r="C816" t="s">
        <v>19</v>
      </c>
      <c r="D816" t="s">
        <v>8</v>
      </c>
      <c r="E816" t="s">
        <v>9</v>
      </c>
      <c r="F816" t="s">
        <v>12</v>
      </c>
      <c r="G816" t="s">
        <v>13</v>
      </c>
    </row>
    <row r="817" spans="1:7" x14ac:dyDescent="0.4">
      <c r="A817">
        <v>74703</v>
      </c>
      <c r="B817">
        <v>28.5</v>
      </c>
      <c r="C817" t="s">
        <v>19</v>
      </c>
      <c r="D817" t="s">
        <v>8</v>
      </c>
      <c r="E817" t="s">
        <v>15</v>
      </c>
      <c r="F817" t="s">
        <v>10</v>
      </c>
      <c r="G817" t="s">
        <v>11</v>
      </c>
    </row>
    <row r="818" spans="1:7" x14ac:dyDescent="0.4">
      <c r="A818">
        <v>74704</v>
      </c>
      <c r="B818">
        <v>30.7</v>
      </c>
      <c r="C818" t="s">
        <v>19</v>
      </c>
      <c r="D818" t="s">
        <v>17</v>
      </c>
      <c r="E818" t="s">
        <v>9</v>
      </c>
      <c r="F818" t="s">
        <v>21</v>
      </c>
      <c r="G818" t="s">
        <v>13</v>
      </c>
    </row>
    <row r="819" spans="1:7" x14ac:dyDescent="0.4">
      <c r="A819">
        <v>74705</v>
      </c>
      <c r="B819">
        <v>0</v>
      </c>
      <c r="C819" t="s">
        <v>16</v>
      </c>
      <c r="D819" t="s">
        <v>8</v>
      </c>
      <c r="E819" t="s">
        <v>9</v>
      </c>
      <c r="F819" t="s">
        <v>10</v>
      </c>
      <c r="G819" t="s">
        <v>23</v>
      </c>
    </row>
    <row r="820" spans="1:7" x14ac:dyDescent="0.4">
      <c r="A820">
        <v>74706</v>
      </c>
      <c r="B820">
        <v>13.9</v>
      </c>
      <c r="C820" t="s">
        <v>14</v>
      </c>
      <c r="D820" t="s">
        <v>8</v>
      </c>
      <c r="E820" t="s">
        <v>15</v>
      </c>
      <c r="F820" t="s">
        <v>12</v>
      </c>
      <c r="G820" t="s">
        <v>11</v>
      </c>
    </row>
    <row r="821" spans="1:7" x14ac:dyDescent="0.4">
      <c r="A821">
        <v>74708</v>
      </c>
      <c r="B821">
        <v>0</v>
      </c>
      <c r="C821" t="s">
        <v>16</v>
      </c>
      <c r="D821" t="s">
        <v>8</v>
      </c>
      <c r="E821" t="s">
        <v>9</v>
      </c>
      <c r="F821" t="s">
        <v>10</v>
      </c>
      <c r="G821" t="s">
        <v>23</v>
      </c>
    </row>
    <row r="822" spans="1:7" x14ac:dyDescent="0.4">
      <c r="A822">
        <v>74709</v>
      </c>
      <c r="B822">
        <v>19.100000000000001</v>
      </c>
      <c r="C822" t="s">
        <v>16</v>
      </c>
      <c r="D822" t="s">
        <v>8</v>
      </c>
      <c r="E822" t="s">
        <v>15</v>
      </c>
      <c r="F822" t="s">
        <v>10</v>
      </c>
      <c r="G822" t="s">
        <v>23</v>
      </c>
    </row>
    <row r="823" spans="1:7" x14ac:dyDescent="0.4">
      <c r="A823">
        <v>74710</v>
      </c>
      <c r="B823">
        <v>33.700000000000003</v>
      </c>
      <c r="C823" t="s">
        <v>16</v>
      </c>
      <c r="D823" t="s">
        <v>17</v>
      </c>
      <c r="E823" t="s">
        <v>15</v>
      </c>
      <c r="F823" t="s">
        <v>21</v>
      </c>
      <c r="G823" t="s">
        <v>13</v>
      </c>
    </row>
    <row r="824" spans="1:7" x14ac:dyDescent="0.4">
      <c r="A824">
        <v>74711</v>
      </c>
      <c r="B824">
        <v>14.5</v>
      </c>
      <c r="C824" t="s">
        <v>19</v>
      </c>
      <c r="D824" t="s">
        <v>17</v>
      </c>
      <c r="E824" t="s">
        <v>9</v>
      </c>
      <c r="F824" t="s">
        <v>18</v>
      </c>
      <c r="G824" t="s">
        <v>13</v>
      </c>
    </row>
    <row r="825" spans="1:7" x14ac:dyDescent="0.4">
      <c r="A825">
        <v>74712</v>
      </c>
      <c r="B825">
        <v>19.7</v>
      </c>
      <c r="C825" t="s">
        <v>14</v>
      </c>
      <c r="D825" t="s">
        <v>8</v>
      </c>
      <c r="E825" t="s">
        <v>15</v>
      </c>
      <c r="F825" t="s">
        <v>10</v>
      </c>
      <c r="G825" t="s">
        <v>13</v>
      </c>
    </row>
    <row r="826" spans="1:7" x14ac:dyDescent="0.4">
      <c r="A826">
        <v>74713</v>
      </c>
      <c r="B826">
        <v>21.5</v>
      </c>
      <c r="C826" t="s">
        <v>14</v>
      </c>
      <c r="D826" t="s">
        <v>8</v>
      </c>
      <c r="E826" t="s">
        <v>15</v>
      </c>
      <c r="F826" t="s">
        <v>10</v>
      </c>
      <c r="G826" t="s">
        <v>11</v>
      </c>
    </row>
    <row r="827" spans="1:7" x14ac:dyDescent="0.4">
      <c r="A827">
        <v>74714</v>
      </c>
      <c r="B827">
        <v>29</v>
      </c>
      <c r="C827" t="s">
        <v>19</v>
      </c>
      <c r="D827" t="s">
        <v>17</v>
      </c>
      <c r="E827" t="s">
        <v>9</v>
      </c>
      <c r="F827" t="s">
        <v>21</v>
      </c>
      <c r="G827" t="s">
        <v>24</v>
      </c>
    </row>
    <row r="828" spans="1:7" x14ac:dyDescent="0.4">
      <c r="A828">
        <v>74715</v>
      </c>
      <c r="B828">
        <v>0</v>
      </c>
      <c r="C828" t="s">
        <v>16</v>
      </c>
      <c r="D828" t="s">
        <v>8</v>
      </c>
      <c r="E828" t="s">
        <v>15</v>
      </c>
      <c r="F828" t="s">
        <v>10</v>
      </c>
      <c r="G828" t="s">
        <v>11</v>
      </c>
    </row>
    <row r="829" spans="1:7" x14ac:dyDescent="0.4">
      <c r="A829">
        <v>74717</v>
      </c>
      <c r="B829">
        <v>24</v>
      </c>
      <c r="C829" t="s">
        <v>16</v>
      </c>
      <c r="D829" t="s">
        <v>17</v>
      </c>
      <c r="E829" t="s">
        <v>9</v>
      </c>
      <c r="F829" t="s">
        <v>18</v>
      </c>
      <c r="G829" t="s">
        <v>23</v>
      </c>
    </row>
    <row r="830" spans="1:7" x14ac:dyDescent="0.4">
      <c r="A830">
        <v>74718</v>
      </c>
      <c r="B830">
        <v>15.9</v>
      </c>
      <c r="C830" t="s">
        <v>19</v>
      </c>
      <c r="D830" t="s">
        <v>8</v>
      </c>
      <c r="E830" t="s">
        <v>9</v>
      </c>
      <c r="F830" t="s">
        <v>10</v>
      </c>
      <c r="G830" t="s">
        <v>11</v>
      </c>
    </row>
    <row r="831" spans="1:7" x14ac:dyDescent="0.4">
      <c r="A831">
        <v>74719</v>
      </c>
      <c r="B831">
        <v>51.3</v>
      </c>
      <c r="C831" t="s">
        <v>16</v>
      </c>
      <c r="D831" t="s">
        <v>17</v>
      </c>
      <c r="E831" t="s">
        <v>9</v>
      </c>
      <c r="F831" t="s">
        <v>18</v>
      </c>
      <c r="G831" t="s">
        <v>13</v>
      </c>
    </row>
    <row r="832" spans="1:7" x14ac:dyDescent="0.4">
      <c r="A832">
        <v>74720</v>
      </c>
      <c r="B832">
        <v>27.1</v>
      </c>
      <c r="C832" t="s">
        <v>14</v>
      </c>
      <c r="D832" t="s">
        <v>17</v>
      </c>
      <c r="E832" t="s">
        <v>15</v>
      </c>
      <c r="F832" t="s">
        <v>21</v>
      </c>
      <c r="G832" t="s">
        <v>20</v>
      </c>
    </row>
    <row r="833" spans="1:7" x14ac:dyDescent="0.4">
      <c r="A833">
        <v>74721</v>
      </c>
      <c r="B833">
        <v>23.8</v>
      </c>
      <c r="C833" t="s">
        <v>19</v>
      </c>
      <c r="D833" t="s">
        <v>17</v>
      </c>
      <c r="E833" t="s">
        <v>9</v>
      </c>
      <c r="F833" t="s">
        <v>18</v>
      </c>
      <c r="G833" t="s">
        <v>20</v>
      </c>
    </row>
    <row r="834" spans="1:7" x14ac:dyDescent="0.4">
      <c r="A834">
        <v>74722</v>
      </c>
      <c r="B834">
        <v>15.4</v>
      </c>
      <c r="C834" t="s">
        <v>16</v>
      </c>
      <c r="D834" t="s">
        <v>8</v>
      </c>
      <c r="E834" t="s">
        <v>15</v>
      </c>
      <c r="F834" t="s">
        <v>10</v>
      </c>
      <c r="G834" t="s">
        <v>11</v>
      </c>
    </row>
    <row r="835" spans="1:7" x14ac:dyDescent="0.4">
      <c r="A835">
        <v>74723</v>
      </c>
      <c r="B835">
        <v>33.6</v>
      </c>
      <c r="C835" t="s">
        <v>19</v>
      </c>
      <c r="D835" t="s">
        <v>8</v>
      </c>
      <c r="E835" t="s">
        <v>9</v>
      </c>
      <c r="F835" t="s">
        <v>10</v>
      </c>
      <c r="G835" t="s">
        <v>13</v>
      </c>
    </row>
    <row r="836" spans="1:7" x14ac:dyDescent="0.4">
      <c r="A836">
        <v>74724</v>
      </c>
      <c r="B836">
        <v>24.1</v>
      </c>
      <c r="C836" t="s">
        <v>14</v>
      </c>
      <c r="D836" t="s">
        <v>17</v>
      </c>
      <c r="E836" t="s">
        <v>15</v>
      </c>
      <c r="F836" t="s">
        <v>21</v>
      </c>
      <c r="G836" t="s">
        <v>20</v>
      </c>
    </row>
    <row r="837" spans="1:7" x14ac:dyDescent="0.4">
      <c r="A837">
        <v>74725</v>
      </c>
      <c r="B837">
        <v>26.6</v>
      </c>
      <c r="C837" t="s">
        <v>19</v>
      </c>
      <c r="D837" t="s">
        <v>17</v>
      </c>
      <c r="E837" t="s">
        <v>9</v>
      </c>
      <c r="F837" t="s">
        <v>21</v>
      </c>
      <c r="G837" t="s">
        <v>20</v>
      </c>
    </row>
    <row r="838" spans="1:7" x14ac:dyDescent="0.4">
      <c r="A838">
        <v>74726</v>
      </c>
      <c r="B838">
        <v>28.3</v>
      </c>
      <c r="C838" t="s">
        <v>14</v>
      </c>
      <c r="D838" t="s">
        <v>17</v>
      </c>
      <c r="E838" t="s">
        <v>15</v>
      </c>
      <c r="F838" t="s">
        <v>18</v>
      </c>
      <c r="G838" t="s">
        <v>20</v>
      </c>
    </row>
    <row r="839" spans="1:7" x14ac:dyDescent="0.4">
      <c r="A839">
        <v>74727</v>
      </c>
      <c r="B839">
        <v>36.700000000000003</v>
      </c>
      <c r="C839" t="s">
        <v>14</v>
      </c>
      <c r="D839" t="s">
        <v>17</v>
      </c>
      <c r="E839" t="s">
        <v>15</v>
      </c>
      <c r="F839" t="s">
        <v>18</v>
      </c>
      <c r="G839" t="s">
        <v>13</v>
      </c>
    </row>
    <row r="840" spans="1:7" x14ac:dyDescent="0.4">
      <c r="A840">
        <v>74728</v>
      </c>
      <c r="B840">
        <v>17.399999999999999</v>
      </c>
      <c r="C840" t="s">
        <v>7</v>
      </c>
      <c r="D840" t="s">
        <v>8</v>
      </c>
      <c r="E840" t="s">
        <v>9</v>
      </c>
      <c r="F840" t="s">
        <v>12</v>
      </c>
      <c r="G840" t="s">
        <v>20</v>
      </c>
    </row>
    <row r="841" spans="1:7" x14ac:dyDescent="0.4">
      <c r="A841">
        <v>74730</v>
      </c>
      <c r="B841">
        <v>24</v>
      </c>
      <c r="C841" t="s">
        <v>16</v>
      </c>
      <c r="D841" t="s">
        <v>8</v>
      </c>
      <c r="E841" t="s">
        <v>15</v>
      </c>
      <c r="F841" t="s">
        <v>10</v>
      </c>
      <c r="G841" t="s">
        <v>22</v>
      </c>
    </row>
    <row r="842" spans="1:7" x14ac:dyDescent="0.4">
      <c r="A842">
        <v>74731</v>
      </c>
      <c r="B842">
        <v>0</v>
      </c>
      <c r="C842" t="s">
        <v>19</v>
      </c>
      <c r="D842" t="s">
        <v>17</v>
      </c>
      <c r="E842" t="s">
        <v>15</v>
      </c>
      <c r="F842" t="s">
        <v>21</v>
      </c>
      <c r="G842" t="s">
        <v>20</v>
      </c>
    </row>
    <row r="843" spans="1:7" x14ac:dyDescent="0.4">
      <c r="A843">
        <v>74732</v>
      </c>
      <c r="B843">
        <v>0</v>
      </c>
      <c r="C843" t="s">
        <v>7</v>
      </c>
      <c r="D843" t="s">
        <v>17</v>
      </c>
      <c r="E843" t="s">
        <v>9</v>
      </c>
      <c r="F843" t="s">
        <v>18</v>
      </c>
      <c r="G843" t="s">
        <v>13</v>
      </c>
    </row>
    <row r="844" spans="1:7" x14ac:dyDescent="0.4">
      <c r="A844">
        <v>74737</v>
      </c>
      <c r="B844">
        <v>15.2</v>
      </c>
      <c r="C844" t="s">
        <v>19</v>
      </c>
      <c r="D844" t="s">
        <v>17</v>
      </c>
      <c r="E844" t="s">
        <v>9</v>
      </c>
      <c r="F844" t="s">
        <v>18</v>
      </c>
      <c r="G844" t="s">
        <v>13</v>
      </c>
    </row>
    <row r="845" spans="1:7" x14ac:dyDescent="0.4">
      <c r="A845">
        <v>74739</v>
      </c>
      <c r="B845">
        <v>15.6</v>
      </c>
      <c r="C845" t="s">
        <v>16</v>
      </c>
      <c r="D845" t="s">
        <v>8</v>
      </c>
      <c r="E845" t="s">
        <v>15</v>
      </c>
      <c r="F845" t="s">
        <v>10</v>
      </c>
      <c r="G845" t="s">
        <v>20</v>
      </c>
    </row>
    <row r="846" spans="1:7" x14ac:dyDescent="0.4">
      <c r="A846">
        <v>74740</v>
      </c>
      <c r="B846">
        <v>31.7</v>
      </c>
      <c r="C846" t="s">
        <v>14</v>
      </c>
      <c r="D846" t="s">
        <v>17</v>
      </c>
      <c r="E846" t="s">
        <v>15</v>
      </c>
      <c r="F846" t="s">
        <v>18</v>
      </c>
      <c r="G846" t="s">
        <v>13</v>
      </c>
    </row>
    <row r="847" spans="1:7" x14ac:dyDescent="0.4">
      <c r="A847">
        <v>74741</v>
      </c>
      <c r="B847">
        <v>27.6</v>
      </c>
      <c r="C847" t="s">
        <v>19</v>
      </c>
      <c r="D847" t="s">
        <v>8</v>
      </c>
      <c r="E847" t="s">
        <v>9</v>
      </c>
      <c r="F847" t="s">
        <v>10</v>
      </c>
      <c r="G847" t="s">
        <v>13</v>
      </c>
    </row>
    <row r="848" spans="1:7" x14ac:dyDescent="0.4">
      <c r="A848">
        <v>74742</v>
      </c>
      <c r="B848">
        <v>58.3</v>
      </c>
      <c r="C848" t="s">
        <v>19</v>
      </c>
      <c r="D848" t="s">
        <v>17</v>
      </c>
      <c r="E848" t="s">
        <v>9</v>
      </c>
      <c r="F848" t="s">
        <v>18</v>
      </c>
      <c r="G848" t="s">
        <v>13</v>
      </c>
    </row>
    <row r="849" spans="1:7" x14ac:dyDescent="0.4">
      <c r="A849">
        <v>74743</v>
      </c>
      <c r="B849">
        <v>19.3</v>
      </c>
      <c r="C849" t="s">
        <v>7</v>
      </c>
      <c r="D849" t="s">
        <v>8</v>
      </c>
      <c r="E849" t="s">
        <v>9</v>
      </c>
      <c r="F849" t="s">
        <v>12</v>
      </c>
      <c r="G849" t="s">
        <v>24</v>
      </c>
    </row>
    <row r="850" spans="1:7" x14ac:dyDescent="0.4">
      <c r="A850">
        <v>74744</v>
      </c>
      <c r="B850">
        <v>28.7</v>
      </c>
      <c r="C850" t="s">
        <v>19</v>
      </c>
      <c r="D850" t="s">
        <v>8</v>
      </c>
      <c r="E850" t="s">
        <v>15</v>
      </c>
      <c r="F850" t="s">
        <v>12</v>
      </c>
      <c r="G850" t="s">
        <v>11</v>
      </c>
    </row>
    <row r="851" spans="1:7" x14ac:dyDescent="0.4">
      <c r="A851">
        <v>74746</v>
      </c>
      <c r="B851">
        <v>26.5</v>
      </c>
      <c r="C851" t="s">
        <v>16</v>
      </c>
      <c r="D851" t="s">
        <v>8</v>
      </c>
      <c r="E851" t="s">
        <v>9</v>
      </c>
      <c r="F851" t="s">
        <v>10</v>
      </c>
      <c r="G851" t="s">
        <v>13</v>
      </c>
    </row>
    <row r="852" spans="1:7" x14ac:dyDescent="0.4">
      <c r="A852">
        <v>74747</v>
      </c>
      <c r="B852">
        <v>0</v>
      </c>
      <c r="C852" t="s">
        <v>16</v>
      </c>
      <c r="D852" t="s">
        <v>17</v>
      </c>
      <c r="E852" t="s">
        <v>9</v>
      </c>
      <c r="F852" t="s">
        <v>18</v>
      </c>
      <c r="G852" t="s">
        <v>23</v>
      </c>
    </row>
    <row r="853" spans="1:7" x14ac:dyDescent="0.4">
      <c r="A853">
        <v>74748</v>
      </c>
      <c r="B853">
        <v>0</v>
      </c>
      <c r="C853" t="s">
        <v>19</v>
      </c>
      <c r="D853" t="s">
        <v>8</v>
      </c>
      <c r="E853" t="s">
        <v>9</v>
      </c>
      <c r="F853" t="s">
        <v>10</v>
      </c>
      <c r="G853" t="s">
        <v>11</v>
      </c>
    </row>
    <row r="854" spans="1:7" x14ac:dyDescent="0.4">
      <c r="A854">
        <v>74749</v>
      </c>
      <c r="B854">
        <v>28</v>
      </c>
      <c r="C854" t="s">
        <v>7</v>
      </c>
      <c r="D854" t="s">
        <v>17</v>
      </c>
      <c r="E854" t="s">
        <v>15</v>
      </c>
      <c r="F854" t="s">
        <v>18</v>
      </c>
      <c r="G854" t="s">
        <v>11</v>
      </c>
    </row>
    <row r="855" spans="1:7" x14ac:dyDescent="0.4">
      <c r="A855">
        <v>74755</v>
      </c>
      <c r="B855">
        <v>24.3</v>
      </c>
      <c r="C855" t="s">
        <v>14</v>
      </c>
      <c r="D855" t="s">
        <v>8</v>
      </c>
      <c r="E855" t="s">
        <v>15</v>
      </c>
      <c r="F855" t="s">
        <v>10</v>
      </c>
      <c r="G855" t="s">
        <v>22</v>
      </c>
    </row>
    <row r="856" spans="1:7" x14ac:dyDescent="0.4">
      <c r="A856">
        <v>74756</v>
      </c>
      <c r="B856">
        <v>30</v>
      </c>
      <c r="C856" t="s">
        <v>7</v>
      </c>
      <c r="D856" t="s">
        <v>17</v>
      </c>
      <c r="E856" t="s">
        <v>9</v>
      </c>
      <c r="F856" t="s">
        <v>18</v>
      </c>
      <c r="G856" t="s">
        <v>23</v>
      </c>
    </row>
    <row r="857" spans="1:7" x14ac:dyDescent="0.4">
      <c r="A857">
        <v>74757</v>
      </c>
      <c r="B857">
        <v>16.100000000000001</v>
      </c>
      <c r="C857" t="s">
        <v>14</v>
      </c>
      <c r="D857" t="s">
        <v>8</v>
      </c>
      <c r="E857" t="s">
        <v>15</v>
      </c>
      <c r="F857" t="s">
        <v>12</v>
      </c>
      <c r="G857" t="s">
        <v>11</v>
      </c>
    </row>
    <row r="858" spans="1:7" x14ac:dyDescent="0.4">
      <c r="A858">
        <v>74758</v>
      </c>
      <c r="B858">
        <v>14.2</v>
      </c>
      <c r="C858" t="s">
        <v>14</v>
      </c>
      <c r="D858" t="s">
        <v>8</v>
      </c>
      <c r="E858" t="s">
        <v>15</v>
      </c>
      <c r="F858" t="s">
        <v>10</v>
      </c>
      <c r="G858" t="s">
        <v>22</v>
      </c>
    </row>
    <row r="859" spans="1:7" x14ac:dyDescent="0.4">
      <c r="A859">
        <v>74759</v>
      </c>
      <c r="B859">
        <v>30.4</v>
      </c>
      <c r="C859" t="s">
        <v>14</v>
      </c>
      <c r="D859" t="s">
        <v>8</v>
      </c>
      <c r="E859" t="s">
        <v>15</v>
      </c>
      <c r="F859" t="s">
        <v>10</v>
      </c>
      <c r="G859" t="s">
        <v>11</v>
      </c>
    </row>
    <row r="860" spans="1:7" x14ac:dyDescent="0.4">
      <c r="A860">
        <v>74761</v>
      </c>
      <c r="B860">
        <v>34</v>
      </c>
      <c r="C860" t="s">
        <v>14</v>
      </c>
      <c r="D860" t="s">
        <v>8</v>
      </c>
      <c r="E860" t="s">
        <v>15</v>
      </c>
      <c r="F860" t="s">
        <v>12</v>
      </c>
      <c r="G860" t="s">
        <v>11</v>
      </c>
    </row>
    <row r="861" spans="1:7" x14ac:dyDescent="0.4">
      <c r="A861">
        <v>74762</v>
      </c>
      <c r="B861">
        <v>0</v>
      </c>
      <c r="C861" t="s">
        <v>16</v>
      </c>
      <c r="D861" t="s">
        <v>8</v>
      </c>
      <c r="E861" t="s">
        <v>15</v>
      </c>
      <c r="F861" t="s">
        <v>12</v>
      </c>
      <c r="G861" t="s">
        <v>20</v>
      </c>
    </row>
    <row r="862" spans="1:7" x14ac:dyDescent="0.4">
      <c r="A862">
        <v>74763</v>
      </c>
      <c r="B862">
        <v>13.7</v>
      </c>
      <c r="C862" t="s">
        <v>7</v>
      </c>
      <c r="D862" t="s">
        <v>8</v>
      </c>
      <c r="E862" t="s">
        <v>15</v>
      </c>
      <c r="F862" t="s">
        <v>10</v>
      </c>
      <c r="G862" t="s">
        <v>11</v>
      </c>
    </row>
    <row r="863" spans="1:7" x14ac:dyDescent="0.4">
      <c r="A863">
        <v>74764</v>
      </c>
      <c r="B863">
        <v>32</v>
      </c>
      <c r="C863" t="s">
        <v>16</v>
      </c>
      <c r="D863" t="s">
        <v>8</v>
      </c>
      <c r="E863" t="s">
        <v>15</v>
      </c>
      <c r="F863" t="s">
        <v>12</v>
      </c>
      <c r="G863" t="s">
        <v>13</v>
      </c>
    </row>
    <row r="864" spans="1:7" x14ac:dyDescent="0.4">
      <c r="A864">
        <v>74765</v>
      </c>
      <c r="B864">
        <v>17.399999999999999</v>
      </c>
      <c r="C864" t="s">
        <v>7</v>
      </c>
      <c r="D864" t="s">
        <v>17</v>
      </c>
      <c r="E864" t="s">
        <v>9</v>
      </c>
      <c r="F864" t="s">
        <v>18</v>
      </c>
      <c r="G864" t="s">
        <v>13</v>
      </c>
    </row>
    <row r="865" spans="1:7" x14ac:dyDescent="0.4">
      <c r="A865">
        <v>74766</v>
      </c>
      <c r="B865">
        <v>29</v>
      </c>
      <c r="C865" t="s">
        <v>16</v>
      </c>
      <c r="D865" t="s">
        <v>17</v>
      </c>
      <c r="E865" t="s">
        <v>15</v>
      </c>
      <c r="F865" t="s">
        <v>18</v>
      </c>
      <c r="G865" t="s">
        <v>13</v>
      </c>
    </row>
    <row r="866" spans="1:7" x14ac:dyDescent="0.4">
      <c r="A866">
        <v>74767</v>
      </c>
      <c r="B866">
        <v>15.5</v>
      </c>
      <c r="C866" t="s">
        <v>14</v>
      </c>
      <c r="D866" t="s">
        <v>17</v>
      </c>
      <c r="E866" t="s">
        <v>15</v>
      </c>
      <c r="F866" t="s">
        <v>18</v>
      </c>
      <c r="G866" t="s">
        <v>11</v>
      </c>
    </row>
    <row r="867" spans="1:7" x14ac:dyDescent="0.4">
      <c r="A867">
        <v>74770</v>
      </c>
      <c r="B867">
        <v>0</v>
      </c>
      <c r="C867" t="s">
        <v>14</v>
      </c>
      <c r="D867" t="s">
        <v>8</v>
      </c>
      <c r="E867" t="s">
        <v>15</v>
      </c>
      <c r="F867" t="s">
        <v>10</v>
      </c>
      <c r="G867" t="s">
        <v>11</v>
      </c>
    </row>
    <row r="868" spans="1:7" x14ac:dyDescent="0.4">
      <c r="A868">
        <v>74771</v>
      </c>
      <c r="B868">
        <v>26.5</v>
      </c>
      <c r="C868" t="s">
        <v>14</v>
      </c>
      <c r="D868" t="s">
        <v>17</v>
      </c>
      <c r="E868" t="s">
        <v>15</v>
      </c>
      <c r="F868" t="s">
        <v>18</v>
      </c>
      <c r="G868" t="s">
        <v>13</v>
      </c>
    </row>
    <row r="869" spans="1:7" x14ac:dyDescent="0.4">
      <c r="A869">
        <v>74772</v>
      </c>
      <c r="B869">
        <v>26</v>
      </c>
      <c r="C869" t="s">
        <v>7</v>
      </c>
      <c r="D869" t="s">
        <v>17</v>
      </c>
      <c r="E869" t="s">
        <v>9</v>
      </c>
      <c r="F869" t="s">
        <v>21</v>
      </c>
      <c r="G869" t="s">
        <v>13</v>
      </c>
    </row>
    <row r="870" spans="1:7" x14ac:dyDescent="0.4">
      <c r="A870">
        <v>74773</v>
      </c>
      <c r="B870">
        <v>0</v>
      </c>
      <c r="C870" t="s">
        <v>7</v>
      </c>
      <c r="D870" t="s">
        <v>8</v>
      </c>
      <c r="E870" t="s">
        <v>9</v>
      </c>
      <c r="F870" t="s">
        <v>10</v>
      </c>
      <c r="G870" t="s">
        <v>11</v>
      </c>
    </row>
    <row r="871" spans="1:7" x14ac:dyDescent="0.4">
      <c r="A871">
        <v>74774</v>
      </c>
      <c r="B871">
        <v>19.8</v>
      </c>
      <c r="C871" t="s">
        <v>16</v>
      </c>
      <c r="D871" t="s">
        <v>17</v>
      </c>
      <c r="E871" t="s">
        <v>15</v>
      </c>
      <c r="F871" t="s">
        <v>21</v>
      </c>
      <c r="G871" t="s">
        <v>11</v>
      </c>
    </row>
    <row r="872" spans="1:7" x14ac:dyDescent="0.4">
      <c r="A872">
        <v>74776</v>
      </c>
      <c r="B872">
        <v>25.2</v>
      </c>
      <c r="C872" t="s">
        <v>7</v>
      </c>
      <c r="D872" t="s">
        <v>8</v>
      </c>
      <c r="E872" t="s">
        <v>15</v>
      </c>
      <c r="F872" t="s">
        <v>10</v>
      </c>
      <c r="G872" t="s">
        <v>24</v>
      </c>
    </row>
    <row r="873" spans="1:7" x14ac:dyDescent="0.4">
      <c r="A873">
        <v>74778</v>
      </c>
      <c r="B873">
        <v>43.3</v>
      </c>
      <c r="C873" t="s">
        <v>16</v>
      </c>
      <c r="D873" t="s">
        <v>17</v>
      </c>
      <c r="E873" t="s">
        <v>15</v>
      </c>
      <c r="F873" t="s">
        <v>18</v>
      </c>
      <c r="G873" t="s">
        <v>13</v>
      </c>
    </row>
    <row r="874" spans="1:7" x14ac:dyDescent="0.4">
      <c r="A874">
        <v>74781</v>
      </c>
      <c r="B874">
        <v>21.1</v>
      </c>
      <c r="C874" t="s">
        <v>19</v>
      </c>
      <c r="D874" t="s">
        <v>17</v>
      </c>
      <c r="E874" t="s">
        <v>9</v>
      </c>
      <c r="F874" t="s">
        <v>18</v>
      </c>
      <c r="G874" t="s">
        <v>11</v>
      </c>
    </row>
    <row r="875" spans="1:7" x14ac:dyDescent="0.4">
      <c r="A875">
        <v>74782</v>
      </c>
      <c r="B875">
        <v>0</v>
      </c>
      <c r="C875" t="s">
        <v>19</v>
      </c>
      <c r="D875" t="s">
        <v>17</v>
      </c>
      <c r="E875" t="s">
        <v>9</v>
      </c>
      <c r="F875" t="s">
        <v>18</v>
      </c>
      <c r="G875" t="s">
        <v>13</v>
      </c>
    </row>
    <row r="876" spans="1:7" x14ac:dyDescent="0.4">
      <c r="A876">
        <v>74783</v>
      </c>
      <c r="B876">
        <v>33</v>
      </c>
      <c r="C876" t="s">
        <v>16</v>
      </c>
      <c r="D876" t="s">
        <v>17</v>
      </c>
      <c r="E876" t="s">
        <v>15</v>
      </c>
      <c r="F876" t="s">
        <v>21</v>
      </c>
      <c r="G876" t="s">
        <v>11</v>
      </c>
    </row>
    <row r="877" spans="1:7" x14ac:dyDescent="0.4">
      <c r="A877">
        <v>74784</v>
      </c>
      <c r="B877">
        <v>29.4</v>
      </c>
      <c r="C877" t="s">
        <v>19</v>
      </c>
      <c r="D877" t="s">
        <v>17</v>
      </c>
      <c r="E877" t="s">
        <v>9</v>
      </c>
      <c r="F877" t="s">
        <v>18</v>
      </c>
      <c r="G877" t="s">
        <v>20</v>
      </c>
    </row>
    <row r="878" spans="1:7" x14ac:dyDescent="0.4">
      <c r="A878">
        <v>74785</v>
      </c>
      <c r="B878">
        <v>32.9</v>
      </c>
      <c r="C878" t="s">
        <v>14</v>
      </c>
      <c r="D878" t="s">
        <v>17</v>
      </c>
      <c r="E878" t="s">
        <v>15</v>
      </c>
      <c r="F878" t="s">
        <v>18</v>
      </c>
      <c r="G878" t="s">
        <v>20</v>
      </c>
    </row>
    <row r="879" spans="1:7" x14ac:dyDescent="0.4">
      <c r="A879">
        <v>74788</v>
      </c>
      <c r="B879">
        <v>30.8</v>
      </c>
      <c r="C879" t="s">
        <v>14</v>
      </c>
      <c r="D879" t="s">
        <v>8</v>
      </c>
      <c r="E879" t="s">
        <v>15</v>
      </c>
      <c r="F879" t="s">
        <v>10</v>
      </c>
      <c r="G879" t="s">
        <v>11</v>
      </c>
    </row>
    <row r="880" spans="1:7" x14ac:dyDescent="0.4">
      <c r="A880">
        <v>74789</v>
      </c>
      <c r="B880">
        <v>27.8</v>
      </c>
      <c r="C880" t="s">
        <v>16</v>
      </c>
      <c r="D880" t="s">
        <v>17</v>
      </c>
      <c r="E880" t="s">
        <v>15</v>
      </c>
      <c r="F880" t="s">
        <v>18</v>
      </c>
      <c r="G880" t="s">
        <v>20</v>
      </c>
    </row>
    <row r="881" spans="1:7" x14ac:dyDescent="0.4">
      <c r="A881">
        <v>74791</v>
      </c>
      <c r="B881">
        <v>0</v>
      </c>
      <c r="C881" t="s">
        <v>7</v>
      </c>
      <c r="D881" t="s">
        <v>17</v>
      </c>
      <c r="E881" t="s">
        <v>9</v>
      </c>
      <c r="F881" t="s">
        <v>18</v>
      </c>
      <c r="G881" t="s">
        <v>23</v>
      </c>
    </row>
    <row r="882" spans="1:7" x14ac:dyDescent="0.4">
      <c r="A882">
        <v>74793</v>
      </c>
      <c r="B882">
        <v>0</v>
      </c>
      <c r="C882" t="s">
        <v>14</v>
      </c>
      <c r="D882" t="s">
        <v>17</v>
      </c>
      <c r="E882" t="s">
        <v>15</v>
      </c>
      <c r="F882" t="s">
        <v>21</v>
      </c>
      <c r="G882" t="s">
        <v>11</v>
      </c>
    </row>
    <row r="883" spans="1:7" x14ac:dyDescent="0.4">
      <c r="A883">
        <v>74796</v>
      </c>
      <c r="B883">
        <v>0</v>
      </c>
      <c r="C883" t="s">
        <v>16</v>
      </c>
      <c r="D883" t="s">
        <v>8</v>
      </c>
      <c r="E883" t="s">
        <v>15</v>
      </c>
      <c r="F883" t="s">
        <v>10</v>
      </c>
      <c r="G883" t="s">
        <v>11</v>
      </c>
    </row>
    <row r="884" spans="1:7" x14ac:dyDescent="0.4">
      <c r="A884">
        <v>74797</v>
      </c>
      <c r="B884">
        <v>16.5</v>
      </c>
      <c r="C884" t="s">
        <v>7</v>
      </c>
      <c r="D884" t="s">
        <v>17</v>
      </c>
      <c r="E884" t="s">
        <v>9</v>
      </c>
      <c r="F884" t="s">
        <v>18</v>
      </c>
      <c r="G884" t="s">
        <v>22</v>
      </c>
    </row>
    <row r="885" spans="1:7" x14ac:dyDescent="0.4">
      <c r="A885">
        <v>74800</v>
      </c>
      <c r="B885">
        <v>32.6</v>
      </c>
      <c r="C885" t="s">
        <v>16</v>
      </c>
      <c r="D885" t="s">
        <v>8</v>
      </c>
      <c r="E885" t="s">
        <v>15</v>
      </c>
      <c r="F885" t="s">
        <v>10</v>
      </c>
      <c r="G885" t="s">
        <v>11</v>
      </c>
    </row>
    <row r="886" spans="1:7" x14ac:dyDescent="0.4">
      <c r="A886">
        <v>74801</v>
      </c>
      <c r="B886">
        <v>15.8</v>
      </c>
      <c r="C886" t="s">
        <v>7</v>
      </c>
      <c r="D886" t="s">
        <v>8</v>
      </c>
      <c r="E886" t="s">
        <v>9</v>
      </c>
      <c r="F886" t="s">
        <v>10</v>
      </c>
      <c r="G886" t="s">
        <v>13</v>
      </c>
    </row>
    <row r="887" spans="1:7" x14ac:dyDescent="0.4">
      <c r="A887">
        <v>74802</v>
      </c>
      <c r="B887">
        <v>24.4</v>
      </c>
      <c r="C887" t="s">
        <v>16</v>
      </c>
      <c r="D887" t="s">
        <v>8</v>
      </c>
      <c r="E887" t="s">
        <v>15</v>
      </c>
      <c r="F887" t="s">
        <v>10</v>
      </c>
      <c r="G887" t="s">
        <v>23</v>
      </c>
    </row>
    <row r="888" spans="1:7" x14ac:dyDescent="0.4">
      <c r="A888">
        <v>74803</v>
      </c>
      <c r="B888">
        <v>15.4</v>
      </c>
      <c r="C888" t="s">
        <v>7</v>
      </c>
      <c r="D888" t="s">
        <v>17</v>
      </c>
      <c r="E888" t="s">
        <v>15</v>
      </c>
      <c r="F888" t="s">
        <v>21</v>
      </c>
      <c r="G888" t="s">
        <v>24</v>
      </c>
    </row>
    <row r="889" spans="1:7" x14ac:dyDescent="0.4">
      <c r="A889">
        <v>74804</v>
      </c>
      <c r="B889">
        <v>0</v>
      </c>
      <c r="C889" t="s">
        <v>7</v>
      </c>
      <c r="D889" t="s">
        <v>17</v>
      </c>
      <c r="E889" t="s">
        <v>9</v>
      </c>
      <c r="F889" t="s">
        <v>21</v>
      </c>
      <c r="G889" t="s">
        <v>13</v>
      </c>
    </row>
    <row r="890" spans="1:7" x14ac:dyDescent="0.4">
      <c r="A890">
        <v>74805</v>
      </c>
      <c r="B890">
        <v>21.6</v>
      </c>
      <c r="C890" t="s">
        <v>16</v>
      </c>
      <c r="D890" t="s">
        <v>8</v>
      </c>
      <c r="E890" t="s">
        <v>15</v>
      </c>
      <c r="F890" t="s">
        <v>10</v>
      </c>
      <c r="G890" t="s">
        <v>24</v>
      </c>
    </row>
    <row r="891" spans="1:7" x14ac:dyDescent="0.4">
      <c r="A891">
        <v>74806</v>
      </c>
      <c r="B891">
        <v>0</v>
      </c>
      <c r="C891" t="s">
        <v>16</v>
      </c>
      <c r="D891" t="s">
        <v>8</v>
      </c>
      <c r="E891" t="s">
        <v>15</v>
      </c>
      <c r="F891" t="s">
        <v>10</v>
      </c>
      <c r="G891" t="s">
        <v>23</v>
      </c>
    </row>
    <row r="892" spans="1:7" x14ac:dyDescent="0.4">
      <c r="A892">
        <v>74809</v>
      </c>
      <c r="B892">
        <v>16</v>
      </c>
      <c r="C892" t="s">
        <v>14</v>
      </c>
      <c r="D892" t="s">
        <v>8</v>
      </c>
      <c r="E892" t="s">
        <v>15</v>
      </c>
      <c r="F892" t="s">
        <v>10</v>
      </c>
      <c r="G892" t="s">
        <v>11</v>
      </c>
    </row>
    <row r="893" spans="1:7" x14ac:dyDescent="0.4">
      <c r="A893">
        <v>74811</v>
      </c>
      <c r="B893">
        <v>26.1</v>
      </c>
      <c r="C893" t="s">
        <v>14</v>
      </c>
      <c r="D893" t="s">
        <v>8</v>
      </c>
      <c r="E893" t="s">
        <v>15</v>
      </c>
      <c r="F893" t="s">
        <v>12</v>
      </c>
      <c r="G893" t="s">
        <v>23</v>
      </c>
    </row>
    <row r="894" spans="1:7" x14ac:dyDescent="0.4">
      <c r="A894">
        <v>74814</v>
      </c>
      <c r="B894">
        <v>18.600000000000001</v>
      </c>
      <c r="C894" t="s">
        <v>7</v>
      </c>
      <c r="D894" t="s">
        <v>17</v>
      </c>
      <c r="E894" t="s">
        <v>15</v>
      </c>
      <c r="F894" t="s">
        <v>18</v>
      </c>
      <c r="G894" t="s">
        <v>13</v>
      </c>
    </row>
    <row r="895" spans="1:7" x14ac:dyDescent="0.4">
      <c r="A895">
        <v>74815</v>
      </c>
      <c r="B895">
        <v>38.6</v>
      </c>
      <c r="C895" t="s">
        <v>7</v>
      </c>
      <c r="D895" t="s">
        <v>17</v>
      </c>
      <c r="E895" t="s">
        <v>9</v>
      </c>
      <c r="F895" t="s">
        <v>18</v>
      </c>
      <c r="G895" t="s">
        <v>11</v>
      </c>
    </row>
    <row r="896" spans="1:7" x14ac:dyDescent="0.4">
      <c r="A896">
        <v>74816</v>
      </c>
      <c r="B896">
        <v>14.1</v>
      </c>
      <c r="C896" t="s">
        <v>19</v>
      </c>
      <c r="D896" t="s">
        <v>8</v>
      </c>
      <c r="E896" t="s">
        <v>15</v>
      </c>
      <c r="F896" t="s">
        <v>10</v>
      </c>
      <c r="G896" t="s">
        <v>20</v>
      </c>
    </row>
    <row r="897" spans="1:7" x14ac:dyDescent="0.4">
      <c r="A897">
        <v>74818</v>
      </c>
      <c r="B897">
        <v>17</v>
      </c>
      <c r="C897" t="s">
        <v>7</v>
      </c>
      <c r="D897" t="s">
        <v>8</v>
      </c>
      <c r="E897" t="s">
        <v>15</v>
      </c>
      <c r="F897" t="s">
        <v>12</v>
      </c>
      <c r="G897" t="s">
        <v>13</v>
      </c>
    </row>
    <row r="898" spans="1:7" x14ac:dyDescent="0.4">
      <c r="A898">
        <v>74821</v>
      </c>
      <c r="B898">
        <v>21.3</v>
      </c>
      <c r="C898" t="s">
        <v>14</v>
      </c>
      <c r="D898" t="s">
        <v>17</v>
      </c>
      <c r="E898" t="s">
        <v>15</v>
      </c>
      <c r="F898" t="s">
        <v>18</v>
      </c>
      <c r="G898" t="s">
        <v>11</v>
      </c>
    </row>
    <row r="899" spans="1:7" x14ac:dyDescent="0.4">
      <c r="A899">
        <v>74823</v>
      </c>
      <c r="B899">
        <v>16.3</v>
      </c>
      <c r="C899" t="s">
        <v>19</v>
      </c>
      <c r="D899" t="s">
        <v>8</v>
      </c>
      <c r="E899" t="s">
        <v>9</v>
      </c>
      <c r="F899" t="s">
        <v>10</v>
      </c>
      <c r="G899" t="s">
        <v>13</v>
      </c>
    </row>
    <row r="900" spans="1:7" x14ac:dyDescent="0.4">
      <c r="A900">
        <v>74824</v>
      </c>
      <c r="B900">
        <v>53.5</v>
      </c>
      <c r="C900" t="s">
        <v>16</v>
      </c>
      <c r="D900" t="s">
        <v>17</v>
      </c>
      <c r="E900" t="s">
        <v>15</v>
      </c>
      <c r="F900" t="s">
        <v>18</v>
      </c>
      <c r="G900" t="s">
        <v>13</v>
      </c>
    </row>
    <row r="901" spans="1:7" x14ac:dyDescent="0.4">
      <c r="A901">
        <v>74825</v>
      </c>
      <c r="B901">
        <v>30.4</v>
      </c>
      <c r="C901" t="s">
        <v>19</v>
      </c>
      <c r="D901" t="s">
        <v>8</v>
      </c>
      <c r="E901" t="s">
        <v>15</v>
      </c>
      <c r="F901" t="s">
        <v>12</v>
      </c>
      <c r="G901" t="s">
        <v>20</v>
      </c>
    </row>
    <row r="902" spans="1:7" x14ac:dyDescent="0.4">
      <c r="A902">
        <v>74826</v>
      </c>
      <c r="B902">
        <v>17.7</v>
      </c>
      <c r="C902" t="s">
        <v>7</v>
      </c>
      <c r="D902" t="s">
        <v>8</v>
      </c>
      <c r="E902" t="s">
        <v>9</v>
      </c>
      <c r="F902" t="s">
        <v>10</v>
      </c>
      <c r="G902" t="s">
        <v>13</v>
      </c>
    </row>
    <row r="903" spans="1:7" x14ac:dyDescent="0.4">
      <c r="A903">
        <v>74828</v>
      </c>
      <c r="B903">
        <v>25.2</v>
      </c>
      <c r="C903" t="s">
        <v>16</v>
      </c>
      <c r="D903" t="s">
        <v>8</v>
      </c>
      <c r="E903" t="s">
        <v>15</v>
      </c>
      <c r="F903" t="s">
        <v>12</v>
      </c>
      <c r="G903" t="s">
        <v>22</v>
      </c>
    </row>
    <row r="904" spans="1:7" x14ac:dyDescent="0.4">
      <c r="A904">
        <v>74830</v>
      </c>
      <c r="B904">
        <v>30.4</v>
      </c>
      <c r="C904" t="s">
        <v>16</v>
      </c>
      <c r="D904" t="s">
        <v>8</v>
      </c>
      <c r="E904" t="s">
        <v>15</v>
      </c>
      <c r="F904" t="s">
        <v>10</v>
      </c>
      <c r="G904" t="s">
        <v>13</v>
      </c>
    </row>
    <row r="905" spans="1:7" x14ac:dyDescent="0.4">
      <c r="A905">
        <v>74831</v>
      </c>
      <c r="B905">
        <v>17.5</v>
      </c>
      <c r="C905" t="s">
        <v>19</v>
      </c>
      <c r="D905" t="s">
        <v>17</v>
      </c>
      <c r="E905" t="s">
        <v>9</v>
      </c>
      <c r="F905" t="s">
        <v>18</v>
      </c>
      <c r="G905" t="s">
        <v>13</v>
      </c>
    </row>
    <row r="906" spans="1:7" x14ac:dyDescent="0.4">
      <c r="A906">
        <v>74833</v>
      </c>
      <c r="B906">
        <v>20.5</v>
      </c>
      <c r="C906" t="s">
        <v>16</v>
      </c>
      <c r="D906" t="s">
        <v>8</v>
      </c>
      <c r="E906" t="s">
        <v>15</v>
      </c>
      <c r="F906" t="s">
        <v>10</v>
      </c>
      <c r="G906" t="s">
        <v>13</v>
      </c>
    </row>
    <row r="907" spans="1:7" x14ac:dyDescent="0.4">
      <c r="A907">
        <v>74835</v>
      </c>
      <c r="B907">
        <v>26.2</v>
      </c>
      <c r="C907" t="s">
        <v>14</v>
      </c>
      <c r="D907" t="s">
        <v>8</v>
      </c>
      <c r="E907" t="s">
        <v>15</v>
      </c>
      <c r="F907" t="s">
        <v>10</v>
      </c>
      <c r="G907" t="s">
        <v>13</v>
      </c>
    </row>
    <row r="908" spans="1:7" x14ac:dyDescent="0.4">
      <c r="A908">
        <v>74836</v>
      </c>
      <c r="B908">
        <v>19.600000000000001</v>
      </c>
      <c r="C908" t="s">
        <v>14</v>
      </c>
      <c r="D908" t="s">
        <v>17</v>
      </c>
      <c r="E908" t="s">
        <v>15</v>
      </c>
      <c r="F908" t="s">
        <v>18</v>
      </c>
      <c r="G908" t="s">
        <v>11</v>
      </c>
    </row>
    <row r="909" spans="1:7" x14ac:dyDescent="0.4">
      <c r="A909">
        <v>74837</v>
      </c>
      <c r="B909">
        <v>13.5</v>
      </c>
      <c r="C909" t="s">
        <v>19</v>
      </c>
      <c r="D909" t="s">
        <v>17</v>
      </c>
      <c r="E909" t="s">
        <v>9</v>
      </c>
      <c r="F909" t="s">
        <v>18</v>
      </c>
      <c r="G909" t="s">
        <v>13</v>
      </c>
    </row>
    <row r="910" spans="1:7" x14ac:dyDescent="0.4">
      <c r="A910">
        <v>74839</v>
      </c>
      <c r="B910">
        <v>14.2</v>
      </c>
      <c r="C910" t="s">
        <v>19</v>
      </c>
      <c r="D910" t="s">
        <v>8</v>
      </c>
      <c r="E910" t="s">
        <v>9</v>
      </c>
      <c r="F910" t="s">
        <v>10</v>
      </c>
      <c r="G910" t="s">
        <v>13</v>
      </c>
    </row>
    <row r="911" spans="1:7" x14ac:dyDescent="0.4">
      <c r="A911">
        <v>74840</v>
      </c>
      <c r="B911">
        <v>18.600000000000001</v>
      </c>
      <c r="C911" t="s">
        <v>7</v>
      </c>
      <c r="D911" t="s">
        <v>8</v>
      </c>
      <c r="E911" t="s">
        <v>15</v>
      </c>
      <c r="F911" t="s">
        <v>10</v>
      </c>
      <c r="G911" t="s">
        <v>20</v>
      </c>
    </row>
    <row r="912" spans="1:7" x14ac:dyDescent="0.4">
      <c r="A912">
        <v>74841</v>
      </c>
      <c r="B912">
        <v>33.200000000000003</v>
      </c>
      <c r="C912" t="s">
        <v>16</v>
      </c>
      <c r="D912" t="s">
        <v>17</v>
      </c>
      <c r="E912" t="s">
        <v>9</v>
      </c>
      <c r="F912" t="s">
        <v>21</v>
      </c>
      <c r="G912" t="s">
        <v>13</v>
      </c>
    </row>
    <row r="913" spans="1:7" x14ac:dyDescent="0.4">
      <c r="A913">
        <v>74842</v>
      </c>
      <c r="B913">
        <v>29.1</v>
      </c>
      <c r="C913" t="s">
        <v>14</v>
      </c>
      <c r="D913" t="s">
        <v>17</v>
      </c>
      <c r="E913" t="s">
        <v>15</v>
      </c>
      <c r="F913" t="s">
        <v>21</v>
      </c>
      <c r="G913" t="s">
        <v>13</v>
      </c>
    </row>
    <row r="914" spans="1:7" x14ac:dyDescent="0.4">
      <c r="A914">
        <v>74844</v>
      </c>
      <c r="B914">
        <v>16.7</v>
      </c>
      <c r="C914" t="s">
        <v>7</v>
      </c>
      <c r="D914" t="s">
        <v>8</v>
      </c>
      <c r="E914" t="s">
        <v>15</v>
      </c>
      <c r="F914" t="s">
        <v>10</v>
      </c>
      <c r="G914" t="s">
        <v>11</v>
      </c>
    </row>
    <row r="915" spans="1:7" x14ac:dyDescent="0.4">
      <c r="A915">
        <v>74845</v>
      </c>
      <c r="B915">
        <v>20</v>
      </c>
      <c r="C915" t="s">
        <v>16</v>
      </c>
      <c r="D915" t="s">
        <v>17</v>
      </c>
      <c r="E915" t="s">
        <v>15</v>
      </c>
      <c r="F915" t="s">
        <v>18</v>
      </c>
      <c r="G915" t="s">
        <v>13</v>
      </c>
    </row>
    <row r="916" spans="1:7" x14ac:dyDescent="0.4">
      <c r="A916">
        <v>74846</v>
      </c>
      <c r="B916">
        <v>20.6</v>
      </c>
      <c r="C916" t="s">
        <v>14</v>
      </c>
      <c r="D916" t="s">
        <v>17</v>
      </c>
      <c r="E916" t="s">
        <v>15</v>
      </c>
      <c r="F916" t="s">
        <v>21</v>
      </c>
      <c r="G916" t="s">
        <v>20</v>
      </c>
    </row>
    <row r="917" spans="1:7" x14ac:dyDescent="0.4">
      <c r="A917">
        <v>74848</v>
      </c>
      <c r="B917">
        <v>36.6</v>
      </c>
      <c r="C917" t="s">
        <v>14</v>
      </c>
      <c r="D917" t="s">
        <v>17</v>
      </c>
      <c r="E917" t="s">
        <v>15</v>
      </c>
      <c r="F917" t="s">
        <v>18</v>
      </c>
      <c r="G917" t="s">
        <v>13</v>
      </c>
    </row>
    <row r="918" spans="1:7" x14ac:dyDescent="0.4">
      <c r="A918">
        <v>74849</v>
      </c>
      <c r="B918">
        <v>20.399999999999999</v>
      </c>
      <c r="C918" t="s">
        <v>14</v>
      </c>
      <c r="D918" t="s">
        <v>8</v>
      </c>
      <c r="E918" t="s">
        <v>15</v>
      </c>
      <c r="F918" t="s">
        <v>10</v>
      </c>
      <c r="G918" t="s">
        <v>24</v>
      </c>
    </row>
    <row r="919" spans="1:7" x14ac:dyDescent="0.4">
      <c r="A919">
        <v>74851</v>
      </c>
      <c r="B919">
        <v>31.1</v>
      </c>
      <c r="C919" t="s">
        <v>16</v>
      </c>
      <c r="D919" t="s">
        <v>8</v>
      </c>
      <c r="E919" t="s">
        <v>9</v>
      </c>
      <c r="F919" t="s">
        <v>10</v>
      </c>
      <c r="G919" t="s">
        <v>13</v>
      </c>
    </row>
    <row r="920" spans="1:7" x14ac:dyDescent="0.4">
      <c r="A920">
        <v>74852</v>
      </c>
      <c r="B920">
        <v>18</v>
      </c>
      <c r="C920" t="s">
        <v>16</v>
      </c>
      <c r="D920" t="s">
        <v>17</v>
      </c>
      <c r="E920" t="s">
        <v>15</v>
      </c>
      <c r="F920" t="s">
        <v>18</v>
      </c>
      <c r="G920" t="s">
        <v>11</v>
      </c>
    </row>
    <row r="921" spans="1:7" x14ac:dyDescent="0.4">
      <c r="A921">
        <v>74854</v>
      </c>
      <c r="B921">
        <v>19.7</v>
      </c>
      <c r="C921" t="s">
        <v>19</v>
      </c>
      <c r="D921" t="s">
        <v>17</v>
      </c>
      <c r="E921" t="s">
        <v>15</v>
      </c>
      <c r="F921" t="s">
        <v>21</v>
      </c>
      <c r="G921" t="s">
        <v>24</v>
      </c>
    </row>
    <row r="922" spans="1:7" x14ac:dyDescent="0.4">
      <c r="A922">
        <v>74855</v>
      </c>
      <c r="B922">
        <v>25.8</v>
      </c>
      <c r="C922" t="s">
        <v>16</v>
      </c>
      <c r="D922" t="s">
        <v>8</v>
      </c>
      <c r="E922" t="s">
        <v>15</v>
      </c>
      <c r="F922" t="s">
        <v>10</v>
      </c>
      <c r="G922" t="s">
        <v>11</v>
      </c>
    </row>
    <row r="923" spans="1:7" x14ac:dyDescent="0.4">
      <c r="A923">
        <v>74856</v>
      </c>
      <c r="B923">
        <v>29.1</v>
      </c>
      <c r="C923" t="s">
        <v>16</v>
      </c>
      <c r="D923" t="s">
        <v>8</v>
      </c>
      <c r="E923" t="s">
        <v>15</v>
      </c>
      <c r="F923" t="s">
        <v>10</v>
      </c>
      <c r="G923" t="s">
        <v>11</v>
      </c>
    </row>
    <row r="924" spans="1:7" x14ac:dyDescent="0.4">
      <c r="A924">
        <v>74858</v>
      </c>
      <c r="B924">
        <v>32.200000000000003</v>
      </c>
      <c r="C924" t="s">
        <v>14</v>
      </c>
      <c r="D924" t="s">
        <v>8</v>
      </c>
      <c r="E924" t="s">
        <v>15</v>
      </c>
      <c r="F924" t="s">
        <v>10</v>
      </c>
      <c r="G924" t="s">
        <v>20</v>
      </c>
    </row>
    <row r="925" spans="1:7" x14ac:dyDescent="0.4">
      <c r="A925">
        <v>74859</v>
      </c>
      <c r="B925">
        <v>26.7</v>
      </c>
      <c r="C925" t="s">
        <v>7</v>
      </c>
      <c r="D925" t="s">
        <v>17</v>
      </c>
      <c r="E925" t="s">
        <v>9</v>
      </c>
      <c r="F925" t="s">
        <v>21</v>
      </c>
      <c r="G925" t="s">
        <v>11</v>
      </c>
    </row>
    <row r="926" spans="1:7" x14ac:dyDescent="0.4">
      <c r="A926">
        <v>74860</v>
      </c>
      <c r="B926">
        <v>29.9</v>
      </c>
      <c r="C926" t="s">
        <v>7</v>
      </c>
      <c r="D926" t="s">
        <v>8</v>
      </c>
      <c r="E926" t="s">
        <v>9</v>
      </c>
      <c r="F926" t="s">
        <v>12</v>
      </c>
      <c r="G926" t="s">
        <v>23</v>
      </c>
    </row>
    <row r="927" spans="1:7" x14ac:dyDescent="0.4">
      <c r="A927">
        <v>74862</v>
      </c>
      <c r="B927">
        <v>25.8</v>
      </c>
      <c r="C927" t="s">
        <v>7</v>
      </c>
      <c r="D927" t="s">
        <v>17</v>
      </c>
      <c r="E927" t="s">
        <v>9</v>
      </c>
      <c r="F927" t="s">
        <v>18</v>
      </c>
      <c r="G927" t="s">
        <v>13</v>
      </c>
    </row>
    <row r="928" spans="1:7" x14ac:dyDescent="0.4">
      <c r="A928">
        <v>74865</v>
      </c>
      <c r="B928">
        <v>0</v>
      </c>
      <c r="C928" t="s">
        <v>7</v>
      </c>
      <c r="D928" t="s">
        <v>8</v>
      </c>
      <c r="E928" t="s">
        <v>9</v>
      </c>
      <c r="F928" t="s">
        <v>12</v>
      </c>
      <c r="G928" t="s">
        <v>13</v>
      </c>
    </row>
    <row r="929" spans="1:7" x14ac:dyDescent="0.4">
      <c r="A929">
        <v>74867</v>
      </c>
      <c r="B929">
        <v>0</v>
      </c>
      <c r="C929" t="s">
        <v>16</v>
      </c>
      <c r="D929" t="s">
        <v>17</v>
      </c>
      <c r="E929" t="s">
        <v>9</v>
      </c>
      <c r="F929" t="s">
        <v>18</v>
      </c>
      <c r="G929" t="s">
        <v>20</v>
      </c>
    </row>
    <row r="930" spans="1:7" x14ac:dyDescent="0.4">
      <c r="A930">
        <v>74868</v>
      </c>
      <c r="B930">
        <v>21.3</v>
      </c>
      <c r="C930" t="s">
        <v>14</v>
      </c>
      <c r="D930" t="s">
        <v>17</v>
      </c>
      <c r="E930" t="s">
        <v>15</v>
      </c>
      <c r="F930" t="s">
        <v>18</v>
      </c>
      <c r="G930" t="s">
        <v>20</v>
      </c>
    </row>
    <row r="931" spans="1:7" x14ac:dyDescent="0.4">
      <c r="A931">
        <v>74869</v>
      </c>
      <c r="B931">
        <v>0</v>
      </c>
      <c r="C931" t="s">
        <v>19</v>
      </c>
      <c r="D931" t="s">
        <v>17</v>
      </c>
      <c r="E931" t="s">
        <v>9</v>
      </c>
      <c r="F931" t="s">
        <v>21</v>
      </c>
      <c r="G931" t="s">
        <v>11</v>
      </c>
    </row>
    <row r="932" spans="1:7" x14ac:dyDescent="0.4">
      <c r="A932">
        <v>74870</v>
      </c>
      <c r="B932">
        <v>0</v>
      </c>
      <c r="C932" t="s">
        <v>14</v>
      </c>
      <c r="D932" t="s">
        <v>17</v>
      </c>
      <c r="E932" t="s">
        <v>15</v>
      </c>
      <c r="F932" t="s">
        <v>21</v>
      </c>
      <c r="G932" t="s">
        <v>11</v>
      </c>
    </row>
    <row r="933" spans="1:7" x14ac:dyDescent="0.4">
      <c r="A933">
        <v>74871</v>
      </c>
      <c r="B933">
        <v>0</v>
      </c>
      <c r="C933" t="s">
        <v>16</v>
      </c>
      <c r="D933" t="s">
        <v>8</v>
      </c>
      <c r="E933" t="s">
        <v>15</v>
      </c>
      <c r="F933" t="s">
        <v>10</v>
      </c>
      <c r="G933" t="s">
        <v>11</v>
      </c>
    </row>
    <row r="934" spans="1:7" x14ac:dyDescent="0.4">
      <c r="A934">
        <v>74872</v>
      </c>
      <c r="B934">
        <v>14.3</v>
      </c>
      <c r="C934" t="s">
        <v>7</v>
      </c>
      <c r="D934" t="s">
        <v>8</v>
      </c>
      <c r="E934" t="s">
        <v>9</v>
      </c>
      <c r="F934" t="s">
        <v>12</v>
      </c>
      <c r="G934" t="s">
        <v>20</v>
      </c>
    </row>
    <row r="935" spans="1:7" x14ac:dyDescent="0.4">
      <c r="A935">
        <v>74874</v>
      </c>
      <c r="B935">
        <v>44.1</v>
      </c>
      <c r="C935" t="s">
        <v>16</v>
      </c>
      <c r="D935" t="s">
        <v>8</v>
      </c>
      <c r="E935" t="s">
        <v>9</v>
      </c>
      <c r="F935" t="s">
        <v>10</v>
      </c>
      <c r="G935" t="s">
        <v>13</v>
      </c>
    </row>
    <row r="936" spans="1:7" x14ac:dyDescent="0.4">
      <c r="A936">
        <v>74875</v>
      </c>
      <c r="B936">
        <v>0</v>
      </c>
      <c r="C936" t="s">
        <v>14</v>
      </c>
      <c r="D936" t="s">
        <v>17</v>
      </c>
      <c r="E936" t="s">
        <v>15</v>
      </c>
      <c r="F936" t="s">
        <v>21</v>
      </c>
      <c r="G936" t="s">
        <v>11</v>
      </c>
    </row>
    <row r="937" spans="1:7" x14ac:dyDescent="0.4">
      <c r="A937">
        <v>74876</v>
      </c>
      <c r="B937">
        <v>25.8</v>
      </c>
      <c r="C937" t="s">
        <v>14</v>
      </c>
      <c r="D937" t="s">
        <v>8</v>
      </c>
      <c r="E937" t="s">
        <v>15</v>
      </c>
      <c r="F937" t="s">
        <v>10</v>
      </c>
      <c r="G937" t="s">
        <v>24</v>
      </c>
    </row>
    <row r="938" spans="1:7" x14ac:dyDescent="0.4">
      <c r="A938">
        <v>74877</v>
      </c>
      <c r="B938">
        <v>27.4</v>
      </c>
      <c r="C938" t="s">
        <v>16</v>
      </c>
      <c r="D938" t="s">
        <v>17</v>
      </c>
      <c r="E938" t="s">
        <v>15</v>
      </c>
      <c r="F938" t="s">
        <v>18</v>
      </c>
      <c r="G938" t="s">
        <v>20</v>
      </c>
    </row>
    <row r="939" spans="1:7" x14ac:dyDescent="0.4">
      <c r="A939">
        <v>74878</v>
      </c>
      <c r="B939">
        <v>22.5</v>
      </c>
      <c r="C939" t="s">
        <v>19</v>
      </c>
      <c r="D939" t="s">
        <v>17</v>
      </c>
      <c r="E939" t="s">
        <v>9</v>
      </c>
      <c r="F939" t="s">
        <v>18</v>
      </c>
      <c r="G939" t="s">
        <v>24</v>
      </c>
    </row>
    <row r="940" spans="1:7" x14ac:dyDescent="0.4">
      <c r="A940">
        <v>74880</v>
      </c>
      <c r="B940">
        <v>26.4</v>
      </c>
      <c r="C940" t="s">
        <v>19</v>
      </c>
      <c r="D940" t="s">
        <v>8</v>
      </c>
      <c r="E940" t="s">
        <v>9</v>
      </c>
      <c r="F940" t="s">
        <v>10</v>
      </c>
      <c r="G940" t="s">
        <v>13</v>
      </c>
    </row>
    <row r="941" spans="1:7" x14ac:dyDescent="0.4">
      <c r="A941">
        <v>74881</v>
      </c>
      <c r="B941">
        <v>0</v>
      </c>
      <c r="C941" t="s">
        <v>16</v>
      </c>
      <c r="D941" t="s">
        <v>17</v>
      </c>
      <c r="E941" t="s">
        <v>15</v>
      </c>
      <c r="F941" t="s">
        <v>21</v>
      </c>
      <c r="G941" t="s">
        <v>13</v>
      </c>
    </row>
    <row r="942" spans="1:7" x14ac:dyDescent="0.4">
      <c r="A942">
        <v>74885</v>
      </c>
      <c r="B942">
        <v>0</v>
      </c>
      <c r="C942" t="s">
        <v>16</v>
      </c>
      <c r="D942" t="s">
        <v>17</v>
      </c>
      <c r="E942" t="s">
        <v>9</v>
      </c>
      <c r="F942" t="s">
        <v>18</v>
      </c>
      <c r="G942" t="s">
        <v>20</v>
      </c>
    </row>
    <row r="943" spans="1:7" x14ac:dyDescent="0.4">
      <c r="A943">
        <v>74886</v>
      </c>
      <c r="B943">
        <v>32.5</v>
      </c>
      <c r="C943" t="s">
        <v>7</v>
      </c>
      <c r="D943" t="s">
        <v>17</v>
      </c>
      <c r="E943" t="s">
        <v>15</v>
      </c>
      <c r="F943" t="s">
        <v>21</v>
      </c>
      <c r="G943" t="s">
        <v>11</v>
      </c>
    </row>
    <row r="944" spans="1:7" x14ac:dyDescent="0.4">
      <c r="A944">
        <v>74887</v>
      </c>
      <c r="B944">
        <v>26.3</v>
      </c>
      <c r="C944" t="s">
        <v>16</v>
      </c>
      <c r="D944" t="s">
        <v>8</v>
      </c>
      <c r="E944" t="s">
        <v>15</v>
      </c>
      <c r="F944" t="s">
        <v>10</v>
      </c>
      <c r="G944" t="s">
        <v>11</v>
      </c>
    </row>
    <row r="945" spans="1:7" x14ac:dyDescent="0.4">
      <c r="A945">
        <v>74889</v>
      </c>
      <c r="B945">
        <v>27.5</v>
      </c>
      <c r="C945" t="s">
        <v>14</v>
      </c>
      <c r="D945" t="s">
        <v>8</v>
      </c>
      <c r="E945" t="s">
        <v>9</v>
      </c>
      <c r="F945" t="s">
        <v>10</v>
      </c>
      <c r="G945" t="s">
        <v>13</v>
      </c>
    </row>
    <row r="946" spans="1:7" x14ac:dyDescent="0.4">
      <c r="A946">
        <v>74890</v>
      </c>
      <c r="B946">
        <v>27.1</v>
      </c>
      <c r="C946" t="s">
        <v>7</v>
      </c>
      <c r="D946" t="s">
        <v>8</v>
      </c>
      <c r="E946" t="s">
        <v>15</v>
      </c>
      <c r="F946" t="s">
        <v>10</v>
      </c>
      <c r="G946" t="s">
        <v>13</v>
      </c>
    </row>
    <row r="947" spans="1:7" x14ac:dyDescent="0.4">
      <c r="A947">
        <v>74891</v>
      </c>
      <c r="B947">
        <v>0</v>
      </c>
      <c r="C947" t="s">
        <v>7</v>
      </c>
      <c r="D947" t="s">
        <v>17</v>
      </c>
      <c r="E947" t="s">
        <v>15</v>
      </c>
      <c r="F947" t="s">
        <v>18</v>
      </c>
      <c r="G947" t="s">
        <v>11</v>
      </c>
    </row>
    <row r="948" spans="1:7" x14ac:dyDescent="0.4">
      <c r="A948">
        <v>74893</v>
      </c>
      <c r="B948">
        <v>44.6</v>
      </c>
      <c r="C948" t="s">
        <v>19</v>
      </c>
      <c r="D948" t="s">
        <v>17</v>
      </c>
      <c r="E948" t="s">
        <v>9</v>
      </c>
      <c r="F948" t="s">
        <v>18</v>
      </c>
      <c r="G948" t="s">
        <v>13</v>
      </c>
    </row>
    <row r="949" spans="1:7" x14ac:dyDescent="0.4">
      <c r="A949">
        <v>74894</v>
      </c>
      <c r="B949">
        <v>0</v>
      </c>
      <c r="C949" t="s">
        <v>16</v>
      </c>
      <c r="D949" t="s">
        <v>17</v>
      </c>
      <c r="E949" t="s">
        <v>15</v>
      </c>
      <c r="F949" t="s">
        <v>18</v>
      </c>
      <c r="G949" t="s">
        <v>23</v>
      </c>
    </row>
    <row r="950" spans="1:7" x14ac:dyDescent="0.4">
      <c r="A950">
        <v>74895</v>
      </c>
      <c r="B950">
        <v>28.2</v>
      </c>
      <c r="C950" t="s">
        <v>16</v>
      </c>
      <c r="D950" t="s">
        <v>17</v>
      </c>
      <c r="E950" t="s">
        <v>15</v>
      </c>
      <c r="F950" t="s">
        <v>21</v>
      </c>
      <c r="G950" t="s">
        <v>13</v>
      </c>
    </row>
    <row r="951" spans="1:7" x14ac:dyDescent="0.4">
      <c r="A951">
        <v>74897</v>
      </c>
      <c r="B951">
        <v>31.5</v>
      </c>
      <c r="C951" t="s">
        <v>19</v>
      </c>
      <c r="D951" t="s">
        <v>17</v>
      </c>
      <c r="E951" t="s">
        <v>9</v>
      </c>
      <c r="F951" t="s">
        <v>18</v>
      </c>
      <c r="G951" t="s">
        <v>20</v>
      </c>
    </row>
    <row r="952" spans="1:7" x14ac:dyDescent="0.4">
      <c r="A952">
        <v>74898</v>
      </c>
      <c r="B952">
        <v>22.4</v>
      </c>
      <c r="C952" t="s">
        <v>14</v>
      </c>
      <c r="D952" t="s">
        <v>17</v>
      </c>
      <c r="E952" t="s">
        <v>15</v>
      </c>
      <c r="F952" t="s">
        <v>18</v>
      </c>
      <c r="G952" t="s">
        <v>20</v>
      </c>
    </row>
    <row r="953" spans="1:7" x14ac:dyDescent="0.4">
      <c r="A953">
        <v>74900</v>
      </c>
      <c r="B953">
        <v>38.5</v>
      </c>
      <c r="C953" t="s">
        <v>19</v>
      </c>
      <c r="D953" t="s">
        <v>17</v>
      </c>
      <c r="E953" t="s">
        <v>9</v>
      </c>
      <c r="F953" t="s">
        <v>21</v>
      </c>
      <c r="G953" t="s">
        <v>13</v>
      </c>
    </row>
    <row r="954" spans="1:7" x14ac:dyDescent="0.4">
      <c r="A954">
        <v>74901</v>
      </c>
      <c r="B954">
        <v>29.9</v>
      </c>
      <c r="C954" t="s">
        <v>19</v>
      </c>
      <c r="D954" t="s">
        <v>8</v>
      </c>
      <c r="E954" t="s">
        <v>9</v>
      </c>
      <c r="F954" t="s">
        <v>12</v>
      </c>
      <c r="G954" t="s">
        <v>13</v>
      </c>
    </row>
    <row r="955" spans="1:7" x14ac:dyDescent="0.4">
      <c r="A955">
        <v>74902</v>
      </c>
      <c r="B955">
        <v>16.2</v>
      </c>
      <c r="C955" t="s">
        <v>16</v>
      </c>
      <c r="D955" t="s">
        <v>17</v>
      </c>
      <c r="E955" t="s">
        <v>15</v>
      </c>
      <c r="F955" t="s">
        <v>18</v>
      </c>
      <c r="G955" t="s">
        <v>13</v>
      </c>
    </row>
    <row r="956" spans="1:7" x14ac:dyDescent="0.4">
      <c r="A956">
        <v>74903</v>
      </c>
      <c r="B956">
        <v>21.5</v>
      </c>
      <c r="C956" t="s">
        <v>16</v>
      </c>
      <c r="D956" t="s">
        <v>8</v>
      </c>
      <c r="E956" t="s">
        <v>15</v>
      </c>
      <c r="F956" t="s">
        <v>10</v>
      </c>
      <c r="G956" t="s">
        <v>11</v>
      </c>
    </row>
    <row r="957" spans="1:7" x14ac:dyDescent="0.4">
      <c r="A957">
        <v>74904</v>
      </c>
      <c r="B957">
        <v>24.6</v>
      </c>
      <c r="C957" t="s">
        <v>7</v>
      </c>
      <c r="D957" t="s">
        <v>17</v>
      </c>
      <c r="E957" t="s">
        <v>9</v>
      </c>
      <c r="F957" t="s">
        <v>18</v>
      </c>
      <c r="G957" t="s">
        <v>13</v>
      </c>
    </row>
    <row r="958" spans="1:7" x14ac:dyDescent="0.4">
      <c r="A958">
        <v>74905</v>
      </c>
      <c r="B958">
        <v>18</v>
      </c>
      <c r="C958" t="s">
        <v>19</v>
      </c>
      <c r="D958" t="s">
        <v>8</v>
      </c>
      <c r="E958" t="s">
        <v>9</v>
      </c>
      <c r="F958" t="s">
        <v>10</v>
      </c>
      <c r="G958" t="s">
        <v>13</v>
      </c>
    </row>
    <row r="959" spans="1:7" x14ac:dyDescent="0.4">
      <c r="A959">
        <v>74907</v>
      </c>
      <c r="B959">
        <v>14.4</v>
      </c>
      <c r="C959" t="s">
        <v>7</v>
      </c>
      <c r="D959" t="s">
        <v>17</v>
      </c>
      <c r="E959" t="s">
        <v>9</v>
      </c>
      <c r="F959" t="s">
        <v>21</v>
      </c>
      <c r="G959" t="s">
        <v>13</v>
      </c>
    </row>
    <row r="960" spans="1:7" x14ac:dyDescent="0.4">
      <c r="A960">
        <v>74909</v>
      </c>
      <c r="B960">
        <v>37.299999999999997</v>
      </c>
      <c r="C960" t="s">
        <v>16</v>
      </c>
      <c r="D960" t="s">
        <v>8</v>
      </c>
      <c r="E960" t="s">
        <v>9</v>
      </c>
      <c r="F960" t="s">
        <v>12</v>
      </c>
      <c r="G960" t="s">
        <v>24</v>
      </c>
    </row>
    <row r="961" spans="1:7" x14ac:dyDescent="0.4">
      <c r="A961">
        <v>74911</v>
      </c>
      <c r="B961">
        <v>20.8</v>
      </c>
      <c r="C961" t="s">
        <v>16</v>
      </c>
      <c r="D961" t="s">
        <v>17</v>
      </c>
      <c r="E961" t="s">
        <v>15</v>
      </c>
      <c r="F961" t="s">
        <v>18</v>
      </c>
      <c r="G961" t="s">
        <v>20</v>
      </c>
    </row>
    <row r="962" spans="1:7" x14ac:dyDescent="0.4">
      <c r="A962">
        <v>74912</v>
      </c>
      <c r="B962">
        <v>21.6</v>
      </c>
      <c r="C962" t="s">
        <v>14</v>
      </c>
      <c r="D962" t="s">
        <v>8</v>
      </c>
      <c r="E962" t="s">
        <v>15</v>
      </c>
      <c r="F962" t="s">
        <v>10</v>
      </c>
      <c r="G962" t="s">
        <v>23</v>
      </c>
    </row>
    <row r="963" spans="1:7" x14ac:dyDescent="0.4">
      <c r="A963">
        <v>74913</v>
      </c>
      <c r="B963">
        <v>21.6</v>
      </c>
      <c r="C963" t="s">
        <v>19</v>
      </c>
      <c r="D963" t="s">
        <v>17</v>
      </c>
      <c r="E963" t="s">
        <v>15</v>
      </c>
      <c r="F963" t="s">
        <v>18</v>
      </c>
      <c r="G963" t="s">
        <v>11</v>
      </c>
    </row>
    <row r="964" spans="1:7" x14ac:dyDescent="0.4">
      <c r="A964">
        <v>74915</v>
      </c>
      <c r="B964">
        <v>16.899999999999999</v>
      </c>
      <c r="C964" t="s">
        <v>14</v>
      </c>
      <c r="D964" t="s">
        <v>17</v>
      </c>
      <c r="E964" t="s">
        <v>15</v>
      </c>
      <c r="F964" t="s">
        <v>18</v>
      </c>
      <c r="G964" t="s">
        <v>23</v>
      </c>
    </row>
    <row r="965" spans="1:7" x14ac:dyDescent="0.4">
      <c r="A965">
        <v>74916</v>
      </c>
      <c r="B965">
        <v>21.6</v>
      </c>
      <c r="C965" t="s">
        <v>19</v>
      </c>
      <c r="D965" t="s">
        <v>17</v>
      </c>
      <c r="E965" t="s">
        <v>9</v>
      </c>
      <c r="F965" t="s">
        <v>18</v>
      </c>
      <c r="G965" t="s">
        <v>13</v>
      </c>
    </row>
    <row r="966" spans="1:7" x14ac:dyDescent="0.4">
      <c r="A966">
        <v>74917</v>
      </c>
      <c r="B966">
        <v>33</v>
      </c>
      <c r="C966" t="s">
        <v>16</v>
      </c>
      <c r="D966" t="s">
        <v>17</v>
      </c>
      <c r="E966" t="s">
        <v>15</v>
      </c>
      <c r="F966" t="s">
        <v>18</v>
      </c>
      <c r="G966" t="s">
        <v>13</v>
      </c>
    </row>
    <row r="967" spans="1:7" x14ac:dyDescent="0.4">
      <c r="A967">
        <v>74920</v>
      </c>
      <c r="B967">
        <v>20.6</v>
      </c>
      <c r="C967" t="s">
        <v>14</v>
      </c>
      <c r="D967" t="s">
        <v>17</v>
      </c>
      <c r="E967" t="s">
        <v>15</v>
      </c>
      <c r="F967" t="s">
        <v>21</v>
      </c>
      <c r="G967" t="s">
        <v>11</v>
      </c>
    </row>
    <row r="968" spans="1:7" x14ac:dyDescent="0.4">
      <c r="A968">
        <v>74922</v>
      </c>
      <c r="B968">
        <v>36.799999999999997</v>
      </c>
      <c r="C968" t="s">
        <v>14</v>
      </c>
      <c r="D968" t="s">
        <v>8</v>
      </c>
      <c r="E968" t="s">
        <v>15</v>
      </c>
      <c r="F968" t="s">
        <v>10</v>
      </c>
      <c r="G968" t="s">
        <v>11</v>
      </c>
    </row>
    <row r="969" spans="1:7" x14ac:dyDescent="0.4">
      <c r="A969">
        <v>74923</v>
      </c>
      <c r="B969">
        <v>34</v>
      </c>
      <c r="C969" t="s">
        <v>19</v>
      </c>
      <c r="D969" t="s">
        <v>8</v>
      </c>
      <c r="E969" t="s">
        <v>15</v>
      </c>
      <c r="F969" t="s">
        <v>10</v>
      </c>
      <c r="G969" t="s">
        <v>11</v>
      </c>
    </row>
    <row r="970" spans="1:7" x14ac:dyDescent="0.4">
      <c r="A970">
        <v>74926</v>
      </c>
      <c r="B970">
        <v>26.7</v>
      </c>
      <c r="C970" t="s">
        <v>14</v>
      </c>
      <c r="D970" t="s">
        <v>17</v>
      </c>
      <c r="E970" t="s">
        <v>15</v>
      </c>
      <c r="F970" t="s">
        <v>18</v>
      </c>
      <c r="G970" t="s">
        <v>11</v>
      </c>
    </row>
    <row r="971" spans="1:7" x14ac:dyDescent="0.4">
      <c r="A971">
        <v>74927</v>
      </c>
      <c r="B971">
        <v>0</v>
      </c>
      <c r="C971" t="s">
        <v>19</v>
      </c>
      <c r="D971" t="s">
        <v>8</v>
      </c>
      <c r="E971" t="s">
        <v>15</v>
      </c>
      <c r="F971" t="s">
        <v>10</v>
      </c>
      <c r="G971" t="s">
        <v>11</v>
      </c>
    </row>
    <row r="972" spans="1:7" x14ac:dyDescent="0.4">
      <c r="A972">
        <v>74929</v>
      </c>
      <c r="B972">
        <v>23.4</v>
      </c>
      <c r="C972" t="s">
        <v>19</v>
      </c>
      <c r="D972" t="s">
        <v>17</v>
      </c>
      <c r="E972" t="s">
        <v>9</v>
      </c>
      <c r="F972" t="s">
        <v>18</v>
      </c>
      <c r="G972" t="s">
        <v>23</v>
      </c>
    </row>
    <row r="973" spans="1:7" x14ac:dyDescent="0.4">
      <c r="A973">
        <v>74930</v>
      </c>
      <c r="B973">
        <v>31.8</v>
      </c>
      <c r="C973" t="s">
        <v>7</v>
      </c>
      <c r="D973" t="s">
        <v>17</v>
      </c>
      <c r="E973" t="s">
        <v>15</v>
      </c>
      <c r="F973" t="s">
        <v>21</v>
      </c>
      <c r="G973" t="s">
        <v>13</v>
      </c>
    </row>
    <row r="974" spans="1:7" x14ac:dyDescent="0.4">
      <c r="A974">
        <v>74931</v>
      </c>
      <c r="B974">
        <v>0</v>
      </c>
      <c r="C974" t="s">
        <v>7</v>
      </c>
      <c r="D974" t="s">
        <v>8</v>
      </c>
      <c r="E974" t="s">
        <v>9</v>
      </c>
      <c r="F974" t="s">
        <v>10</v>
      </c>
      <c r="G974" t="s">
        <v>13</v>
      </c>
    </row>
    <row r="975" spans="1:7" x14ac:dyDescent="0.4">
      <c r="A975">
        <v>74932</v>
      </c>
      <c r="B975">
        <v>28.2</v>
      </c>
      <c r="C975" t="s">
        <v>7</v>
      </c>
      <c r="D975" t="s">
        <v>8</v>
      </c>
      <c r="E975" t="s">
        <v>15</v>
      </c>
      <c r="F975" t="s">
        <v>12</v>
      </c>
      <c r="G975" t="s">
        <v>22</v>
      </c>
    </row>
    <row r="976" spans="1:7" x14ac:dyDescent="0.4">
      <c r="A976">
        <v>74934</v>
      </c>
      <c r="B976">
        <v>26.9</v>
      </c>
      <c r="C976" t="s">
        <v>16</v>
      </c>
      <c r="D976" t="s">
        <v>8</v>
      </c>
      <c r="E976" t="s">
        <v>15</v>
      </c>
      <c r="F976" t="s">
        <v>10</v>
      </c>
      <c r="G976" t="s">
        <v>11</v>
      </c>
    </row>
    <row r="977" spans="1:7" x14ac:dyDescent="0.4">
      <c r="A977">
        <v>74935</v>
      </c>
      <c r="B977">
        <v>25.8</v>
      </c>
      <c r="C977" t="s">
        <v>16</v>
      </c>
      <c r="D977" t="s">
        <v>8</v>
      </c>
      <c r="E977" t="s">
        <v>15</v>
      </c>
      <c r="F977" t="s">
        <v>10</v>
      </c>
      <c r="G977" t="s">
        <v>23</v>
      </c>
    </row>
    <row r="978" spans="1:7" x14ac:dyDescent="0.4">
      <c r="A978">
        <v>74937</v>
      </c>
      <c r="B978">
        <v>23.9</v>
      </c>
      <c r="C978" t="s">
        <v>19</v>
      </c>
      <c r="D978" t="s">
        <v>8</v>
      </c>
      <c r="E978" t="s">
        <v>9</v>
      </c>
      <c r="F978" t="s">
        <v>10</v>
      </c>
      <c r="G978" t="s">
        <v>13</v>
      </c>
    </row>
    <row r="979" spans="1:7" x14ac:dyDescent="0.4">
      <c r="A979">
        <v>74938</v>
      </c>
      <c r="B979">
        <v>40</v>
      </c>
      <c r="C979" t="s">
        <v>7</v>
      </c>
      <c r="D979" t="s">
        <v>17</v>
      </c>
      <c r="E979" t="s">
        <v>9</v>
      </c>
      <c r="F979" t="s">
        <v>18</v>
      </c>
      <c r="G979" t="s">
        <v>20</v>
      </c>
    </row>
    <row r="980" spans="1:7" x14ac:dyDescent="0.4">
      <c r="A980">
        <v>74939</v>
      </c>
      <c r="B980">
        <v>33.299999999999997</v>
      </c>
      <c r="C980" t="s">
        <v>16</v>
      </c>
      <c r="D980" t="s">
        <v>8</v>
      </c>
      <c r="E980" t="s">
        <v>15</v>
      </c>
      <c r="F980" t="s">
        <v>12</v>
      </c>
      <c r="G980" t="s">
        <v>23</v>
      </c>
    </row>
    <row r="981" spans="1:7" x14ac:dyDescent="0.4">
      <c r="A981">
        <v>74940</v>
      </c>
      <c r="B981">
        <v>12.9</v>
      </c>
      <c r="C981" t="s">
        <v>7</v>
      </c>
      <c r="D981" t="s">
        <v>8</v>
      </c>
      <c r="E981" t="s">
        <v>9</v>
      </c>
      <c r="F981" t="s">
        <v>10</v>
      </c>
      <c r="G981" t="s">
        <v>11</v>
      </c>
    </row>
    <row r="982" spans="1:7" x14ac:dyDescent="0.4">
      <c r="A982">
        <v>74941</v>
      </c>
      <c r="B982">
        <v>0</v>
      </c>
      <c r="C982" t="s">
        <v>7</v>
      </c>
      <c r="D982" t="s">
        <v>17</v>
      </c>
      <c r="E982" t="s">
        <v>9</v>
      </c>
      <c r="F982" t="s">
        <v>21</v>
      </c>
      <c r="G982" t="s">
        <v>11</v>
      </c>
    </row>
    <row r="983" spans="1:7" x14ac:dyDescent="0.4">
      <c r="A983">
        <v>74942</v>
      </c>
      <c r="B983">
        <v>26.8</v>
      </c>
      <c r="C983" t="s">
        <v>19</v>
      </c>
      <c r="D983" t="s">
        <v>17</v>
      </c>
      <c r="E983" t="s">
        <v>9</v>
      </c>
      <c r="F983" t="s">
        <v>18</v>
      </c>
      <c r="G983" t="s">
        <v>13</v>
      </c>
    </row>
    <row r="984" spans="1:7" x14ac:dyDescent="0.4">
      <c r="A984">
        <v>74943</v>
      </c>
      <c r="B984">
        <v>22.5</v>
      </c>
      <c r="C984" t="s">
        <v>7</v>
      </c>
      <c r="D984" t="s">
        <v>8</v>
      </c>
      <c r="E984" t="s">
        <v>15</v>
      </c>
      <c r="F984" t="s">
        <v>12</v>
      </c>
      <c r="G984" t="s">
        <v>22</v>
      </c>
    </row>
    <row r="985" spans="1:7" x14ac:dyDescent="0.4">
      <c r="A985">
        <v>74944</v>
      </c>
      <c r="B985">
        <v>18.8</v>
      </c>
      <c r="C985" t="s">
        <v>16</v>
      </c>
      <c r="D985" t="s">
        <v>17</v>
      </c>
      <c r="E985" t="s">
        <v>15</v>
      </c>
      <c r="F985" t="s">
        <v>18</v>
      </c>
      <c r="G985" t="s">
        <v>11</v>
      </c>
    </row>
    <row r="986" spans="1:7" x14ac:dyDescent="0.4">
      <c r="A986">
        <v>74945</v>
      </c>
      <c r="B986">
        <v>13.4</v>
      </c>
      <c r="C986" t="s">
        <v>7</v>
      </c>
      <c r="D986" t="s">
        <v>17</v>
      </c>
      <c r="E986" t="s">
        <v>9</v>
      </c>
      <c r="F986" t="s">
        <v>18</v>
      </c>
      <c r="G986" t="s">
        <v>13</v>
      </c>
    </row>
    <row r="987" spans="1:7" x14ac:dyDescent="0.4">
      <c r="A987">
        <v>74947</v>
      </c>
      <c r="B987">
        <v>26.4</v>
      </c>
      <c r="C987" t="s">
        <v>16</v>
      </c>
      <c r="D987" t="s">
        <v>17</v>
      </c>
      <c r="E987" t="s">
        <v>15</v>
      </c>
      <c r="F987" t="s">
        <v>21</v>
      </c>
      <c r="G987" t="s">
        <v>22</v>
      </c>
    </row>
    <row r="988" spans="1:7" x14ac:dyDescent="0.4">
      <c r="A988">
        <v>74948</v>
      </c>
      <c r="B988">
        <v>26.2</v>
      </c>
      <c r="C988" t="s">
        <v>19</v>
      </c>
      <c r="D988" t="s">
        <v>17</v>
      </c>
      <c r="E988" t="s">
        <v>15</v>
      </c>
      <c r="F988" t="s">
        <v>18</v>
      </c>
      <c r="G988" t="s">
        <v>22</v>
      </c>
    </row>
    <row r="989" spans="1:7" x14ac:dyDescent="0.4">
      <c r="A989">
        <v>74949</v>
      </c>
      <c r="B989">
        <v>31.9</v>
      </c>
      <c r="C989" t="s">
        <v>14</v>
      </c>
      <c r="D989" t="s">
        <v>8</v>
      </c>
      <c r="E989" t="s">
        <v>15</v>
      </c>
      <c r="F989" t="s">
        <v>10</v>
      </c>
      <c r="G989" t="s">
        <v>13</v>
      </c>
    </row>
    <row r="990" spans="1:7" x14ac:dyDescent="0.4">
      <c r="A990">
        <v>74953</v>
      </c>
      <c r="B990">
        <v>15.2</v>
      </c>
      <c r="C990" t="s">
        <v>7</v>
      </c>
      <c r="D990" t="s">
        <v>8</v>
      </c>
      <c r="E990" t="s">
        <v>9</v>
      </c>
      <c r="F990" t="s">
        <v>10</v>
      </c>
      <c r="G990" t="s">
        <v>13</v>
      </c>
    </row>
    <row r="991" spans="1:7" x14ac:dyDescent="0.4">
      <c r="A991">
        <v>74954</v>
      </c>
      <c r="B991">
        <v>24.5</v>
      </c>
      <c r="C991" t="s">
        <v>19</v>
      </c>
      <c r="D991" t="s">
        <v>17</v>
      </c>
      <c r="E991" t="s">
        <v>9</v>
      </c>
      <c r="F991" t="s">
        <v>21</v>
      </c>
      <c r="G991" t="s">
        <v>24</v>
      </c>
    </row>
    <row r="992" spans="1:7" x14ac:dyDescent="0.4">
      <c r="A992">
        <v>74955</v>
      </c>
      <c r="B992">
        <v>18.899999999999999</v>
      </c>
      <c r="C992" t="s">
        <v>16</v>
      </c>
      <c r="D992" t="s">
        <v>17</v>
      </c>
      <c r="E992" t="s">
        <v>15</v>
      </c>
      <c r="F992" t="s">
        <v>18</v>
      </c>
      <c r="G992" t="s">
        <v>23</v>
      </c>
    </row>
    <row r="993" spans="1:7" x14ac:dyDescent="0.4">
      <c r="A993">
        <v>74957</v>
      </c>
      <c r="B993">
        <v>17.7</v>
      </c>
      <c r="C993" t="s">
        <v>14</v>
      </c>
      <c r="D993" t="s">
        <v>8</v>
      </c>
      <c r="E993" t="s">
        <v>15</v>
      </c>
      <c r="F993" t="s">
        <v>12</v>
      </c>
      <c r="G993" t="s">
        <v>11</v>
      </c>
    </row>
    <row r="994" spans="1:7" x14ac:dyDescent="0.4">
      <c r="A994">
        <v>74959</v>
      </c>
      <c r="B994">
        <v>27.5</v>
      </c>
      <c r="C994" t="s">
        <v>14</v>
      </c>
      <c r="D994" t="s">
        <v>8</v>
      </c>
      <c r="E994" t="s">
        <v>15</v>
      </c>
      <c r="F994" t="s">
        <v>10</v>
      </c>
      <c r="G994" t="s">
        <v>11</v>
      </c>
    </row>
    <row r="995" spans="1:7" x14ac:dyDescent="0.4">
      <c r="A995">
        <v>74960</v>
      </c>
      <c r="B995">
        <v>41.1</v>
      </c>
      <c r="C995" t="s">
        <v>14</v>
      </c>
      <c r="D995" t="s">
        <v>17</v>
      </c>
      <c r="E995" t="s">
        <v>9</v>
      </c>
      <c r="F995" t="s">
        <v>18</v>
      </c>
      <c r="G995" t="s">
        <v>11</v>
      </c>
    </row>
    <row r="996" spans="1:7" x14ac:dyDescent="0.4">
      <c r="A996">
        <v>74962</v>
      </c>
      <c r="B996">
        <v>20.100000000000001</v>
      </c>
      <c r="C996" t="s">
        <v>16</v>
      </c>
      <c r="D996" t="s">
        <v>8</v>
      </c>
      <c r="E996" t="s">
        <v>15</v>
      </c>
      <c r="F996" t="s">
        <v>12</v>
      </c>
      <c r="G996" t="s">
        <v>20</v>
      </c>
    </row>
    <row r="997" spans="1:7" x14ac:dyDescent="0.4">
      <c r="A997">
        <v>74963</v>
      </c>
      <c r="B997">
        <v>24.7</v>
      </c>
      <c r="C997" t="s">
        <v>16</v>
      </c>
      <c r="D997" t="s">
        <v>8</v>
      </c>
      <c r="E997" t="s">
        <v>9</v>
      </c>
      <c r="F997" t="s">
        <v>10</v>
      </c>
      <c r="G997" t="s">
        <v>13</v>
      </c>
    </row>
    <row r="998" spans="1:7" x14ac:dyDescent="0.4">
      <c r="A998">
        <v>74966</v>
      </c>
      <c r="B998">
        <v>27.9</v>
      </c>
      <c r="C998" t="s">
        <v>14</v>
      </c>
      <c r="D998" t="s">
        <v>8</v>
      </c>
      <c r="E998" t="s">
        <v>15</v>
      </c>
      <c r="F998" t="s">
        <v>10</v>
      </c>
      <c r="G998" t="s">
        <v>22</v>
      </c>
    </row>
    <row r="999" spans="1:7" x14ac:dyDescent="0.4">
      <c r="A999">
        <v>74968</v>
      </c>
      <c r="B999">
        <v>30.2</v>
      </c>
      <c r="C999" t="s">
        <v>14</v>
      </c>
      <c r="D999" t="s">
        <v>17</v>
      </c>
      <c r="E999" t="s">
        <v>15</v>
      </c>
      <c r="F999" t="s">
        <v>21</v>
      </c>
      <c r="G999" t="s">
        <v>11</v>
      </c>
    </row>
    <row r="1000" spans="1:7" x14ac:dyDescent="0.4">
      <c r="A1000">
        <v>74969</v>
      </c>
      <c r="B1000">
        <v>21.2</v>
      </c>
      <c r="C1000" t="s">
        <v>7</v>
      </c>
      <c r="D1000" t="s">
        <v>8</v>
      </c>
      <c r="E1000" t="s">
        <v>15</v>
      </c>
      <c r="F1000" t="s">
        <v>10</v>
      </c>
      <c r="G1000" t="s">
        <v>20</v>
      </c>
    </row>
    <row r="1001" spans="1:7" x14ac:dyDescent="0.4">
      <c r="A1001">
        <v>74972</v>
      </c>
      <c r="B1001">
        <v>21.7</v>
      </c>
      <c r="C1001" t="s">
        <v>16</v>
      </c>
      <c r="D1001" t="s">
        <v>8</v>
      </c>
      <c r="E1001" t="s">
        <v>9</v>
      </c>
      <c r="F1001" t="s">
        <v>10</v>
      </c>
      <c r="G1001" t="s">
        <v>13</v>
      </c>
    </row>
    <row r="1002" spans="1:7" x14ac:dyDescent="0.4">
      <c r="A1002">
        <v>74973</v>
      </c>
      <c r="B1002">
        <v>24</v>
      </c>
      <c r="C1002" t="s">
        <v>14</v>
      </c>
      <c r="D1002" t="s">
        <v>17</v>
      </c>
      <c r="E1002" t="s">
        <v>15</v>
      </c>
      <c r="F1002" t="s">
        <v>18</v>
      </c>
      <c r="G1002" t="s">
        <v>20</v>
      </c>
    </row>
    <row r="1003" spans="1:7" x14ac:dyDescent="0.4">
      <c r="A1003">
        <v>74974</v>
      </c>
      <c r="B1003">
        <v>0</v>
      </c>
      <c r="C1003" t="s">
        <v>19</v>
      </c>
      <c r="D1003" t="s">
        <v>8</v>
      </c>
      <c r="E1003" t="s">
        <v>9</v>
      </c>
      <c r="F1003" t="s">
        <v>10</v>
      </c>
      <c r="G1003" t="s">
        <v>13</v>
      </c>
    </row>
    <row r="1004" spans="1:7" x14ac:dyDescent="0.4">
      <c r="A1004">
        <v>74977</v>
      </c>
      <c r="B1004">
        <v>0</v>
      </c>
      <c r="C1004" t="s">
        <v>14</v>
      </c>
      <c r="D1004" t="s">
        <v>17</v>
      </c>
      <c r="E1004" t="s">
        <v>15</v>
      </c>
      <c r="F1004" t="s">
        <v>18</v>
      </c>
      <c r="G1004" t="s">
        <v>23</v>
      </c>
    </row>
    <row r="1005" spans="1:7" x14ac:dyDescent="0.4">
      <c r="A1005">
        <v>74978</v>
      </c>
      <c r="B1005">
        <v>35.1</v>
      </c>
      <c r="C1005" t="s">
        <v>19</v>
      </c>
      <c r="D1005" t="s">
        <v>17</v>
      </c>
      <c r="E1005" t="s">
        <v>9</v>
      </c>
      <c r="F1005" t="s">
        <v>18</v>
      </c>
      <c r="G1005" t="s">
        <v>13</v>
      </c>
    </row>
    <row r="1006" spans="1:7" x14ac:dyDescent="0.4">
      <c r="A1006">
        <v>74979</v>
      </c>
      <c r="B1006">
        <v>15.1</v>
      </c>
      <c r="C1006" t="s">
        <v>7</v>
      </c>
      <c r="D1006" t="s">
        <v>17</v>
      </c>
      <c r="E1006" t="s">
        <v>9</v>
      </c>
      <c r="F1006" t="s">
        <v>21</v>
      </c>
      <c r="G1006" t="s">
        <v>13</v>
      </c>
    </row>
    <row r="1007" spans="1:7" x14ac:dyDescent="0.4">
      <c r="A1007">
        <v>74980</v>
      </c>
      <c r="B1007">
        <v>29.2</v>
      </c>
      <c r="C1007" t="s">
        <v>16</v>
      </c>
      <c r="D1007" t="s">
        <v>8</v>
      </c>
      <c r="E1007" t="s">
        <v>15</v>
      </c>
      <c r="F1007" t="s">
        <v>12</v>
      </c>
      <c r="G1007" t="s">
        <v>13</v>
      </c>
    </row>
    <row r="1008" spans="1:7" x14ac:dyDescent="0.4">
      <c r="A1008">
        <v>74981</v>
      </c>
      <c r="B1008">
        <v>0</v>
      </c>
      <c r="C1008" t="s">
        <v>19</v>
      </c>
      <c r="D1008" t="s">
        <v>8</v>
      </c>
      <c r="E1008" t="s">
        <v>15</v>
      </c>
      <c r="F1008" t="s">
        <v>10</v>
      </c>
      <c r="G1008" t="s">
        <v>20</v>
      </c>
    </row>
    <row r="1009" spans="1:7" x14ac:dyDescent="0.4">
      <c r="A1009">
        <v>74982</v>
      </c>
      <c r="B1009">
        <v>32.9</v>
      </c>
      <c r="C1009" t="s">
        <v>19</v>
      </c>
      <c r="D1009" t="s">
        <v>8</v>
      </c>
      <c r="E1009" t="s">
        <v>9</v>
      </c>
      <c r="F1009" t="s">
        <v>12</v>
      </c>
      <c r="G1009" t="s">
        <v>11</v>
      </c>
    </row>
    <row r="1010" spans="1:7" x14ac:dyDescent="0.4">
      <c r="A1010">
        <v>74983</v>
      </c>
      <c r="B1010">
        <v>35.1</v>
      </c>
      <c r="C1010" t="s">
        <v>7</v>
      </c>
      <c r="D1010" t="s">
        <v>17</v>
      </c>
      <c r="E1010" t="s">
        <v>9</v>
      </c>
      <c r="F1010" t="s">
        <v>21</v>
      </c>
      <c r="G1010" t="s">
        <v>20</v>
      </c>
    </row>
    <row r="1011" spans="1:7" x14ac:dyDescent="0.4">
      <c r="A1011">
        <v>74984</v>
      </c>
      <c r="B1011">
        <v>18.7</v>
      </c>
      <c r="C1011" t="s">
        <v>7</v>
      </c>
      <c r="D1011" t="s">
        <v>8</v>
      </c>
      <c r="E1011" t="s">
        <v>9</v>
      </c>
      <c r="F1011" t="s">
        <v>12</v>
      </c>
      <c r="G1011" t="s">
        <v>20</v>
      </c>
    </row>
    <row r="1012" spans="1:7" x14ac:dyDescent="0.4">
      <c r="A1012">
        <v>74985</v>
      </c>
      <c r="B1012">
        <v>28.6</v>
      </c>
      <c r="C1012" t="s">
        <v>7</v>
      </c>
      <c r="D1012" t="s">
        <v>17</v>
      </c>
      <c r="E1012" t="s">
        <v>9</v>
      </c>
      <c r="F1012" t="s">
        <v>18</v>
      </c>
      <c r="G1012" t="s">
        <v>20</v>
      </c>
    </row>
    <row r="1013" spans="1:7" x14ac:dyDescent="0.4">
      <c r="A1013">
        <v>74986</v>
      </c>
      <c r="B1013">
        <v>16.600000000000001</v>
      </c>
      <c r="C1013" t="s">
        <v>16</v>
      </c>
      <c r="D1013" t="s">
        <v>17</v>
      </c>
      <c r="E1013" t="s">
        <v>15</v>
      </c>
      <c r="F1013" t="s">
        <v>21</v>
      </c>
      <c r="G1013" t="s">
        <v>20</v>
      </c>
    </row>
    <row r="1014" spans="1:7" x14ac:dyDescent="0.4">
      <c r="A1014">
        <v>74987</v>
      </c>
      <c r="B1014">
        <v>27.6</v>
      </c>
      <c r="C1014" t="s">
        <v>14</v>
      </c>
      <c r="D1014" t="s">
        <v>17</v>
      </c>
      <c r="E1014" t="s">
        <v>15</v>
      </c>
      <c r="F1014" t="s">
        <v>18</v>
      </c>
      <c r="G1014" t="s">
        <v>11</v>
      </c>
    </row>
    <row r="1015" spans="1:7" x14ac:dyDescent="0.4">
      <c r="A1015">
        <v>74990</v>
      </c>
      <c r="B1015">
        <v>21.4</v>
      </c>
      <c r="C1015" t="s">
        <v>7</v>
      </c>
      <c r="D1015" t="s">
        <v>8</v>
      </c>
      <c r="E1015" t="s">
        <v>9</v>
      </c>
      <c r="F1015" t="s">
        <v>10</v>
      </c>
      <c r="G1015" t="s">
        <v>13</v>
      </c>
    </row>
    <row r="1016" spans="1:7" x14ac:dyDescent="0.4">
      <c r="A1016">
        <v>74991</v>
      </c>
      <c r="B1016">
        <v>23.8</v>
      </c>
      <c r="C1016" t="s">
        <v>16</v>
      </c>
      <c r="D1016" t="s">
        <v>8</v>
      </c>
      <c r="E1016" t="s">
        <v>15</v>
      </c>
      <c r="F1016" t="s">
        <v>10</v>
      </c>
      <c r="G1016" t="s">
        <v>11</v>
      </c>
    </row>
    <row r="1017" spans="1:7" x14ac:dyDescent="0.4">
      <c r="A1017">
        <v>74992</v>
      </c>
      <c r="B1017">
        <v>16</v>
      </c>
      <c r="C1017" t="s">
        <v>16</v>
      </c>
      <c r="D1017" t="s">
        <v>17</v>
      </c>
      <c r="E1017" t="s">
        <v>15</v>
      </c>
      <c r="F1017" t="s">
        <v>21</v>
      </c>
      <c r="G1017" t="s">
        <v>13</v>
      </c>
    </row>
    <row r="1018" spans="1:7" x14ac:dyDescent="0.4">
      <c r="A1018">
        <v>74993</v>
      </c>
      <c r="B1018">
        <v>26.8</v>
      </c>
      <c r="C1018" t="s">
        <v>14</v>
      </c>
      <c r="D1018" t="s">
        <v>8</v>
      </c>
      <c r="E1018" t="s">
        <v>15</v>
      </c>
      <c r="F1018" t="s">
        <v>10</v>
      </c>
      <c r="G1018" t="s">
        <v>13</v>
      </c>
    </row>
    <row r="1019" spans="1:7" x14ac:dyDescent="0.4">
      <c r="A1019">
        <v>74996</v>
      </c>
      <c r="B1019">
        <v>0</v>
      </c>
      <c r="C1019" t="s">
        <v>7</v>
      </c>
      <c r="D1019" t="s">
        <v>8</v>
      </c>
      <c r="E1019" t="s">
        <v>9</v>
      </c>
      <c r="F1019" t="s">
        <v>10</v>
      </c>
      <c r="G1019" t="s">
        <v>13</v>
      </c>
    </row>
    <row r="1020" spans="1:7" x14ac:dyDescent="0.4">
      <c r="A1020">
        <v>74997</v>
      </c>
      <c r="B1020">
        <v>28.6</v>
      </c>
      <c r="C1020" t="s">
        <v>19</v>
      </c>
      <c r="D1020" t="s">
        <v>17</v>
      </c>
      <c r="E1020" t="s">
        <v>9</v>
      </c>
      <c r="F1020" t="s">
        <v>18</v>
      </c>
      <c r="G1020" t="s">
        <v>13</v>
      </c>
    </row>
    <row r="1021" spans="1:7" x14ac:dyDescent="0.4">
      <c r="A1021">
        <v>75000</v>
      </c>
      <c r="B1021">
        <v>26.1</v>
      </c>
      <c r="C1021" t="s">
        <v>19</v>
      </c>
      <c r="D1021" t="s">
        <v>17</v>
      </c>
      <c r="E1021" t="s">
        <v>9</v>
      </c>
      <c r="F1021" t="s">
        <v>21</v>
      </c>
      <c r="G1021" t="s">
        <v>20</v>
      </c>
    </row>
    <row r="1022" spans="1:7" x14ac:dyDescent="0.4">
      <c r="A1022">
        <v>75001</v>
      </c>
      <c r="B1022">
        <v>27.6</v>
      </c>
      <c r="C1022" t="s">
        <v>16</v>
      </c>
      <c r="D1022" t="s">
        <v>17</v>
      </c>
      <c r="E1022" t="s">
        <v>15</v>
      </c>
      <c r="F1022" t="s">
        <v>18</v>
      </c>
      <c r="G1022" t="s">
        <v>11</v>
      </c>
    </row>
    <row r="1023" spans="1:7" x14ac:dyDescent="0.4">
      <c r="A1023">
        <v>75002</v>
      </c>
      <c r="B1023">
        <v>21.4</v>
      </c>
      <c r="C1023" t="s">
        <v>7</v>
      </c>
      <c r="D1023" t="s">
        <v>17</v>
      </c>
      <c r="E1023" t="s">
        <v>9</v>
      </c>
      <c r="F1023" t="s">
        <v>21</v>
      </c>
      <c r="G1023" t="s">
        <v>23</v>
      </c>
    </row>
    <row r="1024" spans="1:7" x14ac:dyDescent="0.4">
      <c r="A1024">
        <v>75003</v>
      </c>
      <c r="B1024">
        <v>14.3</v>
      </c>
      <c r="C1024" t="s">
        <v>19</v>
      </c>
      <c r="D1024" t="s">
        <v>17</v>
      </c>
      <c r="E1024" t="s">
        <v>9</v>
      </c>
      <c r="F1024" t="s">
        <v>21</v>
      </c>
      <c r="G1024" t="s">
        <v>11</v>
      </c>
    </row>
    <row r="1025" spans="1:7" x14ac:dyDescent="0.4">
      <c r="A1025">
        <v>75006</v>
      </c>
      <c r="B1025">
        <v>45.1</v>
      </c>
      <c r="C1025" t="s">
        <v>14</v>
      </c>
      <c r="D1025" t="s">
        <v>8</v>
      </c>
      <c r="E1025" t="s">
        <v>15</v>
      </c>
      <c r="F1025" t="s">
        <v>10</v>
      </c>
      <c r="G1025" t="s">
        <v>11</v>
      </c>
    </row>
    <row r="1026" spans="1:7" x14ac:dyDescent="0.4">
      <c r="A1026">
        <v>75007</v>
      </c>
      <c r="B1026">
        <v>21.7</v>
      </c>
      <c r="C1026" t="s">
        <v>16</v>
      </c>
      <c r="D1026" t="s">
        <v>17</v>
      </c>
      <c r="E1026" t="s">
        <v>15</v>
      </c>
      <c r="F1026" t="s">
        <v>18</v>
      </c>
      <c r="G1026" t="s">
        <v>11</v>
      </c>
    </row>
    <row r="1027" spans="1:7" x14ac:dyDescent="0.4">
      <c r="A1027">
        <v>75010</v>
      </c>
      <c r="B1027">
        <v>0</v>
      </c>
      <c r="C1027" t="s">
        <v>19</v>
      </c>
      <c r="D1027" t="s">
        <v>17</v>
      </c>
      <c r="E1027" t="s">
        <v>9</v>
      </c>
      <c r="F1027" t="s">
        <v>21</v>
      </c>
      <c r="G1027" t="s">
        <v>11</v>
      </c>
    </row>
    <row r="1028" spans="1:7" x14ac:dyDescent="0.4">
      <c r="A1028">
        <v>75011</v>
      </c>
      <c r="B1028">
        <v>25.5</v>
      </c>
      <c r="C1028" t="s">
        <v>7</v>
      </c>
      <c r="D1028" t="s">
        <v>17</v>
      </c>
      <c r="E1028" t="s">
        <v>9</v>
      </c>
      <c r="F1028" t="s">
        <v>18</v>
      </c>
      <c r="G1028" t="s">
        <v>13</v>
      </c>
    </row>
    <row r="1029" spans="1:7" x14ac:dyDescent="0.4">
      <c r="A1029">
        <v>75012</v>
      </c>
      <c r="B1029">
        <v>24.6</v>
      </c>
      <c r="C1029" t="s">
        <v>7</v>
      </c>
      <c r="D1029" t="s">
        <v>8</v>
      </c>
      <c r="E1029" t="s">
        <v>9</v>
      </c>
      <c r="F1029" t="s">
        <v>10</v>
      </c>
      <c r="G1029" t="s">
        <v>13</v>
      </c>
    </row>
    <row r="1030" spans="1:7" x14ac:dyDescent="0.4">
      <c r="A1030">
        <v>75013</v>
      </c>
      <c r="B1030">
        <v>0</v>
      </c>
      <c r="C1030" t="s">
        <v>7</v>
      </c>
      <c r="D1030" t="s">
        <v>8</v>
      </c>
      <c r="E1030" t="s">
        <v>9</v>
      </c>
      <c r="F1030" t="s">
        <v>10</v>
      </c>
      <c r="G1030" t="s">
        <v>11</v>
      </c>
    </row>
    <row r="1031" spans="1:7" x14ac:dyDescent="0.4">
      <c r="A1031">
        <v>75015</v>
      </c>
      <c r="B1031">
        <v>0</v>
      </c>
      <c r="C1031" t="s">
        <v>14</v>
      </c>
      <c r="D1031" t="s">
        <v>17</v>
      </c>
      <c r="E1031" t="s">
        <v>15</v>
      </c>
      <c r="F1031" t="s">
        <v>21</v>
      </c>
      <c r="G1031" t="s">
        <v>20</v>
      </c>
    </row>
    <row r="1032" spans="1:7" x14ac:dyDescent="0.4">
      <c r="A1032">
        <v>75016</v>
      </c>
      <c r="B1032">
        <v>22.9</v>
      </c>
      <c r="C1032" t="s">
        <v>19</v>
      </c>
      <c r="D1032" t="s">
        <v>8</v>
      </c>
      <c r="E1032" t="s">
        <v>9</v>
      </c>
      <c r="F1032" t="s">
        <v>10</v>
      </c>
      <c r="G1032" t="s">
        <v>11</v>
      </c>
    </row>
    <row r="1033" spans="1:7" x14ac:dyDescent="0.4">
      <c r="A1033">
        <v>75017</v>
      </c>
      <c r="B1033">
        <v>58.9</v>
      </c>
      <c r="C1033" t="s">
        <v>14</v>
      </c>
      <c r="D1033" t="s">
        <v>8</v>
      </c>
      <c r="E1033" t="s">
        <v>9</v>
      </c>
      <c r="F1033" t="s">
        <v>10</v>
      </c>
      <c r="G1033" t="s">
        <v>11</v>
      </c>
    </row>
    <row r="1034" spans="1:7" x14ac:dyDescent="0.4">
      <c r="A1034">
        <v>75018</v>
      </c>
      <c r="B1034">
        <v>24.9</v>
      </c>
      <c r="C1034" t="s">
        <v>16</v>
      </c>
      <c r="D1034" t="s">
        <v>17</v>
      </c>
      <c r="E1034" t="s">
        <v>9</v>
      </c>
      <c r="F1034" t="s">
        <v>18</v>
      </c>
      <c r="G1034" t="s">
        <v>13</v>
      </c>
    </row>
    <row r="1035" spans="1:7" x14ac:dyDescent="0.4">
      <c r="A1035">
        <v>75019</v>
      </c>
      <c r="B1035">
        <v>38.799999999999997</v>
      </c>
      <c r="C1035" t="s">
        <v>19</v>
      </c>
      <c r="D1035" t="s">
        <v>17</v>
      </c>
      <c r="E1035" t="s">
        <v>15</v>
      </c>
      <c r="F1035" t="s">
        <v>18</v>
      </c>
      <c r="G1035" t="s">
        <v>13</v>
      </c>
    </row>
    <row r="1036" spans="1:7" x14ac:dyDescent="0.4">
      <c r="A1036">
        <v>75020</v>
      </c>
      <c r="B1036">
        <v>19.3</v>
      </c>
      <c r="C1036" t="s">
        <v>19</v>
      </c>
      <c r="D1036" t="s">
        <v>17</v>
      </c>
      <c r="E1036" t="s">
        <v>9</v>
      </c>
      <c r="F1036" t="s">
        <v>21</v>
      </c>
      <c r="G1036" t="s">
        <v>13</v>
      </c>
    </row>
    <row r="1037" spans="1:7" x14ac:dyDescent="0.4">
      <c r="A1037">
        <v>75023</v>
      </c>
      <c r="B1037">
        <v>28.4</v>
      </c>
      <c r="C1037" t="s">
        <v>7</v>
      </c>
      <c r="D1037" t="s">
        <v>8</v>
      </c>
      <c r="E1037" t="s">
        <v>15</v>
      </c>
      <c r="F1037" t="s">
        <v>10</v>
      </c>
      <c r="G1037" t="s">
        <v>24</v>
      </c>
    </row>
    <row r="1038" spans="1:7" x14ac:dyDescent="0.4">
      <c r="A1038">
        <v>75024</v>
      </c>
      <c r="B1038">
        <v>29.3</v>
      </c>
      <c r="C1038" t="s">
        <v>14</v>
      </c>
      <c r="D1038" t="s">
        <v>17</v>
      </c>
      <c r="E1038" t="s">
        <v>15</v>
      </c>
      <c r="F1038" t="s">
        <v>18</v>
      </c>
      <c r="G1038" t="s">
        <v>13</v>
      </c>
    </row>
    <row r="1039" spans="1:7" x14ac:dyDescent="0.4">
      <c r="A1039">
        <v>75025</v>
      </c>
      <c r="B1039">
        <v>25.9</v>
      </c>
      <c r="C1039" t="s">
        <v>19</v>
      </c>
      <c r="D1039" t="s">
        <v>17</v>
      </c>
      <c r="E1039" t="s">
        <v>15</v>
      </c>
      <c r="F1039" t="s">
        <v>18</v>
      </c>
      <c r="G1039" t="s">
        <v>11</v>
      </c>
    </row>
    <row r="1040" spans="1:7" x14ac:dyDescent="0.4">
      <c r="A1040">
        <v>75027</v>
      </c>
      <c r="B1040">
        <v>20.399999999999999</v>
      </c>
      <c r="C1040" t="s">
        <v>7</v>
      </c>
      <c r="D1040" t="s">
        <v>17</v>
      </c>
      <c r="E1040" t="s">
        <v>9</v>
      </c>
      <c r="F1040" t="s">
        <v>18</v>
      </c>
      <c r="G1040" t="s">
        <v>13</v>
      </c>
    </row>
    <row r="1041" spans="1:7" x14ac:dyDescent="0.4">
      <c r="A1041">
        <v>75028</v>
      </c>
      <c r="B1041">
        <v>23.6</v>
      </c>
      <c r="C1041" t="s">
        <v>14</v>
      </c>
      <c r="D1041" t="s">
        <v>17</v>
      </c>
      <c r="E1041" t="s">
        <v>15</v>
      </c>
      <c r="F1041" t="s">
        <v>18</v>
      </c>
      <c r="G1041" t="s">
        <v>13</v>
      </c>
    </row>
    <row r="1042" spans="1:7" x14ac:dyDescent="0.4">
      <c r="A1042">
        <v>75029</v>
      </c>
      <c r="B1042">
        <v>0</v>
      </c>
      <c r="C1042" t="s">
        <v>16</v>
      </c>
      <c r="D1042" t="s">
        <v>8</v>
      </c>
      <c r="E1042" t="s">
        <v>15</v>
      </c>
      <c r="F1042" t="s">
        <v>10</v>
      </c>
      <c r="G1042" t="s">
        <v>11</v>
      </c>
    </row>
    <row r="1043" spans="1:7" x14ac:dyDescent="0.4">
      <c r="A1043">
        <v>75030</v>
      </c>
      <c r="B1043">
        <v>16.2</v>
      </c>
      <c r="C1043" t="s">
        <v>19</v>
      </c>
      <c r="D1043" t="s">
        <v>17</v>
      </c>
      <c r="E1043" t="s">
        <v>9</v>
      </c>
      <c r="F1043" t="s">
        <v>18</v>
      </c>
      <c r="G1043" t="s">
        <v>11</v>
      </c>
    </row>
    <row r="1044" spans="1:7" x14ac:dyDescent="0.4">
      <c r="A1044">
        <v>75032</v>
      </c>
      <c r="B1044">
        <v>22.8</v>
      </c>
      <c r="C1044" t="s">
        <v>16</v>
      </c>
      <c r="D1044" t="s">
        <v>8</v>
      </c>
      <c r="E1044" t="s">
        <v>15</v>
      </c>
      <c r="F1044" t="s">
        <v>10</v>
      </c>
      <c r="G1044" t="s">
        <v>13</v>
      </c>
    </row>
    <row r="1045" spans="1:7" x14ac:dyDescent="0.4">
      <c r="A1045">
        <v>75033</v>
      </c>
      <c r="B1045">
        <v>26.2</v>
      </c>
      <c r="C1045" t="s">
        <v>19</v>
      </c>
      <c r="D1045" t="s">
        <v>17</v>
      </c>
      <c r="E1045" t="s">
        <v>15</v>
      </c>
      <c r="F1045" t="s">
        <v>18</v>
      </c>
      <c r="G1045" t="s">
        <v>11</v>
      </c>
    </row>
    <row r="1046" spans="1:7" x14ac:dyDescent="0.4">
      <c r="A1046">
        <v>75035</v>
      </c>
      <c r="B1046">
        <v>26.4</v>
      </c>
      <c r="C1046" t="s">
        <v>14</v>
      </c>
      <c r="D1046" t="s">
        <v>17</v>
      </c>
      <c r="E1046" t="s">
        <v>15</v>
      </c>
      <c r="F1046" t="s">
        <v>18</v>
      </c>
      <c r="G1046" t="s">
        <v>11</v>
      </c>
    </row>
    <row r="1047" spans="1:7" x14ac:dyDescent="0.4">
      <c r="A1047">
        <v>75036</v>
      </c>
      <c r="B1047">
        <v>28.1</v>
      </c>
      <c r="C1047" t="s">
        <v>14</v>
      </c>
      <c r="D1047" t="s">
        <v>8</v>
      </c>
      <c r="E1047" t="s">
        <v>15</v>
      </c>
      <c r="F1047" t="s">
        <v>12</v>
      </c>
      <c r="G1047" t="s">
        <v>20</v>
      </c>
    </row>
    <row r="1048" spans="1:7" x14ac:dyDescent="0.4">
      <c r="A1048">
        <v>75037</v>
      </c>
      <c r="B1048">
        <v>22.7</v>
      </c>
      <c r="C1048" t="s">
        <v>14</v>
      </c>
      <c r="D1048" t="s">
        <v>8</v>
      </c>
      <c r="E1048" t="s">
        <v>15</v>
      </c>
      <c r="F1048" t="s">
        <v>10</v>
      </c>
      <c r="G1048" t="s">
        <v>23</v>
      </c>
    </row>
    <row r="1049" spans="1:7" x14ac:dyDescent="0.4">
      <c r="A1049">
        <v>75038</v>
      </c>
      <c r="B1049">
        <v>31.2</v>
      </c>
      <c r="C1049" t="s">
        <v>14</v>
      </c>
      <c r="D1049" t="s">
        <v>17</v>
      </c>
      <c r="E1049" t="s">
        <v>15</v>
      </c>
      <c r="F1049" t="s">
        <v>18</v>
      </c>
      <c r="G1049" t="s">
        <v>11</v>
      </c>
    </row>
    <row r="1050" spans="1:7" x14ac:dyDescent="0.4">
      <c r="A1050">
        <v>75039</v>
      </c>
      <c r="B1050">
        <v>32</v>
      </c>
      <c r="C1050" t="s">
        <v>14</v>
      </c>
      <c r="D1050" t="s">
        <v>8</v>
      </c>
      <c r="E1050" t="s">
        <v>15</v>
      </c>
      <c r="F1050" t="s">
        <v>12</v>
      </c>
      <c r="G1050" t="s">
        <v>20</v>
      </c>
    </row>
    <row r="1051" spans="1:7" x14ac:dyDescent="0.4">
      <c r="A1051">
        <v>75041</v>
      </c>
      <c r="B1051">
        <v>17.8</v>
      </c>
      <c r="C1051" t="s">
        <v>16</v>
      </c>
      <c r="D1051" t="s">
        <v>17</v>
      </c>
      <c r="E1051" t="s">
        <v>15</v>
      </c>
      <c r="F1051" t="s">
        <v>21</v>
      </c>
      <c r="G1051" t="s">
        <v>11</v>
      </c>
    </row>
    <row r="1052" spans="1:7" x14ac:dyDescent="0.4">
      <c r="A1052">
        <v>75042</v>
      </c>
      <c r="B1052">
        <v>23.9</v>
      </c>
      <c r="C1052" t="s">
        <v>16</v>
      </c>
      <c r="D1052" t="s">
        <v>17</v>
      </c>
      <c r="E1052" t="s">
        <v>9</v>
      </c>
      <c r="F1052" t="s">
        <v>18</v>
      </c>
      <c r="G1052" t="s">
        <v>11</v>
      </c>
    </row>
    <row r="1053" spans="1:7" x14ac:dyDescent="0.4">
      <c r="A1053">
        <v>75046</v>
      </c>
      <c r="B1053">
        <v>35.799999999999997</v>
      </c>
      <c r="C1053" t="s">
        <v>14</v>
      </c>
      <c r="D1053" t="s">
        <v>17</v>
      </c>
      <c r="E1053" t="s">
        <v>15</v>
      </c>
      <c r="F1053" t="s">
        <v>21</v>
      </c>
      <c r="G1053" t="s">
        <v>24</v>
      </c>
    </row>
    <row r="1054" spans="1:7" x14ac:dyDescent="0.4">
      <c r="A1054">
        <v>75047</v>
      </c>
      <c r="B1054">
        <v>20</v>
      </c>
      <c r="C1054" t="s">
        <v>19</v>
      </c>
      <c r="D1054" t="s">
        <v>17</v>
      </c>
      <c r="E1054" t="s">
        <v>9</v>
      </c>
      <c r="F1054" t="s">
        <v>18</v>
      </c>
      <c r="G1054" t="s">
        <v>13</v>
      </c>
    </row>
    <row r="1055" spans="1:7" x14ac:dyDescent="0.4">
      <c r="A1055">
        <v>75048</v>
      </c>
      <c r="B1055">
        <v>20.5</v>
      </c>
      <c r="C1055" t="s">
        <v>7</v>
      </c>
      <c r="D1055" t="s">
        <v>8</v>
      </c>
      <c r="E1055" t="s">
        <v>15</v>
      </c>
      <c r="F1055" t="s">
        <v>10</v>
      </c>
      <c r="G1055" t="s">
        <v>20</v>
      </c>
    </row>
    <row r="1056" spans="1:7" x14ac:dyDescent="0.4">
      <c r="A1056">
        <v>75050</v>
      </c>
      <c r="B1056">
        <v>0</v>
      </c>
      <c r="C1056" t="s">
        <v>19</v>
      </c>
      <c r="D1056" t="s">
        <v>8</v>
      </c>
      <c r="E1056" t="s">
        <v>15</v>
      </c>
      <c r="F1056" t="s">
        <v>12</v>
      </c>
      <c r="G1056" t="s">
        <v>11</v>
      </c>
    </row>
    <row r="1057" spans="1:7" x14ac:dyDescent="0.4">
      <c r="A1057">
        <v>75051</v>
      </c>
      <c r="B1057">
        <v>17.100000000000001</v>
      </c>
      <c r="C1057" t="s">
        <v>7</v>
      </c>
      <c r="D1057" t="s">
        <v>8</v>
      </c>
      <c r="E1057" t="s">
        <v>15</v>
      </c>
      <c r="F1057" t="s">
        <v>10</v>
      </c>
      <c r="G1057" t="s">
        <v>23</v>
      </c>
    </row>
    <row r="1058" spans="1:7" x14ac:dyDescent="0.4">
      <c r="A1058">
        <v>75053</v>
      </c>
      <c r="B1058">
        <v>33.299999999999997</v>
      </c>
      <c r="C1058" t="s">
        <v>14</v>
      </c>
      <c r="D1058" t="s">
        <v>17</v>
      </c>
      <c r="E1058" t="s">
        <v>15</v>
      </c>
      <c r="F1058" t="s">
        <v>21</v>
      </c>
      <c r="G1058" t="s">
        <v>20</v>
      </c>
    </row>
    <row r="1059" spans="1:7" x14ac:dyDescent="0.4">
      <c r="A1059">
        <v>75054</v>
      </c>
      <c r="B1059">
        <v>15.2</v>
      </c>
      <c r="C1059" t="s">
        <v>16</v>
      </c>
      <c r="D1059" t="s">
        <v>8</v>
      </c>
      <c r="E1059" t="s">
        <v>15</v>
      </c>
      <c r="F1059" t="s">
        <v>12</v>
      </c>
      <c r="G1059" t="s">
        <v>13</v>
      </c>
    </row>
    <row r="1060" spans="1:7" x14ac:dyDescent="0.4">
      <c r="A1060">
        <v>75055</v>
      </c>
      <c r="B1060">
        <v>34.200000000000003</v>
      </c>
      <c r="C1060" t="s">
        <v>14</v>
      </c>
      <c r="D1060" t="s">
        <v>8</v>
      </c>
      <c r="E1060" t="s">
        <v>15</v>
      </c>
      <c r="F1060" t="s">
        <v>10</v>
      </c>
      <c r="G1060" t="s">
        <v>13</v>
      </c>
    </row>
    <row r="1061" spans="1:7" x14ac:dyDescent="0.4">
      <c r="A1061">
        <v>75056</v>
      </c>
      <c r="B1061">
        <v>30.6</v>
      </c>
      <c r="C1061" t="s">
        <v>14</v>
      </c>
      <c r="D1061" t="s">
        <v>17</v>
      </c>
      <c r="E1061" t="s">
        <v>9</v>
      </c>
      <c r="F1061" t="s">
        <v>21</v>
      </c>
      <c r="G1061" t="s">
        <v>13</v>
      </c>
    </row>
    <row r="1062" spans="1:7" x14ac:dyDescent="0.4">
      <c r="A1062">
        <v>75057</v>
      </c>
      <c r="B1062">
        <v>32.700000000000003</v>
      </c>
      <c r="C1062" t="s">
        <v>19</v>
      </c>
      <c r="D1062" t="s">
        <v>17</v>
      </c>
      <c r="E1062" t="s">
        <v>9</v>
      </c>
      <c r="F1062" t="s">
        <v>18</v>
      </c>
      <c r="G1062" t="s">
        <v>24</v>
      </c>
    </row>
    <row r="1063" spans="1:7" x14ac:dyDescent="0.4">
      <c r="A1063">
        <v>75058</v>
      </c>
      <c r="B1063">
        <v>23.6</v>
      </c>
      <c r="C1063" t="s">
        <v>7</v>
      </c>
      <c r="D1063" t="s">
        <v>17</v>
      </c>
      <c r="E1063" t="s">
        <v>9</v>
      </c>
      <c r="F1063" t="s">
        <v>18</v>
      </c>
      <c r="G1063" t="s">
        <v>13</v>
      </c>
    </row>
    <row r="1064" spans="1:7" x14ac:dyDescent="0.4">
      <c r="A1064">
        <v>75060</v>
      </c>
      <c r="B1064">
        <v>37.9</v>
      </c>
      <c r="C1064" t="s">
        <v>19</v>
      </c>
      <c r="D1064" t="s">
        <v>8</v>
      </c>
      <c r="E1064" t="s">
        <v>15</v>
      </c>
      <c r="F1064" t="s">
        <v>10</v>
      </c>
      <c r="G1064" t="s">
        <v>11</v>
      </c>
    </row>
    <row r="1065" spans="1:7" x14ac:dyDescent="0.4">
      <c r="A1065">
        <v>75061</v>
      </c>
      <c r="B1065">
        <v>16.100000000000001</v>
      </c>
      <c r="C1065" t="s">
        <v>19</v>
      </c>
      <c r="D1065" t="s">
        <v>17</v>
      </c>
      <c r="E1065" t="s">
        <v>9</v>
      </c>
      <c r="F1065" t="s">
        <v>21</v>
      </c>
      <c r="G1065" t="s">
        <v>13</v>
      </c>
    </row>
    <row r="1066" spans="1:7" x14ac:dyDescent="0.4">
      <c r="A1066">
        <v>75063</v>
      </c>
      <c r="B1066">
        <v>20.3</v>
      </c>
      <c r="C1066" t="s">
        <v>16</v>
      </c>
      <c r="D1066" t="s">
        <v>8</v>
      </c>
      <c r="E1066" t="s">
        <v>15</v>
      </c>
      <c r="F1066" t="s">
        <v>10</v>
      </c>
      <c r="G1066" t="s">
        <v>22</v>
      </c>
    </row>
    <row r="1067" spans="1:7" x14ac:dyDescent="0.4">
      <c r="A1067">
        <v>75066</v>
      </c>
      <c r="B1067">
        <v>19.8</v>
      </c>
      <c r="C1067" t="s">
        <v>7</v>
      </c>
      <c r="D1067" t="s">
        <v>17</v>
      </c>
      <c r="E1067" t="s">
        <v>9</v>
      </c>
      <c r="F1067" t="s">
        <v>18</v>
      </c>
      <c r="G1067" t="s">
        <v>11</v>
      </c>
    </row>
    <row r="1068" spans="1:7" x14ac:dyDescent="0.4">
      <c r="A1068">
        <v>75067</v>
      </c>
      <c r="B1068">
        <v>38.700000000000003</v>
      </c>
      <c r="C1068" t="s">
        <v>16</v>
      </c>
      <c r="D1068" t="s">
        <v>17</v>
      </c>
      <c r="E1068" t="s">
        <v>15</v>
      </c>
      <c r="F1068" t="s">
        <v>21</v>
      </c>
      <c r="G1068" t="s">
        <v>20</v>
      </c>
    </row>
    <row r="1069" spans="1:7" x14ac:dyDescent="0.4">
      <c r="A1069">
        <v>75068</v>
      </c>
      <c r="B1069">
        <v>31.9</v>
      </c>
      <c r="C1069" t="s">
        <v>19</v>
      </c>
      <c r="D1069" t="s">
        <v>8</v>
      </c>
      <c r="E1069" t="s">
        <v>9</v>
      </c>
      <c r="F1069" t="s">
        <v>10</v>
      </c>
      <c r="G1069" t="s">
        <v>22</v>
      </c>
    </row>
    <row r="1070" spans="1:7" x14ac:dyDescent="0.4">
      <c r="A1070">
        <v>75069</v>
      </c>
      <c r="B1070">
        <v>17.100000000000001</v>
      </c>
      <c r="C1070" t="s">
        <v>19</v>
      </c>
      <c r="D1070" t="s">
        <v>8</v>
      </c>
      <c r="E1070" t="s">
        <v>15</v>
      </c>
      <c r="F1070" t="s">
        <v>12</v>
      </c>
      <c r="G1070" t="s">
        <v>13</v>
      </c>
    </row>
    <row r="1071" spans="1:7" x14ac:dyDescent="0.4">
      <c r="A1071">
        <v>75070</v>
      </c>
      <c r="B1071">
        <v>18.100000000000001</v>
      </c>
      <c r="C1071" t="s">
        <v>19</v>
      </c>
      <c r="D1071" t="s">
        <v>17</v>
      </c>
      <c r="E1071" t="s">
        <v>9</v>
      </c>
      <c r="F1071" t="s">
        <v>18</v>
      </c>
      <c r="G1071" t="s">
        <v>20</v>
      </c>
    </row>
    <row r="1072" spans="1:7" x14ac:dyDescent="0.4">
      <c r="A1072">
        <v>75071</v>
      </c>
      <c r="B1072">
        <v>20.2</v>
      </c>
      <c r="C1072" t="s">
        <v>19</v>
      </c>
      <c r="D1072" t="s">
        <v>8</v>
      </c>
      <c r="E1072" t="s">
        <v>15</v>
      </c>
      <c r="F1072" t="s">
        <v>12</v>
      </c>
      <c r="G1072" t="s">
        <v>23</v>
      </c>
    </row>
    <row r="1073" spans="1:7" x14ac:dyDescent="0.4">
      <c r="A1073">
        <v>75072</v>
      </c>
      <c r="B1073">
        <v>27.2</v>
      </c>
      <c r="C1073" t="s">
        <v>7</v>
      </c>
      <c r="D1073" t="s">
        <v>17</v>
      </c>
      <c r="E1073" t="s">
        <v>15</v>
      </c>
      <c r="F1073" t="s">
        <v>18</v>
      </c>
      <c r="G1073" t="s">
        <v>20</v>
      </c>
    </row>
    <row r="1074" spans="1:7" x14ac:dyDescent="0.4">
      <c r="A1074">
        <v>75073</v>
      </c>
      <c r="B1074">
        <v>19.399999999999999</v>
      </c>
      <c r="C1074" t="s">
        <v>14</v>
      </c>
      <c r="D1074" t="s">
        <v>17</v>
      </c>
      <c r="E1074" t="s">
        <v>15</v>
      </c>
      <c r="F1074" t="s">
        <v>21</v>
      </c>
      <c r="G1074" t="s">
        <v>13</v>
      </c>
    </row>
    <row r="1075" spans="1:7" x14ac:dyDescent="0.4">
      <c r="A1075">
        <v>75074</v>
      </c>
      <c r="B1075">
        <v>24.6</v>
      </c>
      <c r="C1075" t="s">
        <v>14</v>
      </c>
      <c r="D1075" t="s">
        <v>17</v>
      </c>
      <c r="E1075" t="s">
        <v>15</v>
      </c>
      <c r="F1075" t="s">
        <v>18</v>
      </c>
      <c r="G1075" t="s">
        <v>13</v>
      </c>
    </row>
    <row r="1076" spans="1:7" x14ac:dyDescent="0.4">
      <c r="A1076">
        <v>75075</v>
      </c>
      <c r="B1076">
        <v>24.2</v>
      </c>
      <c r="C1076" t="s">
        <v>16</v>
      </c>
      <c r="D1076" t="s">
        <v>17</v>
      </c>
      <c r="E1076" t="s">
        <v>9</v>
      </c>
      <c r="F1076" t="s">
        <v>18</v>
      </c>
      <c r="G1076" t="s">
        <v>23</v>
      </c>
    </row>
    <row r="1077" spans="1:7" x14ac:dyDescent="0.4">
      <c r="A1077">
        <v>75076</v>
      </c>
      <c r="B1077">
        <v>27.3</v>
      </c>
      <c r="C1077" t="s">
        <v>7</v>
      </c>
      <c r="D1077" t="s">
        <v>8</v>
      </c>
      <c r="E1077" t="s">
        <v>9</v>
      </c>
      <c r="F1077" t="s">
        <v>10</v>
      </c>
      <c r="G1077" t="s">
        <v>13</v>
      </c>
    </row>
    <row r="1078" spans="1:7" x14ac:dyDescent="0.4">
      <c r="A1078">
        <v>75077</v>
      </c>
      <c r="B1078">
        <v>30.7</v>
      </c>
      <c r="C1078" t="s">
        <v>14</v>
      </c>
      <c r="D1078" t="s">
        <v>17</v>
      </c>
      <c r="E1078" t="s">
        <v>15</v>
      </c>
      <c r="F1078" t="s">
        <v>21</v>
      </c>
      <c r="G1078" t="s">
        <v>20</v>
      </c>
    </row>
    <row r="1079" spans="1:7" x14ac:dyDescent="0.4">
      <c r="A1079">
        <v>75079</v>
      </c>
      <c r="B1079">
        <v>21.5</v>
      </c>
      <c r="C1079" t="s">
        <v>16</v>
      </c>
      <c r="D1079" t="s">
        <v>17</v>
      </c>
      <c r="E1079" t="s">
        <v>15</v>
      </c>
      <c r="F1079" t="s">
        <v>21</v>
      </c>
      <c r="G1079" t="s">
        <v>22</v>
      </c>
    </row>
    <row r="1080" spans="1:7" x14ac:dyDescent="0.4">
      <c r="A1080">
        <v>75081</v>
      </c>
      <c r="B1080">
        <v>22.2</v>
      </c>
      <c r="C1080" t="s">
        <v>7</v>
      </c>
      <c r="D1080" t="s">
        <v>17</v>
      </c>
      <c r="E1080" t="s">
        <v>9</v>
      </c>
      <c r="F1080" t="s">
        <v>18</v>
      </c>
      <c r="G1080" t="s">
        <v>20</v>
      </c>
    </row>
    <row r="1081" spans="1:7" x14ac:dyDescent="0.4">
      <c r="A1081">
        <v>75082</v>
      </c>
      <c r="B1081">
        <v>36.200000000000003</v>
      </c>
      <c r="C1081" t="s">
        <v>16</v>
      </c>
      <c r="D1081" t="s">
        <v>8</v>
      </c>
      <c r="E1081" t="s">
        <v>15</v>
      </c>
      <c r="F1081" t="s">
        <v>10</v>
      </c>
      <c r="G1081" t="s">
        <v>11</v>
      </c>
    </row>
    <row r="1082" spans="1:7" x14ac:dyDescent="0.4">
      <c r="A1082">
        <v>75084</v>
      </c>
      <c r="B1082">
        <v>26.2</v>
      </c>
      <c r="C1082" t="s">
        <v>16</v>
      </c>
      <c r="D1082" t="s">
        <v>8</v>
      </c>
      <c r="E1082" t="s">
        <v>15</v>
      </c>
      <c r="F1082" t="s">
        <v>10</v>
      </c>
      <c r="G1082" t="s">
        <v>13</v>
      </c>
    </row>
    <row r="1083" spans="1:7" x14ac:dyDescent="0.4">
      <c r="A1083">
        <v>75085</v>
      </c>
      <c r="B1083">
        <v>0</v>
      </c>
      <c r="C1083" t="s">
        <v>16</v>
      </c>
      <c r="D1083" t="s">
        <v>8</v>
      </c>
      <c r="E1083" t="s">
        <v>15</v>
      </c>
      <c r="F1083" t="s">
        <v>12</v>
      </c>
      <c r="G1083" t="s">
        <v>20</v>
      </c>
    </row>
    <row r="1084" spans="1:7" x14ac:dyDescent="0.4">
      <c r="A1084">
        <v>75086</v>
      </c>
      <c r="B1084">
        <v>19.5</v>
      </c>
      <c r="C1084" t="s">
        <v>14</v>
      </c>
      <c r="D1084" t="s">
        <v>8</v>
      </c>
      <c r="E1084" t="s">
        <v>15</v>
      </c>
      <c r="F1084" t="s">
        <v>10</v>
      </c>
      <c r="G1084" t="s">
        <v>20</v>
      </c>
    </row>
    <row r="1085" spans="1:7" x14ac:dyDescent="0.4">
      <c r="A1085">
        <v>75088</v>
      </c>
      <c r="B1085">
        <v>22.6</v>
      </c>
      <c r="C1085" t="s">
        <v>7</v>
      </c>
      <c r="D1085" t="s">
        <v>17</v>
      </c>
      <c r="E1085" t="s">
        <v>9</v>
      </c>
      <c r="F1085" t="s">
        <v>18</v>
      </c>
      <c r="G1085" t="s">
        <v>13</v>
      </c>
    </row>
    <row r="1086" spans="1:7" x14ac:dyDescent="0.4">
      <c r="A1086">
        <v>75089</v>
      </c>
      <c r="B1086">
        <v>31.5</v>
      </c>
      <c r="C1086" t="s">
        <v>19</v>
      </c>
      <c r="D1086" t="s">
        <v>17</v>
      </c>
      <c r="E1086" t="s">
        <v>9</v>
      </c>
      <c r="F1086" t="s">
        <v>18</v>
      </c>
      <c r="G1086" t="s">
        <v>13</v>
      </c>
    </row>
    <row r="1087" spans="1:7" x14ac:dyDescent="0.4">
      <c r="A1087">
        <v>75093</v>
      </c>
      <c r="B1087">
        <v>19.899999999999999</v>
      </c>
      <c r="C1087" t="s">
        <v>19</v>
      </c>
      <c r="D1087" t="s">
        <v>17</v>
      </c>
      <c r="E1087" t="s">
        <v>9</v>
      </c>
      <c r="F1087" t="s">
        <v>21</v>
      </c>
      <c r="G1087" t="s">
        <v>11</v>
      </c>
    </row>
    <row r="1088" spans="1:7" x14ac:dyDescent="0.4">
      <c r="A1088">
        <v>75095</v>
      </c>
      <c r="B1088">
        <v>15.7</v>
      </c>
      <c r="C1088" t="s">
        <v>16</v>
      </c>
      <c r="D1088" t="s">
        <v>17</v>
      </c>
      <c r="E1088" t="s">
        <v>15</v>
      </c>
      <c r="F1088" t="s">
        <v>21</v>
      </c>
      <c r="G1088" t="s">
        <v>11</v>
      </c>
    </row>
    <row r="1089" spans="1:7" x14ac:dyDescent="0.4">
      <c r="A1089">
        <v>75097</v>
      </c>
      <c r="B1089">
        <v>18.399999999999999</v>
      </c>
      <c r="C1089" t="s">
        <v>16</v>
      </c>
      <c r="D1089" t="s">
        <v>17</v>
      </c>
      <c r="E1089" t="s">
        <v>9</v>
      </c>
      <c r="F1089" t="s">
        <v>18</v>
      </c>
      <c r="G1089" t="s">
        <v>11</v>
      </c>
    </row>
    <row r="1090" spans="1:7" x14ac:dyDescent="0.4">
      <c r="A1090">
        <v>75098</v>
      </c>
      <c r="B1090">
        <v>27.6</v>
      </c>
      <c r="C1090" t="s">
        <v>19</v>
      </c>
      <c r="D1090" t="s">
        <v>8</v>
      </c>
      <c r="E1090" t="s">
        <v>15</v>
      </c>
      <c r="F1090" t="s">
        <v>10</v>
      </c>
      <c r="G1090" t="s">
        <v>24</v>
      </c>
    </row>
    <row r="1091" spans="1:7" x14ac:dyDescent="0.4">
      <c r="A1091">
        <v>75099</v>
      </c>
      <c r="B1091">
        <v>0</v>
      </c>
      <c r="C1091" t="s">
        <v>16</v>
      </c>
      <c r="D1091" t="s">
        <v>8</v>
      </c>
      <c r="E1091" t="s">
        <v>9</v>
      </c>
      <c r="F1091" t="s">
        <v>10</v>
      </c>
      <c r="G1091" t="s">
        <v>23</v>
      </c>
    </row>
    <row r="1092" spans="1:7" x14ac:dyDescent="0.4">
      <c r="A1092">
        <v>75101</v>
      </c>
      <c r="B1092">
        <v>23.1</v>
      </c>
      <c r="C1092" t="s">
        <v>16</v>
      </c>
      <c r="D1092" t="s">
        <v>17</v>
      </c>
      <c r="E1092" t="s">
        <v>15</v>
      </c>
      <c r="F1092" t="s">
        <v>18</v>
      </c>
      <c r="G1092" t="s">
        <v>24</v>
      </c>
    </row>
    <row r="1093" spans="1:7" x14ac:dyDescent="0.4">
      <c r="A1093">
        <v>75102</v>
      </c>
      <c r="B1093">
        <v>34</v>
      </c>
      <c r="C1093" t="s">
        <v>16</v>
      </c>
      <c r="D1093" t="s">
        <v>8</v>
      </c>
      <c r="E1093" t="s">
        <v>15</v>
      </c>
      <c r="F1093" t="s">
        <v>12</v>
      </c>
      <c r="G1093" t="s">
        <v>23</v>
      </c>
    </row>
    <row r="1094" spans="1:7" x14ac:dyDescent="0.4">
      <c r="A1094">
        <v>75103</v>
      </c>
      <c r="B1094">
        <v>20.5</v>
      </c>
      <c r="C1094" t="s">
        <v>7</v>
      </c>
      <c r="D1094" t="s">
        <v>17</v>
      </c>
      <c r="E1094" t="s">
        <v>9</v>
      </c>
      <c r="F1094" t="s">
        <v>21</v>
      </c>
      <c r="G1094" t="s">
        <v>22</v>
      </c>
    </row>
    <row r="1095" spans="1:7" x14ac:dyDescent="0.4">
      <c r="A1095">
        <v>75104</v>
      </c>
      <c r="B1095">
        <v>17.899999999999999</v>
      </c>
      <c r="C1095" t="s">
        <v>16</v>
      </c>
      <c r="D1095" t="s">
        <v>17</v>
      </c>
      <c r="E1095" t="s">
        <v>15</v>
      </c>
      <c r="F1095" t="s">
        <v>21</v>
      </c>
      <c r="G1095" t="s">
        <v>13</v>
      </c>
    </row>
    <row r="1096" spans="1:7" x14ac:dyDescent="0.4">
      <c r="A1096">
        <v>75105</v>
      </c>
      <c r="B1096">
        <v>36.9</v>
      </c>
      <c r="C1096" t="s">
        <v>19</v>
      </c>
      <c r="D1096" t="s">
        <v>8</v>
      </c>
      <c r="E1096" t="s">
        <v>9</v>
      </c>
      <c r="F1096" t="s">
        <v>10</v>
      </c>
      <c r="G1096" t="s">
        <v>13</v>
      </c>
    </row>
    <row r="1097" spans="1:7" x14ac:dyDescent="0.4">
      <c r="A1097">
        <v>75106</v>
      </c>
      <c r="B1097">
        <v>15.8</v>
      </c>
      <c r="C1097" t="s">
        <v>14</v>
      </c>
      <c r="D1097" t="s">
        <v>17</v>
      </c>
      <c r="E1097" t="s">
        <v>15</v>
      </c>
      <c r="F1097" t="s">
        <v>18</v>
      </c>
      <c r="G1097" t="s">
        <v>22</v>
      </c>
    </row>
    <row r="1098" spans="1:7" x14ac:dyDescent="0.4">
      <c r="A1098">
        <v>75107</v>
      </c>
      <c r="B1098">
        <v>15.7</v>
      </c>
      <c r="C1098" t="s">
        <v>14</v>
      </c>
      <c r="D1098" t="s">
        <v>17</v>
      </c>
      <c r="E1098" t="s">
        <v>15</v>
      </c>
      <c r="F1098" t="s">
        <v>21</v>
      </c>
      <c r="G1098" t="s">
        <v>13</v>
      </c>
    </row>
    <row r="1099" spans="1:7" x14ac:dyDescent="0.4">
      <c r="A1099">
        <v>75109</v>
      </c>
      <c r="B1099">
        <v>21.5</v>
      </c>
      <c r="C1099" t="s">
        <v>16</v>
      </c>
      <c r="D1099" t="s">
        <v>8</v>
      </c>
      <c r="E1099" t="s">
        <v>15</v>
      </c>
      <c r="F1099" t="s">
        <v>10</v>
      </c>
      <c r="G1099" t="s">
        <v>13</v>
      </c>
    </row>
    <row r="1100" spans="1:7" x14ac:dyDescent="0.4">
      <c r="A1100">
        <v>75110</v>
      </c>
      <c r="B1100">
        <v>27.9</v>
      </c>
      <c r="C1100" t="s">
        <v>14</v>
      </c>
      <c r="D1100" t="s">
        <v>8</v>
      </c>
      <c r="E1100" t="s">
        <v>15</v>
      </c>
      <c r="F1100" t="s">
        <v>10</v>
      </c>
      <c r="G1100" t="s">
        <v>11</v>
      </c>
    </row>
    <row r="1101" spans="1:7" x14ac:dyDescent="0.4">
      <c r="A1101">
        <v>75112</v>
      </c>
      <c r="B1101">
        <v>27</v>
      </c>
      <c r="C1101" t="s">
        <v>7</v>
      </c>
      <c r="D1101" t="s">
        <v>8</v>
      </c>
      <c r="E1101" t="s">
        <v>9</v>
      </c>
      <c r="F1101" t="s">
        <v>12</v>
      </c>
      <c r="G1101" t="s">
        <v>13</v>
      </c>
    </row>
    <row r="1102" spans="1:7" x14ac:dyDescent="0.4">
      <c r="A1102">
        <v>75114</v>
      </c>
      <c r="B1102">
        <v>28.7</v>
      </c>
      <c r="C1102" t="s">
        <v>7</v>
      </c>
      <c r="D1102" t="s">
        <v>17</v>
      </c>
      <c r="E1102" t="s">
        <v>9</v>
      </c>
      <c r="F1102" t="s">
        <v>18</v>
      </c>
      <c r="G1102" t="s">
        <v>23</v>
      </c>
    </row>
    <row r="1103" spans="1:7" x14ac:dyDescent="0.4">
      <c r="A1103">
        <v>75115</v>
      </c>
      <c r="B1103">
        <v>33.799999999999997</v>
      </c>
      <c r="C1103" t="s">
        <v>14</v>
      </c>
      <c r="D1103" t="s">
        <v>17</v>
      </c>
      <c r="E1103" t="s">
        <v>15</v>
      </c>
      <c r="F1103" t="s">
        <v>18</v>
      </c>
      <c r="G1103" t="s">
        <v>22</v>
      </c>
    </row>
    <row r="1104" spans="1:7" x14ac:dyDescent="0.4">
      <c r="A1104">
        <v>75117</v>
      </c>
      <c r="B1104">
        <v>24</v>
      </c>
      <c r="C1104" t="s">
        <v>16</v>
      </c>
      <c r="D1104" t="s">
        <v>8</v>
      </c>
      <c r="E1104" t="s">
        <v>9</v>
      </c>
      <c r="F1104" t="s">
        <v>10</v>
      </c>
      <c r="G1104" t="s">
        <v>13</v>
      </c>
    </row>
    <row r="1105" spans="1:7" x14ac:dyDescent="0.4">
      <c r="A1105">
        <v>75119</v>
      </c>
      <c r="B1105">
        <v>21.9</v>
      </c>
      <c r="C1105" t="s">
        <v>16</v>
      </c>
      <c r="D1105" t="s">
        <v>8</v>
      </c>
      <c r="E1105" t="s">
        <v>15</v>
      </c>
      <c r="F1105" t="s">
        <v>10</v>
      </c>
      <c r="G1105" t="s">
        <v>20</v>
      </c>
    </row>
    <row r="1106" spans="1:7" x14ac:dyDescent="0.4">
      <c r="A1106">
        <v>75122</v>
      </c>
      <c r="B1106">
        <v>44.3</v>
      </c>
      <c r="C1106" t="s">
        <v>16</v>
      </c>
      <c r="D1106" t="s">
        <v>8</v>
      </c>
      <c r="E1106" t="s">
        <v>15</v>
      </c>
      <c r="F1106" t="s">
        <v>10</v>
      </c>
      <c r="G1106" t="s">
        <v>24</v>
      </c>
    </row>
    <row r="1107" spans="1:7" x14ac:dyDescent="0.4">
      <c r="A1107">
        <v>75123</v>
      </c>
      <c r="B1107">
        <v>18.899999999999999</v>
      </c>
      <c r="C1107" t="s">
        <v>19</v>
      </c>
      <c r="D1107" t="s">
        <v>8</v>
      </c>
      <c r="E1107" t="s">
        <v>15</v>
      </c>
      <c r="F1107" t="s">
        <v>10</v>
      </c>
      <c r="G1107" t="s">
        <v>11</v>
      </c>
    </row>
    <row r="1108" spans="1:7" x14ac:dyDescent="0.4">
      <c r="A1108">
        <v>75124</v>
      </c>
      <c r="B1108">
        <v>41</v>
      </c>
      <c r="C1108" t="s">
        <v>19</v>
      </c>
      <c r="D1108" t="s">
        <v>8</v>
      </c>
      <c r="E1108" t="s">
        <v>9</v>
      </c>
      <c r="F1108" t="s">
        <v>10</v>
      </c>
      <c r="G1108" t="s">
        <v>23</v>
      </c>
    </row>
    <row r="1109" spans="1:7" x14ac:dyDescent="0.4">
      <c r="A1109">
        <v>75125</v>
      </c>
      <c r="B1109">
        <v>33.4</v>
      </c>
      <c r="C1109" t="s">
        <v>19</v>
      </c>
      <c r="D1109" t="s">
        <v>17</v>
      </c>
      <c r="E1109" t="s">
        <v>15</v>
      </c>
      <c r="F1109" t="s">
        <v>18</v>
      </c>
      <c r="G1109" t="s">
        <v>13</v>
      </c>
    </row>
    <row r="1110" spans="1:7" x14ac:dyDescent="0.4">
      <c r="A1110">
        <v>75126</v>
      </c>
      <c r="B1110">
        <v>35.700000000000003</v>
      </c>
      <c r="C1110" t="s">
        <v>14</v>
      </c>
      <c r="D1110" t="s">
        <v>8</v>
      </c>
      <c r="E1110" t="s">
        <v>15</v>
      </c>
      <c r="F1110" t="s">
        <v>10</v>
      </c>
      <c r="G1110" t="s">
        <v>22</v>
      </c>
    </row>
    <row r="1111" spans="1:7" x14ac:dyDescent="0.4">
      <c r="A1111">
        <v>75127</v>
      </c>
      <c r="B1111">
        <v>33.4</v>
      </c>
      <c r="C1111" t="s">
        <v>19</v>
      </c>
      <c r="D1111" t="s">
        <v>8</v>
      </c>
      <c r="E1111" t="s">
        <v>9</v>
      </c>
      <c r="F1111" t="s">
        <v>12</v>
      </c>
      <c r="G1111" t="s">
        <v>11</v>
      </c>
    </row>
    <row r="1112" spans="1:7" x14ac:dyDescent="0.4">
      <c r="A1112">
        <v>75129</v>
      </c>
      <c r="B1112">
        <v>24.3</v>
      </c>
      <c r="C1112" t="s">
        <v>16</v>
      </c>
      <c r="D1112" t="s">
        <v>17</v>
      </c>
      <c r="E1112" t="s">
        <v>9</v>
      </c>
      <c r="F1112" t="s">
        <v>18</v>
      </c>
      <c r="G1112" t="s">
        <v>13</v>
      </c>
    </row>
    <row r="1113" spans="1:7" x14ac:dyDescent="0.4">
      <c r="A1113">
        <v>75130</v>
      </c>
      <c r="B1113">
        <v>17</v>
      </c>
      <c r="C1113" t="s">
        <v>14</v>
      </c>
      <c r="D1113" t="s">
        <v>8</v>
      </c>
      <c r="E1113" t="s">
        <v>15</v>
      </c>
      <c r="F1113" t="s">
        <v>10</v>
      </c>
      <c r="G1113" t="s">
        <v>20</v>
      </c>
    </row>
    <row r="1114" spans="1:7" x14ac:dyDescent="0.4">
      <c r="A1114">
        <v>75131</v>
      </c>
      <c r="B1114">
        <v>36.9</v>
      </c>
      <c r="C1114" t="s">
        <v>7</v>
      </c>
      <c r="D1114" t="s">
        <v>17</v>
      </c>
      <c r="E1114" t="s">
        <v>15</v>
      </c>
      <c r="F1114" t="s">
        <v>18</v>
      </c>
      <c r="G1114" t="s">
        <v>23</v>
      </c>
    </row>
    <row r="1115" spans="1:7" x14ac:dyDescent="0.4">
      <c r="A1115">
        <v>75133</v>
      </c>
      <c r="B1115">
        <v>23</v>
      </c>
      <c r="C1115" t="s">
        <v>14</v>
      </c>
      <c r="D1115" t="s">
        <v>8</v>
      </c>
      <c r="E1115" t="s">
        <v>15</v>
      </c>
      <c r="F1115" t="s">
        <v>12</v>
      </c>
      <c r="G1115" t="s">
        <v>11</v>
      </c>
    </row>
    <row r="1116" spans="1:7" x14ac:dyDescent="0.4">
      <c r="A1116">
        <v>75134</v>
      </c>
      <c r="B1116">
        <v>22.2</v>
      </c>
      <c r="C1116" t="s">
        <v>7</v>
      </c>
      <c r="D1116" t="s">
        <v>17</v>
      </c>
      <c r="E1116" t="s">
        <v>15</v>
      </c>
      <c r="F1116" t="s">
        <v>18</v>
      </c>
      <c r="G1116" t="s">
        <v>13</v>
      </c>
    </row>
    <row r="1117" spans="1:7" x14ac:dyDescent="0.4">
      <c r="A1117">
        <v>75135</v>
      </c>
      <c r="B1117">
        <v>24.3</v>
      </c>
      <c r="C1117" t="s">
        <v>14</v>
      </c>
      <c r="D1117" t="s">
        <v>8</v>
      </c>
      <c r="E1117" t="s">
        <v>15</v>
      </c>
      <c r="F1117" t="s">
        <v>10</v>
      </c>
      <c r="G1117" t="s">
        <v>13</v>
      </c>
    </row>
    <row r="1118" spans="1:7" x14ac:dyDescent="0.4">
      <c r="A1118">
        <v>75136</v>
      </c>
      <c r="B1118">
        <v>49.6</v>
      </c>
      <c r="C1118" t="s">
        <v>7</v>
      </c>
      <c r="D1118" t="s">
        <v>8</v>
      </c>
      <c r="E1118" t="s">
        <v>9</v>
      </c>
      <c r="F1118" t="s">
        <v>12</v>
      </c>
      <c r="G1118" t="s">
        <v>13</v>
      </c>
    </row>
    <row r="1119" spans="1:7" x14ac:dyDescent="0.4">
      <c r="A1119">
        <v>75137</v>
      </c>
      <c r="B1119">
        <v>17.100000000000001</v>
      </c>
      <c r="C1119" t="s">
        <v>7</v>
      </c>
      <c r="D1119" t="s">
        <v>17</v>
      </c>
      <c r="E1119" t="s">
        <v>15</v>
      </c>
      <c r="F1119" t="s">
        <v>21</v>
      </c>
      <c r="G1119" t="s">
        <v>20</v>
      </c>
    </row>
    <row r="1120" spans="1:7" x14ac:dyDescent="0.4">
      <c r="A1120">
        <v>75138</v>
      </c>
      <c r="B1120">
        <v>15.9</v>
      </c>
      <c r="C1120" t="s">
        <v>7</v>
      </c>
      <c r="D1120" t="s">
        <v>17</v>
      </c>
      <c r="E1120" t="s">
        <v>15</v>
      </c>
      <c r="F1120" t="s">
        <v>21</v>
      </c>
      <c r="G1120" t="s">
        <v>11</v>
      </c>
    </row>
    <row r="1121" spans="1:7" x14ac:dyDescent="0.4">
      <c r="A1121">
        <v>75139</v>
      </c>
      <c r="B1121">
        <v>38.700000000000003</v>
      </c>
      <c r="C1121" t="s">
        <v>19</v>
      </c>
      <c r="D1121" t="s">
        <v>8</v>
      </c>
      <c r="E1121" t="s">
        <v>9</v>
      </c>
      <c r="F1121" t="s">
        <v>10</v>
      </c>
      <c r="G1121" t="s">
        <v>23</v>
      </c>
    </row>
    <row r="1122" spans="1:7" x14ac:dyDescent="0.4">
      <c r="A1122">
        <v>75141</v>
      </c>
      <c r="B1122">
        <v>23</v>
      </c>
      <c r="C1122" t="s">
        <v>19</v>
      </c>
      <c r="D1122" t="s">
        <v>17</v>
      </c>
      <c r="E1122" t="s">
        <v>15</v>
      </c>
      <c r="F1122" t="s">
        <v>21</v>
      </c>
      <c r="G1122" t="s">
        <v>11</v>
      </c>
    </row>
    <row r="1123" spans="1:7" x14ac:dyDescent="0.4">
      <c r="A1123">
        <v>75142</v>
      </c>
      <c r="B1123">
        <v>0</v>
      </c>
      <c r="C1123" t="s">
        <v>14</v>
      </c>
      <c r="D1123" t="s">
        <v>8</v>
      </c>
      <c r="E1123" t="s">
        <v>15</v>
      </c>
      <c r="F1123" t="s">
        <v>10</v>
      </c>
      <c r="G1123" t="s">
        <v>23</v>
      </c>
    </row>
    <row r="1124" spans="1:7" x14ac:dyDescent="0.4">
      <c r="A1124">
        <v>75143</v>
      </c>
      <c r="B1124">
        <v>21.8</v>
      </c>
      <c r="C1124" t="s">
        <v>14</v>
      </c>
      <c r="D1124" t="s">
        <v>17</v>
      </c>
      <c r="E1124" t="s">
        <v>15</v>
      </c>
      <c r="F1124" t="s">
        <v>21</v>
      </c>
      <c r="G1124" t="s">
        <v>23</v>
      </c>
    </row>
    <row r="1125" spans="1:7" x14ac:dyDescent="0.4">
      <c r="A1125">
        <v>75147</v>
      </c>
      <c r="B1125">
        <v>35.200000000000003</v>
      </c>
      <c r="C1125" t="s">
        <v>16</v>
      </c>
      <c r="D1125" t="s">
        <v>8</v>
      </c>
      <c r="E1125" t="s">
        <v>9</v>
      </c>
      <c r="F1125" t="s">
        <v>10</v>
      </c>
      <c r="G1125" t="s">
        <v>23</v>
      </c>
    </row>
    <row r="1126" spans="1:7" x14ac:dyDescent="0.4">
      <c r="A1126">
        <v>75148</v>
      </c>
      <c r="B1126">
        <v>24.6</v>
      </c>
      <c r="C1126" t="s">
        <v>14</v>
      </c>
      <c r="D1126" t="s">
        <v>8</v>
      </c>
      <c r="E1126" t="s">
        <v>15</v>
      </c>
      <c r="F1126" t="s">
        <v>10</v>
      </c>
      <c r="G1126" t="s">
        <v>13</v>
      </c>
    </row>
    <row r="1127" spans="1:7" x14ac:dyDescent="0.4">
      <c r="A1127">
        <v>75150</v>
      </c>
      <c r="B1127">
        <v>16.8</v>
      </c>
      <c r="C1127" t="s">
        <v>7</v>
      </c>
      <c r="D1127" t="s">
        <v>17</v>
      </c>
      <c r="E1127" t="s">
        <v>9</v>
      </c>
      <c r="F1127" t="s">
        <v>18</v>
      </c>
      <c r="G1127" t="s">
        <v>13</v>
      </c>
    </row>
    <row r="1128" spans="1:7" x14ac:dyDescent="0.4">
      <c r="A1128">
        <v>75152</v>
      </c>
      <c r="B1128">
        <v>32.4</v>
      </c>
      <c r="C1128" t="s">
        <v>16</v>
      </c>
      <c r="D1128" t="s">
        <v>17</v>
      </c>
      <c r="E1128" t="s">
        <v>15</v>
      </c>
      <c r="F1128" t="s">
        <v>21</v>
      </c>
      <c r="G1128" t="s">
        <v>23</v>
      </c>
    </row>
    <row r="1129" spans="1:7" x14ac:dyDescent="0.4">
      <c r="A1129">
        <v>75153</v>
      </c>
      <c r="B1129">
        <v>20.5</v>
      </c>
      <c r="C1129" t="s">
        <v>14</v>
      </c>
      <c r="D1129" t="s">
        <v>17</v>
      </c>
      <c r="E1129" t="s">
        <v>15</v>
      </c>
      <c r="F1129" t="s">
        <v>21</v>
      </c>
      <c r="G1129" t="s">
        <v>13</v>
      </c>
    </row>
    <row r="1130" spans="1:7" x14ac:dyDescent="0.4">
      <c r="A1130">
        <v>75154</v>
      </c>
      <c r="B1130">
        <v>35.4</v>
      </c>
      <c r="C1130" t="s">
        <v>16</v>
      </c>
      <c r="D1130" t="s">
        <v>17</v>
      </c>
      <c r="E1130" t="s">
        <v>15</v>
      </c>
      <c r="F1130" t="s">
        <v>18</v>
      </c>
      <c r="G1130" t="s">
        <v>11</v>
      </c>
    </row>
    <row r="1131" spans="1:7" x14ac:dyDescent="0.4">
      <c r="A1131">
        <v>75155</v>
      </c>
      <c r="B1131">
        <v>14.8</v>
      </c>
      <c r="C1131" t="s">
        <v>7</v>
      </c>
      <c r="D1131" t="s">
        <v>17</v>
      </c>
      <c r="E1131" t="s">
        <v>15</v>
      </c>
      <c r="F1131" t="s">
        <v>21</v>
      </c>
      <c r="G1131" t="s">
        <v>13</v>
      </c>
    </row>
    <row r="1132" spans="1:7" x14ac:dyDescent="0.4">
      <c r="A1132">
        <v>75156</v>
      </c>
      <c r="B1132">
        <v>32.6</v>
      </c>
      <c r="C1132" t="s">
        <v>19</v>
      </c>
      <c r="D1132" t="s">
        <v>8</v>
      </c>
      <c r="E1132" t="s">
        <v>9</v>
      </c>
      <c r="F1132" t="s">
        <v>10</v>
      </c>
      <c r="G1132" t="s">
        <v>13</v>
      </c>
    </row>
    <row r="1133" spans="1:7" x14ac:dyDescent="0.4">
      <c r="A1133">
        <v>75157</v>
      </c>
      <c r="B1133">
        <v>15.5</v>
      </c>
      <c r="C1133" t="s">
        <v>19</v>
      </c>
      <c r="D1133" t="s">
        <v>8</v>
      </c>
      <c r="E1133" t="s">
        <v>9</v>
      </c>
      <c r="F1133" t="s">
        <v>10</v>
      </c>
      <c r="G1133" t="s">
        <v>11</v>
      </c>
    </row>
    <row r="1134" spans="1:7" x14ac:dyDescent="0.4">
      <c r="A1134">
        <v>75158</v>
      </c>
      <c r="B1134">
        <v>15.8</v>
      </c>
      <c r="C1134" t="s">
        <v>16</v>
      </c>
      <c r="D1134" t="s">
        <v>17</v>
      </c>
      <c r="E1134" t="s">
        <v>9</v>
      </c>
      <c r="F1134" t="s">
        <v>21</v>
      </c>
      <c r="G1134" t="s">
        <v>13</v>
      </c>
    </row>
    <row r="1135" spans="1:7" x14ac:dyDescent="0.4">
      <c r="A1135">
        <v>75159</v>
      </c>
      <c r="B1135">
        <v>27</v>
      </c>
      <c r="C1135" t="s">
        <v>7</v>
      </c>
      <c r="D1135" t="s">
        <v>8</v>
      </c>
      <c r="E1135" t="s">
        <v>9</v>
      </c>
      <c r="F1135" t="s">
        <v>10</v>
      </c>
      <c r="G1135" t="s">
        <v>13</v>
      </c>
    </row>
    <row r="1136" spans="1:7" x14ac:dyDescent="0.4">
      <c r="A1136">
        <v>75160</v>
      </c>
      <c r="B1136">
        <v>14.3</v>
      </c>
      <c r="C1136" t="s">
        <v>16</v>
      </c>
      <c r="D1136" t="s">
        <v>8</v>
      </c>
      <c r="E1136" t="s">
        <v>9</v>
      </c>
      <c r="F1136" t="s">
        <v>10</v>
      </c>
      <c r="G1136" t="s">
        <v>13</v>
      </c>
    </row>
    <row r="1137" spans="1:7" x14ac:dyDescent="0.4">
      <c r="A1137">
        <v>75161</v>
      </c>
      <c r="B1137">
        <v>22.3</v>
      </c>
      <c r="C1137" t="s">
        <v>7</v>
      </c>
      <c r="D1137" t="s">
        <v>17</v>
      </c>
      <c r="E1137" t="s">
        <v>9</v>
      </c>
      <c r="F1137" t="s">
        <v>21</v>
      </c>
      <c r="G1137" t="s">
        <v>13</v>
      </c>
    </row>
    <row r="1138" spans="1:7" x14ac:dyDescent="0.4">
      <c r="A1138">
        <v>75162</v>
      </c>
      <c r="B1138">
        <v>32.799999999999997</v>
      </c>
      <c r="C1138" t="s">
        <v>7</v>
      </c>
      <c r="D1138" t="s">
        <v>8</v>
      </c>
      <c r="E1138" t="s">
        <v>9</v>
      </c>
      <c r="F1138" t="s">
        <v>12</v>
      </c>
      <c r="G1138" t="s">
        <v>13</v>
      </c>
    </row>
    <row r="1139" spans="1:7" x14ac:dyDescent="0.4">
      <c r="A1139">
        <v>75165</v>
      </c>
      <c r="B1139">
        <v>27</v>
      </c>
      <c r="C1139" t="s">
        <v>16</v>
      </c>
      <c r="D1139" t="s">
        <v>8</v>
      </c>
      <c r="E1139" t="s">
        <v>15</v>
      </c>
      <c r="F1139" t="s">
        <v>10</v>
      </c>
      <c r="G1139" t="s">
        <v>24</v>
      </c>
    </row>
    <row r="1140" spans="1:7" x14ac:dyDescent="0.4">
      <c r="A1140">
        <v>75166</v>
      </c>
      <c r="B1140">
        <v>28.5</v>
      </c>
      <c r="C1140" t="s">
        <v>16</v>
      </c>
      <c r="D1140" t="s">
        <v>8</v>
      </c>
      <c r="E1140" t="s">
        <v>15</v>
      </c>
      <c r="F1140" t="s">
        <v>12</v>
      </c>
      <c r="G1140" t="s">
        <v>24</v>
      </c>
    </row>
    <row r="1141" spans="1:7" x14ac:dyDescent="0.4">
      <c r="A1141">
        <v>75167</v>
      </c>
      <c r="B1141">
        <v>33.1</v>
      </c>
      <c r="C1141" t="s">
        <v>7</v>
      </c>
      <c r="D1141" t="s">
        <v>17</v>
      </c>
      <c r="E1141" t="s">
        <v>15</v>
      </c>
      <c r="F1141" t="s">
        <v>18</v>
      </c>
      <c r="G1141" t="s">
        <v>11</v>
      </c>
    </row>
    <row r="1142" spans="1:7" x14ac:dyDescent="0.4">
      <c r="A1142">
        <v>75169</v>
      </c>
      <c r="B1142">
        <v>16</v>
      </c>
      <c r="C1142" t="s">
        <v>16</v>
      </c>
      <c r="D1142" t="s">
        <v>17</v>
      </c>
      <c r="E1142" t="s">
        <v>15</v>
      </c>
      <c r="F1142" t="s">
        <v>18</v>
      </c>
      <c r="G1142" t="s">
        <v>24</v>
      </c>
    </row>
    <row r="1143" spans="1:7" x14ac:dyDescent="0.4">
      <c r="A1143">
        <v>75171</v>
      </c>
      <c r="B1143">
        <v>15.9</v>
      </c>
      <c r="C1143" t="s">
        <v>19</v>
      </c>
      <c r="D1143" t="s">
        <v>17</v>
      </c>
      <c r="E1143" t="s">
        <v>15</v>
      </c>
      <c r="F1143" t="s">
        <v>18</v>
      </c>
      <c r="G1143" t="s">
        <v>11</v>
      </c>
    </row>
    <row r="1144" spans="1:7" x14ac:dyDescent="0.4">
      <c r="A1144">
        <v>75174</v>
      </c>
      <c r="B1144">
        <v>49.4</v>
      </c>
      <c r="C1144" t="s">
        <v>7</v>
      </c>
      <c r="D1144" t="s">
        <v>8</v>
      </c>
      <c r="E1144" t="s">
        <v>9</v>
      </c>
      <c r="F1144" t="s">
        <v>10</v>
      </c>
      <c r="G1144" t="s">
        <v>11</v>
      </c>
    </row>
    <row r="1145" spans="1:7" x14ac:dyDescent="0.4">
      <c r="A1145">
        <v>75176</v>
      </c>
      <c r="B1145">
        <v>14.8</v>
      </c>
      <c r="C1145" t="s">
        <v>19</v>
      </c>
      <c r="D1145" t="s">
        <v>8</v>
      </c>
      <c r="E1145" t="s">
        <v>9</v>
      </c>
      <c r="F1145" t="s">
        <v>12</v>
      </c>
      <c r="G1145" t="s">
        <v>11</v>
      </c>
    </row>
    <row r="1146" spans="1:7" x14ac:dyDescent="0.4">
      <c r="A1146">
        <v>75177</v>
      </c>
      <c r="B1146">
        <v>23.2</v>
      </c>
      <c r="C1146" t="s">
        <v>16</v>
      </c>
      <c r="D1146" t="s">
        <v>8</v>
      </c>
      <c r="E1146" t="s">
        <v>15</v>
      </c>
      <c r="F1146" t="s">
        <v>10</v>
      </c>
      <c r="G1146" t="s">
        <v>24</v>
      </c>
    </row>
    <row r="1147" spans="1:7" x14ac:dyDescent="0.4">
      <c r="A1147">
        <v>75178</v>
      </c>
      <c r="B1147">
        <v>15.2</v>
      </c>
      <c r="C1147" t="s">
        <v>7</v>
      </c>
      <c r="D1147" t="s">
        <v>17</v>
      </c>
      <c r="E1147" t="s">
        <v>15</v>
      </c>
      <c r="F1147" t="s">
        <v>21</v>
      </c>
      <c r="G1147" t="s">
        <v>23</v>
      </c>
    </row>
    <row r="1148" spans="1:7" x14ac:dyDescent="0.4">
      <c r="A1148">
        <v>75179</v>
      </c>
      <c r="B1148">
        <v>36.799999999999997</v>
      </c>
      <c r="C1148" t="s">
        <v>7</v>
      </c>
      <c r="D1148" t="s">
        <v>17</v>
      </c>
      <c r="E1148" t="s">
        <v>9</v>
      </c>
      <c r="F1148" t="s">
        <v>18</v>
      </c>
      <c r="G1148" t="s">
        <v>11</v>
      </c>
    </row>
    <row r="1149" spans="1:7" x14ac:dyDescent="0.4">
      <c r="A1149">
        <v>75180</v>
      </c>
      <c r="B1149">
        <v>31.5</v>
      </c>
      <c r="C1149" t="s">
        <v>14</v>
      </c>
      <c r="D1149" t="s">
        <v>8</v>
      </c>
      <c r="E1149" t="s">
        <v>15</v>
      </c>
      <c r="F1149" t="s">
        <v>12</v>
      </c>
      <c r="G1149" t="s">
        <v>22</v>
      </c>
    </row>
    <row r="1150" spans="1:7" x14ac:dyDescent="0.4">
      <c r="A1150">
        <v>75181</v>
      </c>
      <c r="B1150">
        <v>25.5</v>
      </c>
      <c r="C1150" t="s">
        <v>19</v>
      </c>
      <c r="D1150" t="s">
        <v>17</v>
      </c>
      <c r="E1150" t="s">
        <v>9</v>
      </c>
      <c r="F1150" t="s">
        <v>18</v>
      </c>
      <c r="G1150" t="s">
        <v>13</v>
      </c>
    </row>
    <row r="1151" spans="1:7" x14ac:dyDescent="0.4">
      <c r="A1151">
        <v>75182</v>
      </c>
      <c r="B1151">
        <v>34.6</v>
      </c>
      <c r="C1151" t="s">
        <v>14</v>
      </c>
      <c r="D1151" t="s">
        <v>8</v>
      </c>
      <c r="E1151" t="s">
        <v>15</v>
      </c>
      <c r="F1151" t="s">
        <v>10</v>
      </c>
      <c r="G1151" t="s">
        <v>20</v>
      </c>
    </row>
    <row r="1152" spans="1:7" x14ac:dyDescent="0.4">
      <c r="A1152">
        <v>75183</v>
      </c>
      <c r="B1152">
        <v>32</v>
      </c>
      <c r="C1152" t="s">
        <v>14</v>
      </c>
      <c r="D1152" t="s">
        <v>8</v>
      </c>
      <c r="E1152" t="s">
        <v>15</v>
      </c>
      <c r="F1152" t="s">
        <v>10</v>
      </c>
      <c r="G1152" t="s">
        <v>11</v>
      </c>
    </row>
    <row r="1153" spans="1:7" x14ac:dyDescent="0.4">
      <c r="A1153">
        <v>75185</v>
      </c>
      <c r="B1153">
        <v>21.7</v>
      </c>
      <c r="C1153" t="s">
        <v>16</v>
      </c>
      <c r="D1153" t="s">
        <v>8</v>
      </c>
      <c r="E1153" t="s">
        <v>15</v>
      </c>
      <c r="F1153" t="s">
        <v>10</v>
      </c>
      <c r="G1153" t="s">
        <v>11</v>
      </c>
    </row>
    <row r="1154" spans="1:7" x14ac:dyDescent="0.4">
      <c r="A1154">
        <v>75186</v>
      </c>
      <c r="B1154">
        <v>20.3</v>
      </c>
      <c r="C1154" t="s">
        <v>16</v>
      </c>
      <c r="D1154" t="s">
        <v>8</v>
      </c>
      <c r="E1154" t="s">
        <v>15</v>
      </c>
      <c r="F1154" t="s">
        <v>10</v>
      </c>
      <c r="G1154" t="s">
        <v>11</v>
      </c>
    </row>
    <row r="1155" spans="1:7" x14ac:dyDescent="0.4">
      <c r="A1155">
        <v>75187</v>
      </c>
      <c r="B1155">
        <v>34.799999999999997</v>
      </c>
      <c r="C1155" t="s">
        <v>16</v>
      </c>
      <c r="D1155" t="s">
        <v>17</v>
      </c>
      <c r="E1155" t="s">
        <v>9</v>
      </c>
      <c r="F1155" t="s">
        <v>21</v>
      </c>
      <c r="G1155" t="s">
        <v>22</v>
      </c>
    </row>
    <row r="1156" spans="1:7" x14ac:dyDescent="0.4">
      <c r="A1156">
        <v>75189</v>
      </c>
      <c r="B1156">
        <v>28.5</v>
      </c>
      <c r="C1156" t="s">
        <v>16</v>
      </c>
      <c r="D1156" t="s">
        <v>8</v>
      </c>
      <c r="E1156" t="s">
        <v>9</v>
      </c>
      <c r="F1156" t="s">
        <v>10</v>
      </c>
      <c r="G1156" t="s">
        <v>23</v>
      </c>
    </row>
    <row r="1157" spans="1:7" x14ac:dyDescent="0.4">
      <c r="A1157">
        <v>75191</v>
      </c>
      <c r="B1157">
        <v>37.1</v>
      </c>
      <c r="C1157" t="s">
        <v>19</v>
      </c>
      <c r="D1157" t="s">
        <v>17</v>
      </c>
      <c r="E1157" t="s">
        <v>9</v>
      </c>
      <c r="F1157" t="s">
        <v>18</v>
      </c>
      <c r="G1157" t="s">
        <v>20</v>
      </c>
    </row>
    <row r="1158" spans="1:7" x14ac:dyDescent="0.4">
      <c r="A1158">
        <v>75193</v>
      </c>
      <c r="B1158">
        <v>21.5</v>
      </c>
      <c r="C1158" t="s">
        <v>19</v>
      </c>
      <c r="D1158" t="s">
        <v>17</v>
      </c>
      <c r="E1158" t="s">
        <v>9</v>
      </c>
      <c r="F1158" t="s">
        <v>21</v>
      </c>
      <c r="G1158" t="s">
        <v>11</v>
      </c>
    </row>
    <row r="1159" spans="1:7" x14ac:dyDescent="0.4">
      <c r="A1159">
        <v>75194</v>
      </c>
      <c r="B1159">
        <v>18.2</v>
      </c>
      <c r="C1159" t="s">
        <v>19</v>
      </c>
      <c r="D1159" t="s">
        <v>8</v>
      </c>
      <c r="E1159" t="s">
        <v>15</v>
      </c>
      <c r="F1159" t="s">
        <v>10</v>
      </c>
      <c r="G1159" t="s">
        <v>24</v>
      </c>
    </row>
    <row r="1160" spans="1:7" x14ac:dyDescent="0.4">
      <c r="A1160">
        <v>75195</v>
      </c>
      <c r="B1160">
        <v>22.8</v>
      </c>
      <c r="C1160" t="s">
        <v>19</v>
      </c>
      <c r="D1160" t="s">
        <v>17</v>
      </c>
      <c r="E1160" t="s">
        <v>9</v>
      </c>
      <c r="F1160" t="s">
        <v>18</v>
      </c>
      <c r="G1160" t="s">
        <v>11</v>
      </c>
    </row>
    <row r="1161" spans="1:7" x14ac:dyDescent="0.4">
      <c r="A1161">
        <v>75200</v>
      </c>
      <c r="B1161">
        <v>16.399999999999999</v>
      </c>
      <c r="C1161" t="s">
        <v>14</v>
      </c>
      <c r="D1161" t="s">
        <v>17</v>
      </c>
      <c r="E1161" t="s">
        <v>15</v>
      </c>
      <c r="F1161" t="s">
        <v>18</v>
      </c>
      <c r="G1161" t="s">
        <v>13</v>
      </c>
    </row>
    <row r="1162" spans="1:7" x14ac:dyDescent="0.4">
      <c r="A1162">
        <v>75201</v>
      </c>
      <c r="B1162">
        <v>25.8</v>
      </c>
      <c r="C1162" t="s">
        <v>14</v>
      </c>
      <c r="D1162" t="s">
        <v>8</v>
      </c>
      <c r="E1162" t="s">
        <v>15</v>
      </c>
      <c r="F1162" t="s">
        <v>12</v>
      </c>
      <c r="G1162" t="s">
        <v>13</v>
      </c>
    </row>
    <row r="1163" spans="1:7" x14ac:dyDescent="0.4">
      <c r="A1163">
        <v>75202</v>
      </c>
      <c r="B1163">
        <v>15.8</v>
      </c>
      <c r="C1163" t="s">
        <v>16</v>
      </c>
      <c r="D1163" t="s">
        <v>8</v>
      </c>
      <c r="E1163" t="s">
        <v>15</v>
      </c>
      <c r="F1163" t="s">
        <v>10</v>
      </c>
      <c r="G1163" t="s">
        <v>11</v>
      </c>
    </row>
    <row r="1164" spans="1:7" x14ac:dyDescent="0.4">
      <c r="A1164">
        <v>75203</v>
      </c>
      <c r="B1164">
        <v>17</v>
      </c>
      <c r="C1164" t="s">
        <v>7</v>
      </c>
      <c r="D1164" t="s">
        <v>8</v>
      </c>
      <c r="E1164" t="s">
        <v>9</v>
      </c>
      <c r="F1164" t="s">
        <v>10</v>
      </c>
      <c r="G1164" t="s">
        <v>20</v>
      </c>
    </row>
    <row r="1165" spans="1:7" x14ac:dyDescent="0.4">
      <c r="A1165">
        <v>75204</v>
      </c>
      <c r="B1165">
        <v>16.100000000000001</v>
      </c>
      <c r="C1165" t="s">
        <v>14</v>
      </c>
      <c r="D1165" t="s">
        <v>17</v>
      </c>
      <c r="E1165" t="s">
        <v>15</v>
      </c>
      <c r="F1165" t="s">
        <v>18</v>
      </c>
      <c r="G1165" t="s">
        <v>11</v>
      </c>
    </row>
    <row r="1166" spans="1:7" x14ac:dyDescent="0.4">
      <c r="A1166">
        <v>75205</v>
      </c>
      <c r="B1166">
        <v>34.700000000000003</v>
      </c>
      <c r="C1166" t="s">
        <v>16</v>
      </c>
      <c r="D1166" t="s">
        <v>17</v>
      </c>
      <c r="E1166" t="s">
        <v>15</v>
      </c>
      <c r="F1166" t="s">
        <v>21</v>
      </c>
      <c r="G1166" t="s">
        <v>23</v>
      </c>
    </row>
    <row r="1167" spans="1:7" x14ac:dyDescent="0.4">
      <c r="A1167">
        <v>75206</v>
      </c>
      <c r="B1167">
        <v>16.7</v>
      </c>
      <c r="C1167" t="s">
        <v>14</v>
      </c>
      <c r="D1167" t="s">
        <v>8</v>
      </c>
      <c r="E1167" t="s">
        <v>15</v>
      </c>
      <c r="F1167" t="s">
        <v>10</v>
      </c>
      <c r="G1167" t="s">
        <v>13</v>
      </c>
    </row>
    <row r="1168" spans="1:7" x14ac:dyDescent="0.4">
      <c r="A1168">
        <v>75207</v>
      </c>
      <c r="B1168">
        <v>18.600000000000001</v>
      </c>
      <c r="C1168" t="s">
        <v>16</v>
      </c>
      <c r="D1168" t="s">
        <v>8</v>
      </c>
      <c r="E1168" t="s">
        <v>9</v>
      </c>
      <c r="F1168" t="s">
        <v>10</v>
      </c>
      <c r="G1168" t="s">
        <v>23</v>
      </c>
    </row>
    <row r="1169" spans="1:7" x14ac:dyDescent="0.4">
      <c r="A1169">
        <v>75208</v>
      </c>
      <c r="B1169">
        <v>26.8</v>
      </c>
      <c r="C1169" t="s">
        <v>16</v>
      </c>
      <c r="D1169" t="s">
        <v>8</v>
      </c>
      <c r="E1169" t="s">
        <v>15</v>
      </c>
      <c r="F1169" t="s">
        <v>10</v>
      </c>
      <c r="G1169" t="s">
        <v>11</v>
      </c>
    </row>
    <row r="1170" spans="1:7" x14ac:dyDescent="0.4">
      <c r="A1170">
        <v>75210</v>
      </c>
      <c r="B1170">
        <v>19.5</v>
      </c>
      <c r="C1170" t="s">
        <v>14</v>
      </c>
      <c r="D1170" t="s">
        <v>17</v>
      </c>
      <c r="E1170" t="s">
        <v>15</v>
      </c>
      <c r="F1170" t="s">
        <v>18</v>
      </c>
      <c r="G1170" t="s">
        <v>20</v>
      </c>
    </row>
    <row r="1171" spans="1:7" x14ac:dyDescent="0.4">
      <c r="A1171">
        <v>75212</v>
      </c>
      <c r="B1171">
        <v>25.3</v>
      </c>
      <c r="C1171" t="s">
        <v>7</v>
      </c>
      <c r="D1171" t="s">
        <v>8</v>
      </c>
      <c r="E1171" t="s">
        <v>9</v>
      </c>
      <c r="F1171" t="s">
        <v>12</v>
      </c>
      <c r="G1171" t="s">
        <v>13</v>
      </c>
    </row>
    <row r="1172" spans="1:7" x14ac:dyDescent="0.4">
      <c r="A1172">
        <v>75215</v>
      </c>
      <c r="B1172">
        <v>22.5</v>
      </c>
      <c r="C1172" t="s">
        <v>16</v>
      </c>
      <c r="D1172" t="s">
        <v>17</v>
      </c>
      <c r="E1172" t="s">
        <v>15</v>
      </c>
      <c r="F1172" t="s">
        <v>18</v>
      </c>
      <c r="G1172" t="s">
        <v>11</v>
      </c>
    </row>
    <row r="1173" spans="1:7" x14ac:dyDescent="0.4">
      <c r="A1173">
        <v>75216</v>
      </c>
      <c r="B1173">
        <v>14</v>
      </c>
      <c r="C1173" t="s">
        <v>19</v>
      </c>
      <c r="D1173" t="s">
        <v>8</v>
      </c>
      <c r="E1173" t="s">
        <v>9</v>
      </c>
      <c r="F1173" t="s">
        <v>10</v>
      </c>
      <c r="G1173" t="s">
        <v>13</v>
      </c>
    </row>
    <row r="1174" spans="1:7" x14ac:dyDescent="0.4">
      <c r="A1174">
        <v>75217</v>
      </c>
      <c r="B1174">
        <v>0</v>
      </c>
      <c r="C1174" t="s">
        <v>7</v>
      </c>
      <c r="D1174" t="s">
        <v>8</v>
      </c>
      <c r="E1174" t="s">
        <v>9</v>
      </c>
      <c r="F1174" t="s">
        <v>12</v>
      </c>
      <c r="G1174" t="s">
        <v>13</v>
      </c>
    </row>
    <row r="1175" spans="1:7" x14ac:dyDescent="0.4">
      <c r="A1175">
        <v>75219</v>
      </c>
      <c r="B1175">
        <v>28.6</v>
      </c>
      <c r="C1175" t="s">
        <v>14</v>
      </c>
      <c r="D1175" t="s">
        <v>8</v>
      </c>
      <c r="E1175" t="s">
        <v>15</v>
      </c>
      <c r="F1175" t="s">
        <v>10</v>
      </c>
      <c r="G1175" t="s">
        <v>20</v>
      </c>
    </row>
    <row r="1176" spans="1:7" x14ac:dyDescent="0.4">
      <c r="A1176">
        <v>75220</v>
      </c>
      <c r="B1176">
        <v>16</v>
      </c>
      <c r="C1176" t="s">
        <v>19</v>
      </c>
      <c r="D1176" t="s">
        <v>17</v>
      </c>
      <c r="E1176" t="s">
        <v>9</v>
      </c>
      <c r="F1176" t="s">
        <v>21</v>
      </c>
      <c r="G1176" t="s">
        <v>11</v>
      </c>
    </row>
    <row r="1177" spans="1:7" x14ac:dyDescent="0.4">
      <c r="A1177">
        <v>75221</v>
      </c>
      <c r="B1177">
        <v>18.2</v>
      </c>
      <c r="C1177" t="s">
        <v>19</v>
      </c>
      <c r="D1177" t="s">
        <v>8</v>
      </c>
      <c r="E1177" t="s">
        <v>9</v>
      </c>
      <c r="F1177" t="s">
        <v>10</v>
      </c>
      <c r="G1177" t="s">
        <v>13</v>
      </c>
    </row>
    <row r="1178" spans="1:7" x14ac:dyDescent="0.4">
      <c r="A1178">
        <v>75222</v>
      </c>
      <c r="B1178">
        <v>25.2</v>
      </c>
      <c r="C1178" t="s">
        <v>7</v>
      </c>
      <c r="D1178" t="s">
        <v>17</v>
      </c>
      <c r="E1178" t="s">
        <v>9</v>
      </c>
      <c r="F1178" t="s">
        <v>18</v>
      </c>
      <c r="G1178" t="s">
        <v>23</v>
      </c>
    </row>
    <row r="1179" spans="1:7" x14ac:dyDescent="0.4">
      <c r="A1179">
        <v>75223</v>
      </c>
      <c r="B1179">
        <v>28.3</v>
      </c>
      <c r="C1179" t="s">
        <v>7</v>
      </c>
      <c r="D1179" t="s">
        <v>17</v>
      </c>
      <c r="E1179" t="s">
        <v>9</v>
      </c>
      <c r="F1179" t="s">
        <v>18</v>
      </c>
      <c r="G1179" t="s">
        <v>13</v>
      </c>
    </row>
    <row r="1180" spans="1:7" x14ac:dyDescent="0.4">
      <c r="A1180">
        <v>75224</v>
      </c>
      <c r="B1180">
        <v>19</v>
      </c>
      <c r="C1180" t="s">
        <v>19</v>
      </c>
      <c r="D1180" t="s">
        <v>17</v>
      </c>
      <c r="E1180" t="s">
        <v>15</v>
      </c>
      <c r="F1180" t="s">
        <v>21</v>
      </c>
      <c r="G1180" t="s">
        <v>11</v>
      </c>
    </row>
    <row r="1181" spans="1:7" x14ac:dyDescent="0.4">
      <c r="A1181">
        <v>75226</v>
      </c>
      <c r="B1181">
        <v>0</v>
      </c>
      <c r="C1181" t="s">
        <v>14</v>
      </c>
      <c r="D1181" t="s">
        <v>17</v>
      </c>
      <c r="E1181" t="s">
        <v>15</v>
      </c>
      <c r="F1181" t="s">
        <v>18</v>
      </c>
      <c r="G1181" t="s">
        <v>13</v>
      </c>
    </row>
    <row r="1182" spans="1:7" x14ac:dyDescent="0.4">
      <c r="A1182">
        <v>75227</v>
      </c>
      <c r="B1182">
        <v>28.9</v>
      </c>
      <c r="C1182" t="s">
        <v>16</v>
      </c>
      <c r="D1182" t="s">
        <v>17</v>
      </c>
      <c r="E1182" t="s">
        <v>15</v>
      </c>
      <c r="F1182" t="s">
        <v>18</v>
      </c>
      <c r="G1182" t="s">
        <v>23</v>
      </c>
    </row>
    <row r="1183" spans="1:7" x14ac:dyDescent="0.4">
      <c r="A1183">
        <v>75230</v>
      </c>
      <c r="B1183">
        <v>0</v>
      </c>
      <c r="C1183" t="s">
        <v>14</v>
      </c>
      <c r="D1183" t="s">
        <v>17</v>
      </c>
      <c r="E1183" t="s">
        <v>15</v>
      </c>
      <c r="F1183" t="s">
        <v>21</v>
      </c>
      <c r="G1183" t="s">
        <v>24</v>
      </c>
    </row>
    <row r="1184" spans="1:7" x14ac:dyDescent="0.4">
      <c r="A1184">
        <v>75231</v>
      </c>
      <c r="B1184">
        <v>21.8</v>
      </c>
      <c r="C1184" t="s">
        <v>7</v>
      </c>
      <c r="D1184" t="s">
        <v>17</v>
      </c>
      <c r="E1184" t="s">
        <v>9</v>
      </c>
      <c r="F1184" t="s">
        <v>21</v>
      </c>
      <c r="G1184" t="s">
        <v>11</v>
      </c>
    </row>
    <row r="1185" spans="1:7" x14ac:dyDescent="0.4">
      <c r="A1185">
        <v>75232</v>
      </c>
      <c r="B1185">
        <v>30.6</v>
      </c>
      <c r="C1185" t="s">
        <v>19</v>
      </c>
      <c r="D1185" t="s">
        <v>8</v>
      </c>
      <c r="E1185" t="s">
        <v>9</v>
      </c>
      <c r="F1185" t="s">
        <v>10</v>
      </c>
      <c r="G1185" t="s">
        <v>20</v>
      </c>
    </row>
    <row r="1186" spans="1:7" x14ac:dyDescent="0.4">
      <c r="A1186">
        <v>75233</v>
      </c>
      <c r="B1186">
        <v>14.8</v>
      </c>
      <c r="C1186" t="s">
        <v>14</v>
      </c>
      <c r="D1186" t="s">
        <v>17</v>
      </c>
      <c r="E1186" t="s">
        <v>15</v>
      </c>
      <c r="F1186" t="s">
        <v>18</v>
      </c>
      <c r="G1186" t="s">
        <v>13</v>
      </c>
    </row>
    <row r="1187" spans="1:7" x14ac:dyDescent="0.4">
      <c r="A1187">
        <v>75234</v>
      </c>
      <c r="B1187">
        <v>39.700000000000003</v>
      </c>
      <c r="C1187" t="s">
        <v>14</v>
      </c>
      <c r="D1187" t="s">
        <v>17</v>
      </c>
      <c r="E1187" t="s">
        <v>15</v>
      </c>
      <c r="F1187" t="s">
        <v>21</v>
      </c>
      <c r="G1187" t="s">
        <v>13</v>
      </c>
    </row>
    <row r="1188" spans="1:7" x14ac:dyDescent="0.4">
      <c r="A1188">
        <v>75235</v>
      </c>
      <c r="B1188">
        <v>31.2</v>
      </c>
      <c r="C1188" t="s">
        <v>19</v>
      </c>
      <c r="D1188" t="s">
        <v>17</v>
      </c>
      <c r="E1188" t="s">
        <v>15</v>
      </c>
      <c r="F1188" t="s">
        <v>21</v>
      </c>
      <c r="G1188" t="s">
        <v>13</v>
      </c>
    </row>
    <row r="1189" spans="1:7" x14ac:dyDescent="0.4">
      <c r="A1189">
        <v>75236</v>
      </c>
      <c r="B1189">
        <v>22.7</v>
      </c>
      <c r="C1189" t="s">
        <v>16</v>
      </c>
      <c r="D1189" t="s">
        <v>17</v>
      </c>
      <c r="E1189" t="s">
        <v>15</v>
      </c>
      <c r="F1189" t="s">
        <v>18</v>
      </c>
      <c r="G1189" t="s">
        <v>23</v>
      </c>
    </row>
    <row r="1190" spans="1:7" x14ac:dyDescent="0.4">
      <c r="A1190">
        <v>75237</v>
      </c>
      <c r="B1190">
        <v>45.5</v>
      </c>
      <c r="C1190" t="s">
        <v>19</v>
      </c>
      <c r="D1190" t="s">
        <v>8</v>
      </c>
      <c r="E1190" t="s">
        <v>9</v>
      </c>
      <c r="F1190" t="s">
        <v>10</v>
      </c>
      <c r="G1190" t="s">
        <v>13</v>
      </c>
    </row>
    <row r="1191" spans="1:7" x14ac:dyDescent="0.4">
      <c r="A1191">
        <v>75239</v>
      </c>
      <c r="B1191">
        <v>18.2</v>
      </c>
      <c r="C1191" t="s">
        <v>14</v>
      </c>
      <c r="D1191" t="s">
        <v>17</v>
      </c>
      <c r="E1191" t="s">
        <v>15</v>
      </c>
      <c r="F1191" t="s">
        <v>18</v>
      </c>
      <c r="G1191" t="s">
        <v>22</v>
      </c>
    </row>
    <row r="1192" spans="1:7" x14ac:dyDescent="0.4">
      <c r="A1192">
        <v>75241</v>
      </c>
      <c r="B1192">
        <v>45.7</v>
      </c>
      <c r="C1192" t="s">
        <v>14</v>
      </c>
      <c r="D1192" t="s">
        <v>17</v>
      </c>
      <c r="E1192" t="s">
        <v>15</v>
      </c>
      <c r="F1192" t="s">
        <v>18</v>
      </c>
      <c r="G1192" t="s">
        <v>24</v>
      </c>
    </row>
    <row r="1193" spans="1:7" x14ac:dyDescent="0.4">
      <c r="A1193">
        <v>75244</v>
      </c>
      <c r="B1193">
        <v>38.799999999999997</v>
      </c>
      <c r="C1193" t="s">
        <v>19</v>
      </c>
      <c r="D1193" t="s">
        <v>17</v>
      </c>
      <c r="E1193" t="s">
        <v>9</v>
      </c>
      <c r="F1193" t="s">
        <v>21</v>
      </c>
      <c r="G1193" t="s">
        <v>11</v>
      </c>
    </row>
    <row r="1194" spans="1:7" x14ac:dyDescent="0.4">
      <c r="A1194">
        <v>75246</v>
      </c>
      <c r="B1194">
        <v>17.100000000000001</v>
      </c>
      <c r="C1194" t="s">
        <v>14</v>
      </c>
      <c r="D1194" t="s">
        <v>17</v>
      </c>
      <c r="E1194" t="s">
        <v>15</v>
      </c>
      <c r="F1194" t="s">
        <v>18</v>
      </c>
      <c r="G1194" t="s">
        <v>11</v>
      </c>
    </row>
    <row r="1195" spans="1:7" x14ac:dyDescent="0.4">
      <c r="A1195">
        <v>75248</v>
      </c>
      <c r="B1195">
        <v>20</v>
      </c>
      <c r="C1195" t="s">
        <v>16</v>
      </c>
      <c r="D1195" t="s">
        <v>8</v>
      </c>
      <c r="E1195" t="s">
        <v>15</v>
      </c>
      <c r="F1195" t="s">
        <v>10</v>
      </c>
      <c r="G1195" t="s">
        <v>11</v>
      </c>
    </row>
    <row r="1196" spans="1:7" x14ac:dyDescent="0.4">
      <c r="A1196">
        <v>75249</v>
      </c>
      <c r="B1196">
        <v>0</v>
      </c>
      <c r="C1196" t="s">
        <v>16</v>
      </c>
      <c r="D1196" t="s">
        <v>17</v>
      </c>
      <c r="E1196" t="s">
        <v>15</v>
      </c>
      <c r="F1196" t="s">
        <v>18</v>
      </c>
      <c r="G1196" t="s">
        <v>13</v>
      </c>
    </row>
    <row r="1197" spans="1:7" x14ac:dyDescent="0.4">
      <c r="A1197">
        <v>75250</v>
      </c>
      <c r="B1197">
        <v>29</v>
      </c>
      <c r="C1197" t="s">
        <v>16</v>
      </c>
      <c r="D1197" t="s">
        <v>8</v>
      </c>
      <c r="E1197" t="s">
        <v>15</v>
      </c>
      <c r="F1197" t="s">
        <v>12</v>
      </c>
      <c r="G1197" t="s">
        <v>23</v>
      </c>
    </row>
    <row r="1198" spans="1:7" x14ac:dyDescent="0.4">
      <c r="A1198">
        <v>75252</v>
      </c>
      <c r="B1198">
        <v>0</v>
      </c>
      <c r="C1198" t="s">
        <v>19</v>
      </c>
      <c r="D1198" t="s">
        <v>8</v>
      </c>
      <c r="E1198" t="s">
        <v>9</v>
      </c>
      <c r="F1198" t="s">
        <v>10</v>
      </c>
      <c r="G1198" t="s">
        <v>13</v>
      </c>
    </row>
    <row r="1199" spans="1:7" x14ac:dyDescent="0.4">
      <c r="A1199">
        <v>75253</v>
      </c>
      <c r="B1199">
        <v>15</v>
      </c>
      <c r="C1199" t="s">
        <v>19</v>
      </c>
      <c r="D1199" t="s">
        <v>8</v>
      </c>
      <c r="E1199" t="s">
        <v>15</v>
      </c>
      <c r="F1199" t="s">
        <v>10</v>
      </c>
      <c r="G1199" t="s">
        <v>20</v>
      </c>
    </row>
    <row r="1200" spans="1:7" x14ac:dyDescent="0.4">
      <c r="A1200">
        <v>75254</v>
      </c>
      <c r="B1200">
        <v>33.4</v>
      </c>
      <c r="C1200" t="s">
        <v>7</v>
      </c>
      <c r="D1200" t="s">
        <v>8</v>
      </c>
      <c r="E1200" t="s">
        <v>15</v>
      </c>
      <c r="F1200" t="s">
        <v>10</v>
      </c>
      <c r="G1200" t="s">
        <v>11</v>
      </c>
    </row>
    <row r="1201" spans="1:7" x14ac:dyDescent="0.4">
      <c r="A1201">
        <v>75255</v>
      </c>
      <c r="B1201">
        <v>27.5</v>
      </c>
      <c r="C1201" t="s">
        <v>14</v>
      </c>
      <c r="D1201" t="s">
        <v>17</v>
      </c>
      <c r="E1201" t="s">
        <v>15</v>
      </c>
      <c r="F1201" t="s">
        <v>18</v>
      </c>
      <c r="G1201" t="s">
        <v>23</v>
      </c>
    </row>
    <row r="1202" spans="1:7" x14ac:dyDescent="0.4">
      <c r="A1202">
        <v>75257</v>
      </c>
      <c r="B1202">
        <v>22</v>
      </c>
      <c r="C1202" t="s">
        <v>16</v>
      </c>
      <c r="D1202" t="s">
        <v>8</v>
      </c>
      <c r="E1202" t="s">
        <v>15</v>
      </c>
      <c r="F1202" t="s">
        <v>10</v>
      </c>
      <c r="G1202" t="s">
        <v>11</v>
      </c>
    </row>
    <row r="1203" spans="1:7" x14ac:dyDescent="0.4">
      <c r="A1203">
        <v>75258</v>
      </c>
      <c r="B1203">
        <v>26.6</v>
      </c>
      <c r="C1203" t="s">
        <v>7</v>
      </c>
      <c r="D1203" t="s">
        <v>8</v>
      </c>
      <c r="E1203" t="s">
        <v>15</v>
      </c>
      <c r="F1203" t="s">
        <v>10</v>
      </c>
      <c r="G1203" t="s">
        <v>13</v>
      </c>
    </row>
    <row r="1204" spans="1:7" x14ac:dyDescent="0.4">
      <c r="A1204">
        <v>75259</v>
      </c>
      <c r="B1204">
        <v>15.3</v>
      </c>
      <c r="C1204" t="s">
        <v>7</v>
      </c>
      <c r="D1204" t="s">
        <v>17</v>
      </c>
      <c r="E1204" t="s">
        <v>9</v>
      </c>
      <c r="F1204" t="s">
        <v>18</v>
      </c>
      <c r="G1204" t="s">
        <v>13</v>
      </c>
    </row>
    <row r="1205" spans="1:7" x14ac:dyDescent="0.4">
      <c r="A1205">
        <v>75261</v>
      </c>
      <c r="B1205">
        <v>0</v>
      </c>
      <c r="C1205" t="s">
        <v>16</v>
      </c>
      <c r="D1205" t="s">
        <v>8</v>
      </c>
      <c r="E1205" t="s">
        <v>15</v>
      </c>
      <c r="F1205" t="s">
        <v>10</v>
      </c>
      <c r="G1205" t="s">
        <v>22</v>
      </c>
    </row>
    <row r="1206" spans="1:7" x14ac:dyDescent="0.4">
      <c r="A1206">
        <v>75262</v>
      </c>
      <c r="B1206">
        <v>20.9</v>
      </c>
      <c r="C1206" t="s">
        <v>7</v>
      </c>
      <c r="D1206" t="s">
        <v>8</v>
      </c>
      <c r="E1206" t="s">
        <v>9</v>
      </c>
      <c r="F1206" t="s">
        <v>12</v>
      </c>
      <c r="G1206" t="s">
        <v>13</v>
      </c>
    </row>
    <row r="1207" spans="1:7" x14ac:dyDescent="0.4">
      <c r="A1207">
        <v>75263</v>
      </c>
      <c r="B1207">
        <v>27.7</v>
      </c>
      <c r="C1207" t="s">
        <v>16</v>
      </c>
      <c r="D1207" t="s">
        <v>17</v>
      </c>
      <c r="E1207" t="s">
        <v>9</v>
      </c>
      <c r="F1207" t="s">
        <v>18</v>
      </c>
      <c r="G1207" t="s">
        <v>23</v>
      </c>
    </row>
    <row r="1208" spans="1:7" x14ac:dyDescent="0.4">
      <c r="A1208">
        <v>75264</v>
      </c>
      <c r="B1208">
        <v>24.5</v>
      </c>
      <c r="C1208" t="s">
        <v>19</v>
      </c>
      <c r="D1208" t="s">
        <v>17</v>
      </c>
      <c r="E1208" t="s">
        <v>9</v>
      </c>
      <c r="F1208" t="s">
        <v>21</v>
      </c>
      <c r="G1208" t="s">
        <v>13</v>
      </c>
    </row>
    <row r="1209" spans="1:7" x14ac:dyDescent="0.4">
      <c r="A1209">
        <v>75265</v>
      </c>
      <c r="B1209">
        <v>25.7</v>
      </c>
      <c r="C1209" t="s">
        <v>16</v>
      </c>
      <c r="D1209" t="s">
        <v>17</v>
      </c>
      <c r="E1209" t="s">
        <v>15</v>
      </c>
      <c r="F1209" t="s">
        <v>18</v>
      </c>
      <c r="G1209" t="s">
        <v>13</v>
      </c>
    </row>
    <row r="1210" spans="1:7" x14ac:dyDescent="0.4">
      <c r="A1210">
        <v>75267</v>
      </c>
      <c r="B1210">
        <v>29.8</v>
      </c>
      <c r="C1210" t="s">
        <v>14</v>
      </c>
      <c r="D1210" t="s">
        <v>17</v>
      </c>
      <c r="E1210" t="s">
        <v>15</v>
      </c>
      <c r="F1210" t="s">
        <v>18</v>
      </c>
      <c r="G1210" t="s">
        <v>20</v>
      </c>
    </row>
    <row r="1211" spans="1:7" x14ac:dyDescent="0.4">
      <c r="A1211">
        <v>75268</v>
      </c>
      <c r="B1211">
        <v>20.5</v>
      </c>
      <c r="C1211" t="s">
        <v>16</v>
      </c>
      <c r="D1211" t="s">
        <v>8</v>
      </c>
      <c r="E1211" t="s">
        <v>15</v>
      </c>
      <c r="F1211" t="s">
        <v>12</v>
      </c>
      <c r="G1211" t="s">
        <v>20</v>
      </c>
    </row>
    <row r="1212" spans="1:7" x14ac:dyDescent="0.4">
      <c r="A1212">
        <v>75269</v>
      </c>
      <c r="B1212">
        <v>21.4</v>
      </c>
      <c r="C1212" t="s">
        <v>16</v>
      </c>
      <c r="D1212" t="s">
        <v>8</v>
      </c>
      <c r="E1212" t="s">
        <v>15</v>
      </c>
      <c r="F1212" t="s">
        <v>10</v>
      </c>
      <c r="G1212" t="s">
        <v>11</v>
      </c>
    </row>
    <row r="1213" spans="1:7" x14ac:dyDescent="0.4">
      <c r="A1213">
        <v>75270</v>
      </c>
      <c r="B1213">
        <v>23.7</v>
      </c>
      <c r="C1213" t="s">
        <v>19</v>
      </c>
      <c r="D1213" t="s">
        <v>8</v>
      </c>
      <c r="E1213" t="s">
        <v>15</v>
      </c>
      <c r="F1213" t="s">
        <v>12</v>
      </c>
      <c r="G1213" t="s">
        <v>13</v>
      </c>
    </row>
    <row r="1214" spans="1:7" x14ac:dyDescent="0.4">
      <c r="A1214">
        <v>75271</v>
      </c>
      <c r="B1214">
        <v>0</v>
      </c>
      <c r="C1214" t="s">
        <v>16</v>
      </c>
      <c r="D1214" t="s">
        <v>17</v>
      </c>
      <c r="E1214" t="s">
        <v>15</v>
      </c>
      <c r="F1214" t="s">
        <v>21</v>
      </c>
      <c r="G1214" t="s">
        <v>23</v>
      </c>
    </row>
    <row r="1215" spans="1:7" x14ac:dyDescent="0.4">
      <c r="A1215">
        <v>75272</v>
      </c>
      <c r="B1215">
        <v>15.9</v>
      </c>
      <c r="C1215" t="s">
        <v>16</v>
      </c>
      <c r="D1215" t="s">
        <v>17</v>
      </c>
      <c r="E1215" t="s">
        <v>15</v>
      </c>
      <c r="F1215" t="s">
        <v>21</v>
      </c>
      <c r="G1215" t="s">
        <v>13</v>
      </c>
    </row>
    <row r="1216" spans="1:7" x14ac:dyDescent="0.4">
      <c r="A1216">
        <v>75273</v>
      </c>
      <c r="B1216">
        <v>15.1</v>
      </c>
      <c r="C1216" t="s">
        <v>7</v>
      </c>
      <c r="D1216" t="s">
        <v>8</v>
      </c>
      <c r="E1216" t="s">
        <v>9</v>
      </c>
      <c r="F1216" t="s">
        <v>10</v>
      </c>
      <c r="G1216" t="s">
        <v>13</v>
      </c>
    </row>
    <row r="1217" spans="1:7" x14ac:dyDescent="0.4">
      <c r="A1217">
        <v>75274</v>
      </c>
      <c r="B1217">
        <v>31</v>
      </c>
      <c r="C1217" t="s">
        <v>16</v>
      </c>
      <c r="D1217" t="s">
        <v>17</v>
      </c>
      <c r="E1217" t="s">
        <v>15</v>
      </c>
      <c r="F1217" t="s">
        <v>21</v>
      </c>
      <c r="G1217" t="s">
        <v>23</v>
      </c>
    </row>
    <row r="1218" spans="1:7" x14ac:dyDescent="0.4">
      <c r="A1218">
        <v>75275</v>
      </c>
      <c r="B1218">
        <v>24.8</v>
      </c>
      <c r="C1218" t="s">
        <v>14</v>
      </c>
      <c r="D1218" t="s">
        <v>17</v>
      </c>
      <c r="E1218" t="s">
        <v>15</v>
      </c>
      <c r="F1218" t="s">
        <v>21</v>
      </c>
      <c r="G1218" t="s">
        <v>20</v>
      </c>
    </row>
    <row r="1219" spans="1:7" x14ac:dyDescent="0.4">
      <c r="A1219">
        <v>75276</v>
      </c>
      <c r="B1219">
        <v>26.9</v>
      </c>
      <c r="C1219" t="s">
        <v>14</v>
      </c>
      <c r="D1219" t="s">
        <v>8</v>
      </c>
      <c r="E1219" t="s">
        <v>15</v>
      </c>
      <c r="F1219" t="s">
        <v>12</v>
      </c>
      <c r="G1219" t="s">
        <v>22</v>
      </c>
    </row>
    <row r="1220" spans="1:7" x14ac:dyDescent="0.4">
      <c r="A1220">
        <v>75277</v>
      </c>
      <c r="B1220">
        <v>25.4</v>
      </c>
      <c r="C1220" t="s">
        <v>19</v>
      </c>
      <c r="D1220" t="s">
        <v>8</v>
      </c>
      <c r="E1220" t="s">
        <v>9</v>
      </c>
      <c r="F1220" t="s">
        <v>12</v>
      </c>
      <c r="G1220" t="s">
        <v>13</v>
      </c>
    </row>
    <row r="1221" spans="1:7" x14ac:dyDescent="0.4">
      <c r="A1221">
        <v>75278</v>
      </c>
      <c r="B1221">
        <v>32.700000000000003</v>
      </c>
      <c r="C1221" t="s">
        <v>16</v>
      </c>
      <c r="D1221" t="s">
        <v>8</v>
      </c>
      <c r="E1221" t="s">
        <v>15</v>
      </c>
      <c r="F1221" t="s">
        <v>10</v>
      </c>
      <c r="G1221" t="s">
        <v>23</v>
      </c>
    </row>
    <row r="1222" spans="1:7" x14ac:dyDescent="0.4">
      <c r="A1222">
        <v>75280</v>
      </c>
      <c r="B1222">
        <v>22.6</v>
      </c>
      <c r="C1222" t="s">
        <v>16</v>
      </c>
      <c r="D1222" t="s">
        <v>17</v>
      </c>
      <c r="E1222" t="s">
        <v>15</v>
      </c>
      <c r="F1222" t="s">
        <v>18</v>
      </c>
      <c r="G1222" t="s">
        <v>20</v>
      </c>
    </row>
    <row r="1223" spans="1:7" x14ac:dyDescent="0.4">
      <c r="A1223">
        <v>75281</v>
      </c>
      <c r="B1223">
        <v>29.9</v>
      </c>
      <c r="C1223" t="s">
        <v>16</v>
      </c>
      <c r="D1223" t="s">
        <v>8</v>
      </c>
      <c r="E1223" t="s">
        <v>15</v>
      </c>
      <c r="F1223" t="s">
        <v>12</v>
      </c>
      <c r="G1223" t="s">
        <v>11</v>
      </c>
    </row>
    <row r="1224" spans="1:7" x14ac:dyDescent="0.4">
      <c r="A1224">
        <v>75282</v>
      </c>
      <c r="B1224">
        <v>0</v>
      </c>
      <c r="C1224" t="s">
        <v>7</v>
      </c>
      <c r="D1224" t="s">
        <v>17</v>
      </c>
      <c r="E1224" t="s">
        <v>9</v>
      </c>
      <c r="F1224" t="s">
        <v>18</v>
      </c>
      <c r="G1224" t="s">
        <v>13</v>
      </c>
    </row>
    <row r="1225" spans="1:7" x14ac:dyDescent="0.4">
      <c r="A1225">
        <v>75283</v>
      </c>
      <c r="B1225">
        <v>0</v>
      </c>
      <c r="C1225" t="s">
        <v>7</v>
      </c>
      <c r="D1225" t="s">
        <v>17</v>
      </c>
      <c r="E1225" t="s">
        <v>15</v>
      </c>
      <c r="F1225" t="s">
        <v>18</v>
      </c>
      <c r="G1225" t="s">
        <v>23</v>
      </c>
    </row>
    <row r="1226" spans="1:7" x14ac:dyDescent="0.4">
      <c r="A1226">
        <v>75284</v>
      </c>
      <c r="B1226">
        <v>13.5</v>
      </c>
      <c r="C1226" t="s">
        <v>16</v>
      </c>
      <c r="D1226" t="s">
        <v>17</v>
      </c>
      <c r="E1226" t="s">
        <v>15</v>
      </c>
      <c r="F1226" t="s">
        <v>21</v>
      </c>
      <c r="G1226" t="s">
        <v>13</v>
      </c>
    </row>
    <row r="1227" spans="1:7" x14ac:dyDescent="0.4">
      <c r="A1227">
        <v>75285</v>
      </c>
      <c r="B1227">
        <v>23.6</v>
      </c>
      <c r="C1227" t="s">
        <v>16</v>
      </c>
      <c r="D1227" t="s">
        <v>8</v>
      </c>
      <c r="E1227" t="s">
        <v>9</v>
      </c>
      <c r="F1227" t="s">
        <v>10</v>
      </c>
      <c r="G1227" t="s">
        <v>13</v>
      </c>
    </row>
    <row r="1228" spans="1:7" x14ac:dyDescent="0.4">
      <c r="A1228">
        <v>75286</v>
      </c>
      <c r="B1228">
        <v>48.1</v>
      </c>
      <c r="C1228" t="s">
        <v>16</v>
      </c>
      <c r="D1228" t="s">
        <v>8</v>
      </c>
      <c r="E1228" t="s">
        <v>15</v>
      </c>
      <c r="F1228" t="s">
        <v>10</v>
      </c>
      <c r="G1228" t="s">
        <v>13</v>
      </c>
    </row>
    <row r="1229" spans="1:7" x14ac:dyDescent="0.4">
      <c r="A1229">
        <v>75287</v>
      </c>
      <c r="B1229">
        <v>23.4</v>
      </c>
      <c r="C1229" t="s">
        <v>7</v>
      </c>
      <c r="D1229" t="s">
        <v>8</v>
      </c>
      <c r="E1229" t="s">
        <v>9</v>
      </c>
      <c r="F1229" t="s">
        <v>10</v>
      </c>
      <c r="G1229" t="s">
        <v>11</v>
      </c>
    </row>
    <row r="1230" spans="1:7" x14ac:dyDescent="0.4">
      <c r="A1230">
        <v>75288</v>
      </c>
      <c r="B1230">
        <v>30.3</v>
      </c>
      <c r="C1230" t="s">
        <v>19</v>
      </c>
      <c r="D1230" t="s">
        <v>8</v>
      </c>
      <c r="E1230" t="s">
        <v>15</v>
      </c>
      <c r="F1230" t="s">
        <v>10</v>
      </c>
      <c r="G1230" t="s">
        <v>13</v>
      </c>
    </row>
    <row r="1231" spans="1:7" x14ac:dyDescent="0.4">
      <c r="A1231">
        <v>75289</v>
      </c>
      <c r="B1231">
        <v>28.5</v>
      </c>
      <c r="C1231" t="s">
        <v>19</v>
      </c>
      <c r="D1231" t="s">
        <v>17</v>
      </c>
      <c r="E1231" t="s">
        <v>9</v>
      </c>
      <c r="F1231" t="s">
        <v>18</v>
      </c>
      <c r="G1231" t="s">
        <v>13</v>
      </c>
    </row>
    <row r="1232" spans="1:7" x14ac:dyDescent="0.4">
      <c r="A1232">
        <v>75291</v>
      </c>
      <c r="B1232">
        <v>0</v>
      </c>
      <c r="C1232" t="s">
        <v>7</v>
      </c>
      <c r="D1232" t="s">
        <v>17</v>
      </c>
      <c r="E1232" t="s">
        <v>15</v>
      </c>
      <c r="F1232" t="s">
        <v>18</v>
      </c>
      <c r="G1232" t="s">
        <v>11</v>
      </c>
    </row>
    <row r="1233" spans="1:7" x14ac:dyDescent="0.4">
      <c r="A1233">
        <v>75292</v>
      </c>
      <c r="B1233">
        <v>19.899999999999999</v>
      </c>
      <c r="C1233" t="s">
        <v>16</v>
      </c>
      <c r="D1233" t="s">
        <v>8</v>
      </c>
      <c r="E1233" t="s">
        <v>15</v>
      </c>
      <c r="F1233" t="s">
        <v>10</v>
      </c>
      <c r="G1233" t="s">
        <v>20</v>
      </c>
    </row>
    <row r="1234" spans="1:7" x14ac:dyDescent="0.4">
      <c r="A1234">
        <v>75293</v>
      </c>
      <c r="B1234">
        <v>34.200000000000003</v>
      </c>
      <c r="C1234" t="s">
        <v>19</v>
      </c>
      <c r="D1234" t="s">
        <v>17</v>
      </c>
      <c r="E1234" t="s">
        <v>9</v>
      </c>
      <c r="F1234" t="s">
        <v>18</v>
      </c>
      <c r="G1234" t="s">
        <v>11</v>
      </c>
    </row>
    <row r="1235" spans="1:7" x14ac:dyDescent="0.4">
      <c r="A1235">
        <v>75294</v>
      </c>
      <c r="B1235">
        <v>18.600000000000001</v>
      </c>
      <c r="C1235" t="s">
        <v>14</v>
      </c>
      <c r="D1235" t="s">
        <v>17</v>
      </c>
      <c r="E1235" t="s">
        <v>15</v>
      </c>
      <c r="F1235" t="s">
        <v>21</v>
      </c>
      <c r="G1235" t="s">
        <v>13</v>
      </c>
    </row>
    <row r="1236" spans="1:7" x14ac:dyDescent="0.4">
      <c r="A1236">
        <v>75295</v>
      </c>
      <c r="B1236">
        <v>34.6</v>
      </c>
      <c r="C1236" t="s">
        <v>19</v>
      </c>
      <c r="D1236" t="s">
        <v>17</v>
      </c>
      <c r="E1236" t="s">
        <v>9</v>
      </c>
      <c r="F1236" t="s">
        <v>18</v>
      </c>
      <c r="G1236" t="s">
        <v>20</v>
      </c>
    </row>
    <row r="1237" spans="1:7" x14ac:dyDescent="0.4">
      <c r="A1237">
        <v>75296</v>
      </c>
      <c r="B1237">
        <v>23.6</v>
      </c>
      <c r="C1237" t="s">
        <v>7</v>
      </c>
      <c r="D1237" t="s">
        <v>17</v>
      </c>
      <c r="E1237" t="s">
        <v>15</v>
      </c>
      <c r="F1237" t="s">
        <v>18</v>
      </c>
      <c r="G1237" t="s">
        <v>20</v>
      </c>
    </row>
    <row r="1238" spans="1:7" x14ac:dyDescent="0.4">
      <c r="A1238">
        <v>75297</v>
      </c>
      <c r="B1238">
        <v>20.3</v>
      </c>
      <c r="C1238" t="s">
        <v>14</v>
      </c>
      <c r="D1238" t="s">
        <v>8</v>
      </c>
      <c r="E1238" t="s">
        <v>15</v>
      </c>
      <c r="F1238" t="s">
        <v>10</v>
      </c>
      <c r="G1238" t="s">
        <v>23</v>
      </c>
    </row>
    <row r="1239" spans="1:7" x14ac:dyDescent="0.4">
      <c r="A1239">
        <v>75299</v>
      </c>
      <c r="B1239">
        <v>0</v>
      </c>
      <c r="C1239" t="s">
        <v>7</v>
      </c>
      <c r="D1239" t="s">
        <v>8</v>
      </c>
      <c r="E1239" t="s">
        <v>9</v>
      </c>
      <c r="F1239" t="s">
        <v>12</v>
      </c>
      <c r="G1239" t="s">
        <v>24</v>
      </c>
    </row>
    <row r="1240" spans="1:7" x14ac:dyDescent="0.4">
      <c r="A1240">
        <v>75300</v>
      </c>
      <c r="B1240">
        <v>16.100000000000001</v>
      </c>
      <c r="C1240" t="s">
        <v>14</v>
      </c>
      <c r="D1240" t="s">
        <v>17</v>
      </c>
      <c r="E1240" t="s">
        <v>15</v>
      </c>
      <c r="F1240" t="s">
        <v>18</v>
      </c>
      <c r="G1240" t="s">
        <v>20</v>
      </c>
    </row>
    <row r="1241" spans="1:7" x14ac:dyDescent="0.4">
      <c r="A1241">
        <v>75301</v>
      </c>
      <c r="B1241">
        <v>14.7</v>
      </c>
      <c r="C1241" t="s">
        <v>14</v>
      </c>
      <c r="D1241" t="s">
        <v>8</v>
      </c>
      <c r="E1241" t="s">
        <v>9</v>
      </c>
      <c r="F1241" t="s">
        <v>10</v>
      </c>
      <c r="G1241" t="s">
        <v>13</v>
      </c>
    </row>
    <row r="1242" spans="1:7" x14ac:dyDescent="0.4">
      <c r="A1242">
        <v>75302</v>
      </c>
      <c r="B1242">
        <v>33.6</v>
      </c>
      <c r="C1242" t="s">
        <v>19</v>
      </c>
      <c r="D1242" t="s">
        <v>17</v>
      </c>
      <c r="E1242" t="s">
        <v>15</v>
      </c>
      <c r="F1242" t="s">
        <v>21</v>
      </c>
      <c r="G1242" t="s">
        <v>13</v>
      </c>
    </row>
    <row r="1243" spans="1:7" x14ac:dyDescent="0.4">
      <c r="A1243">
        <v>75303</v>
      </c>
      <c r="B1243">
        <v>13.1</v>
      </c>
      <c r="C1243" t="s">
        <v>19</v>
      </c>
      <c r="D1243" t="s">
        <v>17</v>
      </c>
      <c r="E1243" t="s">
        <v>15</v>
      </c>
      <c r="F1243" t="s">
        <v>21</v>
      </c>
      <c r="G1243" t="s">
        <v>22</v>
      </c>
    </row>
    <row r="1244" spans="1:7" x14ac:dyDescent="0.4">
      <c r="A1244">
        <v>75305</v>
      </c>
      <c r="B1244">
        <v>32.1</v>
      </c>
      <c r="C1244" t="s">
        <v>16</v>
      </c>
      <c r="D1244" t="s">
        <v>17</v>
      </c>
      <c r="E1244" t="s">
        <v>9</v>
      </c>
      <c r="F1244" t="s">
        <v>21</v>
      </c>
      <c r="G1244" t="s">
        <v>11</v>
      </c>
    </row>
    <row r="1245" spans="1:7" x14ac:dyDescent="0.4">
      <c r="A1245">
        <v>75307</v>
      </c>
      <c r="B1245">
        <v>27</v>
      </c>
      <c r="C1245" t="s">
        <v>19</v>
      </c>
      <c r="D1245" t="s">
        <v>8</v>
      </c>
      <c r="E1245" t="s">
        <v>15</v>
      </c>
      <c r="F1245" t="s">
        <v>12</v>
      </c>
      <c r="G1245" t="s">
        <v>13</v>
      </c>
    </row>
    <row r="1246" spans="1:7" x14ac:dyDescent="0.4">
      <c r="A1246">
        <v>75311</v>
      </c>
      <c r="B1246">
        <v>20.6</v>
      </c>
      <c r="C1246" t="s">
        <v>7</v>
      </c>
      <c r="D1246" t="s">
        <v>8</v>
      </c>
      <c r="E1246" t="s">
        <v>9</v>
      </c>
      <c r="F1246" t="s">
        <v>10</v>
      </c>
      <c r="G1246" t="s">
        <v>11</v>
      </c>
    </row>
    <row r="1247" spans="1:7" x14ac:dyDescent="0.4">
      <c r="A1247">
        <v>75312</v>
      </c>
      <c r="B1247">
        <v>15.9</v>
      </c>
      <c r="C1247" t="s">
        <v>16</v>
      </c>
      <c r="D1247" t="s">
        <v>8</v>
      </c>
      <c r="E1247" t="s">
        <v>15</v>
      </c>
      <c r="F1247" t="s">
        <v>10</v>
      </c>
      <c r="G1247" t="s">
        <v>11</v>
      </c>
    </row>
    <row r="1248" spans="1:7" x14ac:dyDescent="0.4">
      <c r="A1248">
        <v>75314</v>
      </c>
      <c r="B1248">
        <v>35.9</v>
      </c>
      <c r="C1248" t="s">
        <v>14</v>
      </c>
      <c r="D1248" t="s">
        <v>8</v>
      </c>
      <c r="E1248" t="s">
        <v>15</v>
      </c>
      <c r="F1248" t="s">
        <v>10</v>
      </c>
      <c r="G1248" t="s">
        <v>13</v>
      </c>
    </row>
    <row r="1249" spans="1:7" x14ac:dyDescent="0.4">
      <c r="A1249">
        <v>75315</v>
      </c>
      <c r="B1249">
        <v>25.6</v>
      </c>
      <c r="C1249" t="s">
        <v>7</v>
      </c>
      <c r="D1249" t="s">
        <v>8</v>
      </c>
      <c r="E1249" t="s">
        <v>9</v>
      </c>
      <c r="F1249" t="s">
        <v>10</v>
      </c>
      <c r="G1249" t="s">
        <v>13</v>
      </c>
    </row>
    <row r="1250" spans="1:7" x14ac:dyDescent="0.4">
      <c r="A1250">
        <v>75316</v>
      </c>
      <c r="B1250">
        <v>21.5</v>
      </c>
      <c r="C1250" t="s">
        <v>16</v>
      </c>
      <c r="D1250" t="s">
        <v>17</v>
      </c>
      <c r="E1250" t="s">
        <v>15</v>
      </c>
      <c r="F1250" t="s">
        <v>21</v>
      </c>
      <c r="G1250" t="s">
        <v>20</v>
      </c>
    </row>
    <row r="1251" spans="1:7" x14ac:dyDescent="0.4">
      <c r="A1251">
        <v>75317</v>
      </c>
      <c r="B1251">
        <v>17</v>
      </c>
      <c r="C1251" t="s">
        <v>14</v>
      </c>
      <c r="D1251" t="s">
        <v>8</v>
      </c>
      <c r="E1251" t="s">
        <v>15</v>
      </c>
      <c r="F1251" t="s">
        <v>10</v>
      </c>
      <c r="G1251" t="s">
        <v>23</v>
      </c>
    </row>
    <row r="1252" spans="1:7" x14ac:dyDescent="0.4">
      <c r="A1252">
        <v>75318</v>
      </c>
      <c r="B1252">
        <v>0</v>
      </c>
      <c r="C1252" t="s">
        <v>16</v>
      </c>
      <c r="D1252" t="s">
        <v>17</v>
      </c>
      <c r="E1252" t="s">
        <v>15</v>
      </c>
      <c r="F1252" t="s">
        <v>21</v>
      </c>
      <c r="G1252" t="s">
        <v>11</v>
      </c>
    </row>
    <row r="1253" spans="1:7" x14ac:dyDescent="0.4">
      <c r="A1253">
        <v>75319</v>
      </c>
      <c r="B1253">
        <v>15.8</v>
      </c>
      <c r="C1253" t="s">
        <v>16</v>
      </c>
      <c r="D1253" t="s">
        <v>8</v>
      </c>
      <c r="E1253" t="s">
        <v>15</v>
      </c>
      <c r="F1253" t="s">
        <v>10</v>
      </c>
      <c r="G1253" t="s">
        <v>11</v>
      </c>
    </row>
    <row r="1254" spans="1:7" x14ac:dyDescent="0.4">
      <c r="A1254">
        <v>75320</v>
      </c>
      <c r="B1254">
        <v>15.6</v>
      </c>
      <c r="C1254" t="s">
        <v>7</v>
      </c>
      <c r="D1254" t="s">
        <v>17</v>
      </c>
      <c r="E1254" t="s">
        <v>15</v>
      </c>
      <c r="F1254" t="s">
        <v>18</v>
      </c>
      <c r="G1254" t="s">
        <v>11</v>
      </c>
    </row>
    <row r="1255" spans="1:7" x14ac:dyDescent="0.4">
      <c r="A1255">
        <v>75322</v>
      </c>
      <c r="B1255">
        <v>18.2</v>
      </c>
      <c r="C1255" t="s">
        <v>16</v>
      </c>
      <c r="D1255" t="s">
        <v>8</v>
      </c>
      <c r="E1255" t="s">
        <v>15</v>
      </c>
      <c r="F1255" t="s">
        <v>10</v>
      </c>
      <c r="G1255" t="s">
        <v>22</v>
      </c>
    </row>
    <row r="1256" spans="1:7" x14ac:dyDescent="0.4">
      <c r="A1256">
        <v>75323</v>
      </c>
      <c r="B1256">
        <v>22.3</v>
      </c>
      <c r="C1256" t="s">
        <v>14</v>
      </c>
      <c r="D1256" t="s">
        <v>8</v>
      </c>
      <c r="E1256" t="s">
        <v>15</v>
      </c>
      <c r="F1256" t="s">
        <v>12</v>
      </c>
      <c r="G1256" t="s">
        <v>11</v>
      </c>
    </row>
    <row r="1257" spans="1:7" x14ac:dyDescent="0.4">
      <c r="A1257">
        <v>75324</v>
      </c>
      <c r="B1257">
        <v>24</v>
      </c>
      <c r="C1257" t="s">
        <v>19</v>
      </c>
      <c r="D1257" t="s">
        <v>17</v>
      </c>
      <c r="E1257" t="s">
        <v>9</v>
      </c>
      <c r="F1257" t="s">
        <v>18</v>
      </c>
      <c r="G1257" t="s">
        <v>24</v>
      </c>
    </row>
    <row r="1258" spans="1:7" x14ac:dyDescent="0.4">
      <c r="A1258">
        <v>75325</v>
      </c>
      <c r="B1258">
        <v>38</v>
      </c>
      <c r="C1258" t="s">
        <v>7</v>
      </c>
      <c r="D1258" t="s">
        <v>8</v>
      </c>
      <c r="E1258" t="s">
        <v>9</v>
      </c>
      <c r="F1258" t="s">
        <v>10</v>
      </c>
      <c r="G1258" t="s">
        <v>13</v>
      </c>
    </row>
    <row r="1259" spans="1:7" x14ac:dyDescent="0.4">
      <c r="A1259">
        <v>75327</v>
      </c>
      <c r="B1259">
        <v>22.3</v>
      </c>
      <c r="C1259" t="s">
        <v>19</v>
      </c>
      <c r="D1259" t="s">
        <v>8</v>
      </c>
      <c r="E1259" t="s">
        <v>15</v>
      </c>
      <c r="F1259" t="s">
        <v>10</v>
      </c>
      <c r="G1259" t="s">
        <v>20</v>
      </c>
    </row>
    <row r="1260" spans="1:7" x14ac:dyDescent="0.4">
      <c r="A1260">
        <v>75328</v>
      </c>
      <c r="B1260">
        <v>19.600000000000001</v>
      </c>
      <c r="C1260" t="s">
        <v>16</v>
      </c>
      <c r="D1260" t="s">
        <v>8</v>
      </c>
      <c r="E1260" t="s">
        <v>15</v>
      </c>
      <c r="F1260" t="s">
        <v>10</v>
      </c>
      <c r="G1260" t="s">
        <v>13</v>
      </c>
    </row>
    <row r="1261" spans="1:7" x14ac:dyDescent="0.4">
      <c r="A1261">
        <v>75330</v>
      </c>
      <c r="B1261">
        <v>15.1</v>
      </c>
      <c r="C1261" t="s">
        <v>16</v>
      </c>
      <c r="D1261" t="s">
        <v>8</v>
      </c>
      <c r="E1261" t="s">
        <v>9</v>
      </c>
      <c r="F1261" t="s">
        <v>10</v>
      </c>
      <c r="G1261" t="s">
        <v>13</v>
      </c>
    </row>
    <row r="1262" spans="1:7" x14ac:dyDescent="0.4">
      <c r="A1262">
        <v>75331</v>
      </c>
      <c r="B1262">
        <v>17.899999999999999</v>
      </c>
      <c r="C1262" t="s">
        <v>7</v>
      </c>
      <c r="D1262" t="s">
        <v>8</v>
      </c>
      <c r="E1262" t="s">
        <v>15</v>
      </c>
      <c r="F1262" t="s">
        <v>10</v>
      </c>
      <c r="G1262" t="s">
        <v>13</v>
      </c>
    </row>
    <row r="1263" spans="1:7" x14ac:dyDescent="0.4">
      <c r="A1263">
        <v>75332</v>
      </c>
      <c r="B1263">
        <v>27</v>
      </c>
      <c r="C1263" t="s">
        <v>19</v>
      </c>
      <c r="D1263" t="s">
        <v>17</v>
      </c>
      <c r="E1263" t="s">
        <v>15</v>
      </c>
      <c r="F1263" t="s">
        <v>18</v>
      </c>
      <c r="G1263" t="s">
        <v>13</v>
      </c>
    </row>
    <row r="1264" spans="1:7" x14ac:dyDescent="0.4">
      <c r="A1264">
        <v>75333</v>
      </c>
      <c r="B1264">
        <v>25.5</v>
      </c>
      <c r="C1264" t="s">
        <v>7</v>
      </c>
      <c r="D1264" t="s">
        <v>8</v>
      </c>
      <c r="E1264" t="s">
        <v>9</v>
      </c>
      <c r="F1264" t="s">
        <v>12</v>
      </c>
      <c r="G1264" t="s">
        <v>20</v>
      </c>
    </row>
    <row r="1265" spans="1:7" x14ac:dyDescent="0.4">
      <c r="A1265">
        <v>75334</v>
      </c>
      <c r="B1265">
        <v>26.6</v>
      </c>
      <c r="C1265" t="s">
        <v>19</v>
      </c>
      <c r="D1265" t="s">
        <v>8</v>
      </c>
      <c r="E1265" t="s">
        <v>9</v>
      </c>
      <c r="F1265" t="s">
        <v>10</v>
      </c>
      <c r="G1265" t="s">
        <v>24</v>
      </c>
    </row>
    <row r="1266" spans="1:7" x14ac:dyDescent="0.4">
      <c r="A1266">
        <v>75337</v>
      </c>
      <c r="B1266">
        <v>28.6</v>
      </c>
      <c r="C1266" t="s">
        <v>19</v>
      </c>
      <c r="D1266" t="s">
        <v>17</v>
      </c>
      <c r="E1266" t="s">
        <v>9</v>
      </c>
      <c r="F1266" t="s">
        <v>18</v>
      </c>
      <c r="G1266" t="s">
        <v>11</v>
      </c>
    </row>
    <row r="1267" spans="1:7" x14ac:dyDescent="0.4">
      <c r="A1267">
        <v>75338</v>
      </c>
      <c r="B1267">
        <v>0</v>
      </c>
      <c r="C1267" t="s">
        <v>16</v>
      </c>
      <c r="D1267" t="s">
        <v>17</v>
      </c>
      <c r="E1267" t="s">
        <v>9</v>
      </c>
      <c r="F1267" t="s">
        <v>18</v>
      </c>
      <c r="G1267" t="s">
        <v>13</v>
      </c>
    </row>
    <row r="1268" spans="1:7" x14ac:dyDescent="0.4">
      <c r="A1268">
        <v>75339</v>
      </c>
      <c r="B1268">
        <v>22.5</v>
      </c>
      <c r="C1268" t="s">
        <v>19</v>
      </c>
      <c r="D1268" t="s">
        <v>8</v>
      </c>
      <c r="E1268" t="s">
        <v>15</v>
      </c>
      <c r="F1268" t="s">
        <v>10</v>
      </c>
      <c r="G1268" t="s">
        <v>13</v>
      </c>
    </row>
    <row r="1269" spans="1:7" x14ac:dyDescent="0.4">
      <c r="A1269">
        <v>75340</v>
      </c>
      <c r="B1269">
        <v>25.2</v>
      </c>
      <c r="C1269" t="s">
        <v>16</v>
      </c>
      <c r="D1269" t="s">
        <v>17</v>
      </c>
      <c r="E1269" t="s">
        <v>15</v>
      </c>
      <c r="F1269" t="s">
        <v>18</v>
      </c>
      <c r="G1269" t="s">
        <v>22</v>
      </c>
    </row>
    <row r="1270" spans="1:7" x14ac:dyDescent="0.4">
      <c r="A1270">
        <v>75344</v>
      </c>
      <c r="B1270">
        <v>33.4</v>
      </c>
      <c r="C1270" t="s">
        <v>19</v>
      </c>
      <c r="D1270" t="s">
        <v>8</v>
      </c>
      <c r="E1270" t="s">
        <v>9</v>
      </c>
      <c r="F1270" t="s">
        <v>10</v>
      </c>
      <c r="G1270" t="s">
        <v>13</v>
      </c>
    </row>
    <row r="1271" spans="1:7" x14ac:dyDescent="0.4">
      <c r="A1271">
        <v>75345</v>
      </c>
      <c r="B1271">
        <v>21.8</v>
      </c>
      <c r="C1271" t="s">
        <v>19</v>
      </c>
      <c r="D1271" t="s">
        <v>17</v>
      </c>
      <c r="E1271" t="s">
        <v>9</v>
      </c>
      <c r="F1271" t="s">
        <v>21</v>
      </c>
      <c r="G1271" t="s">
        <v>24</v>
      </c>
    </row>
    <row r="1272" spans="1:7" x14ac:dyDescent="0.4">
      <c r="A1272">
        <v>75347</v>
      </c>
      <c r="B1272">
        <v>14.8</v>
      </c>
      <c r="C1272" t="s">
        <v>19</v>
      </c>
      <c r="D1272" t="s">
        <v>17</v>
      </c>
      <c r="E1272" t="s">
        <v>9</v>
      </c>
      <c r="F1272" t="s">
        <v>21</v>
      </c>
      <c r="G1272" t="s">
        <v>20</v>
      </c>
    </row>
    <row r="1273" spans="1:7" x14ac:dyDescent="0.4">
      <c r="A1273">
        <v>75348</v>
      </c>
      <c r="B1273">
        <v>35</v>
      </c>
      <c r="C1273" t="s">
        <v>16</v>
      </c>
      <c r="D1273" t="s">
        <v>17</v>
      </c>
      <c r="E1273" t="s">
        <v>15</v>
      </c>
      <c r="F1273" t="s">
        <v>21</v>
      </c>
      <c r="G1273" t="s">
        <v>11</v>
      </c>
    </row>
    <row r="1274" spans="1:7" x14ac:dyDescent="0.4">
      <c r="A1274">
        <v>75350</v>
      </c>
      <c r="B1274">
        <v>13.3</v>
      </c>
      <c r="C1274" t="s">
        <v>19</v>
      </c>
      <c r="D1274" t="s">
        <v>17</v>
      </c>
      <c r="E1274" t="s">
        <v>9</v>
      </c>
      <c r="F1274" t="s">
        <v>18</v>
      </c>
      <c r="G1274" t="s">
        <v>13</v>
      </c>
    </row>
    <row r="1275" spans="1:7" x14ac:dyDescent="0.4">
      <c r="A1275">
        <v>75351</v>
      </c>
      <c r="B1275">
        <v>20.3</v>
      </c>
      <c r="C1275" t="s">
        <v>16</v>
      </c>
      <c r="D1275" t="s">
        <v>17</v>
      </c>
      <c r="E1275" t="s">
        <v>15</v>
      </c>
      <c r="F1275" t="s">
        <v>18</v>
      </c>
      <c r="G1275" t="s">
        <v>20</v>
      </c>
    </row>
    <row r="1276" spans="1:7" x14ac:dyDescent="0.4">
      <c r="A1276">
        <v>75352</v>
      </c>
      <c r="B1276">
        <v>28.6</v>
      </c>
      <c r="C1276" t="s">
        <v>7</v>
      </c>
      <c r="D1276" t="s">
        <v>8</v>
      </c>
      <c r="E1276" t="s">
        <v>15</v>
      </c>
      <c r="F1276" t="s">
        <v>10</v>
      </c>
      <c r="G1276" t="s">
        <v>24</v>
      </c>
    </row>
    <row r="1277" spans="1:7" x14ac:dyDescent="0.4">
      <c r="A1277">
        <v>75354</v>
      </c>
      <c r="B1277">
        <v>0</v>
      </c>
      <c r="C1277" t="s">
        <v>16</v>
      </c>
      <c r="D1277" t="s">
        <v>17</v>
      </c>
      <c r="E1277" t="s">
        <v>15</v>
      </c>
      <c r="F1277" t="s">
        <v>21</v>
      </c>
      <c r="G1277" t="s">
        <v>11</v>
      </c>
    </row>
    <row r="1278" spans="1:7" x14ac:dyDescent="0.4">
      <c r="A1278">
        <v>75355</v>
      </c>
      <c r="B1278">
        <v>24.5</v>
      </c>
      <c r="C1278" t="s">
        <v>16</v>
      </c>
      <c r="D1278" t="s">
        <v>17</v>
      </c>
      <c r="E1278" t="s">
        <v>15</v>
      </c>
      <c r="F1278" t="s">
        <v>21</v>
      </c>
      <c r="G1278" t="s">
        <v>13</v>
      </c>
    </row>
    <row r="1279" spans="1:7" x14ac:dyDescent="0.4">
      <c r="A1279">
        <v>75356</v>
      </c>
      <c r="B1279">
        <v>15.5</v>
      </c>
      <c r="C1279" t="s">
        <v>7</v>
      </c>
      <c r="D1279" t="s">
        <v>17</v>
      </c>
      <c r="E1279" t="s">
        <v>9</v>
      </c>
      <c r="F1279" t="s">
        <v>21</v>
      </c>
      <c r="G1279" t="s">
        <v>13</v>
      </c>
    </row>
    <row r="1280" spans="1:7" x14ac:dyDescent="0.4">
      <c r="A1280">
        <v>75359</v>
      </c>
      <c r="B1280">
        <v>15.2</v>
      </c>
      <c r="C1280" t="s">
        <v>19</v>
      </c>
      <c r="D1280" t="s">
        <v>17</v>
      </c>
      <c r="E1280" t="s">
        <v>9</v>
      </c>
      <c r="F1280" t="s">
        <v>21</v>
      </c>
      <c r="G1280" t="s">
        <v>20</v>
      </c>
    </row>
    <row r="1281" spans="1:7" x14ac:dyDescent="0.4">
      <c r="A1281">
        <v>75360</v>
      </c>
      <c r="B1281">
        <v>19.600000000000001</v>
      </c>
      <c r="C1281" t="s">
        <v>7</v>
      </c>
      <c r="D1281" t="s">
        <v>17</v>
      </c>
      <c r="E1281" t="s">
        <v>15</v>
      </c>
      <c r="F1281" t="s">
        <v>18</v>
      </c>
      <c r="G1281" t="s">
        <v>20</v>
      </c>
    </row>
    <row r="1282" spans="1:7" x14ac:dyDescent="0.4">
      <c r="A1282">
        <v>75361</v>
      </c>
      <c r="B1282">
        <v>36.200000000000003</v>
      </c>
      <c r="C1282" t="s">
        <v>7</v>
      </c>
      <c r="D1282" t="s">
        <v>8</v>
      </c>
      <c r="E1282" t="s">
        <v>9</v>
      </c>
      <c r="F1282" t="s">
        <v>10</v>
      </c>
      <c r="G1282" t="s">
        <v>23</v>
      </c>
    </row>
    <row r="1283" spans="1:7" x14ac:dyDescent="0.4">
      <c r="A1283">
        <v>75362</v>
      </c>
      <c r="B1283">
        <v>31.5</v>
      </c>
      <c r="C1283" t="s">
        <v>7</v>
      </c>
      <c r="D1283" t="s">
        <v>8</v>
      </c>
      <c r="E1283" t="s">
        <v>9</v>
      </c>
      <c r="F1283" t="s">
        <v>10</v>
      </c>
      <c r="G1283" t="s">
        <v>24</v>
      </c>
    </row>
    <row r="1284" spans="1:7" x14ac:dyDescent="0.4">
      <c r="A1284">
        <v>75363</v>
      </c>
      <c r="B1284">
        <v>31.8</v>
      </c>
      <c r="C1284" t="s">
        <v>14</v>
      </c>
      <c r="D1284" t="s">
        <v>8</v>
      </c>
      <c r="E1284" t="s">
        <v>15</v>
      </c>
      <c r="F1284" t="s">
        <v>10</v>
      </c>
      <c r="G1284" t="s">
        <v>11</v>
      </c>
    </row>
    <row r="1285" spans="1:7" x14ac:dyDescent="0.4">
      <c r="A1285">
        <v>75364</v>
      </c>
      <c r="B1285">
        <v>22.9</v>
      </c>
      <c r="C1285" t="s">
        <v>16</v>
      </c>
      <c r="D1285" t="s">
        <v>8</v>
      </c>
      <c r="E1285" t="s">
        <v>9</v>
      </c>
      <c r="F1285" t="s">
        <v>10</v>
      </c>
      <c r="G1285" t="s">
        <v>13</v>
      </c>
    </row>
    <row r="1286" spans="1:7" x14ac:dyDescent="0.4">
      <c r="A1286">
        <v>75365</v>
      </c>
      <c r="B1286">
        <v>27</v>
      </c>
      <c r="C1286" t="s">
        <v>14</v>
      </c>
      <c r="D1286" t="s">
        <v>8</v>
      </c>
      <c r="E1286" t="s">
        <v>15</v>
      </c>
      <c r="F1286" t="s">
        <v>10</v>
      </c>
      <c r="G1286" t="s">
        <v>22</v>
      </c>
    </row>
    <row r="1287" spans="1:7" x14ac:dyDescent="0.4">
      <c r="A1287">
        <v>75366</v>
      </c>
      <c r="B1287">
        <v>38.9</v>
      </c>
      <c r="C1287" t="s">
        <v>19</v>
      </c>
      <c r="D1287" t="s">
        <v>17</v>
      </c>
      <c r="E1287" t="s">
        <v>9</v>
      </c>
      <c r="F1287" t="s">
        <v>21</v>
      </c>
      <c r="G1287" t="s">
        <v>13</v>
      </c>
    </row>
    <row r="1288" spans="1:7" x14ac:dyDescent="0.4">
      <c r="A1288">
        <v>75367</v>
      </c>
      <c r="B1288">
        <v>0</v>
      </c>
      <c r="C1288" t="s">
        <v>14</v>
      </c>
      <c r="D1288" t="s">
        <v>8</v>
      </c>
      <c r="E1288" t="s">
        <v>15</v>
      </c>
      <c r="F1288" t="s">
        <v>12</v>
      </c>
      <c r="G1288" t="s">
        <v>23</v>
      </c>
    </row>
    <row r="1289" spans="1:7" x14ac:dyDescent="0.4">
      <c r="A1289">
        <v>75371</v>
      </c>
      <c r="B1289">
        <v>24.6</v>
      </c>
      <c r="C1289" t="s">
        <v>16</v>
      </c>
      <c r="D1289" t="s">
        <v>17</v>
      </c>
      <c r="E1289" t="s">
        <v>15</v>
      </c>
      <c r="F1289" t="s">
        <v>18</v>
      </c>
      <c r="G1289" t="s">
        <v>20</v>
      </c>
    </row>
    <row r="1290" spans="1:7" x14ac:dyDescent="0.4">
      <c r="A1290">
        <v>75372</v>
      </c>
      <c r="B1290">
        <v>28.9</v>
      </c>
      <c r="C1290" t="s">
        <v>14</v>
      </c>
      <c r="D1290" t="s">
        <v>8</v>
      </c>
      <c r="E1290" t="s">
        <v>15</v>
      </c>
      <c r="F1290" t="s">
        <v>10</v>
      </c>
      <c r="G1290" t="s">
        <v>13</v>
      </c>
    </row>
    <row r="1291" spans="1:7" x14ac:dyDescent="0.4">
      <c r="A1291">
        <v>75373</v>
      </c>
      <c r="B1291">
        <v>20.3</v>
      </c>
      <c r="C1291" t="s">
        <v>14</v>
      </c>
      <c r="D1291" t="s">
        <v>8</v>
      </c>
      <c r="E1291" t="s">
        <v>15</v>
      </c>
      <c r="F1291" t="s">
        <v>12</v>
      </c>
      <c r="G1291" t="s">
        <v>11</v>
      </c>
    </row>
    <row r="1292" spans="1:7" x14ac:dyDescent="0.4">
      <c r="A1292">
        <v>75374</v>
      </c>
      <c r="B1292">
        <v>17.899999999999999</v>
      </c>
      <c r="C1292" t="s">
        <v>16</v>
      </c>
      <c r="D1292" t="s">
        <v>17</v>
      </c>
      <c r="E1292" t="s">
        <v>9</v>
      </c>
      <c r="F1292" t="s">
        <v>18</v>
      </c>
      <c r="G1292" t="s">
        <v>13</v>
      </c>
    </row>
    <row r="1293" spans="1:7" x14ac:dyDescent="0.4">
      <c r="A1293">
        <v>75375</v>
      </c>
      <c r="B1293">
        <v>26.8</v>
      </c>
      <c r="C1293" t="s">
        <v>19</v>
      </c>
      <c r="D1293" t="s">
        <v>8</v>
      </c>
      <c r="E1293" t="s">
        <v>9</v>
      </c>
      <c r="F1293" t="s">
        <v>12</v>
      </c>
      <c r="G1293" t="s">
        <v>13</v>
      </c>
    </row>
    <row r="1294" spans="1:7" x14ac:dyDescent="0.4">
      <c r="A1294">
        <v>75376</v>
      </c>
      <c r="B1294">
        <v>28.9</v>
      </c>
      <c r="C1294" t="s">
        <v>16</v>
      </c>
      <c r="D1294" t="s">
        <v>17</v>
      </c>
      <c r="E1294" t="s">
        <v>9</v>
      </c>
      <c r="F1294" t="s">
        <v>21</v>
      </c>
      <c r="G1294" t="s">
        <v>23</v>
      </c>
    </row>
    <row r="1295" spans="1:7" x14ac:dyDescent="0.4">
      <c r="A1295">
        <v>75378</v>
      </c>
      <c r="B1295">
        <v>0</v>
      </c>
      <c r="C1295" t="s">
        <v>14</v>
      </c>
      <c r="D1295" t="s">
        <v>8</v>
      </c>
      <c r="E1295" t="s">
        <v>15</v>
      </c>
      <c r="F1295" t="s">
        <v>10</v>
      </c>
      <c r="G1295" t="s">
        <v>11</v>
      </c>
    </row>
    <row r="1296" spans="1:7" x14ac:dyDescent="0.4">
      <c r="A1296">
        <v>75379</v>
      </c>
      <c r="B1296">
        <v>31.3</v>
      </c>
      <c r="C1296" t="s">
        <v>7</v>
      </c>
      <c r="D1296" t="s">
        <v>17</v>
      </c>
      <c r="E1296" t="s">
        <v>9</v>
      </c>
      <c r="F1296" t="s">
        <v>21</v>
      </c>
      <c r="G1296" t="s">
        <v>23</v>
      </c>
    </row>
    <row r="1297" spans="1:7" x14ac:dyDescent="0.4">
      <c r="A1297">
        <v>75380</v>
      </c>
      <c r="B1297">
        <v>24</v>
      </c>
      <c r="C1297" t="s">
        <v>14</v>
      </c>
      <c r="D1297" t="s">
        <v>8</v>
      </c>
      <c r="E1297" t="s">
        <v>15</v>
      </c>
      <c r="F1297" t="s">
        <v>10</v>
      </c>
      <c r="G1297" t="s">
        <v>13</v>
      </c>
    </row>
    <row r="1298" spans="1:7" x14ac:dyDescent="0.4">
      <c r="A1298">
        <v>75383</v>
      </c>
      <c r="B1298">
        <v>24.2</v>
      </c>
      <c r="C1298" t="s">
        <v>7</v>
      </c>
      <c r="D1298" t="s">
        <v>8</v>
      </c>
      <c r="E1298" t="s">
        <v>15</v>
      </c>
      <c r="F1298" t="s">
        <v>10</v>
      </c>
      <c r="G1298" t="s">
        <v>11</v>
      </c>
    </row>
    <row r="1299" spans="1:7" x14ac:dyDescent="0.4">
      <c r="A1299">
        <v>75384</v>
      </c>
      <c r="B1299">
        <v>15</v>
      </c>
      <c r="C1299" t="s">
        <v>7</v>
      </c>
      <c r="D1299" t="s">
        <v>8</v>
      </c>
      <c r="E1299" t="s">
        <v>9</v>
      </c>
      <c r="F1299" t="s">
        <v>12</v>
      </c>
      <c r="G1299" t="s">
        <v>13</v>
      </c>
    </row>
    <row r="1300" spans="1:7" x14ac:dyDescent="0.4">
      <c r="A1300">
        <v>75385</v>
      </c>
      <c r="B1300">
        <v>32.299999999999997</v>
      </c>
      <c r="C1300" t="s">
        <v>7</v>
      </c>
      <c r="D1300" t="s">
        <v>17</v>
      </c>
      <c r="E1300" t="s">
        <v>9</v>
      </c>
      <c r="F1300" t="s">
        <v>18</v>
      </c>
      <c r="G1300" t="s">
        <v>11</v>
      </c>
    </row>
    <row r="1301" spans="1:7" x14ac:dyDescent="0.4">
      <c r="A1301">
        <v>75386</v>
      </c>
      <c r="B1301">
        <v>18.2</v>
      </c>
      <c r="C1301" t="s">
        <v>14</v>
      </c>
      <c r="D1301" t="s">
        <v>8</v>
      </c>
      <c r="E1301" t="s">
        <v>15</v>
      </c>
      <c r="F1301" t="s">
        <v>12</v>
      </c>
      <c r="G1301" t="s">
        <v>22</v>
      </c>
    </row>
    <row r="1302" spans="1:7" x14ac:dyDescent="0.4">
      <c r="A1302">
        <v>75387</v>
      </c>
      <c r="B1302">
        <v>0</v>
      </c>
      <c r="C1302" t="s">
        <v>16</v>
      </c>
      <c r="D1302" t="s">
        <v>17</v>
      </c>
      <c r="E1302" t="s">
        <v>15</v>
      </c>
      <c r="F1302" t="s">
        <v>21</v>
      </c>
      <c r="G1302" t="s">
        <v>24</v>
      </c>
    </row>
    <row r="1303" spans="1:7" x14ac:dyDescent="0.4">
      <c r="A1303">
        <v>75389</v>
      </c>
      <c r="B1303">
        <v>36.9</v>
      </c>
      <c r="C1303" t="s">
        <v>19</v>
      </c>
      <c r="D1303" t="s">
        <v>17</v>
      </c>
      <c r="E1303" t="s">
        <v>9</v>
      </c>
      <c r="F1303" t="s">
        <v>18</v>
      </c>
      <c r="G1303" t="s">
        <v>11</v>
      </c>
    </row>
    <row r="1304" spans="1:7" x14ac:dyDescent="0.4">
      <c r="A1304">
        <v>75391</v>
      </c>
      <c r="B1304">
        <v>43.2</v>
      </c>
      <c r="C1304" t="s">
        <v>19</v>
      </c>
      <c r="D1304" t="s">
        <v>17</v>
      </c>
      <c r="E1304" t="s">
        <v>15</v>
      </c>
      <c r="F1304" t="s">
        <v>21</v>
      </c>
      <c r="G1304" t="s">
        <v>24</v>
      </c>
    </row>
    <row r="1305" spans="1:7" x14ac:dyDescent="0.4">
      <c r="A1305">
        <v>75392</v>
      </c>
      <c r="B1305">
        <v>24</v>
      </c>
      <c r="C1305" t="s">
        <v>16</v>
      </c>
      <c r="D1305" t="s">
        <v>8</v>
      </c>
      <c r="E1305" t="s">
        <v>15</v>
      </c>
      <c r="F1305" t="s">
        <v>12</v>
      </c>
      <c r="G1305" t="s">
        <v>24</v>
      </c>
    </row>
    <row r="1306" spans="1:7" x14ac:dyDescent="0.4">
      <c r="A1306">
        <v>75393</v>
      </c>
      <c r="B1306">
        <v>20.399999999999999</v>
      </c>
      <c r="C1306" t="s">
        <v>19</v>
      </c>
      <c r="D1306" t="s">
        <v>17</v>
      </c>
      <c r="E1306" t="s">
        <v>15</v>
      </c>
      <c r="F1306" t="s">
        <v>18</v>
      </c>
      <c r="G1306" t="s">
        <v>11</v>
      </c>
    </row>
    <row r="1307" spans="1:7" x14ac:dyDescent="0.4">
      <c r="A1307">
        <v>75394</v>
      </c>
      <c r="B1307">
        <v>25.3</v>
      </c>
      <c r="C1307" t="s">
        <v>14</v>
      </c>
      <c r="D1307" t="s">
        <v>8</v>
      </c>
      <c r="E1307" t="s">
        <v>15</v>
      </c>
      <c r="F1307" t="s">
        <v>12</v>
      </c>
      <c r="G1307" t="s">
        <v>11</v>
      </c>
    </row>
    <row r="1308" spans="1:7" x14ac:dyDescent="0.4">
      <c r="A1308">
        <v>75395</v>
      </c>
      <c r="B1308">
        <v>32.4</v>
      </c>
      <c r="C1308" t="s">
        <v>7</v>
      </c>
      <c r="D1308" t="s">
        <v>8</v>
      </c>
      <c r="E1308" t="s">
        <v>9</v>
      </c>
      <c r="F1308" t="s">
        <v>10</v>
      </c>
      <c r="G1308" t="s">
        <v>11</v>
      </c>
    </row>
    <row r="1309" spans="1:7" x14ac:dyDescent="0.4">
      <c r="A1309">
        <v>75396</v>
      </c>
      <c r="B1309">
        <v>0</v>
      </c>
      <c r="C1309" t="s">
        <v>14</v>
      </c>
      <c r="D1309" t="s">
        <v>8</v>
      </c>
      <c r="E1309" t="s">
        <v>15</v>
      </c>
      <c r="F1309" t="s">
        <v>10</v>
      </c>
      <c r="G1309" t="s">
        <v>13</v>
      </c>
    </row>
    <row r="1310" spans="1:7" x14ac:dyDescent="0.4">
      <c r="A1310">
        <v>75397</v>
      </c>
      <c r="B1310">
        <v>27.2</v>
      </c>
      <c r="C1310" t="s">
        <v>19</v>
      </c>
      <c r="D1310" t="s">
        <v>17</v>
      </c>
      <c r="E1310" t="s">
        <v>9</v>
      </c>
      <c r="F1310" t="s">
        <v>18</v>
      </c>
      <c r="G1310" t="s">
        <v>20</v>
      </c>
    </row>
    <row r="1311" spans="1:7" x14ac:dyDescent="0.4">
      <c r="A1311">
        <v>75398</v>
      </c>
      <c r="B1311">
        <v>0</v>
      </c>
      <c r="C1311" t="s">
        <v>14</v>
      </c>
      <c r="D1311" t="s">
        <v>17</v>
      </c>
      <c r="E1311" t="s">
        <v>15</v>
      </c>
      <c r="F1311" t="s">
        <v>21</v>
      </c>
      <c r="G1311" t="s">
        <v>11</v>
      </c>
    </row>
    <row r="1312" spans="1:7" x14ac:dyDescent="0.4">
      <c r="A1312">
        <v>75400</v>
      </c>
      <c r="B1312">
        <v>24.8</v>
      </c>
      <c r="C1312" t="s">
        <v>19</v>
      </c>
      <c r="D1312" t="s">
        <v>17</v>
      </c>
      <c r="E1312" t="s">
        <v>9</v>
      </c>
      <c r="F1312" t="s">
        <v>18</v>
      </c>
      <c r="G1312" t="s">
        <v>13</v>
      </c>
    </row>
    <row r="1313" spans="1:7" x14ac:dyDescent="0.4">
      <c r="A1313">
        <v>75403</v>
      </c>
      <c r="B1313">
        <v>68.599999999999994</v>
      </c>
      <c r="C1313" t="s">
        <v>19</v>
      </c>
      <c r="D1313" t="s">
        <v>17</v>
      </c>
      <c r="E1313" t="s">
        <v>15</v>
      </c>
      <c r="F1313" t="s">
        <v>18</v>
      </c>
      <c r="G1313" t="s">
        <v>11</v>
      </c>
    </row>
    <row r="1314" spans="1:7" x14ac:dyDescent="0.4">
      <c r="A1314">
        <v>75404</v>
      </c>
      <c r="B1314">
        <v>23.3</v>
      </c>
      <c r="C1314" t="s">
        <v>19</v>
      </c>
      <c r="D1314" t="s">
        <v>8</v>
      </c>
      <c r="E1314" t="s">
        <v>9</v>
      </c>
      <c r="F1314" t="s">
        <v>10</v>
      </c>
      <c r="G1314" t="s">
        <v>24</v>
      </c>
    </row>
    <row r="1315" spans="1:7" x14ac:dyDescent="0.4">
      <c r="A1315">
        <v>75405</v>
      </c>
      <c r="B1315">
        <v>15.3</v>
      </c>
      <c r="C1315" t="s">
        <v>19</v>
      </c>
      <c r="D1315" t="s">
        <v>17</v>
      </c>
      <c r="E1315" t="s">
        <v>15</v>
      </c>
      <c r="F1315" t="s">
        <v>18</v>
      </c>
      <c r="G1315" t="s">
        <v>13</v>
      </c>
    </row>
    <row r="1316" spans="1:7" x14ac:dyDescent="0.4">
      <c r="A1316">
        <v>75406</v>
      </c>
      <c r="B1316">
        <v>32.6</v>
      </c>
      <c r="C1316" t="s">
        <v>14</v>
      </c>
      <c r="D1316" t="s">
        <v>17</v>
      </c>
      <c r="E1316" t="s">
        <v>9</v>
      </c>
      <c r="F1316" t="s">
        <v>18</v>
      </c>
      <c r="G1316" t="s">
        <v>11</v>
      </c>
    </row>
    <row r="1317" spans="1:7" x14ac:dyDescent="0.4">
      <c r="A1317">
        <v>75407</v>
      </c>
      <c r="B1317">
        <v>17.899999999999999</v>
      </c>
      <c r="C1317" t="s">
        <v>16</v>
      </c>
      <c r="D1317" t="s">
        <v>17</v>
      </c>
      <c r="E1317" t="s">
        <v>15</v>
      </c>
      <c r="F1317" t="s">
        <v>21</v>
      </c>
      <c r="G1317" t="s">
        <v>13</v>
      </c>
    </row>
    <row r="1318" spans="1:7" x14ac:dyDescent="0.4">
      <c r="A1318">
        <v>75410</v>
      </c>
      <c r="B1318">
        <v>17.399999999999999</v>
      </c>
      <c r="C1318" t="s">
        <v>16</v>
      </c>
      <c r="D1318" t="s">
        <v>17</v>
      </c>
      <c r="E1318" t="s">
        <v>15</v>
      </c>
      <c r="F1318" t="s">
        <v>21</v>
      </c>
      <c r="G1318" t="s">
        <v>24</v>
      </c>
    </row>
    <row r="1319" spans="1:7" x14ac:dyDescent="0.4">
      <c r="A1319">
        <v>75411</v>
      </c>
      <c r="B1319">
        <v>37.799999999999997</v>
      </c>
      <c r="C1319" t="s">
        <v>14</v>
      </c>
      <c r="D1319" t="s">
        <v>8</v>
      </c>
      <c r="E1319" t="s">
        <v>15</v>
      </c>
      <c r="F1319" t="s">
        <v>10</v>
      </c>
      <c r="G1319" t="s">
        <v>20</v>
      </c>
    </row>
    <row r="1320" spans="1:7" x14ac:dyDescent="0.4">
      <c r="A1320">
        <v>75412</v>
      </c>
      <c r="B1320">
        <v>18.8</v>
      </c>
      <c r="C1320" t="s">
        <v>14</v>
      </c>
      <c r="D1320" t="s">
        <v>8</v>
      </c>
      <c r="E1320" t="s">
        <v>15</v>
      </c>
      <c r="F1320" t="s">
        <v>10</v>
      </c>
      <c r="G1320" t="s">
        <v>23</v>
      </c>
    </row>
    <row r="1321" spans="1:7" x14ac:dyDescent="0.4">
      <c r="A1321">
        <v>75413</v>
      </c>
      <c r="B1321">
        <v>28.1</v>
      </c>
      <c r="C1321" t="s">
        <v>14</v>
      </c>
      <c r="D1321" t="s">
        <v>17</v>
      </c>
      <c r="E1321" t="s">
        <v>15</v>
      </c>
      <c r="F1321" t="s">
        <v>18</v>
      </c>
      <c r="G1321" t="s">
        <v>11</v>
      </c>
    </row>
    <row r="1322" spans="1:7" x14ac:dyDescent="0.4">
      <c r="A1322">
        <v>75414</v>
      </c>
      <c r="B1322">
        <v>22.6</v>
      </c>
      <c r="C1322" t="s">
        <v>16</v>
      </c>
      <c r="D1322" t="s">
        <v>8</v>
      </c>
      <c r="E1322" t="s">
        <v>9</v>
      </c>
      <c r="F1322" t="s">
        <v>10</v>
      </c>
      <c r="G1322" t="s">
        <v>23</v>
      </c>
    </row>
    <row r="1323" spans="1:7" x14ac:dyDescent="0.4">
      <c r="A1323">
        <v>75415</v>
      </c>
      <c r="B1323">
        <v>17.899999999999999</v>
      </c>
      <c r="C1323" t="s">
        <v>7</v>
      </c>
      <c r="D1323" t="s">
        <v>17</v>
      </c>
      <c r="E1323" t="s">
        <v>15</v>
      </c>
      <c r="F1323" t="s">
        <v>18</v>
      </c>
      <c r="G1323" t="s">
        <v>11</v>
      </c>
    </row>
    <row r="1324" spans="1:7" x14ac:dyDescent="0.4">
      <c r="A1324">
        <v>75416</v>
      </c>
      <c r="B1324">
        <v>0</v>
      </c>
      <c r="C1324" t="s">
        <v>19</v>
      </c>
      <c r="D1324" t="s">
        <v>8</v>
      </c>
      <c r="E1324" t="s">
        <v>9</v>
      </c>
      <c r="F1324" t="s">
        <v>10</v>
      </c>
      <c r="G1324" t="s">
        <v>13</v>
      </c>
    </row>
    <row r="1325" spans="1:7" x14ac:dyDescent="0.4">
      <c r="A1325">
        <v>75417</v>
      </c>
      <c r="B1325">
        <v>14.4</v>
      </c>
      <c r="C1325" t="s">
        <v>16</v>
      </c>
      <c r="D1325" t="s">
        <v>17</v>
      </c>
      <c r="E1325" t="s">
        <v>9</v>
      </c>
      <c r="F1325" t="s">
        <v>21</v>
      </c>
      <c r="G1325" t="s">
        <v>24</v>
      </c>
    </row>
    <row r="1326" spans="1:7" x14ac:dyDescent="0.4">
      <c r="A1326">
        <v>75418</v>
      </c>
      <c r="B1326">
        <v>35.1</v>
      </c>
      <c r="C1326" t="s">
        <v>7</v>
      </c>
      <c r="D1326" t="s">
        <v>8</v>
      </c>
      <c r="E1326" t="s">
        <v>9</v>
      </c>
      <c r="F1326" t="s">
        <v>10</v>
      </c>
      <c r="G1326" t="s">
        <v>11</v>
      </c>
    </row>
    <row r="1327" spans="1:7" x14ac:dyDescent="0.4">
      <c r="A1327">
        <v>75419</v>
      </c>
      <c r="B1327">
        <v>0</v>
      </c>
      <c r="C1327" t="s">
        <v>7</v>
      </c>
      <c r="D1327" t="s">
        <v>17</v>
      </c>
      <c r="E1327" t="s">
        <v>15</v>
      </c>
      <c r="F1327" t="s">
        <v>21</v>
      </c>
      <c r="G1327" t="s">
        <v>24</v>
      </c>
    </row>
    <row r="1328" spans="1:7" x14ac:dyDescent="0.4">
      <c r="A1328">
        <v>75420</v>
      </c>
      <c r="B1328">
        <v>48.9</v>
      </c>
      <c r="C1328" t="s">
        <v>14</v>
      </c>
      <c r="D1328" t="s">
        <v>8</v>
      </c>
      <c r="E1328" t="s">
        <v>15</v>
      </c>
      <c r="F1328" t="s">
        <v>12</v>
      </c>
      <c r="G1328" t="s">
        <v>11</v>
      </c>
    </row>
    <row r="1329" spans="1:7" x14ac:dyDescent="0.4">
      <c r="A1329">
        <v>75421</v>
      </c>
      <c r="B1329">
        <v>14.5</v>
      </c>
      <c r="C1329" t="s">
        <v>14</v>
      </c>
      <c r="D1329" t="s">
        <v>8</v>
      </c>
      <c r="E1329" t="s">
        <v>15</v>
      </c>
      <c r="F1329" t="s">
        <v>10</v>
      </c>
      <c r="G1329" t="s">
        <v>23</v>
      </c>
    </row>
    <row r="1330" spans="1:7" x14ac:dyDescent="0.4">
      <c r="A1330">
        <v>75422</v>
      </c>
      <c r="B1330">
        <v>42.2</v>
      </c>
      <c r="C1330" t="s">
        <v>19</v>
      </c>
      <c r="D1330" t="s">
        <v>17</v>
      </c>
      <c r="E1330" t="s">
        <v>9</v>
      </c>
      <c r="F1330" t="s">
        <v>18</v>
      </c>
      <c r="G1330" t="s">
        <v>13</v>
      </c>
    </row>
    <row r="1331" spans="1:7" x14ac:dyDescent="0.4">
      <c r="A1331">
        <v>75423</v>
      </c>
      <c r="B1331">
        <v>31.1</v>
      </c>
      <c r="C1331" t="s">
        <v>7</v>
      </c>
      <c r="D1331" t="s">
        <v>17</v>
      </c>
      <c r="E1331" t="s">
        <v>9</v>
      </c>
      <c r="F1331" t="s">
        <v>21</v>
      </c>
      <c r="G1331" t="s">
        <v>13</v>
      </c>
    </row>
    <row r="1332" spans="1:7" x14ac:dyDescent="0.4">
      <c r="A1332">
        <v>75426</v>
      </c>
      <c r="B1332">
        <v>30.5</v>
      </c>
      <c r="C1332" t="s">
        <v>7</v>
      </c>
      <c r="D1332" t="s">
        <v>8</v>
      </c>
      <c r="E1332" t="s">
        <v>15</v>
      </c>
      <c r="F1332" t="s">
        <v>10</v>
      </c>
      <c r="G1332" t="s">
        <v>13</v>
      </c>
    </row>
    <row r="1333" spans="1:7" x14ac:dyDescent="0.4">
      <c r="A1333">
        <v>75428</v>
      </c>
      <c r="B1333">
        <v>29.6</v>
      </c>
      <c r="C1333" t="s">
        <v>7</v>
      </c>
      <c r="D1333" t="s">
        <v>17</v>
      </c>
      <c r="E1333" t="s">
        <v>9</v>
      </c>
      <c r="F1333" t="s">
        <v>21</v>
      </c>
      <c r="G1333" t="s">
        <v>23</v>
      </c>
    </row>
    <row r="1334" spans="1:7" x14ac:dyDescent="0.4">
      <c r="A1334">
        <v>75430</v>
      </c>
      <c r="B1334">
        <v>26.8</v>
      </c>
      <c r="C1334" t="s">
        <v>16</v>
      </c>
      <c r="D1334" t="s">
        <v>8</v>
      </c>
      <c r="E1334" t="s">
        <v>15</v>
      </c>
      <c r="F1334" t="s">
        <v>10</v>
      </c>
      <c r="G1334" t="s">
        <v>22</v>
      </c>
    </row>
    <row r="1335" spans="1:7" x14ac:dyDescent="0.4">
      <c r="A1335">
        <v>75431</v>
      </c>
      <c r="B1335">
        <v>27.1</v>
      </c>
      <c r="C1335" t="s">
        <v>16</v>
      </c>
      <c r="D1335" t="s">
        <v>8</v>
      </c>
      <c r="E1335" t="s">
        <v>15</v>
      </c>
      <c r="F1335" t="s">
        <v>10</v>
      </c>
      <c r="G1335" t="s">
        <v>20</v>
      </c>
    </row>
    <row r="1336" spans="1:7" x14ac:dyDescent="0.4">
      <c r="A1336">
        <v>75432</v>
      </c>
      <c r="B1336">
        <v>36.799999999999997</v>
      </c>
      <c r="C1336" t="s">
        <v>7</v>
      </c>
      <c r="D1336" t="s">
        <v>8</v>
      </c>
      <c r="E1336" t="s">
        <v>15</v>
      </c>
      <c r="F1336" t="s">
        <v>10</v>
      </c>
      <c r="G1336" t="s">
        <v>13</v>
      </c>
    </row>
    <row r="1337" spans="1:7" x14ac:dyDescent="0.4">
      <c r="A1337">
        <v>75434</v>
      </c>
      <c r="B1337">
        <v>22.7</v>
      </c>
      <c r="C1337" t="s">
        <v>19</v>
      </c>
      <c r="D1337" t="s">
        <v>17</v>
      </c>
      <c r="E1337" t="s">
        <v>15</v>
      </c>
      <c r="F1337" t="s">
        <v>21</v>
      </c>
      <c r="G1337" t="s">
        <v>23</v>
      </c>
    </row>
    <row r="1338" spans="1:7" x14ac:dyDescent="0.4">
      <c r="A1338">
        <v>75435</v>
      </c>
      <c r="B1338">
        <v>21.8</v>
      </c>
      <c r="C1338" t="s">
        <v>16</v>
      </c>
      <c r="D1338" t="s">
        <v>17</v>
      </c>
      <c r="E1338" t="s">
        <v>9</v>
      </c>
      <c r="F1338" t="s">
        <v>18</v>
      </c>
      <c r="G1338" t="s">
        <v>13</v>
      </c>
    </row>
    <row r="1339" spans="1:7" x14ac:dyDescent="0.4">
      <c r="A1339">
        <v>75438</v>
      </c>
      <c r="B1339">
        <v>51.3</v>
      </c>
      <c r="C1339" t="s">
        <v>14</v>
      </c>
      <c r="D1339" t="s">
        <v>8</v>
      </c>
      <c r="E1339" t="s">
        <v>15</v>
      </c>
      <c r="F1339" t="s">
        <v>12</v>
      </c>
      <c r="G1339" t="s">
        <v>22</v>
      </c>
    </row>
    <row r="1340" spans="1:7" x14ac:dyDescent="0.4">
      <c r="A1340">
        <v>75439</v>
      </c>
      <c r="B1340">
        <v>30.6</v>
      </c>
      <c r="C1340" t="s">
        <v>14</v>
      </c>
      <c r="D1340" t="s">
        <v>8</v>
      </c>
      <c r="E1340" t="s">
        <v>15</v>
      </c>
      <c r="F1340" t="s">
        <v>10</v>
      </c>
      <c r="G1340" t="s">
        <v>13</v>
      </c>
    </row>
    <row r="1341" spans="1:7" x14ac:dyDescent="0.4">
      <c r="A1341">
        <v>75440</v>
      </c>
      <c r="B1341">
        <v>27.1</v>
      </c>
      <c r="C1341" t="s">
        <v>16</v>
      </c>
      <c r="D1341" t="s">
        <v>8</v>
      </c>
      <c r="E1341" t="s">
        <v>9</v>
      </c>
      <c r="F1341" t="s">
        <v>10</v>
      </c>
      <c r="G1341" t="s">
        <v>24</v>
      </c>
    </row>
    <row r="1342" spans="1:7" x14ac:dyDescent="0.4">
      <c r="A1342">
        <v>75443</v>
      </c>
      <c r="B1342">
        <v>18.7</v>
      </c>
      <c r="C1342" t="s">
        <v>19</v>
      </c>
      <c r="D1342" t="s">
        <v>8</v>
      </c>
      <c r="E1342" t="s">
        <v>9</v>
      </c>
      <c r="F1342" t="s">
        <v>10</v>
      </c>
      <c r="G1342" t="s">
        <v>13</v>
      </c>
    </row>
    <row r="1343" spans="1:7" x14ac:dyDescent="0.4">
      <c r="A1343">
        <v>75444</v>
      </c>
      <c r="B1343">
        <v>28.2</v>
      </c>
      <c r="C1343" t="s">
        <v>19</v>
      </c>
      <c r="D1343" t="s">
        <v>17</v>
      </c>
      <c r="E1343" t="s">
        <v>9</v>
      </c>
      <c r="F1343" t="s">
        <v>18</v>
      </c>
      <c r="G1343" t="s">
        <v>13</v>
      </c>
    </row>
    <row r="1344" spans="1:7" x14ac:dyDescent="0.4">
      <c r="A1344">
        <v>75445</v>
      </c>
      <c r="B1344">
        <v>27.2</v>
      </c>
      <c r="C1344" t="s">
        <v>19</v>
      </c>
      <c r="D1344" t="s">
        <v>8</v>
      </c>
      <c r="E1344" t="s">
        <v>15</v>
      </c>
      <c r="F1344" t="s">
        <v>10</v>
      </c>
      <c r="G1344" t="s">
        <v>13</v>
      </c>
    </row>
    <row r="1345" spans="1:7" x14ac:dyDescent="0.4">
      <c r="A1345">
        <v>75446</v>
      </c>
      <c r="B1345">
        <v>30.4</v>
      </c>
      <c r="C1345" t="s">
        <v>16</v>
      </c>
      <c r="D1345" t="s">
        <v>8</v>
      </c>
      <c r="E1345" t="s">
        <v>15</v>
      </c>
      <c r="F1345" t="s">
        <v>10</v>
      </c>
      <c r="G1345" t="s">
        <v>20</v>
      </c>
    </row>
    <row r="1346" spans="1:7" x14ac:dyDescent="0.4">
      <c r="A1346">
        <v>75447</v>
      </c>
      <c r="B1346">
        <v>26.2</v>
      </c>
      <c r="C1346" t="s">
        <v>7</v>
      </c>
      <c r="D1346" t="s">
        <v>17</v>
      </c>
      <c r="E1346" t="s">
        <v>15</v>
      </c>
      <c r="F1346" t="s">
        <v>21</v>
      </c>
      <c r="G1346" t="s">
        <v>13</v>
      </c>
    </row>
    <row r="1347" spans="1:7" x14ac:dyDescent="0.4">
      <c r="A1347">
        <v>75448</v>
      </c>
      <c r="B1347">
        <v>18.600000000000001</v>
      </c>
      <c r="C1347" t="s">
        <v>14</v>
      </c>
      <c r="D1347" t="s">
        <v>8</v>
      </c>
      <c r="E1347" t="s">
        <v>15</v>
      </c>
      <c r="F1347" t="s">
        <v>12</v>
      </c>
      <c r="G1347" t="s">
        <v>20</v>
      </c>
    </row>
    <row r="1348" spans="1:7" x14ac:dyDescent="0.4">
      <c r="A1348">
        <v>75449</v>
      </c>
      <c r="B1348">
        <v>27.4</v>
      </c>
      <c r="C1348" t="s">
        <v>7</v>
      </c>
      <c r="D1348" t="s">
        <v>17</v>
      </c>
      <c r="E1348" t="s">
        <v>9</v>
      </c>
      <c r="F1348" t="s">
        <v>21</v>
      </c>
      <c r="G1348" t="s">
        <v>24</v>
      </c>
    </row>
    <row r="1349" spans="1:7" x14ac:dyDescent="0.4">
      <c r="A1349">
        <v>75450</v>
      </c>
      <c r="B1349">
        <v>27.7</v>
      </c>
      <c r="C1349" t="s">
        <v>7</v>
      </c>
      <c r="D1349" t="s">
        <v>17</v>
      </c>
      <c r="E1349" t="s">
        <v>15</v>
      </c>
      <c r="F1349" t="s">
        <v>18</v>
      </c>
      <c r="G1349" t="s">
        <v>11</v>
      </c>
    </row>
    <row r="1350" spans="1:7" x14ac:dyDescent="0.4">
      <c r="A1350">
        <v>75451</v>
      </c>
      <c r="B1350">
        <v>20.5</v>
      </c>
      <c r="C1350" t="s">
        <v>7</v>
      </c>
      <c r="D1350" t="s">
        <v>8</v>
      </c>
      <c r="E1350" t="s">
        <v>9</v>
      </c>
      <c r="F1350" t="s">
        <v>10</v>
      </c>
      <c r="G1350" t="s">
        <v>11</v>
      </c>
    </row>
    <row r="1351" spans="1:7" x14ac:dyDescent="0.4">
      <c r="A1351">
        <v>75452</v>
      </c>
      <c r="B1351">
        <v>32.799999999999997</v>
      </c>
      <c r="C1351" t="s">
        <v>16</v>
      </c>
      <c r="D1351" t="s">
        <v>8</v>
      </c>
      <c r="E1351" t="s">
        <v>15</v>
      </c>
      <c r="F1351" t="s">
        <v>10</v>
      </c>
      <c r="G1351" t="s">
        <v>11</v>
      </c>
    </row>
    <row r="1352" spans="1:7" x14ac:dyDescent="0.4">
      <c r="A1352">
        <v>75453</v>
      </c>
      <c r="B1352">
        <v>15.2</v>
      </c>
      <c r="C1352" t="s">
        <v>14</v>
      </c>
      <c r="D1352" t="s">
        <v>17</v>
      </c>
      <c r="E1352" t="s">
        <v>15</v>
      </c>
      <c r="F1352" t="s">
        <v>21</v>
      </c>
      <c r="G1352" t="s">
        <v>23</v>
      </c>
    </row>
    <row r="1353" spans="1:7" x14ac:dyDescent="0.4">
      <c r="A1353">
        <v>75454</v>
      </c>
      <c r="B1353">
        <v>19.2</v>
      </c>
      <c r="C1353" t="s">
        <v>7</v>
      </c>
      <c r="D1353" t="s">
        <v>8</v>
      </c>
      <c r="E1353" t="s">
        <v>15</v>
      </c>
      <c r="F1353" t="s">
        <v>12</v>
      </c>
      <c r="G1353" t="s">
        <v>24</v>
      </c>
    </row>
    <row r="1354" spans="1:7" x14ac:dyDescent="0.4">
      <c r="A1354">
        <v>75455</v>
      </c>
      <c r="B1354">
        <v>31.2</v>
      </c>
      <c r="C1354" t="s">
        <v>16</v>
      </c>
      <c r="D1354" t="s">
        <v>17</v>
      </c>
      <c r="E1354" t="s">
        <v>15</v>
      </c>
      <c r="F1354" t="s">
        <v>18</v>
      </c>
      <c r="G1354" t="s">
        <v>20</v>
      </c>
    </row>
    <row r="1355" spans="1:7" x14ac:dyDescent="0.4">
      <c r="A1355">
        <v>75456</v>
      </c>
      <c r="B1355">
        <v>0</v>
      </c>
      <c r="C1355" t="s">
        <v>16</v>
      </c>
      <c r="D1355" t="s">
        <v>8</v>
      </c>
      <c r="E1355" t="s">
        <v>9</v>
      </c>
      <c r="F1355" t="s">
        <v>10</v>
      </c>
      <c r="G1355" t="s">
        <v>13</v>
      </c>
    </row>
    <row r="1356" spans="1:7" x14ac:dyDescent="0.4">
      <c r="A1356">
        <v>75457</v>
      </c>
      <c r="B1356">
        <v>25.4</v>
      </c>
      <c r="C1356" t="s">
        <v>16</v>
      </c>
      <c r="D1356" t="s">
        <v>8</v>
      </c>
      <c r="E1356" t="s">
        <v>15</v>
      </c>
      <c r="F1356" t="s">
        <v>12</v>
      </c>
      <c r="G1356" t="s">
        <v>13</v>
      </c>
    </row>
    <row r="1357" spans="1:7" x14ac:dyDescent="0.4">
      <c r="A1357">
        <v>75458</v>
      </c>
      <c r="B1357">
        <v>33.6</v>
      </c>
      <c r="C1357" t="s">
        <v>19</v>
      </c>
      <c r="D1357" t="s">
        <v>8</v>
      </c>
      <c r="E1357" t="s">
        <v>9</v>
      </c>
      <c r="F1357" t="s">
        <v>10</v>
      </c>
      <c r="G1357" t="s">
        <v>13</v>
      </c>
    </row>
    <row r="1358" spans="1:7" x14ac:dyDescent="0.4">
      <c r="A1358">
        <v>75462</v>
      </c>
      <c r="B1358">
        <v>19.8</v>
      </c>
      <c r="C1358" t="s">
        <v>19</v>
      </c>
      <c r="D1358" t="s">
        <v>17</v>
      </c>
      <c r="E1358" t="s">
        <v>9</v>
      </c>
      <c r="F1358" t="s">
        <v>18</v>
      </c>
      <c r="G1358" t="s">
        <v>20</v>
      </c>
    </row>
    <row r="1359" spans="1:7" x14ac:dyDescent="0.4">
      <c r="A1359">
        <v>75463</v>
      </c>
      <c r="B1359">
        <v>0</v>
      </c>
      <c r="C1359" t="s">
        <v>16</v>
      </c>
      <c r="D1359" t="s">
        <v>8</v>
      </c>
      <c r="E1359" t="s">
        <v>15</v>
      </c>
      <c r="F1359" t="s">
        <v>10</v>
      </c>
      <c r="G1359" t="s">
        <v>20</v>
      </c>
    </row>
    <row r="1360" spans="1:7" x14ac:dyDescent="0.4">
      <c r="A1360">
        <v>75464</v>
      </c>
      <c r="B1360">
        <v>16.600000000000001</v>
      </c>
      <c r="C1360" t="s">
        <v>7</v>
      </c>
      <c r="D1360" t="s">
        <v>17</v>
      </c>
      <c r="E1360" t="s">
        <v>15</v>
      </c>
      <c r="F1360" t="s">
        <v>21</v>
      </c>
      <c r="G1360" t="s">
        <v>24</v>
      </c>
    </row>
    <row r="1361" spans="1:7" x14ac:dyDescent="0.4">
      <c r="A1361">
        <v>75465</v>
      </c>
      <c r="B1361">
        <v>28.6</v>
      </c>
      <c r="C1361" t="s">
        <v>16</v>
      </c>
      <c r="D1361" t="s">
        <v>17</v>
      </c>
      <c r="E1361" t="s">
        <v>9</v>
      </c>
      <c r="F1361" t="s">
        <v>18</v>
      </c>
      <c r="G1361" t="s">
        <v>20</v>
      </c>
    </row>
    <row r="1362" spans="1:7" x14ac:dyDescent="0.4">
      <c r="A1362">
        <v>75466</v>
      </c>
      <c r="B1362">
        <v>14.4</v>
      </c>
      <c r="C1362" t="s">
        <v>16</v>
      </c>
      <c r="D1362" t="s">
        <v>8</v>
      </c>
      <c r="E1362" t="s">
        <v>15</v>
      </c>
      <c r="F1362" t="s">
        <v>12</v>
      </c>
      <c r="G1362" t="s">
        <v>20</v>
      </c>
    </row>
    <row r="1363" spans="1:7" x14ac:dyDescent="0.4">
      <c r="A1363">
        <v>75467</v>
      </c>
      <c r="B1363">
        <v>17.8</v>
      </c>
      <c r="C1363" t="s">
        <v>7</v>
      </c>
      <c r="D1363" t="s">
        <v>17</v>
      </c>
      <c r="E1363" t="s">
        <v>9</v>
      </c>
      <c r="F1363" t="s">
        <v>21</v>
      </c>
      <c r="G1363" t="s">
        <v>13</v>
      </c>
    </row>
    <row r="1364" spans="1:7" x14ac:dyDescent="0.4">
      <c r="A1364">
        <v>75468</v>
      </c>
      <c r="B1364">
        <v>0</v>
      </c>
      <c r="C1364" t="s">
        <v>19</v>
      </c>
      <c r="D1364" t="s">
        <v>8</v>
      </c>
      <c r="E1364" t="s">
        <v>9</v>
      </c>
      <c r="F1364" t="s">
        <v>10</v>
      </c>
      <c r="G1364" t="s">
        <v>13</v>
      </c>
    </row>
    <row r="1365" spans="1:7" x14ac:dyDescent="0.4">
      <c r="A1365">
        <v>75469</v>
      </c>
      <c r="B1365">
        <v>19.100000000000001</v>
      </c>
      <c r="C1365" t="s">
        <v>19</v>
      </c>
      <c r="D1365" t="s">
        <v>17</v>
      </c>
      <c r="E1365" t="s">
        <v>9</v>
      </c>
      <c r="F1365" t="s">
        <v>21</v>
      </c>
      <c r="G1365" t="s">
        <v>13</v>
      </c>
    </row>
    <row r="1366" spans="1:7" x14ac:dyDescent="0.4">
      <c r="A1366">
        <v>75470</v>
      </c>
      <c r="B1366">
        <v>24.8</v>
      </c>
      <c r="C1366" t="s">
        <v>16</v>
      </c>
      <c r="D1366" t="s">
        <v>8</v>
      </c>
      <c r="E1366" t="s">
        <v>15</v>
      </c>
      <c r="F1366" t="s">
        <v>12</v>
      </c>
      <c r="G1366" t="s">
        <v>11</v>
      </c>
    </row>
    <row r="1367" spans="1:7" x14ac:dyDescent="0.4">
      <c r="A1367">
        <v>75472</v>
      </c>
      <c r="B1367">
        <v>16</v>
      </c>
      <c r="C1367" t="s">
        <v>19</v>
      </c>
      <c r="D1367" t="s">
        <v>17</v>
      </c>
      <c r="E1367" t="s">
        <v>9</v>
      </c>
      <c r="F1367" t="s">
        <v>18</v>
      </c>
      <c r="G1367" t="s">
        <v>13</v>
      </c>
    </row>
    <row r="1368" spans="1:7" x14ac:dyDescent="0.4">
      <c r="A1368">
        <v>75473</v>
      </c>
      <c r="B1368">
        <v>54</v>
      </c>
      <c r="C1368" t="s">
        <v>7</v>
      </c>
      <c r="D1368" t="s">
        <v>17</v>
      </c>
      <c r="E1368" t="s">
        <v>9</v>
      </c>
      <c r="F1368" t="s">
        <v>21</v>
      </c>
      <c r="G1368" t="s">
        <v>11</v>
      </c>
    </row>
    <row r="1369" spans="1:7" x14ac:dyDescent="0.4">
      <c r="A1369">
        <v>75475</v>
      </c>
      <c r="B1369">
        <v>17.5</v>
      </c>
      <c r="C1369" t="s">
        <v>19</v>
      </c>
      <c r="D1369" t="s">
        <v>17</v>
      </c>
      <c r="E1369" t="s">
        <v>15</v>
      </c>
      <c r="F1369" t="s">
        <v>18</v>
      </c>
      <c r="G1369" t="s">
        <v>11</v>
      </c>
    </row>
    <row r="1370" spans="1:7" x14ac:dyDescent="0.4">
      <c r="A1370">
        <v>75476</v>
      </c>
      <c r="B1370">
        <v>0</v>
      </c>
      <c r="C1370" t="s">
        <v>16</v>
      </c>
      <c r="D1370" t="s">
        <v>17</v>
      </c>
      <c r="E1370" t="s">
        <v>15</v>
      </c>
      <c r="F1370" t="s">
        <v>21</v>
      </c>
      <c r="G1370" t="s">
        <v>13</v>
      </c>
    </row>
    <row r="1371" spans="1:7" x14ac:dyDescent="0.4">
      <c r="A1371">
        <v>75477</v>
      </c>
      <c r="B1371">
        <v>16.899999999999999</v>
      </c>
      <c r="C1371" t="s">
        <v>16</v>
      </c>
      <c r="D1371" t="s">
        <v>8</v>
      </c>
      <c r="E1371" t="s">
        <v>15</v>
      </c>
      <c r="F1371" t="s">
        <v>10</v>
      </c>
      <c r="G1371" t="s">
        <v>20</v>
      </c>
    </row>
    <row r="1372" spans="1:7" x14ac:dyDescent="0.4">
      <c r="A1372">
        <v>75478</v>
      </c>
      <c r="B1372">
        <v>25.4</v>
      </c>
      <c r="C1372" t="s">
        <v>14</v>
      </c>
      <c r="D1372" t="s">
        <v>8</v>
      </c>
      <c r="E1372" t="s">
        <v>15</v>
      </c>
      <c r="F1372" t="s">
        <v>10</v>
      </c>
      <c r="G1372" t="s">
        <v>23</v>
      </c>
    </row>
    <row r="1373" spans="1:7" x14ac:dyDescent="0.4">
      <c r="A1373">
        <v>75480</v>
      </c>
      <c r="B1373">
        <v>0</v>
      </c>
      <c r="C1373" t="s">
        <v>16</v>
      </c>
      <c r="D1373" t="s">
        <v>8</v>
      </c>
      <c r="E1373" t="s">
        <v>15</v>
      </c>
      <c r="F1373" t="s">
        <v>10</v>
      </c>
      <c r="G1373" t="s">
        <v>20</v>
      </c>
    </row>
    <row r="1374" spans="1:7" x14ac:dyDescent="0.4">
      <c r="A1374">
        <v>75481</v>
      </c>
      <c r="B1374">
        <v>35.799999999999997</v>
      </c>
      <c r="C1374" t="s">
        <v>16</v>
      </c>
      <c r="D1374" t="s">
        <v>17</v>
      </c>
      <c r="E1374" t="s">
        <v>15</v>
      </c>
      <c r="F1374" t="s">
        <v>18</v>
      </c>
      <c r="G1374" t="s">
        <v>11</v>
      </c>
    </row>
    <row r="1375" spans="1:7" x14ac:dyDescent="0.4">
      <c r="A1375">
        <v>75482</v>
      </c>
      <c r="B1375">
        <v>22.2</v>
      </c>
      <c r="C1375" t="s">
        <v>7</v>
      </c>
      <c r="D1375" t="s">
        <v>17</v>
      </c>
      <c r="E1375" t="s">
        <v>9</v>
      </c>
      <c r="F1375" t="s">
        <v>21</v>
      </c>
      <c r="G1375" t="s">
        <v>20</v>
      </c>
    </row>
    <row r="1376" spans="1:7" x14ac:dyDescent="0.4">
      <c r="A1376">
        <v>75483</v>
      </c>
      <c r="B1376">
        <v>17.600000000000001</v>
      </c>
      <c r="C1376" t="s">
        <v>19</v>
      </c>
      <c r="D1376" t="s">
        <v>8</v>
      </c>
      <c r="E1376" t="s">
        <v>9</v>
      </c>
      <c r="F1376" t="s">
        <v>10</v>
      </c>
      <c r="G1376" t="s">
        <v>11</v>
      </c>
    </row>
    <row r="1377" spans="1:7" x14ac:dyDescent="0.4">
      <c r="A1377">
        <v>75486</v>
      </c>
      <c r="B1377">
        <v>50.2</v>
      </c>
      <c r="C1377" t="s">
        <v>19</v>
      </c>
      <c r="D1377" t="s">
        <v>8</v>
      </c>
      <c r="E1377" t="s">
        <v>9</v>
      </c>
      <c r="F1377" t="s">
        <v>12</v>
      </c>
      <c r="G1377" t="s">
        <v>20</v>
      </c>
    </row>
    <row r="1378" spans="1:7" x14ac:dyDescent="0.4">
      <c r="A1378">
        <v>75487</v>
      </c>
      <c r="B1378">
        <v>0</v>
      </c>
      <c r="C1378" t="s">
        <v>16</v>
      </c>
      <c r="D1378" t="s">
        <v>8</v>
      </c>
      <c r="E1378" t="s">
        <v>9</v>
      </c>
      <c r="F1378" t="s">
        <v>12</v>
      </c>
      <c r="G1378" t="s">
        <v>20</v>
      </c>
    </row>
    <row r="1379" spans="1:7" x14ac:dyDescent="0.4">
      <c r="A1379">
        <v>75490</v>
      </c>
      <c r="B1379">
        <v>17.3</v>
      </c>
      <c r="C1379" t="s">
        <v>7</v>
      </c>
      <c r="D1379" t="s">
        <v>8</v>
      </c>
      <c r="E1379" t="s">
        <v>15</v>
      </c>
      <c r="F1379" t="s">
        <v>12</v>
      </c>
      <c r="G1379" t="s">
        <v>13</v>
      </c>
    </row>
    <row r="1380" spans="1:7" x14ac:dyDescent="0.4">
      <c r="A1380">
        <v>75491</v>
      </c>
      <c r="B1380">
        <v>33.700000000000003</v>
      </c>
      <c r="C1380" t="s">
        <v>7</v>
      </c>
      <c r="D1380" t="s">
        <v>8</v>
      </c>
      <c r="E1380" t="s">
        <v>9</v>
      </c>
      <c r="F1380" t="s">
        <v>12</v>
      </c>
      <c r="G1380" t="s">
        <v>23</v>
      </c>
    </row>
    <row r="1381" spans="1:7" x14ac:dyDescent="0.4">
      <c r="A1381">
        <v>75492</v>
      </c>
      <c r="B1381">
        <v>28.6</v>
      </c>
      <c r="C1381" t="s">
        <v>7</v>
      </c>
      <c r="D1381" t="s">
        <v>8</v>
      </c>
      <c r="E1381" t="s">
        <v>15</v>
      </c>
      <c r="F1381" t="s">
        <v>10</v>
      </c>
      <c r="G1381" t="s">
        <v>20</v>
      </c>
    </row>
    <row r="1382" spans="1:7" x14ac:dyDescent="0.4">
      <c r="A1382">
        <v>75493</v>
      </c>
      <c r="B1382">
        <v>22.6</v>
      </c>
      <c r="C1382" t="s">
        <v>14</v>
      </c>
      <c r="D1382" t="s">
        <v>8</v>
      </c>
      <c r="E1382" t="s">
        <v>15</v>
      </c>
      <c r="F1382" t="s">
        <v>10</v>
      </c>
      <c r="G1382" t="s">
        <v>20</v>
      </c>
    </row>
    <row r="1383" spans="1:7" x14ac:dyDescent="0.4">
      <c r="A1383">
        <v>75495</v>
      </c>
      <c r="B1383">
        <v>34.799999999999997</v>
      </c>
      <c r="C1383" t="s">
        <v>19</v>
      </c>
      <c r="D1383" t="s">
        <v>8</v>
      </c>
      <c r="E1383" t="s">
        <v>9</v>
      </c>
      <c r="F1383" t="s">
        <v>10</v>
      </c>
      <c r="G1383" t="s">
        <v>11</v>
      </c>
    </row>
    <row r="1384" spans="1:7" x14ac:dyDescent="0.4">
      <c r="A1384">
        <v>75496</v>
      </c>
      <c r="B1384">
        <v>39.299999999999997</v>
      </c>
      <c r="C1384" t="s">
        <v>16</v>
      </c>
      <c r="D1384" t="s">
        <v>8</v>
      </c>
      <c r="E1384" t="s">
        <v>9</v>
      </c>
      <c r="F1384" t="s">
        <v>10</v>
      </c>
      <c r="G1384" t="s">
        <v>11</v>
      </c>
    </row>
    <row r="1385" spans="1:7" x14ac:dyDescent="0.4">
      <c r="A1385">
        <v>75498</v>
      </c>
      <c r="B1385">
        <v>26.1</v>
      </c>
      <c r="C1385" t="s">
        <v>19</v>
      </c>
      <c r="D1385" t="s">
        <v>17</v>
      </c>
      <c r="E1385" t="s">
        <v>9</v>
      </c>
      <c r="F1385" t="s">
        <v>18</v>
      </c>
      <c r="G1385" t="s">
        <v>13</v>
      </c>
    </row>
    <row r="1386" spans="1:7" x14ac:dyDescent="0.4">
      <c r="A1386">
        <v>75499</v>
      </c>
      <c r="B1386">
        <v>25.5</v>
      </c>
      <c r="C1386" t="s">
        <v>7</v>
      </c>
      <c r="D1386" t="s">
        <v>8</v>
      </c>
      <c r="E1386" t="s">
        <v>9</v>
      </c>
      <c r="F1386" t="s">
        <v>12</v>
      </c>
      <c r="G1386" t="s">
        <v>13</v>
      </c>
    </row>
    <row r="1387" spans="1:7" x14ac:dyDescent="0.4">
      <c r="A1387">
        <v>75500</v>
      </c>
      <c r="B1387">
        <v>28.2</v>
      </c>
      <c r="C1387" t="s">
        <v>7</v>
      </c>
      <c r="D1387" t="s">
        <v>17</v>
      </c>
      <c r="E1387" t="s">
        <v>9</v>
      </c>
      <c r="F1387" t="s">
        <v>21</v>
      </c>
      <c r="G1387" t="s">
        <v>13</v>
      </c>
    </row>
    <row r="1388" spans="1:7" x14ac:dyDescent="0.4">
      <c r="A1388">
        <v>75501</v>
      </c>
      <c r="B1388">
        <v>19.2</v>
      </c>
      <c r="C1388" t="s">
        <v>14</v>
      </c>
      <c r="D1388" t="s">
        <v>8</v>
      </c>
      <c r="E1388" t="s">
        <v>15</v>
      </c>
      <c r="F1388" t="s">
        <v>10</v>
      </c>
      <c r="G1388" t="s">
        <v>13</v>
      </c>
    </row>
    <row r="1389" spans="1:7" x14ac:dyDescent="0.4">
      <c r="A1389">
        <v>75503</v>
      </c>
      <c r="B1389">
        <v>16.3</v>
      </c>
      <c r="C1389" t="s">
        <v>14</v>
      </c>
      <c r="D1389" t="s">
        <v>8</v>
      </c>
      <c r="E1389" t="s">
        <v>15</v>
      </c>
      <c r="F1389" t="s">
        <v>10</v>
      </c>
      <c r="G1389" t="s">
        <v>13</v>
      </c>
    </row>
    <row r="1390" spans="1:7" x14ac:dyDescent="0.4">
      <c r="A1390">
        <v>75504</v>
      </c>
      <c r="B1390">
        <v>20.100000000000001</v>
      </c>
      <c r="C1390" t="s">
        <v>19</v>
      </c>
      <c r="D1390" t="s">
        <v>17</v>
      </c>
      <c r="E1390" t="s">
        <v>15</v>
      </c>
      <c r="F1390" t="s">
        <v>18</v>
      </c>
      <c r="G1390" t="s">
        <v>13</v>
      </c>
    </row>
    <row r="1391" spans="1:7" x14ac:dyDescent="0.4">
      <c r="A1391">
        <v>75505</v>
      </c>
      <c r="B1391">
        <v>26.7</v>
      </c>
      <c r="C1391" t="s">
        <v>16</v>
      </c>
      <c r="D1391" t="s">
        <v>8</v>
      </c>
      <c r="E1391" t="s">
        <v>9</v>
      </c>
      <c r="F1391" t="s">
        <v>10</v>
      </c>
      <c r="G1391" t="s">
        <v>13</v>
      </c>
    </row>
    <row r="1392" spans="1:7" x14ac:dyDescent="0.4">
      <c r="A1392">
        <v>75507</v>
      </c>
      <c r="B1392">
        <v>26.3</v>
      </c>
      <c r="C1392" t="s">
        <v>7</v>
      </c>
      <c r="D1392" t="s">
        <v>17</v>
      </c>
      <c r="E1392" t="s">
        <v>15</v>
      </c>
      <c r="F1392" t="s">
        <v>18</v>
      </c>
      <c r="G1392" t="s">
        <v>20</v>
      </c>
    </row>
    <row r="1393" spans="1:7" x14ac:dyDescent="0.4">
      <c r="A1393">
        <v>75508</v>
      </c>
      <c r="B1393">
        <v>24.4</v>
      </c>
      <c r="C1393" t="s">
        <v>16</v>
      </c>
      <c r="D1393" t="s">
        <v>8</v>
      </c>
      <c r="E1393" t="s">
        <v>15</v>
      </c>
      <c r="F1393" t="s">
        <v>12</v>
      </c>
      <c r="G1393" t="s">
        <v>13</v>
      </c>
    </row>
    <row r="1394" spans="1:7" x14ac:dyDescent="0.4">
      <c r="A1394">
        <v>75510</v>
      </c>
      <c r="B1394">
        <v>20.7</v>
      </c>
      <c r="C1394" t="s">
        <v>14</v>
      </c>
      <c r="D1394" t="s">
        <v>17</v>
      </c>
      <c r="E1394" t="s">
        <v>15</v>
      </c>
      <c r="F1394" t="s">
        <v>21</v>
      </c>
      <c r="G1394" t="s">
        <v>13</v>
      </c>
    </row>
    <row r="1395" spans="1:7" x14ac:dyDescent="0.4">
      <c r="A1395">
        <v>75512</v>
      </c>
      <c r="B1395">
        <v>17.399999999999999</v>
      </c>
      <c r="C1395" t="s">
        <v>16</v>
      </c>
      <c r="D1395" t="s">
        <v>17</v>
      </c>
      <c r="E1395" t="s">
        <v>15</v>
      </c>
      <c r="F1395" t="s">
        <v>18</v>
      </c>
      <c r="G1395" t="s">
        <v>11</v>
      </c>
    </row>
    <row r="1396" spans="1:7" x14ac:dyDescent="0.4">
      <c r="A1396">
        <v>75513</v>
      </c>
      <c r="B1396">
        <v>0</v>
      </c>
      <c r="C1396" t="s">
        <v>16</v>
      </c>
      <c r="D1396" t="s">
        <v>17</v>
      </c>
      <c r="E1396" t="s">
        <v>15</v>
      </c>
      <c r="F1396" t="s">
        <v>18</v>
      </c>
      <c r="G1396" t="s">
        <v>11</v>
      </c>
    </row>
    <row r="1397" spans="1:7" x14ac:dyDescent="0.4">
      <c r="A1397">
        <v>75514</v>
      </c>
      <c r="B1397">
        <v>25.3</v>
      </c>
      <c r="C1397" t="s">
        <v>14</v>
      </c>
      <c r="D1397" t="s">
        <v>8</v>
      </c>
      <c r="E1397" t="s">
        <v>15</v>
      </c>
      <c r="F1397" t="s">
        <v>10</v>
      </c>
      <c r="G1397" t="s">
        <v>11</v>
      </c>
    </row>
    <row r="1398" spans="1:7" x14ac:dyDescent="0.4">
      <c r="A1398">
        <v>75515</v>
      </c>
      <c r="B1398">
        <v>44.2</v>
      </c>
      <c r="C1398" t="s">
        <v>16</v>
      </c>
      <c r="D1398" t="s">
        <v>8</v>
      </c>
      <c r="E1398" t="s">
        <v>15</v>
      </c>
      <c r="F1398" t="s">
        <v>10</v>
      </c>
      <c r="G1398" t="s">
        <v>20</v>
      </c>
    </row>
    <row r="1399" spans="1:7" x14ac:dyDescent="0.4">
      <c r="A1399">
        <v>75516</v>
      </c>
      <c r="B1399">
        <v>37.200000000000003</v>
      </c>
      <c r="C1399" t="s">
        <v>14</v>
      </c>
      <c r="D1399" t="s">
        <v>8</v>
      </c>
      <c r="E1399" t="s">
        <v>15</v>
      </c>
      <c r="F1399" t="s">
        <v>12</v>
      </c>
      <c r="G1399" t="s">
        <v>13</v>
      </c>
    </row>
    <row r="1400" spans="1:7" x14ac:dyDescent="0.4">
      <c r="A1400">
        <v>75517</v>
      </c>
      <c r="B1400">
        <v>17</v>
      </c>
      <c r="C1400" t="s">
        <v>16</v>
      </c>
      <c r="D1400" t="s">
        <v>17</v>
      </c>
      <c r="E1400" t="s">
        <v>15</v>
      </c>
      <c r="F1400" t="s">
        <v>18</v>
      </c>
      <c r="G1400" t="s">
        <v>20</v>
      </c>
    </row>
    <row r="1401" spans="1:7" x14ac:dyDescent="0.4">
      <c r="A1401">
        <v>75518</v>
      </c>
      <c r="B1401">
        <v>30.7</v>
      </c>
      <c r="C1401" t="s">
        <v>16</v>
      </c>
      <c r="D1401" t="s">
        <v>17</v>
      </c>
      <c r="E1401" t="s">
        <v>15</v>
      </c>
      <c r="F1401" t="s">
        <v>21</v>
      </c>
      <c r="G1401" t="s">
        <v>11</v>
      </c>
    </row>
    <row r="1402" spans="1:7" x14ac:dyDescent="0.4">
      <c r="A1402">
        <v>75519</v>
      </c>
      <c r="B1402">
        <v>22</v>
      </c>
      <c r="C1402" t="s">
        <v>19</v>
      </c>
      <c r="D1402" t="s">
        <v>17</v>
      </c>
      <c r="E1402" t="s">
        <v>9</v>
      </c>
      <c r="F1402" t="s">
        <v>18</v>
      </c>
      <c r="G1402" t="s">
        <v>11</v>
      </c>
    </row>
    <row r="1403" spans="1:7" x14ac:dyDescent="0.4">
      <c r="A1403">
        <v>75520</v>
      </c>
      <c r="B1403">
        <v>27.1</v>
      </c>
      <c r="C1403" t="s">
        <v>7</v>
      </c>
      <c r="D1403" t="s">
        <v>8</v>
      </c>
      <c r="E1403" t="s">
        <v>15</v>
      </c>
      <c r="F1403" t="s">
        <v>12</v>
      </c>
      <c r="G1403" t="s">
        <v>13</v>
      </c>
    </row>
    <row r="1404" spans="1:7" x14ac:dyDescent="0.4">
      <c r="A1404">
        <v>75521</v>
      </c>
      <c r="B1404">
        <v>35.1</v>
      </c>
      <c r="C1404" t="s">
        <v>19</v>
      </c>
      <c r="D1404" t="s">
        <v>17</v>
      </c>
      <c r="E1404" t="s">
        <v>9</v>
      </c>
      <c r="F1404" t="s">
        <v>18</v>
      </c>
      <c r="G1404" t="s">
        <v>20</v>
      </c>
    </row>
    <row r="1405" spans="1:7" x14ac:dyDescent="0.4">
      <c r="A1405">
        <v>75523</v>
      </c>
      <c r="B1405">
        <v>19.600000000000001</v>
      </c>
      <c r="C1405" t="s">
        <v>16</v>
      </c>
      <c r="D1405" t="s">
        <v>8</v>
      </c>
      <c r="E1405" t="s">
        <v>9</v>
      </c>
      <c r="F1405" t="s">
        <v>10</v>
      </c>
      <c r="G1405" t="s">
        <v>13</v>
      </c>
    </row>
    <row r="1406" spans="1:7" x14ac:dyDescent="0.4">
      <c r="A1406">
        <v>75524</v>
      </c>
      <c r="B1406">
        <v>0</v>
      </c>
      <c r="C1406" t="s">
        <v>7</v>
      </c>
      <c r="D1406" t="s">
        <v>8</v>
      </c>
      <c r="E1406" t="s">
        <v>9</v>
      </c>
      <c r="F1406" t="s">
        <v>10</v>
      </c>
      <c r="G1406" t="s">
        <v>23</v>
      </c>
    </row>
    <row r="1407" spans="1:7" x14ac:dyDescent="0.4">
      <c r="A1407">
        <v>75526</v>
      </c>
      <c r="B1407">
        <v>17.100000000000001</v>
      </c>
      <c r="C1407" t="s">
        <v>19</v>
      </c>
      <c r="D1407" t="s">
        <v>8</v>
      </c>
      <c r="E1407" t="s">
        <v>15</v>
      </c>
      <c r="F1407" t="s">
        <v>10</v>
      </c>
      <c r="G1407" t="s">
        <v>23</v>
      </c>
    </row>
    <row r="1408" spans="1:7" x14ac:dyDescent="0.4">
      <c r="A1408">
        <v>75528</v>
      </c>
      <c r="B1408">
        <v>24.8</v>
      </c>
      <c r="C1408" t="s">
        <v>19</v>
      </c>
      <c r="D1408" t="s">
        <v>17</v>
      </c>
      <c r="E1408" t="s">
        <v>9</v>
      </c>
      <c r="F1408" t="s">
        <v>18</v>
      </c>
      <c r="G1408" t="s">
        <v>13</v>
      </c>
    </row>
    <row r="1409" spans="1:7" x14ac:dyDescent="0.4">
      <c r="A1409">
        <v>75529</v>
      </c>
      <c r="B1409">
        <v>0</v>
      </c>
      <c r="C1409" t="s">
        <v>19</v>
      </c>
      <c r="D1409" t="s">
        <v>8</v>
      </c>
      <c r="E1409" t="s">
        <v>9</v>
      </c>
      <c r="F1409" t="s">
        <v>10</v>
      </c>
      <c r="G1409" t="s">
        <v>13</v>
      </c>
    </row>
    <row r="1410" spans="1:7" x14ac:dyDescent="0.4">
      <c r="A1410">
        <v>75532</v>
      </c>
      <c r="B1410">
        <v>0</v>
      </c>
      <c r="C1410" t="s">
        <v>19</v>
      </c>
      <c r="D1410" t="s">
        <v>8</v>
      </c>
      <c r="E1410" t="s">
        <v>9</v>
      </c>
      <c r="F1410" t="s">
        <v>10</v>
      </c>
      <c r="G1410" t="s">
        <v>20</v>
      </c>
    </row>
    <row r="1411" spans="1:7" x14ac:dyDescent="0.4">
      <c r="A1411">
        <v>75533</v>
      </c>
      <c r="B1411">
        <v>37.1</v>
      </c>
      <c r="C1411" t="s">
        <v>16</v>
      </c>
      <c r="D1411" t="s">
        <v>8</v>
      </c>
      <c r="E1411" t="s">
        <v>15</v>
      </c>
      <c r="F1411" t="s">
        <v>10</v>
      </c>
      <c r="G1411" t="s">
        <v>23</v>
      </c>
    </row>
    <row r="1412" spans="1:7" x14ac:dyDescent="0.4">
      <c r="A1412">
        <v>75534</v>
      </c>
      <c r="B1412">
        <v>29</v>
      </c>
      <c r="C1412" t="s">
        <v>19</v>
      </c>
      <c r="D1412" t="s">
        <v>17</v>
      </c>
      <c r="E1412" t="s">
        <v>15</v>
      </c>
      <c r="F1412" t="s">
        <v>18</v>
      </c>
      <c r="G1412" t="s">
        <v>11</v>
      </c>
    </row>
    <row r="1413" spans="1:7" x14ac:dyDescent="0.4">
      <c r="A1413">
        <v>75536</v>
      </c>
      <c r="B1413">
        <v>27.3</v>
      </c>
      <c r="C1413" t="s">
        <v>16</v>
      </c>
      <c r="D1413" t="s">
        <v>17</v>
      </c>
      <c r="E1413" t="s">
        <v>15</v>
      </c>
      <c r="F1413" t="s">
        <v>21</v>
      </c>
      <c r="G1413" t="s">
        <v>20</v>
      </c>
    </row>
    <row r="1414" spans="1:7" x14ac:dyDescent="0.4">
      <c r="A1414">
        <v>75538</v>
      </c>
      <c r="B1414">
        <v>27.2</v>
      </c>
      <c r="C1414" t="s">
        <v>19</v>
      </c>
      <c r="D1414" t="s">
        <v>17</v>
      </c>
      <c r="E1414" t="s">
        <v>9</v>
      </c>
      <c r="F1414" t="s">
        <v>21</v>
      </c>
      <c r="G1414" t="s">
        <v>20</v>
      </c>
    </row>
    <row r="1415" spans="1:7" x14ac:dyDescent="0.4">
      <c r="A1415">
        <v>75539</v>
      </c>
      <c r="B1415">
        <v>15.9</v>
      </c>
      <c r="C1415" t="s">
        <v>7</v>
      </c>
      <c r="D1415" t="s">
        <v>17</v>
      </c>
      <c r="E1415" t="s">
        <v>15</v>
      </c>
      <c r="F1415" t="s">
        <v>18</v>
      </c>
      <c r="G1415" t="s">
        <v>11</v>
      </c>
    </row>
    <row r="1416" spans="1:7" x14ac:dyDescent="0.4">
      <c r="A1416">
        <v>75540</v>
      </c>
      <c r="B1416">
        <v>48.8</v>
      </c>
      <c r="C1416" t="s">
        <v>19</v>
      </c>
      <c r="D1416" t="s">
        <v>17</v>
      </c>
      <c r="E1416" t="s">
        <v>9</v>
      </c>
      <c r="F1416" t="s">
        <v>18</v>
      </c>
      <c r="G1416" t="s">
        <v>13</v>
      </c>
    </row>
    <row r="1417" spans="1:7" x14ac:dyDescent="0.4">
      <c r="A1417">
        <v>75541</v>
      </c>
      <c r="B1417">
        <v>16.8</v>
      </c>
      <c r="C1417" t="s">
        <v>14</v>
      </c>
      <c r="D1417" t="s">
        <v>17</v>
      </c>
      <c r="E1417" t="s">
        <v>15</v>
      </c>
      <c r="F1417" t="s">
        <v>21</v>
      </c>
      <c r="G1417" t="s">
        <v>22</v>
      </c>
    </row>
    <row r="1418" spans="1:7" x14ac:dyDescent="0.4">
      <c r="A1418">
        <v>75543</v>
      </c>
      <c r="B1418">
        <v>18.899999999999999</v>
      </c>
      <c r="C1418" t="s">
        <v>19</v>
      </c>
      <c r="D1418" t="s">
        <v>17</v>
      </c>
      <c r="E1418" t="s">
        <v>9</v>
      </c>
      <c r="F1418" t="s">
        <v>18</v>
      </c>
      <c r="G1418" t="s">
        <v>13</v>
      </c>
    </row>
    <row r="1419" spans="1:7" x14ac:dyDescent="0.4">
      <c r="A1419">
        <v>75544</v>
      </c>
      <c r="B1419">
        <v>32.799999999999997</v>
      </c>
      <c r="C1419" t="s">
        <v>7</v>
      </c>
      <c r="D1419" t="s">
        <v>8</v>
      </c>
      <c r="E1419" t="s">
        <v>15</v>
      </c>
      <c r="F1419" t="s">
        <v>10</v>
      </c>
      <c r="G1419" t="s">
        <v>20</v>
      </c>
    </row>
    <row r="1420" spans="1:7" x14ac:dyDescent="0.4">
      <c r="A1420">
        <v>75547</v>
      </c>
      <c r="B1420">
        <v>45.2</v>
      </c>
      <c r="C1420" t="s">
        <v>7</v>
      </c>
      <c r="D1420" t="s">
        <v>17</v>
      </c>
      <c r="E1420" t="s">
        <v>9</v>
      </c>
      <c r="F1420" t="s">
        <v>21</v>
      </c>
      <c r="G1420" t="s">
        <v>24</v>
      </c>
    </row>
    <row r="1421" spans="1:7" x14ac:dyDescent="0.4">
      <c r="A1421">
        <v>75548</v>
      </c>
      <c r="B1421">
        <v>0</v>
      </c>
      <c r="C1421" t="s">
        <v>16</v>
      </c>
      <c r="D1421" t="s">
        <v>8</v>
      </c>
      <c r="E1421" t="s">
        <v>15</v>
      </c>
      <c r="F1421" t="s">
        <v>10</v>
      </c>
      <c r="G1421" t="s">
        <v>22</v>
      </c>
    </row>
    <row r="1422" spans="1:7" x14ac:dyDescent="0.4">
      <c r="A1422">
        <v>75549</v>
      </c>
      <c r="B1422">
        <v>26.1</v>
      </c>
      <c r="C1422" t="s">
        <v>16</v>
      </c>
      <c r="D1422" t="s">
        <v>17</v>
      </c>
      <c r="E1422" t="s">
        <v>9</v>
      </c>
      <c r="F1422" t="s">
        <v>18</v>
      </c>
      <c r="G1422" t="s">
        <v>13</v>
      </c>
    </row>
    <row r="1423" spans="1:7" x14ac:dyDescent="0.4">
      <c r="A1423">
        <v>75550</v>
      </c>
      <c r="B1423">
        <v>16.399999999999999</v>
      </c>
      <c r="C1423" t="s">
        <v>16</v>
      </c>
      <c r="D1423" t="s">
        <v>17</v>
      </c>
      <c r="E1423" t="s">
        <v>15</v>
      </c>
      <c r="F1423" t="s">
        <v>21</v>
      </c>
      <c r="G1423" t="s">
        <v>23</v>
      </c>
    </row>
    <row r="1424" spans="1:7" x14ac:dyDescent="0.4">
      <c r="A1424">
        <v>75552</v>
      </c>
      <c r="B1424">
        <v>39.6</v>
      </c>
      <c r="C1424" t="s">
        <v>19</v>
      </c>
      <c r="D1424" t="s">
        <v>17</v>
      </c>
      <c r="E1424" t="s">
        <v>9</v>
      </c>
      <c r="F1424" t="s">
        <v>21</v>
      </c>
      <c r="G1424" t="s">
        <v>20</v>
      </c>
    </row>
    <row r="1425" spans="1:7" x14ac:dyDescent="0.4">
      <c r="A1425">
        <v>75553</v>
      </c>
      <c r="B1425">
        <v>25.6</v>
      </c>
      <c r="C1425" t="s">
        <v>19</v>
      </c>
      <c r="D1425" t="s">
        <v>17</v>
      </c>
      <c r="E1425" t="s">
        <v>9</v>
      </c>
      <c r="F1425" t="s">
        <v>18</v>
      </c>
      <c r="G1425" t="s">
        <v>13</v>
      </c>
    </row>
    <row r="1426" spans="1:7" x14ac:dyDescent="0.4">
      <c r="A1426">
        <v>75554</v>
      </c>
      <c r="B1426">
        <v>13.3</v>
      </c>
      <c r="C1426" t="s">
        <v>16</v>
      </c>
      <c r="D1426" t="s">
        <v>17</v>
      </c>
      <c r="E1426" t="s">
        <v>15</v>
      </c>
      <c r="F1426" t="s">
        <v>21</v>
      </c>
      <c r="G1426" t="s">
        <v>11</v>
      </c>
    </row>
    <row r="1427" spans="1:7" x14ac:dyDescent="0.4">
      <c r="A1427">
        <v>75555</v>
      </c>
      <c r="B1427">
        <v>22.5</v>
      </c>
      <c r="C1427" t="s">
        <v>19</v>
      </c>
      <c r="D1427" t="s">
        <v>17</v>
      </c>
      <c r="E1427" t="s">
        <v>9</v>
      </c>
      <c r="F1427" t="s">
        <v>21</v>
      </c>
      <c r="G1427" t="s">
        <v>11</v>
      </c>
    </row>
    <row r="1428" spans="1:7" x14ac:dyDescent="0.4">
      <c r="A1428">
        <v>75556</v>
      </c>
      <c r="B1428">
        <v>31.2</v>
      </c>
      <c r="C1428" t="s">
        <v>7</v>
      </c>
      <c r="D1428" t="s">
        <v>8</v>
      </c>
      <c r="E1428" t="s">
        <v>15</v>
      </c>
      <c r="F1428" t="s">
        <v>10</v>
      </c>
      <c r="G1428" t="s">
        <v>20</v>
      </c>
    </row>
    <row r="1429" spans="1:7" x14ac:dyDescent="0.4">
      <c r="A1429">
        <v>75557</v>
      </c>
      <c r="B1429">
        <v>21.6</v>
      </c>
      <c r="C1429" t="s">
        <v>19</v>
      </c>
      <c r="D1429" t="s">
        <v>17</v>
      </c>
      <c r="E1429" t="s">
        <v>9</v>
      </c>
      <c r="F1429" t="s">
        <v>18</v>
      </c>
      <c r="G1429" t="s">
        <v>13</v>
      </c>
    </row>
    <row r="1430" spans="1:7" x14ac:dyDescent="0.4">
      <c r="A1430">
        <v>75559</v>
      </c>
      <c r="B1430">
        <v>30.1</v>
      </c>
      <c r="C1430" t="s">
        <v>14</v>
      </c>
      <c r="D1430" t="s">
        <v>8</v>
      </c>
      <c r="E1430" t="s">
        <v>15</v>
      </c>
      <c r="F1430" t="s">
        <v>12</v>
      </c>
      <c r="G1430" t="s">
        <v>20</v>
      </c>
    </row>
    <row r="1431" spans="1:7" x14ac:dyDescent="0.4">
      <c r="A1431">
        <v>75561</v>
      </c>
      <c r="B1431">
        <v>17.100000000000001</v>
      </c>
      <c r="C1431" t="s">
        <v>16</v>
      </c>
      <c r="D1431" t="s">
        <v>8</v>
      </c>
      <c r="E1431" t="s">
        <v>15</v>
      </c>
      <c r="F1431" t="s">
        <v>12</v>
      </c>
      <c r="G1431" t="s">
        <v>20</v>
      </c>
    </row>
    <row r="1432" spans="1:7" x14ac:dyDescent="0.4">
      <c r="A1432">
        <v>75562</v>
      </c>
      <c r="B1432">
        <v>16.2</v>
      </c>
      <c r="C1432" t="s">
        <v>7</v>
      </c>
      <c r="D1432" t="s">
        <v>8</v>
      </c>
      <c r="E1432" t="s">
        <v>9</v>
      </c>
      <c r="F1432" t="s">
        <v>10</v>
      </c>
      <c r="G1432" t="s">
        <v>11</v>
      </c>
    </row>
    <row r="1433" spans="1:7" x14ac:dyDescent="0.4">
      <c r="A1433">
        <v>75563</v>
      </c>
      <c r="B1433">
        <v>18.399999999999999</v>
      </c>
      <c r="C1433" t="s">
        <v>16</v>
      </c>
      <c r="D1433" t="s">
        <v>17</v>
      </c>
      <c r="E1433" t="s">
        <v>9</v>
      </c>
      <c r="F1433" t="s">
        <v>18</v>
      </c>
      <c r="G1433" t="s">
        <v>23</v>
      </c>
    </row>
    <row r="1434" spans="1:7" x14ac:dyDescent="0.4">
      <c r="A1434">
        <v>75564</v>
      </c>
      <c r="B1434">
        <v>17.7</v>
      </c>
      <c r="C1434" t="s">
        <v>14</v>
      </c>
      <c r="D1434" t="s">
        <v>8</v>
      </c>
      <c r="E1434" t="s">
        <v>15</v>
      </c>
      <c r="F1434" t="s">
        <v>10</v>
      </c>
      <c r="G1434" t="s">
        <v>20</v>
      </c>
    </row>
    <row r="1435" spans="1:7" x14ac:dyDescent="0.4">
      <c r="A1435">
        <v>75565</v>
      </c>
      <c r="B1435">
        <v>15.5</v>
      </c>
      <c r="C1435" t="s">
        <v>16</v>
      </c>
      <c r="D1435" t="s">
        <v>8</v>
      </c>
      <c r="E1435" t="s">
        <v>15</v>
      </c>
      <c r="F1435" t="s">
        <v>12</v>
      </c>
      <c r="G1435" t="s">
        <v>13</v>
      </c>
    </row>
    <row r="1436" spans="1:7" x14ac:dyDescent="0.4">
      <c r="A1436">
        <v>75566</v>
      </c>
      <c r="B1436">
        <v>14.5</v>
      </c>
      <c r="C1436" t="s">
        <v>16</v>
      </c>
      <c r="D1436" t="s">
        <v>8</v>
      </c>
      <c r="E1436" t="s">
        <v>15</v>
      </c>
      <c r="F1436" t="s">
        <v>10</v>
      </c>
      <c r="G1436" t="s">
        <v>20</v>
      </c>
    </row>
    <row r="1437" spans="1:7" x14ac:dyDescent="0.4">
      <c r="A1437">
        <v>75567</v>
      </c>
      <c r="B1437">
        <v>38.700000000000003</v>
      </c>
      <c r="C1437" t="s">
        <v>16</v>
      </c>
      <c r="D1437" t="s">
        <v>17</v>
      </c>
      <c r="E1437" t="s">
        <v>15</v>
      </c>
      <c r="F1437" t="s">
        <v>21</v>
      </c>
      <c r="G1437" t="s">
        <v>11</v>
      </c>
    </row>
    <row r="1438" spans="1:7" x14ac:dyDescent="0.4">
      <c r="A1438">
        <v>75569</v>
      </c>
      <c r="B1438">
        <v>23</v>
      </c>
      <c r="C1438" t="s">
        <v>14</v>
      </c>
      <c r="D1438" t="s">
        <v>17</v>
      </c>
      <c r="E1438" t="s">
        <v>15</v>
      </c>
      <c r="F1438" t="s">
        <v>18</v>
      </c>
      <c r="G1438" t="s">
        <v>20</v>
      </c>
    </row>
    <row r="1439" spans="1:7" x14ac:dyDescent="0.4">
      <c r="A1439">
        <v>75570</v>
      </c>
      <c r="B1439">
        <v>22.8</v>
      </c>
      <c r="C1439" t="s">
        <v>19</v>
      </c>
      <c r="D1439" t="s">
        <v>8</v>
      </c>
      <c r="E1439" t="s">
        <v>15</v>
      </c>
      <c r="F1439" t="s">
        <v>10</v>
      </c>
      <c r="G1439" t="s">
        <v>24</v>
      </c>
    </row>
    <row r="1440" spans="1:7" x14ac:dyDescent="0.4">
      <c r="A1440">
        <v>75571</v>
      </c>
      <c r="B1440">
        <v>24.2</v>
      </c>
      <c r="C1440" t="s">
        <v>7</v>
      </c>
      <c r="D1440" t="s">
        <v>8</v>
      </c>
      <c r="E1440" t="s">
        <v>9</v>
      </c>
      <c r="F1440" t="s">
        <v>10</v>
      </c>
      <c r="G1440" t="s">
        <v>23</v>
      </c>
    </row>
    <row r="1441" spans="1:7" x14ac:dyDescent="0.4">
      <c r="A1441">
        <v>75572</v>
      </c>
      <c r="B1441">
        <v>33.700000000000003</v>
      </c>
      <c r="C1441" t="s">
        <v>7</v>
      </c>
      <c r="D1441" t="s">
        <v>17</v>
      </c>
      <c r="E1441" t="s">
        <v>9</v>
      </c>
      <c r="F1441" t="s">
        <v>18</v>
      </c>
      <c r="G1441" t="s">
        <v>20</v>
      </c>
    </row>
    <row r="1442" spans="1:7" x14ac:dyDescent="0.4">
      <c r="A1442">
        <v>75574</v>
      </c>
      <c r="B1442">
        <v>24.2</v>
      </c>
      <c r="C1442" t="s">
        <v>16</v>
      </c>
      <c r="D1442" t="s">
        <v>17</v>
      </c>
      <c r="E1442" t="s">
        <v>15</v>
      </c>
      <c r="F1442" t="s">
        <v>18</v>
      </c>
      <c r="G1442" t="s">
        <v>11</v>
      </c>
    </row>
    <row r="1443" spans="1:7" x14ac:dyDescent="0.4">
      <c r="A1443">
        <v>75578</v>
      </c>
      <c r="B1443">
        <v>17.100000000000001</v>
      </c>
      <c r="C1443" t="s">
        <v>16</v>
      </c>
      <c r="D1443" t="s">
        <v>8</v>
      </c>
      <c r="E1443" t="s">
        <v>15</v>
      </c>
      <c r="F1443" t="s">
        <v>12</v>
      </c>
      <c r="G1443" t="s">
        <v>24</v>
      </c>
    </row>
    <row r="1444" spans="1:7" x14ac:dyDescent="0.4">
      <c r="A1444">
        <v>75579</v>
      </c>
      <c r="B1444">
        <v>43.1</v>
      </c>
      <c r="C1444" t="s">
        <v>19</v>
      </c>
      <c r="D1444" t="s">
        <v>8</v>
      </c>
      <c r="E1444" t="s">
        <v>9</v>
      </c>
      <c r="F1444" t="s">
        <v>10</v>
      </c>
      <c r="G1444" t="s">
        <v>20</v>
      </c>
    </row>
    <row r="1445" spans="1:7" x14ac:dyDescent="0.4">
      <c r="A1445">
        <v>75580</v>
      </c>
      <c r="B1445">
        <v>27</v>
      </c>
      <c r="C1445" t="s">
        <v>7</v>
      </c>
      <c r="D1445" t="s">
        <v>17</v>
      </c>
      <c r="E1445" t="s">
        <v>15</v>
      </c>
      <c r="F1445" t="s">
        <v>21</v>
      </c>
      <c r="G1445" t="s">
        <v>22</v>
      </c>
    </row>
    <row r="1446" spans="1:7" x14ac:dyDescent="0.4">
      <c r="A1446">
        <v>75581</v>
      </c>
      <c r="B1446">
        <v>31</v>
      </c>
      <c r="C1446" t="s">
        <v>19</v>
      </c>
      <c r="D1446" t="s">
        <v>17</v>
      </c>
      <c r="E1446" t="s">
        <v>9</v>
      </c>
      <c r="F1446" t="s">
        <v>18</v>
      </c>
      <c r="G1446" t="s">
        <v>13</v>
      </c>
    </row>
    <row r="1447" spans="1:7" x14ac:dyDescent="0.4">
      <c r="A1447">
        <v>75584</v>
      </c>
      <c r="B1447">
        <v>36.4</v>
      </c>
      <c r="C1447" t="s">
        <v>19</v>
      </c>
      <c r="D1447" t="s">
        <v>17</v>
      </c>
      <c r="E1447" t="s">
        <v>9</v>
      </c>
      <c r="F1447" t="s">
        <v>21</v>
      </c>
      <c r="G1447" t="s">
        <v>11</v>
      </c>
    </row>
    <row r="1448" spans="1:7" x14ac:dyDescent="0.4">
      <c r="A1448">
        <v>75585</v>
      </c>
      <c r="B1448">
        <v>25.7</v>
      </c>
      <c r="C1448" t="s">
        <v>7</v>
      </c>
      <c r="D1448" t="s">
        <v>8</v>
      </c>
      <c r="E1448" t="s">
        <v>15</v>
      </c>
      <c r="F1448" t="s">
        <v>10</v>
      </c>
      <c r="G1448" t="s">
        <v>13</v>
      </c>
    </row>
    <row r="1449" spans="1:7" x14ac:dyDescent="0.4">
      <c r="A1449">
        <v>75586</v>
      </c>
      <c r="B1449">
        <v>0</v>
      </c>
      <c r="C1449" t="s">
        <v>14</v>
      </c>
      <c r="D1449" t="s">
        <v>17</v>
      </c>
      <c r="E1449" t="s">
        <v>15</v>
      </c>
      <c r="F1449" t="s">
        <v>18</v>
      </c>
      <c r="G1449" t="s">
        <v>20</v>
      </c>
    </row>
    <row r="1450" spans="1:7" x14ac:dyDescent="0.4">
      <c r="A1450">
        <v>75588</v>
      </c>
      <c r="B1450">
        <v>15.3</v>
      </c>
      <c r="C1450" t="s">
        <v>19</v>
      </c>
      <c r="D1450" t="s">
        <v>8</v>
      </c>
      <c r="E1450" t="s">
        <v>15</v>
      </c>
      <c r="F1450" t="s">
        <v>10</v>
      </c>
      <c r="G1450" t="s">
        <v>24</v>
      </c>
    </row>
    <row r="1451" spans="1:7" x14ac:dyDescent="0.4">
      <c r="A1451">
        <v>75589</v>
      </c>
      <c r="B1451">
        <v>21.1</v>
      </c>
      <c r="C1451" t="s">
        <v>16</v>
      </c>
      <c r="D1451" t="s">
        <v>17</v>
      </c>
      <c r="E1451" t="s">
        <v>15</v>
      </c>
      <c r="F1451" t="s">
        <v>21</v>
      </c>
      <c r="G1451" t="s">
        <v>23</v>
      </c>
    </row>
    <row r="1452" spans="1:7" x14ac:dyDescent="0.4">
      <c r="A1452">
        <v>75590</v>
      </c>
      <c r="B1452">
        <v>16.100000000000001</v>
      </c>
      <c r="C1452" t="s">
        <v>16</v>
      </c>
      <c r="D1452" t="s">
        <v>8</v>
      </c>
      <c r="E1452" t="s">
        <v>9</v>
      </c>
      <c r="F1452" t="s">
        <v>10</v>
      </c>
      <c r="G1452" t="s">
        <v>23</v>
      </c>
    </row>
    <row r="1453" spans="1:7" x14ac:dyDescent="0.4">
      <c r="A1453">
        <v>75591</v>
      </c>
      <c r="B1453">
        <v>16.7</v>
      </c>
      <c r="C1453" t="s">
        <v>19</v>
      </c>
      <c r="D1453" t="s">
        <v>8</v>
      </c>
      <c r="E1453" t="s">
        <v>9</v>
      </c>
      <c r="F1453" t="s">
        <v>10</v>
      </c>
      <c r="G1453" t="s">
        <v>20</v>
      </c>
    </row>
    <row r="1454" spans="1:7" x14ac:dyDescent="0.4">
      <c r="A1454">
        <v>75593</v>
      </c>
      <c r="B1454">
        <v>33.799999999999997</v>
      </c>
      <c r="C1454" t="s">
        <v>19</v>
      </c>
      <c r="D1454" t="s">
        <v>17</v>
      </c>
      <c r="E1454" t="s">
        <v>15</v>
      </c>
      <c r="F1454" t="s">
        <v>18</v>
      </c>
      <c r="G1454" t="s">
        <v>20</v>
      </c>
    </row>
    <row r="1455" spans="1:7" x14ac:dyDescent="0.4">
      <c r="A1455">
        <v>75594</v>
      </c>
      <c r="B1455">
        <v>29.4</v>
      </c>
      <c r="C1455" t="s">
        <v>16</v>
      </c>
      <c r="D1455" t="s">
        <v>17</v>
      </c>
      <c r="E1455" t="s">
        <v>15</v>
      </c>
      <c r="F1455" t="s">
        <v>18</v>
      </c>
      <c r="G1455" t="s">
        <v>13</v>
      </c>
    </row>
    <row r="1456" spans="1:7" x14ac:dyDescent="0.4">
      <c r="A1456">
        <v>75595</v>
      </c>
      <c r="B1456">
        <v>15.2</v>
      </c>
      <c r="C1456" t="s">
        <v>7</v>
      </c>
      <c r="D1456" t="s">
        <v>8</v>
      </c>
      <c r="E1456" t="s">
        <v>15</v>
      </c>
      <c r="F1456" t="s">
        <v>10</v>
      </c>
      <c r="G1456" t="s">
        <v>23</v>
      </c>
    </row>
    <row r="1457" spans="1:7" x14ac:dyDescent="0.4">
      <c r="A1457">
        <v>75596</v>
      </c>
      <c r="B1457">
        <v>38.200000000000003</v>
      </c>
      <c r="C1457" t="s">
        <v>19</v>
      </c>
      <c r="D1457" t="s">
        <v>8</v>
      </c>
      <c r="E1457" t="s">
        <v>15</v>
      </c>
      <c r="F1457" t="s">
        <v>10</v>
      </c>
      <c r="G1457" t="s">
        <v>11</v>
      </c>
    </row>
    <row r="1458" spans="1:7" x14ac:dyDescent="0.4">
      <c r="A1458">
        <v>75597</v>
      </c>
      <c r="B1458">
        <v>33.299999999999997</v>
      </c>
      <c r="C1458" t="s">
        <v>14</v>
      </c>
      <c r="D1458" t="s">
        <v>17</v>
      </c>
      <c r="E1458" t="s">
        <v>15</v>
      </c>
      <c r="F1458" t="s">
        <v>21</v>
      </c>
      <c r="G1458" t="s">
        <v>11</v>
      </c>
    </row>
    <row r="1459" spans="1:7" x14ac:dyDescent="0.4">
      <c r="A1459">
        <v>75598</v>
      </c>
      <c r="B1459">
        <v>0</v>
      </c>
      <c r="C1459" t="s">
        <v>7</v>
      </c>
      <c r="D1459" t="s">
        <v>17</v>
      </c>
      <c r="E1459" t="s">
        <v>9</v>
      </c>
      <c r="F1459" t="s">
        <v>18</v>
      </c>
      <c r="G1459" t="s">
        <v>20</v>
      </c>
    </row>
    <row r="1460" spans="1:7" x14ac:dyDescent="0.4">
      <c r="A1460">
        <v>75601</v>
      </c>
      <c r="B1460">
        <v>24.2</v>
      </c>
      <c r="C1460" t="s">
        <v>7</v>
      </c>
      <c r="D1460" t="s">
        <v>8</v>
      </c>
      <c r="E1460" t="s">
        <v>9</v>
      </c>
      <c r="F1460" t="s">
        <v>12</v>
      </c>
      <c r="G1460" t="s">
        <v>20</v>
      </c>
    </row>
    <row r="1461" spans="1:7" x14ac:dyDescent="0.4">
      <c r="A1461">
        <v>75603</v>
      </c>
      <c r="B1461">
        <v>27.6</v>
      </c>
      <c r="C1461" t="s">
        <v>14</v>
      </c>
      <c r="D1461" t="s">
        <v>17</v>
      </c>
      <c r="E1461" t="s">
        <v>15</v>
      </c>
      <c r="F1461" t="s">
        <v>21</v>
      </c>
      <c r="G1461" t="s">
        <v>13</v>
      </c>
    </row>
    <row r="1462" spans="1:7" x14ac:dyDescent="0.4">
      <c r="A1462">
        <v>75604</v>
      </c>
      <c r="B1462">
        <v>33.700000000000003</v>
      </c>
      <c r="C1462" t="s">
        <v>14</v>
      </c>
      <c r="D1462" t="s">
        <v>8</v>
      </c>
      <c r="E1462" t="s">
        <v>15</v>
      </c>
      <c r="F1462" t="s">
        <v>10</v>
      </c>
      <c r="G1462" t="s">
        <v>13</v>
      </c>
    </row>
    <row r="1463" spans="1:7" x14ac:dyDescent="0.4">
      <c r="A1463">
        <v>75605</v>
      </c>
      <c r="B1463">
        <v>26.9</v>
      </c>
      <c r="C1463" t="s">
        <v>14</v>
      </c>
      <c r="D1463" t="s">
        <v>8</v>
      </c>
      <c r="E1463" t="s">
        <v>15</v>
      </c>
      <c r="F1463" t="s">
        <v>10</v>
      </c>
      <c r="G1463" t="s">
        <v>13</v>
      </c>
    </row>
    <row r="1464" spans="1:7" x14ac:dyDescent="0.4">
      <c r="A1464">
        <v>75607</v>
      </c>
      <c r="B1464">
        <v>20.5</v>
      </c>
      <c r="C1464" t="s">
        <v>19</v>
      </c>
      <c r="D1464" t="s">
        <v>8</v>
      </c>
      <c r="E1464" t="s">
        <v>9</v>
      </c>
      <c r="F1464" t="s">
        <v>10</v>
      </c>
      <c r="G1464" t="s">
        <v>13</v>
      </c>
    </row>
    <row r="1465" spans="1:7" x14ac:dyDescent="0.4">
      <c r="A1465">
        <v>75608</v>
      </c>
      <c r="B1465">
        <v>31.5</v>
      </c>
      <c r="C1465" t="s">
        <v>16</v>
      </c>
      <c r="D1465" t="s">
        <v>17</v>
      </c>
      <c r="E1465" t="s">
        <v>15</v>
      </c>
      <c r="F1465" t="s">
        <v>18</v>
      </c>
      <c r="G1465" t="s">
        <v>24</v>
      </c>
    </row>
    <row r="1466" spans="1:7" x14ac:dyDescent="0.4">
      <c r="A1466">
        <v>75609</v>
      </c>
      <c r="B1466">
        <v>30.3</v>
      </c>
      <c r="C1466" t="s">
        <v>7</v>
      </c>
      <c r="D1466" t="s">
        <v>17</v>
      </c>
      <c r="E1466" t="s">
        <v>9</v>
      </c>
      <c r="F1466" t="s">
        <v>18</v>
      </c>
      <c r="G1466" t="s">
        <v>13</v>
      </c>
    </row>
    <row r="1467" spans="1:7" x14ac:dyDescent="0.4">
      <c r="A1467">
        <v>75610</v>
      </c>
      <c r="B1467">
        <v>36</v>
      </c>
      <c r="C1467" t="s">
        <v>7</v>
      </c>
      <c r="D1467" t="s">
        <v>8</v>
      </c>
      <c r="E1467" t="s">
        <v>9</v>
      </c>
      <c r="F1467" t="s">
        <v>10</v>
      </c>
      <c r="G1467" t="s">
        <v>13</v>
      </c>
    </row>
    <row r="1468" spans="1:7" x14ac:dyDescent="0.4">
      <c r="A1468">
        <v>75612</v>
      </c>
      <c r="B1468">
        <v>35.4</v>
      </c>
      <c r="C1468" t="s">
        <v>16</v>
      </c>
      <c r="D1468" t="s">
        <v>17</v>
      </c>
      <c r="E1468" t="s">
        <v>9</v>
      </c>
      <c r="F1468" t="s">
        <v>18</v>
      </c>
      <c r="G1468" t="s">
        <v>13</v>
      </c>
    </row>
    <row r="1469" spans="1:7" x14ac:dyDescent="0.4">
      <c r="A1469">
        <v>75613</v>
      </c>
      <c r="B1469">
        <v>25.1</v>
      </c>
      <c r="C1469" t="s">
        <v>19</v>
      </c>
      <c r="D1469" t="s">
        <v>17</v>
      </c>
      <c r="E1469" t="s">
        <v>9</v>
      </c>
      <c r="F1469" t="s">
        <v>18</v>
      </c>
      <c r="G1469" t="s">
        <v>11</v>
      </c>
    </row>
    <row r="1470" spans="1:7" x14ac:dyDescent="0.4">
      <c r="A1470">
        <v>75614</v>
      </c>
      <c r="B1470">
        <v>13.7</v>
      </c>
      <c r="C1470" t="s">
        <v>14</v>
      </c>
      <c r="D1470" t="s">
        <v>17</v>
      </c>
      <c r="E1470" t="s">
        <v>15</v>
      </c>
      <c r="F1470" t="s">
        <v>18</v>
      </c>
      <c r="G1470" t="s">
        <v>11</v>
      </c>
    </row>
    <row r="1471" spans="1:7" x14ac:dyDescent="0.4">
      <c r="A1471">
        <v>75616</v>
      </c>
      <c r="B1471">
        <v>14.5</v>
      </c>
      <c r="C1471" t="s">
        <v>19</v>
      </c>
      <c r="D1471" t="s">
        <v>8</v>
      </c>
      <c r="E1471" t="s">
        <v>15</v>
      </c>
      <c r="F1471" t="s">
        <v>12</v>
      </c>
      <c r="G1471" t="s">
        <v>13</v>
      </c>
    </row>
    <row r="1472" spans="1:7" x14ac:dyDescent="0.4">
      <c r="A1472">
        <v>75617</v>
      </c>
      <c r="B1472">
        <v>22.7</v>
      </c>
      <c r="C1472" t="s">
        <v>14</v>
      </c>
      <c r="D1472" t="s">
        <v>8</v>
      </c>
      <c r="E1472" t="s">
        <v>15</v>
      </c>
      <c r="F1472" t="s">
        <v>10</v>
      </c>
      <c r="G1472" t="s">
        <v>13</v>
      </c>
    </row>
    <row r="1473" spans="1:7" x14ac:dyDescent="0.4">
      <c r="A1473">
        <v>75618</v>
      </c>
      <c r="B1473">
        <v>26.6</v>
      </c>
      <c r="C1473" t="s">
        <v>7</v>
      </c>
      <c r="D1473" t="s">
        <v>8</v>
      </c>
      <c r="E1473" t="s">
        <v>15</v>
      </c>
      <c r="F1473" t="s">
        <v>10</v>
      </c>
      <c r="G1473" t="s">
        <v>20</v>
      </c>
    </row>
    <row r="1474" spans="1:7" x14ac:dyDescent="0.4">
      <c r="A1474">
        <v>75619</v>
      </c>
      <c r="B1474">
        <v>18.5</v>
      </c>
      <c r="C1474" t="s">
        <v>7</v>
      </c>
      <c r="D1474" t="s">
        <v>8</v>
      </c>
      <c r="E1474" t="s">
        <v>9</v>
      </c>
      <c r="F1474" t="s">
        <v>10</v>
      </c>
      <c r="G1474" t="s">
        <v>20</v>
      </c>
    </row>
    <row r="1475" spans="1:7" x14ac:dyDescent="0.4">
      <c r="A1475">
        <v>75620</v>
      </c>
      <c r="B1475">
        <v>46.4</v>
      </c>
      <c r="C1475" t="s">
        <v>14</v>
      </c>
      <c r="D1475" t="s">
        <v>17</v>
      </c>
      <c r="E1475" t="s">
        <v>9</v>
      </c>
      <c r="F1475" t="s">
        <v>21</v>
      </c>
      <c r="G1475" t="s">
        <v>11</v>
      </c>
    </row>
    <row r="1476" spans="1:7" x14ac:dyDescent="0.4">
      <c r="A1476">
        <v>75624</v>
      </c>
      <c r="B1476">
        <v>20.9</v>
      </c>
      <c r="C1476" t="s">
        <v>19</v>
      </c>
      <c r="D1476" t="s">
        <v>17</v>
      </c>
      <c r="E1476" t="s">
        <v>15</v>
      </c>
      <c r="F1476" t="s">
        <v>18</v>
      </c>
      <c r="G1476" t="s">
        <v>24</v>
      </c>
    </row>
    <row r="1477" spans="1:7" x14ac:dyDescent="0.4">
      <c r="A1477">
        <v>75625</v>
      </c>
      <c r="B1477">
        <v>29.7</v>
      </c>
      <c r="C1477" t="s">
        <v>19</v>
      </c>
      <c r="D1477" t="s">
        <v>17</v>
      </c>
      <c r="E1477" t="s">
        <v>9</v>
      </c>
      <c r="F1477" t="s">
        <v>21</v>
      </c>
      <c r="G1477" t="s">
        <v>11</v>
      </c>
    </row>
    <row r="1478" spans="1:7" x14ac:dyDescent="0.4">
      <c r="A1478">
        <v>75626</v>
      </c>
      <c r="B1478">
        <v>21.9</v>
      </c>
      <c r="C1478" t="s">
        <v>14</v>
      </c>
      <c r="D1478" t="s">
        <v>17</v>
      </c>
      <c r="E1478" t="s">
        <v>15</v>
      </c>
      <c r="F1478" t="s">
        <v>21</v>
      </c>
      <c r="G1478" t="s">
        <v>24</v>
      </c>
    </row>
    <row r="1479" spans="1:7" x14ac:dyDescent="0.4">
      <c r="A1479">
        <v>75628</v>
      </c>
      <c r="B1479">
        <v>23.4</v>
      </c>
      <c r="C1479" t="s">
        <v>7</v>
      </c>
      <c r="D1479" t="s">
        <v>17</v>
      </c>
      <c r="E1479" t="s">
        <v>9</v>
      </c>
      <c r="F1479" t="s">
        <v>18</v>
      </c>
      <c r="G1479" t="s">
        <v>13</v>
      </c>
    </row>
    <row r="1480" spans="1:7" x14ac:dyDescent="0.4">
      <c r="A1480">
        <v>75629</v>
      </c>
      <c r="B1480">
        <v>21.2</v>
      </c>
      <c r="C1480" t="s">
        <v>19</v>
      </c>
      <c r="D1480" t="s">
        <v>17</v>
      </c>
      <c r="E1480" t="s">
        <v>15</v>
      </c>
      <c r="F1480" t="s">
        <v>18</v>
      </c>
      <c r="G1480" t="s">
        <v>24</v>
      </c>
    </row>
    <row r="1481" spans="1:7" x14ac:dyDescent="0.4">
      <c r="A1481">
        <v>75630</v>
      </c>
      <c r="B1481">
        <v>14.9</v>
      </c>
      <c r="C1481" t="s">
        <v>7</v>
      </c>
      <c r="D1481" t="s">
        <v>17</v>
      </c>
      <c r="E1481" t="s">
        <v>9</v>
      </c>
      <c r="F1481" t="s">
        <v>21</v>
      </c>
      <c r="G1481" t="s">
        <v>20</v>
      </c>
    </row>
    <row r="1482" spans="1:7" x14ac:dyDescent="0.4">
      <c r="A1482">
        <v>75632</v>
      </c>
      <c r="B1482">
        <v>37.299999999999997</v>
      </c>
      <c r="C1482" t="s">
        <v>14</v>
      </c>
      <c r="D1482" t="s">
        <v>17</v>
      </c>
      <c r="E1482" t="s">
        <v>15</v>
      </c>
      <c r="F1482" t="s">
        <v>21</v>
      </c>
      <c r="G1482" t="s">
        <v>23</v>
      </c>
    </row>
    <row r="1483" spans="1:7" x14ac:dyDescent="0.4">
      <c r="A1483">
        <v>75633</v>
      </c>
      <c r="B1483">
        <v>27.5</v>
      </c>
      <c r="C1483" t="s">
        <v>14</v>
      </c>
      <c r="D1483" t="s">
        <v>8</v>
      </c>
      <c r="E1483" t="s">
        <v>15</v>
      </c>
      <c r="F1483" t="s">
        <v>10</v>
      </c>
      <c r="G1483" t="s">
        <v>20</v>
      </c>
    </row>
    <row r="1484" spans="1:7" x14ac:dyDescent="0.4">
      <c r="A1484">
        <v>75634</v>
      </c>
      <c r="B1484">
        <v>37.799999999999997</v>
      </c>
      <c r="C1484" t="s">
        <v>14</v>
      </c>
      <c r="D1484" t="s">
        <v>8</v>
      </c>
      <c r="E1484" t="s">
        <v>15</v>
      </c>
      <c r="F1484" t="s">
        <v>10</v>
      </c>
      <c r="G1484" t="s">
        <v>11</v>
      </c>
    </row>
    <row r="1485" spans="1:7" x14ac:dyDescent="0.4">
      <c r="A1485">
        <v>75635</v>
      </c>
      <c r="B1485">
        <v>35.1</v>
      </c>
      <c r="C1485" t="s">
        <v>16</v>
      </c>
      <c r="D1485" t="s">
        <v>17</v>
      </c>
      <c r="E1485" t="s">
        <v>9</v>
      </c>
      <c r="F1485" t="s">
        <v>18</v>
      </c>
      <c r="G1485" t="s">
        <v>11</v>
      </c>
    </row>
    <row r="1486" spans="1:7" x14ac:dyDescent="0.4">
      <c r="A1486">
        <v>75636</v>
      </c>
      <c r="B1486">
        <v>27.7</v>
      </c>
      <c r="C1486" t="s">
        <v>19</v>
      </c>
      <c r="D1486" t="s">
        <v>17</v>
      </c>
      <c r="E1486" t="s">
        <v>15</v>
      </c>
      <c r="F1486" t="s">
        <v>18</v>
      </c>
      <c r="G1486" t="s">
        <v>13</v>
      </c>
    </row>
    <row r="1487" spans="1:7" x14ac:dyDescent="0.4">
      <c r="A1487">
        <v>75637</v>
      </c>
      <c r="B1487">
        <v>40.200000000000003</v>
      </c>
      <c r="C1487" t="s">
        <v>19</v>
      </c>
      <c r="D1487" t="s">
        <v>17</v>
      </c>
      <c r="E1487" t="s">
        <v>9</v>
      </c>
      <c r="F1487" t="s">
        <v>21</v>
      </c>
      <c r="G1487" t="s">
        <v>13</v>
      </c>
    </row>
    <row r="1488" spans="1:7" x14ac:dyDescent="0.4">
      <c r="A1488">
        <v>75638</v>
      </c>
      <c r="B1488">
        <v>0</v>
      </c>
      <c r="C1488" t="s">
        <v>16</v>
      </c>
      <c r="D1488" t="s">
        <v>17</v>
      </c>
      <c r="E1488" t="s">
        <v>15</v>
      </c>
      <c r="F1488" t="s">
        <v>21</v>
      </c>
      <c r="G1488" t="s">
        <v>11</v>
      </c>
    </row>
    <row r="1489" spans="1:7" x14ac:dyDescent="0.4">
      <c r="A1489">
        <v>75639</v>
      </c>
      <c r="B1489">
        <v>19.600000000000001</v>
      </c>
      <c r="C1489" t="s">
        <v>7</v>
      </c>
      <c r="D1489" t="s">
        <v>8</v>
      </c>
      <c r="E1489" t="s">
        <v>15</v>
      </c>
      <c r="F1489" t="s">
        <v>10</v>
      </c>
      <c r="G1489" t="s">
        <v>11</v>
      </c>
    </row>
    <row r="1490" spans="1:7" x14ac:dyDescent="0.4">
      <c r="A1490">
        <v>75640</v>
      </c>
      <c r="B1490">
        <v>0</v>
      </c>
      <c r="C1490" t="s">
        <v>19</v>
      </c>
      <c r="D1490" t="s">
        <v>17</v>
      </c>
      <c r="E1490" t="s">
        <v>15</v>
      </c>
      <c r="F1490" t="s">
        <v>18</v>
      </c>
      <c r="G1490" t="s">
        <v>13</v>
      </c>
    </row>
    <row r="1491" spans="1:7" x14ac:dyDescent="0.4">
      <c r="A1491">
        <v>75641</v>
      </c>
      <c r="B1491">
        <v>23.5</v>
      </c>
      <c r="C1491" t="s">
        <v>16</v>
      </c>
      <c r="D1491" t="s">
        <v>17</v>
      </c>
      <c r="E1491" t="s">
        <v>9</v>
      </c>
      <c r="F1491" t="s">
        <v>18</v>
      </c>
      <c r="G1491" t="s">
        <v>13</v>
      </c>
    </row>
    <row r="1492" spans="1:7" x14ac:dyDescent="0.4">
      <c r="A1492">
        <v>75643</v>
      </c>
      <c r="B1492">
        <v>32.9</v>
      </c>
      <c r="C1492" t="s">
        <v>16</v>
      </c>
      <c r="D1492" t="s">
        <v>17</v>
      </c>
      <c r="E1492" t="s">
        <v>9</v>
      </c>
      <c r="F1492" t="s">
        <v>18</v>
      </c>
      <c r="G1492" t="s">
        <v>24</v>
      </c>
    </row>
    <row r="1493" spans="1:7" x14ac:dyDescent="0.4">
      <c r="A1493">
        <v>75644</v>
      </c>
      <c r="B1493">
        <v>24.4</v>
      </c>
      <c r="C1493" t="s">
        <v>7</v>
      </c>
      <c r="D1493" t="s">
        <v>8</v>
      </c>
      <c r="E1493" t="s">
        <v>9</v>
      </c>
      <c r="F1493" t="s">
        <v>10</v>
      </c>
      <c r="G1493" t="s">
        <v>23</v>
      </c>
    </row>
    <row r="1494" spans="1:7" x14ac:dyDescent="0.4">
      <c r="A1494">
        <v>75645</v>
      </c>
      <c r="B1494">
        <v>22.7</v>
      </c>
      <c r="C1494" t="s">
        <v>14</v>
      </c>
      <c r="D1494" t="s">
        <v>8</v>
      </c>
      <c r="E1494" t="s">
        <v>15</v>
      </c>
      <c r="F1494" t="s">
        <v>10</v>
      </c>
      <c r="G1494" t="s">
        <v>11</v>
      </c>
    </row>
    <row r="1495" spans="1:7" x14ac:dyDescent="0.4">
      <c r="A1495">
        <v>75648</v>
      </c>
      <c r="B1495">
        <v>21.7</v>
      </c>
      <c r="C1495" t="s">
        <v>16</v>
      </c>
      <c r="D1495" t="s">
        <v>17</v>
      </c>
      <c r="E1495" t="s">
        <v>15</v>
      </c>
      <c r="F1495" t="s">
        <v>18</v>
      </c>
      <c r="G1495" t="s">
        <v>24</v>
      </c>
    </row>
    <row r="1496" spans="1:7" x14ac:dyDescent="0.4">
      <c r="A1496">
        <v>75649</v>
      </c>
      <c r="B1496">
        <v>19.100000000000001</v>
      </c>
      <c r="C1496" t="s">
        <v>14</v>
      </c>
      <c r="D1496" t="s">
        <v>8</v>
      </c>
      <c r="E1496" t="s">
        <v>15</v>
      </c>
      <c r="F1496" t="s">
        <v>12</v>
      </c>
      <c r="G1496" t="s">
        <v>13</v>
      </c>
    </row>
    <row r="1497" spans="1:7" x14ac:dyDescent="0.4">
      <c r="A1497">
        <v>75650</v>
      </c>
      <c r="B1497">
        <v>26.1</v>
      </c>
      <c r="C1497" t="s">
        <v>7</v>
      </c>
      <c r="D1497" t="s">
        <v>17</v>
      </c>
      <c r="E1497" t="s">
        <v>15</v>
      </c>
      <c r="F1497" t="s">
        <v>21</v>
      </c>
      <c r="G1497" t="s">
        <v>20</v>
      </c>
    </row>
    <row r="1498" spans="1:7" x14ac:dyDescent="0.4">
      <c r="A1498">
        <v>75652</v>
      </c>
      <c r="B1498">
        <v>23.8</v>
      </c>
      <c r="C1498" t="s">
        <v>16</v>
      </c>
      <c r="D1498" t="s">
        <v>8</v>
      </c>
      <c r="E1498" t="s">
        <v>15</v>
      </c>
      <c r="F1498" t="s">
        <v>10</v>
      </c>
      <c r="G1498" t="s">
        <v>20</v>
      </c>
    </row>
    <row r="1499" spans="1:7" x14ac:dyDescent="0.4">
      <c r="A1499">
        <v>75653</v>
      </c>
      <c r="B1499">
        <v>34.299999999999997</v>
      </c>
      <c r="C1499" t="s">
        <v>7</v>
      </c>
      <c r="D1499" t="s">
        <v>8</v>
      </c>
      <c r="E1499" t="s">
        <v>9</v>
      </c>
      <c r="F1499" t="s">
        <v>12</v>
      </c>
      <c r="G1499" t="s">
        <v>11</v>
      </c>
    </row>
    <row r="1500" spans="1:7" x14ac:dyDescent="0.4">
      <c r="A1500">
        <v>75658</v>
      </c>
      <c r="B1500">
        <v>16.8</v>
      </c>
      <c r="C1500" t="s">
        <v>19</v>
      </c>
      <c r="D1500" t="s">
        <v>8</v>
      </c>
      <c r="E1500" t="s">
        <v>15</v>
      </c>
      <c r="F1500" t="s">
        <v>10</v>
      </c>
      <c r="G1500" t="s">
        <v>11</v>
      </c>
    </row>
    <row r="1501" spans="1:7" x14ac:dyDescent="0.4">
      <c r="A1501">
        <v>75659</v>
      </c>
      <c r="B1501">
        <v>14.4</v>
      </c>
      <c r="C1501" t="s">
        <v>7</v>
      </c>
      <c r="D1501" t="s">
        <v>8</v>
      </c>
      <c r="E1501" t="s">
        <v>15</v>
      </c>
      <c r="F1501" t="s">
        <v>10</v>
      </c>
      <c r="G1501" t="s">
        <v>11</v>
      </c>
    </row>
    <row r="1502" spans="1:7" x14ac:dyDescent="0.4">
      <c r="A1502">
        <v>75660</v>
      </c>
      <c r="B1502">
        <v>30.5</v>
      </c>
      <c r="C1502" t="s">
        <v>19</v>
      </c>
      <c r="D1502" t="s">
        <v>17</v>
      </c>
      <c r="E1502" t="s">
        <v>9</v>
      </c>
      <c r="F1502" t="s">
        <v>21</v>
      </c>
      <c r="G1502" t="s">
        <v>11</v>
      </c>
    </row>
    <row r="1503" spans="1:7" x14ac:dyDescent="0.4">
      <c r="A1503">
        <v>75662</v>
      </c>
      <c r="B1503">
        <v>22.5</v>
      </c>
      <c r="C1503" t="s">
        <v>7</v>
      </c>
      <c r="D1503" t="s">
        <v>17</v>
      </c>
      <c r="E1503" t="s">
        <v>9</v>
      </c>
      <c r="F1503" t="s">
        <v>21</v>
      </c>
      <c r="G1503" t="s">
        <v>24</v>
      </c>
    </row>
    <row r="1504" spans="1:7" x14ac:dyDescent="0.4">
      <c r="A1504">
        <v>75663</v>
      </c>
      <c r="B1504">
        <v>15.3</v>
      </c>
      <c r="C1504" t="s">
        <v>16</v>
      </c>
      <c r="D1504" t="s">
        <v>17</v>
      </c>
      <c r="E1504" t="s">
        <v>9</v>
      </c>
      <c r="F1504" t="s">
        <v>21</v>
      </c>
      <c r="G1504" t="s">
        <v>13</v>
      </c>
    </row>
    <row r="1505" spans="1:7" x14ac:dyDescent="0.4">
      <c r="A1505">
        <v>75665</v>
      </c>
      <c r="B1505">
        <v>24.2</v>
      </c>
      <c r="C1505" t="s">
        <v>16</v>
      </c>
      <c r="D1505" t="s">
        <v>17</v>
      </c>
      <c r="E1505" t="s">
        <v>15</v>
      </c>
      <c r="F1505" t="s">
        <v>18</v>
      </c>
      <c r="G1505" t="s">
        <v>24</v>
      </c>
    </row>
    <row r="1506" spans="1:7" x14ac:dyDescent="0.4">
      <c r="A1506">
        <v>75666</v>
      </c>
      <c r="B1506">
        <v>26.6</v>
      </c>
      <c r="C1506" t="s">
        <v>7</v>
      </c>
      <c r="D1506" t="s">
        <v>8</v>
      </c>
      <c r="E1506" t="s">
        <v>9</v>
      </c>
      <c r="F1506" t="s">
        <v>10</v>
      </c>
      <c r="G1506" t="s">
        <v>11</v>
      </c>
    </row>
    <row r="1507" spans="1:7" x14ac:dyDescent="0.4">
      <c r="A1507">
        <v>75667</v>
      </c>
      <c r="B1507">
        <v>26.4</v>
      </c>
      <c r="C1507" t="s">
        <v>16</v>
      </c>
      <c r="D1507" t="s">
        <v>17</v>
      </c>
      <c r="E1507" t="s">
        <v>9</v>
      </c>
      <c r="F1507" t="s">
        <v>21</v>
      </c>
      <c r="G1507" t="s">
        <v>13</v>
      </c>
    </row>
    <row r="1508" spans="1:7" x14ac:dyDescent="0.4">
      <c r="A1508">
        <v>75668</v>
      </c>
      <c r="B1508">
        <v>16.2</v>
      </c>
      <c r="C1508" t="s">
        <v>14</v>
      </c>
      <c r="D1508" t="s">
        <v>8</v>
      </c>
      <c r="E1508" t="s">
        <v>15</v>
      </c>
      <c r="F1508" t="s">
        <v>10</v>
      </c>
      <c r="G1508" t="s">
        <v>20</v>
      </c>
    </row>
    <row r="1509" spans="1:7" x14ac:dyDescent="0.4">
      <c r="A1509">
        <v>75669</v>
      </c>
      <c r="B1509">
        <v>0</v>
      </c>
      <c r="C1509" t="s">
        <v>16</v>
      </c>
      <c r="D1509" t="s">
        <v>8</v>
      </c>
      <c r="E1509" t="s">
        <v>9</v>
      </c>
      <c r="F1509" t="s">
        <v>10</v>
      </c>
      <c r="G1509" t="s">
        <v>23</v>
      </c>
    </row>
    <row r="1510" spans="1:7" x14ac:dyDescent="0.4">
      <c r="A1510">
        <v>75670</v>
      </c>
      <c r="B1510">
        <v>23.5</v>
      </c>
      <c r="C1510" t="s">
        <v>7</v>
      </c>
      <c r="D1510" t="s">
        <v>17</v>
      </c>
      <c r="E1510" t="s">
        <v>15</v>
      </c>
      <c r="F1510" t="s">
        <v>18</v>
      </c>
      <c r="G1510" t="s">
        <v>20</v>
      </c>
    </row>
    <row r="1511" spans="1:7" x14ac:dyDescent="0.4">
      <c r="A1511">
        <v>75671</v>
      </c>
      <c r="B1511">
        <v>34.299999999999997</v>
      </c>
      <c r="C1511" t="s">
        <v>7</v>
      </c>
      <c r="D1511" t="s">
        <v>8</v>
      </c>
      <c r="E1511" t="s">
        <v>15</v>
      </c>
      <c r="F1511" t="s">
        <v>12</v>
      </c>
      <c r="G1511" t="s">
        <v>23</v>
      </c>
    </row>
    <row r="1512" spans="1:7" x14ac:dyDescent="0.4">
      <c r="A1512">
        <v>75675</v>
      </c>
      <c r="B1512">
        <v>20.7</v>
      </c>
      <c r="C1512" t="s">
        <v>19</v>
      </c>
      <c r="D1512" t="s">
        <v>17</v>
      </c>
      <c r="E1512" t="s">
        <v>15</v>
      </c>
      <c r="F1512" t="s">
        <v>21</v>
      </c>
      <c r="G1512" t="s">
        <v>11</v>
      </c>
    </row>
    <row r="1513" spans="1:7" x14ac:dyDescent="0.4">
      <c r="A1513">
        <v>75677</v>
      </c>
      <c r="B1513">
        <v>15</v>
      </c>
      <c r="C1513" t="s">
        <v>16</v>
      </c>
      <c r="D1513" t="s">
        <v>17</v>
      </c>
      <c r="E1513" t="s">
        <v>15</v>
      </c>
      <c r="F1513" t="s">
        <v>21</v>
      </c>
      <c r="G1513" t="s">
        <v>11</v>
      </c>
    </row>
    <row r="1514" spans="1:7" x14ac:dyDescent="0.4">
      <c r="A1514">
        <v>75678</v>
      </c>
      <c r="B1514">
        <v>25.5</v>
      </c>
      <c r="C1514" t="s">
        <v>16</v>
      </c>
      <c r="D1514" t="s">
        <v>8</v>
      </c>
      <c r="E1514" t="s">
        <v>15</v>
      </c>
      <c r="F1514" t="s">
        <v>12</v>
      </c>
      <c r="G1514" t="s">
        <v>24</v>
      </c>
    </row>
    <row r="1515" spans="1:7" x14ac:dyDescent="0.4">
      <c r="A1515">
        <v>75679</v>
      </c>
      <c r="B1515">
        <v>18.7</v>
      </c>
      <c r="C1515" t="s">
        <v>7</v>
      </c>
      <c r="D1515" t="s">
        <v>17</v>
      </c>
      <c r="E1515" t="s">
        <v>9</v>
      </c>
      <c r="F1515" t="s">
        <v>21</v>
      </c>
      <c r="G1515" t="s">
        <v>13</v>
      </c>
    </row>
    <row r="1516" spans="1:7" x14ac:dyDescent="0.4">
      <c r="A1516">
        <v>75680</v>
      </c>
      <c r="B1516">
        <v>37.200000000000003</v>
      </c>
      <c r="C1516" t="s">
        <v>19</v>
      </c>
      <c r="D1516" t="s">
        <v>17</v>
      </c>
      <c r="E1516" t="s">
        <v>15</v>
      </c>
      <c r="F1516" t="s">
        <v>18</v>
      </c>
      <c r="G1516" t="s">
        <v>13</v>
      </c>
    </row>
    <row r="1517" spans="1:7" x14ac:dyDescent="0.4">
      <c r="A1517">
        <v>75681</v>
      </c>
      <c r="B1517">
        <v>30.1</v>
      </c>
      <c r="C1517" t="s">
        <v>19</v>
      </c>
      <c r="D1517" t="s">
        <v>17</v>
      </c>
      <c r="E1517" t="s">
        <v>9</v>
      </c>
      <c r="F1517" t="s">
        <v>18</v>
      </c>
      <c r="G1517" t="s">
        <v>11</v>
      </c>
    </row>
    <row r="1518" spans="1:7" x14ac:dyDescent="0.4">
      <c r="A1518">
        <v>75682</v>
      </c>
      <c r="B1518">
        <v>36.5</v>
      </c>
      <c r="C1518" t="s">
        <v>19</v>
      </c>
      <c r="D1518" t="s">
        <v>8</v>
      </c>
      <c r="E1518" t="s">
        <v>15</v>
      </c>
      <c r="F1518" t="s">
        <v>12</v>
      </c>
      <c r="G1518" t="s">
        <v>23</v>
      </c>
    </row>
    <row r="1519" spans="1:7" x14ac:dyDescent="0.4">
      <c r="A1519">
        <v>75683</v>
      </c>
      <c r="B1519">
        <v>14.4</v>
      </c>
      <c r="C1519" t="s">
        <v>16</v>
      </c>
      <c r="D1519" t="s">
        <v>8</v>
      </c>
      <c r="E1519" t="s">
        <v>15</v>
      </c>
      <c r="F1519" t="s">
        <v>10</v>
      </c>
      <c r="G1519" t="s">
        <v>20</v>
      </c>
    </row>
    <row r="1520" spans="1:7" x14ac:dyDescent="0.4">
      <c r="A1520">
        <v>75684</v>
      </c>
      <c r="B1520">
        <v>30.1</v>
      </c>
      <c r="C1520" t="s">
        <v>7</v>
      </c>
      <c r="D1520" t="s">
        <v>17</v>
      </c>
      <c r="E1520" t="s">
        <v>15</v>
      </c>
      <c r="F1520" t="s">
        <v>21</v>
      </c>
      <c r="G1520" t="s">
        <v>13</v>
      </c>
    </row>
    <row r="1521" spans="1:7" x14ac:dyDescent="0.4">
      <c r="A1521">
        <v>75686</v>
      </c>
      <c r="B1521">
        <v>26.6</v>
      </c>
      <c r="C1521" t="s">
        <v>19</v>
      </c>
      <c r="D1521" t="s">
        <v>8</v>
      </c>
      <c r="E1521" t="s">
        <v>9</v>
      </c>
      <c r="F1521" t="s">
        <v>10</v>
      </c>
      <c r="G1521" t="s">
        <v>13</v>
      </c>
    </row>
    <row r="1522" spans="1:7" x14ac:dyDescent="0.4">
      <c r="A1522">
        <v>75688</v>
      </c>
      <c r="B1522">
        <v>24.9</v>
      </c>
      <c r="C1522" t="s">
        <v>19</v>
      </c>
      <c r="D1522" t="s">
        <v>17</v>
      </c>
      <c r="E1522" t="s">
        <v>9</v>
      </c>
      <c r="F1522" t="s">
        <v>21</v>
      </c>
      <c r="G1522" t="s">
        <v>24</v>
      </c>
    </row>
    <row r="1523" spans="1:7" x14ac:dyDescent="0.4">
      <c r="A1523">
        <v>75689</v>
      </c>
      <c r="B1523">
        <v>16.600000000000001</v>
      </c>
      <c r="C1523" t="s">
        <v>16</v>
      </c>
      <c r="D1523" t="s">
        <v>8</v>
      </c>
      <c r="E1523" t="s">
        <v>9</v>
      </c>
      <c r="F1523" t="s">
        <v>10</v>
      </c>
      <c r="G1523" t="s">
        <v>11</v>
      </c>
    </row>
    <row r="1524" spans="1:7" x14ac:dyDescent="0.4">
      <c r="A1524">
        <v>75690</v>
      </c>
      <c r="B1524">
        <v>25.4</v>
      </c>
      <c r="C1524" t="s">
        <v>16</v>
      </c>
      <c r="D1524" t="s">
        <v>8</v>
      </c>
      <c r="E1524" t="s">
        <v>15</v>
      </c>
      <c r="F1524" t="s">
        <v>10</v>
      </c>
      <c r="G1524" t="s">
        <v>20</v>
      </c>
    </row>
    <row r="1525" spans="1:7" x14ac:dyDescent="0.4">
      <c r="A1525">
        <v>75691</v>
      </c>
      <c r="B1525">
        <v>23.3</v>
      </c>
      <c r="C1525" t="s">
        <v>19</v>
      </c>
      <c r="D1525" t="s">
        <v>17</v>
      </c>
      <c r="E1525" t="s">
        <v>9</v>
      </c>
      <c r="F1525" t="s">
        <v>21</v>
      </c>
      <c r="G1525" t="s">
        <v>11</v>
      </c>
    </row>
    <row r="1526" spans="1:7" x14ac:dyDescent="0.4">
      <c r="A1526">
        <v>75692</v>
      </c>
      <c r="B1526">
        <v>17.7</v>
      </c>
      <c r="C1526" t="s">
        <v>19</v>
      </c>
      <c r="D1526" t="s">
        <v>8</v>
      </c>
      <c r="E1526" t="s">
        <v>15</v>
      </c>
      <c r="F1526" t="s">
        <v>10</v>
      </c>
      <c r="G1526" t="s">
        <v>13</v>
      </c>
    </row>
    <row r="1527" spans="1:7" x14ac:dyDescent="0.4">
      <c r="A1527">
        <v>75694</v>
      </c>
      <c r="B1527">
        <v>26.3</v>
      </c>
      <c r="C1527" t="s">
        <v>16</v>
      </c>
      <c r="D1527" t="s">
        <v>8</v>
      </c>
      <c r="E1527" t="s">
        <v>15</v>
      </c>
      <c r="F1527" t="s">
        <v>10</v>
      </c>
      <c r="G1527" t="s">
        <v>24</v>
      </c>
    </row>
    <row r="1528" spans="1:7" x14ac:dyDescent="0.4">
      <c r="A1528">
        <v>75695</v>
      </c>
      <c r="B1528">
        <v>15.6</v>
      </c>
      <c r="C1528" t="s">
        <v>16</v>
      </c>
      <c r="D1528" t="s">
        <v>17</v>
      </c>
      <c r="E1528" t="s">
        <v>9</v>
      </c>
      <c r="F1528" t="s">
        <v>18</v>
      </c>
      <c r="G1528" t="s">
        <v>20</v>
      </c>
    </row>
    <row r="1529" spans="1:7" x14ac:dyDescent="0.4">
      <c r="A1529">
        <v>75696</v>
      </c>
      <c r="B1529">
        <v>27.1</v>
      </c>
      <c r="C1529" t="s">
        <v>7</v>
      </c>
      <c r="D1529" t="s">
        <v>17</v>
      </c>
      <c r="E1529" t="s">
        <v>9</v>
      </c>
      <c r="F1529" t="s">
        <v>21</v>
      </c>
      <c r="G1529" t="s">
        <v>13</v>
      </c>
    </row>
    <row r="1530" spans="1:7" x14ac:dyDescent="0.4">
      <c r="A1530">
        <v>75697</v>
      </c>
      <c r="B1530">
        <v>25.1</v>
      </c>
      <c r="C1530" t="s">
        <v>16</v>
      </c>
      <c r="D1530" t="s">
        <v>17</v>
      </c>
      <c r="E1530" t="s">
        <v>15</v>
      </c>
      <c r="F1530" t="s">
        <v>21</v>
      </c>
      <c r="G1530" t="s">
        <v>13</v>
      </c>
    </row>
    <row r="1531" spans="1:7" x14ac:dyDescent="0.4">
      <c r="A1531">
        <v>75698</v>
      </c>
      <c r="B1531">
        <v>29.9</v>
      </c>
      <c r="C1531" t="s">
        <v>19</v>
      </c>
      <c r="D1531" t="s">
        <v>8</v>
      </c>
      <c r="E1531" t="s">
        <v>15</v>
      </c>
      <c r="F1531" t="s">
        <v>10</v>
      </c>
      <c r="G1531" t="s">
        <v>13</v>
      </c>
    </row>
    <row r="1532" spans="1:7" x14ac:dyDescent="0.4">
      <c r="A1532">
        <v>75699</v>
      </c>
      <c r="B1532">
        <v>31.3</v>
      </c>
      <c r="C1532" t="s">
        <v>16</v>
      </c>
      <c r="D1532" t="s">
        <v>17</v>
      </c>
      <c r="E1532" t="s">
        <v>9</v>
      </c>
      <c r="F1532" t="s">
        <v>21</v>
      </c>
      <c r="G1532" t="s">
        <v>20</v>
      </c>
    </row>
    <row r="1533" spans="1:7" x14ac:dyDescent="0.4">
      <c r="A1533">
        <v>75700</v>
      </c>
      <c r="B1533">
        <v>37.9</v>
      </c>
      <c r="C1533" t="s">
        <v>16</v>
      </c>
      <c r="D1533" t="s">
        <v>8</v>
      </c>
      <c r="E1533" t="s">
        <v>9</v>
      </c>
      <c r="F1533" t="s">
        <v>10</v>
      </c>
      <c r="G1533" t="s">
        <v>24</v>
      </c>
    </row>
    <row r="1534" spans="1:7" x14ac:dyDescent="0.4">
      <c r="A1534">
        <v>75701</v>
      </c>
      <c r="B1534">
        <v>36.799999999999997</v>
      </c>
      <c r="C1534" t="s">
        <v>14</v>
      </c>
      <c r="D1534" t="s">
        <v>17</v>
      </c>
      <c r="E1534" t="s">
        <v>15</v>
      </c>
      <c r="F1534" t="s">
        <v>18</v>
      </c>
      <c r="G1534" t="s">
        <v>13</v>
      </c>
    </row>
    <row r="1535" spans="1:7" x14ac:dyDescent="0.4">
      <c r="A1535">
        <v>75702</v>
      </c>
      <c r="B1535">
        <v>15.8</v>
      </c>
      <c r="C1535" t="s">
        <v>19</v>
      </c>
      <c r="D1535" t="s">
        <v>17</v>
      </c>
      <c r="E1535" t="s">
        <v>9</v>
      </c>
      <c r="F1535" t="s">
        <v>21</v>
      </c>
      <c r="G1535" t="s">
        <v>13</v>
      </c>
    </row>
    <row r="1536" spans="1:7" x14ac:dyDescent="0.4">
      <c r="A1536">
        <v>75704</v>
      </c>
      <c r="B1536">
        <v>14.6</v>
      </c>
      <c r="C1536" t="s">
        <v>16</v>
      </c>
      <c r="D1536" t="s">
        <v>8</v>
      </c>
      <c r="E1536" t="s">
        <v>15</v>
      </c>
      <c r="F1536" t="s">
        <v>12</v>
      </c>
      <c r="G1536" t="s">
        <v>20</v>
      </c>
    </row>
    <row r="1537" spans="1:7" x14ac:dyDescent="0.4">
      <c r="A1537">
        <v>75705</v>
      </c>
      <c r="B1537">
        <v>0</v>
      </c>
      <c r="C1537" t="s">
        <v>16</v>
      </c>
      <c r="D1537" t="s">
        <v>17</v>
      </c>
      <c r="E1537" t="s">
        <v>9</v>
      </c>
      <c r="F1537" t="s">
        <v>21</v>
      </c>
      <c r="G1537" t="s">
        <v>13</v>
      </c>
    </row>
    <row r="1538" spans="1:7" x14ac:dyDescent="0.4">
      <c r="A1538">
        <v>75706</v>
      </c>
      <c r="B1538">
        <v>17.7</v>
      </c>
      <c r="C1538" t="s">
        <v>19</v>
      </c>
      <c r="D1538" t="s">
        <v>17</v>
      </c>
      <c r="E1538" t="s">
        <v>9</v>
      </c>
      <c r="F1538" t="s">
        <v>18</v>
      </c>
      <c r="G1538" t="s">
        <v>11</v>
      </c>
    </row>
    <row r="1539" spans="1:7" x14ac:dyDescent="0.4">
      <c r="A1539">
        <v>75708</v>
      </c>
      <c r="B1539">
        <v>43.1</v>
      </c>
      <c r="C1539" t="s">
        <v>14</v>
      </c>
      <c r="D1539" t="s">
        <v>17</v>
      </c>
      <c r="E1539" t="s">
        <v>15</v>
      </c>
      <c r="F1539" t="s">
        <v>21</v>
      </c>
      <c r="G1539" t="s">
        <v>11</v>
      </c>
    </row>
    <row r="1540" spans="1:7" x14ac:dyDescent="0.4">
      <c r="A1540">
        <v>75710</v>
      </c>
      <c r="B1540">
        <v>21.1</v>
      </c>
      <c r="C1540" t="s">
        <v>19</v>
      </c>
      <c r="D1540" t="s">
        <v>8</v>
      </c>
      <c r="E1540" t="s">
        <v>15</v>
      </c>
      <c r="F1540" t="s">
        <v>10</v>
      </c>
      <c r="G1540" t="s">
        <v>13</v>
      </c>
    </row>
    <row r="1541" spans="1:7" x14ac:dyDescent="0.4">
      <c r="A1541">
        <v>75711</v>
      </c>
      <c r="B1541">
        <v>15.7</v>
      </c>
      <c r="C1541" t="s">
        <v>16</v>
      </c>
      <c r="D1541" t="s">
        <v>8</v>
      </c>
      <c r="E1541" t="s">
        <v>15</v>
      </c>
      <c r="F1541" t="s">
        <v>12</v>
      </c>
      <c r="G1541" t="s">
        <v>20</v>
      </c>
    </row>
    <row r="1542" spans="1:7" x14ac:dyDescent="0.4">
      <c r="A1542">
        <v>75712</v>
      </c>
      <c r="B1542">
        <v>24.8</v>
      </c>
      <c r="C1542" t="s">
        <v>16</v>
      </c>
      <c r="D1542" t="s">
        <v>8</v>
      </c>
      <c r="E1542" t="s">
        <v>15</v>
      </c>
      <c r="F1542" t="s">
        <v>10</v>
      </c>
      <c r="G1542" t="s">
        <v>13</v>
      </c>
    </row>
    <row r="1543" spans="1:7" x14ac:dyDescent="0.4">
      <c r="A1543">
        <v>75713</v>
      </c>
      <c r="B1543">
        <v>26.5</v>
      </c>
      <c r="C1543" t="s">
        <v>14</v>
      </c>
      <c r="D1543" t="s">
        <v>17</v>
      </c>
      <c r="E1543" t="s">
        <v>15</v>
      </c>
      <c r="F1543" t="s">
        <v>18</v>
      </c>
      <c r="G1543" t="s">
        <v>23</v>
      </c>
    </row>
    <row r="1544" spans="1:7" x14ac:dyDescent="0.4">
      <c r="A1544">
        <v>75714</v>
      </c>
      <c r="B1544">
        <v>23.7</v>
      </c>
      <c r="C1544" t="s">
        <v>16</v>
      </c>
      <c r="D1544" t="s">
        <v>8</v>
      </c>
      <c r="E1544" t="s">
        <v>9</v>
      </c>
      <c r="F1544" t="s">
        <v>10</v>
      </c>
      <c r="G1544" t="s">
        <v>23</v>
      </c>
    </row>
    <row r="1545" spans="1:7" x14ac:dyDescent="0.4">
      <c r="A1545">
        <v>75715</v>
      </c>
      <c r="B1545">
        <v>19.2</v>
      </c>
      <c r="C1545" t="s">
        <v>14</v>
      </c>
      <c r="D1545" t="s">
        <v>8</v>
      </c>
      <c r="E1545" t="s">
        <v>15</v>
      </c>
      <c r="F1545" t="s">
        <v>10</v>
      </c>
      <c r="G1545" t="s">
        <v>24</v>
      </c>
    </row>
    <row r="1546" spans="1:7" x14ac:dyDescent="0.4">
      <c r="A1546">
        <v>75716</v>
      </c>
      <c r="B1546">
        <v>16.600000000000001</v>
      </c>
      <c r="C1546" t="s">
        <v>14</v>
      </c>
      <c r="D1546" t="s">
        <v>8</v>
      </c>
      <c r="E1546" t="s">
        <v>15</v>
      </c>
      <c r="F1546" t="s">
        <v>12</v>
      </c>
      <c r="G1546" t="s">
        <v>20</v>
      </c>
    </row>
    <row r="1547" spans="1:7" x14ac:dyDescent="0.4">
      <c r="A1547">
        <v>75717</v>
      </c>
      <c r="B1547">
        <v>20.3</v>
      </c>
      <c r="C1547" t="s">
        <v>7</v>
      </c>
      <c r="D1547" t="s">
        <v>17</v>
      </c>
      <c r="E1547" t="s">
        <v>9</v>
      </c>
      <c r="F1547" t="s">
        <v>21</v>
      </c>
      <c r="G1547" t="s">
        <v>13</v>
      </c>
    </row>
    <row r="1548" spans="1:7" x14ac:dyDescent="0.4">
      <c r="A1548">
        <v>75719</v>
      </c>
      <c r="B1548">
        <v>25.7</v>
      </c>
      <c r="C1548" t="s">
        <v>16</v>
      </c>
      <c r="D1548" t="s">
        <v>8</v>
      </c>
      <c r="E1548" t="s">
        <v>15</v>
      </c>
      <c r="F1548" t="s">
        <v>10</v>
      </c>
      <c r="G1548" t="s">
        <v>22</v>
      </c>
    </row>
    <row r="1549" spans="1:7" x14ac:dyDescent="0.4">
      <c r="A1549">
        <v>75720</v>
      </c>
      <c r="B1549">
        <v>36.1</v>
      </c>
      <c r="C1549" t="s">
        <v>14</v>
      </c>
      <c r="D1549" t="s">
        <v>8</v>
      </c>
      <c r="E1549" t="s">
        <v>15</v>
      </c>
      <c r="F1549" t="s">
        <v>10</v>
      </c>
      <c r="G1549" t="s">
        <v>20</v>
      </c>
    </row>
    <row r="1550" spans="1:7" x14ac:dyDescent="0.4">
      <c r="A1550">
        <v>75721</v>
      </c>
      <c r="B1550">
        <v>31.1</v>
      </c>
      <c r="C1550" t="s">
        <v>19</v>
      </c>
      <c r="D1550" t="s">
        <v>8</v>
      </c>
      <c r="E1550" t="s">
        <v>15</v>
      </c>
      <c r="F1550" t="s">
        <v>10</v>
      </c>
      <c r="G1550" t="s">
        <v>13</v>
      </c>
    </row>
    <row r="1551" spans="1:7" x14ac:dyDescent="0.4">
      <c r="A1551">
        <v>75722</v>
      </c>
      <c r="B1551">
        <v>22.9</v>
      </c>
      <c r="C1551" t="s">
        <v>16</v>
      </c>
      <c r="D1551" t="s">
        <v>8</v>
      </c>
      <c r="E1551" t="s">
        <v>15</v>
      </c>
      <c r="F1551" t="s">
        <v>10</v>
      </c>
      <c r="G1551" t="s">
        <v>11</v>
      </c>
    </row>
    <row r="1552" spans="1:7" x14ac:dyDescent="0.4">
      <c r="A1552">
        <v>75723</v>
      </c>
      <c r="B1552">
        <v>27.4</v>
      </c>
      <c r="C1552" t="s">
        <v>19</v>
      </c>
      <c r="D1552" t="s">
        <v>17</v>
      </c>
      <c r="E1552" t="s">
        <v>9</v>
      </c>
      <c r="F1552" t="s">
        <v>18</v>
      </c>
      <c r="G1552" t="s">
        <v>23</v>
      </c>
    </row>
    <row r="1553" spans="1:7" x14ac:dyDescent="0.4">
      <c r="A1553">
        <v>75724</v>
      </c>
      <c r="B1553">
        <v>24.7</v>
      </c>
      <c r="C1553" t="s">
        <v>7</v>
      </c>
      <c r="D1553" t="s">
        <v>8</v>
      </c>
      <c r="E1553" t="s">
        <v>9</v>
      </c>
      <c r="F1553" t="s">
        <v>10</v>
      </c>
      <c r="G1553" t="s">
        <v>20</v>
      </c>
    </row>
    <row r="1554" spans="1:7" x14ac:dyDescent="0.4">
      <c r="A1554">
        <v>75725</v>
      </c>
      <c r="B1554">
        <v>26.6</v>
      </c>
      <c r="C1554" t="s">
        <v>16</v>
      </c>
      <c r="D1554" t="s">
        <v>8</v>
      </c>
      <c r="E1554" t="s">
        <v>15</v>
      </c>
      <c r="F1554" t="s">
        <v>10</v>
      </c>
      <c r="G1554" t="s">
        <v>13</v>
      </c>
    </row>
    <row r="1555" spans="1:7" x14ac:dyDescent="0.4">
      <c r="A1555">
        <v>75726</v>
      </c>
      <c r="B1555">
        <v>25.1</v>
      </c>
      <c r="C1555" t="s">
        <v>7</v>
      </c>
      <c r="D1555" t="s">
        <v>8</v>
      </c>
      <c r="E1555" t="s">
        <v>15</v>
      </c>
      <c r="F1555" t="s">
        <v>10</v>
      </c>
      <c r="G1555" t="s">
        <v>13</v>
      </c>
    </row>
    <row r="1556" spans="1:7" x14ac:dyDescent="0.4">
      <c r="A1556">
        <v>75728</v>
      </c>
      <c r="B1556">
        <v>0</v>
      </c>
      <c r="C1556" t="s">
        <v>7</v>
      </c>
      <c r="D1556" t="s">
        <v>8</v>
      </c>
      <c r="E1556" t="s">
        <v>15</v>
      </c>
      <c r="F1556" t="s">
        <v>10</v>
      </c>
      <c r="G1556" t="s">
        <v>13</v>
      </c>
    </row>
    <row r="1557" spans="1:7" x14ac:dyDescent="0.4">
      <c r="A1557">
        <v>75731</v>
      </c>
      <c r="B1557">
        <v>24.6</v>
      </c>
      <c r="C1557" t="s">
        <v>14</v>
      </c>
      <c r="D1557" t="s">
        <v>8</v>
      </c>
      <c r="E1557" t="s">
        <v>15</v>
      </c>
      <c r="F1557" t="s">
        <v>10</v>
      </c>
      <c r="G1557" t="s">
        <v>24</v>
      </c>
    </row>
    <row r="1558" spans="1:7" x14ac:dyDescent="0.4">
      <c r="A1558">
        <v>75732</v>
      </c>
      <c r="B1558">
        <v>21.2</v>
      </c>
      <c r="C1558" t="s">
        <v>19</v>
      </c>
      <c r="D1558" t="s">
        <v>8</v>
      </c>
      <c r="E1558" t="s">
        <v>15</v>
      </c>
      <c r="F1558" t="s">
        <v>10</v>
      </c>
      <c r="G1558" t="s">
        <v>20</v>
      </c>
    </row>
    <row r="1559" spans="1:7" x14ac:dyDescent="0.4">
      <c r="A1559">
        <v>75734</v>
      </c>
      <c r="B1559">
        <v>20.100000000000001</v>
      </c>
      <c r="C1559" t="s">
        <v>16</v>
      </c>
      <c r="D1559" t="s">
        <v>8</v>
      </c>
      <c r="E1559" t="s">
        <v>15</v>
      </c>
      <c r="F1559" t="s">
        <v>10</v>
      </c>
      <c r="G1559" t="s">
        <v>11</v>
      </c>
    </row>
    <row r="1560" spans="1:7" x14ac:dyDescent="0.4">
      <c r="A1560">
        <v>75735</v>
      </c>
      <c r="B1560">
        <v>26</v>
      </c>
      <c r="C1560" t="s">
        <v>7</v>
      </c>
      <c r="D1560" t="s">
        <v>8</v>
      </c>
      <c r="E1560" t="s">
        <v>15</v>
      </c>
      <c r="F1560" t="s">
        <v>12</v>
      </c>
      <c r="G1560" t="s">
        <v>23</v>
      </c>
    </row>
    <row r="1561" spans="1:7" x14ac:dyDescent="0.4">
      <c r="A1561">
        <v>75737</v>
      </c>
      <c r="B1561">
        <v>0</v>
      </c>
      <c r="C1561" t="s">
        <v>16</v>
      </c>
      <c r="D1561" t="s">
        <v>17</v>
      </c>
      <c r="E1561" t="s">
        <v>15</v>
      </c>
      <c r="F1561" t="s">
        <v>18</v>
      </c>
      <c r="G1561" t="s">
        <v>20</v>
      </c>
    </row>
    <row r="1562" spans="1:7" x14ac:dyDescent="0.4">
      <c r="A1562">
        <v>75738</v>
      </c>
      <c r="B1562">
        <v>18.7</v>
      </c>
      <c r="C1562" t="s">
        <v>19</v>
      </c>
      <c r="D1562" t="s">
        <v>8</v>
      </c>
      <c r="E1562" t="s">
        <v>9</v>
      </c>
      <c r="F1562" t="s">
        <v>10</v>
      </c>
      <c r="G1562" t="s">
        <v>24</v>
      </c>
    </row>
    <row r="1563" spans="1:7" x14ac:dyDescent="0.4">
      <c r="A1563">
        <v>75739</v>
      </c>
      <c r="B1563">
        <v>0</v>
      </c>
      <c r="C1563" t="s">
        <v>14</v>
      </c>
      <c r="D1563" t="s">
        <v>8</v>
      </c>
      <c r="E1563" t="s">
        <v>15</v>
      </c>
      <c r="F1563" t="s">
        <v>10</v>
      </c>
      <c r="G1563" t="s">
        <v>13</v>
      </c>
    </row>
    <row r="1564" spans="1:7" x14ac:dyDescent="0.4">
      <c r="A1564">
        <v>75740</v>
      </c>
      <c r="B1564">
        <v>31.7</v>
      </c>
      <c r="C1564" t="s">
        <v>14</v>
      </c>
      <c r="D1564" t="s">
        <v>17</v>
      </c>
      <c r="E1564" t="s">
        <v>15</v>
      </c>
      <c r="F1564" t="s">
        <v>18</v>
      </c>
      <c r="G1564" t="s">
        <v>11</v>
      </c>
    </row>
    <row r="1565" spans="1:7" x14ac:dyDescent="0.4">
      <c r="A1565">
        <v>75741</v>
      </c>
      <c r="B1565">
        <v>0</v>
      </c>
      <c r="C1565" t="s">
        <v>16</v>
      </c>
      <c r="D1565" t="s">
        <v>17</v>
      </c>
      <c r="E1565" t="s">
        <v>15</v>
      </c>
      <c r="F1565" t="s">
        <v>21</v>
      </c>
      <c r="G1565" t="s">
        <v>13</v>
      </c>
    </row>
    <row r="1566" spans="1:7" x14ac:dyDescent="0.4">
      <c r="A1566">
        <v>75742</v>
      </c>
      <c r="B1566">
        <v>0</v>
      </c>
      <c r="C1566" t="s">
        <v>19</v>
      </c>
      <c r="D1566" t="s">
        <v>8</v>
      </c>
      <c r="E1566" t="s">
        <v>9</v>
      </c>
      <c r="F1566" t="s">
        <v>10</v>
      </c>
      <c r="G1566" t="s">
        <v>24</v>
      </c>
    </row>
    <row r="1567" spans="1:7" x14ac:dyDescent="0.4">
      <c r="A1567">
        <v>75743</v>
      </c>
      <c r="B1567">
        <v>25.6</v>
      </c>
      <c r="C1567" t="s">
        <v>7</v>
      </c>
      <c r="D1567" t="s">
        <v>17</v>
      </c>
      <c r="E1567" t="s">
        <v>9</v>
      </c>
      <c r="F1567" t="s">
        <v>18</v>
      </c>
      <c r="G1567" t="s">
        <v>23</v>
      </c>
    </row>
    <row r="1568" spans="1:7" x14ac:dyDescent="0.4">
      <c r="A1568">
        <v>75744</v>
      </c>
      <c r="B1568">
        <v>23.6</v>
      </c>
      <c r="C1568" t="s">
        <v>16</v>
      </c>
      <c r="D1568" t="s">
        <v>17</v>
      </c>
      <c r="E1568" t="s">
        <v>9</v>
      </c>
      <c r="F1568" t="s">
        <v>18</v>
      </c>
      <c r="G1568" t="s">
        <v>13</v>
      </c>
    </row>
    <row r="1569" spans="1:7" x14ac:dyDescent="0.4">
      <c r="A1569">
        <v>75745</v>
      </c>
      <c r="B1569">
        <v>37.6</v>
      </c>
      <c r="C1569" t="s">
        <v>16</v>
      </c>
      <c r="D1569" t="s">
        <v>17</v>
      </c>
      <c r="E1569" t="s">
        <v>9</v>
      </c>
      <c r="F1569" t="s">
        <v>18</v>
      </c>
      <c r="G1569" t="s">
        <v>23</v>
      </c>
    </row>
    <row r="1570" spans="1:7" x14ac:dyDescent="0.4">
      <c r="A1570">
        <v>75746</v>
      </c>
      <c r="B1570">
        <v>20</v>
      </c>
      <c r="C1570" t="s">
        <v>14</v>
      </c>
      <c r="D1570" t="s">
        <v>17</v>
      </c>
      <c r="E1570" t="s">
        <v>15</v>
      </c>
      <c r="F1570" t="s">
        <v>18</v>
      </c>
      <c r="G1570" t="s">
        <v>22</v>
      </c>
    </row>
    <row r="1571" spans="1:7" x14ac:dyDescent="0.4">
      <c r="A1571">
        <v>75747</v>
      </c>
      <c r="B1571">
        <v>27.4</v>
      </c>
      <c r="C1571" t="s">
        <v>7</v>
      </c>
      <c r="D1571" t="s">
        <v>8</v>
      </c>
      <c r="E1571" t="s">
        <v>15</v>
      </c>
      <c r="F1571" t="s">
        <v>10</v>
      </c>
      <c r="G1571" t="s">
        <v>23</v>
      </c>
    </row>
    <row r="1572" spans="1:7" x14ac:dyDescent="0.4">
      <c r="A1572">
        <v>75749</v>
      </c>
      <c r="B1572">
        <v>29.7</v>
      </c>
      <c r="C1572" t="s">
        <v>7</v>
      </c>
      <c r="D1572" t="s">
        <v>8</v>
      </c>
      <c r="E1572" t="s">
        <v>9</v>
      </c>
      <c r="F1572" t="s">
        <v>10</v>
      </c>
      <c r="G1572" t="s">
        <v>24</v>
      </c>
    </row>
    <row r="1573" spans="1:7" x14ac:dyDescent="0.4">
      <c r="A1573">
        <v>75750</v>
      </c>
      <c r="B1573">
        <v>15.8</v>
      </c>
      <c r="C1573" t="s">
        <v>7</v>
      </c>
      <c r="D1573" t="s">
        <v>8</v>
      </c>
      <c r="E1573" t="s">
        <v>9</v>
      </c>
      <c r="F1573" t="s">
        <v>10</v>
      </c>
      <c r="G1573" t="s">
        <v>13</v>
      </c>
    </row>
    <row r="1574" spans="1:7" x14ac:dyDescent="0.4">
      <c r="A1574">
        <v>75751</v>
      </c>
      <c r="B1574">
        <v>36.200000000000003</v>
      </c>
      <c r="C1574" t="s">
        <v>7</v>
      </c>
      <c r="D1574" t="s">
        <v>8</v>
      </c>
      <c r="E1574" t="s">
        <v>9</v>
      </c>
      <c r="F1574" t="s">
        <v>10</v>
      </c>
      <c r="G1574" t="s">
        <v>13</v>
      </c>
    </row>
    <row r="1575" spans="1:7" x14ac:dyDescent="0.4">
      <c r="A1575">
        <v>75752</v>
      </c>
      <c r="B1575">
        <v>17.5</v>
      </c>
      <c r="C1575" t="s">
        <v>16</v>
      </c>
      <c r="D1575" t="s">
        <v>17</v>
      </c>
      <c r="E1575" t="s">
        <v>15</v>
      </c>
      <c r="F1575" t="s">
        <v>18</v>
      </c>
      <c r="G1575" t="s">
        <v>13</v>
      </c>
    </row>
    <row r="1576" spans="1:7" x14ac:dyDescent="0.4">
      <c r="A1576">
        <v>75753</v>
      </c>
      <c r="B1576">
        <v>18</v>
      </c>
      <c r="C1576" t="s">
        <v>16</v>
      </c>
      <c r="D1576" t="s">
        <v>8</v>
      </c>
      <c r="E1576" t="s">
        <v>15</v>
      </c>
      <c r="F1576" t="s">
        <v>12</v>
      </c>
      <c r="G1576" t="s">
        <v>20</v>
      </c>
    </row>
    <row r="1577" spans="1:7" x14ac:dyDescent="0.4">
      <c r="A1577">
        <v>75754</v>
      </c>
      <c r="B1577">
        <v>13.6</v>
      </c>
      <c r="C1577" t="s">
        <v>7</v>
      </c>
      <c r="D1577" t="s">
        <v>8</v>
      </c>
      <c r="E1577" t="s">
        <v>9</v>
      </c>
      <c r="F1577" t="s">
        <v>12</v>
      </c>
      <c r="G1577" t="s">
        <v>13</v>
      </c>
    </row>
    <row r="1578" spans="1:7" x14ac:dyDescent="0.4">
      <c r="A1578">
        <v>75755</v>
      </c>
      <c r="B1578">
        <v>24.7</v>
      </c>
      <c r="C1578" t="s">
        <v>19</v>
      </c>
      <c r="D1578" t="s">
        <v>17</v>
      </c>
      <c r="E1578" t="s">
        <v>9</v>
      </c>
      <c r="F1578" t="s">
        <v>21</v>
      </c>
      <c r="G1578" t="s">
        <v>13</v>
      </c>
    </row>
    <row r="1579" spans="1:7" x14ac:dyDescent="0.4">
      <c r="A1579">
        <v>75756</v>
      </c>
      <c r="B1579">
        <v>19.2</v>
      </c>
      <c r="C1579" t="s">
        <v>14</v>
      </c>
      <c r="D1579" t="s">
        <v>17</v>
      </c>
      <c r="E1579" t="s">
        <v>15</v>
      </c>
      <c r="F1579" t="s">
        <v>18</v>
      </c>
      <c r="G1579" t="s">
        <v>13</v>
      </c>
    </row>
    <row r="1580" spans="1:7" x14ac:dyDescent="0.4">
      <c r="A1580">
        <v>75757</v>
      </c>
      <c r="B1580">
        <v>18.899999999999999</v>
      </c>
      <c r="C1580" t="s">
        <v>14</v>
      </c>
      <c r="D1580" t="s">
        <v>17</v>
      </c>
      <c r="E1580" t="s">
        <v>15</v>
      </c>
      <c r="F1580" t="s">
        <v>18</v>
      </c>
      <c r="G1580" t="s">
        <v>20</v>
      </c>
    </row>
    <row r="1581" spans="1:7" x14ac:dyDescent="0.4">
      <c r="A1581">
        <v>75759</v>
      </c>
      <c r="B1581">
        <v>33.700000000000003</v>
      </c>
      <c r="C1581" t="s">
        <v>16</v>
      </c>
      <c r="D1581" t="s">
        <v>8</v>
      </c>
      <c r="E1581" t="s">
        <v>15</v>
      </c>
      <c r="F1581" t="s">
        <v>12</v>
      </c>
      <c r="G1581" t="s">
        <v>24</v>
      </c>
    </row>
    <row r="1582" spans="1:7" x14ac:dyDescent="0.4">
      <c r="A1582">
        <v>75760</v>
      </c>
      <c r="B1582">
        <v>24.4</v>
      </c>
      <c r="C1582" t="s">
        <v>7</v>
      </c>
      <c r="D1582" t="s">
        <v>17</v>
      </c>
      <c r="E1582" t="s">
        <v>15</v>
      </c>
      <c r="F1582" t="s">
        <v>21</v>
      </c>
      <c r="G1582" t="s">
        <v>23</v>
      </c>
    </row>
    <row r="1583" spans="1:7" x14ac:dyDescent="0.4">
      <c r="A1583">
        <v>75761</v>
      </c>
      <c r="B1583">
        <v>28.4</v>
      </c>
      <c r="C1583" t="s">
        <v>14</v>
      </c>
      <c r="D1583" t="s">
        <v>17</v>
      </c>
      <c r="E1583" t="s">
        <v>15</v>
      </c>
      <c r="F1583" t="s">
        <v>21</v>
      </c>
      <c r="G1583" t="s">
        <v>11</v>
      </c>
    </row>
    <row r="1584" spans="1:7" x14ac:dyDescent="0.4">
      <c r="A1584">
        <v>75762</v>
      </c>
      <c r="B1584">
        <v>31</v>
      </c>
      <c r="C1584" t="s">
        <v>19</v>
      </c>
      <c r="D1584" t="s">
        <v>17</v>
      </c>
      <c r="E1584" t="s">
        <v>9</v>
      </c>
      <c r="F1584" t="s">
        <v>18</v>
      </c>
      <c r="G1584" t="s">
        <v>13</v>
      </c>
    </row>
    <row r="1585" spans="1:7" x14ac:dyDescent="0.4">
      <c r="A1585">
        <v>75764</v>
      </c>
      <c r="B1585">
        <v>0</v>
      </c>
      <c r="C1585" t="s">
        <v>14</v>
      </c>
      <c r="D1585" t="s">
        <v>17</v>
      </c>
      <c r="E1585" t="s">
        <v>15</v>
      </c>
      <c r="F1585" t="s">
        <v>21</v>
      </c>
      <c r="G1585" t="s">
        <v>24</v>
      </c>
    </row>
    <row r="1586" spans="1:7" x14ac:dyDescent="0.4">
      <c r="A1586">
        <v>75766</v>
      </c>
      <c r="B1586">
        <v>34.5</v>
      </c>
      <c r="C1586" t="s">
        <v>16</v>
      </c>
      <c r="D1586" t="s">
        <v>17</v>
      </c>
      <c r="E1586" t="s">
        <v>15</v>
      </c>
      <c r="F1586" t="s">
        <v>21</v>
      </c>
      <c r="G1586" t="s">
        <v>13</v>
      </c>
    </row>
    <row r="1587" spans="1:7" x14ac:dyDescent="0.4">
      <c r="A1587">
        <v>75768</v>
      </c>
      <c r="B1587">
        <v>31.1</v>
      </c>
      <c r="C1587" t="s">
        <v>16</v>
      </c>
      <c r="D1587" t="s">
        <v>8</v>
      </c>
      <c r="E1587" t="s">
        <v>9</v>
      </c>
      <c r="F1587" t="s">
        <v>10</v>
      </c>
      <c r="G1587" t="s">
        <v>23</v>
      </c>
    </row>
    <row r="1588" spans="1:7" x14ac:dyDescent="0.4">
      <c r="A1588">
        <v>75769</v>
      </c>
      <c r="B1588">
        <v>47.1</v>
      </c>
      <c r="C1588" t="s">
        <v>16</v>
      </c>
      <c r="D1588" t="s">
        <v>8</v>
      </c>
      <c r="E1588" t="s">
        <v>9</v>
      </c>
      <c r="F1588" t="s">
        <v>12</v>
      </c>
      <c r="G1588" t="s">
        <v>13</v>
      </c>
    </row>
    <row r="1589" spans="1:7" x14ac:dyDescent="0.4">
      <c r="A1589">
        <v>75770</v>
      </c>
      <c r="B1589">
        <v>43.2</v>
      </c>
      <c r="C1589" t="s">
        <v>16</v>
      </c>
      <c r="D1589" t="s">
        <v>17</v>
      </c>
      <c r="E1589" t="s">
        <v>15</v>
      </c>
      <c r="F1589" t="s">
        <v>18</v>
      </c>
      <c r="G1589" t="s">
        <v>13</v>
      </c>
    </row>
    <row r="1590" spans="1:7" x14ac:dyDescent="0.4">
      <c r="A1590">
        <v>75771</v>
      </c>
      <c r="B1590">
        <v>0</v>
      </c>
      <c r="C1590" t="s">
        <v>19</v>
      </c>
      <c r="D1590" t="s">
        <v>8</v>
      </c>
      <c r="E1590" t="s">
        <v>9</v>
      </c>
      <c r="F1590" t="s">
        <v>10</v>
      </c>
      <c r="G1590" t="s">
        <v>13</v>
      </c>
    </row>
    <row r="1591" spans="1:7" x14ac:dyDescent="0.4">
      <c r="A1591">
        <v>75772</v>
      </c>
      <c r="B1591">
        <v>17.600000000000001</v>
      </c>
      <c r="C1591" t="s">
        <v>16</v>
      </c>
      <c r="D1591" t="s">
        <v>17</v>
      </c>
      <c r="E1591" t="s">
        <v>15</v>
      </c>
      <c r="F1591" t="s">
        <v>21</v>
      </c>
      <c r="G1591" t="s">
        <v>13</v>
      </c>
    </row>
    <row r="1592" spans="1:7" x14ac:dyDescent="0.4">
      <c r="A1592">
        <v>75773</v>
      </c>
      <c r="B1592">
        <v>17.7</v>
      </c>
      <c r="C1592" t="s">
        <v>16</v>
      </c>
      <c r="D1592" t="s">
        <v>17</v>
      </c>
      <c r="E1592" t="s">
        <v>15</v>
      </c>
      <c r="F1592" t="s">
        <v>21</v>
      </c>
      <c r="G1592" t="s">
        <v>13</v>
      </c>
    </row>
    <row r="1593" spans="1:7" x14ac:dyDescent="0.4">
      <c r="A1593">
        <v>75774</v>
      </c>
      <c r="B1593">
        <v>20.2</v>
      </c>
      <c r="C1593" t="s">
        <v>7</v>
      </c>
      <c r="D1593" t="s">
        <v>8</v>
      </c>
      <c r="E1593" t="s">
        <v>9</v>
      </c>
      <c r="F1593" t="s">
        <v>12</v>
      </c>
      <c r="G1593" t="s">
        <v>13</v>
      </c>
    </row>
    <row r="1594" spans="1:7" x14ac:dyDescent="0.4">
      <c r="A1594">
        <v>75775</v>
      </c>
      <c r="B1594">
        <v>29.5</v>
      </c>
      <c r="C1594" t="s">
        <v>16</v>
      </c>
      <c r="D1594" t="s">
        <v>8</v>
      </c>
      <c r="E1594" t="s">
        <v>9</v>
      </c>
      <c r="F1594" t="s">
        <v>10</v>
      </c>
      <c r="G1594" t="s">
        <v>13</v>
      </c>
    </row>
    <row r="1595" spans="1:7" x14ac:dyDescent="0.4">
      <c r="A1595">
        <v>75776</v>
      </c>
      <c r="B1595">
        <v>15.7</v>
      </c>
      <c r="C1595" t="s">
        <v>7</v>
      </c>
      <c r="D1595" t="s">
        <v>17</v>
      </c>
      <c r="E1595" t="s">
        <v>15</v>
      </c>
      <c r="F1595" t="s">
        <v>21</v>
      </c>
      <c r="G1595" t="s">
        <v>13</v>
      </c>
    </row>
    <row r="1596" spans="1:7" x14ac:dyDescent="0.4">
      <c r="A1596">
        <v>75777</v>
      </c>
      <c r="B1596">
        <v>23.9</v>
      </c>
      <c r="C1596" t="s">
        <v>16</v>
      </c>
      <c r="D1596" t="s">
        <v>8</v>
      </c>
      <c r="E1596" t="s">
        <v>15</v>
      </c>
      <c r="F1596" t="s">
        <v>10</v>
      </c>
      <c r="G1596" t="s">
        <v>23</v>
      </c>
    </row>
    <row r="1597" spans="1:7" x14ac:dyDescent="0.4">
      <c r="A1597">
        <v>75779</v>
      </c>
      <c r="B1597">
        <v>14.5</v>
      </c>
      <c r="C1597" t="s">
        <v>19</v>
      </c>
      <c r="D1597" t="s">
        <v>8</v>
      </c>
      <c r="E1597" t="s">
        <v>15</v>
      </c>
      <c r="F1597" t="s">
        <v>12</v>
      </c>
      <c r="G1597" t="s">
        <v>13</v>
      </c>
    </row>
    <row r="1598" spans="1:7" x14ac:dyDescent="0.4">
      <c r="A1598">
        <v>75780</v>
      </c>
      <c r="B1598">
        <v>24.2</v>
      </c>
      <c r="C1598" t="s">
        <v>16</v>
      </c>
      <c r="D1598" t="s">
        <v>8</v>
      </c>
      <c r="E1598" t="s">
        <v>9</v>
      </c>
      <c r="F1598" t="s">
        <v>10</v>
      </c>
      <c r="G1598" t="s">
        <v>13</v>
      </c>
    </row>
    <row r="1599" spans="1:7" x14ac:dyDescent="0.4">
      <c r="A1599">
        <v>75781</v>
      </c>
      <c r="B1599">
        <v>19.7</v>
      </c>
      <c r="C1599" t="s">
        <v>19</v>
      </c>
      <c r="D1599" t="s">
        <v>8</v>
      </c>
      <c r="E1599" t="s">
        <v>9</v>
      </c>
      <c r="F1599" t="s">
        <v>10</v>
      </c>
      <c r="G1599" t="s">
        <v>13</v>
      </c>
    </row>
    <row r="1600" spans="1:7" x14ac:dyDescent="0.4">
      <c r="A1600">
        <v>75784</v>
      </c>
      <c r="B1600">
        <v>23.8</v>
      </c>
      <c r="C1600" t="s">
        <v>19</v>
      </c>
      <c r="D1600" t="s">
        <v>8</v>
      </c>
      <c r="E1600" t="s">
        <v>9</v>
      </c>
      <c r="F1600" t="s">
        <v>10</v>
      </c>
      <c r="G1600" t="s">
        <v>24</v>
      </c>
    </row>
    <row r="1601" spans="1:7" x14ac:dyDescent="0.4">
      <c r="A1601">
        <v>75785</v>
      </c>
      <c r="B1601">
        <v>18.100000000000001</v>
      </c>
      <c r="C1601" t="s">
        <v>19</v>
      </c>
      <c r="D1601" t="s">
        <v>17</v>
      </c>
      <c r="E1601" t="s">
        <v>15</v>
      </c>
      <c r="F1601" t="s">
        <v>18</v>
      </c>
      <c r="G1601" t="s">
        <v>11</v>
      </c>
    </row>
    <row r="1602" spans="1:7" x14ac:dyDescent="0.4">
      <c r="A1602">
        <v>75786</v>
      </c>
      <c r="B1602">
        <v>24.5</v>
      </c>
      <c r="C1602" t="s">
        <v>19</v>
      </c>
      <c r="D1602" t="s">
        <v>17</v>
      </c>
      <c r="E1602" t="s">
        <v>9</v>
      </c>
      <c r="F1602" t="s">
        <v>21</v>
      </c>
      <c r="G1602" t="s">
        <v>22</v>
      </c>
    </row>
    <row r="1603" spans="1:7" x14ac:dyDescent="0.4">
      <c r="A1603">
        <v>75787</v>
      </c>
      <c r="B1603">
        <v>26.6</v>
      </c>
      <c r="C1603" t="s">
        <v>19</v>
      </c>
      <c r="D1603" t="s">
        <v>8</v>
      </c>
      <c r="E1603" t="s">
        <v>9</v>
      </c>
      <c r="F1603" t="s">
        <v>10</v>
      </c>
      <c r="G1603" t="s">
        <v>13</v>
      </c>
    </row>
    <row r="1604" spans="1:7" x14ac:dyDescent="0.4">
      <c r="A1604">
        <v>75788</v>
      </c>
      <c r="B1604">
        <v>35.5</v>
      </c>
      <c r="C1604" t="s">
        <v>7</v>
      </c>
      <c r="D1604" t="s">
        <v>17</v>
      </c>
      <c r="E1604" t="s">
        <v>9</v>
      </c>
      <c r="F1604" t="s">
        <v>18</v>
      </c>
      <c r="G1604" t="s">
        <v>13</v>
      </c>
    </row>
    <row r="1605" spans="1:7" x14ac:dyDescent="0.4">
      <c r="A1605">
        <v>75789</v>
      </c>
      <c r="B1605">
        <v>19.8</v>
      </c>
      <c r="C1605" t="s">
        <v>7</v>
      </c>
      <c r="D1605" t="s">
        <v>8</v>
      </c>
      <c r="E1605" t="s">
        <v>9</v>
      </c>
      <c r="F1605" t="s">
        <v>10</v>
      </c>
      <c r="G1605" t="s">
        <v>13</v>
      </c>
    </row>
    <row r="1606" spans="1:7" x14ac:dyDescent="0.4">
      <c r="A1606">
        <v>75790</v>
      </c>
      <c r="B1606">
        <v>33.700000000000003</v>
      </c>
      <c r="C1606" t="s">
        <v>7</v>
      </c>
      <c r="D1606" t="s">
        <v>17</v>
      </c>
      <c r="E1606" t="s">
        <v>15</v>
      </c>
      <c r="F1606" t="s">
        <v>18</v>
      </c>
      <c r="G1606" t="s">
        <v>20</v>
      </c>
    </row>
    <row r="1607" spans="1:7" x14ac:dyDescent="0.4">
      <c r="A1607">
        <v>75793</v>
      </c>
      <c r="B1607">
        <v>28.1</v>
      </c>
      <c r="C1607" t="s">
        <v>14</v>
      </c>
      <c r="D1607" t="s">
        <v>17</v>
      </c>
      <c r="E1607" t="s">
        <v>15</v>
      </c>
      <c r="F1607" t="s">
        <v>18</v>
      </c>
      <c r="G1607" t="s">
        <v>13</v>
      </c>
    </row>
    <row r="1608" spans="1:7" x14ac:dyDescent="0.4">
      <c r="A1608">
        <v>75794</v>
      </c>
      <c r="B1608">
        <v>15.2</v>
      </c>
      <c r="C1608" t="s">
        <v>16</v>
      </c>
      <c r="D1608" t="s">
        <v>17</v>
      </c>
      <c r="E1608" t="s">
        <v>15</v>
      </c>
      <c r="F1608" t="s">
        <v>21</v>
      </c>
      <c r="G1608" t="s">
        <v>11</v>
      </c>
    </row>
    <row r="1609" spans="1:7" x14ac:dyDescent="0.4">
      <c r="A1609">
        <v>75795</v>
      </c>
      <c r="B1609">
        <v>16.899999999999999</v>
      </c>
      <c r="C1609" t="s">
        <v>19</v>
      </c>
      <c r="D1609" t="s">
        <v>8</v>
      </c>
      <c r="E1609" t="s">
        <v>9</v>
      </c>
      <c r="F1609" t="s">
        <v>10</v>
      </c>
      <c r="G1609" t="s">
        <v>20</v>
      </c>
    </row>
    <row r="1610" spans="1:7" x14ac:dyDescent="0.4">
      <c r="A1610">
        <v>75796</v>
      </c>
      <c r="B1610">
        <v>35.1</v>
      </c>
      <c r="C1610" t="s">
        <v>19</v>
      </c>
      <c r="D1610" t="s">
        <v>17</v>
      </c>
      <c r="E1610" t="s">
        <v>15</v>
      </c>
      <c r="F1610" t="s">
        <v>21</v>
      </c>
      <c r="G1610" t="s">
        <v>11</v>
      </c>
    </row>
    <row r="1611" spans="1:7" x14ac:dyDescent="0.4">
      <c r="A1611">
        <v>75797</v>
      </c>
      <c r="B1611">
        <v>38.200000000000003</v>
      </c>
      <c r="C1611" t="s">
        <v>7</v>
      </c>
      <c r="D1611" t="s">
        <v>17</v>
      </c>
      <c r="E1611" t="s">
        <v>9</v>
      </c>
      <c r="F1611" t="s">
        <v>18</v>
      </c>
      <c r="G1611" t="s">
        <v>13</v>
      </c>
    </row>
    <row r="1612" spans="1:7" x14ac:dyDescent="0.4">
      <c r="A1612">
        <v>75798</v>
      </c>
      <c r="B1612">
        <v>26.7</v>
      </c>
      <c r="C1612" t="s">
        <v>14</v>
      </c>
      <c r="D1612" t="s">
        <v>8</v>
      </c>
      <c r="E1612" t="s">
        <v>15</v>
      </c>
      <c r="F1612" t="s">
        <v>12</v>
      </c>
      <c r="G1612" t="s">
        <v>20</v>
      </c>
    </row>
    <row r="1613" spans="1:7" x14ac:dyDescent="0.4">
      <c r="A1613">
        <v>75799</v>
      </c>
      <c r="B1613">
        <v>29.6</v>
      </c>
      <c r="C1613" t="s">
        <v>7</v>
      </c>
      <c r="D1613" t="s">
        <v>17</v>
      </c>
      <c r="E1613" t="s">
        <v>15</v>
      </c>
      <c r="F1613" t="s">
        <v>18</v>
      </c>
      <c r="G1613" t="s">
        <v>13</v>
      </c>
    </row>
    <row r="1614" spans="1:7" x14ac:dyDescent="0.4">
      <c r="A1614">
        <v>75800</v>
      </c>
      <c r="B1614">
        <v>30</v>
      </c>
      <c r="C1614" t="s">
        <v>7</v>
      </c>
      <c r="D1614" t="s">
        <v>8</v>
      </c>
      <c r="E1614" t="s">
        <v>15</v>
      </c>
      <c r="F1614" t="s">
        <v>10</v>
      </c>
      <c r="G1614" t="s">
        <v>20</v>
      </c>
    </row>
    <row r="1615" spans="1:7" x14ac:dyDescent="0.4">
      <c r="A1615">
        <v>75802</v>
      </c>
      <c r="B1615">
        <v>26.7</v>
      </c>
      <c r="C1615" t="s">
        <v>16</v>
      </c>
      <c r="D1615" t="s">
        <v>8</v>
      </c>
      <c r="E1615" t="s">
        <v>15</v>
      </c>
      <c r="F1615" t="s">
        <v>10</v>
      </c>
      <c r="G1615" t="s">
        <v>20</v>
      </c>
    </row>
    <row r="1616" spans="1:7" x14ac:dyDescent="0.4">
      <c r="A1616">
        <v>75805</v>
      </c>
      <c r="B1616">
        <v>16.2</v>
      </c>
      <c r="C1616" t="s">
        <v>14</v>
      </c>
      <c r="D1616" t="s">
        <v>17</v>
      </c>
      <c r="E1616" t="s">
        <v>9</v>
      </c>
      <c r="F1616" t="s">
        <v>18</v>
      </c>
      <c r="G1616" t="s">
        <v>13</v>
      </c>
    </row>
    <row r="1617" spans="1:7" x14ac:dyDescent="0.4">
      <c r="A1617">
        <v>75806</v>
      </c>
      <c r="B1617">
        <v>21.3</v>
      </c>
      <c r="C1617" t="s">
        <v>14</v>
      </c>
      <c r="D1617" t="s">
        <v>8</v>
      </c>
      <c r="E1617" t="s">
        <v>15</v>
      </c>
      <c r="F1617" t="s">
        <v>10</v>
      </c>
      <c r="G1617" t="s">
        <v>13</v>
      </c>
    </row>
    <row r="1618" spans="1:7" x14ac:dyDescent="0.4">
      <c r="A1618">
        <v>75807</v>
      </c>
      <c r="B1618">
        <v>0</v>
      </c>
      <c r="C1618" t="s">
        <v>16</v>
      </c>
      <c r="D1618" t="s">
        <v>17</v>
      </c>
      <c r="E1618" t="s">
        <v>15</v>
      </c>
      <c r="F1618" t="s">
        <v>21</v>
      </c>
      <c r="G1618" t="s">
        <v>13</v>
      </c>
    </row>
    <row r="1619" spans="1:7" x14ac:dyDescent="0.4">
      <c r="A1619">
        <v>75808</v>
      </c>
      <c r="B1619">
        <v>15.6</v>
      </c>
      <c r="C1619" t="s">
        <v>7</v>
      </c>
      <c r="D1619" t="s">
        <v>8</v>
      </c>
      <c r="E1619" t="s">
        <v>9</v>
      </c>
      <c r="F1619" t="s">
        <v>10</v>
      </c>
      <c r="G1619" t="s">
        <v>13</v>
      </c>
    </row>
    <row r="1620" spans="1:7" x14ac:dyDescent="0.4">
      <c r="A1620">
        <v>75809</v>
      </c>
      <c r="B1620">
        <v>27.9</v>
      </c>
      <c r="C1620" t="s">
        <v>7</v>
      </c>
      <c r="D1620" t="s">
        <v>8</v>
      </c>
      <c r="E1620" t="s">
        <v>15</v>
      </c>
      <c r="F1620" t="s">
        <v>10</v>
      </c>
      <c r="G1620" t="s">
        <v>13</v>
      </c>
    </row>
    <row r="1621" spans="1:7" x14ac:dyDescent="0.4">
      <c r="A1621">
        <v>75810</v>
      </c>
      <c r="B1621">
        <v>31.2</v>
      </c>
      <c r="C1621" t="s">
        <v>16</v>
      </c>
      <c r="D1621" t="s">
        <v>8</v>
      </c>
      <c r="E1621" t="s">
        <v>15</v>
      </c>
      <c r="F1621" t="s">
        <v>10</v>
      </c>
      <c r="G1621" t="s">
        <v>13</v>
      </c>
    </row>
    <row r="1622" spans="1:7" x14ac:dyDescent="0.4">
      <c r="A1622">
        <v>75811</v>
      </c>
      <c r="B1622">
        <v>14.8</v>
      </c>
      <c r="C1622" t="s">
        <v>7</v>
      </c>
      <c r="D1622" t="s">
        <v>17</v>
      </c>
      <c r="E1622" t="s">
        <v>15</v>
      </c>
      <c r="F1622" t="s">
        <v>21</v>
      </c>
      <c r="G1622" t="s">
        <v>20</v>
      </c>
    </row>
    <row r="1623" spans="1:7" x14ac:dyDescent="0.4">
      <c r="A1623">
        <v>75813</v>
      </c>
      <c r="B1623">
        <v>18.5</v>
      </c>
      <c r="C1623" t="s">
        <v>14</v>
      </c>
      <c r="D1623" t="s">
        <v>17</v>
      </c>
      <c r="E1623" t="s">
        <v>15</v>
      </c>
      <c r="F1623" t="s">
        <v>18</v>
      </c>
      <c r="G1623" t="s">
        <v>11</v>
      </c>
    </row>
    <row r="1624" spans="1:7" x14ac:dyDescent="0.4">
      <c r="A1624">
        <v>75814</v>
      </c>
      <c r="B1624">
        <v>40.6</v>
      </c>
      <c r="C1624" t="s">
        <v>19</v>
      </c>
      <c r="D1624" t="s">
        <v>8</v>
      </c>
      <c r="E1624" t="s">
        <v>15</v>
      </c>
      <c r="F1624" t="s">
        <v>10</v>
      </c>
      <c r="G1624" t="s">
        <v>13</v>
      </c>
    </row>
    <row r="1625" spans="1:7" x14ac:dyDescent="0.4">
      <c r="A1625">
        <v>75817</v>
      </c>
      <c r="B1625">
        <v>23.9</v>
      </c>
      <c r="C1625" t="s">
        <v>14</v>
      </c>
      <c r="D1625" t="s">
        <v>17</v>
      </c>
      <c r="E1625" t="s">
        <v>9</v>
      </c>
      <c r="F1625" t="s">
        <v>18</v>
      </c>
      <c r="G1625" t="s">
        <v>23</v>
      </c>
    </row>
    <row r="1626" spans="1:7" x14ac:dyDescent="0.4">
      <c r="A1626">
        <v>75818</v>
      </c>
      <c r="B1626">
        <v>41.6</v>
      </c>
      <c r="C1626" t="s">
        <v>14</v>
      </c>
      <c r="D1626" t="s">
        <v>17</v>
      </c>
      <c r="E1626" t="s">
        <v>15</v>
      </c>
      <c r="F1626" t="s">
        <v>18</v>
      </c>
      <c r="G1626" t="s">
        <v>11</v>
      </c>
    </row>
    <row r="1627" spans="1:7" x14ac:dyDescent="0.4">
      <c r="A1627">
        <v>75819</v>
      </c>
      <c r="B1627">
        <v>18.2</v>
      </c>
      <c r="C1627" t="s">
        <v>14</v>
      </c>
      <c r="D1627" t="s">
        <v>8</v>
      </c>
      <c r="E1627" t="s">
        <v>15</v>
      </c>
      <c r="F1627" t="s">
        <v>12</v>
      </c>
      <c r="G1627" t="s">
        <v>13</v>
      </c>
    </row>
    <row r="1628" spans="1:7" x14ac:dyDescent="0.4">
      <c r="A1628">
        <v>75822</v>
      </c>
      <c r="B1628">
        <v>15.9</v>
      </c>
      <c r="C1628" t="s">
        <v>16</v>
      </c>
      <c r="D1628" t="s">
        <v>17</v>
      </c>
      <c r="E1628" t="s">
        <v>15</v>
      </c>
      <c r="F1628" t="s">
        <v>21</v>
      </c>
      <c r="G1628" t="s">
        <v>13</v>
      </c>
    </row>
    <row r="1629" spans="1:7" x14ac:dyDescent="0.4">
      <c r="A1629">
        <v>75823</v>
      </c>
      <c r="B1629">
        <v>0</v>
      </c>
      <c r="C1629" t="s">
        <v>7</v>
      </c>
      <c r="D1629" t="s">
        <v>17</v>
      </c>
      <c r="E1629" t="s">
        <v>9</v>
      </c>
      <c r="F1629" t="s">
        <v>21</v>
      </c>
      <c r="G1629" t="s">
        <v>22</v>
      </c>
    </row>
    <row r="1630" spans="1:7" x14ac:dyDescent="0.4">
      <c r="A1630">
        <v>75824</v>
      </c>
      <c r="B1630">
        <v>17.7</v>
      </c>
      <c r="C1630" t="s">
        <v>19</v>
      </c>
      <c r="D1630" t="s">
        <v>17</v>
      </c>
      <c r="E1630" t="s">
        <v>9</v>
      </c>
      <c r="F1630" t="s">
        <v>18</v>
      </c>
      <c r="G1630" t="s">
        <v>13</v>
      </c>
    </row>
    <row r="1631" spans="1:7" x14ac:dyDescent="0.4">
      <c r="A1631">
        <v>75825</v>
      </c>
      <c r="B1631">
        <v>20.100000000000001</v>
      </c>
      <c r="C1631" t="s">
        <v>7</v>
      </c>
      <c r="D1631" t="s">
        <v>17</v>
      </c>
      <c r="E1631" t="s">
        <v>9</v>
      </c>
      <c r="F1631" t="s">
        <v>18</v>
      </c>
      <c r="G1631" t="s">
        <v>23</v>
      </c>
    </row>
    <row r="1632" spans="1:7" x14ac:dyDescent="0.4">
      <c r="A1632">
        <v>75827</v>
      </c>
      <c r="B1632">
        <v>46.4</v>
      </c>
      <c r="C1632" t="s">
        <v>19</v>
      </c>
      <c r="D1632" t="s">
        <v>17</v>
      </c>
      <c r="E1632" t="s">
        <v>15</v>
      </c>
      <c r="F1632" t="s">
        <v>21</v>
      </c>
      <c r="G1632" t="s">
        <v>22</v>
      </c>
    </row>
    <row r="1633" spans="1:7" x14ac:dyDescent="0.4">
      <c r="A1633">
        <v>75828</v>
      </c>
      <c r="B1633">
        <v>0</v>
      </c>
      <c r="C1633" t="s">
        <v>19</v>
      </c>
      <c r="D1633" t="s">
        <v>17</v>
      </c>
      <c r="E1633" t="s">
        <v>9</v>
      </c>
      <c r="F1633" t="s">
        <v>18</v>
      </c>
      <c r="G1633" t="s">
        <v>13</v>
      </c>
    </row>
    <row r="1634" spans="1:7" x14ac:dyDescent="0.4">
      <c r="A1634">
        <v>75829</v>
      </c>
      <c r="B1634">
        <v>16.7</v>
      </c>
      <c r="C1634" t="s">
        <v>14</v>
      </c>
      <c r="D1634" t="s">
        <v>8</v>
      </c>
      <c r="E1634" t="s">
        <v>15</v>
      </c>
      <c r="F1634" t="s">
        <v>12</v>
      </c>
      <c r="G1634" t="s">
        <v>20</v>
      </c>
    </row>
    <row r="1635" spans="1:7" x14ac:dyDescent="0.4">
      <c r="A1635">
        <v>75831</v>
      </c>
      <c r="B1635">
        <v>0</v>
      </c>
      <c r="C1635" t="s">
        <v>7</v>
      </c>
      <c r="D1635" t="s">
        <v>17</v>
      </c>
      <c r="E1635" t="s">
        <v>15</v>
      </c>
      <c r="F1635" t="s">
        <v>18</v>
      </c>
      <c r="G1635" t="s">
        <v>13</v>
      </c>
    </row>
    <row r="1636" spans="1:7" x14ac:dyDescent="0.4">
      <c r="A1636">
        <v>75833</v>
      </c>
      <c r="B1636">
        <v>20</v>
      </c>
      <c r="C1636" t="s">
        <v>16</v>
      </c>
      <c r="D1636" t="s">
        <v>8</v>
      </c>
      <c r="E1636" t="s">
        <v>15</v>
      </c>
      <c r="F1636" t="s">
        <v>10</v>
      </c>
      <c r="G1636" t="s">
        <v>11</v>
      </c>
    </row>
    <row r="1637" spans="1:7" x14ac:dyDescent="0.4">
      <c r="A1637">
        <v>75835</v>
      </c>
      <c r="B1637">
        <v>22.8</v>
      </c>
      <c r="C1637" t="s">
        <v>7</v>
      </c>
      <c r="D1637" t="s">
        <v>8</v>
      </c>
      <c r="E1637" t="s">
        <v>15</v>
      </c>
      <c r="F1637" t="s">
        <v>10</v>
      </c>
      <c r="G1637" t="s">
        <v>13</v>
      </c>
    </row>
    <row r="1638" spans="1:7" x14ac:dyDescent="0.4">
      <c r="A1638">
        <v>75836</v>
      </c>
      <c r="B1638">
        <v>24.6</v>
      </c>
      <c r="C1638" t="s">
        <v>16</v>
      </c>
      <c r="D1638" t="s">
        <v>8</v>
      </c>
      <c r="E1638" t="s">
        <v>15</v>
      </c>
      <c r="F1638" t="s">
        <v>10</v>
      </c>
      <c r="G1638" t="s">
        <v>22</v>
      </c>
    </row>
    <row r="1639" spans="1:7" x14ac:dyDescent="0.4">
      <c r="A1639">
        <v>75838</v>
      </c>
      <c r="B1639">
        <v>31.1</v>
      </c>
      <c r="C1639" t="s">
        <v>7</v>
      </c>
      <c r="D1639" t="s">
        <v>8</v>
      </c>
      <c r="E1639" t="s">
        <v>9</v>
      </c>
      <c r="F1639" t="s">
        <v>10</v>
      </c>
      <c r="G1639" t="s">
        <v>13</v>
      </c>
    </row>
    <row r="1640" spans="1:7" x14ac:dyDescent="0.4">
      <c r="A1640">
        <v>75839</v>
      </c>
      <c r="B1640">
        <v>30.5</v>
      </c>
      <c r="C1640" t="s">
        <v>7</v>
      </c>
      <c r="D1640" t="s">
        <v>17</v>
      </c>
      <c r="E1640" t="s">
        <v>9</v>
      </c>
      <c r="F1640" t="s">
        <v>18</v>
      </c>
      <c r="G1640" t="s">
        <v>11</v>
      </c>
    </row>
    <row r="1641" spans="1:7" x14ac:dyDescent="0.4">
      <c r="A1641">
        <v>75840</v>
      </c>
      <c r="B1641">
        <v>42.4</v>
      </c>
      <c r="C1641" t="s">
        <v>7</v>
      </c>
      <c r="D1641" t="s">
        <v>8</v>
      </c>
      <c r="E1641" t="s">
        <v>9</v>
      </c>
      <c r="F1641" t="s">
        <v>10</v>
      </c>
      <c r="G1641" t="s">
        <v>13</v>
      </c>
    </row>
    <row r="1642" spans="1:7" x14ac:dyDescent="0.4">
      <c r="A1642">
        <v>75841</v>
      </c>
      <c r="B1642">
        <v>27</v>
      </c>
      <c r="C1642" t="s">
        <v>7</v>
      </c>
      <c r="D1642" t="s">
        <v>17</v>
      </c>
      <c r="E1642" t="s">
        <v>9</v>
      </c>
      <c r="F1642" t="s">
        <v>21</v>
      </c>
      <c r="G1642" t="s">
        <v>13</v>
      </c>
    </row>
    <row r="1643" spans="1:7" x14ac:dyDescent="0.4">
      <c r="A1643">
        <v>75842</v>
      </c>
      <c r="B1643">
        <v>17.5</v>
      </c>
      <c r="C1643" t="s">
        <v>7</v>
      </c>
      <c r="D1643" t="s">
        <v>8</v>
      </c>
      <c r="E1643" t="s">
        <v>15</v>
      </c>
      <c r="F1643" t="s">
        <v>12</v>
      </c>
      <c r="G1643" t="s">
        <v>22</v>
      </c>
    </row>
    <row r="1644" spans="1:7" x14ac:dyDescent="0.4">
      <c r="A1644">
        <v>75844</v>
      </c>
      <c r="B1644">
        <v>30.2</v>
      </c>
      <c r="C1644" t="s">
        <v>16</v>
      </c>
      <c r="D1644" t="s">
        <v>17</v>
      </c>
      <c r="E1644" t="s">
        <v>15</v>
      </c>
      <c r="F1644" t="s">
        <v>18</v>
      </c>
      <c r="G1644" t="s">
        <v>13</v>
      </c>
    </row>
    <row r="1645" spans="1:7" x14ac:dyDescent="0.4">
      <c r="A1645">
        <v>75845</v>
      </c>
      <c r="B1645">
        <v>21.3</v>
      </c>
      <c r="C1645" t="s">
        <v>19</v>
      </c>
      <c r="D1645" t="s">
        <v>8</v>
      </c>
      <c r="E1645" t="s">
        <v>9</v>
      </c>
      <c r="F1645" t="s">
        <v>10</v>
      </c>
      <c r="G1645" t="s">
        <v>20</v>
      </c>
    </row>
    <row r="1646" spans="1:7" x14ac:dyDescent="0.4">
      <c r="A1646">
        <v>75846</v>
      </c>
      <c r="B1646">
        <v>27</v>
      </c>
      <c r="C1646" t="s">
        <v>14</v>
      </c>
      <c r="D1646" t="s">
        <v>17</v>
      </c>
      <c r="E1646" t="s">
        <v>15</v>
      </c>
      <c r="F1646" t="s">
        <v>21</v>
      </c>
      <c r="G1646" t="s">
        <v>20</v>
      </c>
    </row>
    <row r="1647" spans="1:7" x14ac:dyDescent="0.4">
      <c r="A1647">
        <v>75847</v>
      </c>
      <c r="B1647">
        <v>25.5</v>
      </c>
      <c r="C1647" t="s">
        <v>14</v>
      </c>
      <c r="D1647" t="s">
        <v>17</v>
      </c>
      <c r="E1647" t="s">
        <v>15</v>
      </c>
      <c r="F1647" t="s">
        <v>18</v>
      </c>
      <c r="G1647" t="s">
        <v>11</v>
      </c>
    </row>
    <row r="1648" spans="1:7" x14ac:dyDescent="0.4">
      <c r="A1648">
        <v>75849</v>
      </c>
      <c r="B1648">
        <v>28.5</v>
      </c>
      <c r="C1648" t="s">
        <v>14</v>
      </c>
      <c r="D1648" t="s">
        <v>17</v>
      </c>
      <c r="E1648" t="s">
        <v>15</v>
      </c>
      <c r="F1648" t="s">
        <v>18</v>
      </c>
      <c r="G1648" t="s">
        <v>24</v>
      </c>
    </row>
    <row r="1649" spans="1:7" x14ac:dyDescent="0.4">
      <c r="A1649">
        <v>75850</v>
      </c>
      <c r="B1649">
        <v>18.8</v>
      </c>
      <c r="C1649" t="s">
        <v>16</v>
      </c>
      <c r="D1649" t="s">
        <v>17</v>
      </c>
      <c r="E1649" t="s">
        <v>9</v>
      </c>
      <c r="F1649" t="s">
        <v>21</v>
      </c>
      <c r="G1649" t="s">
        <v>23</v>
      </c>
    </row>
    <row r="1650" spans="1:7" x14ac:dyDescent="0.4">
      <c r="A1650">
        <v>75851</v>
      </c>
      <c r="B1650">
        <v>28.2</v>
      </c>
      <c r="C1650" t="s">
        <v>16</v>
      </c>
      <c r="D1650" t="s">
        <v>8</v>
      </c>
      <c r="E1650" t="s">
        <v>15</v>
      </c>
      <c r="F1650" t="s">
        <v>10</v>
      </c>
      <c r="G1650" t="s">
        <v>24</v>
      </c>
    </row>
    <row r="1651" spans="1:7" x14ac:dyDescent="0.4">
      <c r="A1651">
        <v>75852</v>
      </c>
      <c r="B1651">
        <v>20.7</v>
      </c>
      <c r="C1651" t="s">
        <v>14</v>
      </c>
      <c r="D1651" t="s">
        <v>8</v>
      </c>
      <c r="E1651" t="s">
        <v>15</v>
      </c>
      <c r="F1651" t="s">
        <v>10</v>
      </c>
      <c r="G1651" t="s">
        <v>13</v>
      </c>
    </row>
    <row r="1652" spans="1:7" x14ac:dyDescent="0.4">
      <c r="A1652">
        <v>75853</v>
      </c>
      <c r="B1652">
        <v>30.3</v>
      </c>
      <c r="C1652" t="s">
        <v>19</v>
      </c>
      <c r="D1652" t="s">
        <v>17</v>
      </c>
      <c r="E1652" t="s">
        <v>15</v>
      </c>
      <c r="F1652" t="s">
        <v>21</v>
      </c>
      <c r="G1652" t="s">
        <v>20</v>
      </c>
    </row>
    <row r="1653" spans="1:7" x14ac:dyDescent="0.4">
      <c r="A1653">
        <v>75854</v>
      </c>
      <c r="B1653">
        <v>19.3</v>
      </c>
      <c r="C1653" t="s">
        <v>16</v>
      </c>
      <c r="D1653" t="s">
        <v>8</v>
      </c>
      <c r="E1653" t="s">
        <v>15</v>
      </c>
      <c r="F1653" t="s">
        <v>10</v>
      </c>
      <c r="G1653" t="s">
        <v>13</v>
      </c>
    </row>
    <row r="1654" spans="1:7" x14ac:dyDescent="0.4">
      <c r="A1654">
        <v>75855</v>
      </c>
      <c r="B1654">
        <v>0</v>
      </c>
      <c r="C1654" t="s">
        <v>7</v>
      </c>
      <c r="D1654" t="s">
        <v>17</v>
      </c>
      <c r="E1654" t="s">
        <v>15</v>
      </c>
      <c r="F1654" t="s">
        <v>21</v>
      </c>
      <c r="G1654" t="s">
        <v>13</v>
      </c>
    </row>
    <row r="1655" spans="1:7" x14ac:dyDescent="0.4">
      <c r="A1655">
        <v>75856</v>
      </c>
      <c r="B1655">
        <v>13.7</v>
      </c>
      <c r="C1655" t="s">
        <v>7</v>
      </c>
      <c r="D1655" t="s">
        <v>17</v>
      </c>
      <c r="E1655" t="s">
        <v>15</v>
      </c>
      <c r="F1655" t="s">
        <v>18</v>
      </c>
      <c r="G1655" t="s">
        <v>24</v>
      </c>
    </row>
    <row r="1656" spans="1:7" x14ac:dyDescent="0.4">
      <c r="A1656">
        <v>75857</v>
      </c>
      <c r="B1656">
        <v>24.6</v>
      </c>
      <c r="C1656" t="s">
        <v>14</v>
      </c>
      <c r="D1656" t="s">
        <v>17</v>
      </c>
      <c r="E1656" t="s">
        <v>15</v>
      </c>
      <c r="F1656" t="s">
        <v>18</v>
      </c>
      <c r="G1656" t="s">
        <v>11</v>
      </c>
    </row>
    <row r="1657" spans="1:7" x14ac:dyDescent="0.4">
      <c r="A1657">
        <v>75858</v>
      </c>
      <c r="B1657">
        <v>22.5</v>
      </c>
      <c r="C1657" t="s">
        <v>19</v>
      </c>
      <c r="D1657" t="s">
        <v>17</v>
      </c>
      <c r="E1657" t="s">
        <v>15</v>
      </c>
      <c r="F1657" t="s">
        <v>18</v>
      </c>
      <c r="G1657" t="s">
        <v>11</v>
      </c>
    </row>
    <row r="1658" spans="1:7" x14ac:dyDescent="0.4">
      <c r="A1658">
        <v>75859</v>
      </c>
      <c r="B1658">
        <v>32.4</v>
      </c>
      <c r="C1658" t="s">
        <v>16</v>
      </c>
      <c r="D1658" t="s">
        <v>17</v>
      </c>
      <c r="E1658" t="s">
        <v>15</v>
      </c>
      <c r="F1658" t="s">
        <v>21</v>
      </c>
      <c r="G1658" t="s">
        <v>20</v>
      </c>
    </row>
    <row r="1659" spans="1:7" x14ac:dyDescent="0.4">
      <c r="A1659">
        <v>75860</v>
      </c>
      <c r="B1659">
        <v>19.899999999999999</v>
      </c>
      <c r="C1659" t="s">
        <v>19</v>
      </c>
      <c r="D1659" t="s">
        <v>8</v>
      </c>
      <c r="E1659" t="s">
        <v>9</v>
      </c>
      <c r="F1659" t="s">
        <v>10</v>
      </c>
      <c r="G1659" t="s">
        <v>23</v>
      </c>
    </row>
    <row r="1660" spans="1:7" x14ac:dyDescent="0.4">
      <c r="A1660">
        <v>75862</v>
      </c>
      <c r="B1660">
        <v>21.5</v>
      </c>
      <c r="C1660" t="s">
        <v>14</v>
      </c>
      <c r="D1660" t="s">
        <v>17</v>
      </c>
      <c r="E1660" t="s">
        <v>15</v>
      </c>
      <c r="F1660" t="s">
        <v>18</v>
      </c>
      <c r="G1660" t="s">
        <v>24</v>
      </c>
    </row>
    <row r="1661" spans="1:7" x14ac:dyDescent="0.4">
      <c r="A1661">
        <v>75864</v>
      </c>
      <c r="B1661">
        <v>28.7</v>
      </c>
      <c r="C1661" t="s">
        <v>14</v>
      </c>
      <c r="D1661" t="s">
        <v>17</v>
      </c>
      <c r="E1661" t="s">
        <v>15</v>
      </c>
      <c r="F1661" t="s">
        <v>21</v>
      </c>
      <c r="G1661" t="s">
        <v>11</v>
      </c>
    </row>
    <row r="1662" spans="1:7" x14ac:dyDescent="0.4">
      <c r="A1662">
        <v>75865</v>
      </c>
      <c r="B1662">
        <v>19.2</v>
      </c>
      <c r="C1662" t="s">
        <v>14</v>
      </c>
      <c r="D1662" t="s">
        <v>17</v>
      </c>
      <c r="E1662" t="s">
        <v>15</v>
      </c>
      <c r="F1662" t="s">
        <v>21</v>
      </c>
      <c r="G1662" t="s">
        <v>11</v>
      </c>
    </row>
    <row r="1663" spans="1:7" x14ac:dyDescent="0.4">
      <c r="A1663">
        <v>75869</v>
      </c>
      <c r="B1663">
        <v>16.7</v>
      </c>
      <c r="C1663" t="s">
        <v>19</v>
      </c>
      <c r="D1663" t="s">
        <v>8</v>
      </c>
      <c r="E1663" t="s">
        <v>15</v>
      </c>
      <c r="F1663" t="s">
        <v>10</v>
      </c>
      <c r="G1663" t="s">
        <v>11</v>
      </c>
    </row>
    <row r="1664" spans="1:7" x14ac:dyDescent="0.4">
      <c r="A1664">
        <v>75870</v>
      </c>
      <c r="B1664">
        <v>16.899999999999999</v>
      </c>
      <c r="C1664" t="s">
        <v>16</v>
      </c>
      <c r="D1664" t="s">
        <v>17</v>
      </c>
      <c r="E1664" t="s">
        <v>9</v>
      </c>
      <c r="F1664" t="s">
        <v>18</v>
      </c>
      <c r="G1664" t="s">
        <v>24</v>
      </c>
    </row>
    <row r="1665" spans="1:7" x14ac:dyDescent="0.4">
      <c r="A1665">
        <v>75872</v>
      </c>
      <c r="B1665">
        <v>48.3</v>
      </c>
      <c r="C1665" t="s">
        <v>7</v>
      </c>
      <c r="D1665" t="s">
        <v>17</v>
      </c>
      <c r="E1665" t="s">
        <v>15</v>
      </c>
      <c r="F1665" t="s">
        <v>21</v>
      </c>
      <c r="G1665" t="s">
        <v>11</v>
      </c>
    </row>
    <row r="1666" spans="1:7" x14ac:dyDescent="0.4">
      <c r="A1666">
        <v>75874</v>
      </c>
      <c r="B1666">
        <v>20.7</v>
      </c>
      <c r="C1666" t="s">
        <v>19</v>
      </c>
      <c r="D1666" t="s">
        <v>8</v>
      </c>
      <c r="E1666" t="s">
        <v>9</v>
      </c>
      <c r="F1666" t="s">
        <v>10</v>
      </c>
      <c r="G1666" t="s">
        <v>13</v>
      </c>
    </row>
    <row r="1667" spans="1:7" x14ac:dyDescent="0.4">
      <c r="A1667">
        <v>75875</v>
      </c>
      <c r="B1667">
        <v>17.600000000000001</v>
      </c>
      <c r="C1667" t="s">
        <v>16</v>
      </c>
      <c r="D1667" t="s">
        <v>8</v>
      </c>
      <c r="E1667" t="s">
        <v>15</v>
      </c>
      <c r="F1667" t="s">
        <v>10</v>
      </c>
      <c r="G1667" t="s">
        <v>11</v>
      </c>
    </row>
    <row r="1668" spans="1:7" x14ac:dyDescent="0.4">
      <c r="A1668">
        <v>75876</v>
      </c>
      <c r="B1668">
        <v>24.6</v>
      </c>
      <c r="C1668" t="s">
        <v>14</v>
      </c>
      <c r="D1668" t="s">
        <v>8</v>
      </c>
      <c r="E1668" t="s">
        <v>15</v>
      </c>
      <c r="F1668" t="s">
        <v>12</v>
      </c>
      <c r="G1668" t="s">
        <v>13</v>
      </c>
    </row>
    <row r="1669" spans="1:7" x14ac:dyDescent="0.4">
      <c r="A1669">
        <v>75878</v>
      </c>
      <c r="B1669">
        <v>23.4</v>
      </c>
      <c r="C1669" t="s">
        <v>16</v>
      </c>
      <c r="D1669" t="s">
        <v>17</v>
      </c>
      <c r="E1669" t="s">
        <v>15</v>
      </c>
      <c r="F1669" t="s">
        <v>21</v>
      </c>
      <c r="G1669" t="s">
        <v>20</v>
      </c>
    </row>
    <row r="1670" spans="1:7" x14ac:dyDescent="0.4">
      <c r="A1670">
        <v>75879</v>
      </c>
      <c r="B1670">
        <v>25.7</v>
      </c>
      <c r="C1670" t="s">
        <v>14</v>
      </c>
      <c r="D1670" t="s">
        <v>8</v>
      </c>
      <c r="E1670" t="s">
        <v>9</v>
      </c>
      <c r="F1670" t="s">
        <v>10</v>
      </c>
      <c r="G1670" t="s">
        <v>13</v>
      </c>
    </row>
    <row r="1671" spans="1:7" x14ac:dyDescent="0.4">
      <c r="A1671">
        <v>75881</v>
      </c>
      <c r="B1671">
        <v>25.1</v>
      </c>
      <c r="C1671" t="s">
        <v>16</v>
      </c>
      <c r="D1671" t="s">
        <v>17</v>
      </c>
      <c r="E1671" t="s">
        <v>15</v>
      </c>
      <c r="F1671" t="s">
        <v>21</v>
      </c>
      <c r="G1671" t="s">
        <v>20</v>
      </c>
    </row>
    <row r="1672" spans="1:7" x14ac:dyDescent="0.4">
      <c r="A1672">
        <v>75882</v>
      </c>
      <c r="B1672">
        <v>24.3</v>
      </c>
      <c r="C1672" t="s">
        <v>7</v>
      </c>
      <c r="D1672" t="s">
        <v>8</v>
      </c>
      <c r="E1672" t="s">
        <v>9</v>
      </c>
      <c r="F1672" t="s">
        <v>10</v>
      </c>
      <c r="G1672" t="s">
        <v>13</v>
      </c>
    </row>
    <row r="1673" spans="1:7" x14ac:dyDescent="0.4">
      <c r="A1673">
        <v>75883</v>
      </c>
      <c r="B1673">
        <v>22.7</v>
      </c>
      <c r="C1673" t="s">
        <v>19</v>
      </c>
      <c r="D1673" t="s">
        <v>17</v>
      </c>
      <c r="E1673" t="s">
        <v>9</v>
      </c>
      <c r="F1673" t="s">
        <v>18</v>
      </c>
      <c r="G1673" t="s">
        <v>13</v>
      </c>
    </row>
    <row r="1674" spans="1:7" x14ac:dyDescent="0.4">
      <c r="A1674">
        <v>75884</v>
      </c>
      <c r="B1674">
        <v>19.399999999999999</v>
      </c>
      <c r="C1674" t="s">
        <v>14</v>
      </c>
      <c r="D1674" t="s">
        <v>17</v>
      </c>
      <c r="E1674" t="s">
        <v>15</v>
      </c>
      <c r="F1674" t="s">
        <v>18</v>
      </c>
      <c r="G1674" t="s">
        <v>13</v>
      </c>
    </row>
    <row r="1675" spans="1:7" x14ac:dyDescent="0.4">
      <c r="A1675">
        <v>75885</v>
      </c>
      <c r="B1675">
        <v>26</v>
      </c>
      <c r="C1675" t="s">
        <v>16</v>
      </c>
      <c r="D1675" t="s">
        <v>8</v>
      </c>
      <c r="E1675" t="s">
        <v>9</v>
      </c>
      <c r="F1675" t="s">
        <v>12</v>
      </c>
      <c r="G1675" t="s">
        <v>13</v>
      </c>
    </row>
    <row r="1676" spans="1:7" x14ac:dyDescent="0.4">
      <c r="A1676">
        <v>75886</v>
      </c>
      <c r="B1676">
        <v>38.4</v>
      </c>
      <c r="C1676" t="s">
        <v>7</v>
      </c>
      <c r="D1676" t="s">
        <v>8</v>
      </c>
      <c r="E1676" t="s">
        <v>15</v>
      </c>
      <c r="F1676" t="s">
        <v>10</v>
      </c>
      <c r="G1676" t="s">
        <v>20</v>
      </c>
    </row>
    <row r="1677" spans="1:7" x14ac:dyDescent="0.4">
      <c r="A1677">
        <v>75887</v>
      </c>
      <c r="B1677">
        <v>37.4</v>
      </c>
      <c r="C1677" t="s">
        <v>19</v>
      </c>
      <c r="D1677" t="s">
        <v>17</v>
      </c>
      <c r="E1677" t="s">
        <v>9</v>
      </c>
      <c r="F1677" t="s">
        <v>18</v>
      </c>
      <c r="G1677" t="s">
        <v>11</v>
      </c>
    </row>
    <row r="1678" spans="1:7" x14ac:dyDescent="0.4">
      <c r="A1678">
        <v>75888</v>
      </c>
      <c r="B1678">
        <v>31.2</v>
      </c>
      <c r="C1678" t="s">
        <v>19</v>
      </c>
      <c r="D1678" t="s">
        <v>17</v>
      </c>
      <c r="E1678" t="s">
        <v>9</v>
      </c>
      <c r="F1678" t="s">
        <v>18</v>
      </c>
      <c r="G1678" t="s">
        <v>13</v>
      </c>
    </row>
    <row r="1679" spans="1:7" x14ac:dyDescent="0.4">
      <c r="A1679">
        <v>75890</v>
      </c>
      <c r="B1679">
        <v>26.9</v>
      </c>
      <c r="C1679" t="s">
        <v>19</v>
      </c>
      <c r="D1679" t="s">
        <v>17</v>
      </c>
      <c r="E1679" t="s">
        <v>9</v>
      </c>
      <c r="F1679" t="s">
        <v>21</v>
      </c>
      <c r="G1679" t="s">
        <v>13</v>
      </c>
    </row>
    <row r="1680" spans="1:7" x14ac:dyDescent="0.4">
      <c r="A1680">
        <v>75892</v>
      </c>
      <c r="B1680">
        <v>22.9</v>
      </c>
      <c r="C1680" t="s">
        <v>7</v>
      </c>
      <c r="D1680" t="s">
        <v>17</v>
      </c>
      <c r="E1680" t="s">
        <v>9</v>
      </c>
      <c r="F1680" t="s">
        <v>18</v>
      </c>
      <c r="G1680" t="s">
        <v>13</v>
      </c>
    </row>
    <row r="1681" spans="1:7" x14ac:dyDescent="0.4">
      <c r="A1681">
        <v>75893</v>
      </c>
      <c r="B1681">
        <v>38.799999999999997</v>
      </c>
      <c r="C1681" t="s">
        <v>7</v>
      </c>
      <c r="D1681" t="s">
        <v>17</v>
      </c>
      <c r="E1681" t="s">
        <v>9</v>
      </c>
      <c r="F1681" t="s">
        <v>18</v>
      </c>
      <c r="G1681" t="s">
        <v>23</v>
      </c>
    </row>
    <row r="1682" spans="1:7" x14ac:dyDescent="0.4">
      <c r="A1682">
        <v>75894</v>
      </c>
      <c r="B1682">
        <v>14.2</v>
      </c>
      <c r="C1682" t="s">
        <v>19</v>
      </c>
      <c r="D1682" t="s">
        <v>17</v>
      </c>
      <c r="E1682" t="s">
        <v>9</v>
      </c>
      <c r="F1682" t="s">
        <v>18</v>
      </c>
      <c r="G1682" t="s">
        <v>13</v>
      </c>
    </row>
    <row r="1683" spans="1:7" x14ac:dyDescent="0.4">
      <c r="A1683">
        <v>75895</v>
      </c>
      <c r="B1683">
        <v>37.799999999999997</v>
      </c>
      <c r="C1683" t="s">
        <v>19</v>
      </c>
      <c r="D1683" t="s">
        <v>17</v>
      </c>
      <c r="E1683" t="s">
        <v>9</v>
      </c>
      <c r="F1683" t="s">
        <v>21</v>
      </c>
      <c r="G1683" t="s">
        <v>13</v>
      </c>
    </row>
    <row r="1684" spans="1:7" x14ac:dyDescent="0.4">
      <c r="A1684">
        <v>75896</v>
      </c>
      <c r="B1684">
        <v>28</v>
      </c>
      <c r="C1684" t="s">
        <v>7</v>
      </c>
      <c r="D1684" t="s">
        <v>8</v>
      </c>
      <c r="E1684" t="s">
        <v>15</v>
      </c>
      <c r="F1684" t="s">
        <v>10</v>
      </c>
      <c r="G1684" t="s">
        <v>13</v>
      </c>
    </row>
    <row r="1685" spans="1:7" x14ac:dyDescent="0.4">
      <c r="A1685">
        <v>75898</v>
      </c>
      <c r="B1685">
        <v>15.8</v>
      </c>
      <c r="C1685" t="s">
        <v>7</v>
      </c>
      <c r="D1685" t="s">
        <v>8</v>
      </c>
      <c r="E1685" t="s">
        <v>15</v>
      </c>
      <c r="F1685" t="s">
        <v>10</v>
      </c>
      <c r="G1685" t="s">
        <v>13</v>
      </c>
    </row>
    <row r="1686" spans="1:7" x14ac:dyDescent="0.4">
      <c r="A1686">
        <v>75899</v>
      </c>
      <c r="B1686">
        <v>26</v>
      </c>
      <c r="C1686" t="s">
        <v>19</v>
      </c>
      <c r="D1686" t="s">
        <v>17</v>
      </c>
      <c r="E1686" t="s">
        <v>15</v>
      </c>
      <c r="F1686" t="s">
        <v>18</v>
      </c>
      <c r="G1686" t="s">
        <v>13</v>
      </c>
    </row>
    <row r="1687" spans="1:7" x14ac:dyDescent="0.4">
      <c r="A1687">
        <v>75900</v>
      </c>
      <c r="B1687">
        <v>26.6</v>
      </c>
      <c r="C1687" t="s">
        <v>16</v>
      </c>
      <c r="D1687" t="s">
        <v>8</v>
      </c>
      <c r="E1687" t="s">
        <v>15</v>
      </c>
      <c r="F1687" t="s">
        <v>12</v>
      </c>
      <c r="G1687" t="s">
        <v>23</v>
      </c>
    </row>
    <row r="1688" spans="1:7" x14ac:dyDescent="0.4">
      <c r="A1688">
        <v>75901</v>
      </c>
      <c r="B1688">
        <v>17.3</v>
      </c>
      <c r="C1688" t="s">
        <v>16</v>
      </c>
      <c r="D1688" t="s">
        <v>17</v>
      </c>
      <c r="E1688" t="s">
        <v>15</v>
      </c>
      <c r="F1688" t="s">
        <v>18</v>
      </c>
      <c r="G1688" t="s">
        <v>13</v>
      </c>
    </row>
    <row r="1689" spans="1:7" x14ac:dyDescent="0.4">
      <c r="A1689">
        <v>75902</v>
      </c>
      <c r="B1689">
        <v>17.3</v>
      </c>
      <c r="C1689" t="s">
        <v>19</v>
      </c>
      <c r="D1689" t="s">
        <v>8</v>
      </c>
      <c r="E1689" t="s">
        <v>15</v>
      </c>
      <c r="F1689" t="s">
        <v>10</v>
      </c>
      <c r="G1689" t="s">
        <v>24</v>
      </c>
    </row>
    <row r="1690" spans="1:7" x14ac:dyDescent="0.4">
      <c r="A1690">
        <v>75903</v>
      </c>
      <c r="B1690">
        <v>43.3</v>
      </c>
      <c r="C1690" t="s">
        <v>16</v>
      </c>
      <c r="D1690" t="s">
        <v>8</v>
      </c>
      <c r="E1690" t="s">
        <v>15</v>
      </c>
      <c r="F1690" t="s">
        <v>10</v>
      </c>
      <c r="G1690" t="s">
        <v>11</v>
      </c>
    </row>
    <row r="1691" spans="1:7" x14ac:dyDescent="0.4">
      <c r="A1691">
        <v>75904</v>
      </c>
      <c r="B1691">
        <v>34</v>
      </c>
      <c r="C1691" t="s">
        <v>19</v>
      </c>
      <c r="D1691" t="s">
        <v>17</v>
      </c>
      <c r="E1691" t="s">
        <v>9</v>
      </c>
      <c r="F1691" t="s">
        <v>18</v>
      </c>
      <c r="G1691" t="s">
        <v>20</v>
      </c>
    </row>
    <row r="1692" spans="1:7" x14ac:dyDescent="0.4">
      <c r="A1692">
        <v>75905</v>
      </c>
      <c r="B1692">
        <v>17.100000000000001</v>
      </c>
      <c r="C1692" t="s">
        <v>14</v>
      </c>
      <c r="D1692" t="s">
        <v>17</v>
      </c>
      <c r="E1692" t="s">
        <v>9</v>
      </c>
      <c r="F1692" t="s">
        <v>21</v>
      </c>
      <c r="G1692" t="s">
        <v>23</v>
      </c>
    </row>
    <row r="1693" spans="1:7" x14ac:dyDescent="0.4">
      <c r="A1693">
        <v>75906</v>
      </c>
      <c r="B1693">
        <v>21.2</v>
      </c>
      <c r="C1693" t="s">
        <v>19</v>
      </c>
      <c r="D1693" t="s">
        <v>8</v>
      </c>
      <c r="E1693" t="s">
        <v>15</v>
      </c>
      <c r="F1693" t="s">
        <v>10</v>
      </c>
      <c r="G1693" t="s">
        <v>13</v>
      </c>
    </row>
    <row r="1694" spans="1:7" x14ac:dyDescent="0.4">
      <c r="A1694">
        <v>75907</v>
      </c>
      <c r="B1694">
        <v>21.4</v>
      </c>
      <c r="C1694" t="s">
        <v>7</v>
      </c>
      <c r="D1694" t="s">
        <v>8</v>
      </c>
      <c r="E1694" t="s">
        <v>9</v>
      </c>
      <c r="F1694" t="s">
        <v>10</v>
      </c>
      <c r="G1694" t="s">
        <v>13</v>
      </c>
    </row>
    <row r="1695" spans="1:7" x14ac:dyDescent="0.4">
      <c r="A1695">
        <v>75908</v>
      </c>
      <c r="B1695">
        <v>36</v>
      </c>
      <c r="C1695" t="s">
        <v>19</v>
      </c>
      <c r="D1695" t="s">
        <v>17</v>
      </c>
      <c r="E1695" t="s">
        <v>15</v>
      </c>
      <c r="F1695" t="s">
        <v>21</v>
      </c>
      <c r="G1695" t="s">
        <v>11</v>
      </c>
    </row>
    <row r="1696" spans="1:7" x14ac:dyDescent="0.4">
      <c r="A1696">
        <v>75909</v>
      </c>
      <c r="B1696">
        <v>0</v>
      </c>
      <c r="C1696" t="s">
        <v>19</v>
      </c>
      <c r="D1696" t="s">
        <v>17</v>
      </c>
      <c r="E1696" t="s">
        <v>9</v>
      </c>
      <c r="F1696" t="s">
        <v>21</v>
      </c>
      <c r="G1696" t="s">
        <v>20</v>
      </c>
    </row>
    <row r="1697" spans="1:7" x14ac:dyDescent="0.4">
      <c r="A1697">
        <v>75910</v>
      </c>
      <c r="B1697">
        <v>22.9</v>
      </c>
      <c r="C1697" t="s">
        <v>7</v>
      </c>
      <c r="D1697" t="s">
        <v>8</v>
      </c>
      <c r="E1697" t="s">
        <v>15</v>
      </c>
      <c r="F1697" t="s">
        <v>10</v>
      </c>
      <c r="G1697" t="s">
        <v>13</v>
      </c>
    </row>
    <row r="1698" spans="1:7" x14ac:dyDescent="0.4">
      <c r="A1698">
        <v>75911</v>
      </c>
      <c r="B1698">
        <v>16.7</v>
      </c>
      <c r="C1698" t="s">
        <v>16</v>
      </c>
      <c r="D1698" t="s">
        <v>8</v>
      </c>
      <c r="E1698" t="s">
        <v>9</v>
      </c>
      <c r="F1698" t="s">
        <v>10</v>
      </c>
      <c r="G1698" t="s">
        <v>11</v>
      </c>
    </row>
    <row r="1699" spans="1:7" x14ac:dyDescent="0.4">
      <c r="A1699">
        <v>75912</v>
      </c>
      <c r="B1699">
        <v>27.9</v>
      </c>
      <c r="C1699" t="s">
        <v>7</v>
      </c>
      <c r="D1699" t="s">
        <v>8</v>
      </c>
      <c r="E1699" t="s">
        <v>9</v>
      </c>
      <c r="F1699" t="s">
        <v>12</v>
      </c>
      <c r="G1699" t="s">
        <v>11</v>
      </c>
    </row>
    <row r="1700" spans="1:7" x14ac:dyDescent="0.4">
      <c r="A1700">
        <v>75915</v>
      </c>
      <c r="B1700">
        <v>22</v>
      </c>
      <c r="C1700" t="s">
        <v>16</v>
      </c>
      <c r="D1700" t="s">
        <v>17</v>
      </c>
      <c r="E1700" t="s">
        <v>9</v>
      </c>
      <c r="F1700" t="s">
        <v>21</v>
      </c>
      <c r="G1700" t="s">
        <v>20</v>
      </c>
    </row>
    <row r="1701" spans="1:7" x14ac:dyDescent="0.4">
      <c r="A1701">
        <v>75916</v>
      </c>
      <c r="B1701">
        <v>0</v>
      </c>
      <c r="C1701" t="s">
        <v>14</v>
      </c>
      <c r="D1701" t="s">
        <v>8</v>
      </c>
      <c r="E1701" t="s">
        <v>15</v>
      </c>
      <c r="F1701" t="s">
        <v>10</v>
      </c>
      <c r="G1701" t="s">
        <v>13</v>
      </c>
    </row>
    <row r="1702" spans="1:7" x14ac:dyDescent="0.4">
      <c r="A1702">
        <v>75918</v>
      </c>
      <c r="B1702">
        <v>17.2</v>
      </c>
      <c r="C1702" t="s">
        <v>14</v>
      </c>
      <c r="D1702" t="s">
        <v>17</v>
      </c>
      <c r="E1702" t="s">
        <v>15</v>
      </c>
      <c r="F1702" t="s">
        <v>21</v>
      </c>
      <c r="G1702" t="s">
        <v>13</v>
      </c>
    </row>
    <row r="1703" spans="1:7" x14ac:dyDescent="0.4">
      <c r="A1703">
        <v>75920</v>
      </c>
      <c r="B1703">
        <v>28.7</v>
      </c>
      <c r="C1703" t="s">
        <v>7</v>
      </c>
      <c r="D1703" t="s">
        <v>8</v>
      </c>
      <c r="E1703" t="s">
        <v>15</v>
      </c>
      <c r="F1703" t="s">
        <v>12</v>
      </c>
      <c r="G1703" t="s">
        <v>20</v>
      </c>
    </row>
    <row r="1704" spans="1:7" x14ac:dyDescent="0.4">
      <c r="A1704">
        <v>75922</v>
      </c>
      <c r="B1704">
        <v>23.7</v>
      </c>
      <c r="C1704" t="s">
        <v>7</v>
      </c>
      <c r="D1704" t="s">
        <v>17</v>
      </c>
      <c r="E1704" t="s">
        <v>9</v>
      </c>
      <c r="F1704" t="s">
        <v>21</v>
      </c>
      <c r="G1704" t="s">
        <v>13</v>
      </c>
    </row>
    <row r="1705" spans="1:7" x14ac:dyDescent="0.4">
      <c r="A1705">
        <v>75923</v>
      </c>
      <c r="B1705">
        <v>14</v>
      </c>
      <c r="C1705" t="s">
        <v>7</v>
      </c>
      <c r="D1705" t="s">
        <v>8</v>
      </c>
      <c r="E1705" t="s">
        <v>9</v>
      </c>
      <c r="F1705" t="s">
        <v>12</v>
      </c>
      <c r="G1705" t="s">
        <v>13</v>
      </c>
    </row>
    <row r="1706" spans="1:7" x14ac:dyDescent="0.4">
      <c r="A1706">
        <v>75924</v>
      </c>
      <c r="B1706">
        <v>19.2</v>
      </c>
      <c r="C1706" t="s">
        <v>14</v>
      </c>
      <c r="D1706" t="s">
        <v>8</v>
      </c>
      <c r="E1706" t="s">
        <v>15</v>
      </c>
      <c r="F1706" t="s">
        <v>10</v>
      </c>
      <c r="G1706" t="s">
        <v>22</v>
      </c>
    </row>
    <row r="1707" spans="1:7" x14ac:dyDescent="0.4">
      <c r="A1707">
        <v>75925</v>
      </c>
      <c r="B1707">
        <v>20.3</v>
      </c>
      <c r="C1707" t="s">
        <v>16</v>
      </c>
      <c r="D1707" t="s">
        <v>8</v>
      </c>
      <c r="E1707" t="s">
        <v>9</v>
      </c>
      <c r="F1707" t="s">
        <v>10</v>
      </c>
      <c r="G1707" t="s">
        <v>11</v>
      </c>
    </row>
    <row r="1708" spans="1:7" x14ac:dyDescent="0.4">
      <c r="A1708">
        <v>75927</v>
      </c>
      <c r="B1708">
        <v>25.8</v>
      </c>
      <c r="C1708" t="s">
        <v>16</v>
      </c>
      <c r="D1708" t="s">
        <v>8</v>
      </c>
      <c r="E1708" t="s">
        <v>15</v>
      </c>
      <c r="F1708" t="s">
        <v>10</v>
      </c>
      <c r="G1708" t="s">
        <v>11</v>
      </c>
    </row>
    <row r="1709" spans="1:7" x14ac:dyDescent="0.4">
      <c r="A1709">
        <v>75928</v>
      </c>
      <c r="B1709">
        <v>29</v>
      </c>
      <c r="C1709" t="s">
        <v>19</v>
      </c>
      <c r="D1709" t="s">
        <v>17</v>
      </c>
      <c r="E1709" t="s">
        <v>15</v>
      </c>
      <c r="F1709" t="s">
        <v>18</v>
      </c>
      <c r="G1709" t="s">
        <v>13</v>
      </c>
    </row>
    <row r="1710" spans="1:7" x14ac:dyDescent="0.4">
      <c r="A1710">
        <v>75929</v>
      </c>
      <c r="B1710">
        <v>20.5</v>
      </c>
      <c r="C1710" t="s">
        <v>7</v>
      </c>
      <c r="D1710" t="s">
        <v>17</v>
      </c>
      <c r="E1710" t="s">
        <v>15</v>
      </c>
      <c r="F1710" t="s">
        <v>21</v>
      </c>
      <c r="G1710" t="s">
        <v>11</v>
      </c>
    </row>
    <row r="1711" spans="1:7" x14ac:dyDescent="0.4">
      <c r="A1711">
        <v>75930</v>
      </c>
      <c r="B1711">
        <v>15.5</v>
      </c>
      <c r="C1711" t="s">
        <v>16</v>
      </c>
      <c r="D1711" t="s">
        <v>17</v>
      </c>
      <c r="E1711" t="s">
        <v>15</v>
      </c>
      <c r="F1711" t="s">
        <v>18</v>
      </c>
      <c r="G1711" t="s">
        <v>11</v>
      </c>
    </row>
    <row r="1712" spans="1:7" x14ac:dyDescent="0.4">
      <c r="A1712">
        <v>75931</v>
      </c>
      <c r="B1712">
        <v>35.799999999999997</v>
      </c>
      <c r="C1712" t="s">
        <v>16</v>
      </c>
      <c r="D1712" t="s">
        <v>8</v>
      </c>
      <c r="E1712" t="s">
        <v>15</v>
      </c>
      <c r="F1712" t="s">
        <v>10</v>
      </c>
      <c r="G1712" t="s">
        <v>23</v>
      </c>
    </row>
    <row r="1713" spans="1:7" x14ac:dyDescent="0.4">
      <c r="A1713">
        <v>75933</v>
      </c>
      <c r="B1713">
        <v>29.8</v>
      </c>
      <c r="C1713" t="s">
        <v>7</v>
      </c>
      <c r="D1713" t="s">
        <v>17</v>
      </c>
      <c r="E1713" t="s">
        <v>9</v>
      </c>
      <c r="F1713" t="s">
        <v>18</v>
      </c>
      <c r="G1713" t="s">
        <v>11</v>
      </c>
    </row>
    <row r="1714" spans="1:7" x14ac:dyDescent="0.4">
      <c r="A1714">
        <v>75934</v>
      </c>
      <c r="B1714">
        <v>34.5</v>
      </c>
      <c r="C1714" t="s">
        <v>7</v>
      </c>
      <c r="D1714" t="s">
        <v>8</v>
      </c>
      <c r="E1714" t="s">
        <v>9</v>
      </c>
      <c r="F1714" t="s">
        <v>10</v>
      </c>
      <c r="G1714" t="s">
        <v>13</v>
      </c>
    </row>
    <row r="1715" spans="1:7" x14ac:dyDescent="0.4">
      <c r="A1715">
        <v>75935</v>
      </c>
      <c r="B1715">
        <v>30.4</v>
      </c>
      <c r="C1715" t="s">
        <v>14</v>
      </c>
      <c r="D1715" t="s">
        <v>8</v>
      </c>
      <c r="E1715" t="s">
        <v>15</v>
      </c>
      <c r="F1715" t="s">
        <v>10</v>
      </c>
      <c r="G1715" t="s">
        <v>20</v>
      </c>
    </row>
    <row r="1716" spans="1:7" x14ac:dyDescent="0.4">
      <c r="A1716">
        <v>75936</v>
      </c>
      <c r="B1716">
        <v>21.3</v>
      </c>
      <c r="C1716" t="s">
        <v>16</v>
      </c>
      <c r="D1716" t="s">
        <v>17</v>
      </c>
      <c r="E1716" t="s">
        <v>15</v>
      </c>
      <c r="F1716" t="s">
        <v>18</v>
      </c>
      <c r="G1716" t="s">
        <v>20</v>
      </c>
    </row>
    <row r="1717" spans="1:7" x14ac:dyDescent="0.4">
      <c r="A1717">
        <v>75937</v>
      </c>
      <c r="B1717">
        <v>35.5</v>
      </c>
      <c r="C1717" t="s">
        <v>19</v>
      </c>
      <c r="D1717" t="s">
        <v>8</v>
      </c>
      <c r="E1717" t="s">
        <v>9</v>
      </c>
      <c r="F1717" t="s">
        <v>12</v>
      </c>
      <c r="G1717" t="s">
        <v>13</v>
      </c>
    </row>
    <row r="1718" spans="1:7" x14ac:dyDescent="0.4">
      <c r="A1718">
        <v>75938</v>
      </c>
      <c r="B1718">
        <v>23.9</v>
      </c>
      <c r="C1718" t="s">
        <v>19</v>
      </c>
      <c r="D1718" t="s">
        <v>17</v>
      </c>
      <c r="E1718" t="s">
        <v>15</v>
      </c>
      <c r="F1718" t="s">
        <v>21</v>
      </c>
      <c r="G1718" t="s">
        <v>20</v>
      </c>
    </row>
    <row r="1719" spans="1:7" x14ac:dyDescent="0.4">
      <c r="A1719">
        <v>75939</v>
      </c>
      <c r="B1719">
        <v>27.4</v>
      </c>
      <c r="C1719" t="s">
        <v>16</v>
      </c>
      <c r="D1719" t="s">
        <v>8</v>
      </c>
      <c r="E1719" t="s">
        <v>15</v>
      </c>
      <c r="F1719" t="s">
        <v>12</v>
      </c>
      <c r="G1719" t="s">
        <v>11</v>
      </c>
    </row>
    <row r="1720" spans="1:7" x14ac:dyDescent="0.4">
      <c r="A1720">
        <v>75942</v>
      </c>
      <c r="B1720">
        <v>43.6</v>
      </c>
      <c r="C1720" t="s">
        <v>16</v>
      </c>
      <c r="D1720" t="s">
        <v>8</v>
      </c>
      <c r="E1720" t="s">
        <v>9</v>
      </c>
      <c r="F1720" t="s">
        <v>10</v>
      </c>
      <c r="G1720" t="s">
        <v>11</v>
      </c>
    </row>
    <row r="1721" spans="1:7" x14ac:dyDescent="0.4">
      <c r="A1721">
        <v>75943</v>
      </c>
      <c r="B1721">
        <v>29.6</v>
      </c>
      <c r="C1721" t="s">
        <v>16</v>
      </c>
      <c r="D1721" t="s">
        <v>8</v>
      </c>
      <c r="E1721" t="s">
        <v>15</v>
      </c>
      <c r="F1721" t="s">
        <v>12</v>
      </c>
      <c r="G1721" t="s">
        <v>20</v>
      </c>
    </row>
    <row r="1722" spans="1:7" x14ac:dyDescent="0.4">
      <c r="A1722">
        <v>75944</v>
      </c>
      <c r="B1722">
        <v>31.1</v>
      </c>
      <c r="C1722" t="s">
        <v>7</v>
      </c>
      <c r="D1722" t="s">
        <v>8</v>
      </c>
      <c r="E1722" t="s">
        <v>15</v>
      </c>
      <c r="F1722" t="s">
        <v>10</v>
      </c>
      <c r="G1722" t="s">
        <v>23</v>
      </c>
    </row>
    <row r="1723" spans="1:7" x14ac:dyDescent="0.4">
      <c r="A1723">
        <v>75945</v>
      </c>
      <c r="B1723">
        <v>34.200000000000003</v>
      </c>
      <c r="C1723" t="s">
        <v>14</v>
      </c>
      <c r="D1723" t="s">
        <v>8</v>
      </c>
      <c r="E1723" t="s">
        <v>9</v>
      </c>
      <c r="F1723" t="s">
        <v>10</v>
      </c>
      <c r="G1723" t="s">
        <v>23</v>
      </c>
    </row>
    <row r="1724" spans="1:7" x14ac:dyDescent="0.4">
      <c r="A1724">
        <v>75946</v>
      </c>
      <c r="B1724">
        <v>32.4</v>
      </c>
      <c r="C1724" t="s">
        <v>19</v>
      </c>
      <c r="D1724" t="s">
        <v>17</v>
      </c>
      <c r="E1724" t="s">
        <v>9</v>
      </c>
      <c r="F1724" t="s">
        <v>18</v>
      </c>
      <c r="G1724" t="s">
        <v>13</v>
      </c>
    </row>
    <row r="1725" spans="1:7" x14ac:dyDescent="0.4">
      <c r="A1725">
        <v>75947</v>
      </c>
      <c r="B1725">
        <v>22.1</v>
      </c>
      <c r="C1725" t="s">
        <v>16</v>
      </c>
      <c r="D1725" t="s">
        <v>17</v>
      </c>
      <c r="E1725" t="s">
        <v>15</v>
      </c>
      <c r="F1725" t="s">
        <v>21</v>
      </c>
      <c r="G1725" t="s">
        <v>11</v>
      </c>
    </row>
    <row r="1726" spans="1:7" x14ac:dyDescent="0.4">
      <c r="A1726">
        <v>75948</v>
      </c>
      <c r="B1726">
        <v>37</v>
      </c>
      <c r="C1726" t="s">
        <v>14</v>
      </c>
      <c r="D1726" t="s">
        <v>17</v>
      </c>
      <c r="E1726" t="s">
        <v>15</v>
      </c>
      <c r="F1726" t="s">
        <v>21</v>
      </c>
      <c r="G1726" t="s">
        <v>20</v>
      </c>
    </row>
    <row r="1727" spans="1:7" x14ac:dyDescent="0.4">
      <c r="A1727">
        <v>75949</v>
      </c>
      <c r="B1727">
        <v>24.6</v>
      </c>
      <c r="C1727" t="s">
        <v>19</v>
      </c>
      <c r="D1727" t="s">
        <v>17</v>
      </c>
      <c r="E1727" t="s">
        <v>9</v>
      </c>
      <c r="F1727" t="s">
        <v>18</v>
      </c>
      <c r="G1727" t="s">
        <v>20</v>
      </c>
    </row>
    <row r="1728" spans="1:7" x14ac:dyDescent="0.4">
      <c r="A1728">
        <v>75951</v>
      </c>
      <c r="B1728">
        <v>18.399999999999999</v>
      </c>
      <c r="C1728" t="s">
        <v>7</v>
      </c>
      <c r="D1728" t="s">
        <v>17</v>
      </c>
      <c r="E1728" t="s">
        <v>15</v>
      </c>
      <c r="F1728" t="s">
        <v>21</v>
      </c>
      <c r="G1728" t="s">
        <v>11</v>
      </c>
    </row>
    <row r="1729" spans="1:7" x14ac:dyDescent="0.4">
      <c r="A1729">
        <v>75952</v>
      </c>
      <c r="B1729">
        <v>27.9</v>
      </c>
      <c r="C1729" t="s">
        <v>7</v>
      </c>
      <c r="D1729" t="s">
        <v>17</v>
      </c>
      <c r="E1729" t="s">
        <v>9</v>
      </c>
      <c r="F1729" t="s">
        <v>18</v>
      </c>
      <c r="G1729" t="s">
        <v>24</v>
      </c>
    </row>
    <row r="1730" spans="1:7" x14ac:dyDescent="0.4">
      <c r="A1730">
        <v>75953</v>
      </c>
      <c r="B1730">
        <v>31.7</v>
      </c>
      <c r="C1730" t="s">
        <v>14</v>
      </c>
      <c r="D1730" t="s">
        <v>17</v>
      </c>
      <c r="E1730" t="s">
        <v>15</v>
      </c>
      <c r="F1730" t="s">
        <v>21</v>
      </c>
      <c r="G1730" t="s">
        <v>20</v>
      </c>
    </row>
    <row r="1731" spans="1:7" x14ac:dyDescent="0.4">
      <c r="A1731">
        <v>75957</v>
      </c>
      <c r="B1731">
        <v>36.700000000000003</v>
      </c>
      <c r="C1731" t="s">
        <v>16</v>
      </c>
      <c r="D1731" t="s">
        <v>8</v>
      </c>
      <c r="E1731" t="s">
        <v>15</v>
      </c>
      <c r="F1731" t="s">
        <v>10</v>
      </c>
      <c r="G1731" t="s">
        <v>20</v>
      </c>
    </row>
    <row r="1732" spans="1:7" x14ac:dyDescent="0.4">
      <c r="A1732">
        <v>75958</v>
      </c>
      <c r="B1732">
        <v>33.4</v>
      </c>
      <c r="C1732" t="s">
        <v>7</v>
      </c>
      <c r="D1732" t="s">
        <v>17</v>
      </c>
      <c r="E1732" t="s">
        <v>15</v>
      </c>
      <c r="F1732" t="s">
        <v>18</v>
      </c>
      <c r="G1732" t="s">
        <v>23</v>
      </c>
    </row>
    <row r="1733" spans="1:7" x14ac:dyDescent="0.4">
      <c r="A1733">
        <v>75960</v>
      </c>
      <c r="B1733">
        <v>28.6</v>
      </c>
      <c r="C1733" t="s">
        <v>16</v>
      </c>
      <c r="D1733" t="s">
        <v>8</v>
      </c>
      <c r="E1733" t="s">
        <v>9</v>
      </c>
      <c r="F1733" t="s">
        <v>10</v>
      </c>
      <c r="G1733" t="s">
        <v>20</v>
      </c>
    </row>
    <row r="1734" spans="1:7" x14ac:dyDescent="0.4">
      <c r="A1734">
        <v>75961</v>
      </c>
      <c r="B1734">
        <v>36.4</v>
      </c>
      <c r="C1734" t="s">
        <v>16</v>
      </c>
      <c r="D1734" t="s">
        <v>8</v>
      </c>
      <c r="E1734" t="s">
        <v>15</v>
      </c>
      <c r="F1734" t="s">
        <v>12</v>
      </c>
      <c r="G1734" t="s">
        <v>20</v>
      </c>
    </row>
    <row r="1735" spans="1:7" x14ac:dyDescent="0.4">
      <c r="A1735">
        <v>75962</v>
      </c>
      <c r="B1735">
        <v>22.6</v>
      </c>
      <c r="C1735" t="s">
        <v>19</v>
      </c>
      <c r="D1735" t="s">
        <v>8</v>
      </c>
      <c r="E1735" t="s">
        <v>9</v>
      </c>
      <c r="F1735" t="s">
        <v>10</v>
      </c>
      <c r="G1735" t="s">
        <v>20</v>
      </c>
    </row>
    <row r="1736" spans="1:7" x14ac:dyDescent="0.4">
      <c r="A1736">
        <v>75964</v>
      </c>
      <c r="B1736">
        <v>24.5</v>
      </c>
      <c r="C1736" t="s">
        <v>16</v>
      </c>
      <c r="D1736" t="s">
        <v>8</v>
      </c>
      <c r="E1736" t="s">
        <v>9</v>
      </c>
      <c r="F1736" t="s">
        <v>10</v>
      </c>
      <c r="G1736" t="s">
        <v>13</v>
      </c>
    </row>
    <row r="1737" spans="1:7" x14ac:dyDescent="0.4">
      <c r="A1737">
        <v>75965</v>
      </c>
      <c r="B1737">
        <v>31.5</v>
      </c>
      <c r="C1737" t="s">
        <v>19</v>
      </c>
      <c r="D1737" t="s">
        <v>17</v>
      </c>
      <c r="E1737" t="s">
        <v>9</v>
      </c>
      <c r="F1737" t="s">
        <v>21</v>
      </c>
      <c r="G1737" t="s">
        <v>13</v>
      </c>
    </row>
    <row r="1738" spans="1:7" x14ac:dyDescent="0.4">
      <c r="A1738">
        <v>75966</v>
      </c>
      <c r="B1738">
        <v>21.5</v>
      </c>
      <c r="C1738" t="s">
        <v>7</v>
      </c>
      <c r="D1738" t="s">
        <v>17</v>
      </c>
      <c r="E1738" t="s">
        <v>9</v>
      </c>
      <c r="F1738" t="s">
        <v>21</v>
      </c>
      <c r="G1738" t="s">
        <v>13</v>
      </c>
    </row>
    <row r="1739" spans="1:7" x14ac:dyDescent="0.4">
      <c r="A1739">
        <v>75967</v>
      </c>
      <c r="B1739">
        <v>27.9</v>
      </c>
      <c r="C1739" t="s">
        <v>7</v>
      </c>
      <c r="D1739" t="s">
        <v>17</v>
      </c>
      <c r="E1739" t="s">
        <v>15</v>
      </c>
      <c r="F1739" t="s">
        <v>21</v>
      </c>
      <c r="G1739" t="s">
        <v>11</v>
      </c>
    </row>
    <row r="1740" spans="1:7" x14ac:dyDescent="0.4">
      <c r="A1740">
        <v>75970</v>
      </c>
      <c r="B1740">
        <v>24.6</v>
      </c>
      <c r="C1740" t="s">
        <v>7</v>
      </c>
      <c r="D1740" t="s">
        <v>8</v>
      </c>
      <c r="E1740" t="s">
        <v>15</v>
      </c>
      <c r="F1740" t="s">
        <v>10</v>
      </c>
      <c r="G1740" t="s">
        <v>13</v>
      </c>
    </row>
    <row r="1741" spans="1:7" x14ac:dyDescent="0.4">
      <c r="A1741">
        <v>75971</v>
      </c>
      <c r="B1741">
        <v>23.8</v>
      </c>
      <c r="C1741" t="s">
        <v>16</v>
      </c>
      <c r="D1741" t="s">
        <v>8</v>
      </c>
      <c r="E1741" t="s">
        <v>15</v>
      </c>
      <c r="F1741" t="s">
        <v>10</v>
      </c>
      <c r="G1741" t="s">
        <v>11</v>
      </c>
    </row>
    <row r="1742" spans="1:7" x14ac:dyDescent="0.4">
      <c r="A1742">
        <v>75972</v>
      </c>
      <c r="B1742">
        <v>19.100000000000001</v>
      </c>
      <c r="C1742" t="s">
        <v>16</v>
      </c>
      <c r="D1742" t="s">
        <v>17</v>
      </c>
      <c r="E1742" t="s">
        <v>15</v>
      </c>
      <c r="F1742" t="s">
        <v>18</v>
      </c>
      <c r="G1742" t="s">
        <v>20</v>
      </c>
    </row>
    <row r="1743" spans="1:7" x14ac:dyDescent="0.4">
      <c r="A1743">
        <v>75973</v>
      </c>
      <c r="B1743">
        <v>29.2</v>
      </c>
      <c r="C1743" t="s">
        <v>19</v>
      </c>
      <c r="D1743" t="s">
        <v>8</v>
      </c>
      <c r="E1743" t="s">
        <v>9</v>
      </c>
      <c r="F1743" t="s">
        <v>12</v>
      </c>
      <c r="G1743" t="s">
        <v>13</v>
      </c>
    </row>
    <row r="1744" spans="1:7" x14ac:dyDescent="0.4">
      <c r="A1744">
        <v>75974</v>
      </c>
      <c r="B1744">
        <v>29.6</v>
      </c>
      <c r="C1744" t="s">
        <v>7</v>
      </c>
      <c r="D1744" t="s">
        <v>17</v>
      </c>
      <c r="E1744" t="s">
        <v>9</v>
      </c>
      <c r="F1744" t="s">
        <v>21</v>
      </c>
      <c r="G1744" t="s">
        <v>13</v>
      </c>
    </row>
    <row r="1745" spans="1:7" x14ac:dyDescent="0.4">
      <c r="A1745">
        <v>75975</v>
      </c>
      <c r="B1745">
        <v>34.5</v>
      </c>
      <c r="C1745" t="s">
        <v>16</v>
      </c>
      <c r="D1745" t="s">
        <v>8</v>
      </c>
      <c r="E1745" t="s">
        <v>15</v>
      </c>
      <c r="F1745" t="s">
        <v>10</v>
      </c>
      <c r="G1745" t="s">
        <v>13</v>
      </c>
    </row>
    <row r="1746" spans="1:7" x14ac:dyDescent="0.4">
      <c r="A1746">
        <v>75976</v>
      </c>
      <c r="B1746">
        <v>29.8</v>
      </c>
      <c r="C1746" t="s">
        <v>19</v>
      </c>
      <c r="D1746" t="s">
        <v>8</v>
      </c>
      <c r="E1746" t="s">
        <v>9</v>
      </c>
      <c r="F1746" t="s">
        <v>10</v>
      </c>
      <c r="G1746" t="s">
        <v>11</v>
      </c>
    </row>
    <row r="1747" spans="1:7" x14ac:dyDescent="0.4">
      <c r="A1747">
        <v>75978</v>
      </c>
      <c r="B1747">
        <v>25.8</v>
      </c>
      <c r="C1747" t="s">
        <v>19</v>
      </c>
      <c r="D1747" t="s">
        <v>8</v>
      </c>
      <c r="E1747" t="s">
        <v>9</v>
      </c>
      <c r="F1747" t="s">
        <v>10</v>
      </c>
      <c r="G1747" t="s">
        <v>13</v>
      </c>
    </row>
    <row r="1748" spans="1:7" x14ac:dyDescent="0.4">
      <c r="A1748">
        <v>75979</v>
      </c>
      <c r="B1748">
        <v>25.6</v>
      </c>
      <c r="C1748" t="s">
        <v>14</v>
      </c>
      <c r="D1748" t="s">
        <v>17</v>
      </c>
      <c r="E1748" t="s">
        <v>15</v>
      </c>
      <c r="F1748" t="s">
        <v>21</v>
      </c>
      <c r="G1748" t="s">
        <v>11</v>
      </c>
    </row>
    <row r="1749" spans="1:7" x14ac:dyDescent="0.4">
      <c r="A1749">
        <v>75981</v>
      </c>
      <c r="B1749">
        <v>16.100000000000001</v>
      </c>
      <c r="C1749" t="s">
        <v>14</v>
      </c>
      <c r="D1749" t="s">
        <v>17</v>
      </c>
      <c r="E1749" t="s">
        <v>15</v>
      </c>
      <c r="F1749" t="s">
        <v>21</v>
      </c>
      <c r="G1749" t="s">
        <v>13</v>
      </c>
    </row>
    <row r="1750" spans="1:7" x14ac:dyDescent="0.4">
      <c r="A1750">
        <v>75983</v>
      </c>
      <c r="B1750">
        <v>24.1</v>
      </c>
      <c r="C1750" t="s">
        <v>14</v>
      </c>
      <c r="D1750" t="s">
        <v>8</v>
      </c>
      <c r="E1750" t="s">
        <v>15</v>
      </c>
      <c r="F1750" t="s">
        <v>12</v>
      </c>
      <c r="G1750" t="s">
        <v>22</v>
      </c>
    </row>
    <row r="1751" spans="1:7" x14ac:dyDescent="0.4">
      <c r="A1751">
        <v>75986</v>
      </c>
      <c r="B1751">
        <v>15.5</v>
      </c>
      <c r="C1751" t="s">
        <v>16</v>
      </c>
      <c r="D1751" t="s">
        <v>8</v>
      </c>
      <c r="E1751" t="s">
        <v>9</v>
      </c>
      <c r="F1751" t="s">
        <v>12</v>
      </c>
      <c r="G1751" t="s">
        <v>24</v>
      </c>
    </row>
    <row r="1752" spans="1:7" x14ac:dyDescent="0.4">
      <c r="A1752">
        <v>75987</v>
      </c>
      <c r="B1752">
        <v>35.799999999999997</v>
      </c>
      <c r="C1752" t="s">
        <v>7</v>
      </c>
      <c r="D1752" t="s">
        <v>17</v>
      </c>
      <c r="E1752" t="s">
        <v>9</v>
      </c>
      <c r="F1752" t="s">
        <v>18</v>
      </c>
      <c r="G1752" t="s">
        <v>13</v>
      </c>
    </row>
    <row r="1753" spans="1:7" x14ac:dyDescent="0.4">
      <c r="A1753">
        <v>75988</v>
      </c>
      <c r="B1753">
        <v>15.5</v>
      </c>
      <c r="C1753" t="s">
        <v>16</v>
      </c>
      <c r="D1753" t="s">
        <v>8</v>
      </c>
      <c r="E1753" t="s">
        <v>15</v>
      </c>
      <c r="F1753" t="s">
        <v>12</v>
      </c>
      <c r="G1753" t="s">
        <v>11</v>
      </c>
    </row>
    <row r="1754" spans="1:7" x14ac:dyDescent="0.4">
      <c r="A1754">
        <v>75989</v>
      </c>
      <c r="B1754">
        <v>0</v>
      </c>
      <c r="C1754" t="s">
        <v>16</v>
      </c>
      <c r="D1754" t="s">
        <v>8</v>
      </c>
      <c r="E1754" t="s">
        <v>15</v>
      </c>
      <c r="F1754" t="s">
        <v>12</v>
      </c>
      <c r="G1754" t="s">
        <v>11</v>
      </c>
    </row>
    <row r="1755" spans="1:7" x14ac:dyDescent="0.4">
      <c r="A1755">
        <v>75991</v>
      </c>
      <c r="B1755">
        <v>0</v>
      </c>
      <c r="C1755" t="s">
        <v>19</v>
      </c>
      <c r="D1755" t="s">
        <v>8</v>
      </c>
      <c r="E1755" t="s">
        <v>9</v>
      </c>
      <c r="F1755" t="s">
        <v>10</v>
      </c>
      <c r="G1755" t="s">
        <v>13</v>
      </c>
    </row>
    <row r="1756" spans="1:7" x14ac:dyDescent="0.4">
      <c r="A1756">
        <v>75992</v>
      </c>
      <c r="B1756">
        <v>21.6</v>
      </c>
      <c r="C1756" t="s">
        <v>7</v>
      </c>
      <c r="D1756" t="s">
        <v>17</v>
      </c>
      <c r="E1756" t="s">
        <v>15</v>
      </c>
      <c r="F1756" t="s">
        <v>18</v>
      </c>
      <c r="G1756" t="s">
        <v>13</v>
      </c>
    </row>
    <row r="1757" spans="1:7" x14ac:dyDescent="0.4">
      <c r="A1757">
        <v>75993</v>
      </c>
      <c r="B1757">
        <v>20.6</v>
      </c>
      <c r="C1757" t="s">
        <v>7</v>
      </c>
      <c r="D1757" t="s">
        <v>8</v>
      </c>
      <c r="E1757" t="s">
        <v>9</v>
      </c>
      <c r="F1757" t="s">
        <v>10</v>
      </c>
      <c r="G1757" t="s">
        <v>13</v>
      </c>
    </row>
    <row r="1758" spans="1:7" x14ac:dyDescent="0.4">
      <c r="A1758">
        <v>75995</v>
      </c>
      <c r="B1758">
        <v>17.8</v>
      </c>
      <c r="C1758" t="s">
        <v>16</v>
      </c>
      <c r="D1758" t="s">
        <v>8</v>
      </c>
      <c r="E1758" t="s">
        <v>15</v>
      </c>
      <c r="F1758" t="s">
        <v>10</v>
      </c>
      <c r="G1758" t="s">
        <v>13</v>
      </c>
    </row>
    <row r="1759" spans="1:7" x14ac:dyDescent="0.4">
      <c r="A1759">
        <v>75996</v>
      </c>
      <c r="B1759">
        <v>14.3</v>
      </c>
      <c r="C1759" t="s">
        <v>7</v>
      </c>
      <c r="D1759" t="s">
        <v>8</v>
      </c>
      <c r="E1759" t="s">
        <v>9</v>
      </c>
      <c r="F1759" t="s">
        <v>12</v>
      </c>
      <c r="G1759" t="s">
        <v>11</v>
      </c>
    </row>
    <row r="1760" spans="1:7" x14ac:dyDescent="0.4">
      <c r="A1760">
        <v>75997</v>
      </c>
      <c r="B1760">
        <v>21.7</v>
      </c>
      <c r="C1760" t="s">
        <v>14</v>
      </c>
      <c r="D1760" t="s">
        <v>17</v>
      </c>
      <c r="E1760" t="s">
        <v>15</v>
      </c>
      <c r="F1760" t="s">
        <v>18</v>
      </c>
      <c r="G1760" t="s">
        <v>11</v>
      </c>
    </row>
    <row r="1761" spans="1:7" x14ac:dyDescent="0.4">
      <c r="A1761">
        <v>75999</v>
      </c>
      <c r="B1761">
        <v>44.4</v>
      </c>
      <c r="C1761" t="s">
        <v>16</v>
      </c>
      <c r="D1761" t="s">
        <v>8</v>
      </c>
      <c r="E1761" t="s">
        <v>15</v>
      </c>
      <c r="F1761" t="s">
        <v>12</v>
      </c>
      <c r="G1761" t="s">
        <v>23</v>
      </c>
    </row>
    <row r="1762" spans="1:7" x14ac:dyDescent="0.4">
      <c r="A1762">
        <v>76001</v>
      </c>
      <c r="B1762">
        <v>21.2</v>
      </c>
      <c r="C1762" t="s">
        <v>16</v>
      </c>
      <c r="D1762" t="s">
        <v>8</v>
      </c>
      <c r="E1762" t="s">
        <v>15</v>
      </c>
      <c r="F1762" t="s">
        <v>12</v>
      </c>
      <c r="G1762" t="s">
        <v>11</v>
      </c>
    </row>
    <row r="1763" spans="1:7" x14ac:dyDescent="0.4">
      <c r="A1763">
        <v>76004</v>
      </c>
      <c r="B1763">
        <v>27.3</v>
      </c>
      <c r="C1763" t="s">
        <v>19</v>
      </c>
      <c r="D1763" t="s">
        <v>17</v>
      </c>
      <c r="E1763" t="s">
        <v>9</v>
      </c>
      <c r="F1763" t="s">
        <v>21</v>
      </c>
      <c r="G1763" t="s">
        <v>22</v>
      </c>
    </row>
    <row r="1764" spans="1:7" x14ac:dyDescent="0.4">
      <c r="A1764">
        <v>76006</v>
      </c>
      <c r="B1764">
        <v>17.2</v>
      </c>
      <c r="C1764" t="s">
        <v>7</v>
      </c>
      <c r="D1764" t="s">
        <v>17</v>
      </c>
      <c r="E1764" t="s">
        <v>15</v>
      </c>
      <c r="F1764" t="s">
        <v>18</v>
      </c>
      <c r="G1764" t="s">
        <v>13</v>
      </c>
    </row>
    <row r="1765" spans="1:7" x14ac:dyDescent="0.4">
      <c r="A1765">
        <v>76007</v>
      </c>
      <c r="B1765">
        <v>28.6</v>
      </c>
      <c r="C1765" t="s">
        <v>16</v>
      </c>
      <c r="D1765" t="s">
        <v>17</v>
      </c>
      <c r="E1765" t="s">
        <v>9</v>
      </c>
      <c r="F1765" t="s">
        <v>18</v>
      </c>
      <c r="G1765" t="s">
        <v>13</v>
      </c>
    </row>
    <row r="1766" spans="1:7" x14ac:dyDescent="0.4">
      <c r="A1766">
        <v>76008</v>
      </c>
      <c r="B1766">
        <v>15.3</v>
      </c>
      <c r="C1766" t="s">
        <v>7</v>
      </c>
      <c r="D1766" t="s">
        <v>17</v>
      </c>
      <c r="E1766" t="s">
        <v>15</v>
      </c>
      <c r="F1766" t="s">
        <v>18</v>
      </c>
      <c r="G1766" t="s">
        <v>22</v>
      </c>
    </row>
    <row r="1767" spans="1:7" x14ac:dyDescent="0.4">
      <c r="A1767">
        <v>76009</v>
      </c>
      <c r="B1767">
        <v>32</v>
      </c>
      <c r="C1767" t="s">
        <v>14</v>
      </c>
      <c r="D1767" t="s">
        <v>17</v>
      </c>
      <c r="E1767" t="s">
        <v>15</v>
      </c>
      <c r="F1767" t="s">
        <v>18</v>
      </c>
      <c r="G1767" t="s">
        <v>11</v>
      </c>
    </row>
    <row r="1768" spans="1:7" x14ac:dyDescent="0.4">
      <c r="A1768">
        <v>76010</v>
      </c>
      <c r="B1768">
        <v>28.7</v>
      </c>
      <c r="C1768" t="s">
        <v>16</v>
      </c>
      <c r="D1768" t="s">
        <v>8</v>
      </c>
      <c r="E1768" t="s">
        <v>9</v>
      </c>
      <c r="F1768" t="s">
        <v>10</v>
      </c>
      <c r="G1768" t="s">
        <v>20</v>
      </c>
    </row>
    <row r="1769" spans="1:7" x14ac:dyDescent="0.4">
      <c r="A1769">
        <v>76011</v>
      </c>
      <c r="B1769">
        <v>27.2</v>
      </c>
      <c r="C1769" t="s">
        <v>19</v>
      </c>
      <c r="D1769" t="s">
        <v>17</v>
      </c>
      <c r="E1769" t="s">
        <v>15</v>
      </c>
      <c r="F1769" t="s">
        <v>18</v>
      </c>
      <c r="G1769" t="s">
        <v>24</v>
      </c>
    </row>
    <row r="1770" spans="1:7" x14ac:dyDescent="0.4">
      <c r="A1770">
        <v>76012</v>
      </c>
      <c r="B1770">
        <v>29.2</v>
      </c>
      <c r="C1770" t="s">
        <v>7</v>
      </c>
      <c r="D1770" t="s">
        <v>8</v>
      </c>
      <c r="E1770" t="s">
        <v>9</v>
      </c>
      <c r="F1770" t="s">
        <v>10</v>
      </c>
      <c r="G1770" t="s">
        <v>23</v>
      </c>
    </row>
    <row r="1771" spans="1:7" x14ac:dyDescent="0.4">
      <c r="A1771">
        <v>76014</v>
      </c>
      <c r="B1771">
        <v>29.9</v>
      </c>
      <c r="C1771" t="s">
        <v>7</v>
      </c>
      <c r="D1771" t="s">
        <v>17</v>
      </c>
      <c r="E1771" t="s">
        <v>15</v>
      </c>
      <c r="F1771" t="s">
        <v>18</v>
      </c>
      <c r="G1771" t="s">
        <v>24</v>
      </c>
    </row>
    <row r="1772" spans="1:7" x14ac:dyDescent="0.4">
      <c r="A1772">
        <v>76015</v>
      </c>
      <c r="B1772">
        <v>16.899999999999999</v>
      </c>
      <c r="C1772" t="s">
        <v>7</v>
      </c>
      <c r="D1772" t="s">
        <v>17</v>
      </c>
      <c r="E1772" t="s">
        <v>15</v>
      </c>
      <c r="F1772" t="s">
        <v>21</v>
      </c>
      <c r="G1772" t="s">
        <v>11</v>
      </c>
    </row>
    <row r="1773" spans="1:7" x14ac:dyDescent="0.4">
      <c r="A1773">
        <v>76016</v>
      </c>
      <c r="B1773">
        <v>18.600000000000001</v>
      </c>
      <c r="C1773" t="s">
        <v>7</v>
      </c>
      <c r="D1773" t="s">
        <v>8</v>
      </c>
      <c r="E1773" t="s">
        <v>9</v>
      </c>
      <c r="F1773" t="s">
        <v>12</v>
      </c>
      <c r="G1773" t="s">
        <v>13</v>
      </c>
    </row>
    <row r="1774" spans="1:7" x14ac:dyDescent="0.4">
      <c r="A1774">
        <v>76017</v>
      </c>
      <c r="B1774">
        <v>14.5</v>
      </c>
      <c r="C1774" t="s">
        <v>14</v>
      </c>
      <c r="D1774" t="s">
        <v>8</v>
      </c>
      <c r="E1774" t="s">
        <v>15</v>
      </c>
      <c r="F1774" t="s">
        <v>10</v>
      </c>
      <c r="G1774" t="s">
        <v>23</v>
      </c>
    </row>
    <row r="1775" spans="1:7" x14ac:dyDescent="0.4">
      <c r="A1775">
        <v>76018</v>
      </c>
      <c r="B1775">
        <v>50.7</v>
      </c>
      <c r="C1775" t="s">
        <v>19</v>
      </c>
      <c r="D1775" t="s">
        <v>8</v>
      </c>
      <c r="E1775" t="s">
        <v>15</v>
      </c>
      <c r="F1775" t="s">
        <v>10</v>
      </c>
      <c r="G1775" t="s">
        <v>13</v>
      </c>
    </row>
    <row r="1776" spans="1:7" x14ac:dyDescent="0.4">
      <c r="A1776">
        <v>76019</v>
      </c>
      <c r="B1776">
        <v>28.6</v>
      </c>
      <c r="C1776" t="s">
        <v>14</v>
      </c>
      <c r="D1776" t="s">
        <v>8</v>
      </c>
      <c r="E1776" t="s">
        <v>15</v>
      </c>
      <c r="F1776" t="s">
        <v>12</v>
      </c>
      <c r="G1776" t="s">
        <v>24</v>
      </c>
    </row>
    <row r="1777" spans="1:7" x14ac:dyDescent="0.4">
      <c r="A1777">
        <v>76020</v>
      </c>
      <c r="B1777">
        <v>34.299999999999997</v>
      </c>
      <c r="C1777" t="s">
        <v>7</v>
      </c>
      <c r="D1777" t="s">
        <v>8</v>
      </c>
      <c r="E1777" t="s">
        <v>15</v>
      </c>
      <c r="F1777" t="s">
        <v>10</v>
      </c>
      <c r="G1777" t="s">
        <v>13</v>
      </c>
    </row>
    <row r="1778" spans="1:7" x14ac:dyDescent="0.4">
      <c r="A1778">
        <v>76022</v>
      </c>
      <c r="B1778">
        <v>22.5</v>
      </c>
      <c r="C1778" t="s">
        <v>14</v>
      </c>
      <c r="D1778" t="s">
        <v>8</v>
      </c>
      <c r="E1778" t="s">
        <v>15</v>
      </c>
      <c r="F1778" t="s">
        <v>10</v>
      </c>
      <c r="G1778" t="s">
        <v>13</v>
      </c>
    </row>
    <row r="1779" spans="1:7" x14ac:dyDescent="0.4">
      <c r="A1779">
        <v>76023</v>
      </c>
      <c r="B1779">
        <v>31.8</v>
      </c>
      <c r="C1779" t="s">
        <v>19</v>
      </c>
      <c r="D1779" t="s">
        <v>8</v>
      </c>
      <c r="E1779" t="s">
        <v>9</v>
      </c>
      <c r="F1779" t="s">
        <v>10</v>
      </c>
      <c r="G1779" t="s">
        <v>11</v>
      </c>
    </row>
    <row r="1780" spans="1:7" x14ac:dyDescent="0.4">
      <c r="A1780">
        <v>76024</v>
      </c>
      <c r="B1780">
        <v>18.3</v>
      </c>
      <c r="C1780" t="s">
        <v>7</v>
      </c>
      <c r="D1780" t="s">
        <v>17</v>
      </c>
      <c r="E1780" t="s">
        <v>9</v>
      </c>
      <c r="F1780" t="s">
        <v>21</v>
      </c>
      <c r="G1780" t="s">
        <v>11</v>
      </c>
    </row>
    <row r="1781" spans="1:7" x14ac:dyDescent="0.4">
      <c r="A1781">
        <v>76025</v>
      </c>
      <c r="B1781">
        <v>28.7</v>
      </c>
      <c r="C1781" t="s">
        <v>7</v>
      </c>
      <c r="D1781" t="s">
        <v>8</v>
      </c>
      <c r="E1781" t="s">
        <v>9</v>
      </c>
      <c r="F1781" t="s">
        <v>10</v>
      </c>
      <c r="G1781" t="s">
        <v>13</v>
      </c>
    </row>
    <row r="1782" spans="1:7" x14ac:dyDescent="0.4">
      <c r="A1782">
        <v>76026</v>
      </c>
      <c r="B1782">
        <v>15.2</v>
      </c>
      <c r="C1782" t="s">
        <v>14</v>
      </c>
      <c r="D1782" t="s">
        <v>17</v>
      </c>
      <c r="E1782" t="s">
        <v>15</v>
      </c>
      <c r="F1782" t="s">
        <v>21</v>
      </c>
      <c r="G1782" t="s">
        <v>13</v>
      </c>
    </row>
    <row r="1783" spans="1:7" x14ac:dyDescent="0.4">
      <c r="A1783">
        <v>76027</v>
      </c>
      <c r="B1783">
        <v>33.5</v>
      </c>
      <c r="C1783" t="s">
        <v>16</v>
      </c>
      <c r="D1783" t="s">
        <v>17</v>
      </c>
      <c r="E1783" t="s">
        <v>15</v>
      </c>
      <c r="F1783" t="s">
        <v>21</v>
      </c>
      <c r="G1783" t="s">
        <v>23</v>
      </c>
    </row>
    <row r="1784" spans="1:7" x14ac:dyDescent="0.4">
      <c r="A1784">
        <v>76028</v>
      </c>
      <c r="B1784">
        <v>14.3</v>
      </c>
      <c r="C1784" t="s">
        <v>16</v>
      </c>
      <c r="D1784" t="s">
        <v>17</v>
      </c>
      <c r="E1784" t="s">
        <v>9</v>
      </c>
      <c r="F1784" t="s">
        <v>21</v>
      </c>
      <c r="G1784" t="s">
        <v>11</v>
      </c>
    </row>
    <row r="1785" spans="1:7" x14ac:dyDescent="0.4">
      <c r="A1785">
        <v>76030</v>
      </c>
      <c r="B1785">
        <v>31.2</v>
      </c>
      <c r="C1785" t="s">
        <v>16</v>
      </c>
      <c r="D1785" t="s">
        <v>8</v>
      </c>
      <c r="E1785" t="s">
        <v>15</v>
      </c>
      <c r="F1785" t="s">
        <v>10</v>
      </c>
      <c r="G1785" t="s">
        <v>11</v>
      </c>
    </row>
    <row r="1786" spans="1:7" x14ac:dyDescent="0.4">
      <c r="A1786">
        <v>76032</v>
      </c>
      <c r="B1786">
        <v>30.5</v>
      </c>
      <c r="C1786" t="s">
        <v>16</v>
      </c>
      <c r="D1786" t="s">
        <v>8</v>
      </c>
      <c r="E1786" t="s">
        <v>15</v>
      </c>
      <c r="F1786" t="s">
        <v>12</v>
      </c>
      <c r="G1786" t="s">
        <v>20</v>
      </c>
    </row>
    <row r="1787" spans="1:7" x14ac:dyDescent="0.4">
      <c r="A1787">
        <v>76033</v>
      </c>
      <c r="B1787">
        <v>0</v>
      </c>
      <c r="C1787" t="s">
        <v>19</v>
      </c>
      <c r="D1787" t="s">
        <v>17</v>
      </c>
      <c r="E1787" t="s">
        <v>9</v>
      </c>
      <c r="F1787" t="s">
        <v>18</v>
      </c>
      <c r="G1787" t="s">
        <v>24</v>
      </c>
    </row>
    <row r="1788" spans="1:7" x14ac:dyDescent="0.4">
      <c r="A1788">
        <v>76034</v>
      </c>
      <c r="B1788">
        <v>0</v>
      </c>
      <c r="C1788" t="s">
        <v>19</v>
      </c>
      <c r="D1788" t="s">
        <v>17</v>
      </c>
      <c r="E1788" t="s">
        <v>15</v>
      </c>
      <c r="F1788" t="s">
        <v>18</v>
      </c>
      <c r="G1788" t="s">
        <v>13</v>
      </c>
    </row>
    <row r="1789" spans="1:7" x14ac:dyDescent="0.4">
      <c r="A1789">
        <v>76036</v>
      </c>
      <c r="B1789">
        <v>45.7</v>
      </c>
      <c r="C1789" t="s">
        <v>7</v>
      </c>
      <c r="D1789" t="s">
        <v>8</v>
      </c>
      <c r="E1789" t="s">
        <v>9</v>
      </c>
      <c r="F1789" t="s">
        <v>12</v>
      </c>
      <c r="G1789" t="s">
        <v>24</v>
      </c>
    </row>
    <row r="1790" spans="1:7" x14ac:dyDescent="0.4">
      <c r="A1790">
        <v>76037</v>
      </c>
      <c r="B1790">
        <v>38.5</v>
      </c>
      <c r="C1790" t="s">
        <v>7</v>
      </c>
      <c r="D1790" t="s">
        <v>8</v>
      </c>
      <c r="E1790" t="s">
        <v>9</v>
      </c>
      <c r="F1790" t="s">
        <v>10</v>
      </c>
      <c r="G1790" t="s">
        <v>20</v>
      </c>
    </row>
    <row r="1791" spans="1:7" x14ac:dyDescent="0.4">
      <c r="A1791">
        <v>76038</v>
      </c>
      <c r="B1791">
        <v>44.4</v>
      </c>
      <c r="C1791" t="s">
        <v>7</v>
      </c>
      <c r="D1791" t="s">
        <v>17</v>
      </c>
      <c r="E1791" t="s">
        <v>15</v>
      </c>
      <c r="F1791" t="s">
        <v>21</v>
      </c>
      <c r="G1791" t="s">
        <v>13</v>
      </c>
    </row>
    <row r="1792" spans="1:7" x14ac:dyDescent="0.4">
      <c r="A1792">
        <v>76042</v>
      </c>
      <c r="B1792">
        <v>17.2</v>
      </c>
      <c r="C1792" t="s">
        <v>19</v>
      </c>
      <c r="D1792" t="s">
        <v>17</v>
      </c>
      <c r="E1792" t="s">
        <v>15</v>
      </c>
      <c r="F1792" t="s">
        <v>21</v>
      </c>
      <c r="G1792" t="s">
        <v>13</v>
      </c>
    </row>
    <row r="1793" spans="1:7" x14ac:dyDescent="0.4">
      <c r="A1793">
        <v>76043</v>
      </c>
      <c r="B1793">
        <v>21.2</v>
      </c>
      <c r="C1793" t="s">
        <v>7</v>
      </c>
      <c r="D1793" t="s">
        <v>17</v>
      </c>
      <c r="E1793" t="s">
        <v>9</v>
      </c>
      <c r="F1793" t="s">
        <v>21</v>
      </c>
      <c r="G1793" t="s">
        <v>20</v>
      </c>
    </row>
    <row r="1794" spans="1:7" x14ac:dyDescent="0.4">
      <c r="A1794">
        <v>76044</v>
      </c>
      <c r="B1794">
        <v>0</v>
      </c>
      <c r="C1794" t="s">
        <v>7</v>
      </c>
      <c r="D1794" t="s">
        <v>8</v>
      </c>
      <c r="E1794" t="s">
        <v>15</v>
      </c>
      <c r="F1794" t="s">
        <v>10</v>
      </c>
      <c r="G1794" t="s">
        <v>20</v>
      </c>
    </row>
    <row r="1795" spans="1:7" x14ac:dyDescent="0.4">
      <c r="A1795">
        <v>76045</v>
      </c>
      <c r="B1795">
        <v>26.2</v>
      </c>
      <c r="C1795" t="s">
        <v>7</v>
      </c>
      <c r="D1795" t="s">
        <v>17</v>
      </c>
      <c r="E1795" t="s">
        <v>15</v>
      </c>
      <c r="F1795" t="s">
        <v>21</v>
      </c>
      <c r="G1795" t="s">
        <v>20</v>
      </c>
    </row>
    <row r="1796" spans="1:7" x14ac:dyDescent="0.4">
      <c r="A1796">
        <v>76046</v>
      </c>
      <c r="B1796">
        <v>23.7</v>
      </c>
      <c r="C1796" t="s">
        <v>7</v>
      </c>
      <c r="D1796" t="s">
        <v>8</v>
      </c>
      <c r="E1796" t="s">
        <v>9</v>
      </c>
      <c r="F1796" t="s">
        <v>10</v>
      </c>
      <c r="G1796" t="s">
        <v>13</v>
      </c>
    </row>
    <row r="1797" spans="1:7" x14ac:dyDescent="0.4">
      <c r="A1797">
        <v>76047</v>
      </c>
      <c r="B1797">
        <v>16.2</v>
      </c>
      <c r="C1797" t="s">
        <v>14</v>
      </c>
      <c r="D1797" t="s">
        <v>8</v>
      </c>
      <c r="E1797" t="s">
        <v>15</v>
      </c>
      <c r="F1797" t="s">
        <v>10</v>
      </c>
      <c r="G1797" t="s">
        <v>13</v>
      </c>
    </row>
    <row r="1798" spans="1:7" x14ac:dyDescent="0.4">
      <c r="A1798">
        <v>76049</v>
      </c>
      <c r="B1798">
        <v>15.5</v>
      </c>
      <c r="C1798" t="s">
        <v>7</v>
      </c>
      <c r="D1798" t="s">
        <v>8</v>
      </c>
      <c r="E1798" t="s">
        <v>9</v>
      </c>
      <c r="F1798" t="s">
        <v>10</v>
      </c>
      <c r="G1798" t="s">
        <v>13</v>
      </c>
    </row>
    <row r="1799" spans="1:7" x14ac:dyDescent="0.4">
      <c r="A1799">
        <v>76050</v>
      </c>
      <c r="B1799">
        <v>16.5</v>
      </c>
      <c r="C1799" t="s">
        <v>16</v>
      </c>
      <c r="D1799" t="s">
        <v>8</v>
      </c>
      <c r="E1799" t="s">
        <v>15</v>
      </c>
      <c r="F1799" t="s">
        <v>10</v>
      </c>
      <c r="G1799" t="s">
        <v>11</v>
      </c>
    </row>
    <row r="1800" spans="1:7" x14ac:dyDescent="0.4">
      <c r="A1800">
        <v>76052</v>
      </c>
      <c r="B1800">
        <v>23.5</v>
      </c>
      <c r="C1800" t="s">
        <v>16</v>
      </c>
      <c r="D1800" t="s">
        <v>17</v>
      </c>
      <c r="E1800" t="s">
        <v>15</v>
      </c>
      <c r="F1800" t="s">
        <v>18</v>
      </c>
      <c r="G1800" t="s">
        <v>20</v>
      </c>
    </row>
    <row r="1801" spans="1:7" x14ac:dyDescent="0.4">
      <c r="A1801">
        <v>76054</v>
      </c>
      <c r="B1801">
        <v>28.6</v>
      </c>
      <c r="C1801" t="s">
        <v>16</v>
      </c>
      <c r="D1801" t="s">
        <v>17</v>
      </c>
      <c r="E1801" t="s">
        <v>15</v>
      </c>
      <c r="F1801" t="s">
        <v>21</v>
      </c>
      <c r="G1801" t="s">
        <v>23</v>
      </c>
    </row>
    <row r="1802" spans="1:7" x14ac:dyDescent="0.4">
      <c r="A1802">
        <v>76055</v>
      </c>
      <c r="B1802">
        <v>39.9</v>
      </c>
      <c r="C1802" t="s">
        <v>19</v>
      </c>
      <c r="D1802" t="s">
        <v>17</v>
      </c>
      <c r="E1802" t="s">
        <v>15</v>
      </c>
      <c r="F1802" t="s">
        <v>21</v>
      </c>
      <c r="G1802" t="s">
        <v>11</v>
      </c>
    </row>
    <row r="1803" spans="1:7" x14ac:dyDescent="0.4">
      <c r="A1803">
        <v>76056</v>
      </c>
      <c r="B1803">
        <v>20.2</v>
      </c>
      <c r="C1803" t="s">
        <v>19</v>
      </c>
      <c r="D1803" t="s">
        <v>8</v>
      </c>
      <c r="E1803" t="s">
        <v>15</v>
      </c>
      <c r="F1803" t="s">
        <v>10</v>
      </c>
      <c r="G1803" t="s">
        <v>11</v>
      </c>
    </row>
    <row r="1804" spans="1:7" x14ac:dyDescent="0.4">
      <c r="A1804">
        <v>76057</v>
      </c>
      <c r="B1804">
        <v>27.5</v>
      </c>
      <c r="C1804" t="s">
        <v>16</v>
      </c>
      <c r="D1804" t="s">
        <v>8</v>
      </c>
      <c r="E1804" t="s">
        <v>15</v>
      </c>
      <c r="F1804" t="s">
        <v>10</v>
      </c>
      <c r="G1804" t="s">
        <v>13</v>
      </c>
    </row>
    <row r="1805" spans="1:7" x14ac:dyDescent="0.4">
      <c r="A1805">
        <v>76059</v>
      </c>
      <c r="B1805">
        <v>26</v>
      </c>
      <c r="C1805" t="s">
        <v>16</v>
      </c>
      <c r="D1805" t="s">
        <v>8</v>
      </c>
      <c r="E1805" t="s">
        <v>15</v>
      </c>
      <c r="F1805" t="s">
        <v>10</v>
      </c>
      <c r="G1805" t="s">
        <v>11</v>
      </c>
    </row>
    <row r="1806" spans="1:7" x14ac:dyDescent="0.4">
      <c r="A1806">
        <v>76060</v>
      </c>
      <c r="B1806">
        <v>16.5</v>
      </c>
      <c r="C1806" t="s">
        <v>16</v>
      </c>
      <c r="D1806" t="s">
        <v>17</v>
      </c>
      <c r="E1806" t="s">
        <v>15</v>
      </c>
      <c r="F1806" t="s">
        <v>18</v>
      </c>
      <c r="G1806" t="s">
        <v>13</v>
      </c>
    </row>
    <row r="1807" spans="1:7" x14ac:dyDescent="0.4">
      <c r="A1807">
        <v>76061</v>
      </c>
      <c r="B1807">
        <v>15</v>
      </c>
      <c r="C1807" t="s">
        <v>19</v>
      </c>
      <c r="D1807" t="s">
        <v>17</v>
      </c>
      <c r="E1807" t="s">
        <v>15</v>
      </c>
      <c r="F1807" t="s">
        <v>21</v>
      </c>
      <c r="G1807" t="s">
        <v>11</v>
      </c>
    </row>
    <row r="1808" spans="1:7" x14ac:dyDescent="0.4">
      <c r="A1808">
        <v>76062</v>
      </c>
      <c r="B1808">
        <v>35.299999999999997</v>
      </c>
      <c r="C1808" t="s">
        <v>19</v>
      </c>
      <c r="D1808" t="s">
        <v>8</v>
      </c>
      <c r="E1808" t="s">
        <v>15</v>
      </c>
      <c r="F1808" t="s">
        <v>10</v>
      </c>
      <c r="G1808" t="s">
        <v>13</v>
      </c>
    </row>
    <row r="1809" spans="1:7" x14ac:dyDescent="0.4">
      <c r="A1809">
        <v>76064</v>
      </c>
      <c r="B1809">
        <v>29.9</v>
      </c>
      <c r="C1809" t="s">
        <v>19</v>
      </c>
      <c r="D1809" t="s">
        <v>8</v>
      </c>
      <c r="E1809" t="s">
        <v>9</v>
      </c>
      <c r="F1809" t="s">
        <v>12</v>
      </c>
      <c r="G1809" t="s">
        <v>13</v>
      </c>
    </row>
    <row r="1810" spans="1:7" x14ac:dyDescent="0.4">
      <c r="A1810">
        <v>76066</v>
      </c>
      <c r="B1810">
        <v>27.6</v>
      </c>
      <c r="C1810" t="s">
        <v>19</v>
      </c>
      <c r="D1810" t="s">
        <v>8</v>
      </c>
      <c r="E1810" t="s">
        <v>15</v>
      </c>
      <c r="F1810" t="s">
        <v>10</v>
      </c>
      <c r="G1810" t="s">
        <v>24</v>
      </c>
    </row>
    <row r="1811" spans="1:7" x14ac:dyDescent="0.4">
      <c r="A1811">
        <v>76067</v>
      </c>
      <c r="B1811">
        <v>29.8</v>
      </c>
      <c r="C1811" t="s">
        <v>16</v>
      </c>
      <c r="D1811" t="s">
        <v>8</v>
      </c>
      <c r="E1811" t="s">
        <v>15</v>
      </c>
      <c r="F1811" t="s">
        <v>10</v>
      </c>
      <c r="G1811" t="s">
        <v>13</v>
      </c>
    </row>
    <row r="1812" spans="1:7" x14ac:dyDescent="0.4">
      <c r="A1812">
        <v>76068</v>
      </c>
      <c r="B1812">
        <v>25.1</v>
      </c>
      <c r="C1812" t="s">
        <v>14</v>
      </c>
      <c r="D1812" t="s">
        <v>17</v>
      </c>
      <c r="E1812" t="s">
        <v>15</v>
      </c>
      <c r="F1812" t="s">
        <v>18</v>
      </c>
      <c r="G1812" t="s">
        <v>11</v>
      </c>
    </row>
    <row r="1813" spans="1:7" x14ac:dyDescent="0.4">
      <c r="A1813">
        <v>76069</v>
      </c>
      <c r="B1813">
        <v>0</v>
      </c>
      <c r="C1813" t="s">
        <v>19</v>
      </c>
      <c r="D1813" t="s">
        <v>8</v>
      </c>
      <c r="E1813" t="s">
        <v>9</v>
      </c>
      <c r="F1813" t="s">
        <v>10</v>
      </c>
      <c r="G1813" t="s">
        <v>11</v>
      </c>
    </row>
    <row r="1814" spans="1:7" x14ac:dyDescent="0.4">
      <c r="A1814">
        <v>76071</v>
      </c>
      <c r="B1814">
        <v>27</v>
      </c>
      <c r="C1814" t="s">
        <v>16</v>
      </c>
      <c r="D1814" t="s">
        <v>8</v>
      </c>
      <c r="E1814" t="s">
        <v>15</v>
      </c>
      <c r="F1814" t="s">
        <v>12</v>
      </c>
      <c r="G1814" t="s">
        <v>13</v>
      </c>
    </row>
    <row r="1815" spans="1:7" x14ac:dyDescent="0.4">
      <c r="A1815">
        <v>76072</v>
      </c>
      <c r="B1815">
        <v>0</v>
      </c>
      <c r="C1815" t="s">
        <v>7</v>
      </c>
      <c r="D1815" t="s">
        <v>8</v>
      </c>
      <c r="E1815" t="s">
        <v>9</v>
      </c>
      <c r="F1815" t="s">
        <v>10</v>
      </c>
      <c r="G1815" t="s">
        <v>13</v>
      </c>
    </row>
    <row r="1816" spans="1:7" x14ac:dyDescent="0.4">
      <c r="A1816">
        <v>76073</v>
      </c>
      <c r="B1816">
        <v>22.7</v>
      </c>
      <c r="C1816" t="s">
        <v>16</v>
      </c>
      <c r="D1816" t="s">
        <v>8</v>
      </c>
      <c r="E1816" t="s">
        <v>15</v>
      </c>
      <c r="F1816" t="s">
        <v>10</v>
      </c>
      <c r="G1816" t="s">
        <v>13</v>
      </c>
    </row>
    <row r="1817" spans="1:7" x14ac:dyDescent="0.4">
      <c r="A1817">
        <v>76074</v>
      </c>
      <c r="B1817">
        <v>22</v>
      </c>
      <c r="C1817" t="s">
        <v>19</v>
      </c>
      <c r="D1817" t="s">
        <v>8</v>
      </c>
      <c r="E1817" t="s">
        <v>9</v>
      </c>
      <c r="F1817" t="s">
        <v>10</v>
      </c>
      <c r="G1817" t="s">
        <v>11</v>
      </c>
    </row>
    <row r="1818" spans="1:7" x14ac:dyDescent="0.4">
      <c r="A1818">
        <v>76075</v>
      </c>
      <c r="B1818">
        <v>29.5</v>
      </c>
      <c r="C1818" t="s">
        <v>19</v>
      </c>
      <c r="D1818" t="s">
        <v>8</v>
      </c>
      <c r="E1818" t="s">
        <v>15</v>
      </c>
      <c r="F1818" t="s">
        <v>10</v>
      </c>
      <c r="G1818" t="s">
        <v>13</v>
      </c>
    </row>
    <row r="1819" spans="1:7" x14ac:dyDescent="0.4">
      <c r="A1819">
        <v>76076</v>
      </c>
      <c r="B1819">
        <v>20.9</v>
      </c>
      <c r="C1819" t="s">
        <v>7</v>
      </c>
      <c r="D1819" t="s">
        <v>17</v>
      </c>
      <c r="E1819" t="s">
        <v>9</v>
      </c>
      <c r="F1819" t="s">
        <v>18</v>
      </c>
      <c r="G1819" t="s">
        <v>13</v>
      </c>
    </row>
    <row r="1820" spans="1:7" x14ac:dyDescent="0.4">
      <c r="A1820">
        <v>76077</v>
      </c>
      <c r="B1820">
        <v>30.6</v>
      </c>
      <c r="C1820" t="s">
        <v>19</v>
      </c>
      <c r="D1820" t="s">
        <v>17</v>
      </c>
      <c r="E1820" t="s">
        <v>9</v>
      </c>
      <c r="F1820" t="s">
        <v>18</v>
      </c>
      <c r="G1820" t="s">
        <v>11</v>
      </c>
    </row>
    <row r="1821" spans="1:7" x14ac:dyDescent="0.4">
      <c r="A1821">
        <v>76078</v>
      </c>
      <c r="B1821">
        <v>22.8</v>
      </c>
      <c r="C1821" t="s">
        <v>7</v>
      </c>
      <c r="D1821" t="s">
        <v>8</v>
      </c>
      <c r="E1821" t="s">
        <v>9</v>
      </c>
      <c r="F1821" t="s">
        <v>10</v>
      </c>
      <c r="G1821" t="s">
        <v>24</v>
      </c>
    </row>
    <row r="1822" spans="1:7" x14ac:dyDescent="0.4">
      <c r="A1822">
        <v>76079</v>
      </c>
      <c r="B1822">
        <v>0</v>
      </c>
      <c r="C1822" t="s">
        <v>19</v>
      </c>
      <c r="D1822" t="s">
        <v>17</v>
      </c>
      <c r="E1822" t="s">
        <v>15</v>
      </c>
      <c r="F1822" t="s">
        <v>18</v>
      </c>
      <c r="G1822" t="s">
        <v>11</v>
      </c>
    </row>
    <row r="1823" spans="1:7" x14ac:dyDescent="0.4">
      <c r="A1823">
        <v>76080</v>
      </c>
      <c r="B1823">
        <v>15.7</v>
      </c>
      <c r="C1823" t="s">
        <v>16</v>
      </c>
      <c r="D1823" t="s">
        <v>17</v>
      </c>
      <c r="E1823" t="s">
        <v>15</v>
      </c>
      <c r="F1823" t="s">
        <v>18</v>
      </c>
      <c r="G1823" t="s">
        <v>20</v>
      </c>
    </row>
    <row r="1824" spans="1:7" x14ac:dyDescent="0.4">
      <c r="A1824">
        <v>76081</v>
      </c>
      <c r="B1824">
        <v>18.100000000000001</v>
      </c>
      <c r="C1824" t="s">
        <v>7</v>
      </c>
      <c r="D1824" t="s">
        <v>8</v>
      </c>
      <c r="E1824" t="s">
        <v>15</v>
      </c>
      <c r="F1824" t="s">
        <v>10</v>
      </c>
      <c r="G1824" t="s">
        <v>13</v>
      </c>
    </row>
    <row r="1825" spans="1:7" x14ac:dyDescent="0.4">
      <c r="A1825">
        <v>76082</v>
      </c>
      <c r="B1825">
        <v>22.5</v>
      </c>
      <c r="C1825" t="s">
        <v>16</v>
      </c>
      <c r="D1825" t="s">
        <v>8</v>
      </c>
      <c r="E1825" t="s">
        <v>15</v>
      </c>
      <c r="F1825" t="s">
        <v>12</v>
      </c>
      <c r="G1825" t="s">
        <v>13</v>
      </c>
    </row>
    <row r="1826" spans="1:7" x14ac:dyDescent="0.4">
      <c r="A1826">
        <v>76083</v>
      </c>
      <c r="B1826">
        <v>0</v>
      </c>
      <c r="C1826" t="s">
        <v>14</v>
      </c>
      <c r="D1826" t="s">
        <v>8</v>
      </c>
      <c r="E1826" t="s">
        <v>15</v>
      </c>
      <c r="F1826" t="s">
        <v>12</v>
      </c>
      <c r="G1826" t="s">
        <v>13</v>
      </c>
    </row>
    <row r="1827" spans="1:7" x14ac:dyDescent="0.4">
      <c r="A1827">
        <v>76084</v>
      </c>
      <c r="B1827">
        <v>0</v>
      </c>
      <c r="C1827" t="s">
        <v>19</v>
      </c>
      <c r="D1827" t="s">
        <v>8</v>
      </c>
      <c r="E1827" t="s">
        <v>9</v>
      </c>
      <c r="F1827" t="s">
        <v>10</v>
      </c>
      <c r="G1827" t="s">
        <v>24</v>
      </c>
    </row>
    <row r="1828" spans="1:7" x14ac:dyDescent="0.4">
      <c r="A1828">
        <v>76085</v>
      </c>
      <c r="B1828">
        <v>34.9</v>
      </c>
      <c r="C1828" t="s">
        <v>14</v>
      </c>
      <c r="D1828" t="s">
        <v>8</v>
      </c>
      <c r="E1828" t="s">
        <v>15</v>
      </c>
      <c r="F1828" t="s">
        <v>10</v>
      </c>
      <c r="G1828" t="s">
        <v>24</v>
      </c>
    </row>
    <row r="1829" spans="1:7" x14ac:dyDescent="0.4">
      <c r="A1829">
        <v>76086</v>
      </c>
      <c r="B1829">
        <v>36.5</v>
      </c>
      <c r="C1829" t="s">
        <v>16</v>
      </c>
      <c r="D1829" t="s">
        <v>8</v>
      </c>
      <c r="E1829" t="s">
        <v>15</v>
      </c>
      <c r="F1829" t="s">
        <v>12</v>
      </c>
      <c r="G1829" t="s">
        <v>13</v>
      </c>
    </row>
    <row r="1830" spans="1:7" x14ac:dyDescent="0.4">
      <c r="A1830">
        <v>76088</v>
      </c>
      <c r="B1830">
        <v>33.1</v>
      </c>
      <c r="C1830" t="s">
        <v>7</v>
      </c>
      <c r="D1830" t="s">
        <v>8</v>
      </c>
      <c r="E1830" t="s">
        <v>15</v>
      </c>
      <c r="F1830" t="s">
        <v>12</v>
      </c>
      <c r="G1830" t="s">
        <v>13</v>
      </c>
    </row>
    <row r="1831" spans="1:7" x14ac:dyDescent="0.4">
      <c r="A1831">
        <v>76089</v>
      </c>
      <c r="B1831">
        <v>23.4</v>
      </c>
      <c r="C1831" t="s">
        <v>19</v>
      </c>
      <c r="D1831" t="s">
        <v>17</v>
      </c>
      <c r="E1831" t="s">
        <v>15</v>
      </c>
      <c r="F1831" t="s">
        <v>18</v>
      </c>
      <c r="G1831" t="s">
        <v>13</v>
      </c>
    </row>
    <row r="1832" spans="1:7" x14ac:dyDescent="0.4">
      <c r="A1832">
        <v>76090</v>
      </c>
      <c r="B1832">
        <v>25.4</v>
      </c>
      <c r="C1832" t="s">
        <v>19</v>
      </c>
      <c r="D1832" t="s">
        <v>8</v>
      </c>
      <c r="E1832" t="s">
        <v>9</v>
      </c>
      <c r="F1832" t="s">
        <v>12</v>
      </c>
      <c r="G1832" t="s">
        <v>13</v>
      </c>
    </row>
    <row r="1833" spans="1:7" x14ac:dyDescent="0.4">
      <c r="A1833">
        <v>76091</v>
      </c>
      <c r="B1833">
        <v>16.600000000000001</v>
      </c>
      <c r="C1833" t="s">
        <v>7</v>
      </c>
      <c r="D1833" t="s">
        <v>17</v>
      </c>
      <c r="E1833" t="s">
        <v>9</v>
      </c>
      <c r="F1833" t="s">
        <v>18</v>
      </c>
      <c r="G1833" t="s">
        <v>23</v>
      </c>
    </row>
    <row r="1834" spans="1:7" x14ac:dyDescent="0.4">
      <c r="A1834">
        <v>76092</v>
      </c>
      <c r="B1834">
        <v>27.2</v>
      </c>
      <c r="C1834" t="s">
        <v>16</v>
      </c>
      <c r="D1834" t="s">
        <v>17</v>
      </c>
      <c r="E1834" t="s">
        <v>9</v>
      </c>
      <c r="F1834" t="s">
        <v>21</v>
      </c>
      <c r="G1834" t="s">
        <v>23</v>
      </c>
    </row>
    <row r="1835" spans="1:7" x14ac:dyDescent="0.4">
      <c r="A1835">
        <v>76093</v>
      </c>
      <c r="B1835">
        <v>28</v>
      </c>
      <c r="C1835" t="s">
        <v>14</v>
      </c>
      <c r="D1835" t="s">
        <v>17</v>
      </c>
      <c r="E1835" t="s">
        <v>15</v>
      </c>
      <c r="F1835" t="s">
        <v>18</v>
      </c>
      <c r="G1835" t="s">
        <v>13</v>
      </c>
    </row>
    <row r="1836" spans="1:7" x14ac:dyDescent="0.4">
      <c r="A1836">
        <v>76094</v>
      </c>
      <c r="B1836">
        <v>25.9</v>
      </c>
      <c r="C1836" t="s">
        <v>16</v>
      </c>
      <c r="D1836" t="s">
        <v>8</v>
      </c>
      <c r="E1836" t="s">
        <v>15</v>
      </c>
      <c r="F1836" t="s">
        <v>10</v>
      </c>
      <c r="G1836" t="s">
        <v>24</v>
      </c>
    </row>
    <row r="1837" spans="1:7" x14ac:dyDescent="0.4">
      <c r="A1837">
        <v>76095</v>
      </c>
      <c r="B1837">
        <v>20.399999999999999</v>
      </c>
      <c r="C1837" t="s">
        <v>19</v>
      </c>
      <c r="D1837" t="s">
        <v>17</v>
      </c>
      <c r="E1837" t="s">
        <v>9</v>
      </c>
      <c r="F1837" t="s">
        <v>18</v>
      </c>
      <c r="G1837" t="s">
        <v>22</v>
      </c>
    </row>
    <row r="1838" spans="1:7" x14ac:dyDescent="0.4">
      <c r="A1838">
        <v>76096</v>
      </c>
      <c r="B1838">
        <v>17.899999999999999</v>
      </c>
      <c r="C1838" t="s">
        <v>16</v>
      </c>
      <c r="D1838" t="s">
        <v>8</v>
      </c>
      <c r="E1838" t="s">
        <v>9</v>
      </c>
      <c r="F1838" t="s">
        <v>10</v>
      </c>
      <c r="G1838" t="s">
        <v>20</v>
      </c>
    </row>
    <row r="1839" spans="1:7" x14ac:dyDescent="0.4">
      <c r="A1839">
        <v>76097</v>
      </c>
      <c r="B1839">
        <v>28.3</v>
      </c>
      <c r="C1839" t="s">
        <v>16</v>
      </c>
      <c r="D1839" t="s">
        <v>17</v>
      </c>
      <c r="E1839" t="s">
        <v>9</v>
      </c>
      <c r="F1839" t="s">
        <v>18</v>
      </c>
      <c r="G1839" t="s">
        <v>13</v>
      </c>
    </row>
    <row r="1840" spans="1:7" x14ac:dyDescent="0.4">
      <c r="A1840">
        <v>76098</v>
      </c>
      <c r="B1840">
        <v>19.100000000000001</v>
      </c>
      <c r="C1840" t="s">
        <v>14</v>
      </c>
      <c r="D1840" t="s">
        <v>8</v>
      </c>
      <c r="E1840" t="s">
        <v>15</v>
      </c>
      <c r="F1840" t="s">
        <v>10</v>
      </c>
      <c r="G1840" t="s">
        <v>22</v>
      </c>
    </row>
    <row r="1841" spans="1:7" x14ac:dyDescent="0.4">
      <c r="A1841">
        <v>76099</v>
      </c>
      <c r="B1841">
        <v>23.7</v>
      </c>
      <c r="C1841" t="s">
        <v>16</v>
      </c>
      <c r="D1841" t="s">
        <v>17</v>
      </c>
      <c r="E1841" t="s">
        <v>15</v>
      </c>
      <c r="F1841" t="s">
        <v>18</v>
      </c>
      <c r="G1841" t="s">
        <v>22</v>
      </c>
    </row>
    <row r="1842" spans="1:7" x14ac:dyDescent="0.4">
      <c r="A1842">
        <v>76100</v>
      </c>
      <c r="B1842">
        <v>20.399999999999999</v>
      </c>
      <c r="C1842" t="s">
        <v>14</v>
      </c>
      <c r="D1842" t="s">
        <v>17</v>
      </c>
      <c r="E1842" t="s">
        <v>15</v>
      </c>
      <c r="F1842" t="s">
        <v>18</v>
      </c>
      <c r="G1842" t="s">
        <v>13</v>
      </c>
    </row>
    <row r="1843" spans="1:7" x14ac:dyDescent="0.4">
      <c r="A1843">
        <v>76102</v>
      </c>
      <c r="B1843">
        <v>37.200000000000003</v>
      </c>
      <c r="C1843" t="s">
        <v>14</v>
      </c>
      <c r="D1843" t="s">
        <v>8</v>
      </c>
      <c r="E1843" t="s">
        <v>15</v>
      </c>
      <c r="F1843" t="s">
        <v>12</v>
      </c>
      <c r="G1843" t="s">
        <v>22</v>
      </c>
    </row>
    <row r="1844" spans="1:7" x14ac:dyDescent="0.4">
      <c r="A1844">
        <v>76103</v>
      </c>
      <c r="B1844">
        <v>27.6</v>
      </c>
      <c r="C1844" t="s">
        <v>7</v>
      </c>
      <c r="D1844" t="s">
        <v>17</v>
      </c>
      <c r="E1844" t="s">
        <v>9</v>
      </c>
      <c r="F1844" t="s">
        <v>18</v>
      </c>
      <c r="G1844" t="s">
        <v>13</v>
      </c>
    </row>
    <row r="1845" spans="1:7" x14ac:dyDescent="0.4">
      <c r="A1845">
        <v>76104</v>
      </c>
      <c r="B1845">
        <v>37.200000000000003</v>
      </c>
      <c r="C1845" t="s">
        <v>16</v>
      </c>
      <c r="D1845" t="s">
        <v>17</v>
      </c>
      <c r="E1845" t="s">
        <v>9</v>
      </c>
      <c r="F1845" t="s">
        <v>21</v>
      </c>
      <c r="G1845" t="s">
        <v>24</v>
      </c>
    </row>
    <row r="1846" spans="1:7" x14ac:dyDescent="0.4">
      <c r="A1846">
        <v>76105</v>
      </c>
      <c r="B1846">
        <v>23.4</v>
      </c>
      <c r="C1846" t="s">
        <v>16</v>
      </c>
      <c r="D1846" t="s">
        <v>8</v>
      </c>
      <c r="E1846" t="s">
        <v>15</v>
      </c>
      <c r="F1846" t="s">
        <v>10</v>
      </c>
      <c r="G1846" t="s">
        <v>24</v>
      </c>
    </row>
    <row r="1847" spans="1:7" x14ac:dyDescent="0.4">
      <c r="A1847">
        <v>76107</v>
      </c>
      <c r="B1847">
        <v>28.5</v>
      </c>
      <c r="C1847" t="s">
        <v>7</v>
      </c>
      <c r="D1847" t="s">
        <v>17</v>
      </c>
      <c r="E1847" t="s">
        <v>9</v>
      </c>
      <c r="F1847" t="s">
        <v>18</v>
      </c>
      <c r="G1847" t="s">
        <v>22</v>
      </c>
    </row>
    <row r="1848" spans="1:7" x14ac:dyDescent="0.4">
      <c r="A1848">
        <v>76108</v>
      </c>
      <c r="B1848">
        <v>23.6</v>
      </c>
      <c r="C1848" t="s">
        <v>7</v>
      </c>
      <c r="D1848" t="s">
        <v>8</v>
      </c>
      <c r="E1848" t="s">
        <v>9</v>
      </c>
      <c r="F1848" t="s">
        <v>12</v>
      </c>
      <c r="G1848" t="s">
        <v>13</v>
      </c>
    </row>
    <row r="1849" spans="1:7" x14ac:dyDescent="0.4">
      <c r="A1849">
        <v>76110</v>
      </c>
      <c r="B1849">
        <v>18.7</v>
      </c>
      <c r="C1849" t="s">
        <v>14</v>
      </c>
      <c r="D1849" t="s">
        <v>8</v>
      </c>
      <c r="E1849" t="s">
        <v>15</v>
      </c>
      <c r="F1849" t="s">
        <v>10</v>
      </c>
      <c r="G1849" t="s">
        <v>13</v>
      </c>
    </row>
    <row r="1850" spans="1:7" x14ac:dyDescent="0.4">
      <c r="A1850">
        <v>76111</v>
      </c>
      <c r="B1850">
        <v>25.8</v>
      </c>
      <c r="C1850" t="s">
        <v>14</v>
      </c>
      <c r="D1850" t="s">
        <v>8</v>
      </c>
      <c r="E1850" t="s">
        <v>15</v>
      </c>
      <c r="F1850" t="s">
        <v>10</v>
      </c>
      <c r="G1850" t="s">
        <v>11</v>
      </c>
    </row>
    <row r="1851" spans="1:7" x14ac:dyDescent="0.4">
      <c r="A1851">
        <v>76115</v>
      </c>
      <c r="B1851">
        <v>34.6</v>
      </c>
      <c r="C1851" t="s">
        <v>7</v>
      </c>
      <c r="D1851" t="s">
        <v>17</v>
      </c>
      <c r="E1851" t="s">
        <v>15</v>
      </c>
      <c r="F1851" t="s">
        <v>18</v>
      </c>
      <c r="G1851" t="s">
        <v>23</v>
      </c>
    </row>
    <row r="1852" spans="1:7" x14ac:dyDescent="0.4">
      <c r="A1852">
        <v>76116</v>
      </c>
      <c r="B1852">
        <v>36</v>
      </c>
      <c r="C1852" t="s">
        <v>19</v>
      </c>
      <c r="D1852" t="s">
        <v>8</v>
      </c>
      <c r="E1852" t="s">
        <v>9</v>
      </c>
      <c r="F1852" t="s">
        <v>10</v>
      </c>
      <c r="G1852" t="s">
        <v>13</v>
      </c>
    </row>
    <row r="1853" spans="1:7" x14ac:dyDescent="0.4">
      <c r="A1853">
        <v>76118</v>
      </c>
      <c r="B1853">
        <v>20.5</v>
      </c>
      <c r="C1853" t="s">
        <v>16</v>
      </c>
      <c r="D1853" t="s">
        <v>17</v>
      </c>
      <c r="E1853" t="s">
        <v>9</v>
      </c>
      <c r="F1853" t="s">
        <v>18</v>
      </c>
      <c r="G1853" t="s">
        <v>23</v>
      </c>
    </row>
    <row r="1854" spans="1:7" x14ac:dyDescent="0.4">
      <c r="A1854">
        <v>76119</v>
      </c>
      <c r="B1854">
        <v>0</v>
      </c>
      <c r="C1854" t="s">
        <v>7</v>
      </c>
      <c r="D1854" t="s">
        <v>8</v>
      </c>
      <c r="E1854" t="s">
        <v>9</v>
      </c>
      <c r="F1854" t="s">
        <v>10</v>
      </c>
      <c r="G1854" t="s">
        <v>11</v>
      </c>
    </row>
    <row r="1855" spans="1:7" x14ac:dyDescent="0.4">
      <c r="A1855">
        <v>76120</v>
      </c>
      <c r="B1855">
        <v>41.4</v>
      </c>
      <c r="C1855" t="s">
        <v>7</v>
      </c>
      <c r="D1855" t="s">
        <v>8</v>
      </c>
      <c r="E1855" t="s">
        <v>9</v>
      </c>
      <c r="F1855" t="s">
        <v>10</v>
      </c>
      <c r="G1855" t="s">
        <v>11</v>
      </c>
    </row>
    <row r="1856" spans="1:7" x14ac:dyDescent="0.4">
      <c r="A1856">
        <v>76121</v>
      </c>
      <c r="B1856">
        <v>28.5</v>
      </c>
      <c r="C1856" t="s">
        <v>16</v>
      </c>
      <c r="D1856" t="s">
        <v>8</v>
      </c>
      <c r="E1856" t="s">
        <v>15</v>
      </c>
      <c r="F1856" t="s">
        <v>12</v>
      </c>
      <c r="G1856" t="s">
        <v>11</v>
      </c>
    </row>
    <row r="1857" spans="1:7" x14ac:dyDescent="0.4">
      <c r="A1857">
        <v>76125</v>
      </c>
      <c r="B1857">
        <v>16.100000000000001</v>
      </c>
      <c r="C1857" t="s">
        <v>16</v>
      </c>
      <c r="D1857" t="s">
        <v>8</v>
      </c>
      <c r="E1857" t="s">
        <v>15</v>
      </c>
      <c r="F1857" t="s">
        <v>10</v>
      </c>
      <c r="G1857" t="s">
        <v>13</v>
      </c>
    </row>
    <row r="1858" spans="1:7" x14ac:dyDescent="0.4">
      <c r="A1858">
        <v>76126</v>
      </c>
      <c r="B1858">
        <v>36.5</v>
      </c>
      <c r="C1858" t="s">
        <v>19</v>
      </c>
      <c r="D1858" t="s">
        <v>17</v>
      </c>
      <c r="E1858" t="s">
        <v>15</v>
      </c>
      <c r="F1858" t="s">
        <v>18</v>
      </c>
      <c r="G1858" t="s">
        <v>11</v>
      </c>
    </row>
    <row r="1859" spans="1:7" x14ac:dyDescent="0.4">
      <c r="A1859">
        <v>76127</v>
      </c>
      <c r="B1859">
        <v>20.9</v>
      </c>
      <c r="C1859" t="s">
        <v>19</v>
      </c>
      <c r="D1859" t="s">
        <v>8</v>
      </c>
      <c r="E1859" t="s">
        <v>9</v>
      </c>
      <c r="F1859" t="s">
        <v>10</v>
      </c>
      <c r="G1859" t="s">
        <v>11</v>
      </c>
    </row>
    <row r="1860" spans="1:7" x14ac:dyDescent="0.4">
      <c r="A1860">
        <v>76128</v>
      </c>
      <c r="B1860">
        <v>19.100000000000001</v>
      </c>
      <c r="C1860" t="s">
        <v>19</v>
      </c>
      <c r="D1860" t="s">
        <v>17</v>
      </c>
      <c r="E1860" t="s">
        <v>9</v>
      </c>
      <c r="F1860" t="s">
        <v>18</v>
      </c>
      <c r="G1860" t="s">
        <v>13</v>
      </c>
    </row>
    <row r="1861" spans="1:7" x14ac:dyDescent="0.4">
      <c r="A1861">
        <v>76129</v>
      </c>
      <c r="B1861">
        <v>14.3</v>
      </c>
      <c r="C1861" t="s">
        <v>19</v>
      </c>
      <c r="D1861" t="s">
        <v>17</v>
      </c>
      <c r="E1861" t="s">
        <v>9</v>
      </c>
      <c r="F1861" t="s">
        <v>18</v>
      </c>
      <c r="G1861" t="s">
        <v>23</v>
      </c>
    </row>
    <row r="1862" spans="1:7" x14ac:dyDescent="0.4">
      <c r="A1862">
        <v>76130</v>
      </c>
      <c r="B1862">
        <v>27.2</v>
      </c>
      <c r="C1862" t="s">
        <v>14</v>
      </c>
      <c r="D1862" t="s">
        <v>17</v>
      </c>
      <c r="E1862" t="s">
        <v>15</v>
      </c>
      <c r="F1862" t="s">
        <v>18</v>
      </c>
      <c r="G1862" t="s">
        <v>20</v>
      </c>
    </row>
    <row r="1863" spans="1:7" x14ac:dyDescent="0.4">
      <c r="A1863">
        <v>76132</v>
      </c>
      <c r="B1863">
        <v>19.3</v>
      </c>
      <c r="C1863" t="s">
        <v>19</v>
      </c>
      <c r="D1863" t="s">
        <v>17</v>
      </c>
      <c r="E1863" t="s">
        <v>15</v>
      </c>
      <c r="F1863" t="s">
        <v>21</v>
      </c>
      <c r="G1863" t="s">
        <v>24</v>
      </c>
    </row>
    <row r="1864" spans="1:7" x14ac:dyDescent="0.4">
      <c r="A1864">
        <v>76133</v>
      </c>
      <c r="B1864">
        <v>22.9</v>
      </c>
      <c r="C1864" t="s">
        <v>19</v>
      </c>
      <c r="D1864" t="s">
        <v>17</v>
      </c>
      <c r="E1864" t="s">
        <v>9</v>
      </c>
      <c r="F1864" t="s">
        <v>18</v>
      </c>
      <c r="G1864" t="s">
        <v>20</v>
      </c>
    </row>
    <row r="1865" spans="1:7" x14ac:dyDescent="0.4">
      <c r="A1865">
        <v>76135</v>
      </c>
      <c r="B1865">
        <v>29.4</v>
      </c>
      <c r="C1865" t="s">
        <v>19</v>
      </c>
      <c r="D1865" t="s">
        <v>8</v>
      </c>
      <c r="E1865" t="s">
        <v>15</v>
      </c>
      <c r="F1865" t="s">
        <v>12</v>
      </c>
      <c r="G1865" t="s">
        <v>11</v>
      </c>
    </row>
    <row r="1866" spans="1:7" x14ac:dyDescent="0.4">
      <c r="A1866">
        <v>76136</v>
      </c>
      <c r="B1866">
        <v>30.4</v>
      </c>
      <c r="C1866" t="s">
        <v>7</v>
      </c>
      <c r="D1866" t="s">
        <v>17</v>
      </c>
      <c r="E1866" t="s">
        <v>9</v>
      </c>
      <c r="F1866" t="s">
        <v>18</v>
      </c>
      <c r="G1866" t="s">
        <v>24</v>
      </c>
    </row>
    <row r="1867" spans="1:7" x14ac:dyDescent="0.4">
      <c r="A1867">
        <v>76137</v>
      </c>
      <c r="B1867">
        <v>35.200000000000003</v>
      </c>
      <c r="C1867" t="s">
        <v>7</v>
      </c>
      <c r="D1867" t="s">
        <v>8</v>
      </c>
      <c r="E1867" t="s">
        <v>9</v>
      </c>
      <c r="F1867" t="s">
        <v>10</v>
      </c>
      <c r="G1867" t="s">
        <v>20</v>
      </c>
    </row>
    <row r="1868" spans="1:7" x14ac:dyDescent="0.4">
      <c r="A1868">
        <v>76138</v>
      </c>
      <c r="B1868">
        <v>21.1</v>
      </c>
      <c r="C1868" t="s">
        <v>16</v>
      </c>
      <c r="D1868" t="s">
        <v>17</v>
      </c>
      <c r="E1868" t="s">
        <v>9</v>
      </c>
      <c r="F1868" t="s">
        <v>21</v>
      </c>
      <c r="G1868" t="s">
        <v>11</v>
      </c>
    </row>
    <row r="1869" spans="1:7" x14ac:dyDescent="0.4">
      <c r="A1869">
        <v>76140</v>
      </c>
      <c r="B1869">
        <v>0</v>
      </c>
      <c r="C1869" t="s">
        <v>19</v>
      </c>
      <c r="D1869" t="s">
        <v>17</v>
      </c>
      <c r="E1869" t="s">
        <v>15</v>
      </c>
      <c r="F1869" t="s">
        <v>21</v>
      </c>
      <c r="G1869" t="s">
        <v>13</v>
      </c>
    </row>
    <row r="1870" spans="1:7" x14ac:dyDescent="0.4">
      <c r="A1870">
        <v>76144</v>
      </c>
      <c r="B1870">
        <v>0</v>
      </c>
      <c r="C1870" t="s">
        <v>19</v>
      </c>
      <c r="D1870" t="s">
        <v>8</v>
      </c>
      <c r="E1870" t="s">
        <v>9</v>
      </c>
      <c r="F1870" t="s">
        <v>10</v>
      </c>
      <c r="G1870" t="s">
        <v>13</v>
      </c>
    </row>
    <row r="1871" spans="1:7" x14ac:dyDescent="0.4">
      <c r="A1871">
        <v>76145</v>
      </c>
      <c r="B1871">
        <v>25.8</v>
      </c>
      <c r="C1871" t="s">
        <v>19</v>
      </c>
      <c r="D1871" t="s">
        <v>17</v>
      </c>
      <c r="E1871" t="s">
        <v>9</v>
      </c>
      <c r="F1871" t="s">
        <v>18</v>
      </c>
      <c r="G1871" t="s">
        <v>13</v>
      </c>
    </row>
    <row r="1872" spans="1:7" x14ac:dyDescent="0.4">
      <c r="A1872">
        <v>76146</v>
      </c>
      <c r="B1872">
        <v>27.2</v>
      </c>
      <c r="C1872" t="s">
        <v>14</v>
      </c>
      <c r="D1872" t="s">
        <v>17</v>
      </c>
      <c r="E1872" t="s">
        <v>15</v>
      </c>
      <c r="F1872" t="s">
        <v>18</v>
      </c>
      <c r="G1872" t="s">
        <v>11</v>
      </c>
    </row>
    <row r="1873" spans="1:7" x14ac:dyDescent="0.4">
      <c r="A1873">
        <v>76147</v>
      </c>
      <c r="B1873">
        <v>29.3</v>
      </c>
      <c r="C1873" t="s">
        <v>19</v>
      </c>
      <c r="D1873" t="s">
        <v>8</v>
      </c>
      <c r="E1873" t="s">
        <v>9</v>
      </c>
      <c r="F1873" t="s">
        <v>10</v>
      </c>
      <c r="G1873" t="s">
        <v>13</v>
      </c>
    </row>
    <row r="1874" spans="1:7" x14ac:dyDescent="0.4">
      <c r="A1874">
        <v>76148</v>
      </c>
      <c r="B1874">
        <v>16.5</v>
      </c>
      <c r="C1874" t="s">
        <v>19</v>
      </c>
      <c r="D1874" t="s">
        <v>17</v>
      </c>
      <c r="E1874" t="s">
        <v>15</v>
      </c>
      <c r="F1874" t="s">
        <v>18</v>
      </c>
      <c r="G1874" t="s">
        <v>11</v>
      </c>
    </row>
    <row r="1875" spans="1:7" x14ac:dyDescent="0.4">
      <c r="A1875">
        <v>76149</v>
      </c>
      <c r="B1875">
        <v>24.3</v>
      </c>
      <c r="C1875" t="s">
        <v>7</v>
      </c>
      <c r="D1875" t="s">
        <v>17</v>
      </c>
      <c r="E1875" t="s">
        <v>9</v>
      </c>
      <c r="F1875" t="s">
        <v>18</v>
      </c>
      <c r="G1875" t="s">
        <v>20</v>
      </c>
    </row>
    <row r="1876" spans="1:7" x14ac:dyDescent="0.4">
      <c r="A1876">
        <v>76150</v>
      </c>
      <c r="B1876">
        <v>43.1</v>
      </c>
      <c r="C1876" t="s">
        <v>19</v>
      </c>
      <c r="D1876" t="s">
        <v>17</v>
      </c>
      <c r="E1876" t="s">
        <v>9</v>
      </c>
      <c r="F1876" t="s">
        <v>18</v>
      </c>
      <c r="G1876" t="s">
        <v>13</v>
      </c>
    </row>
    <row r="1877" spans="1:7" x14ac:dyDescent="0.4">
      <c r="A1877">
        <v>76151</v>
      </c>
      <c r="B1877">
        <v>23.4</v>
      </c>
      <c r="C1877" t="s">
        <v>16</v>
      </c>
      <c r="D1877" t="s">
        <v>8</v>
      </c>
      <c r="E1877" t="s">
        <v>9</v>
      </c>
      <c r="F1877" t="s">
        <v>10</v>
      </c>
      <c r="G1877" t="s">
        <v>13</v>
      </c>
    </row>
    <row r="1878" spans="1:7" x14ac:dyDescent="0.4">
      <c r="A1878">
        <v>76152</v>
      </c>
      <c r="B1878">
        <v>0</v>
      </c>
      <c r="C1878" t="s">
        <v>14</v>
      </c>
      <c r="D1878" t="s">
        <v>17</v>
      </c>
      <c r="E1878" t="s">
        <v>15</v>
      </c>
      <c r="F1878" t="s">
        <v>18</v>
      </c>
      <c r="G1878" t="s">
        <v>13</v>
      </c>
    </row>
    <row r="1879" spans="1:7" x14ac:dyDescent="0.4">
      <c r="A1879">
        <v>76153</v>
      </c>
      <c r="B1879">
        <v>39.299999999999997</v>
      </c>
      <c r="C1879" t="s">
        <v>7</v>
      </c>
      <c r="D1879" t="s">
        <v>8</v>
      </c>
      <c r="E1879" t="s">
        <v>15</v>
      </c>
      <c r="F1879" t="s">
        <v>12</v>
      </c>
      <c r="G1879" t="s">
        <v>24</v>
      </c>
    </row>
    <row r="1880" spans="1:7" x14ac:dyDescent="0.4">
      <c r="A1880">
        <v>76154</v>
      </c>
      <c r="B1880">
        <v>28.2</v>
      </c>
      <c r="C1880" t="s">
        <v>19</v>
      </c>
      <c r="D1880" t="s">
        <v>17</v>
      </c>
      <c r="E1880" t="s">
        <v>15</v>
      </c>
      <c r="F1880" t="s">
        <v>21</v>
      </c>
      <c r="G1880" t="s">
        <v>13</v>
      </c>
    </row>
    <row r="1881" spans="1:7" x14ac:dyDescent="0.4">
      <c r="A1881">
        <v>76155</v>
      </c>
      <c r="B1881">
        <v>26.8</v>
      </c>
      <c r="C1881" t="s">
        <v>14</v>
      </c>
      <c r="D1881" t="s">
        <v>8</v>
      </c>
      <c r="E1881" t="s">
        <v>15</v>
      </c>
      <c r="F1881" t="s">
        <v>12</v>
      </c>
      <c r="G1881" t="s">
        <v>20</v>
      </c>
    </row>
    <row r="1882" spans="1:7" x14ac:dyDescent="0.4">
      <c r="A1882">
        <v>76156</v>
      </c>
      <c r="B1882">
        <v>15.4</v>
      </c>
      <c r="C1882" t="s">
        <v>14</v>
      </c>
      <c r="D1882" t="s">
        <v>8</v>
      </c>
      <c r="E1882" t="s">
        <v>9</v>
      </c>
      <c r="F1882" t="s">
        <v>10</v>
      </c>
      <c r="G1882" t="s">
        <v>11</v>
      </c>
    </row>
    <row r="1883" spans="1:7" x14ac:dyDescent="0.4">
      <c r="A1883">
        <v>76159</v>
      </c>
      <c r="B1883">
        <v>20.399999999999999</v>
      </c>
      <c r="C1883" t="s">
        <v>7</v>
      </c>
      <c r="D1883" t="s">
        <v>8</v>
      </c>
      <c r="E1883" t="s">
        <v>9</v>
      </c>
      <c r="F1883" t="s">
        <v>12</v>
      </c>
      <c r="G1883" t="s">
        <v>13</v>
      </c>
    </row>
    <row r="1884" spans="1:7" x14ac:dyDescent="0.4">
      <c r="A1884">
        <v>76161</v>
      </c>
      <c r="B1884">
        <v>17.399999999999999</v>
      </c>
      <c r="C1884" t="s">
        <v>19</v>
      </c>
      <c r="D1884" t="s">
        <v>8</v>
      </c>
      <c r="E1884" t="s">
        <v>15</v>
      </c>
      <c r="F1884" t="s">
        <v>12</v>
      </c>
      <c r="G1884" t="s">
        <v>13</v>
      </c>
    </row>
    <row r="1885" spans="1:7" x14ac:dyDescent="0.4">
      <c r="A1885">
        <v>76162</v>
      </c>
      <c r="B1885">
        <v>31.4</v>
      </c>
      <c r="C1885" t="s">
        <v>19</v>
      </c>
      <c r="D1885" t="s">
        <v>17</v>
      </c>
      <c r="E1885" t="s">
        <v>15</v>
      </c>
      <c r="F1885" t="s">
        <v>18</v>
      </c>
      <c r="G1885" t="s">
        <v>24</v>
      </c>
    </row>
    <row r="1886" spans="1:7" x14ac:dyDescent="0.4">
      <c r="A1886">
        <v>76164</v>
      </c>
      <c r="B1886">
        <v>23.9</v>
      </c>
      <c r="C1886" t="s">
        <v>19</v>
      </c>
      <c r="D1886" t="s">
        <v>17</v>
      </c>
      <c r="E1886" t="s">
        <v>9</v>
      </c>
      <c r="F1886" t="s">
        <v>21</v>
      </c>
      <c r="G1886" t="s">
        <v>13</v>
      </c>
    </row>
    <row r="1887" spans="1:7" x14ac:dyDescent="0.4">
      <c r="A1887">
        <v>76167</v>
      </c>
      <c r="B1887">
        <v>34</v>
      </c>
      <c r="C1887" t="s">
        <v>14</v>
      </c>
      <c r="D1887" t="s">
        <v>17</v>
      </c>
      <c r="E1887" t="s">
        <v>9</v>
      </c>
      <c r="F1887" t="s">
        <v>18</v>
      </c>
      <c r="G1887" t="s">
        <v>23</v>
      </c>
    </row>
    <row r="1888" spans="1:7" x14ac:dyDescent="0.4">
      <c r="A1888">
        <v>76169</v>
      </c>
      <c r="B1888">
        <v>25</v>
      </c>
      <c r="C1888" t="s">
        <v>19</v>
      </c>
      <c r="D1888" t="s">
        <v>17</v>
      </c>
      <c r="E1888" t="s">
        <v>9</v>
      </c>
      <c r="F1888" t="s">
        <v>21</v>
      </c>
      <c r="G1888" t="s">
        <v>13</v>
      </c>
    </row>
    <row r="1889" spans="1:7" x14ac:dyDescent="0.4">
      <c r="A1889">
        <v>76170</v>
      </c>
      <c r="B1889">
        <v>21.2</v>
      </c>
      <c r="C1889" t="s">
        <v>16</v>
      </c>
      <c r="D1889" t="s">
        <v>17</v>
      </c>
      <c r="E1889" t="s">
        <v>9</v>
      </c>
      <c r="F1889" t="s">
        <v>18</v>
      </c>
      <c r="G1889" t="s">
        <v>23</v>
      </c>
    </row>
    <row r="1890" spans="1:7" x14ac:dyDescent="0.4">
      <c r="A1890">
        <v>76172</v>
      </c>
      <c r="B1890">
        <v>19.3</v>
      </c>
      <c r="C1890" t="s">
        <v>16</v>
      </c>
      <c r="D1890" t="s">
        <v>8</v>
      </c>
      <c r="E1890" t="s">
        <v>15</v>
      </c>
      <c r="F1890" t="s">
        <v>10</v>
      </c>
      <c r="G1890" t="s">
        <v>20</v>
      </c>
    </row>
    <row r="1891" spans="1:7" x14ac:dyDescent="0.4">
      <c r="A1891">
        <v>76173</v>
      </c>
      <c r="B1891">
        <v>16.899999999999999</v>
      </c>
      <c r="C1891" t="s">
        <v>19</v>
      </c>
      <c r="D1891" t="s">
        <v>8</v>
      </c>
      <c r="E1891" t="s">
        <v>15</v>
      </c>
      <c r="F1891" t="s">
        <v>10</v>
      </c>
      <c r="G1891" t="s">
        <v>22</v>
      </c>
    </row>
    <row r="1892" spans="1:7" x14ac:dyDescent="0.4">
      <c r="A1892">
        <v>76174</v>
      </c>
      <c r="B1892">
        <v>29.9</v>
      </c>
      <c r="C1892" t="s">
        <v>16</v>
      </c>
      <c r="D1892" t="s">
        <v>8</v>
      </c>
      <c r="E1892" t="s">
        <v>15</v>
      </c>
      <c r="F1892" t="s">
        <v>10</v>
      </c>
      <c r="G1892" t="s">
        <v>13</v>
      </c>
    </row>
    <row r="1893" spans="1:7" x14ac:dyDescent="0.4">
      <c r="A1893">
        <v>76175</v>
      </c>
      <c r="B1893">
        <v>20.6</v>
      </c>
      <c r="C1893" t="s">
        <v>14</v>
      </c>
      <c r="D1893" t="s">
        <v>17</v>
      </c>
      <c r="E1893" t="s">
        <v>15</v>
      </c>
      <c r="F1893" t="s">
        <v>21</v>
      </c>
      <c r="G1893" t="s">
        <v>11</v>
      </c>
    </row>
    <row r="1894" spans="1:7" x14ac:dyDescent="0.4">
      <c r="A1894">
        <v>76176</v>
      </c>
      <c r="B1894">
        <v>21.1</v>
      </c>
      <c r="C1894" t="s">
        <v>16</v>
      </c>
      <c r="D1894" t="s">
        <v>8</v>
      </c>
      <c r="E1894" t="s">
        <v>15</v>
      </c>
      <c r="F1894" t="s">
        <v>12</v>
      </c>
      <c r="G1894" t="s">
        <v>11</v>
      </c>
    </row>
    <row r="1895" spans="1:7" x14ac:dyDescent="0.4">
      <c r="A1895">
        <v>76177</v>
      </c>
      <c r="B1895">
        <v>14.4</v>
      </c>
      <c r="C1895" t="s">
        <v>14</v>
      </c>
      <c r="D1895" t="s">
        <v>8</v>
      </c>
      <c r="E1895" t="s">
        <v>15</v>
      </c>
      <c r="F1895" t="s">
        <v>10</v>
      </c>
      <c r="G1895" t="s">
        <v>13</v>
      </c>
    </row>
    <row r="1896" spans="1:7" x14ac:dyDescent="0.4">
      <c r="A1896">
        <v>76180</v>
      </c>
      <c r="B1896">
        <v>24.7</v>
      </c>
      <c r="C1896" t="s">
        <v>19</v>
      </c>
      <c r="D1896" t="s">
        <v>8</v>
      </c>
      <c r="E1896" t="s">
        <v>9</v>
      </c>
      <c r="F1896" t="s">
        <v>10</v>
      </c>
      <c r="G1896" t="s">
        <v>13</v>
      </c>
    </row>
    <row r="1897" spans="1:7" x14ac:dyDescent="0.4">
      <c r="A1897">
        <v>76181</v>
      </c>
      <c r="B1897">
        <v>17.7</v>
      </c>
      <c r="C1897" t="s">
        <v>19</v>
      </c>
      <c r="D1897" t="s">
        <v>17</v>
      </c>
      <c r="E1897" t="s">
        <v>9</v>
      </c>
      <c r="F1897" t="s">
        <v>18</v>
      </c>
      <c r="G1897" t="s">
        <v>11</v>
      </c>
    </row>
    <row r="1898" spans="1:7" x14ac:dyDescent="0.4">
      <c r="A1898">
        <v>76182</v>
      </c>
      <c r="B1898">
        <v>22.5</v>
      </c>
      <c r="C1898" t="s">
        <v>14</v>
      </c>
      <c r="D1898" t="s">
        <v>8</v>
      </c>
      <c r="E1898" t="s">
        <v>15</v>
      </c>
      <c r="F1898" t="s">
        <v>10</v>
      </c>
      <c r="G1898" t="s">
        <v>13</v>
      </c>
    </row>
    <row r="1899" spans="1:7" x14ac:dyDescent="0.4">
      <c r="A1899">
        <v>76183</v>
      </c>
      <c r="B1899">
        <v>19.600000000000001</v>
      </c>
      <c r="C1899" t="s">
        <v>16</v>
      </c>
      <c r="D1899" t="s">
        <v>17</v>
      </c>
      <c r="E1899" t="s">
        <v>15</v>
      </c>
      <c r="F1899" t="s">
        <v>18</v>
      </c>
      <c r="G1899" t="s">
        <v>13</v>
      </c>
    </row>
    <row r="1900" spans="1:7" x14ac:dyDescent="0.4">
      <c r="A1900">
        <v>76186</v>
      </c>
      <c r="B1900">
        <v>31.7</v>
      </c>
      <c r="C1900" t="s">
        <v>19</v>
      </c>
      <c r="D1900" t="s">
        <v>17</v>
      </c>
      <c r="E1900" t="s">
        <v>9</v>
      </c>
      <c r="F1900" t="s">
        <v>21</v>
      </c>
      <c r="G1900" t="s">
        <v>24</v>
      </c>
    </row>
    <row r="1901" spans="1:7" x14ac:dyDescent="0.4">
      <c r="A1901">
        <v>76187</v>
      </c>
      <c r="B1901">
        <v>26.7</v>
      </c>
      <c r="C1901" t="s">
        <v>19</v>
      </c>
      <c r="D1901" t="s">
        <v>17</v>
      </c>
      <c r="E1901" t="s">
        <v>9</v>
      </c>
      <c r="F1901" t="s">
        <v>18</v>
      </c>
      <c r="G1901" t="s">
        <v>13</v>
      </c>
    </row>
    <row r="1902" spans="1:7" x14ac:dyDescent="0.4">
      <c r="A1902">
        <v>76188</v>
      </c>
      <c r="B1902">
        <v>31.1</v>
      </c>
      <c r="C1902" t="s">
        <v>16</v>
      </c>
      <c r="D1902" t="s">
        <v>17</v>
      </c>
      <c r="E1902" t="s">
        <v>9</v>
      </c>
      <c r="F1902" t="s">
        <v>18</v>
      </c>
      <c r="G1902" t="s">
        <v>23</v>
      </c>
    </row>
    <row r="1903" spans="1:7" x14ac:dyDescent="0.4">
      <c r="A1903">
        <v>76189</v>
      </c>
      <c r="B1903">
        <v>21.1</v>
      </c>
      <c r="C1903" t="s">
        <v>19</v>
      </c>
      <c r="D1903" t="s">
        <v>17</v>
      </c>
      <c r="E1903" t="s">
        <v>15</v>
      </c>
      <c r="F1903" t="s">
        <v>18</v>
      </c>
      <c r="G1903" t="s">
        <v>20</v>
      </c>
    </row>
    <row r="1904" spans="1:7" x14ac:dyDescent="0.4">
      <c r="A1904">
        <v>76191</v>
      </c>
      <c r="B1904">
        <v>27.6</v>
      </c>
      <c r="C1904" t="s">
        <v>16</v>
      </c>
      <c r="D1904" t="s">
        <v>17</v>
      </c>
      <c r="E1904" t="s">
        <v>15</v>
      </c>
      <c r="F1904" t="s">
        <v>21</v>
      </c>
      <c r="G1904" t="s">
        <v>20</v>
      </c>
    </row>
    <row r="1905" spans="1:7" x14ac:dyDescent="0.4">
      <c r="A1905">
        <v>76192</v>
      </c>
      <c r="B1905">
        <v>22.3</v>
      </c>
      <c r="C1905" t="s">
        <v>19</v>
      </c>
      <c r="D1905" t="s">
        <v>17</v>
      </c>
      <c r="E1905" t="s">
        <v>9</v>
      </c>
      <c r="F1905" t="s">
        <v>18</v>
      </c>
      <c r="G1905" t="s">
        <v>13</v>
      </c>
    </row>
    <row r="1906" spans="1:7" x14ac:dyDescent="0.4">
      <c r="A1906">
        <v>76195</v>
      </c>
      <c r="B1906">
        <v>31.3</v>
      </c>
      <c r="C1906" t="s">
        <v>16</v>
      </c>
      <c r="D1906" t="s">
        <v>8</v>
      </c>
      <c r="E1906" t="s">
        <v>15</v>
      </c>
      <c r="F1906" t="s">
        <v>10</v>
      </c>
      <c r="G1906" t="s">
        <v>22</v>
      </c>
    </row>
    <row r="1907" spans="1:7" x14ac:dyDescent="0.4">
      <c r="A1907">
        <v>76196</v>
      </c>
      <c r="B1907">
        <v>55.7</v>
      </c>
      <c r="C1907" t="s">
        <v>14</v>
      </c>
      <c r="D1907" t="s">
        <v>8</v>
      </c>
      <c r="E1907" t="s">
        <v>15</v>
      </c>
      <c r="F1907" t="s">
        <v>10</v>
      </c>
      <c r="G1907" t="s">
        <v>24</v>
      </c>
    </row>
    <row r="1908" spans="1:7" x14ac:dyDescent="0.4">
      <c r="A1908">
        <v>76197</v>
      </c>
      <c r="B1908">
        <v>35.6</v>
      </c>
      <c r="C1908" t="s">
        <v>19</v>
      </c>
      <c r="D1908" t="s">
        <v>17</v>
      </c>
      <c r="E1908" t="s">
        <v>9</v>
      </c>
      <c r="F1908" t="s">
        <v>18</v>
      </c>
      <c r="G1908" t="s">
        <v>11</v>
      </c>
    </row>
    <row r="1909" spans="1:7" x14ac:dyDescent="0.4">
      <c r="A1909">
        <v>76198</v>
      </c>
      <c r="B1909">
        <v>37.5</v>
      </c>
      <c r="C1909" t="s">
        <v>16</v>
      </c>
      <c r="D1909" t="s">
        <v>17</v>
      </c>
      <c r="E1909" t="s">
        <v>15</v>
      </c>
      <c r="F1909" t="s">
        <v>21</v>
      </c>
      <c r="G1909" t="s">
        <v>13</v>
      </c>
    </row>
    <row r="1910" spans="1:7" x14ac:dyDescent="0.4">
      <c r="A1910">
        <v>76199</v>
      </c>
      <c r="B1910">
        <v>52.4</v>
      </c>
      <c r="C1910" t="s">
        <v>19</v>
      </c>
      <c r="D1910" t="s">
        <v>17</v>
      </c>
      <c r="E1910" t="s">
        <v>9</v>
      </c>
      <c r="F1910" t="s">
        <v>18</v>
      </c>
      <c r="G1910" t="s">
        <v>13</v>
      </c>
    </row>
    <row r="1911" spans="1:7" x14ac:dyDescent="0.4">
      <c r="A1911">
        <v>76200</v>
      </c>
      <c r="B1911">
        <v>31.3</v>
      </c>
      <c r="C1911" t="s">
        <v>14</v>
      </c>
      <c r="D1911" t="s">
        <v>8</v>
      </c>
      <c r="E1911" t="s">
        <v>15</v>
      </c>
      <c r="F1911" t="s">
        <v>10</v>
      </c>
      <c r="G1911" t="s">
        <v>11</v>
      </c>
    </row>
    <row r="1912" spans="1:7" x14ac:dyDescent="0.4">
      <c r="A1912">
        <v>76203</v>
      </c>
      <c r="B1912">
        <v>20.7</v>
      </c>
      <c r="C1912" t="s">
        <v>16</v>
      </c>
      <c r="D1912" t="s">
        <v>8</v>
      </c>
      <c r="E1912" t="s">
        <v>15</v>
      </c>
      <c r="F1912" t="s">
        <v>10</v>
      </c>
      <c r="G1912" t="s">
        <v>13</v>
      </c>
    </row>
    <row r="1913" spans="1:7" x14ac:dyDescent="0.4">
      <c r="A1913">
        <v>76204</v>
      </c>
      <c r="B1913">
        <v>33.5</v>
      </c>
      <c r="C1913" t="s">
        <v>16</v>
      </c>
      <c r="D1913" t="s">
        <v>17</v>
      </c>
      <c r="E1913" t="s">
        <v>9</v>
      </c>
      <c r="F1913" t="s">
        <v>18</v>
      </c>
      <c r="G1913" t="s">
        <v>13</v>
      </c>
    </row>
    <row r="1914" spans="1:7" x14ac:dyDescent="0.4">
      <c r="A1914">
        <v>76206</v>
      </c>
      <c r="B1914">
        <v>28.6</v>
      </c>
      <c r="C1914" t="s">
        <v>19</v>
      </c>
      <c r="D1914" t="s">
        <v>17</v>
      </c>
      <c r="E1914" t="s">
        <v>9</v>
      </c>
      <c r="F1914" t="s">
        <v>18</v>
      </c>
      <c r="G1914" t="s">
        <v>20</v>
      </c>
    </row>
    <row r="1915" spans="1:7" x14ac:dyDescent="0.4">
      <c r="A1915">
        <v>76207</v>
      </c>
      <c r="B1915">
        <v>20.6</v>
      </c>
      <c r="C1915" t="s">
        <v>14</v>
      </c>
      <c r="D1915" t="s">
        <v>8</v>
      </c>
      <c r="E1915" t="s">
        <v>15</v>
      </c>
      <c r="F1915" t="s">
        <v>10</v>
      </c>
      <c r="G1915" t="s">
        <v>11</v>
      </c>
    </row>
    <row r="1916" spans="1:7" x14ac:dyDescent="0.4">
      <c r="A1916">
        <v>76208</v>
      </c>
      <c r="B1916">
        <v>22.9</v>
      </c>
      <c r="C1916" t="s">
        <v>19</v>
      </c>
      <c r="D1916" t="s">
        <v>8</v>
      </c>
      <c r="E1916" t="s">
        <v>9</v>
      </c>
      <c r="F1916" t="s">
        <v>10</v>
      </c>
      <c r="G1916" t="s">
        <v>11</v>
      </c>
    </row>
    <row r="1917" spans="1:7" x14ac:dyDescent="0.4">
      <c r="A1917">
        <v>76209</v>
      </c>
      <c r="B1917">
        <v>34.200000000000003</v>
      </c>
      <c r="C1917" t="s">
        <v>7</v>
      </c>
      <c r="D1917" t="s">
        <v>8</v>
      </c>
      <c r="E1917" t="s">
        <v>9</v>
      </c>
      <c r="F1917" t="s">
        <v>10</v>
      </c>
      <c r="G1917" t="s">
        <v>13</v>
      </c>
    </row>
    <row r="1918" spans="1:7" x14ac:dyDescent="0.4">
      <c r="A1918">
        <v>76210</v>
      </c>
      <c r="B1918">
        <v>29.4</v>
      </c>
      <c r="C1918" t="s">
        <v>16</v>
      </c>
      <c r="D1918" t="s">
        <v>17</v>
      </c>
      <c r="E1918" t="s">
        <v>15</v>
      </c>
      <c r="F1918" t="s">
        <v>21</v>
      </c>
      <c r="G1918" t="s">
        <v>20</v>
      </c>
    </row>
    <row r="1919" spans="1:7" x14ac:dyDescent="0.4">
      <c r="A1919">
        <v>76211</v>
      </c>
      <c r="B1919">
        <v>33.299999999999997</v>
      </c>
      <c r="C1919" t="s">
        <v>16</v>
      </c>
      <c r="D1919" t="s">
        <v>8</v>
      </c>
      <c r="E1919" t="s">
        <v>15</v>
      </c>
      <c r="F1919" t="s">
        <v>10</v>
      </c>
      <c r="G1919" t="s">
        <v>20</v>
      </c>
    </row>
    <row r="1920" spans="1:7" x14ac:dyDescent="0.4">
      <c r="A1920">
        <v>76212</v>
      </c>
      <c r="B1920">
        <v>14.9</v>
      </c>
      <c r="C1920" t="s">
        <v>7</v>
      </c>
      <c r="D1920" t="s">
        <v>17</v>
      </c>
      <c r="E1920" t="s">
        <v>15</v>
      </c>
      <c r="F1920" t="s">
        <v>18</v>
      </c>
      <c r="G1920" t="s">
        <v>20</v>
      </c>
    </row>
    <row r="1921" spans="1:7" x14ac:dyDescent="0.4">
      <c r="A1921">
        <v>76213</v>
      </c>
      <c r="B1921">
        <v>27.2</v>
      </c>
      <c r="C1921" t="s">
        <v>7</v>
      </c>
      <c r="D1921" t="s">
        <v>8</v>
      </c>
      <c r="E1921" t="s">
        <v>9</v>
      </c>
      <c r="F1921" t="s">
        <v>12</v>
      </c>
      <c r="G1921" t="s">
        <v>13</v>
      </c>
    </row>
    <row r="1922" spans="1:7" x14ac:dyDescent="0.4">
      <c r="A1922">
        <v>76214</v>
      </c>
      <c r="B1922">
        <v>33.200000000000003</v>
      </c>
      <c r="C1922" t="s">
        <v>16</v>
      </c>
      <c r="D1922" t="s">
        <v>17</v>
      </c>
      <c r="E1922" t="s">
        <v>15</v>
      </c>
      <c r="F1922" t="s">
        <v>18</v>
      </c>
      <c r="G1922" t="s">
        <v>20</v>
      </c>
    </row>
    <row r="1923" spans="1:7" x14ac:dyDescent="0.4">
      <c r="A1923">
        <v>76215</v>
      </c>
      <c r="B1923">
        <v>25.4</v>
      </c>
      <c r="C1923" t="s">
        <v>19</v>
      </c>
      <c r="D1923" t="s">
        <v>17</v>
      </c>
      <c r="E1923" t="s">
        <v>9</v>
      </c>
      <c r="F1923" t="s">
        <v>18</v>
      </c>
      <c r="G1923" t="s">
        <v>20</v>
      </c>
    </row>
    <row r="1924" spans="1:7" x14ac:dyDescent="0.4">
      <c r="A1924">
        <v>76216</v>
      </c>
      <c r="B1924">
        <v>0</v>
      </c>
      <c r="C1924" t="s">
        <v>16</v>
      </c>
      <c r="D1924" t="s">
        <v>8</v>
      </c>
      <c r="E1924" t="s">
        <v>15</v>
      </c>
      <c r="F1924" t="s">
        <v>10</v>
      </c>
      <c r="G1924" t="s">
        <v>13</v>
      </c>
    </row>
    <row r="1925" spans="1:7" x14ac:dyDescent="0.4">
      <c r="A1925">
        <v>76217</v>
      </c>
      <c r="B1925">
        <v>31.4</v>
      </c>
      <c r="C1925" t="s">
        <v>19</v>
      </c>
      <c r="D1925" t="s">
        <v>17</v>
      </c>
      <c r="E1925" t="s">
        <v>9</v>
      </c>
      <c r="F1925" t="s">
        <v>18</v>
      </c>
      <c r="G1925" t="s">
        <v>20</v>
      </c>
    </row>
    <row r="1926" spans="1:7" x14ac:dyDescent="0.4">
      <c r="A1926">
        <v>76218</v>
      </c>
      <c r="B1926">
        <v>28.1</v>
      </c>
      <c r="C1926" t="s">
        <v>19</v>
      </c>
      <c r="D1926" t="s">
        <v>17</v>
      </c>
      <c r="E1926" t="s">
        <v>9</v>
      </c>
      <c r="F1926" t="s">
        <v>21</v>
      </c>
      <c r="G1926" t="s">
        <v>13</v>
      </c>
    </row>
    <row r="1927" spans="1:7" x14ac:dyDescent="0.4">
      <c r="A1927">
        <v>76219</v>
      </c>
      <c r="B1927">
        <v>23.2</v>
      </c>
      <c r="C1927" t="s">
        <v>14</v>
      </c>
      <c r="D1927" t="s">
        <v>8</v>
      </c>
      <c r="E1927" t="s">
        <v>15</v>
      </c>
      <c r="F1927" t="s">
        <v>10</v>
      </c>
      <c r="G1927" t="s">
        <v>13</v>
      </c>
    </row>
    <row r="1928" spans="1:7" x14ac:dyDescent="0.4">
      <c r="A1928">
        <v>76220</v>
      </c>
      <c r="B1928">
        <v>18.600000000000001</v>
      </c>
      <c r="C1928" t="s">
        <v>7</v>
      </c>
      <c r="D1928" t="s">
        <v>8</v>
      </c>
      <c r="E1928" t="s">
        <v>9</v>
      </c>
      <c r="F1928" t="s">
        <v>10</v>
      </c>
      <c r="G1928" t="s">
        <v>13</v>
      </c>
    </row>
    <row r="1929" spans="1:7" x14ac:dyDescent="0.4">
      <c r="A1929">
        <v>76221</v>
      </c>
      <c r="B1929">
        <v>22.6</v>
      </c>
      <c r="C1929" t="s">
        <v>16</v>
      </c>
      <c r="D1929" t="s">
        <v>17</v>
      </c>
      <c r="E1929" t="s">
        <v>15</v>
      </c>
      <c r="F1929" t="s">
        <v>18</v>
      </c>
      <c r="G1929" t="s">
        <v>20</v>
      </c>
    </row>
    <row r="1930" spans="1:7" x14ac:dyDescent="0.4">
      <c r="A1930">
        <v>76222</v>
      </c>
      <c r="B1930">
        <v>35.6</v>
      </c>
      <c r="C1930" t="s">
        <v>14</v>
      </c>
      <c r="D1930" t="s">
        <v>8</v>
      </c>
      <c r="E1930" t="s">
        <v>15</v>
      </c>
      <c r="F1930" t="s">
        <v>12</v>
      </c>
      <c r="G1930" t="s">
        <v>11</v>
      </c>
    </row>
    <row r="1931" spans="1:7" x14ac:dyDescent="0.4">
      <c r="A1931">
        <v>76226</v>
      </c>
      <c r="B1931">
        <v>30.6</v>
      </c>
      <c r="C1931" t="s">
        <v>7</v>
      </c>
      <c r="D1931" t="s">
        <v>8</v>
      </c>
      <c r="E1931" t="s">
        <v>9</v>
      </c>
      <c r="F1931" t="s">
        <v>10</v>
      </c>
      <c r="G1931" t="s">
        <v>22</v>
      </c>
    </row>
    <row r="1932" spans="1:7" x14ac:dyDescent="0.4">
      <c r="A1932">
        <v>76229</v>
      </c>
      <c r="B1932">
        <v>23.4</v>
      </c>
      <c r="C1932" t="s">
        <v>16</v>
      </c>
      <c r="D1932" t="s">
        <v>8</v>
      </c>
      <c r="E1932" t="s">
        <v>15</v>
      </c>
      <c r="F1932" t="s">
        <v>10</v>
      </c>
      <c r="G1932" t="s">
        <v>24</v>
      </c>
    </row>
    <row r="1933" spans="1:7" x14ac:dyDescent="0.4">
      <c r="A1933">
        <v>76231</v>
      </c>
      <c r="B1933">
        <v>77.5</v>
      </c>
      <c r="C1933" t="s">
        <v>7</v>
      </c>
      <c r="D1933" t="s">
        <v>8</v>
      </c>
      <c r="E1933" t="s">
        <v>15</v>
      </c>
      <c r="F1933" t="s">
        <v>10</v>
      </c>
      <c r="G1933" t="s">
        <v>20</v>
      </c>
    </row>
    <row r="1934" spans="1:7" x14ac:dyDescent="0.4">
      <c r="A1934">
        <v>76232</v>
      </c>
      <c r="B1934">
        <v>26.9</v>
      </c>
      <c r="C1934" t="s">
        <v>7</v>
      </c>
      <c r="D1934" t="s">
        <v>8</v>
      </c>
      <c r="E1934" t="s">
        <v>15</v>
      </c>
      <c r="F1934" t="s">
        <v>10</v>
      </c>
      <c r="G1934" t="s">
        <v>20</v>
      </c>
    </row>
    <row r="1935" spans="1:7" x14ac:dyDescent="0.4">
      <c r="A1935">
        <v>76234</v>
      </c>
      <c r="B1935">
        <v>32.799999999999997</v>
      </c>
      <c r="C1935" t="s">
        <v>16</v>
      </c>
      <c r="D1935" t="s">
        <v>17</v>
      </c>
      <c r="E1935" t="s">
        <v>15</v>
      </c>
      <c r="F1935" t="s">
        <v>18</v>
      </c>
      <c r="G1935" t="s">
        <v>20</v>
      </c>
    </row>
    <row r="1936" spans="1:7" x14ac:dyDescent="0.4">
      <c r="A1936">
        <v>76235</v>
      </c>
      <c r="B1936">
        <v>30.3</v>
      </c>
      <c r="C1936" t="s">
        <v>16</v>
      </c>
      <c r="D1936" t="s">
        <v>17</v>
      </c>
      <c r="E1936" t="s">
        <v>9</v>
      </c>
      <c r="F1936" t="s">
        <v>18</v>
      </c>
      <c r="G1936" t="s">
        <v>13</v>
      </c>
    </row>
    <row r="1937" spans="1:7" x14ac:dyDescent="0.4">
      <c r="A1937">
        <v>76239</v>
      </c>
      <c r="B1937">
        <v>15.1</v>
      </c>
      <c r="C1937" t="s">
        <v>19</v>
      </c>
      <c r="D1937" t="s">
        <v>17</v>
      </c>
      <c r="E1937" t="s">
        <v>15</v>
      </c>
      <c r="F1937" t="s">
        <v>21</v>
      </c>
      <c r="G1937" t="s">
        <v>20</v>
      </c>
    </row>
    <row r="1938" spans="1:7" x14ac:dyDescent="0.4">
      <c r="A1938">
        <v>76240</v>
      </c>
      <c r="B1938">
        <v>22.6</v>
      </c>
      <c r="C1938" t="s">
        <v>19</v>
      </c>
      <c r="D1938" t="s">
        <v>8</v>
      </c>
      <c r="E1938" t="s">
        <v>15</v>
      </c>
      <c r="F1938" t="s">
        <v>10</v>
      </c>
      <c r="G1938" t="s">
        <v>13</v>
      </c>
    </row>
    <row r="1939" spans="1:7" x14ac:dyDescent="0.4">
      <c r="A1939">
        <v>76241</v>
      </c>
      <c r="B1939">
        <v>21.9</v>
      </c>
      <c r="C1939" t="s">
        <v>7</v>
      </c>
      <c r="D1939" t="s">
        <v>8</v>
      </c>
      <c r="E1939" t="s">
        <v>15</v>
      </c>
      <c r="F1939" t="s">
        <v>12</v>
      </c>
      <c r="G1939" t="s">
        <v>13</v>
      </c>
    </row>
    <row r="1940" spans="1:7" x14ac:dyDescent="0.4">
      <c r="A1940">
        <v>76243</v>
      </c>
      <c r="B1940">
        <v>25.4</v>
      </c>
      <c r="C1940" t="s">
        <v>19</v>
      </c>
      <c r="D1940" t="s">
        <v>17</v>
      </c>
      <c r="E1940" t="s">
        <v>9</v>
      </c>
      <c r="F1940" t="s">
        <v>18</v>
      </c>
      <c r="G1940" t="s">
        <v>20</v>
      </c>
    </row>
    <row r="1941" spans="1:7" x14ac:dyDescent="0.4">
      <c r="A1941">
        <v>76244</v>
      </c>
      <c r="B1941">
        <v>19.7</v>
      </c>
      <c r="C1941" t="s">
        <v>16</v>
      </c>
      <c r="D1941" t="s">
        <v>17</v>
      </c>
      <c r="E1941" t="s">
        <v>15</v>
      </c>
      <c r="F1941" t="s">
        <v>21</v>
      </c>
      <c r="G1941" t="s">
        <v>22</v>
      </c>
    </row>
    <row r="1942" spans="1:7" x14ac:dyDescent="0.4">
      <c r="A1942">
        <v>76246</v>
      </c>
      <c r="B1942">
        <v>15.5</v>
      </c>
      <c r="C1942" t="s">
        <v>16</v>
      </c>
      <c r="D1942" t="s">
        <v>8</v>
      </c>
      <c r="E1942" t="s">
        <v>9</v>
      </c>
      <c r="F1942" t="s">
        <v>10</v>
      </c>
      <c r="G1942" t="s">
        <v>24</v>
      </c>
    </row>
    <row r="1943" spans="1:7" x14ac:dyDescent="0.4">
      <c r="A1943">
        <v>76248</v>
      </c>
      <c r="B1943">
        <v>23</v>
      </c>
      <c r="C1943" t="s">
        <v>19</v>
      </c>
      <c r="D1943" t="s">
        <v>8</v>
      </c>
      <c r="E1943" t="s">
        <v>9</v>
      </c>
      <c r="F1943" t="s">
        <v>10</v>
      </c>
      <c r="G1943" t="s">
        <v>11</v>
      </c>
    </row>
    <row r="1944" spans="1:7" x14ac:dyDescent="0.4">
      <c r="A1944">
        <v>76250</v>
      </c>
      <c r="B1944">
        <v>22.3</v>
      </c>
      <c r="C1944" t="s">
        <v>16</v>
      </c>
      <c r="D1944" t="s">
        <v>8</v>
      </c>
      <c r="E1944" t="s">
        <v>15</v>
      </c>
      <c r="F1944" t="s">
        <v>10</v>
      </c>
      <c r="G1944" t="s">
        <v>13</v>
      </c>
    </row>
    <row r="1945" spans="1:7" x14ac:dyDescent="0.4">
      <c r="A1945">
        <v>76251</v>
      </c>
      <c r="B1945">
        <v>21.5</v>
      </c>
      <c r="C1945" t="s">
        <v>14</v>
      </c>
      <c r="D1945" t="s">
        <v>17</v>
      </c>
      <c r="E1945" t="s">
        <v>15</v>
      </c>
      <c r="F1945" t="s">
        <v>18</v>
      </c>
      <c r="G1945" t="s">
        <v>20</v>
      </c>
    </row>
    <row r="1946" spans="1:7" x14ac:dyDescent="0.4">
      <c r="A1946">
        <v>76252</v>
      </c>
      <c r="B1946">
        <v>14.7</v>
      </c>
      <c r="C1946" t="s">
        <v>7</v>
      </c>
      <c r="D1946" t="s">
        <v>17</v>
      </c>
      <c r="E1946" t="s">
        <v>9</v>
      </c>
      <c r="F1946" t="s">
        <v>21</v>
      </c>
      <c r="G1946" t="s">
        <v>13</v>
      </c>
    </row>
    <row r="1947" spans="1:7" x14ac:dyDescent="0.4">
      <c r="A1947">
        <v>76253</v>
      </c>
      <c r="B1947">
        <v>39</v>
      </c>
      <c r="C1947" t="s">
        <v>16</v>
      </c>
      <c r="D1947" t="s">
        <v>17</v>
      </c>
      <c r="E1947" t="s">
        <v>15</v>
      </c>
      <c r="F1947" t="s">
        <v>21</v>
      </c>
      <c r="G1947" t="s">
        <v>23</v>
      </c>
    </row>
    <row r="1948" spans="1:7" x14ac:dyDescent="0.4">
      <c r="A1948">
        <v>76255</v>
      </c>
      <c r="B1948">
        <v>27</v>
      </c>
      <c r="C1948" t="s">
        <v>14</v>
      </c>
      <c r="D1948" t="s">
        <v>8</v>
      </c>
      <c r="E1948" t="s">
        <v>15</v>
      </c>
      <c r="F1948" t="s">
        <v>12</v>
      </c>
      <c r="G1948" t="s">
        <v>11</v>
      </c>
    </row>
    <row r="1949" spans="1:7" x14ac:dyDescent="0.4">
      <c r="A1949">
        <v>76257</v>
      </c>
      <c r="B1949">
        <v>28.5</v>
      </c>
      <c r="C1949" t="s">
        <v>14</v>
      </c>
      <c r="D1949" t="s">
        <v>17</v>
      </c>
      <c r="E1949" t="s">
        <v>15</v>
      </c>
      <c r="F1949" t="s">
        <v>21</v>
      </c>
      <c r="G1949" t="s">
        <v>22</v>
      </c>
    </row>
    <row r="1950" spans="1:7" x14ac:dyDescent="0.4">
      <c r="A1950">
        <v>76258</v>
      </c>
      <c r="B1950">
        <v>38.4</v>
      </c>
      <c r="C1950" t="s">
        <v>14</v>
      </c>
      <c r="D1950" t="s">
        <v>17</v>
      </c>
      <c r="E1950" t="s">
        <v>15</v>
      </c>
      <c r="F1950" t="s">
        <v>21</v>
      </c>
      <c r="G1950" t="s">
        <v>11</v>
      </c>
    </row>
    <row r="1951" spans="1:7" x14ac:dyDescent="0.4">
      <c r="A1951">
        <v>76259</v>
      </c>
      <c r="B1951">
        <v>19.7</v>
      </c>
      <c r="C1951" t="s">
        <v>16</v>
      </c>
      <c r="D1951" t="s">
        <v>17</v>
      </c>
      <c r="E1951" t="s">
        <v>15</v>
      </c>
      <c r="F1951" t="s">
        <v>18</v>
      </c>
      <c r="G1951" t="s">
        <v>23</v>
      </c>
    </row>
    <row r="1952" spans="1:7" x14ac:dyDescent="0.4">
      <c r="A1952">
        <v>76262</v>
      </c>
      <c r="B1952">
        <v>22.9</v>
      </c>
      <c r="C1952" t="s">
        <v>14</v>
      </c>
      <c r="D1952" t="s">
        <v>8</v>
      </c>
      <c r="E1952" t="s">
        <v>15</v>
      </c>
      <c r="F1952" t="s">
        <v>10</v>
      </c>
      <c r="G1952" t="s">
        <v>11</v>
      </c>
    </row>
    <row r="1953" spans="1:7" x14ac:dyDescent="0.4">
      <c r="A1953">
        <v>76264</v>
      </c>
      <c r="B1953">
        <v>26.9</v>
      </c>
      <c r="C1953" t="s">
        <v>16</v>
      </c>
      <c r="D1953" t="s">
        <v>8</v>
      </c>
      <c r="E1953" t="s">
        <v>9</v>
      </c>
      <c r="F1953" t="s">
        <v>10</v>
      </c>
      <c r="G1953" t="s">
        <v>13</v>
      </c>
    </row>
    <row r="1954" spans="1:7" x14ac:dyDescent="0.4">
      <c r="A1954">
        <v>76266</v>
      </c>
      <c r="B1954">
        <v>0</v>
      </c>
      <c r="C1954" t="s">
        <v>14</v>
      </c>
      <c r="D1954" t="s">
        <v>8</v>
      </c>
      <c r="E1954" t="s">
        <v>15</v>
      </c>
      <c r="F1954" t="s">
        <v>10</v>
      </c>
      <c r="G1954" t="s">
        <v>11</v>
      </c>
    </row>
    <row r="1955" spans="1:7" x14ac:dyDescent="0.4">
      <c r="A1955">
        <v>76269</v>
      </c>
      <c r="B1955">
        <v>20.7</v>
      </c>
      <c r="C1955" t="s">
        <v>16</v>
      </c>
      <c r="D1955" t="s">
        <v>17</v>
      </c>
      <c r="E1955" t="s">
        <v>15</v>
      </c>
      <c r="F1955" t="s">
        <v>18</v>
      </c>
      <c r="G1955" t="s">
        <v>13</v>
      </c>
    </row>
    <row r="1956" spans="1:7" x14ac:dyDescent="0.4">
      <c r="A1956">
        <v>76270</v>
      </c>
      <c r="B1956">
        <v>39.9</v>
      </c>
      <c r="C1956" t="s">
        <v>16</v>
      </c>
      <c r="D1956" t="s">
        <v>17</v>
      </c>
      <c r="E1956" t="s">
        <v>15</v>
      </c>
      <c r="F1956" t="s">
        <v>21</v>
      </c>
      <c r="G1956" t="s">
        <v>13</v>
      </c>
    </row>
    <row r="1957" spans="1:7" x14ac:dyDescent="0.4">
      <c r="A1957">
        <v>76272</v>
      </c>
      <c r="B1957">
        <v>26.3</v>
      </c>
      <c r="C1957" t="s">
        <v>19</v>
      </c>
      <c r="D1957" t="s">
        <v>17</v>
      </c>
      <c r="E1957" t="s">
        <v>9</v>
      </c>
      <c r="F1957" t="s">
        <v>21</v>
      </c>
      <c r="G1957" t="s">
        <v>13</v>
      </c>
    </row>
    <row r="1958" spans="1:7" x14ac:dyDescent="0.4">
      <c r="A1958">
        <v>76273</v>
      </c>
      <c r="B1958">
        <v>32.5</v>
      </c>
      <c r="C1958" t="s">
        <v>14</v>
      </c>
      <c r="D1958" t="s">
        <v>8</v>
      </c>
      <c r="E1958" t="s">
        <v>15</v>
      </c>
      <c r="F1958" t="s">
        <v>10</v>
      </c>
      <c r="G1958" t="s">
        <v>20</v>
      </c>
    </row>
    <row r="1959" spans="1:7" x14ac:dyDescent="0.4">
      <c r="A1959">
        <v>76277</v>
      </c>
      <c r="B1959">
        <v>16.2</v>
      </c>
      <c r="C1959" t="s">
        <v>19</v>
      </c>
      <c r="D1959" t="s">
        <v>8</v>
      </c>
      <c r="E1959" t="s">
        <v>9</v>
      </c>
      <c r="F1959" t="s">
        <v>10</v>
      </c>
      <c r="G1959" t="s">
        <v>13</v>
      </c>
    </row>
    <row r="1960" spans="1:7" x14ac:dyDescent="0.4">
      <c r="A1960">
        <v>76278</v>
      </c>
      <c r="B1960">
        <v>31.9</v>
      </c>
      <c r="C1960" t="s">
        <v>14</v>
      </c>
      <c r="D1960" t="s">
        <v>8</v>
      </c>
      <c r="E1960" t="s">
        <v>15</v>
      </c>
      <c r="F1960" t="s">
        <v>10</v>
      </c>
      <c r="G1960" t="s">
        <v>13</v>
      </c>
    </row>
    <row r="1961" spans="1:7" x14ac:dyDescent="0.4">
      <c r="A1961">
        <v>76279</v>
      </c>
      <c r="B1961">
        <v>30.8</v>
      </c>
      <c r="C1961" t="s">
        <v>7</v>
      </c>
      <c r="D1961" t="s">
        <v>17</v>
      </c>
      <c r="E1961" t="s">
        <v>15</v>
      </c>
      <c r="F1961" t="s">
        <v>21</v>
      </c>
      <c r="G1961" t="s">
        <v>24</v>
      </c>
    </row>
    <row r="1962" spans="1:7" x14ac:dyDescent="0.4">
      <c r="A1962">
        <v>76282</v>
      </c>
      <c r="B1962">
        <v>25.7</v>
      </c>
      <c r="C1962" t="s">
        <v>16</v>
      </c>
      <c r="D1962" t="s">
        <v>17</v>
      </c>
      <c r="E1962" t="s">
        <v>9</v>
      </c>
      <c r="F1962" t="s">
        <v>18</v>
      </c>
      <c r="G1962" t="s">
        <v>24</v>
      </c>
    </row>
    <row r="1963" spans="1:7" x14ac:dyDescent="0.4">
      <c r="A1963">
        <v>76285</v>
      </c>
      <c r="B1963">
        <v>17.899999999999999</v>
      </c>
      <c r="C1963" t="s">
        <v>16</v>
      </c>
      <c r="D1963" t="s">
        <v>8</v>
      </c>
      <c r="E1963" t="s">
        <v>9</v>
      </c>
      <c r="F1963" t="s">
        <v>10</v>
      </c>
      <c r="G1963" t="s">
        <v>13</v>
      </c>
    </row>
    <row r="1964" spans="1:7" x14ac:dyDescent="0.4">
      <c r="A1964">
        <v>76287</v>
      </c>
      <c r="B1964">
        <v>25.6</v>
      </c>
      <c r="C1964" t="s">
        <v>14</v>
      </c>
      <c r="D1964" t="s">
        <v>8</v>
      </c>
      <c r="E1964" t="s">
        <v>15</v>
      </c>
      <c r="F1964" t="s">
        <v>10</v>
      </c>
      <c r="G1964" t="s">
        <v>20</v>
      </c>
    </row>
    <row r="1965" spans="1:7" x14ac:dyDescent="0.4">
      <c r="A1965">
        <v>76289</v>
      </c>
      <c r="B1965">
        <v>33.299999999999997</v>
      </c>
      <c r="C1965" t="s">
        <v>16</v>
      </c>
      <c r="D1965" t="s">
        <v>17</v>
      </c>
      <c r="E1965" t="s">
        <v>15</v>
      </c>
      <c r="F1965" t="s">
        <v>18</v>
      </c>
      <c r="G1965" t="s">
        <v>23</v>
      </c>
    </row>
    <row r="1966" spans="1:7" x14ac:dyDescent="0.4">
      <c r="A1966">
        <v>76290</v>
      </c>
      <c r="B1966">
        <v>18.899999999999999</v>
      </c>
      <c r="C1966" t="s">
        <v>19</v>
      </c>
      <c r="D1966" t="s">
        <v>17</v>
      </c>
      <c r="E1966" t="s">
        <v>9</v>
      </c>
      <c r="F1966" t="s">
        <v>18</v>
      </c>
      <c r="G1966" t="s">
        <v>22</v>
      </c>
    </row>
    <row r="1967" spans="1:7" x14ac:dyDescent="0.4">
      <c r="A1967">
        <v>76291</v>
      </c>
      <c r="B1967">
        <v>22.4</v>
      </c>
      <c r="C1967" t="s">
        <v>14</v>
      </c>
      <c r="D1967" t="s">
        <v>17</v>
      </c>
      <c r="E1967" t="s">
        <v>15</v>
      </c>
      <c r="F1967" t="s">
        <v>21</v>
      </c>
      <c r="G1967" t="s">
        <v>20</v>
      </c>
    </row>
    <row r="1968" spans="1:7" x14ac:dyDescent="0.4">
      <c r="A1968">
        <v>76293</v>
      </c>
      <c r="B1968">
        <v>31.8</v>
      </c>
      <c r="C1968" t="s">
        <v>19</v>
      </c>
      <c r="D1968" t="s">
        <v>8</v>
      </c>
      <c r="E1968" t="s">
        <v>15</v>
      </c>
      <c r="F1968" t="s">
        <v>10</v>
      </c>
      <c r="G1968" t="s">
        <v>13</v>
      </c>
    </row>
    <row r="1969" spans="1:7" x14ac:dyDescent="0.4">
      <c r="A1969">
        <v>76294</v>
      </c>
      <c r="B1969">
        <v>19.3</v>
      </c>
      <c r="C1969" t="s">
        <v>19</v>
      </c>
      <c r="D1969" t="s">
        <v>8</v>
      </c>
      <c r="E1969" t="s">
        <v>9</v>
      </c>
      <c r="F1969" t="s">
        <v>10</v>
      </c>
      <c r="G1969" t="s">
        <v>11</v>
      </c>
    </row>
    <row r="1970" spans="1:7" x14ac:dyDescent="0.4">
      <c r="A1970">
        <v>76298</v>
      </c>
      <c r="B1970">
        <v>43.6</v>
      </c>
      <c r="C1970" t="s">
        <v>19</v>
      </c>
      <c r="D1970" t="s">
        <v>17</v>
      </c>
      <c r="E1970" t="s">
        <v>9</v>
      </c>
      <c r="F1970" t="s">
        <v>18</v>
      </c>
      <c r="G1970" t="s">
        <v>13</v>
      </c>
    </row>
    <row r="1971" spans="1:7" x14ac:dyDescent="0.4">
      <c r="A1971">
        <v>76299</v>
      </c>
      <c r="B1971">
        <v>22</v>
      </c>
      <c r="C1971" t="s">
        <v>16</v>
      </c>
      <c r="D1971" t="s">
        <v>17</v>
      </c>
      <c r="E1971" t="s">
        <v>15</v>
      </c>
      <c r="F1971" t="s">
        <v>18</v>
      </c>
      <c r="G1971" t="s">
        <v>11</v>
      </c>
    </row>
    <row r="1972" spans="1:7" x14ac:dyDescent="0.4">
      <c r="A1972">
        <v>76300</v>
      </c>
      <c r="B1972">
        <v>26.6</v>
      </c>
      <c r="C1972" t="s">
        <v>16</v>
      </c>
      <c r="D1972" t="s">
        <v>8</v>
      </c>
      <c r="E1972" t="s">
        <v>15</v>
      </c>
      <c r="F1972" t="s">
        <v>10</v>
      </c>
      <c r="G1972" t="s">
        <v>20</v>
      </c>
    </row>
    <row r="1973" spans="1:7" x14ac:dyDescent="0.4">
      <c r="A1973">
        <v>76301</v>
      </c>
      <c r="B1973">
        <v>31.2</v>
      </c>
      <c r="C1973" t="s">
        <v>19</v>
      </c>
      <c r="D1973" t="s">
        <v>17</v>
      </c>
      <c r="E1973" t="s">
        <v>15</v>
      </c>
      <c r="F1973" t="s">
        <v>18</v>
      </c>
      <c r="G1973" t="s">
        <v>24</v>
      </c>
    </row>
    <row r="1974" spans="1:7" x14ac:dyDescent="0.4">
      <c r="A1974">
        <v>76302</v>
      </c>
      <c r="B1974">
        <v>15</v>
      </c>
      <c r="C1974" t="s">
        <v>7</v>
      </c>
      <c r="D1974" t="s">
        <v>8</v>
      </c>
      <c r="E1974" t="s">
        <v>9</v>
      </c>
      <c r="F1974" t="s">
        <v>10</v>
      </c>
      <c r="G1974" t="s">
        <v>11</v>
      </c>
    </row>
    <row r="1975" spans="1:7" x14ac:dyDescent="0.4">
      <c r="A1975">
        <v>76304</v>
      </c>
      <c r="B1975">
        <v>29.1</v>
      </c>
      <c r="C1975" t="s">
        <v>14</v>
      </c>
      <c r="D1975" t="s">
        <v>17</v>
      </c>
      <c r="E1975" t="s">
        <v>15</v>
      </c>
      <c r="F1975" t="s">
        <v>18</v>
      </c>
      <c r="G1975" t="s">
        <v>11</v>
      </c>
    </row>
    <row r="1976" spans="1:7" x14ac:dyDescent="0.4">
      <c r="A1976">
        <v>76305</v>
      </c>
      <c r="B1976">
        <v>0</v>
      </c>
      <c r="C1976" t="s">
        <v>16</v>
      </c>
      <c r="D1976" t="s">
        <v>8</v>
      </c>
      <c r="E1976" t="s">
        <v>15</v>
      </c>
      <c r="F1976" t="s">
        <v>10</v>
      </c>
      <c r="G1976" t="s">
        <v>13</v>
      </c>
    </row>
    <row r="1977" spans="1:7" x14ac:dyDescent="0.4">
      <c r="A1977">
        <v>76306</v>
      </c>
      <c r="B1977">
        <v>28.4</v>
      </c>
      <c r="C1977" t="s">
        <v>16</v>
      </c>
      <c r="D1977" t="s">
        <v>8</v>
      </c>
      <c r="E1977" t="s">
        <v>9</v>
      </c>
      <c r="F1977" t="s">
        <v>12</v>
      </c>
      <c r="G1977" t="s">
        <v>13</v>
      </c>
    </row>
    <row r="1978" spans="1:7" x14ac:dyDescent="0.4">
      <c r="A1978">
        <v>76307</v>
      </c>
      <c r="B1978">
        <v>25.4</v>
      </c>
      <c r="C1978" t="s">
        <v>16</v>
      </c>
      <c r="D1978" t="s">
        <v>17</v>
      </c>
      <c r="E1978" t="s">
        <v>9</v>
      </c>
      <c r="F1978" t="s">
        <v>18</v>
      </c>
      <c r="G1978" t="s">
        <v>20</v>
      </c>
    </row>
    <row r="1979" spans="1:7" x14ac:dyDescent="0.4">
      <c r="A1979">
        <v>76309</v>
      </c>
      <c r="B1979">
        <v>16.2</v>
      </c>
      <c r="C1979" t="s">
        <v>14</v>
      </c>
      <c r="D1979" t="s">
        <v>17</v>
      </c>
      <c r="E1979" t="s">
        <v>15</v>
      </c>
      <c r="F1979" t="s">
        <v>18</v>
      </c>
      <c r="G1979" t="s">
        <v>13</v>
      </c>
    </row>
    <row r="1980" spans="1:7" x14ac:dyDescent="0.4">
      <c r="A1980">
        <v>76311</v>
      </c>
      <c r="B1980">
        <v>15.5</v>
      </c>
      <c r="C1980" t="s">
        <v>16</v>
      </c>
      <c r="D1980" t="s">
        <v>17</v>
      </c>
      <c r="E1980" t="s">
        <v>15</v>
      </c>
      <c r="F1980" t="s">
        <v>18</v>
      </c>
      <c r="G1980" t="s">
        <v>13</v>
      </c>
    </row>
    <row r="1981" spans="1:7" x14ac:dyDescent="0.4">
      <c r="A1981">
        <v>76312</v>
      </c>
      <c r="B1981">
        <v>16.899999999999999</v>
      </c>
      <c r="C1981" t="s">
        <v>19</v>
      </c>
      <c r="D1981" t="s">
        <v>17</v>
      </c>
      <c r="E1981" t="s">
        <v>9</v>
      </c>
      <c r="F1981" t="s">
        <v>18</v>
      </c>
      <c r="G1981" t="s">
        <v>11</v>
      </c>
    </row>
    <row r="1982" spans="1:7" x14ac:dyDescent="0.4">
      <c r="A1982">
        <v>76315</v>
      </c>
      <c r="B1982">
        <v>0</v>
      </c>
      <c r="C1982" t="s">
        <v>16</v>
      </c>
      <c r="D1982" t="s">
        <v>17</v>
      </c>
      <c r="E1982" t="s">
        <v>15</v>
      </c>
      <c r="F1982" t="s">
        <v>18</v>
      </c>
      <c r="G1982" t="s">
        <v>13</v>
      </c>
    </row>
    <row r="1983" spans="1:7" x14ac:dyDescent="0.4">
      <c r="A1983">
        <v>76316</v>
      </c>
      <c r="B1983">
        <v>32.700000000000003</v>
      </c>
      <c r="C1983" t="s">
        <v>19</v>
      </c>
      <c r="D1983" t="s">
        <v>17</v>
      </c>
      <c r="E1983" t="s">
        <v>9</v>
      </c>
      <c r="F1983" t="s">
        <v>21</v>
      </c>
      <c r="G1983" t="s">
        <v>13</v>
      </c>
    </row>
    <row r="1984" spans="1:7" x14ac:dyDescent="0.4">
      <c r="A1984">
        <v>76320</v>
      </c>
      <c r="B1984">
        <v>22.4</v>
      </c>
      <c r="C1984" t="s">
        <v>7</v>
      </c>
      <c r="D1984" t="s">
        <v>17</v>
      </c>
      <c r="E1984" t="s">
        <v>9</v>
      </c>
      <c r="F1984" t="s">
        <v>21</v>
      </c>
      <c r="G1984" t="s">
        <v>13</v>
      </c>
    </row>
    <row r="1985" spans="1:7" x14ac:dyDescent="0.4">
      <c r="A1985">
        <v>76321</v>
      </c>
      <c r="B1985">
        <v>25.6</v>
      </c>
      <c r="C1985" t="s">
        <v>14</v>
      </c>
      <c r="D1985" t="s">
        <v>17</v>
      </c>
      <c r="E1985" t="s">
        <v>15</v>
      </c>
      <c r="F1985" t="s">
        <v>18</v>
      </c>
      <c r="G1985" t="s">
        <v>11</v>
      </c>
    </row>
    <row r="1986" spans="1:7" x14ac:dyDescent="0.4">
      <c r="A1986">
        <v>76322</v>
      </c>
      <c r="B1986">
        <v>29.2</v>
      </c>
      <c r="C1986" t="s">
        <v>7</v>
      </c>
      <c r="D1986" t="s">
        <v>17</v>
      </c>
      <c r="E1986" t="s">
        <v>9</v>
      </c>
      <c r="F1986" t="s">
        <v>21</v>
      </c>
      <c r="G1986" t="s">
        <v>20</v>
      </c>
    </row>
    <row r="1987" spans="1:7" x14ac:dyDescent="0.4">
      <c r="A1987">
        <v>76323</v>
      </c>
      <c r="B1987">
        <v>34.1</v>
      </c>
      <c r="C1987" t="s">
        <v>19</v>
      </c>
      <c r="D1987" t="s">
        <v>17</v>
      </c>
      <c r="E1987" t="s">
        <v>15</v>
      </c>
      <c r="F1987" t="s">
        <v>21</v>
      </c>
      <c r="G1987" t="s">
        <v>22</v>
      </c>
    </row>
    <row r="1988" spans="1:7" x14ac:dyDescent="0.4">
      <c r="A1988">
        <v>76325</v>
      </c>
      <c r="B1988">
        <v>21.9</v>
      </c>
      <c r="C1988" t="s">
        <v>7</v>
      </c>
      <c r="D1988" t="s">
        <v>8</v>
      </c>
      <c r="E1988" t="s">
        <v>9</v>
      </c>
      <c r="F1988" t="s">
        <v>10</v>
      </c>
      <c r="G1988" t="s">
        <v>24</v>
      </c>
    </row>
    <row r="1989" spans="1:7" x14ac:dyDescent="0.4">
      <c r="A1989">
        <v>76326</v>
      </c>
      <c r="B1989">
        <v>34</v>
      </c>
      <c r="C1989" t="s">
        <v>19</v>
      </c>
      <c r="D1989" t="s">
        <v>8</v>
      </c>
      <c r="E1989" t="s">
        <v>15</v>
      </c>
      <c r="F1989" t="s">
        <v>10</v>
      </c>
      <c r="G1989" t="s">
        <v>24</v>
      </c>
    </row>
    <row r="1990" spans="1:7" x14ac:dyDescent="0.4">
      <c r="A1990">
        <v>76328</v>
      </c>
      <c r="B1990">
        <v>14.9</v>
      </c>
      <c r="C1990" t="s">
        <v>16</v>
      </c>
      <c r="D1990" t="s">
        <v>8</v>
      </c>
      <c r="E1990" t="s">
        <v>15</v>
      </c>
      <c r="F1990" t="s">
        <v>10</v>
      </c>
      <c r="G1990" t="s">
        <v>13</v>
      </c>
    </row>
    <row r="1991" spans="1:7" x14ac:dyDescent="0.4">
      <c r="A1991">
        <v>76329</v>
      </c>
      <c r="B1991">
        <v>0</v>
      </c>
      <c r="C1991" t="s">
        <v>14</v>
      </c>
      <c r="D1991" t="s">
        <v>17</v>
      </c>
      <c r="E1991" t="s">
        <v>15</v>
      </c>
      <c r="F1991" t="s">
        <v>21</v>
      </c>
      <c r="G1991" t="s">
        <v>22</v>
      </c>
    </row>
    <row r="1992" spans="1:7" x14ac:dyDescent="0.4">
      <c r="A1992">
        <v>76332</v>
      </c>
      <c r="B1992">
        <v>31.8</v>
      </c>
      <c r="C1992" t="s">
        <v>14</v>
      </c>
      <c r="D1992" t="s">
        <v>17</v>
      </c>
      <c r="E1992" t="s">
        <v>15</v>
      </c>
      <c r="F1992" t="s">
        <v>21</v>
      </c>
      <c r="G1992" t="s">
        <v>24</v>
      </c>
    </row>
    <row r="1993" spans="1:7" x14ac:dyDescent="0.4">
      <c r="A1993">
        <v>76333</v>
      </c>
      <c r="B1993">
        <v>15.5</v>
      </c>
      <c r="C1993" t="s">
        <v>16</v>
      </c>
      <c r="D1993" t="s">
        <v>17</v>
      </c>
      <c r="E1993" t="s">
        <v>9</v>
      </c>
      <c r="F1993" t="s">
        <v>21</v>
      </c>
      <c r="G1993" t="s">
        <v>20</v>
      </c>
    </row>
    <row r="1994" spans="1:7" x14ac:dyDescent="0.4">
      <c r="A1994">
        <v>76334</v>
      </c>
      <c r="B1994">
        <v>27</v>
      </c>
      <c r="C1994" t="s">
        <v>19</v>
      </c>
      <c r="D1994" t="s">
        <v>8</v>
      </c>
      <c r="E1994" t="s">
        <v>15</v>
      </c>
      <c r="F1994" t="s">
        <v>12</v>
      </c>
      <c r="G1994" t="s">
        <v>11</v>
      </c>
    </row>
    <row r="1995" spans="1:7" x14ac:dyDescent="0.4">
      <c r="A1995">
        <v>76335</v>
      </c>
      <c r="B1995">
        <v>27.4</v>
      </c>
      <c r="C1995" t="s">
        <v>7</v>
      </c>
      <c r="D1995" t="s">
        <v>8</v>
      </c>
      <c r="E1995" t="s">
        <v>9</v>
      </c>
      <c r="F1995" t="s">
        <v>12</v>
      </c>
      <c r="G1995" t="s">
        <v>11</v>
      </c>
    </row>
    <row r="1996" spans="1:7" x14ac:dyDescent="0.4">
      <c r="A1996">
        <v>76337</v>
      </c>
      <c r="B1996">
        <v>18.100000000000001</v>
      </c>
      <c r="C1996" t="s">
        <v>16</v>
      </c>
      <c r="D1996" t="s">
        <v>17</v>
      </c>
      <c r="E1996" t="s">
        <v>15</v>
      </c>
      <c r="F1996" t="s">
        <v>18</v>
      </c>
      <c r="G1996" t="s">
        <v>23</v>
      </c>
    </row>
    <row r="1997" spans="1:7" x14ac:dyDescent="0.4">
      <c r="A1997">
        <v>76340</v>
      </c>
      <c r="B1997">
        <v>26.9</v>
      </c>
      <c r="C1997" t="s">
        <v>16</v>
      </c>
      <c r="D1997" t="s">
        <v>17</v>
      </c>
      <c r="E1997" t="s">
        <v>15</v>
      </c>
      <c r="F1997" t="s">
        <v>18</v>
      </c>
      <c r="G1997" t="s">
        <v>23</v>
      </c>
    </row>
    <row r="1998" spans="1:7" x14ac:dyDescent="0.4">
      <c r="A1998">
        <v>76342</v>
      </c>
      <c r="B1998">
        <v>16.3</v>
      </c>
      <c r="C1998" t="s">
        <v>19</v>
      </c>
      <c r="D1998" t="s">
        <v>17</v>
      </c>
      <c r="E1998" t="s">
        <v>9</v>
      </c>
      <c r="F1998" t="s">
        <v>18</v>
      </c>
      <c r="G1998" t="s">
        <v>20</v>
      </c>
    </row>
    <row r="1999" spans="1:7" x14ac:dyDescent="0.4">
      <c r="A1999">
        <v>76344</v>
      </c>
      <c r="B1999">
        <v>18.2</v>
      </c>
      <c r="C1999" t="s">
        <v>16</v>
      </c>
      <c r="D1999" t="s">
        <v>8</v>
      </c>
      <c r="E1999" t="s">
        <v>15</v>
      </c>
      <c r="F1999" t="s">
        <v>10</v>
      </c>
      <c r="G1999" t="s">
        <v>11</v>
      </c>
    </row>
    <row r="2000" spans="1:7" x14ac:dyDescent="0.4">
      <c r="A2000">
        <v>76345</v>
      </c>
      <c r="B2000">
        <v>37</v>
      </c>
      <c r="C2000" t="s">
        <v>14</v>
      </c>
      <c r="D2000" t="s">
        <v>8</v>
      </c>
      <c r="E2000" t="s">
        <v>15</v>
      </c>
      <c r="F2000" t="s">
        <v>12</v>
      </c>
      <c r="G2000" t="s">
        <v>13</v>
      </c>
    </row>
    <row r="2001" spans="1:7" x14ac:dyDescent="0.4">
      <c r="A2001">
        <v>76347</v>
      </c>
      <c r="B2001">
        <v>42.4</v>
      </c>
      <c r="C2001" t="s">
        <v>19</v>
      </c>
      <c r="D2001" t="s">
        <v>17</v>
      </c>
      <c r="E2001" t="s">
        <v>15</v>
      </c>
      <c r="F2001" t="s">
        <v>18</v>
      </c>
      <c r="G2001" t="s">
        <v>13</v>
      </c>
    </row>
    <row r="2002" spans="1:7" x14ac:dyDescent="0.4">
      <c r="A2002">
        <v>76349</v>
      </c>
      <c r="B2002">
        <v>17.600000000000001</v>
      </c>
      <c r="C2002" t="s">
        <v>19</v>
      </c>
      <c r="D2002" t="s">
        <v>8</v>
      </c>
      <c r="E2002" t="s">
        <v>9</v>
      </c>
      <c r="F2002" t="s">
        <v>10</v>
      </c>
      <c r="G2002" t="s">
        <v>13</v>
      </c>
    </row>
    <row r="2003" spans="1:7" x14ac:dyDescent="0.4">
      <c r="A2003">
        <v>76350</v>
      </c>
      <c r="B2003">
        <v>0</v>
      </c>
      <c r="C2003" t="s">
        <v>14</v>
      </c>
      <c r="D2003" t="s">
        <v>8</v>
      </c>
      <c r="E2003" t="s">
        <v>15</v>
      </c>
      <c r="F2003" t="s">
        <v>10</v>
      </c>
      <c r="G2003" t="s">
        <v>22</v>
      </c>
    </row>
    <row r="2004" spans="1:7" x14ac:dyDescent="0.4">
      <c r="A2004">
        <v>76351</v>
      </c>
      <c r="B2004">
        <v>28.2</v>
      </c>
      <c r="C2004" t="s">
        <v>19</v>
      </c>
      <c r="D2004" t="s">
        <v>17</v>
      </c>
      <c r="E2004" t="s">
        <v>9</v>
      </c>
      <c r="F2004" t="s">
        <v>18</v>
      </c>
      <c r="G2004" t="s">
        <v>24</v>
      </c>
    </row>
    <row r="2005" spans="1:7" x14ac:dyDescent="0.4">
      <c r="A2005">
        <v>76352</v>
      </c>
      <c r="B2005">
        <v>32.4</v>
      </c>
      <c r="C2005" t="s">
        <v>16</v>
      </c>
      <c r="D2005" t="s">
        <v>8</v>
      </c>
      <c r="E2005" t="s">
        <v>15</v>
      </c>
      <c r="F2005" t="s">
        <v>10</v>
      </c>
      <c r="G2005" t="s">
        <v>13</v>
      </c>
    </row>
    <row r="2006" spans="1:7" x14ac:dyDescent="0.4">
      <c r="A2006">
        <v>76353</v>
      </c>
      <c r="B2006">
        <v>28.3</v>
      </c>
      <c r="C2006" t="s">
        <v>19</v>
      </c>
      <c r="D2006" t="s">
        <v>17</v>
      </c>
      <c r="E2006" t="s">
        <v>9</v>
      </c>
      <c r="F2006" t="s">
        <v>21</v>
      </c>
      <c r="G2006" t="s">
        <v>11</v>
      </c>
    </row>
    <row r="2007" spans="1:7" x14ac:dyDescent="0.4">
      <c r="A2007">
        <v>76354</v>
      </c>
      <c r="B2007">
        <v>27.8</v>
      </c>
      <c r="C2007" t="s">
        <v>19</v>
      </c>
      <c r="D2007" t="s">
        <v>8</v>
      </c>
      <c r="E2007" t="s">
        <v>9</v>
      </c>
      <c r="F2007" t="s">
        <v>10</v>
      </c>
      <c r="G2007" t="s">
        <v>20</v>
      </c>
    </row>
    <row r="2008" spans="1:7" x14ac:dyDescent="0.4">
      <c r="A2008">
        <v>76359</v>
      </c>
      <c r="B2008">
        <v>14.3</v>
      </c>
      <c r="C2008" t="s">
        <v>16</v>
      </c>
      <c r="D2008" t="s">
        <v>8</v>
      </c>
      <c r="E2008" t="s">
        <v>15</v>
      </c>
      <c r="F2008" t="s">
        <v>10</v>
      </c>
      <c r="G2008" t="s">
        <v>24</v>
      </c>
    </row>
    <row r="2009" spans="1:7" x14ac:dyDescent="0.4">
      <c r="A2009">
        <v>76360</v>
      </c>
      <c r="B2009">
        <v>14.5</v>
      </c>
      <c r="C2009" t="s">
        <v>14</v>
      </c>
      <c r="D2009" t="s">
        <v>8</v>
      </c>
      <c r="E2009" t="s">
        <v>15</v>
      </c>
      <c r="F2009" t="s">
        <v>12</v>
      </c>
      <c r="G2009" t="s">
        <v>23</v>
      </c>
    </row>
    <row r="2010" spans="1:7" x14ac:dyDescent="0.4">
      <c r="A2010">
        <v>76361</v>
      </c>
      <c r="B2010">
        <v>17.399999999999999</v>
      </c>
      <c r="C2010" t="s">
        <v>14</v>
      </c>
      <c r="D2010" t="s">
        <v>8</v>
      </c>
      <c r="E2010" t="s">
        <v>15</v>
      </c>
      <c r="F2010" t="s">
        <v>10</v>
      </c>
      <c r="G2010" t="s">
        <v>13</v>
      </c>
    </row>
    <row r="2011" spans="1:7" x14ac:dyDescent="0.4">
      <c r="A2011">
        <v>76364</v>
      </c>
      <c r="B2011">
        <v>22.2</v>
      </c>
      <c r="C2011" t="s">
        <v>14</v>
      </c>
      <c r="D2011" t="s">
        <v>8</v>
      </c>
      <c r="E2011" t="s">
        <v>15</v>
      </c>
      <c r="F2011" t="s">
        <v>10</v>
      </c>
      <c r="G2011" t="s">
        <v>11</v>
      </c>
    </row>
    <row r="2012" spans="1:7" x14ac:dyDescent="0.4">
      <c r="A2012">
        <v>76365</v>
      </c>
      <c r="B2012">
        <v>35.799999999999997</v>
      </c>
      <c r="C2012" t="s">
        <v>7</v>
      </c>
      <c r="D2012" t="s">
        <v>8</v>
      </c>
      <c r="E2012" t="s">
        <v>9</v>
      </c>
      <c r="F2012" t="s">
        <v>10</v>
      </c>
      <c r="G2012" t="s">
        <v>11</v>
      </c>
    </row>
    <row r="2013" spans="1:7" x14ac:dyDescent="0.4">
      <c r="A2013">
        <v>76366</v>
      </c>
      <c r="B2013">
        <v>39.799999999999997</v>
      </c>
      <c r="C2013" t="s">
        <v>19</v>
      </c>
      <c r="D2013" t="s">
        <v>17</v>
      </c>
      <c r="E2013" t="s">
        <v>9</v>
      </c>
      <c r="F2013" t="s">
        <v>18</v>
      </c>
      <c r="G2013" t="s">
        <v>22</v>
      </c>
    </row>
    <row r="2014" spans="1:7" x14ac:dyDescent="0.4">
      <c r="A2014">
        <v>76369</v>
      </c>
      <c r="B2014">
        <v>24.4</v>
      </c>
      <c r="C2014" t="s">
        <v>16</v>
      </c>
      <c r="D2014" t="s">
        <v>8</v>
      </c>
      <c r="E2014" t="s">
        <v>15</v>
      </c>
      <c r="F2014" t="s">
        <v>10</v>
      </c>
      <c r="G2014" t="s">
        <v>13</v>
      </c>
    </row>
    <row r="2015" spans="1:7" x14ac:dyDescent="0.4">
      <c r="A2015">
        <v>76371</v>
      </c>
      <c r="B2015">
        <v>28.4</v>
      </c>
      <c r="C2015" t="s">
        <v>16</v>
      </c>
      <c r="D2015" t="s">
        <v>8</v>
      </c>
      <c r="E2015" t="s">
        <v>15</v>
      </c>
      <c r="F2015" t="s">
        <v>10</v>
      </c>
      <c r="G2015" t="s">
        <v>13</v>
      </c>
    </row>
    <row r="2016" spans="1:7" x14ac:dyDescent="0.4">
      <c r="A2016">
        <v>76373</v>
      </c>
      <c r="B2016">
        <v>55</v>
      </c>
      <c r="C2016" t="s">
        <v>16</v>
      </c>
      <c r="D2016" t="s">
        <v>8</v>
      </c>
      <c r="E2016" t="s">
        <v>15</v>
      </c>
      <c r="F2016" t="s">
        <v>10</v>
      </c>
      <c r="G2016" t="s">
        <v>13</v>
      </c>
    </row>
    <row r="2017" spans="1:7" x14ac:dyDescent="0.4">
      <c r="A2017">
        <v>76374</v>
      </c>
      <c r="B2017">
        <v>20.7</v>
      </c>
      <c r="C2017" t="s">
        <v>14</v>
      </c>
      <c r="D2017" t="s">
        <v>8</v>
      </c>
      <c r="E2017" t="s">
        <v>15</v>
      </c>
      <c r="F2017" t="s">
        <v>10</v>
      </c>
      <c r="G2017" t="s">
        <v>11</v>
      </c>
    </row>
    <row r="2018" spans="1:7" x14ac:dyDescent="0.4">
      <c r="A2018">
        <v>76375</v>
      </c>
      <c r="B2018">
        <v>0</v>
      </c>
      <c r="C2018" t="s">
        <v>19</v>
      </c>
      <c r="D2018" t="s">
        <v>17</v>
      </c>
      <c r="E2018" t="s">
        <v>15</v>
      </c>
      <c r="F2018" t="s">
        <v>18</v>
      </c>
      <c r="G2018" t="s">
        <v>13</v>
      </c>
    </row>
    <row r="2019" spans="1:7" x14ac:dyDescent="0.4">
      <c r="A2019">
        <v>76377</v>
      </c>
      <c r="B2019">
        <v>22.5</v>
      </c>
      <c r="C2019" t="s">
        <v>16</v>
      </c>
      <c r="D2019" t="s">
        <v>8</v>
      </c>
      <c r="E2019" t="s">
        <v>9</v>
      </c>
      <c r="F2019" t="s">
        <v>10</v>
      </c>
      <c r="G2019" t="s">
        <v>13</v>
      </c>
    </row>
    <row r="2020" spans="1:7" x14ac:dyDescent="0.4">
      <c r="A2020">
        <v>76378</v>
      </c>
      <c r="B2020">
        <v>26.5</v>
      </c>
      <c r="C2020" t="s">
        <v>14</v>
      </c>
      <c r="D2020" t="s">
        <v>8</v>
      </c>
      <c r="E2020" t="s">
        <v>15</v>
      </c>
      <c r="F2020" t="s">
        <v>10</v>
      </c>
      <c r="G2020" t="s">
        <v>13</v>
      </c>
    </row>
    <row r="2021" spans="1:7" x14ac:dyDescent="0.4">
      <c r="A2021">
        <v>76380</v>
      </c>
      <c r="B2021">
        <v>15.2</v>
      </c>
      <c r="C2021" t="s">
        <v>16</v>
      </c>
      <c r="D2021" t="s">
        <v>17</v>
      </c>
      <c r="E2021" t="s">
        <v>9</v>
      </c>
      <c r="F2021" t="s">
        <v>21</v>
      </c>
      <c r="G2021" t="s">
        <v>11</v>
      </c>
    </row>
    <row r="2022" spans="1:7" x14ac:dyDescent="0.4">
      <c r="A2022">
        <v>76382</v>
      </c>
      <c r="B2022">
        <v>27.6</v>
      </c>
      <c r="C2022" t="s">
        <v>14</v>
      </c>
      <c r="D2022" t="s">
        <v>8</v>
      </c>
      <c r="E2022" t="s">
        <v>15</v>
      </c>
      <c r="F2022" t="s">
        <v>10</v>
      </c>
      <c r="G2022" t="s">
        <v>13</v>
      </c>
    </row>
    <row r="2023" spans="1:7" x14ac:dyDescent="0.4">
      <c r="A2023">
        <v>76383</v>
      </c>
      <c r="B2023">
        <v>21.3</v>
      </c>
      <c r="C2023" t="s">
        <v>19</v>
      </c>
      <c r="D2023" t="s">
        <v>8</v>
      </c>
      <c r="E2023" t="s">
        <v>15</v>
      </c>
      <c r="F2023" t="s">
        <v>10</v>
      </c>
      <c r="G2023" t="s">
        <v>13</v>
      </c>
    </row>
    <row r="2024" spans="1:7" x14ac:dyDescent="0.4">
      <c r="A2024">
        <v>76385</v>
      </c>
      <c r="B2024">
        <v>22.8</v>
      </c>
      <c r="C2024" t="s">
        <v>7</v>
      </c>
      <c r="D2024" t="s">
        <v>8</v>
      </c>
      <c r="E2024" t="s">
        <v>9</v>
      </c>
      <c r="F2024" t="s">
        <v>10</v>
      </c>
      <c r="G2024" t="s">
        <v>23</v>
      </c>
    </row>
    <row r="2025" spans="1:7" x14ac:dyDescent="0.4">
      <c r="A2025">
        <v>76387</v>
      </c>
      <c r="B2025">
        <v>15.9</v>
      </c>
      <c r="C2025" t="s">
        <v>16</v>
      </c>
      <c r="D2025" t="s">
        <v>17</v>
      </c>
      <c r="E2025" t="s">
        <v>15</v>
      </c>
      <c r="F2025" t="s">
        <v>21</v>
      </c>
      <c r="G2025" t="s">
        <v>24</v>
      </c>
    </row>
    <row r="2026" spans="1:7" x14ac:dyDescent="0.4">
      <c r="A2026">
        <v>76388</v>
      </c>
      <c r="B2026">
        <v>27</v>
      </c>
      <c r="C2026" t="s">
        <v>19</v>
      </c>
      <c r="D2026" t="s">
        <v>17</v>
      </c>
      <c r="E2026" t="s">
        <v>9</v>
      </c>
      <c r="F2026" t="s">
        <v>21</v>
      </c>
      <c r="G2026" t="s">
        <v>13</v>
      </c>
    </row>
    <row r="2027" spans="1:7" x14ac:dyDescent="0.4">
      <c r="A2027">
        <v>76391</v>
      </c>
      <c r="B2027">
        <v>0</v>
      </c>
      <c r="C2027" t="s">
        <v>7</v>
      </c>
      <c r="D2027" t="s">
        <v>17</v>
      </c>
      <c r="E2027" t="s">
        <v>9</v>
      </c>
      <c r="F2027" t="s">
        <v>18</v>
      </c>
      <c r="G2027" t="s">
        <v>13</v>
      </c>
    </row>
    <row r="2028" spans="1:7" x14ac:dyDescent="0.4">
      <c r="A2028">
        <v>76393</v>
      </c>
      <c r="B2028">
        <v>19.2</v>
      </c>
      <c r="C2028" t="s">
        <v>16</v>
      </c>
      <c r="D2028" t="s">
        <v>17</v>
      </c>
      <c r="E2028" t="s">
        <v>15</v>
      </c>
      <c r="F2028" t="s">
        <v>18</v>
      </c>
      <c r="G2028" t="s">
        <v>11</v>
      </c>
    </row>
    <row r="2029" spans="1:7" x14ac:dyDescent="0.4">
      <c r="A2029">
        <v>76394</v>
      </c>
      <c r="B2029">
        <v>25.7</v>
      </c>
      <c r="C2029" t="s">
        <v>7</v>
      </c>
      <c r="D2029" t="s">
        <v>17</v>
      </c>
      <c r="E2029" t="s">
        <v>15</v>
      </c>
      <c r="F2029" t="s">
        <v>18</v>
      </c>
      <c r="G2029" t="s">
        <v>20</v>
      </c>
    </row>
    <row r="2030" spans="1:7" x14ac:dyDescent="0.4">
      <c r="A2030">
        <v>76396</v>
      </c>
      <c r="B2030">
        <v>34.1</v>
      </c>
      <c r="C2030" t="s">
        <v>14</v>
      </c>
      <c r="D2030" t="s">
        <v>8</v>
      </c>
      <c r="E2030" t="s">
        <v>15</v>
      </c>
      <c r="F2030" t="s">
        <v>10</v>
      </c>
      <c r="G2030" t="s">
        <v>20</v>
      </c>
    </row>
    <row r="2031" spans="1:7" x14ac:dyDescent="0.4">
      <c r="A2031">
        <v>76397</v>
      </c>
      <c r="B2031">
        <v>30.6</v>
      </c>
      <c r="C2031" t="s">
        <v>7</v>
      </c>
      <c r="D2031" t="s">
        <v>8</v>
      </c>
      <c r="E2031" t="s">
        <v>9</v>
      </c>
      <c r="F2031" t="s">
        <v>10</v>
      </c>
      <c r="G2031" t="s">
        <v>20</v>
      </c>
    </row>
    <row r="2032" spans="1:7" x14ac:dyDescent="0.4">
      <c r="A2032">
        <v>76398</v>
      </c>
      <c r="B2032">
        <v>0</v>
      </c>
      <c r="C2032" t="s">
        <v>7</v>
      </c>
      <c r="D2032" t="s">
        <v>17</v>
      </c>
      <c r="E2032" t="s">
        <v>15</v>
      </c>
      <c r="F2032" t="s">
        <v>18</v>
      </c>
      <c r="G2032" t="s">
        <v>11</v>
      </c>
    </row>
    <row r="2033" spans="1:7" x14ac:dyDescent="0.4">
      <c r="A2033">
        <v>76400</v>
      </c>
      <c r="B2033">
        <v>20.3</v>
      </c>
      <c r="C2033" t="s">
        <v>16</v>
      </c>
      <c r="D2033" t="s">
        <v>8</v>
      </c>
      <c r="E2033" t="s">
        <v>9</v>
      </c>
      <c r="F2033" t="s">
        <v>10</v>
      </c>
      <c r="G2033" t="s">
        <v>24</v>
      </c>
    </row>
    <row r="2034" spans="1:7" x14ac:dyDescent="0.4">
      <c r="A2034">
        <v>76401</v>
      </c>
      <c r="B2034">
        <v>31</v>
      </c>
      <c r="C2034" t="s">
        <v>16</v>
      </c>
      <c r="D2034" t="s">
        <v>17</v>
      </c>
      <c r="E2034" t="s">
        <v>15</v>
      </c>
      <c r="F2034" t="s">
        <v>18</v>
      </c>
      <c r="G2034" t="s">
        <v>23</v>
      </c>
    </row>
    <row r="2035" spans="1:7" x14ac:dyDescent="0.4">
      <c r="A2035">
        <v>76402</v>
      </c>
      <c r="B2035">
        <v>28.7</v>
      </c>
      <c r="C2035" t="s">
        <v>7</v>
      </c>
      <c r="D2035" t="s">
        <v>17</v>
      </c>
      <c r="E2035" t="s">
        <v>9</v>
      </c>
      <c r="F2035" t="s">
        <v>21</v>
      </c>
      <c r="G2035" t="s">
        <v>11</v>
      </c>
    </row>
    <row r="2036" spans="1:7" x14ac:dyDescent="0.4">
      <c r="A2036">
        <v>76403</v>
      </c>
      <c r="B2036">
        <v>32</v>
      </c>
      <c r="C2036" t="s">
        <v>16</v>
      </c>
      <c r="D2036" t="s">
        <v>17</v>
      </c>
      <c r="E2036" t="s">
        <v>9</v>
      </c>
      <c r="F2036" t="s">
        <v>21</v>
      </c>
      <c r="G2036" t="s">
        <v>13</v>
      </c>
    </row>
    <row r="2037" spans="1:7" x14ac:dyDescent="0.4">
      <c r="A2037">
        <v>76404</v>
      </c>
      <c r="B2037">
        <v>15.6</v>
      </c>
      <c r="C2037" t="s">
        <v>14</v>
      </c>
      <c r="D2037" t="s">
        <v>17</v>
      </c>
      <c r="E2037" t="s">
        <v>9</v>
      </c>
      <c r="F2037" t="s">
        <v>21</v>
      </c>
      <c r="G2037" t="s">
        <v>20</v>
      </c>
    </row>
    <row r="2038" spans="1:7" x14ac:dyDescent="0.4">
      <c r="A2038">
        <v>76405</v>
      </c>
      <c r="B2038">
        <v>26.1</v>
      </c>
      <c r="C2038" t="s">
        <v>19</v>
      </c>
      <c r="D2038" t="s">
        <v>17</v>
      </c>
      <c r="E2038" t="s">
        <v>9</v>
      </c>
      <c r="F2038" t="s">
        <v>18</v>
      </c>
      <c r="G2038" t="s">
        <v>13</v>
      </c>
    </row>
    <row r="2039" spans="1:7" x14ac:dyDescent="0.4">
      <c r="A2039">
        <v>76406</v>
      </c>
      <c r="B2039">
        <v>23.4</v>
      </c>
      <c r="C2039" t="s">
        <v>16</v>
      </c>
      <c r="D2039" t="s">
        <v>8</v>
      </c>
      <c r="E2039" t="s">
        <v>9</v>
      </c>
      <c r="F2039" t="s">
        <v>12</v>
      </c>
      <c r="G2039" t="s">
        <v>22</v>
      </c>
    </row>
    <row r="2040" spans="1:7" x14ac:dyDescent="0.4">
      <c r="A2040">
        <v>76408</v>
      </c>
      <c r="B2040">
        <v>33.799999999999997</v>
      </c>
      <c r="C2040" t="s">
        <v>16</v>
      </c>
      <c r="D2040" t="s">
        <v>8</v>
      </c>
      <c r="E2040" t="s">
        <v>9</v>
      </c>
      <c r="F2040" t="s">
        <v>10</v>
      </c>
      <c r="G2040" t="s">
        <v>11</v>
      </c>
    </row>
    <row r="2041" spans="1:7" x14ac:dyDescent="0.4">
      <c r="A2041">
        <v>76410</v>
      </c>
      <c r="B2041">
        <v>22.8</v>
      </c>
      <c r="C2041" t="s">
        <v>14</v>
      </c>
      <c r="D2041" t="s">
        <v>8</v>
      </c>
      <c r="E2041" t="s">
        <v>15</v>
      </c>
      <c r="F2041" t="s">
        <v>10</v>
      </c>
      <c r="G2041" t="s">
        <v>20</v>
      </c>
    </row>
    <row r="2042" spans="1:7" x14ac:dyDescent="0.4">
      <c r="A2042">
        <v>76411</v>
      </c>
      <c r="B2042">
        <v>29.1</v>
      </c>
      <c r="C2042" t="s">
        <v>19</v>
      </c>
      <c r="D2042" t="s">
        <v>17</v>
      </c>
      <c r="E2042" t="s">
        <v>9</v>
      </c>
      <c r="F2042" t="s">
        <v>21</v>
      </c>
      <c r="G2042" t="s">
        <v>24</v>
      </c>
    </row>
    <row r="2043" spans="1:7" x14ac:dyDescent="0.4">
      <c r="A2043">
        <v>76413</v>
      </c>
      <c r="B2043">
        <v>22.6</v>
      </c>
      <c r="C2043" t="s">
        <v>7</v>
      </c>
      <c r="D2043" t="s">
        <v>17</v>
      </c>
      <c r="E2043" t="s">
        <v>9</v>
      </c>
      <c r="F2043" t="s">
        <v>18</v>
      </c>
      <c r="G2043" t="s">
        <v>24</v>
      </c>
    </row>
    <row r="2044" spans="1:7" x14ac:dyDescent="0.4">
      <c r="A2044">
        <v>76414</v>
      </c>
      <c r="B2044">
        <v>15.1</v>
      </c>
      <c r="C2044" t="s">
        <v>14</v>
      </c>
      <c r="D2044" t="s">
        <v>8</v>
      </c>
      <c r="E2044" t="s">
        <v>15</v>
      </c>
      <c r="F2044" t="s">
        <v>10</v>
      </c>
      <c r="G2044" t="s">
        <v>20</v>
      </c>
    </row>
    <row r="2045" spans="1:7" x14ac:dyDescent="0.4">
      <c r="A2045">
        <v>76416</v>
      </c>
      <c r="B2045">
        <v>22.2</v>
      </c>
      <c r="C2045" t="s">
        <v>16</v>
      </c>
      <c r="D2045" t="s">
        <v>8</v>
      </c>
      <c r="E2045" t="s">
        <v>15</v>
      </c>
      <c r="F2045" t="s">
        <v>12</v>
      </c>
      <c r="G2045" t="s">
        <v>20</v>
      </c>
    </row>
    <row r="2046" spans="1:7" x14ac:dyDescent="0.4">
      <c r="A2046">
        <v>76418</v>
      </c>
      <c r="B2046">
        <v>29.2</v>
      </c>
      <c r="C2046" t="s">
        <v>7</v>
      </c>
      <c r="D2046" t="s">
        <v>8</v>
      </c>
      <c r="E2046" t="s">
        <v>9</v>
      </c>
      <c r="F2046" t="s">
        <v>10</v>
      </c>
      <c r="G2046" t="s">
        <v>11</v>
      </c>
    </row>
    <row r="2047" spans="1:7" x14ac:dyDescent="0.4">
      <c r="A2047">
        <v>76419</v>
      </c>
      <c r="B2047">
        <v>26.8</v>
      </c>
      <c r="C2047" t="s">
        <v>14</v>
      </c>
      <c r="D2047" t="s">
        <v>8</v>
      </c>
      <c r="E2047" t="s">
        <v>15</v>
      </c>
      <c r="F2047" t="s">
        <v>10</v>
      </c>
      <c r="G2047" t="s">
        <v>11</v>
      </c>
    </row>
    <row r="2048" spans="1:7" x14ac:dyDescent="0.4">
      <c r="A2048">
        <v>76422</v>
      </c>
      <c r="B2048">
        <v>28.3</v>
      </c>
      <c r="C2048" t="s">
        <v>7</v>
      </c>
      <c r="D2048" t="s">
        <v>8</v>
      </c>
      <c r="E2048" t="s">
        <v>9</v>
      </c>
      <c r="F2048" t="s">
        <v>12</v>
      </c>
      <c r="G2048" t="s">
        <v>11</v>
      </c>
    </row>
    <row r="2049" spans="1:7" x14ac:dyDescent="0.4">
      <c r="A2049">
        <v>76423</v>
      </c>
      <c r="B2049">
        <v>52.6</v>
      </c>
      <c r="C2049" t="s">
        <v>16</v>
      </c>
      <c r="D2049" t="s">
        <v>17</v>
      </c>
      <c r="E2049" t="s">
        <v>9</v>
      </c>
      <c r="F2049" t="s">
        <v>18</v>
      </c>
      <c r="G2049" t="s">
        <v>13</v>
      </c>
    </row>
    <row r="2050" spans="1:7" x14ac:dyDescent="0.4">
      <c r="A2050">
        <v>76424</v>
      </c>
      <c r="B2050">
        <v>14.3</v>
      </c>
      <c r="C2050" t="s">
        <v>7</v>
      </c>
      <c r="D2050" t="s">
        <v>8</v>
      </c>
      <c r="E2050" t="s">
        <v>9</v>
      </c>
      <c r="F2050" t="s">
        <v>10</v>
      </c>
      <c r="G2050" t="s">
        <v>13</v>
      </c>
    </row>
    <row r="2051" spans="1:7" x14ac:dyDescent="0.4">
      <c r="A2051">
        <v>76425</v>
      </c>
      <c r="B2051">
        <v>20.7</v>
      </c>
      <c r="C2051" t="s">
        <v>7</v>
      </c>
      <c r="D2051" t="s">
        <v>8</v>
      </c>
      <c r="E2051" t="s">
        <v>15</v>
      </c>
      <c r="F2051" t="s">
        <v>10</v>
      </c>
      <c r="G2051" t="s">
        <v>20</v>
      </c>
    </row>
    <row r="2052" spans="1:7" x14ac:dyDescent="0.4">
      <c r="A2052">
        <v>76426</v>
      </c>
      <c r="B2052">
        <v>21.5</v>
      </c>
      <c r="C2052" t="s">
        <v>14</v>
      </c>
      <c r="D2052" t="s">
        <v>17</v>
      </c>
      <c r="E2052" t="s">
        <v>15</v>
      </c>
      <c r="F2052" t="s">
        <v>21</v>
      </c>
      <c r="G2052" t="s">
        <v>11</v>
      </c>
    </row>
    <row r="2053" spans="1:7" x14ac:dyDescent="0.4">
      <c r="A2053">
        <v>76429</v>
      </c>
      <c r="B2053">
        <v>25.2</v>
      </c>
      <c r="C2053" t="s">
        <v>16</v>
      </c>
      <c r="D2053" t="s">
        <v>8</v>
      </c>
      <c r="E2053" t="s">
        <v>9</v>
      </c>
      <c r="F2053" t="s">
        <v>10</v>
      </c>
      <c r="G2053" t="s">
        <v>24</v>
      </c>
    </row>
    <row r="2054" spans="1:7" x14ac:dyDescent="0.4">
      <c r="A2054">
        <v>76432</v>
      </c>
      <c r="B2054">
        <v>33.299999999999997</v>
      </c>
      <c r="C2054" t="s">
        <v>7</v>
      </c>
      <c r="D2054" t="s">
        <v>8</v>
      </c>
      <c r="E2054" t="s">
        <v>15</v>
      </c>
      <c r="F2054" t="s">
        <v>10</v>
      </c>
      <c r="G2054" t="s">
        <v>13</v>
      </c>
    </row>
    <row r="2055" spans="1:7" x14ac:dyDescent="0.4">
      <c r="A2055">
        <v>76434</v>
      </c>
      <c r="B2055">
        <v>37.200000000000003</v>
      </c>
      <c r="C2055" t="s">
        <v>7</v>
      </c>
      <c r="D2055" t="s">
        <v>8</v>
      </c>
      <c r="E2055" t="s">
        <v>9</v>
      </c>
      <c r="F2055" t="s">
        <v>12</v>
      </c>
      <c r="G2055" t="s">
        <v>20</v>
      </c>
    </row>
    <row r="2056" spans="1:7" x14ac:dyDescent="0.4">
      <c r="A2056">
        <v>76436</v>
      </c>
      <c r="B2056">
        <v>31.6</v>
      </c>
      <c r="C2056" t="s">
        <v>19</v>
      </c>
      <c r="D2056" t="s">
        <v>8</v>
      </c>
      <c r="E2056" t="s">
        <v>9</v>
      </c>
      <c r="F2056" t="s">
        <v>10</v>
      </c>
      <c r="G2056" t="s">
        <v>13</v>
      </c>
    </row>
    <row r="2057" spans="1:7" x14ac:dyDescent="0.4">
      <c r="A2057">
        <v>76437</v>
      </c>
      <c r="B2057">
        <v>20.399999999999999</v>
      </c>
      <c r="C2057" t="s">
        <v>7</v>
      </c>
      <c r="D2057" t="s">
        <v>8</v>
      </c>
      <c r="E2057" t="s">
        <v>9</v>
      </c>
      <c r="F2057" t="s">
        <v>10</v>
      </c>
      <c r="G2057" t="s">
        <v>24</v>
      </c>
    </row>
    <row r="2058" spans="1:7" x14ac:dyDescent="0.4">
      <c r="A2058">
        <v>76439</v>
      </c>
      <c r="B2058">
        <v>28</v>
      </c>
      <c r="C2058" t="s">
        <v>19</v>
      </c>
      <c r="D2058" t="s">
        <v>8</v>
      </c>
      <c r="E2058" t="s">
        <v>15</v>
      </c>
      <c r="F2058" t="s">
        <v>10</v>
      </c>
      <c r="G2058" t="s">
        <v>20</v>
      </c>
    </row>
    <row r="2059" spans="1:7" x14ac:dyDescent="0.4">
      <c r="A2059">
        <v>76440</v>
      </c>
      <c r="B2059">
        <v>30.8</v>
      </c>
      <c r="C2059" t="s">
        <v>7</v>
      </c>
      <c r="D2059" t="s">
        <v>17</v>
      </c>
      <c r="E2059" t="s">
        <v>9</v>
      </c>
      <c r="F2059" t="s">
        <v>21</v>
      </c>
      <c r="G2059" t="s">
        <v>13</v>
      </c>
    </row>
    <row r="2060" spans="1:7" x14ac:dyDescent="0.4">
      <c r="A2060">
        <v>76441</v>
      </c>
      <c r="B2060">
        <v>32.6</v>
      </c>
      <c r="C2060" t="s">
        <v>16</v>
      </c>
      <c r="D2060" t="s">
        <v>17</v>
      </c>
      <c r="E2060" t="s">
        <v>15</v>
      </c>
      <c r="F2060" t="s">
        <v>18</v>
      </c>
      <c r="G2060" t="s">
        <v>20</v>
      </c>
    </row>
    <row r="2061" spans="1:7" x14ac:dyDescent="0.4">
      <c r="A2061">
        <v>76442</v>
      </c>
      <c r="B2061">
        <v>33.1</v>
      </c>
      <c r="C2061" t="s">
        <v>16</v>
      </c>
      <c r="D2061" t="s">
        <v>17</v>
      </c>
      <c r="E2061" t="s">
        <v>9</v>
      </c>
      <c r="F2061" t="s">
        <v>18</v>
      </c>
      <c r="G2061" t="s">
        <v>13</v>
      </c>
    </row>
    <row r="2062" spans="1:7" x14ac:dyDescent="0.4">
      <c r="A2062">
        <v>76443</v>
      </c>
      <c r="B2062">
        <v>24.3</v>
      </c>
      <c r="C2062" t="s">
        <v>19</v>
      </c>
      <c r="D2062" t="s">
        <v>8</v>
      </c>
      <c r="E2062" t="s">
        <v>9</v>
      </c>
      <c r="F2062" t="s">
        <v>10</v>
      </c>
      <c r="G2062" t="s">
        <v>13</v>
      </c>
    </row>
    <row r="2063" spans="1:7" x14ac:dyDescent="0.4">
      <c r="A2063">
        <v>76444</v>
      </c>
      <c r="B2063">
        <v>22.5</v>
      </c>
      <c r="C2063" t="s">
        <v>16</v>
      </c>
      <c r="D2063" t="s">
        <v>17</v>
      </c>
      <c r="E2063" t="s">
        <v>9</v>
      </c>
      <c r="F2063" t="s">
        <v>18</v>
      </c>
      <c r="G2063" t="s">
        <v>13</v>
      </c>
    </row>
    <row r="2064" spans="1:7" x14ac:dyDescent="0.4">
      <c r="A2064">
        <v>76445</v>
      </c>
      <c r="B2064">
        <v>30.2</v>
      </c>
      <c r="C2064" t="s">
        <v>14</v>
      </c>
      <c r="D2064" t="s">
        <v>8</v>
      </c>
      <c r="E2064" t="s">
        <v>15</v>
      </c>
      <c r="F2064" t="s">
        <v>12</v>
      </c>
      <c r="G2064" t="s">
        <v>22</v>
      </c>
    </row>
    <row r="2065" spans="1:7" x14ac:dyDescent="0.4">
      <c r="A2065">
        <v>76446</v>
      </c>
      <c r="B2065">
        <v>39.5</v>
      </c>
      <c r="C2065" t="s">
        <v>7</v>
      </c>
      <c r="D2065" t="s">
        <v>17</v>
      </c>
      <c r="E2065" t="s">
        <v>9</v>
      </c>
      <c r="F2065" t="s">
        <v>21</v>
      </c>
      <c r="G2065" t="s">
        <v>13</v>
      </c>
    </row>
    <row r="2066" spans="1:7" x14ac:dyDescent="0.4">
      <c r="A2066">
        <v>76447</v>
      </c>
      <c r="B2066">
        <v>0</v>
      </c>
      <c r="C2066" t="s">
        <v>16</v>
      </c>
      <c r="D2066" t="s">
        <v>17</v>
      </c>
      <c r="E2066" t="s">
        <v>9</v>
      </c>
      <c r="F2066" t="s">
        <v>18</v>
      </c>
      <c r="G2066" t="s">
        <v>13</v>
      </c>
    </row>
    <row r="2067" spans="1:7" x14ac:dyDescent="0.4">
      <c r="A2067">
        <v>76450</v>
      </c>
      <c r="B2067">
        <v>21.9</v>
      </c>
      <c r="C2067" t="s">
        <v>16</v>
      </c>
      <c r="D2067" t="s">
        <v>8</v>
      </c>
      <c r="E2067" t="s">
        <v>15</v>
      </c>
      <c r="F2067" t="s">
        <v>10</v>
      </c>
      <c r="G2067" t="s">
        <v>13</v>
      </c>
    </row>
    <row r="2068" spans="1:7" x14ac:dyDescent="0.4">
      <c r="A2068">
        <v>76451</v>
      </c>
      <c r="B2068">
        <v>22.4</v>
      </c>
      <c r="C2068" t="s">
        <v>7</v>
      </c>
      <c r="D2068" t="s">
        <v>17</v>
      </c>
      <c r="E2068" t="s">
        <v>15</v>
      </c>
      <c r="F2068" t="s">
        <v>18</v>
      </c>
      <c r="G2068" t="s">
        <v>13</v>
      </c>
    </row>
    <row r="2069" spans="1:7" x14ac:dyDescent="0.4">
      <c r="A2069">
        <v>76452</v>
      </c>
      <c r="B2069">
        <v>26.9</v>
      </c>
      <c r="C2069" t="s">
        <v>14</v>
      </c>
      <c r="D2069" t="s">
        <v>8</v>
      </c>
      <c r="E2069" t="s">
        <v>15</v>
      </c>
      <c r="F2069" t="s">
        <v>10</v>
      </c>
      <c r="G2069" t="s">
        <v>13</v>
      </c>
    </row>
    <row r="2070" spans="1:7" x14ac:dyDescent="0.4">
      <c r="A2070">
        <v>76453</v>
      </c>
      <c r="B2070">
        <v>22.5</v>
      </c>
      <c r="C2070" t="s">
        <v>19</v>
      </c>
      <c r="D2070" t="s">
        <v>17</v>
      </c>
      <c r="E2070" t="s">
        <v>9</v>
      </c>
      <c r="F2070" t="s">
        <v>18</v>
      </c>
      <c r="G2070" t="s">
        <v>13</v>
      </c>
    </row>
    <row r="2071" spans="1:7" x14ac:dyDescent="0.4">
      <c r="A2071">
        <v>76454</v>
      </c>
      <c r="B2071">
        <v>34.799999999999997</v>
      </c>
      <c r="C2071" t="s">
        <v>14</v>
      </c>
      <c r="D2071" t="s">
        <v>8</v>
      </c>
      <c r="E2071" t="s">
        <v>15</v>
      </c>
      <c r="F2071" t="s">
        <v>10</v>
      </c>
      <c r="G2071" t="s">
        <v>23</v>
      </c>
    </row>
    <row r="2072" spans="1:7" x14ac:dyDescent="0.4">
      <c r="A2072">
        <v>76456</v>
      </c>
      <c r="B2072">
        <v>23.6</v>
      </c>
      <c r="C2072" t="s">
        <v>14</v>
      </c>
      <c r="D2072" t="s">
        <v>8</v>
      </c>
      <c r="E2072" t="s">
        <v>15</v>
      </c>
      <c r="F2072" t="s">
        <v>10</v>
      </c>
      <c r="G2072" t="s">
        <v>13</v>
      </c>
    </row>
    <row r="2073" spans="1:7" x14ac:dyDescent="0.4">
      <c r="A2073">
        <v>76457</v>
      </c>
      <c r="B2073">
        <v>24.4</v>
      </c>
      <c r="C2073" t="s">
        <v>14</v>
      </c>
      <c r="D2073" t="s">
        <v>17</v>
      </c>
      <c r="E2073" t="s">
        <v>15</v>
      </c>
      <c r="F2073" t="s">
        <v>21</v>
      </c>
      <c r="G2073" t="s">
        <v>13</v>
      </c>
    </row>
    <row r="2074" spans="1:7" x14ac:dyDescent="0.4">
      <c r="A2074">
        <v>76461</v>
      </c>
      <c r="B2074">
        <v>16.3</v>
      </c>
      <c r="C2074" t="s">
        <v>19</v>
      </c>
      <c r="D2074" t="s">
        <v>17</v>
      </c>
      <c r="E2074" t="s">
        <v>9</v>
      </c>
      <c r="F2074" t="s">
        <v>21</v>
      </c>
      <c r="G2074" t="s">
        <v>13</v>
      </c>
    </row>
    <row r="2075" spans="1:7" x14ac:dyDescent="0.4">
      <c r="A2075">
        <v>76463</v>
      </c>
      <c r="B2075">
        <v>44.9</v>
      </c>
      <c r="C2075" t="s">
        <v>16</v>
      </c>
      <c r="D2075" t="s">
        <v>8</v>
      </c>
      <c r="E2075" t="s">
        <v>15</v>
      </c>
      <c r="F2075" t="s">
        <v>10</v>
      </c>
      <c r="G2075" t="s">
        <v>13</v>
      </c>
    </row>
    <row r="2076" spans="1:7" x14ac:dyDescent="0.4">
      <c r="A2076">
        <v>76464</v>
      </c>
      <c r="B2076">
        <v>14.5</v>
      </c>
      <c r="C2076" t="s">
        <v>7</v>
      </c>
      <c r="D2076" t="s">
        <v>8</v>
      </c>
      <c r="E2076" t="s">
        <v>15</v>
      </c>
      <c r="F2076" t="s">
        <v>12</v>
      </c>
      <c r="G2076" t="s">
        <v>13</v>
      </c>
    </row>
    <row r="2077" spans="1:7" x14ac:dyDescent="0.4">
      <c r="A2077">
        <v>76465</v>
      </c>
      <c r="B2077">
        <v>21</v>
      </c>
      <c r="C2077" t="s">
        <v>16</v>
      </c>
      <c r="D2077" t="s">
        <v>17</v>
      </c>
      <c r="E2077" t="s">
        <v>9</v>
      </c>
      <c r="F2077" t="s">
        <v>18</v>
      </c>
      <c r="G2077" t="s">
        <v>13</v>
      </c>
    </row>
    <row r="2078" spans="1:7" x14ac:dyDescent="0.4">
      <c r="A2078">
        <v>76466</v>
      </c>
      <c r="B2078">
        <v>23.7</v>
      </c>
      <c r="C2078" t="s">
        <v>19</v>
      </c>
      <c r="D2078" t="s">
        <v>17</v>
      </c>
      <c r="E2078" t="s">
        <v>9</v>
      </c>
      <c r="F2078" t="s">
        <v>18</v>
      </c>
      <c r="G2078" t="s">
        <v>24</v>
      </c>
    </row>
    <row r="2079" spans="1:7" x14ac:dyDescent="0.4">
      <c r="A2079">
        <v>76467</v>
      </c>
      <c r="B2079">
        <v>32.6</v>
      </c>
      <c r="C2079" t="s">
        <v>14</v>
      </c>
      <c r="D2079" t="s">
        <v>17</v>
      </c>
      <c r="E2079" t="s">
        <v>15</v>
      </c>
      <c r="F2079" t="s">
        <v>21</v>
      </c>
      <c r="G2079" t="s">
        <v>11</v>
      </c>
    </row>
    <row r="2080" spans="1:7" x14ac:dyDescent="0.4">
      <c r="A2080">
        <v>76468</v>
      </c>
      <c r="B2080">
        <v>36.5</v>
      </c>
      <c r="C2080" t="s">
        <v>7</v>
      </c>
      <c r="D2080" t="s">
        <v>8</v>
      </c>
      <c r="E2080" t="s">
        <v>9</v>
      </c>
      <c r="F2080" t="s">
        <v>10</v>
      </c>
      <c r="G2080" t="s">
        <v>13</v>
      </c>
    </row>
    <row r="2081" spans="1:7" x14ac:dyDescent="0.4">
      <c r="A2081">
        <v>76469</v>
      </c>
      <c r="B2081">
        <v>14.4</v>
      </c>
      <c r="C2081" t="s">
        <v>19</v>
      </c>
      <c r="D2081" t="s">
        <v>8</v>
      </c>
      <c r="E2081" t="s">
        <v>9</v>
      </c>
      <c r="F2081" t="s">
        <v>10</v>
      </c>
      <c r="G2081" t="s">
        <v>20</v>
      </c>
    </row>
    <row r="2082" spans="1:7" x14ac:dyDescent="0.4">
      <c r="A2082">
        <v>76470</v>
      </c>
      <c r="B2082">
        <v>21.7</v>
      </c>
      <c r="C2082" t="s">
        <v>16</v>
      </c>
      <c r="D2082" t="s">
        <v>17</v>
      </c>
      <c r="E2082" t="s">
        <v>9</v>
      </c>
      <c r="F2082" t="s">
        <v>18</v>
      </c>
      <c r="G2082" t="s">
        <v>13</v>
      </c>
    </row>
    <row r="2083" spans="1:7" x14ac:dyDescent="0.4">
      <c r="A2083">
        <v>76472</v>
      </c>
      <c r="B2083">
        <v>41.1</v>
      </c>
      <c r="C2083" t="s">
        <v>19</v>
      </c>
      <c r="D2083" t="s">
        <v>17</v>
      </c>
      <c r="E2083" t="s">
        <v>9</v>
      </c>
      <c r="F2083" t="s">
        <v>21</v>
      </c>
      <c r="G2083" t="s">
        <v>23</v>
      </c>
    </row>
    <row r="2084" spans="1:7" x14ac:dyDescent="0.4">
      <c r="A2084">
        <v>76473</v>
      </c>
      <c r="B2084">
        <v>19</v>
      </c>
      <c r="C2084" t="s">
        <v>16</v>
      </c>
      <c r="D2084" t="s">
        <v>8</v>
      </c>
      <c r="E2084" t="s">
        <v>15</v>
      </c>
      <c r="F2084" t="s">
        <v>10</v>
      </c>
      <c r="G2084" t="s">
        <v>20</v>
      </c>
    </row>
    <row r="2085" spans="1:7" x14ac:dyDescent="0.4">
      <c r="A2085">
        <v>76477</v>
      </c>
      <c r="B2085">
        <v>20.2</v>
      </c>
      <c r="C2085" t="s">
        <v>19</v>
      </c>
      <c r="D2085" t="s">
        <v>17</v>
      </c>
      <c r="E2085" t="s">
        <v>9</v>
      </c>
      <c r="F2085" t="s">
        <v>21</v>
      </c>
      <c r="G2085" t="s">
        <v>20</v>
      </c>
    </row>
    <row r="2086" spans="1:7" x14ac:dyDescent="0.4">
      <c r="A2086">
        <v>76478</v>
      </c>
      <c r="B2086">
        <v>18.5</v>
      </c>
      <c r="C2086" t="s">
        <v>14</v>
      </c>
      <c r="D2086" t="s">
        <v>8</v>
      </c>
      <c r="E2086" t="s">
        <v>15</v>
      </c>
      <c r="F2086" t="s">
        <v>10</v>
      </c>
      <c r="G2086" t="s">
        <v>22</v>
      </c>
    </row>
    <row r="2087" spans="1:7" x14ac:dyDescent="0.4">
      <c r="A2087">
        <v>76479</v>
      </c>
      <c r="B2087">
        <v>23.9</v>
      </c>
      <c r="C2087" t="s">
        <v>16</v>
      </c>
      <c r="D2087" t="s">
        <v>8</v>
      </c>
      <c r="E2087" t="s">
        <v>15</v>
      </c>
      <c r="F2087" t="s">
        <v>10</v>
      </c>
      <c r="G2087" t="s">
        <v>13</v>
      </c>
    </row>
    <row r="2088" spans="1:7" x14ac:dyDescent="0.4">
      <c r="A2088">
        <v>76480</v>
      </c>
      <c r="B2088">
        <v>15.9</v>
      </c>
      <c r="C2088" t="s">
        <v>19</v>
      </c>
      <c r="D2088" t="s">
        <v>17</v>
      </c>
      <c r="E2088" t="s">
        <v>15</v>
      </c>
      <c r="F2088" t="s">
        <v>18</v>
      </c>
      <c r="G2088" t="s">
        <v>22</v>
      </c>
    </row>
    <row r="2089" spans="1:7" x14ac:dyDescent="0.4">
      <c r="A2089">
        <v>76481</v>
      </c>
      <c r="B2089">
        <v>17.8</v>
      </c>
      <c r="C2089" t="s">
        <v>16</v>
      </c>
      <c r="D2089" t="s">
        <v>17</v>
      </c>
      <c r="E2089" t="s">
        <v>9</v>
      </c>
      <c r="F2089" t="s">
        <v>21</v>
      </c>
      <c r="G2089" t="s">
        <v>23</v>
      </c>
    </row>
    <row r="2090" spans="1:7" x14ac:dyDescent="0.4">
      <c r="A2090">
        <v>76482</v>
      </c>
      <c r="B2090">
        <v>28.5</v>
      </c>
      <c r="C2090" t="s">
        <v>19</v>
      </c>
      <c r="D2090" t="s">
        <v>17</v>
      </c>
      <c r="E2090" t="s">
        <v>9</v>
      </c>
      <c r="F2090" t="s">
        <v>18</v>
      </c>
      <c r="G2090" t="s">
        <v>11</v>
      </c>
    </row>
    <row r="2091" spans="1:7" x14ac:dyDescent="0.4">
      <c r="A2091">
        <v>76483</v>
      </c>
      <c r="B2091">
        <v>0</v>
      </c>
      <c r="C2091" t="s">
        <v>14</v>
      </c>
      <c r="D2091" t="s">
        <v>8</v>
      </c>
      <c r="E2091" t="s">
        <v>15</v>
      </c>
      <c r="F2091" t="s">
        <v>10</v>
      </c>
      <c r="G2091" t="s">
        <v>20</v>
      </c>
    </row>
    <row r="2092" spans="1:7" x14ac:dyDescent="0.4">
      <c r="A2092">
        <v>76484</v>
      </c>
      <c r="B2092">
        <v>20.399999999999999</v>
      </c>
      <c r="C2092" t="s">
        <v>7</v>
      </c>
      <c r="D2092" t="s">
        <v>8</v>
      </c>
      <c r="E2092" t="s">
        <v>9</v>
      </c>
      <c r="F2092" t="s">
        <v>10</v>
      </c>
      <c r="G2092" t="s">
        <v>11</v>
      </c>
    </row>
    <row r="2093" spans="1:7" x14ac:dyDescent="0.4">
      <c r="A2093">
        <v>76485</v>
      </c>
      <c r="B2093">
        <v>16.600000000000001</v>
      </c>
      <c r="C2093" t="s">
        <v>14</v>
      </c>
      <c r="D2093" t="s">
        <v>17</v>
      </c>
      <c r="E2093" t="s">
        <v>15</v>
      </c>
      <c r="F2093" t="s">
        <v>18</v>
      </c>
      <c r="G2093" t="s">
        <v>20</v>
      </c>
    </row>
    <row r="2094" spans="1:7" x14ac:dyDescent="0.4">
      <c r="A2094">
        <v>76486</v>
      </c>
      <c r="B2094">
        <v>32.6</v>
      </c>
      <c r="C2094" t="s">
        <v>7</v>
      </c>
      <c r="D2094" t="s">
        <v>17</v>
      </c>
      <c r="E2094" t="s">
        <v>15</v>
      </c>
      <c r="F2094" t="s">
        <v>21</v>
      </c>
      <c r="G2094" t="s">
        <v>11</v>
      </c>
    </row>
    <row r="2095" spans="1:7" x14ac:dyDescent="0.4">
      <c r="A2095">
        <v>76487</v>
      </c>
      <c r="B2095">
        <v>19.600000000000001</v>
      </c>
      <c r="C2095" t="s">
        <v>16</v>
      </c>
      <c r="D2095" t="s">
        <v>17</v>
      </c>
      <c r="E2095" t="s">
        <v>15</v>
      </c>
      <c r="F2095" t="s">
        <v>18</v>
      </c>
      <c r="G2095" t="s">
        <v>20</v>
      </c>
    </row>
    <row r="2096" spans="1:7" x14ac:dyDescent="0.4">
      <c r="A2096">
        <v>76488</v>
      </c>
      <c r="B2096">
        <v>35.299999999999997</v>
      </c>
      <c r="C2096" t="s">
        <v>16</v>
      </c>
      <c r="D2096" t="s">
        <v>8</v>
      </c>
      <c r="E2096" t="s">
        <v>9</v>
      </c>
      <c r="F2096" t="s">
        <v>10</v>
      </c>
      <c r="G2096" t="s">
        <v>20</v>
      </c>
    </row>
    <row r="2097" spans="1:7" x14ac:dyDescent="0.4">
      <c r="A2097">
        <v>76489</v>
      </c>
      <c r="B2097">
        <v>29.5</v>
      </c>
      <c r="C2097" t="s">
        <v>16</v>
      </c>
      <c r="D2097" t="s">
        <v>8</v>
      </c>
      <c r="E2097" t="s">
        <v>9</v>
      </c>
      <c r="F2097" t="s">
        <v>10</v>
      </c>
      <c r="G2097" t="s">
        <v>11</v>
      </c>
    </row>
    <row r="2098" spans="1:7" x14ac:dyDescent="0.4">
      <c r="A2098">
        <v>76490</v>
      </c>
      <c r="B2098">
        <v>23.3</v>
      </c>
      <c r="C2098" t="s">
        <v>16</v>
      </c>
      <c r="D2098" t="s">
        <v>17</v>
      </c>
      <c r="E2098" t="s">
        <v>9</v>
      </c>
      <c r="F2098" t="s">
        <v>21</v>
      </c>
      <c r="G2098" t="s">
        <v>13</v>
      </c>
    </row>
    <row r="2099" spans="1:7" x14ac:dyDescent="0.4">
      <c r="A2099">
        <v>76493</v>
      </c>
      <c r="B2099">
        <v>29.1</v>
      </c>
      <c r="C2099" t="s">
        <v>19</v>
      </c>
      <c r="D2099" t="s">
        <v>8</v>
      </c>
      <c r="E2099" t="s">
        <v>9</v>
      </c>
      <c r="F2099" t="s">
        <v>10</v>
      </c>
      <c r="G2099" t="s">
        <v>11</v>
      </c>
    </row>
    <row r="2100" spans="1:7" x14ac:dyDescent="0.4">
      <c r="A2100">
        <v>76494</v>
      </c>
      <c r="B2100">
        <v>0</v>
      </c>
      <c r="C2100" t="s">
        <v>16</v>
      </c>
      <c r="D2100" t="s">
        <v>8</v>
      </c>
      <c r="E2100" t="s">
        <v>15</v>
      </c>
      <c r="F2100" t="s">
        <v>10</v>
      </c>
      <c r="G2100" t="s">
        <v>23</v>
      </c>
    </row>
    <row r="2101" spans="1:7" x14ac:dyDescent="0.4">
      <c r="A2101">
        <v>76495</v>
      </c>
      <c r="B2101">
        <v>25.2</v>
      </c>
      <c r="C2101" t="s">
        <v>14</v>
      </c>
      <c r="D2101" t="s">
        <v>8</v>
      </c>
      <c r="E2101" t="s">
        <v>15</v>
      </c>
      <c r="F2101" t="s">
        <v>10</v>
      </c>
      <c r="G2101" t="s">
        <v>23</v>
      </c>
    </row>
    <row r="2102" spans="1:7" x14ac:dyDescent="0.4">
      <c r="A2102">
        <v>76496</v>
      </c>
      <c r="B2102">
        <v>21.2</v>
      </c>
      <c r="C2102" t="s">
        <v>7</v>
      </c>
      <c r="D2102" t="s">
        <v>17</v>
      </c>
      <c r="E2102" t="s">
        <v>15</v>
      </c>
      <c r="F2102" t="s">
        <v>18</v>
      </c>
      <c r="G2102" t="s">
        <v>20</v>
      </c>
    </row>
    <row r="2103" spans="1:7" x14ac:dyDescent="0.4">
      <c r="A2103">
        <v>76497</v>
      </c>
      <c r="B2103">
        <v>17.899999999999999</v>
      </c>
      <c r="C2103" t="s">
        <v>14</v>
      </c>
      <c r="D2103" t="s">
        <v>17</v>
      </c>
      <c r="E2103" t="s">
        <v>15</v>
      </c>
      <c r="F2103" t="s">
        <v>18</v>
      </c>
      <c r="G2103" t="s">
        <v>20</v>
      </c>
    </row>
    <row r="2104" spans="1:7" x14ac:dyDescent="0.4">
      <c r="A2104">
        <v>76498</v>
      </c>
      <c r="B2104">
        <v>17.899999999999999</v>
      </c>
      <c r="C2104" t="s">
        <v>14</v>
      </c>
      <c r="D2104" t="s">
        <v>8</v>
      </c>
      <c r="E2104" t="s">
        <v>15</v>
      </c>
      <c r="F2104" t="s">
        <v>10</v>
      </c>
      <c r="G2104" t="s">
        <v>23</v>
      </c>
    </row>
    <row r="2105" spans="1:7" x14ac:dyDescent="0.4">
      <c r="A2105">
        <v>76499</v>
      </c>
      <c r="B2105">
        <v>34.9</v>
      </c>
      <c r="C2105" t="s">
        <v>16</v>
      </c>
      <c r="D2105" t="s">
        <v>17</v>
      </c>
      <c r="E2105" t="s">
        <v>15</v>
      </c>
      <c r="F2105" t="s">
        <v>18</v>
      </c>
      <c r="G2105" t="s">
        <v>11</v>
      </c>
    </row>
    <row r="2106" spans="1:7" x14ac:dyDescent="0.4">
      <c r="A2106">
        <v>76500</v>
      </c>
      <c r="B2106">
        <v>0</v>
      </c>
      <c r="C2106" t="s">
        <v>16</v>
      </c>
      <c r="D2106" t="s">
        <v>17</v>
      </c>
      <c r="E2106" t="s">
        <v>15</v>
      </c>
      <c r="F2106" t="s">
        <v>18</v>
      </c>
      <c r="G2106" t="s">
        <v>13</v>
      </c>
    </row>
    <row r="2107" spans="1:7" x14ac:dyDescent="0.4">
      <c r="A2107">
        <v>76501</v>
      </c>
      <c r="B2107">
        <v>20</v>
      </c>
      <c r="C2107" t="s">
        <v>16</v>
      </c>
      <c r="D2107" t="s">
        <v>17</v>
      </c>
      <c r="E2107" t="s">
        <v>15</v>
      </c>
      <c r="F2107" t="s">
        <v>21</v>
      </c>
      <c r="G2107" t="s">
        <v>24</v>
      </c>
    </row>
    <row r="2108" spans="1:7" x14ac:dyDescent="0.4">
      <c r="A2108">
        <v>76502</v>
      </c>
      <c r="B2108">
        <v>28.5</v>
      </c>
      <c r="C2108" t="s">
        <v>14</v>
      </c>
      <c r="D2108" t="s">
        <v>8</v>
      </c>
      <c r="E2108" t="s">
        <v>15</v>
      </c>
      <c r="F2108" t="s">
        <v>10</v>
      </c>
      <c r="G2108" t="s">
        <v>23</v>
      </c>
    </row>
    <row r="2109" spans="1:7" x14ac:dyDescent="0.4">
      <c r="A2109">
        <v>76503</v>
      </c>
      <c r="B2109">
        <v>0</v>
      </c>
      <c r="C2109" t="s">
        <v>7</v>
      </c>
      <c r="D2109" t="s">
        <v>17</v>
      </c>
      <c r="E2109" t="s">
        <v>15</v>
      </c>
      <c r="F2109" t="s">
        <v>21</v>
      </c>
      <c r="G2109" t="s">
        <v>22</v>
      </c>
    </row>
    <row r="2110" spans="1:7" x14ac:dyDescent="0.4">
      <c r="A2110">
        <v>76504</v>
      </c>
      <c r="B2110">
        <v>22.4</v>
      </c>
      <c r="C2110" t="s">
        <v>14</v>
      </c>
      <c r="D2110" t="s">
        <v>8</v>
      </c>
      <c r="E2110" t="s">
        <v>15</v>
      </c>
      <c r="F2110" t="s">
        <v>10</v>
      </c>
      <c r="G2110" t="s">
        <v>23</v>
      </c>
    </row>
    <row r="2111" spans="1:7" x14ac:dyDescent="0.4">
      <c r="A2111">
        <v>76506</v>
      </c>
      <c r="B2111">
        <v>34.9</v>
      </c>
      <c r="C2111" t="s">
        <v>16</v>
      </c>
      <c r="D2111" t="s">
        <v>17</v>
      </c>
      <c r="E2111" t="s">
        <v>15</v>
      </c>
      <c r="F2111" t="s">
        <v>21</v>
      </c>
      <c r="G2111" t="s">
        <v>13</v>
      </c>
    </row>
    <row r="2112" spans="1:7" x14ac:dyDescent="0.4">
      <c r="A2112">
        <v>76507</v>
      </c>
      <c r="B2112">
        <v>18</v>
      </c>
      <c r="C2112" t="s">
        <v>14</v>
      </c>
      <c r="D2112" t="s">
        <v>17</v>
      </c>
      <c r="E2112" t="s">
        <v>15</v>
      </c>
      <c r="F2112" t="s">
        <v>18</v>
      </c>
      <c r="G2112" t="s">
        <v>11</v>
      </c>
    </row>
    <row r="2113" spans="1:7" x14ac:dyDescent="0.4">
      <c r="A2113">
        <v>76508</v>
      </c>
      <c r="B2113">
        <v>15.9</v>
      </c>
      <c r="C2113" t="s">
        <v>19</v>
      </c>
      <c r="D2113" t="s">
        <v>17</v>
      </c>
      <c r="E2113" t="s">
        <v>9</v>
      </c>
      <c r="F2113" t="s">
        <v>21</v>
      </c>
      <c r="G2113" t="s">
        <v>13</v>
      </c>
    </row>
    <row r="2114" spans="1:7" x14ac:dyDescent="0.4">
      <c r="A2114">
        <v>76509</v>
      </c>
      <c r="B2114">
        <v>20.100000000000001</v>
      </c>
      <c r="C2114" t="s">
        <v>16</v>
      </c>
      <c r="D2114" t="s">
        <v>8</v>
      </c>
      <c r="E2114" t="s">
        <v>15</v>
      </c>
      <c r="F2114" t="s">
        <v>10</v>
      </c>
      <c r="G2114" t="s">
        <v>23</v>
      </c>
    </row>
    <row r="2115" spans="1:7" x14ac:dyDescent="0.4">
      <c r="A2115">
        <v>76511</v>
      </c>
      <c r="B2115">
        <v>30.2</v>
      </c>
      <c r="C2115" t="s">
        <v>19</v>
      </c>
      <c r="D2115" t="s">
        <v>17</v>
      </c>
      <c r="E2115" t="s">
        <v>9</v>
      </c>
      <c r="F2115" t="s">
        <v>21</v>
      </c>
      <c r="G2115" t="s">
        <v>13</v>
      </c>
    </row>
    <row r="2116" spans="1:7" x14ac:dyDescent="0.4">
      <c r="A2116">
        <v>76513</v>
      </c>
      <c r="B2116">
        <v>25.9</v>
      </c>
      <c r="C2116" t="s">
        <v>14</v>
      </c>
      <c r="D2116" t="s">
        <v>8</v>
      </c>
      <c r="E2116" t="s">
        <v>15</v>
      </c>
      <c r="F2116" t="s">
        <v>12</v>
      </c>
      <c r="G2116" t="s">
        <v>20</v>
      </c>
    </row>
    <row r="2117" spans="1:7" x14ac:dyDescent="0.4">
      <c r="A2117">
        <v>76514</v>
      </c>
      <c r="B2117">
        <v>24.4</v>
      </c>
      <c r="C2117" t="s">
        <v>16</v>
      </c>
      <c r="D2117" t="s">
        <v>17</v>
      </c>
      <c r="E2117" t="s">
        <v>15</v>
      </c>
      <c r="F2117" t="s">
        <v>18</v>
      </c>
      <c r="G2117" t="s">
        <v>23</v>
      </c>
    </row>
    <row r="2118" spans="1:7" x14ac:dyDescent="0.4">
      <c r="A2118">
        <v>76515</v>
      </c>
      <c r="B2118">
        <v>24.9</v>
      </c>
      <c r="C2118" t="s">
        <v>7</v>
      </c>
      <c r="D2118" t="s">
        <v>17</v>
      </c>
      <c r="E2118" t="s">
        <v>9</v>
      </c>
      <c r="F2118" t="s">
        <v>18</v>
      </c>
      <c r="G2118" t="s">
        <v>24</v>
      </c>
    </row>
    <row r="2119" spans="1:7" x14ac:dyDescent="0.4">
      <c r="A2119">
        <v>76519</v>
      </c>
      <c r="B2119">
        <v>15.8</v>
      </c>
      <c r="C2119" t="s">
        <v>16</v>
      </c>
      <c r="D2119" t="s">
        <v>8</v>
      </c>
      <c r="E2119" t="s">
        <v>15</v>
      </c>
      <c r="F2119" t="s">
        <v>12</v>
      </c>
      <c r="G2119" t="s">
        <v>11</v>
      </c>
    </row>
    <row r="2120" spans="1:7" x14ac:dyDescent="0.4">
      <c r="A2120">
        <v>76520</v>
      </c>
      <c r="B2120">
        <v>29</v>
      </c>
      <c r="C2120" t="s">
        <v>14</v>
      </c>
      <c r="D2120" t="s">
        <v>8</v>
      </c>
      <c r="E2120" t="s">
        <v>15</v>
      </c>
      <c r="F2120" t="s">
        <v>10</v>
      </c>
      <c r="G2120" t="s">
        <v>20</v>
      </c>
    </row>
    <row r="2121" spans="1:7" x14ac:dyDescent="0.4">
      <c r="A2121">
        <v>76521</v>
      </c>
      <c r="B2121">
        <v>0</v>
      </c>
      <c r="C2121" t="s">
        <v>19</v>
      </c>
      <c r="D2121" t="s">
        <v>17</v>
      </c>
      <c r="E2121" t="s">
        <v>15</v>
      </c>
      <c r="F2121" t="s">
        <v>21</v>
      </c>
      <c r="G2121" t="s">
        <v>24</v>
      </c>
    </row>
    <row r="2122" spans="1:7" x14ac:dyDescent="0.4">
      <c r="A2122">
        <v>76522</v>
      </c>
      <c r="B2122">
        <v>27.4</v>
      </c>
      <c r="C2122" t="s">
        <v>16</v>
      </c>
      <c r="D2122" t="s">
        <v>17</v>
      </c>
      <c r="E2122" t="s">
        <v>15</v>
      </c>
      <c r="F2122" t="s">
        <v>21</v>
      </c>
      <c r="G2122" t="s">
        <v>24</v>
      </c>
    </row>
    <row r="2123" spans="1:7" x14ac:dyDescent="0.4">
      <c r="A2123">
        <v>76523</v>
      </c>
      <c r="B2123">
        <v>27.3</v>
      </c>
      <c r="C2123" t="s">
        <v>19</v>
      </c>
      <c r="D2123" t="s">
        <v>17</v>
      </c>
      <c r="E2123" t="s">
        <v>15</v>
      </c>
      <c r="F2123" t="s">
        <v>18</v>
      </c>
      <c r="G2123" t="s">
        <v>13</v>
      </c>
    </row>
    <row r="2124" spans="1:7" x14ac:dyDescent="0.4">
      <c r="A2124">
        <v>76524</v>
      </c>
      <c r="B2124">
        <v>28.1</v>
      </c>
      <c r="C2124" t="s">
        <v>16</v>
      </c>
      <c r="D2124" t="s">
        <v>8</v>
      </c>
      <c r="E2124" t="s">
        <v>15</v>
      </c>
      <c r="F2124" t="s">
        <v>10</v>
      </c>
      <c r="G2124" t="s">
        <v>24</v>
      </c>
    </row>
    <row r="2125" spans="1:7" x14ac:dyDescent="0.4">
      <c r="A2125">
        <v>76525</v>
      </c>
      <c r="B2125">
        <v>20.100000000000001</v>
      </c>
      <c r="C2125" t="s">
        <v>14</v>
      </c>
      <c r="D2125" t="s">
        <v>17</v>
      </c>
      <c r="E2125" t="s">
        <v>15</v>
      </c>
      <c r="F2125" t="s">
        <v>21</v>
      </c>
      <c r="G2125" t="s">
        <v>23</v>
      </c>
    </row>
    <row r="2126" spans="1:7" x14ac:dyDescent="0.4">
      <c r="A2126">
        <v>76526</v>
      </c>
      <c r="B2126">
        <v>19.600000000000001</v>
      </c>
      <c r="C2126" t="s">
        <v>14</v>
      </c>
      <c r="D2126" t="s">
        <v>8</v>
      </c>
      <c r="E2126" t="s">
        <v>15</v>
      </c>
      <c r="F2126" t="s">
        <v>10</v>
      </c>
      <c r="G2126" t="s">
        <v>11</v>
      </c>
    </row>
    <row r="2127" spans="1:7" x14ac:dyDescent="0.4">
      <c r="A2127">
        <v>76527</v>
      </c>
      <c r="B2127">
        <v>28.7</v>
      </c>
      <c r="C2127" t="s">
        <v>16</v>
      </c>
      <c r="D2127" t="s">
        <v>8</v>
      </c>
      <c r="E2127" t="s">
        <v>9</v>
      </c>
      <c r="F2127" t="s">
        <v>12</v>
      </c>
      <c r="G2127" t="s">
        <v>13</v>
      </c>
    </row>
    <row r="2128" spans="1:7" x14ac:dyDescent="0.4">
      <c r="A2128">
        <v>76528</v>
      </c>
      <c r="B2128">
        <v>31.8</v>
      </c>
      <c r="C2128" t="s">
        <v>16</v>
      </c>
      <c r="D2128" t="s">
        <v>17</v>
      </c>
      <c r="E2128" t="s">
        <v>9</v>
      </c>
      <c r="F2128" t="s">
        <v>18</v>
      </c>
      <c r="G2128" t="s">
        <v>23</v>
      </c>
    </row>
    <row r="2129" spans="1:7" x14ac:dyDescent="0.4">
      <c r="A2129">
        <v>76529</v>
      </c>
      <c r="B2129">
        <v>16.3</v>
      </c>
      <c r="C2129" t="s">
        <v>16</v>
      </c>
      <c r="D2129" t="s">
        <v>17</v>
      </c>
      <c r="E2129" t="s">
        <v>15</v>
      </c>
      <c r="F2129" t="s">
        <v>21</v>
      </c>
      <c r="G2129" t="s">
        <v>23</v>
      </c>
    </row>
    <row r="2130" spans="1:7" x14ac:dyDescent="0.4">
      <c r="A2130">
        <v>76530</v>
      </c>
      <c r="B2130">
        <v>15</v>
      </c>
      <c r="C2130" t="s">
        <v>19</v>
      </c>
      <c r="D2130" t="s">
        <v>17</v>
      </c>
      <c r="E2130" t="s">
        <v>9</v>
      </c>
      <c r="F2130" t="s">
        <v>21</v>
      </c>
      <c r="G2130" t="s">
        <v>11</v>
      </c>
    </row>
    <row r="2131" spans="1:7" x14ac:dyDescent="0.4">
      <c r="A2131">
        <v>76532</v>
      </c>
      <c r="B2131">
        <v>20.6</v>
      </c>
      <c r="C2131" t="s">
        <v>19</v>
      </c>
      <c r="D2131" t="s">
        <v>8</v>
      </c>
      <c r="E2131" t="s">
        <v>9</v>
      </c>
      <c r="F2131" t="s">
        <v>12</v>
      </c>
      <c r="G2131" t="s">
        <v>11</v>
      </c>
    </row>
    <row r="2132" spans="1:7" x14ac:dyDescent="0.4">
      <c r="A2132">
        <v>76533</v>
      </c>
      <c r="B2132">
        <v>18.8</v>
      </c>
      <c r="C2132" t="s">
        <v>16</v>
      </c>
      <c r="D2132" t="s">
        <v>8</v>
      </c>
      <c r="E2132" t="s">
        <v>9</v>
      </c>
      <c r="F2132" t="s">
        <v>10</v>
      </c>
      <c r="G2132" t="s">
        <v>11</v>
      </c>
    </row>
    <row r="2133" spans="1:7" x14ac:dyDescent="0.4">
      <c r="A2133">
        <v>76534</v>
      </c>
      <c r="B2133">
        <v>27.2</v>
      </c>
      <c r="C2133" t="s">
        <v>19</v>
      </c>
      <c r="D2133" t="s">
        <v>8</v>
      </c>
      <c r="E2133" t="s">
        <v>9</v>
      </c>
      <c r="F2133" t="s">
        <v>10</v>
      </c>
      <c r="G2133" t="s">
        <v>13</v>
      </c>
    </row>
    <row r="2134" spans="1:7" x14ac:dyDescent="0.4">
      <c r="A2134">
        <v>76536</v>
      </c>
      <c r="B2134">
        <v>14.5</v>
      </c>
      <c r="C2134" t="s">
        <v>7</v>
      </c>
      <c r="D2134" t="s">
        <v>17</v>
      </c>
      <c r="E2134" t="s">
        <v>9</v>
      </c>
      <c r="F2134" t="s">
        <v>18</v>
      </c>
      <c r="G2134" t="s">
        <v>23</v>
      </c>
    </row>
    <row r="2135" spans="1:7" x14ac:dyDescent="0.4">
      <c r="A2135">
        <v>76537</v>
      </c>
      <c r="B2135">
        <v>31.3</v>
      </c>
      <c r="C2135" t="s">
        <v>19</v>
      </c>
      <c r="D2135" t="s">
        <v>8</v>
      </c>
      <c r="E2135" t="s">
        <v>15</v>
      </c>
      <c r="F2135" t="s">
        <v>10</v>
      </c>
      <c r="G2135" t="s">
        <v>20</v>
      </c>
    </row>
    <row r="2136" spans="1:7" x14ac:dyDescent="0.4">
      <c r="A2136">
        <v>76539</v>
      </c>
      <c r="B2136">
        <v>29.3</v>
      </c>
      <c r="C2136" t="s">
        <v>16</v>
      </c>
      <c r="D2136" t="s">
        <v>17</v>
      </c>
      <c r="E2136" t="s">
        <v>9</v>
      </c>
      <c r="F2136" t="s">
        <v>18</v>
      </c>
      <c r="G2136" t="s">
        <v>13</v>
      </c>
    </row>
    <row r="2137" spans="1:7" x14ac:dyDescent="0.4">
      <c r="A2137">
        <v>76541</v>
      </c>
      <c r="B2137">
        <v>15</v>
      </c>
      <c r="C2137" t="s">
        <v>7</v>
      </c>
      <c r="D2137" t="s">
        <v>8</v>
      </c>
      <c r="E2137" t="s">
        <v>15</v>
      </c>
      <c r="F2137" t="s">
        <v>10</v>
      </c>
      <c r="G2137" t="s">
        <v>24</v>
      </c>
    </row>
    <row r="2138" spans="1:7" x14ac:dyDescent="0.4">
      <c r="A2138">
        <v>76543</v>
      </c>
      <c r="B2138">
        <v>22.5</v>
      </c>
      <c r="C2138" t="s">
        <v>7</v>
      </c>
      <c r="D2138" t="s">
        <v>8</v>
      </c>
      <c r="E2138" t="s">
        <v>9</v>
      </c>
      <c r="F2138" t="s">
        <v>10</v>
      </c>
      <c r="G2138" t="s">
        <v>13</v>
      </c>
    </row>
    <row r="2139" spans="1:7" x14ac:dyDescent="0.4">
      <c r="A2139">
        <v>76544</v>
      </c>
      <c r="B2139">
        <v>22.7</v>
      </c>
      <c r="C2139" t="s">
        <v>19</v>
      </c>
      <c r="D2139" t="s">
        <v>8</v>
      </c>
      <c r="E2139" t="s">
        <v>15</v>
      </c>
      <c r="F2139" t="s">
        <v>10</v>
      </c>
      <c r="G2139" t="s">
        <v>20</v>
      </c>
    </row>
    <row r="2140" spans="1:7" x14ac:dyDescent="0.4">
      <c r="A2140">
        <v>76545</v>
      </c>
      <c r="B2140">
        <v>21.4</v>
      </c>
      <c r="C2140" t="s">
        <v>14</v>
      </c>
      <c r="D2140" t="s">
        <v>17</v>
      </c>
      <c r="E2140" t="s">
        <v>15</v>
      </c>
      <c r="F2140" t="s">
        <v>21</v>
      </c>
      <c r="G2140" t="s">
        <v>11</v>
      </c>
    </row>
    <row r="2141" spans="1:7" x14ac:dyDescent="0.4">
      <c r="A2141">
        <v>76546</v>
      </c>
      <c r="B2141">
        <v>20.5</v>
      </c>
      <c r="C2141" t="s">
        <v>14</v>
      </c>
      <c r="D2141" t="s">
        <v>17</v>
      </c>
      <c r="E2141" t="s">
        <v>15</v>
      </c>
      <c r="F2141" t="s">
        <v>18</v>
      </c>
      <c r="G2141" t="s">
        <v>11</v>
      </c>
    </row>
    <row r="2142" spans="1:7" x14ac:dyDescent="0.4">
      <c r="A2142">
        <v>76547</v>
      </c>
      <c r="B2142">
        <v>23.6</v>
      </c>
      <c r="C2142" t="s">
        <v>19</v>
      </c>
      <c r="D2142" t="s">
        <v>8</v>
      </c>
      <c r="E2142" t="s">
        <v>15</v>
      </c>
      <c r="F2142" t="s">
        <v>10</v>
      </c>
      <c r="G2142" t="s">
        <v>23</v>
      </c>
    </row>
    <row r="2143" spans="1:7" x14ac:dyDescent="0.4">
      <c r="A2143">
        <v>76548</v>
      </c>
      <c r="B2143">
        <v>21.2</v>
      </c>
      <c r="C2143" t="s">
        <v>19</v>
      </c>
      <c r="D2143" t="s">
        <v>8</v>
      </c>
      <c r="E2143" t="s">
        <v>9</v>
      </c>
      <c r="F2143" t="s">
        <v>12</v>
      </c>
      <c r="G2143" t="s">
        <v>11</v>
      </c>
    </row>
    <row r="2144" spans="1:7" x14ac:dyDescent="0.4">
      <c r="A2144">
        <v>76550</v>
      </c>
      <c r="B2144">
        <v>31.6</v>
      </c>
      <c r="C2144" t="s">
        <v>7</v>
      </c>
      <c r="D2144" t="s">
        <v>8</v>
      </c>
      <c r="E2144" t="s">
        <v>9</v>
      </c>
      <c r="F2144" t="s">
        <v>12</v>
      </c>
      <c r="G2144" t="s">
        <v>24</v>
      </c>
    </row>
    <row r="2145" spans="1:7" x14ac:dyDescent="0.4">
      <c r="A2145">
        <v>76551</v>
      </c>
      <c r="B2145">
        <v>21.8</v>
      </c>
      <c r="C2145" t="s">
        <v>16</v>
      </c>
      <c r="D2145" t="s">
        <v>17</v>
      </c>
      <c r="E2145" t="s">
        <v>9</v>
      </c>
      <c r="F2145" t="s">
        <v>21</v>
      </c>
      <c r="G2145" t="s">
        <v>23</v>
      </c>
    </row>
    <row r="2146" spans="1:7" x14ac:dyDescent="0.4">
      <c r="A2146">
        <v>76554</v>
      </c>
      <c r="B2146">
        <v>19.3</v>
      </c>
      <c r="C2146" t="s">
        <v>14</v>
      </c>
      <c r="D2146" t="s">
        <v>17</v>
      </c>
      <c r="E2146" t="s">
        <v>15</v>
      </c>
      <c r="F2146" t="s">
        <v>18</v>
      </c>
      <c r="G2146" t="s">
        <v>22</v>
      </c>
    </row>
    <row r="2147" spans="1:7" x14ac:dyDescent="0.4">
      <c r="A2147">
        <v>76555</v>
      </c>
      <c r="B2147">
        <v>25.1</v>
      </c>
      <c r="C2147" t="s">
        <v>14</v>
      </c>
      <c r="D2147" t="s">
        <v>17</v>
      </c>
      <c r="E2147" t="s">
        <v>15</v>
      </c>
      <c r="F2147" t="s">
        <v>18</v>
      </c>
      <c r="G2147" t="s">
        <v>13</v>
      </c>
    </row>
    <row r="2148" spans="1:7" x14ac:dyDescent="0.4">
      <c r="A2148">
        <v>76556</v>
      </c>
      <c r="B2148">
        <v>23.9</v>
      </c>
      <c r="C2148" t="s">
        <v>7</v>
      </c>
      <c r="D2148" t="s">
        <v>8</v>
      </c>
      <c r="E2148" t="s">
        <v>9</v>
      </c>
      <c r="F2148" t="s">
        <v>10</v>
      </c>
      <c r="G2148" t="s">
        <v>20</v>
      </c>
    </row>
    <row r="2149" spans="1:7" x14ac:dyDescent="0.4">
      <c r="A2149">
        <v>76557</v>
      </c>
      <c r="B2149">
        <v>29.8</v>
      </c>
      <c r="C2149" t="s">
        <v>7</v>
      </c>
      <c r="D2149" t="s">
        <v>8</v>
      </c>
      <c r="E2149" t="s">
        <v>9</v>
      </c>
      <c r="F2149" t="s">
        <v>10</v>
      </c>
      <c r="G2149" t="s">
        <v>20</v>
      </c>
    </row>
    <row r="2150" spans="1:7" x14ac:dyDescent="0.4">
      <c r="A2150">
        <v>76558</v>
      </c>
      <c r="B2150">
        <v>20.8</v>
      </c>
      <c r="C2150" t="s">
        <v>16</v>
      </c>
      <c r="D2150" t="s">
        <v>17</v>
      </c>
      <c r="E2150" t="s">
        <v>9</v>
      </c>
      <c r="F2150" t="s">
        <v>21</v>
      </c>
      <c r="G2150" t="s">
        <v>23</v>
      </c>
    </row>
    <row r="2151" spans="1:7" x14ac:dyDescent="0.4">
      <c r="A2151">
        <v>76559</v>
      </c>
      <c r="B2151">
        <v>56.4</v>
      </c>
      <c r="C2151" t="s">
        <v>16</v>
      </c>
      <c r="D2151" t="s">
        <v>17</v>
      </c>
      <c r="E2151" t="s">
        <v>15</v>
      </c>
      <c r="F2151" t="s">
        <v>18</v>
      </c>
      <c r="G2151" t="s">
        <v>13</v>
      </c>
    </row>
    <row r="2152" spans="1:7" x14ac:dyDescent="0.4">
      <c r="A2152">
        <v>76560</v>
      </c>
      <c r="B2152">
        <v>20.8</v>
      </c>
      <c r="C2152" t="s">
        <v>16</v>
      </c>
      <c r="D2152" t="s">
        <v>8</v>
      </c>
      <c r="E2152" t="s">
        <v>9</v>
      </c>
      <c r="F2152" t="s">
        <v>10</v>
      </c>
      <c r="G2152" t="s">
        <v>23</v>
      </c>
    </row>
    <row r="2153" spans="1:7" x14ac:dyDescent="0.4">
      <c r="A2153">
        <v>76561</v>
      </c>
      <c r="B2153">
        <v>40.4</v>
      </c>
      <c r="C2153" t="s">
        <v>16</v>
      </c>
      <c r="D2153" t="s">
        <v>8</v>
      </c>
      <c r="E2153" t="s">
        <v>9</v>
      </c>
      <c r="F2153" t="s">
        <v>10</v>
      </c>
      <c r="G2153" t="s">
        <v>20</v>
      </c>
    </row>
    <row r="2154" spans="1:7" x14ac:dyDescent="0.4">
      <c r="A2154">
        <v>76562</v>
      </c>
      <c r="B2154">
        <v>0</v>
      </c>
      <c r="C2154" t="s">
        <v>14</v>
      </c>
      <c r="D2154" t="s">
        <v>17</v>
      </c>
      <c r="E2154" t="s">
        <v>15</v>
      </c>
      <c r="F2154" t="s">
        <v>18</v>
      </c>
      <c r="G2154" t="s">
        <v>24</v>
      </c>
    </row>
    <row r="2155" spans="1:7" x14ac:dyDescent="0.4">
      <c r="A2155">
        <v>76563</v>
      </c>
      <c r="B2155">
        <v>43.7</v>
      </c>
      <c r="C2155" t="s">
        <v>16</v>
      </c>
      <c r="D2155" t="s">
        <v>17</v>
      </c>
      <c r="E2155" t="s">
        <v>15</v>
      </c>
      <c r="F2155" t="s">
        <v>18</v>
      </c>
      <c r="G2155" t="s">
        <v>22</v>
      </c>
    </row>
    <row r="2156" spans="1:7" x14ac:dyDescent="0.4">
      <c r="A2156">
        <v>76564</v>
      </c>
      <c r="B2156">
        <v>32</v>
      </c>
      <c r="C2156" t="s">
        <v>14</v>
      </c>
      <c r="D2156" t="s">
        <v>17</v>
      </c>
      <c r="E2156" t="s">
        <v>15</v>
      </c>
      <c r="F2156" t="s">
        <v>18</v>
      </c>
      <c r="G2156" t="s">
        <v>24</v>
      </c>
    </row>
    <row r="2157" spans="1:7" x14ac:dyDescent="0.4">
      <c r="A2157">
        <v>76565</v>
      </c>
      <c r="B2157">
        <v>32.299999999999997</v>
      </c>
      <c r="C2157" t="s">
        <v>19</v>
      </c>
      <c r="D2157" t="s">
        <v>17</v>
      </c>
      <c r="E2157" t="s">
        <v>9</v>
      </c>
      <c r="F2157" t="s">
        <v>21</v>
      </c>
      <c r="G2157" t="s">
        <v>13</v>
      </c>
    </row>
    <row r="2158" spans="1:7" x14ac:dyDescent="0.4">
      <c r="A2158">
        <v>76566</v>
      </c>
      <c r="B2158">
        <v>31.6</v>
      </c>
      <c r="C2158" t="s">
        <v>14</v>
      </c>
      <c r="D2158" t="s">
        <v>17</v>
      </c>
      <c r="E2158" t="s">
        <v>15</v>
      </c>
      <c r="F2158" t="s">
        <v>21</v>
      </c>
      <c r="G2158" t="s">
        <v>20</v>
      </c>
    </row>
    <row r="2159" spans="1:7" x14ac:dyDescent="0.4">
      <c r="A2159">
        <v>76567</v>
      </c>
      <c r="B2159">
        <v>26.8</v>
      </c>
      <c r="C2159" t="s">
        <v>16</v>
      </c>
      <c r="D2159" t="s">
        <v>17</v>
      </c>
      <c r="E2159" t="s">
        <v>15</v>
      </c>
      <c r="F2159" t="s">
        <v>21</v>
      </c>
      <c r="G2159" t="s">
        <v>13</v>
      </c>
    </row>
    <row r="2160" spans="1:7" x14ac:dyDescent="0.4">
      <c r="A2160">
        <v>76568</v>
      </c>
      <c r="B2160">
        <v>27.5</v>
      </c>
      <c r="C2160" t="s">
        <v>19</v>
      </c>
      <c r="D2160" t="s">
        <v>17</v>
      </c>
      <c r="E2160" t="s">
        <v>9</v>
      </c>
      <c r="F2160" t="s">
        <v>18</v>
      </c>
      <c r="G2160" t="s">
        <v>11</v>
      </c>
    </row>
    <row r="2161" spans="1:7" x14ac:dyDescent="0.4">
      <c r="A2161">
        <v>76569</v>
      </c>
      <c r="B2161">
        <v>27.1</v>
      </c>
      <c r="C2161" t="s">
        <v>16</v>
      </c>
      <c r="D2161" t="s">
        <v>8</v>
      </c>
      <c r="E2161" t="s">
        <v>9</v>
      </c>
      <c r="F2161" t="s">
        <v>10</v>
      </c>
      <c r="G2161" t="s">
        <v>20</v>
      </c>
    </row>
    <row r="2162" spans="1:7" x14ac:dyDescent="0.4">
      <c r="A2162">
        <v>76571</v>
      </c>
      <c r="B2162">
        <v>18.100000000000001</v>
      </c>
      <c r="C2162" t="s">
        <v>16</v>
      </c>
      <c r="D2162" t="s">
        <v>8</v>
      </c>
      <c r="E2162" t="s">
        <v>9</v>
      </c>
      <c r="F2162" t="s">
        <v>10</v>
      </c>
      <c r="G2162" t="s">
        <v>24</v>
      </c>
    </row>
    <row r="2163" spans="1:7" x14ac:dyDescent="0.4">
      <c r="A2163">
        <v>76572</v>
      </c>
      <c r="B2163">
        <v>31.2</v>
      </c>
      <c r="C2163" t="s">
        <v>14</v>
      </c>
      <c r="D2163" t="s">
        <v>17</v>
      </c>
      <c r="E2163" t="s">
        <v>15</v>
      </c>
      <c r="F2163" t="s">
        <v>21</v>
      </c>
      <c r="G2163" t="s">
        <v>13</v>
      </c>
    </row>
    <row r="2164" spans="1:7" x14ac:dyDescent="0.4">
      <c r="A2164">
        <v>76574</v>
      </c>
      <c r="B2164">
        <v>15.9</v>
      </c>
      <c r="C2164" t="s">
        <v>19</v>
      </c>
      <c r="D2164" t="s">
        <v>17</v>
      </c>
      <c r="E2164" t="s">
        <v>9</v>
      </c>
      <c r="F2164" t="s">
        <v>18</v>
      </c>
      <c r="G2164" t="s">
        <v>20</v>
      </c>
    </row>
    <row r="2165" spans="1:7" x14ac:dyDescent="0.4">
      <c r="A2165">
        <v>76575</v>
      </c>
      <c r="B2165">
        <v>20.9</v>
      </c>
      <c r="C2165" t="s">
        <v>19</v>
      </c>
      <c r="D2165" t="s">
        <v>17</v>
      </c>
      <c r="E2165" t="s">
        <v>9</v>
      </c>
      <c r="F2165" t="s">
        <v>18</v>
      </c>
      <c r="G2165" t="s">
        <v>13</v>
      </c>
    </row>
    <row r="2166" spans="1:7" x14ac:dyDescent="0.4">
      <c r="A2166">
        <v>76576</v>
      </c>
      <c r="B2166">
        <v>30.6</v>
      </c>
      <c r="C2166" t="s">
        <v>7</v>
      </c>
      <c r="D2166" t="s">
        <v>17</v>
      </c>
      <c r="E2166" t="s">
        <v>9</v>
      </c>
      <c r="F2166" t="s">
        <v>18</v>
      </c>
      <c r="G2166" t="s">
        <v>13</v>
      </c>
    </row>
    <row r="2167" spans="1:7" x14ac:dyDescent="0.4">
      <c r="A2167">
        <v>76577</v>
      </c>
      <c r="B2167">
        <v>38.700000000000003</v>
      </c>
      <c r="C2167" t="s">
        <v>7</v>
      </c>
      <c r="D2167" t="s">
        <v>17</v>
      </c>
      <c r="E2167" t="s">
        <v>15</v>
      </c>
      <c r="F2167" t="s">
        <v>18</v>
      </c>
      <c r="G2167" t="s">
        <v>22</v>
      </c>
    </row>
    <row r="2168" spans="1:7" x14ac:dyDescent="0.4">
      <c r="A2168">
        <v>76578</v>
      </c>
      <c r="B2168">
        <v>29.5</v>
      </c>
      <c r="C2168" t="s">
        <v>7</v>
      </c>
      <c r="D2168" t="s">
        <v>8</v>
      </c>
      <c r="E2168" t="s">
        <v>9</v>
      </c>
      <c r="F2168" t="s">
        <v>10</v>
      </c>
      <c r="G2168" t="s">
        <v>20</v>
      </c>
    </row>
    <row r="2169" spans="1:7" x14ac:dyDescent="0.4">
      <c r="A2169">
        <v>76580</v>
      </c>
      <c r="B2169">
        <v>18.2</v>
      </c>
      <c r="C2169" t="s">
        <v>19</v>
      </c>
      <c r="D2169" t="s">
        <v>17</v>
      </c>
      <c r="E2169" t="s">
        <v>9</v>
      </c>
      <c r="F2169" t="s">
        <v>21</v>
      </c>
      <c r="G2169" t="s">
        <v>11</v>
      </c>
    </row>
    <row r="2170" spans="1:7" x14ac:dyDescent="0.4">
      <c r="A2170">
        <v>76584</v>
      </c>
      <c r="B2170">
        <v>28.1</v>
      </c>
      <c r="C2170" t="s">
        <v>16</v>
      </c>
      <c r="D2170" t="s">
        <v>17</v>
      </c>
      <c r="E2170" t="s">
        <v>9</v>
      </c>
      <c r="F2170" t="s">
        <v>21</v>
      </c>
      <c r="G2170" t="s">
        <v>22</v>
      </c>
    </row>
    <row r="2171" spans="1:7" x14ac:dyDescent="0.4">
      <c r="A2171">
        <v>76586</v>
      </c>
      <c r="B2171">
        <v>26.6</v>
      </c>
      <c r="C2171" t="s">
        <v>7</v>
      </c>
      <c r="D2171" t="s">
        <v>17</v>
      </c>
      <c r="E2171" t="s">
        <v>9</v>
      </c>
      <c r="F2171" t="s">
        <v>18</v>
      </c>
      <c r="G2171" t="s">
        <v>13</v>
      </c>
    </row>
    <row r="2172" spans="1:7" x14ac:dyDescent="0.4">
      <c r="A2172">
        <v>76587</v>
      </c>
      <c r="B2172">
        <v>17.600000000000001</v>
      </c>
      <c r="C2172" t="s">
        <v>7</v>
      </c>
      <c r="D2172" t="s">
        <v>8</v>
      </c>
      <c r="E2172" t="s">
        <v>9</v>
      </c>
      <c r="F2172" t="s">
        <v>10</v>
      </c>
      <c r="G2172" t="s">
        <v>20</v>
      </c>
    </row>
    <row r="2173" spans="1:7" x14ac:dyDescent="0.4">
      <c r="A2173">
        <v>76588</v>
      </c>
      <c r="B2173">
        <v>24.1</v>
      </c>
      <c r="C2173" t="s">
        <v>14</v>
      </c>
      <c r="D2173" t="s">
        <v>17</v>
      </c>
      <c r="E2173" t="s">
        <v>15</v>
      </c>
      <c r="F2173" t="s">
        <v>18</v>
      </c>
      <c r="G2173" t="s">
        <v>20</v>
      </c>
    </row>
    <row r="2174" spans="1:7" x14ac:dyDescent="0.4">
      <c r="A2174">
        <v>76589</v>
      </c>
      <c r="B2174">
        <v>29.8</v>
      </c>
      <c r="C2174" t="s">
        <v>16</v>
      </c>
      <c r="D2174" t="s">
        <v>8</v>
      </c>
      <c r="E2174" t="s">
        <v>9</v>
      </c>
      <c r="F2174" t="s">
        <v>12</v>
      </c>
      <c r="G2174" t="s">
        <v>13</v>
      </c>
    </row>
    <row r="2175" spans="1:7" x14ac:dyDescent="0.4">
      <c r="A2175">
        <v>76590</v>
      </c>
      <c r="B2175">
        <v>0</v>
      </c>
      <c r="C2175" t="s">
        <v>19</v>
      </c>
      <c r="D2175" t="s">
        <v>17</v>
      </c>
      <c r="E2175" t="s">
        <v>9</v>
      </c>
      <c r="F2175" t="s">
        <v>21</v>
      </c>
      <c r="G2175" t="s">
        <v>11</v>
      </c>
    </row>
    <row r="2176" spans="1:7" x14ac:dyDescent="0.4">
      <c r="A2176">
        <v>76591</v>
      </c>
      <c r="B2176">
        <v>16.899999999999999</v>
      </c>
      <c r="C2176" t="s">
        <v>19</v>
      </c>
      <c r="D2176" t="s">
        <v>17</v>
      </c>
      <c r="E2176" t="s">
        <v>15</v>
      </c>
      <c r="F2176" t="s">
        <v>18</v>
      </c>
      <c r="G2176" t="s">
        <v>13</v>
      </c>
    </row>
    <row r="2177" spans="1:7" x14ac:dyDescent="0.4">
      <c r="A2177">
        <v>76592</v>
      </c>
      <c r="B2177">
        <v>16.899999999999999</v>
      </c>
      <c r="C2177" t="s">
        <v>14</v>
      </c>
      <c r="D2177" t="s">
        <v>8</v>
      </c>
      <c r="E2177" t="s">
        <v>15</v>
      </c>
      <c r="F2177" t="s">
        <v>12</v>
      </c>
      <c r="G2177" t="s">
        <v>20</v>
      </c>
    </row>
    <row r="2178" spans="1:7" x14ac:dyDescent="0.4">
      <c r="A2178">
        <v>76593</v>
      </c>
      <c r="B2178">
        <v>20.7</v>
      </c>
      <c r="C2178" t="s">
        <v>16</v>
      </c>
      <c r="D2178" t="s">
        <v>8</v>
      </c>
      <c r="E2178" t="s">
        <v>9</v>
      </c>
      <c r="F2178" t="s">
        <v>10</v>
      </c>
      <c r="G2178" t="s">
        <v>11</v>
      </c>
    </row>
    <row r="2179" spans="1:7" x14ac:dyDescent="0.4">
      <c r="A2179">
        <v>76594</v>
      </c>
      <c r="B2179">
        <v>27.8</v>
      </c>
      <c r="C2179" t="s">
        <v>14</v>
      </c>
      <c r="D2179" t="s">
        <v>8</v>
      </c>
      <c r="E2179" t="s">
        <v>15</v>
      </c>
      <c r="F2179" t="s">
        <v>10</v>
      </c>
      <c r="G2179" t="s">
        <v>13</v>
      </c>
    </row>
    <row r="2180" spans="1:7" x14ac:dyDescent="0.4">
      <c r="A2180">
        <v>76596</v>
      </c>
      <c r="B2180">
        <v>25.7</v>
      </c>
      <c r="C2180" t="s">
        <v>19</v>
      </c>
      <c r="D2180" t="s">
        <v>17</v>
      </c>
      <c r="E2180" t="s">
        <v>9</v>
      </c>
      <c r="F2180" t="s">
        <v>21</v>
      </c>
      <c r="G2180" t="s">
        <v>13</v>
      </c>
    </row>
    <row r="2181" spans="1:7" x14ac:dyDescent="0.4">
      <c r="A2181">
        <v>76599</v>
      </c>
      <c r="B2181">
        <v>19.100000000000001</v>
      </c>
      <c r="C2181" t="s">
        <v>19</v>
      </c>
      <c r="D2181" t="s">
        <v>8</v>
      </c>
      <c r="E2181" t="s">
        <v>9</v>
      </c>
      <c r="F2181" t="s">
        <v>12</v>
      </c>
      <c r="G2181" t="s">
        <v>11</v>
      </c>
    </row>
    <row r="2182" spans="1:7" x14ac:dyDescent="0.4">
      <c r="A2182">
        <v>76600</v>
      </c>
      <c r="B2182">
        <v>26.4</v>
      </c>
      <c r="C2182" t="s">
        <v>7</v>
      </c>
      <c r="D2182" t="s">
        <v>17</v>
      </c>
      <c r="E2182" t="s">
        <v>9</v>
      </c>
      <c r="F2182" t="s">
        <v>18</v>
      </c>
      <c r="G2182" t="s">
        <v>13</v>
      </c>
    </row>
    <row r="2183" spans="1:7" x14ac:dyDescent="0.4">
      <c r="A2183">
        <v>76601</v>
      </c>
      <c r="B2183">
        <v>16</v>
      </c>
      <c r="C2183" t="s">
        <v>16</v>
      </c>
      <c r="D2183" t="s">
        <v>8</v>
      </c>
      <c r="E2183" t="s">
        <v>9</v>
      </c>
      <c r="F2183" t="s">
        <v>10</v>
      </c>
      <c r="G2183" t="s">
        <v>13</v>
      </c>
    </row>
    <row r="2184" spans="1:7" x14ac:dyDescent="0.4">
      <c r="A2184">
        <v>76603</v>
      </c>
      <c r="B2184">
        <v>41.5</v>
      </c>
      <c r="C2184" t="s">
        <v>16</v>
      </c>
      <c r="D2184" t="s">
        <v>8</v>
      </c>
      <c r="E2184" t="s">
        <v>15</v>
      </c>
      <c r="F2184" t="s">
        <v>10</v>
      </c>
      <c r="G2184" t="s">
        <v>13</v>
      </c>
    </row>
    <row r="2185" spans="1:7" x14ac:dyDescent="0.4">
      <c r="A2185">
        <v>76605</v>
      </c>
      <c r="B2185">
        <v>13.9</v>
      </c>
      <c r="C2185" t="s">
        <v>16</v>
      </c>
      <c r="D2185" t="s">
        <v>8</v>
      </c>
      <c r="E2185" t="s">
        <v>15</v>
      </c>
      <c r="F2185" t="s">
        <v>10</v>
      </c>
      <c r="G2185" t="s">
        <v>24</v>
      </c>
    </row>
    <row r="2186" spans="1:7" x14ac:dyDescent="0.4">
      <c r="A2186">
        <v>76606</v>
      </c>
      <c r="B2186">
        <v>18</v>
      </c>
      <c r="C2186" t="s">
        <v>19</v>
      </c>
      <c r="D2186" t="s">
        <v>17</v>
      </c>
      <c r="E2186" t="s">
        <v>9</v>
      </c>
      <c r="F2186" t="s">
        <v>21</v>
      </c>
      <c r="G2186" t="s">
        <v>23</v>
      </c>
    </row>
    <row r="2187" spans="1:7" x14ac:dyDescent="0.4">
      <c r="A2187">
        <v>76607</v>
      </c>
      <c r="B2187">
        <v>17.5</v>
      </c>
      <c r="C2187" t="s">
        <v>14</v>
      </c>
      <c r="D2187" t="s">
        <v>8</v>
      </c>
      <c r="E2187" t="s">
        <v>15</v>
      </c>
      <c r="F2187" t="s">
        <v>10</v>
      </c>
      <c r="G2187" t="s">
        <v>24</v>
      </c>
    </row>
    <row r="2188" spans="1:7" x14ac:dyDescent="0.4">
      <c r="A2188">
        <v>76608</v>
      </c>
      <c r="B2188">
        <v>16.600000000000001</v>
      </c>
      <c r="C2188" t="s">
        <v>7</v>
      </c>
      <c r="D2188" t="s">
        <v>17</v>
      </c>
      <c r="E2188" t="s">
        <v>9</v>
      </c>
      <c r="F2188" t="s">
        <v>21</v>
      </c>
      <c r="G2188" t="s">
        <v>20</v>
      </c>
    </row>
    <row r="2189" spans="1:7" x14ac:dyDescent="0.4">
      <c r="A2189">
        <v>76609</v>
      </c>
      <c r="B2189">
        <v>17.3</v>
      </c>
      <c r="C2189" t="s">
        <v>16</v>
      </c>
      <c r="D2189" t="s">
        <v>17</v>
      </c>
      <c r="E2189" t="s">
        <v>15</v>
      </c>
      <c r="F2189" t="s">
        <v>18</v>
      </c>
      <c r="G2189" t="s">
        <v>23</v>
      </c>
    </row>
    <row r="2190" spans="1:7" x14ac:dyDescent="0.4">
      <c r="A2190">
        <v>76610</v>
      </c>
      <c r="B2190">
        <v>31</v>
      </c>
      <c r="C2190" t="s">
        <v>14</v>
      </c>
      <c r="D2190" t="s">
        <v>8</v>
      </c>
      <c r="E2190" t="s">
        <v>15</v>
      </c>
      <c r="F2190" t="s">
        <v>10</v>
      </c>
      <c r="G2190" t="s">
        <v>11</v>
      </c>
    </row>
    <row r="2191" spans="1:7" x14ac:dyDescent="0.4">
      <c r="A2191">
        <v>76611</v>
      </c>
      <c r="B2191">
        <v>19.3</v>
      </c>
      <c r="C2191" t="s">
        <v>16</v>
      </c>
      <c r="D2191" t="s">
        <v>8</v>
      </c>
      <c r="E2191" t="s">
        <v>15</v>
      </c>
      <c r="F2191" t="s">
        <v>10</v>
      </c>
      <c r="G2191" t="s">
        <v>20</v>
      </c>
    </row>
    <row r="2192" spans="1:7" x14ac:dyDescent="0.4">
      <c r="A2192">
        <v>76612</v>
      </c>
      <c r="B2192">
        <v>28.6</v>
      </c>
      <c r="C2192" t="s">
        <v>7</v>
      </c>
      <c r="D2192" t="s">
        <v>8</v>
      </c>
      <c r="E2192" t="s">
        <v>9</v>
      </c>
      <c r="F2192" t="s">
        <v>10</v>
      </c>
      <c r="G2192" t="s">
        <v>20</v>
      </c>
    </row>
    <row r="2193" spans="1:7" x14ac:dyDescent="0.4">
      <c r="A2193">
        <v>76614</v>
      </c>
      <c r="B2193">
        <v>44.5</v>
      </c>
      <c r="C2193" t="s">
        <v>19</v>
      </c>
      <c r="D2193" t="s">
        <v>17</v>
      </c>
      <c r="E2193" t="s">
        <v>9</v>
      </c>
      <c r="F2193" t="s">
        <v>18</v>
      </c>
      <c r="G2193" t="s">
        <v>13</v>
      </c>
    </row>
    <row r="2194" spans="1:7" x14ac:dyDescent="0.4">
      <c r="A2194">
        <v>76615</v>
      </c>
      <c r="B2194">
        <v>25</v>
      </c>
      <c r="C2194" t="s">
        <v>16</v>
      </c>
      <c r="D2194" t="s">
        <v>8</v>
      </c>
      <c r="E2194" t="s">
        <v>9</v>
      </c>
      <c r="F2194" t="s">
        <v>10</v>
      </c>
      <c r="G2194" t="s">
        <v>13</v>
      </c>
    </row>
    <row r="2195" spans="1:7" x14ac:dyDescent="0.4">
      <c r="A2195">
        <v>76617</v>
      </c>
      <c r="B2195">
        <v>33.6</v>
      </c>
      <c r="C2195" t="s">
        <v>7</v>
      </c>
      <c r="D2195" t="s">
        <v>8</v>
      </c>
      <c r="E2195" t="s">
        <v>15</v>
      </c>
      <c r="F2195" t="s">
        <v>12</v>
      </c>
      <c r="G2195" t="s">
        <v>11</v>
      </c>
    </row>
    <row r="2196" spans="1:7" x14ac:dyDescent="0.4">
      <c r="A2196">
        <v>76618</v>
      </c>
      <c r="B2196">
        <v>32</v>
      </c>
      <c r="C2196" t="s">
        <v>16</v>
      </c>
      <c r="D2196" t="s">
        <v>8</v>
      </c>
      <c r="E2196" t="s">
        <v>15</v>
      </c>
      <c r="F2196" t="s">
        <v>10</v>
      </c>
      <c r="G2196" t="s">
        <v>11</v>
      </c>
    </row>
    <row r="2197" spans="1:7" x14ac:dyDescent="0.4">
      <c r="A2197">
        <v>76619</v>
      </c>
      <c r="B2197">
        <v>35.9</v>
      </c>
      <c r="C2197" t="s">
        <v>16</v>
      </c>
      <c r="D2197" t="s">
        <v>17</v>
      </c>
      <c r="E2197" t="s">
        <v>15</v>
      </c>
      <c r="F2197" t="s">
        <v>18</v>
      </c>
      <c r="G2197" t="s">
        <v>13</v>
      </c>
    </row>
    <row r="2198" spans="1:7" x14ac:dyDescent="0.4">
      <c r="A2198">
        <v>76620</v>
      </c>
      <c r="B2198">
        <v>14.2</v>
      </c>
      <c r="C2198" t="s">
        <v>14</v>
      </c>
      <c r="D2198" t="s">
        <v>17</v>
      </c>
      <c r="E2198" t="s">
        <v>15</v>
      </c>
      <c r="F2198" t="s">
        <v>18</v>
      </c>
      <c r="G2198" t="s">
        <v>23</v>
      </c>
    </row>
    <row r="2199" spans="1:7" x14ac:dyDescent="0.4">
      <c r="A2199">
        <v>76622</v>
      </c>
      <c r="B2199">
        <v>19.600000000000001</v>
      </c>
      <c r="C2199" t="s">
        <v>7</v>
      </c>
      <c r="D2199" t="s">
        <v>8</v>
      </c>
      <c r="E2199" t="s">
        <v>15</v>
      </c>
      <c r="F2199" t="s">
        <v>10</v>
      </c>
      <c r="G2199" t="s">
        <v>11</v>
      </c>
    </row>
    <row r="2200" spans="1:7" x14ac:dyDescent="0.4">
      <c r="A2200">
        <v>76623</v>
      </c>
      <c r="B2200">
        <v>29.4</v>
      </c>
      <c r="C2200" t="s">
        <v>16</v>
      </c>
      <c r="D2200" t="s">
        <v>8</v>
      </c>
      <c r="E2200" t="s">
        <v>9</v>
      </c>
      <c r="F2200" t="s">
        <v>10</v>
      </c>
      <c r="G2200" t="s">
        <v>20</v>
      </c>
    </row>
    <row r="2201" spans="1:7" x14ac:dyDescent="0.4">
      <c r="A2201">
        <v>76624</v>
      </c>
      <c r="B2201">
        <v>20</v>
      </c>
      <c r="C2201" t="s">
        <v>16</v>
      </c>
      <c r="D2201" t="s">
        <v>8</v>
      </c>
      <c r="E2201" t="s">
        <v>9</v>
      </c>
      <c r="F2201" t="s">
        <v>12</v>
      </c>
      <c r="G2201" t="s">
        <v>13</v>
      </c>
    </row>
    <row r="2202" spans="1:7" x14ac:dyDescent="0.4">
      <c r="A2202">
        <v>76625</v>
      </c>
      <c r="B2202">
        <v>22.6</v>
      </c>
      <c r="C2202" t="s">
        <v>14</v>
      </c>
      <c r="D2202" t="s">
        <v>8</v>
      </c>
      <c r="E2202" t="s">
        <v>15</v>
      </c>
      <c r="F2202" t="s">
        <v>10</v>
      </c>
      <c r="G2202" t="s">
        <v>11</v>
      </c>
    </row>
    <row r="2203" spans="1:7" x14ac:dyDescent="0.4">
      <c r="A2203">
        <v>76627</v>
      </c>
      <c r="B2203">
        <v>0</v>
      </c>
      <c r="C2203" t="s">
        <v>19</v>
      </c>
      <c r="D2203" t="s">
        <v>17</v>
      </c>
      <c r="E2203" t="s">
        <v>9</v>
      </c>
      <c r="F2203" t="s">
        <v>18</v>
      </c>
      <c r="G2203" t="s">
        <v>13</v>
      </c>
    </row>
    <row r="2204" spans="1:7" x14ac:dyDescent="0.4">
      <c r="A2204">
        <v>76628</v>
      </c>
      <c r="B2204">
        <v>25.5</v>
      </c>
      <c r="C2204" t="s">
        <v>14</v>
      </c>
      <c r="D2204" t="s">
        <v>8</v>
      </c>
      <c r="E2204" t="s">
        <v>15</v>
      </c>
      <c r="F2204" t="s">
        <v>12</v>
      </c>
      <c r="G2204" t="s">
        <v>13</v>
      </c>
    </row>
    <row r="2205" spans="1:7" x14ac:dyDescent="0.4">
      <c r="A2205">
        <v>76629</v>
      </c>
      <c r="B2205">
        <v>19.100000000000001</v>
      </c>
      <c r="C2205" t="s">
        <v>19</v>
      </c>
      <c r="D2205" t="s">
        <v>8</v>
      </c>
      <c r="E2205" t="s">
        <v>15</v>
      </c>
      <c r="F2205" t="s">
        <v>10</v>
      </c>
      <c r="G2205" t="s">
        <v>11</v>
      </c>
    </row>
    <row r="2206" spans="1:7" x14ac:dyDescent="0.4">
      <c r="A2206">
        <v>76630</v>
      </c>
      <c r="B2206">
        <v>24.5</v>
      </c>
      <c r="C2206" t="s">
        <v>16</v>
      </c>
      <c r="D2206" t="s">
        <v>17</v>
      </c>
      <c r="E2206" t="s">
        <v>9</v>
      </c>
      <c r="F2206" t="s">
        <v>18</v>
      </c>
      <c r="G2206" t="s">
        <v>23</v>
      </c>
    </row>
    <row r="2207" spans="1:7" x14ac:dyDescent="0.4">
      <c r="A2207">
        <v>76631</v>
      </c>
      <c r="B2207">
        <v>26.2</v>
      </c>
      <c r="C2207" t="s">
        <v>19</v>
      </c>
      <c r="D2207" t="s">
        <v>17</v>
      </c>
      <c r="E2207" t="s">
        <v>9</v>
      </c>
      <c r="F2207" t="s">
        <v>18</v>
      </c>
      <c r="G2207" t="s">
        <v>13</v>
      </c>
    </row>
    <row r="2208" spans="1:7" x14ac:dyDescent="0.4">
      <c r="A2208">
        <v>76632</v>
      </c>
      <c r="B2208">
        <v>28.1</v>
      </c>
      <c r="C2208" t="s">
        <v>14</v>
      </c>
      <c r="D2208" t="s">
        <v>8</v>
      </c>
      <c r="E2208" t="s">
        <v>9</v>
      </c>
      <c r="F2208" t="s">
        <v>10</v>
      </c>
      <c r="G2208" t="s">
        <v>23</v>
      </c>
    </row>
    <row r="2209" spans="1:7" x14ac:dyDescent="0.4">
      <c r="A2209">
        <v>76633</v>
      </c>
      <c r="B2209">
        <v>27.8</v>
      </c>
      <c r="C2209" t="s">
        <v>16</v>
      </c>
      <c r="D2209" t="s">
        <v>8</v>
      </c>
      <c r="E2209" t="s">
        <v>9</v>
      </c>
      <c r="F2209" t="s">
        <v>10</v>
      </c>
      <c r="G2209" t="s">
        <v>22</v>
      </c>
    </row>
    <row r="2210" spans="1:7" x14ac:dyDescent="0.4">
      <c r="A2210">
        <v>76634</v>
      </c>
      <c r="B2210">
        <v>28</v>
      </c>
      <c r="C2210" t="s">
        <v>16</v>
      </c>
      <c r="D2210" t="s">
        <v>17</v>
      </c>
      <c r="E2210" t="s">
        <v>9</v>
      </c>
      <c r="F2210" t="s">
        <v>18</v>
      </c>
      <c r="G2210" t="s">
        <v>23</v>
      </c>
    </row>
    <row r="2211" spans="1:7" x14ac:dyDescent="0.4">
      <c r="A2211">
        <v>76636</v>
      </c>
      <c r="B2211">
        <v>26.9</v>
      </c>
      <c r="C2211" t="s">
        <v>16</v>
      </c>
      <c r="D2211" t="s">
        <v>17</v>
      </c>
      <c r="E2211" t="s">
        <v>15</v>
      </c>
      <c r="F2211" t="s">
        <v>18</v>
      </c>
      <c r="G2211" t="s">
        <v>11</v>
      </c>
    </row>
    <row r="2212" spans="1:7" x14ac:dyDescent="0.4">
      <c r="A2212">
        <v>76637</v>
      </c>
      <c r="B2212">
        <v>0</v>
      </c>
      <c r="C2212" t="s">
        <v>19</v>
      </c>
      <c r="D2212" t="s">
        <v>17</v>
      </c>
      <c r="E2212" t="s">
        <v>9</v>
      </c>
      <c r="F2212" t="s">
        <v>21</v>
      </c>
      <c r="G2212" t="s">
        <v>13</v>
      </c>
    </row>
    <row r="2213" spans="1:7" x14ac:dyDescent="0.4">
      <c r="A2213">
        <v>76638</v>
      </c>
      <c r="B2213">
        <v>21.3</v>
      </c>
      <c r="C2213" t="s">
        <v>19</v>
      </c>
      <c r="D2213" t="s">
        <v>17</v>
      </c>
      <c r="E2213" t="s">
        <v>9</v>
      </c>
      <c r="F2213" t="s">
        <v>21</v>
      </c>
      <c r="G2213" t="s">
        <v>24</v>
      </c>
    </row>
    <row r="2214" spans="1:7" x14ac:dyDescent="0.4">
      <c r="A2214">
        <v>76639</v>
      </c>
      <c r="B2214">
        <v>33.200000000000003</v>
      </c>
      <c r="C2214" t="s">
        <v>16</v>
      </c>
      <c r="D2214" t="s">
        <v>8</v>
      </c>
      <c r="E2214" t="s">
        <v>9</v>
      </c>
      <c r="F2214" t="s">
        <v>10</v>
      </c>
      <c r="G2214" t="s">
        <v>11</v>
      </c>
    </row>
    <row r="2215" spans="1:7" x14ac:dyDescent="0.4">
      <c r="A2215">
        <v>76640</v>
      </c>
      <c r="B2215">
        <v>18.2</v>
      </c>
      <c r="C2215" t="s">
        <v>14</v>
      </c>
      <c r="D2215" t="s">
        <v>17</v>
      </c>
      <c r="E2215" t="s">
        <v>15</v>
      </c>
      <c r="F2215" t="s">
        <v>21</v>
      </c>
      <c r="G2215" t="s">
        <v>13</v>
      </c>
    </row>
    <row r="2216" spans="1:7" x14ac:dyDescent="0.4">
      <c r="A2216">
        <v>76641</v>
      </c>
      <c r="B2216">
        <v>18.2</v>
      </c>
      <c r="C2216" t="s">
        <v>19</v>
      </c>
      <c r="D2216" t="s">
        <v>17</v>
      </c>
      <c r="E2216" t="s">
        <v>9</v>
      </c>
      <c r="F2216" t="s">
        <v>18</v>
      </c>
      <c r="G2216" t="s">
        <v>13</v>
      </c>
    </row>
    <row r="2217" spans="1:7" x14ac:dyDescent="0.4">
      <c r="A2217">
        <v>76642</v>
      </c>
      <c r="B2217">
        <v>33.799999999999997</v>
      </c>
      <c r="C2217" t="s">
        <v>7</v>
      </c>
      <c r="D2217" t="s">
        <v>17</v>
      </c>
      <c r="E2217" t="s">
        <v>9</v>
      </c>
      <c r="F2217" t="s">
        <v>18</v>
      </c>
      <c r="G2217" t="s">
        <v>23</v>
      </c>
    </row>
    <row r="2218" spans="1:7" x14ac:dyDescent="0.4">
      <c r="A2218">
        <v>76643</v>
      </c>
      <c r="B2218">
        <v>15.2</v>
      </c>
      <c r="C2218" t="s">
        <v>19</v>
      </c>
      <c r="D2218" t="s">
        <v>17</v>
      </c>
      <c r="E2218" t="s">
        <v>9</v>
      </c>
      <c r="F2218" t="s">
        <v>18</v>
      </c>
      <c r="G2218" t="s">
        <v>11</v>
      </c>
    </row>
    <row r="2219" spans="1:7" x14ac:dyDescent="0.4">
      <c r="A2219">
        <v>76644</v>
      </c>
      <c r="B2219">
        <v>20.7</v>
      </c>
      <c r="C2219" t="s">
        <v>16</v>
      </c>
      <c r="D2219" t="s">
        <v>8</v>
      </c>
      <c r="E2219" t="s">
        <v>15</v>
      </c>
      <c r="F2219" t="s">
        <v>10</v>
      </c>
      <c r="G2219" t="s">
        <v>20</v>
      </c>
    </row>
    <row r="2220" spans="1:7" x14ac:dyDescent="0.4">
      <c r="A2220">
        <v>76645</v>
      </c>
      <c r="B2220">
        <v>20.3</v>
      </c>
      <c r="C2220" t="s">
        <v>16</v>
      </c>
      <c r="D2220" t="s">
        <v>8</v>
      </c>
      <c r="E2220" t="s">
        <v>9</v>
      </c>
      <c r="F2220" t="s">
        <v>10</v>
      </c>
      <c r="G2220" t="s">
        <v>22</v>
      </c>
    </row>
    <row r="2221" spans="1:7" x14ac:dyDescent="0.4">
      <c r="A2221">
        <v>76647</v>
      </c>
      <c r="B2221">
        <v>17.600000000000001</v>
      </c>
      <c r="C2221" t="s">
        <v>14</v>
      </c>
      <c r="D2221" t="s">
        <v>17</v>
      </c>
      <c r="E2221" t="s">
        <v>15</v>
      </c>
      <c r="F2221" t="s">
        <v>18</v>
      </c>
      <c r="G2221" t="s">
        <v>13</v>
      </c>
    </row>
    <row r="2222" spans="1:7" x14ac:dyDescent="0.4">
      <c r="A2222">
        <v>76649</v>
      </c>
      <c r="B2222">
        <v>42</v>
      </c>
      <c r="C2222" t="s">
        <v>16</v>
      </c>
      <c r="D2222" t="s">
        <v>8</v>
      </c>
      <c r="E2222" t="s">
        <v>9</v>
      </c>
      <c r="F2222" t="s">
        <v>10</v>
      </c>
      <c r="G2222" t="s">
        <v>11</v>
      </c>
    </row>
    <row r="2223" spans="1:7" x14ac:dyDescent="0.4">
      <c r="A2223">
        <v>76650</v>
      </c>
      <c r="B2223">
        <v>23</v>
      </c>
      <c r="C2223" t="s">
        <v>14</v>
      </c>
      <c r="D2223" t="s">
        <v>17</v>
      </c>
      <c r="E2223" t="s">
        <v>15</v>
      </c>
      <c r="F2223" t="s">
        <v>18</v>
      </c>
      <c r="G2223" t="s">
        <v>13</v>
      </c>
    </row>
    <row r="2224" spans="1:7" x14ac:dyDescent="0.4">
      <c r="A2224">
        <v>76654</v>
      </c>
      <c r="B2224">
        <v>27.4</v>
      </c>
      <c r="C2224" t="s">
        <v>7</v>
      </c>
      <c r="D2224" t="s">
        <v>17</v>
      </c>
      <c r="E2224" t="s">
        <v>9</v>
      </c>
      <c r="F2224" t="s">
        <v>21</v>
      </c>
      <c r="G2224" t="s">
        <v>13</v>
      </c>
    </row>
    <row r="2225" spans="1:7" x14ac:dyDescent="0.4">
      <c r="A2225">
        <v>76655</v>
      </c>
      <c r="B2225">
        <v>28.7</v>
      </c>
      <c r="C2225" t="s">
        <v>19</v>
      </c>
      <c r="D2225" t="s">
        <v>17</v>
      </c>
      <c r="E2225" t="s">
        <v>9</v>
      </c>
      <c r="F2225" t="s">
        <v>18</v>
      </c>
      <c r="G2225" t="s">
        <v>24</v>
      </c>
    </row>
    <row r="2226" spans="1:7" x14ac:dyDescent="0.4">
      <c r="A2226">
        <v>76656</v>
      </c>
      <c r="B2226">
        <v>16.7</v>
      </c>
      <c r="C2226" t="s">
        <v>19</v>
      </c>
      <c r="D2226" t="s">
        <v>17</v>
      </c>
      <c r="E2226" t="s">
        <v>15</v>
      </c>
      <c r="F2226" t="s">
        <v>21</v>
      </c>
      <c r="G2226" t="s">
        <v>13</v>
      </c>
    </row>
    <row r="2227" spans="1:7" x14ac:dyDescent="0.4">
      <c r="A2227">
        <v>76657</v>
      </c>
      <c r="B2227">
        <v>31.1</v>
      </c>
      <c r="C2227" t="s">
        <v>19</v>
      </c>
      <c r="D2227" t="s">
        <v>17</v>
      </c>
      <c r="E2227" t="s">
        <v>9</v>
      </c>
      <c r="F2227" t="s">
        <v>21</v>
      </c>
      <c r="G2227" t="s">
        <v>11</v>
      </c>
    </row>
    <row r="2228" spans="1:7" x14ac:dyDescent="0.4">
      <c r="A2228">
        <v>76658</v>
      </c>
      <c r="B2228">
        <v>20.399999999999999</v>
      </c>
      <c r="C2228" t="s">
        <v>14</v>
      </c>
      <c r="D2228" t="s">
        <v>17</v>
      </c>
      <c r="E2228" t="s">
        <v>15</v>
      </c>
      <c r="F2228" t="s">
        <v>21</v>
      </c>
      <c r="G2228" t="s">
        <v>13</v>
      </c>
    </row>
    <row r="2229" spans="1:7" x14ac:dyDescent="0.4">
      <c r="A2229">
        <v>76659</v>
      </c>
      <c r="B2229">
        <v>40.700000000000003</v>
      </c>
      <c r="C2229" t="s">
        <v>7</v>
      </c>
      <c r="D2229" t="s">
        <v>17</v>
      </c>
      <c r="E2229" t="s">
        <v>9</v>
      </c>
      <c r="F2229" t="s">
        <v>21</v>
      </c>
      <c r="G2229" t="s">
        <v>13</v>
      </c>
    </row>
    <row r="2230" spans="1:7" x14ac:dyDescent="0.4">
      <c r="A2230">
        <v>76660</v>
      </c>
      <c r="B2230">
        <v>27.4</v>
      </c>
      <c r="C2230" t="s">
        <v>16</v>
      </c>
      <c r="D2230" t="s">
        <v>17</v>
      </c>
      <c r="E2230" t="s">
        <v>9</v>
      </c>
      <c r="F2230" t="s">
        <v>18</v>
      </c>
      <c r="G2230" t="s">
        <v>13</v>
      </c>
    </row>
    <row r="2231" spans="1:7" x14ac:dyDescent="0.4">
      <c r="A2231">
        <v>76661</v>
      </c>
      <c r="B2231">
        <v>16.100000000000001</v>
      </c>
      <c r="C2231" t="s">
        <v>16</v>
      </c>
      <c r="D2231" t="s">
        <v>17</v>
      </c>
      <c r="E2231" t="s">
        <v>15</v>
      </c>
      <c r="F2231" t="s">
        <v>18</v>
      </c>
      <c r="G2231" t="s">
        <v>11</v>
      </c>
    </row>
    <row r="2232" spans="1:7" x14ac:dyDescent="0.4">
      <c r="A2232">
        <v>76662</v>
      </c>
      <c r="B2232">
        <v>19.5</v>
      </c>
      <c r="C2232" t="s">
        <v>16</v>
      </c>
      <c r="D2232" t="s">
        <v>8</v>
      </c>
      <c r="E2232" t="s">
        <v>15</v>
      </c>
      <c r="F2232" t="s">
        <v>10</v>
      </c>
      <c r="G2232" t="s">
        <v>20</v>
      </c>
    </row>
    <row r="2233" spans="1:7" x14ac:dyDescent="0.4">
      <c r="A2233">
        <v>76663</v>
      </c>
      <c r="B2233">
        <v>17.2</v>
      </c>
      <c r="C2233" t="s">
        <v>16</v>
      </c>
      <c r="D2233" t="s">
        <v>8</v>
      </c>
      <c r="E2233" t="s">
        <v>9</v>
      </c>
      <c r="F2233" t="s">
        <v>10</v>
      </c>
      <c r="G2233" t="s">
        <v>20</v>
      </c>
    </row>
    <row r="2234" spans="1:7" x14ac:dyDescent="0.4">
      <c r="A2234">
        <v>76665</v>
      </c>
      <c r="B2234">
        <v>15.9</v>
      </c>
      <c r="C2234" t="s">
        <v>16</v>
      </c>
      <c r="D2234" t="s">
        <v>17</v>
      </c>
      <c r="E2234" t="s">
        <v>9</v>
      </c>
      <c r="F2234" t="s">
        <v>18</v>
      </c>
      <c r="G2234" t="s">
        <v>13</v>
      </c>
    </row>
    <row r="2235" spans="1:7" x14ac:dyDescent="0.4">
      <c r="A2235">
        <v>76668</v>
      </c>
      <c r="B2235">
        <v>20.100000000000001</v>
      </c>
      <c r="C2235" t="s">
        <v>16</v>
      </c>
      <c r="D2235" t="s">
        <v>17</v>
      </c>
      <c r="E2235" t="s">
        <v>9</v>
      </c>
      <c r="F2235" t="s">
        <v>21</v>
      </c>
      <c r="G2235" t="s">
        <v>13</v>
      </c>
    </row>
    <row r="2236" spans="1:7" x14ac:dyDescent="0.4">
      <c r="A2236">
        <v>76669</v>
      </c>
      <c r="B2236">
        <v>0</v>
      </c>
      <c r="C2236" t="s">
        <v>16</v>
      </c>
      <c r="D2236" t="s">
        <v>8</v>
      </c>
      <c r="E2236" t="s">
        <v>9</v>
      </c>
      <c r="F2236" t="s">
        <v>10</v>
      </c>
      <c r="G2236" t="s">
        <v>20</v>
      </c>
    </row>
    <row r="2237" spans="1:7" x14ac:dyDescent="0.4">
      <c r="A2237">
        <v>76670</v>
      </c>
      <c r="B2237">
        <v>0</v>
      </c>
      <c r="C2237" t="s">
        <v>7</v>
      </c>
      <c r="D2237" t="s">
        <v>8</v>
      </c>
      <c r="E2237" t="s">
        <v>9</v>
      </c>
      <c r="F2237" t="s">
        <v>10</v>
      </c>
      <c r="G2237" t="s">
        <v>13</v>
      </c>
    </row>
    <row r="2238" spans="1:7" x14ac:dyDescent="0.4">
      <c r="A2238">
        <v>76671</v>
      </c>
      <c r="B2238">
        <v>32.6</v>
      </c>
      <c r="C2238" t="s">
        <v>7</v>
      </c>
      <c r="D2238" t="s">
        <v>17</v>
      </c>
      <c r="E2238" t="s">
        <v>9</v>
      </c>
      <c r="F2238" t="s">
        <v>21</v>
      </c>
      <c r="G2238" t="s">
        <v>11</v>
      </c>
    </row>
    <row r="2239" spans="1:7" x14ac:dyDescent="0.4">
      <c r="A2239">
        <v>76674</v>
      </c>
      <c r="B2239">
        <v>23.6</v>
      </c>
      <c r="C2239" t="s">
        <v>19</v>
      </c>
      <c r="D2239" t="s">
        <v>17</v>
      </c>
      <c r="E2239" t="s">
        <v>9</v>
      </c>
      <c r="F2239" t="s">
        <v>18</v>
      </c>
      <c r="G2239" t="s">
        <v>13</v>
      </c>
    </row>
    <row r="2240" spans="1:7" x14ac:dyDescent="0.4">
      <c r="A2240">
        <v>76675</v>
      </c>
      <c r="B2240">
        <v>23.8</v>
      </c>
      <c r="C2240" t="s">
        <v>16</v>
      </c>
      <c r="D2240" t="s">
        <v>8</v>
      </c>
      <c r="E2240" t="s">
        <v>9</v>
      </c>
      <c r="F2240" t="s">
        <v>10</v>
      </c>
      <c r="G2240" t="s">
        <v>23</v>
      </c>
    </row>
    <row r="2241" spans="1:7" x14ac:dyDescent="0.4">
      <c r="A2241">
        <v>76676</v>
      </c>
      <c r="B2241">
        <v>26.8</v>
      </c>
      <c r="C2241" t="s">
        <v>7</v>
      </c>
      <c r="D2241" t="s">
        <v>8</v>
      </c>
      <c r="E2241" t="s">
        <v>9</v>
      </c>
      <c r="F2241" t="s">
        <v>10</v>
      </c>
      <c r="G2241" t="s">
        <v>24</v>
      </c>
    </row>
    <row r="2242" spans="1:7" x14ac:dyDescent="0.4">
      <c r="A2242">
        <v>76677</v>
      </c>
      <c r="B2242">
        <v>17.3</v>
      </c>
      <c r="C2242" t="s">
        <v>16</v>
      </c>
      <c r="D2242" t="s">
        <v>17</v>
      </c>
      <c r="E2242" t="s">
        <v>15</v>
      </c>
      <c r="F2242" t="s">
        <v>18</v>
      </c>
      <c r="G2242" t="s">
        <v>20</v>
      </c>
    </row>
    <row r="2243" spans="1:7" x14ac:dyDescent="0.4">
      <c r="A2243">
        <v>76678</v>
      </c>
      <c r="B2243">
        <v>32.700000000000003</v>
      </c>
      <c r="C2243" t="s">
        <v>16</v>
      </c>
      <c r="D2243" t="s">
        <v>8</v>
      </c>
      <c r="E2243" t="s">
        <v>15</v>
      </c>
      <c r="F2243" t="s">
        <v>10</v>
      </c>
      <c r="G2243" t="s">
        <v>13</v>
      </c>
    </row>
    <row r="2244" spans="1:7" x14ac:dyDescent="0.4">
      <c r="A2244">
        <v>76679</v>
      </c>
      <c r="B2244">
        <v>21.9</v>
      </c>
      <c r="C2244" t="s">
        <v>19</v>
      </c>
      <c r="D2244" t="s">
        <v>17</v>
      </c>
      <c r="E2244" t="s">
        <v>9</v>
      </c>
      <c r="F2244" t="s">
        <v>18</v>
      </c>
      <c r="G2244" t="s">
        <v>13</v>
      </c>
    </row>
    <row r="2245" spans="1:7" x14ac:dyDescent="0.4">
      <c r="A2245">
        <v>76680</v>
      </c>
      <c r="B2245">
        <v>14.7</v>
      </c>
      <c r="C2245" t="s">
        <v>19</v>
      </c>
      <c r="D2245" t="s">
        <v>17</v>
      </c>
      <c r="E2245" t="s">
        <v>9</v>
      </c>
      <c r="F2245" t="s">
        <v>21</v>
      </c>
      <c r="G2245" t="s">
        <v>13</v>
      </c>
    </row>
    <row r="2246" spans="1:7" x14ac:dyDescent="0.4">
      <c r="A2246">
        <v>76683</v>
      </c>
      <c r="B2246">
        <v>0</v>
      </c>
      <c r="C2246" t="s">
        <v>19</v>
      </c>
      <c r="D2246" t="s">
        <v>8</v>
      </c>
      <c r="E2246" t="s">
        <v>15</v>
      </c>
      <c r="F2246" t="s">
        <v>10</v>
      </c>
      <c r="G2246" t="s">
        <v>24</v>
      </c>
    </row>
    <row r="2247" spans="1:7" x14ac:dyDescent="0.4">
      <c r="A2247">
        <v>76684</v>
      </c>
      <c r="B2247">
        <v>20.399999999999999</v>
      </c>
      <c r="C2247" t="s">
        <v>7</v>
      </c>
      <c r="D2247" t="s">
        <v>17</v>
      </c>
      <c r="E2247" t="s">
        <v>9</v>
      </c>
      <c r="F2247" t="s">
        <v>21</v>
      </c>
      <c r="G2247" t="s">
        <v>13</v>
      </c>
    </row>
    <row r="2248" spans="1:7" x14ac:dyDescent="0.4">
      <c r="A2248">
        <v>76685</v>
      </c>
      <c r="B2248">
        <v>16.899999999999999</v>
      </c>
      <c r="C2248" t="s">
        <v>14</v>
      </c>
      <c r="D2248" t="s">
        <v>17</v>
      </c>
      <c r="E2248" t="s">
        <v>15</v>
      </c>
      <c r="F2248" t="s">
        <v>21</v>
      </c>
      <c r="G2248" t="s">
        <v>20</v>
      </c>
    </row>
    <row r="2249" spans="1:7" x14ac:dyDescent="0.4">
      <c r="A2249">
        <v>76687</v>
      </c>
      <c r="B2249">
        <v>21.5</v>
      </c>
      <c r="C2249" t="s">
        <v>16</v>
      </c>
      <c r="D2249" t="s">
        <v>8</v>
      </c>
      <c r="E2249" t="s">
        <v>9</v>
      </c>
      <c r="F2249" t="s">
        <v>10</v>
      </c>
      <c r="G2249" t="s">
        <v>11</v>
      </c>
    </row>
    <row r="2250" spans="1:7" x14ac:dyDescent="0.4">
      <c r="A2250">
        <v>76688</v>
      </c>
      <c r="B2250">
        <v>23.3</v>
      </c>
      <c r="C2250" t="s">
        <v>19</v>
      </c>
      <c r="D2250" t="s">
        <v>8</v>
      </c>
      <c r="E2250" t="s">
        <v>9</v>
      </c>
      <c r="F2250" t="s">
        <v>10</v>
      </c>
      <c r="G2250" t="s">
        <v>13</v>
      </c>
    </row>
    <row r="2251" spans="1:7" x14ac:dyDescent="0.4">
      <c r="A2251">
        <v>76690</v>
      </c>
      <c r="B2251">
        <v>28</v>
      </c>
      <c r="C2251" t="s">
        <v>16</v>
      </c>
      <c r="D2251" t="s">
        <v>17</v>
      </c>
      <c r="E2251" t="s">
        <v>15</v>
      </c>
      <c r="F2251" t="s">
        <v>18</v>
      </c>
      <c r="G2251" t="s">
        <v>11</v>
      </c>
    </row>
    <row r="2252" spans="1:7" x14ac:dyDescent="0.4">
      <c r="A2252">
        <v>76691</v>
      </c>
      <c r="B2252">
        <v>43</v>
      </c>
      <c r="C2252" t="s">
        <v>7</v>
      </c>
      <c r="D2252" t="s">
        <v>8</v>
      </c>
      <c r="E2252" t="s">
        <v>9</v>
      </c>
      <c r="F2252" t="s">
        <v>10</v>
      </c>
      <c r="G2252" t="s">
        <v>24</v>
      </c>
    </row>
    <row r="2253" spans="1:7" x14ac:dyDescent="0.4">
      <c r="A2253">
        <v>76692</v>
      </c>
      <c r="B2253">
        <v>14.6</v>
      </c>
      <c r="C2253" t="s">
        <v>19</v>
      </c>
      <c r="D2253" t="s">
        <v>17</v>
      </c>
      <c r="E2253" t="s">
        <v>9</v>
      </c>
      <c r="F2253" t="s">
        <v>18</v>
      </c>
      <c r="G2253" t="s">
        <v>13</v>
      </c>
    </row>
    <row r="2254" spans="1:7" x14ac:dyDescent="0.4">
      <c r="A2254">
        <v>76693</v>
      </c>
      <c r="B2254">
        <v>23.8</v>
      </c>
      <c r="C2254" t="s">
        <v>16</v>
      </c>
      <c r="D2254" t="s">
        <v>8</v>
      </c>
      <c r="E2254" t="s">
        <v>15</v>
      </c>
      <c r="F2254" t="s">
        <v>10</v>
      </c>
      <c r="G2254" t="s">
        <v>11</v>
      </c>
    </row>
    <row r="2255" spans="1:7" x14ac:dyDescent="0.4">
      <c r="A2255">
        <v>76696</v>
      </c>
      <c r="B2255">
        <v>28.3</v>
      </c>
      <c r="C2255" t="s">
        <v>14</v>
      </c>
      <c r="D2255" t="s">
        <v>17</v>
      </c>
      <c r="E2255" t="s">
        <v>15</v>
      </c>
      <c r="F2255" t="s">
        <v>18</v>
      </c>
      <c r="G2255" t="s">
        <v>22</v>
      </c>
    </row>
    <row r="2256" spans="1:7" x14ac:dyDescent="0.4">
      <c r="A2256">
        <v>76697</v>
      </c>
      <c r="B2256">
        <v>55.6</v>
      </c>
      <c r="C2256" t="s">
        <v>16</v>
      </c>
      <c r="D2256" t="s">
        <v>8</v>
      </c>
      <c r="E2256" t="s">
        <v>15</v>
      </c>
      <c r="F2256" t="s">
        <v>12</v>
      </c>
      <c r="G2256" t="s">
        <v>22</v>
      </c>
    </row>
    <row r="2257" spans="1:7" x14ac:dyDescent="0.4">
      <c r="A2257">
        <v>76698</v>
      </c>
      <c r="B2257">
        <v>32.200000000000003</v>
      </c>
      <c r="C2257" t="s">
        <v>7</v>
      </c>
      <c r="D2257" t="s">
        <v>17</v>
      </c>
      <c r="E2257" t="s">
        <v>9</v>
      </c>
      <c r="F2257" t="s">
        <v>21</v>
      </c>
      <c r="G2257" t="s">
        <v>23</v>
      </c>
    </row>
    <row r="2258" spans="1:7" x14ac:dyDescent="0.4">
      <c r="A2258">
        <v>76699</v>
      </c>
      <c r="B2258">
        <v>31.3</v>
      </c>
      <c r="C2258" t="s">
        <v>16</v>
      </c>
      <c r="D2258" t="s">
        <v>17</v>
      </c>
      <c r="E2258" t="s">
        <v>15</v>
      </c>
      <c r="F2258" t="s">
        <v>18</v>
      </c>
      <c r="G2258" t="s">
        <v>11</v>
      </c>
    </row>
    <row r="2259" spans="1:7" x14ac:dyDescent="0.4">
      <c r="A2259">
        <v>76700</v>
      </c>
      <c r="B2259">
        <v>17.7</v>
      </c>
      <c r="C2259" t="s">
        <v>19</v>
      </c>
      <c r="D2259" t="s">
        <v>8</v>
      </c>
      <c r="E2259" t="s">
        <v>9</v>
      </c>
      <c r="F2259" t="s">
        <v>10</v>
      </c>
      <c r="G2259" t="s">
        <v>20</v>
      </c>
    </row>
    <row r="2260" spans="1:7" x14ac:dyDescent="0.4">
      <c r="A2260">
        <v>76701</v>
      </c>
      <c r="B2260">
        <v>26.2</v>
      </c>
      <c r="C2260" t="s">
        <v>14</v>
      </c>
      <c r="D2260" t="s">
        <v>17</v>
      </c>
      <c r="E2260" t="s">
        <v>15</v>
      </c>
      <c r="F2260" t="s">
        <v>18</v>
      </c>
      <c r="G2260" t="s">
        <v>11</v>
      </c>
    </row>
    <row r="2261" spans="1:7" x14ac:dyDescent="0.4">
      <c r="A2261">
        <v>76703</v>
      </c>
      <c r="B2261">
        <v>26.8</v>
      </c>
      <c r="C2261" t="s">
        <v>7</v>
      </c>
      <c r="D2261" t="s">
        <v>8</v>
      </c>
      <c r="E2261" t="s">
        <v>9</v>
      </c>
      <c r="F2261" t="s">
        <v>10</v>
      </c>
      <c r="G2261" t="s">
        <v>13</v>
      </c>
    </row>
    <row r="2262" spans="1:7" x14ac:dyDescent="0.4">
      <c r="A2262">
        <v>76704</v>
      </c>
      <c r="B2262">
        <v>43.9</v>
      </c>
      <c r="C2262" t="s">
        <v>7</v>
      </c>
      <c r="D2262" t="s">
        <v>17</v>
      </c>
      <c r="E2262" t="s">
        <v>9</v>
      </c>
      <c r="F2262" t="s">
        <v>21</v>
      </c>
      <c r="G2262" t="s">
        <v>13</v>
      </c>
    </row>
    <row r="2263" spans="1:7" x14ac:dyDescent="0.4">
      <c r="A2263">
        <v>76705</v>
      </c>
      <c r="B2263">
        <v>32.200000000000003</v>
      </c>
      <c r="C2263" t="s">
        <v>16</v>
      </c>
      <c r="D2263" t="s">
        <v>17</v>
      </c>
      <c r="E2263" t="s">
        <v>9</v>
      </c>
      <c r="F2263" t="s">
        <v>18</v>
      </c>
      <c r="G2263" t="s">
        <v>20</v>
      </c>
    </row>
    <row r="2264" spans="1:7" x14ac:dyDescent="0.4">
      <c r="A2264">
        <v>76706</v>
      </c>
      <c r="B2264">
        <v>28.6</v>
      </c>
      <c r="C2264" t="s">
        <v>16</v>
      </c>
      <c r="D2264" t="s">
        <v>8</v>
      </c>
      <c r="E2264" t="s">
        <v>9</v>
      </c>
      <c r="F2264" t="s">
        <v>10</v>
      </c>
      <c r="G2264" t="s">
        <v>24</v>
      </c>
    </row>
    <row r="2265" spans="1:7" x14ac:dyDescent="0.4">
      <c r="A2265">
        <v>76707</v>
      </c>
      <c r="B2265">
        <v>0</v>
      </c>
      <c r="C2265" t="s">
        <v>7</v>
      </c>
      <c r="D2265" t="s">
        <v>17</v>
      </c>
      <c r="E2265" t="s">
        <v>9</v>
      </c>
      <c r="F2265" t="s">
        <v>21</v>
      </c>
      <c r="G2265" t="s">
        <v>11</v>
      </c>
    </row>
    <row r="2266" spans="1:7" x14ac:dyDescent="0.4">
      <c r="A2266">
        <v>76708</v>
      </c>
      <c r="B2266">
        <v>27.6</v>
      </c>
      <c r="C2266" t="s">
        <v>7</v>
      </c>
      <c r="D2266" t="s">
        <v>8</v>
      </c>
      <c r="E2266" t="s">
        <v>15</v>
      </c>
      <c r="F2266" t="s">
        <v>12</v>
      </c>
      <c r="G2266" t="s">
        <v>11</v>
      </c>
    </row>
    <row r="2267" spans="1:7" x14ac:dyDescent="0.4">
      <c r="A2267">
        <v>76709</v>
      </c>
      <c r="B2267">
        <v>44.6</v>
      </c>
      <c r="C2267" t="s">
        <v>19</v>
      </c>
      <c r="D2267" t="s">
        <v>8</v>
      </c>
      <c r="E2267" t="s">
        <v>9</v>
      </c>
      <c r="F2267" t="s">
        <v>10</v>
      </c>
      <c r="G2267" t="s">
        <v>13</v>
      </c>
    </row>
    <row r="2268" spans="1:7" x14ac:dyDescent="0.4">
      <c r="A2268">
        <v>76711</v>
      </c>
      <c r="B2268">
        <v>24.2</v>
      </c>
      <c r="C2268" t="s">
        <v>7</v>
      </c>
      <c r="D2268" t="s">
        <v>8</v>
      </c>
      <c r="E2268" t="s">
        <v>15</v>
      </c>
      <c r="F2268" t="s">
        <v>12</v>
      </c>
      <c r="G2268" t="s">
        <v>11</v>
      </c>
    </row>
    <row r="2269" spans="1:7" x14ac:dyDescent="0.4">
      <c r="A2269">
        <v>76712</v>
      </c>
      <c r="B2269">
        <v>18.899999999999999</v>
      </c>
      <c r="C2269" t="s">
        <v>16</v>
      </c>
      <c r="D2269" t="s">
        <v>8</v>
      </c>
      <c r="E2269" t="s">
        <v>9</v>
      </c>
      <c r="F2269" t="s">
        <v>10</v>
      </c>
      <c r="G2269" t="s">
        <v>13</v>
      </c>
    </row>
    <row r="2270" spans="1:7" x14ac:dyDescent="0.4">
      <c r="A2270">
        <v>76713</v>
      </c>
      <c r="B2270">
        <v>31.8</v>
      </c>
      <c r="C2270" t="s">
        <v>14</v>
      </c>
      <c r="D2270" t="s">
        <v>17</v>
      </c>
      <c r="E2270" t="s">
        <v>15</v>
      </c>
      <c r="F2270" t="s">
        <v>18</v>
      </c>
      <c r="G2270" t="s">
        <v>22</v>
      </c>
    </row>
    <row r="2271" spans="1:7" x14ac:dyDescent="0.4">
      <c r="A2271">
        <v>76714</v>
      </c>
      <c r="B2271">
        <v>20.399999999999999</v>
      </c>
      <c r="C2271" t="s">
        <v>19</v>
      </c>
      <c r="D2271" t="s">
        <v>17</v>
      </c>
      <c r="E2271" t="s">
        <v>9</v>
      </c>
      <c r="F2271" t="s">
        <v>18</v>
      </c>
      <c r="G2271" t="s">
        <v>13</v>
      </c>
    </row>
    <row r="2272" spans="1:7" x14ac:dyDescent="0.4">
      <c r="A2272">
        <v>76715</v>
      </c>
      <c r="B2272">
        <v>37.1</v>
      </c>
      <c r="C2272" t="s">
        <v>19</v>
      </c>
      <c r="D2272" t="s">
        <v>8</v>
      </c>
      <c r="E2272" t="s">
        <v>9</v>
      </c>
      <c r="F2272" t="s">
        <v>10</v>
      </c>
      <c r="G2272" t="s">
        <v>11</v>
      </c>
    </row>
    <row r="2273" spans="1:7" x14ac:dyDescent="0.4">
      <c r="A2273">
        <v>76716</v>
      </c>
      <c r="B2273">
        <v>18.399999999999999</v>
      </c>
      <c r="C2273" t="s">
        <v>19</v>
      </c>
      <c r="D2273" t="s">
        <v>17</v>
      </c>
      <c r="E2273" t="s">
        <v>15</v>
      </c>
      <c r="F2273" t="s">
        <v>21</v>
      </c>
      <c r="G2273" t="s">
        <v>13</v>
      </c>
    </row>
    <row r="2274" spans="1:7" x14ac:dyDescent="0.4">
      <c r="A2274">
        <v>76718</v>
      </c>
      <c r="B2274">
        <v>32.5</v>
      </c>
      <c r="C2274" t="s">
        <v>16</v>
      </c>
      <c r="D2274" t="s">
        <v>17</v>
      </c>
      <c r="E2274" t="s">
        <v>9</v>
      </c>
      <c r="F2274" t="s">
        <v>18</v>
      </c>
      <c r="G2274" t="s">
        <v>13</v>
      </c>
    </row>
    <row r="2275" spans="1:7" x14ac:dyDescent="0.4">
      <c r="A2275">
        <v>76719</v>
      </c>
      <c r="B2275">
        <v>27.9</v>
      </c>
      <c r="C2275" t="s">
        <v>19</v>
      </c>
      <c r="D2275" t="s">
        <v>17</v>
      </c>
      <c r="E2275" t="s">
        <v>9</v>
      </c>
      <c r="F2275" t="s">
        <v>18</v>
      </c>
      <c r="G2275" t="s">
        <v>11</v>
      </c>
    </row>
    <row r="2276" spans="1:7" x14ac:dyDescent="0.4">
      <c r="A2276">
        <v>76721</v>
      </c>
      <c r="B2276">
        <v>39.4</v>
      </c>
      <c r="C2276" t="s">
        <v>16</v>
      </c>
      <c r="D2276" t="s">
        <v>17</v>
      </c>
      <c r="E2276" t="s">
        <v>15</v>
      </c>
      <c r="F2276" t="s">
        <v>21</v>
      </c>
      <c r="G2276" t="s">
        <v>13</v>
      </c>
    </row>
    <row r="2277" spans="1:7" x14ac:dyDescent="0.4">
      <c r="A2277">
        <v>76722</v>
      </c>
      <c r="B2277">
        <v>34.200000000000003</v>
      </c>
      <c r="C2277" t="s">
        <v>19</v>
      </c>
      <c r="D2277" t="s">
        <v>8</v>
      </c>
      <c r="E2277" t="s">
        <v>9</v>
      </c>
      <c r="F2277" t="s">
        <v>10</v>
      </c>
      <c r="G2277" t="s">
        <v>13</v>
      </c>
    </row>
    <row r="2278" spans="1:7" x14ac:dyDescent="0.4">
      <c r="A2278">
        <v>76723</v>
      </c>
      <c r="B2278">
        <v>27.1</v>
      </c>
      <c r="C2278" t="s">
        <v>16</v>
      </c>
      <c r="D2278" t="s">
        <v>17</v>
      </c>
      <c r="E2278" t="s">
        <v>9</v>
      </c>
      <c r="F2278" t="s">
        <v>18</v>
      </c>
      <c r="G2278" t="s">
        <v>13</v>
      </c>
    </row>
    <row r="2279" spans="1:7" x14ac:dyDescent="0.4">
      <c r="A2279">
        <v>76725</v>
      </c>
      <c r="B2279">
        <v>21.6</v>
      </c>
      <c r="C2279" t="s">
        <v>16</v>
      </c>
      <c r="D2279" t="s">
        <v>8</v>
      </c>
      <c r="E2279" t="s">
        <v>15</v>
      </c>
      <c r="F2279" t="s">
        <v>10</v>
      </c>
      <c r="G2279" t="s">
        <v>13</v>
      </c>
    </row>
    <row r="2280" spans="1:7" x14ac:dyDescent="0.4">
      <c r="A2280">
        <v>76727</v>
      </c>
      <c r="B2280">
        <v>27.3</v>
      </c>
      <c r="C2280" t="s">
        <v>14</v>
      </c>
      <c r="D2280" t="s">
        <v>17</v>
      </c>
      <c r="E2280" t="s">
        <v>15</v>
      </c>
      <c r="F2280" t="s">
        <v>21</v>
      </c>
      <c r="G2280" t="s">
        <v>20</v>
      </c>
    </row>
    <row r="2281" spans="1:7" x14ac:dyDescent="0.4">
      <c r="A2281">
        <v>76728</v>
      </c>
      <c r="B2281">
        <v>36.1</v>
      </c>
      <c r="C2281" t="s">
        <v>14</v>
      </c>
      <c r="D2281" t="s">
        <v>8</v>
      </c>
      <c r="E2281" t="s">
        <v>15</v>
      </c>
      <c r="F2281" t="s">
        <v>10</v>
      </c>
      <c r="G2281" t="s">
        <v>11</v>
      </c>
    </row>
    <row r="2282" spans="1:7" x14ac:dyDescent="0.4">
      <c r="A2282">
        <v>76730</v>
      </c>
      <c r="B2282">
        <v>0</v>
      </c>
      <c r="C2282" t="s">
        <v>7</v>
      </c>
      <c r="D2282" t="s">
        <v>8</v>
      </c>
      <c r="E2282" t="s">
        <v>9</v>
      </c>
      <c r="F2282" t="s">
        <v>10</v>
      </c>
      <c r="G2282" t="s">
        <v>13</v>
      </c>
    </row>
    <row r="2283" spans="1:7" x14ac:dyDescent="0.4">
      <c r="A2283">
        <v>76731</v>
      </c>
      <c r="B2283">
        <v>23.1</v>
      </c>
      <c r="C2283" t="s">
        <v>7</v>
      </c>
      <c r="D2283" t="s">
        <v>8</v>
      </c>
      <c r="E2283" t="s">
        <v>9</v>
      </c>
      <c r="F2283" t="s">
        <v>10</v>
      </c>
      <c r="G2283" t="s">
        <v>20</v>
      </c>
    </row>
    <row r="2284" spans="1:7" x14ac:dyDescent="0.4">
      <c r="A2284">
        <v>76733</v>
      </c>
      <c r="B2284">
        <v>16.5</v>
      </c>
      <c r="C2284" t="s">
        <v>19</v>
      </c>
      <c r="D2284" t="s">
        <v>8</v>
      </c>
      <c r="E2284" t="s">
        <v>9</v>
      </c>
      <c r="F2284" t="s">
        <v>10</v>
      </c>
      <c r="G2284" t="s">
        <v>13</v>
      </c>
    </row>
    <row r="2285" spans="1:7" x14ac:dyDescent="0.4">
      <c r="A2285">
        <v>76734</v>
      </c>
      <c r="B2285">
        <v>15.9</v>
      </c>
      <c r="C2285" t="s">
        <v>19</v>
      </c>
      <c r="D2285" t="s">
        <v>17</v>
      </c>
      <c r="E2285" t="s">
        <v>9</v>
      </c>
      <c r="F2285" t="s">
        <v>21</v>
      </c>
      <c r="G2285" t="s">
        <v>13</v>
      </c>
    </row>
    <row r="2286" spans="1:7" x14ac:dyDescent="0.4">
      <c r="A2286">
        <v>76736</v>
      </c>
      <c r="B2286">
        <v>32.4</v>
      </c>
      <c r="C2286" t="s">
        <v>7</v>
      </c>
      <c r="D2286" t="s">
        <v>17</v>
      </c>
      <c r="E2286" t="s">
        <v>15</v>
      </c>
      <c r="F2286" t="s">
        <v>18</v>
      </c>
      <c r="G2286" t="s">
        <v>23</v>
      </c>
    </row>
    <row r="2287" spans="1:7" x14ac:dyDescent="0.4">
      <c r="A2287">
        <v>76737</v>
      </c>
      <c r="B2287">
        <v>25.6</v>
      </c>
      <c r="C2287" t="s">
        <v>16</v>
      </c>
      <c r="D2287" t="s">
        <v>17</v>
      </c>
      <c r="E2287" t="s">
        <v>15</v>
      </c>
      <c r="F2287" t="s">
        <v>21</v>
      </c>
      <c r="G2287" t="s">
        <v>13</v>
      </c>
    </row>
    <row r="2288" spans="1:7" x14ac:dyDescent="0.4">
      <c r="A2288">
        <v>76739</v>
      </c>
      <c r="B2288">
        <v>30.2</v>
      </c>
      <c r="C2288" t="s">
        <v>16</v>
      </c>
      <c r="D2288" t="s">
        <v>17</v>
      </c>
      <c r="E2288" t="s">
        <v>9</v>
      </c>
      <c r="F2288" t="s">
        <v>18</v>
      </c>
      <c r="G2288" t="s">
        <v>13</v>
      </c>
    </row>
    <row r="2289" spans="1:7" x14ac:dyDescent="0.4">
      <c r="A2289">
        <v>76740</v>
      </c>
      <c r="B2289">
        <v>27.7</v>
      </c>
      <c r="C2289" t="s">
        <v>19</v>
      </c>
      <c r="D2289" t="s">
        <v>17</v>
      </c>
      <c r="E2289" t="s">
        <v>9</v>
      </c>
      <c r="F2289" t="s">
        <v>18</v>
      </c>
      <c r="G2289" t="s">
        <v>13</v>
      </c>
    </row>
    <row r="2290" spans="1:7" x14ac:dyDescent="0.4">
      <c r="A2290">
        <v>76741</v>
      </c>
      <c r="B2290">
        <v>25</v>
      </c>
      <c r="C2290" t="s">
        <v>7</v>
      </c>
      <c r="D2290" t="s">
        <v>17</v>
      </c>
      <c r="E2290" t="s">
        <v>9</v>
      </c>
      <c r="F2290" t="s">
        <v>18</v>
      </c>
      <c r="G2290" t="s">
        <v>13</v>
      </c>
    </row>
    <row r="2291" spans="1:7" x14ac:dyDescent="0.4">
      <c r="A2291">
        <v>76742</v>
      </c>
      <c r="B2291">
        <v>14.1</v>
      </c>
      <c r="C2291" t="s">
        <v>7</v>
      </c>
      <c r="D2291" t="s">
        <v>8</v>
      </c>
      <c r="E2291" t="s">
        <v>9</v>
      </c>
      <c r="F2291" t="s">
        <v>10</v>
      </c>
      <c r="G2291" t="s">
        <v>23</v>
      </c>
    </row>
    <row r="2292" spans="1:7" x14ac:dyDescent="0.4">
      <c r="A2292">
        <v>76743</v>
      </c>
      <c r="B2292">
        <v>22.5</v>
      </c>
      <c r="C2292" t="s">
        <v>14</v>
      </c>
      <c r="D2292" t="s">
        <v>8</v>
      </c>
      <c r="E2292" t="s">
        <v>15</v>
      </c>
      <c r="F2292" t="s">
        <v>10</v>
      </c>
      <c r="G2292" t="s">
        <v>13</v>
      </c>
    </row>
    <row r="2293" spans="1:7" x14ac:dyDescent="0.4">
      <c r="A2293">
        <v>76744</v>
      </c>
      <c r="B2293">
        <v>20.6</v>
      </c>
      <c r="C2293" t="s">
        <v>14</v>
      </c>
      <c r="D2293" t="s">
        <v>17</v>
      </c>
      <c r="E2293" t="s">
        <v>15</v>
      </c>
      <c r="F2293" t="s">
        <v>21</v>
      </c>
      <c r="G2293" t="s">
        <v>23</v>
      </c>
    </row>
    <row r="2294" spans="1:7" x14ac:dyDescent="0.4">
      <c r="A2294">
        <v>76745</v>
      </c>
      <c r="B2294">
        <v>31.9</v>
      </c>
      <c r="C2294" t="s">
        <v>7</v>
      </c>
      <c r="D2294" t="s">
        <v>8</v>
      </c>
      <c r="E2294" t="s">
        <v>9</v>
      </c>
      <c r="F2294" t="s">
        <v>12</v>
      </c>
      <c r="G2294" t="s">
        <v>24</v>
      </c>
    </row>
    <row r="2295" spans="1:7" x14ac:dyDescent="0.4">
      <c r="A2295">
        <v>76746</v>
      </c>
      <c r="B2295">
        <v>28.3</v>
      </c>
      <c r="C2295" t="s">
        <v>7</v>
      </c>
      <c r="D2295" t="s">
        <v>8</v>
      </c>
      <c r="E2295" t="s">
        <v>9</v>
      </c>
      <c r="F2295" t="s">
        <v>10</v>
      </c>
      <c r="G2295" t="s">
        <v>23</v>
      </c>
    </row>
    <row r="2296" spans="1:7" x14ac:dyDescent="0.4">
      <c r="A2296">
        <v>76747</v>
      </c>
      <c r="B2296">
        <v>18.600000000000001</v>
      </c>
      <c r="C2296" t="s">
        <v>19</v>
      </c>
      <c r="D2296" t="s">
        <v>17</v>
      </c>
      <c r="E2296" t="s">
        <v>9</v>
      </c>
      <c r="F2296" t="s">
        <v>21</v>
      </c>
      <c r="G2296" t="s">
        <v>13</v>
      </c>
    </row>
    <row r="2297" spans="1:7" x14ac:dyDescent="0.4">
      <c r="A2297">
        <v>76749</v>
      </c>
      <c r="B2297">
        <v>20.9</v>
      </c>
      <c r="C2297" t="s">
        <v>14</v>
      </c>
      <c r="D2297" t="s">
        <v>8</v>
      </c>
      <c r="E2297" t="s">
        <v>15</v>
      </c>
      <c r="F2297" t="s">
        <v>10</v>
      </c>
      <c r="G2297" t="s">
        <v>20</v>
      </c>
    </row>
    <row r="2298" spans="1:7" x14ac:dyDescent="0.4">
      <c r="A2298">
        <v>76750</v>
      </c>
      <c r="B2298">
        <v>42</v>
      </c>
      <c r="C2298" t="s">
        <v>7</v>
      </c>
      <c r="D2298" t="s">
        <v>17</v>
      </c>
      <c r="E2298" t="s">
        <v>15</v>
      </c>
      <c r="F2298" t="s">
        <v>18</v>
      </c>
      <c r="G2298" t="s">
        <v>20</v>
      </c>
    </row>
    <row r="2299" spans="1:7" x14ac:dyDescent="0.4">
      <c r="A2299">
        <v>76751</v>
      </c>
      <c r="B2299">
        <v>27</v>
      </c>
      <c r="C2299" t="s">
        <v>19</v>
      </c>
      <c r="D2299" t="s">
        <v>17</v>
      </c>
      <c r="E2299" t="s">
        <v>9</v>
      </c>
      <c r="F2299" t="s">
        <v>18</v>
      </c>
      <c r="G2299" t="s">
        <v>20</v>
      </c>
    </row>
    <row r="2300" spans="1:7" x14ac:dyDescent="0.4">
      <c r="A2300">
        <v>76754</v>
      </c>
      <c r="B2300">
        <v>26.4</v>
      </c>
      <c r="C2300" t="s">
        <v>7</v>
      </c>
      <c r="D2300" t="s">
        <v>8</v>
      </c>
      <c r="E2300" t="s">
        <v>9</v>
      </c>
      <c r="F2300" t="s">
        <v>10</v>
      </c>
      <c r="G2300" t="s">
        <v>11</v>
      </c>
    </row>
    <row r="2301" spans="1:7" x14ac:dyDescent="0.4">
      <c r="A2301">
        <v>76756</v>
      </c>
      <c r="B2301">
        <v>16.899999999999999</v>
      </c>
      <c r="C2301" t="s">
        <v>7</v>
      </c>
      <c r="D2301" t="s">
        <v>8</v>
      </c>
      <c r="E2301" t="s">
        <v>9</v>
      </c>
      <c r="F2301" t="s">
        <v>12</v>
      </c>
      <c r="G2301" t="s">
        <v>11</v>
      </c>
    </row>
    <row r="2302" spans="1:7" x14ac:dyDescent="0.4">
      <c r="A2302">
        <v>76757</v>
      </c>
      <c r="B2302">
        <v>23.6</v>
      </c>
      <c r="C2302" t="s">
        <v>16</v>
      </c>
      <c r="D2302" t="s">
        <v>8</v>
      </c>
      <c r="E2302" t="s">
        <v>9</v>
      </c>
      <c r="F2302" t="s">
        <v>10</v>
      </c>
      <c r="G2302" t="s">
        <v>11</v>
      </c>
    </row>
    <row r="2303" spans="1:7" x14ac:dyDescent="0.4">
      <c r="A2303">
        <v>76760</v>
      </c>
      <c r="B2303">
        <v>31.9</v>
      </c>
      <c r="C2303" t="s">
        <v>19</v>
      </c>
      <c r="D2303" t="s">
        <v>17</v>
      </c>
      <c r="E2303" t="s">
        <v>15</v>
      </c>
      <c r="F2303" t="s">
        <v>18</v>
      </c>
      <c r="G2303" t="s">
        <v>20</v>
      </c>
    </row>
    <row r="2304" spans="1:7" x14ac:dyDescent="0.4">
      <c r="A2304">
        <v>76762</v>
      </c>
      <c r="B2304">
        <v>50</v>
      </c>
      <c r="C2304" t="s">
        <v>14</v>
      </c>
      <c r="D2304" t="s">
        <v>17</v>
      </c>
      <c r="E2304" t="s">
        <v>15</v>
      </c>
      <c r="F2304" t="s">
        <v>21</v>
      </c>
      <c r="G2304" t="s">
        <v>20</v>
      </c>
    </row>
    <row r="2305" spans="1:7" x14ac:dyDescent="0.4">
      <c r="A2305">
        <v>76763</v>
      </c>
      <c r="B2305">
        <v>21.6</v>
      </c>
      <c r="C2305" t="s">
        <v>16</v>
      </c>
      <c r="D2305" t="s">
        <v>17</v>
      </c>
      <c r="E2305" t="s">
        <v>15</v>
      </c>
      <c r="F2305" t="s">
        <v>18</v>
      </c>
      <c r="G2305" t="s">
        <v>20</v>
      </c>
    </row>
    <row r="2306" spans="1:7" x14ac:dyDescent="0.4">
      <c r="A2306">
        <v>76764</v>
      </c>
      <c r="B2306">
        <v>17.2</v>
      </c>
      <c r="C2306" t="s">
        <v>7</v>
      </c>
      <c r="D2306" t="s">
        <v>17</v>
      </c>
      <c r="E2306" t="s">
        <v>9</v>
      </c>
      <c r="F2306" t="s">
        <v>21</v>
      </c>
      <c r="G2306" t="s">
        <v>23</v>
      </c>
    </row>
    <row r="2307" spans="1:7" x14ac:dyDescent="0.4">
      <c r="A2307">
        <v>76765</v>
      </c>
      <c r="B2307">
        <v>22.7</v>
      </c>
      <c r="C2307" t="s">
        <v>16</v>
      </c>
      <c r="D2307" t="s">
        <v>17</v>
      </c>
      <c r="E2307" t="s">
        <v>15</v>
      </c>
      <c r="F2307" t="s">
        <v>18</v>
      </c>
      <c r="G2307" t="s">
        <v>11</v>
      </c>
    </row>
    <row r="2308" spans="1:7" x14ac:dyDescent="0.4">
      <c r="A2308">
        <v>76766</v>
      </c>
      <c r="B2308">
        <v>23.9</v>
      </c>
      <c r="C2308" t="s">
        <v>16</v>
      </c>
      <c r="D2308" t="s">
        <v>17</v>
      </c>
      <c r="E2308" t="s">
        <v>15</v>
      </c>
      <c r="F2308" t="s">
        <v>21</v>
      </c>
      <c r="G2308" t="s">
        <v>11</v>
      </c>
    </row>
    <row r="2309" spans="1:7" x14ac:dyDescent="0.4">
      <c r="A2309">
        <v>76768</v>
      </c>
      <c r="B2309">
        <v>19.2</v>
      </c>
      <c r="C2309" t="s">
        <v>14</v>
      </c>
      <c r="D2309" t="s">
        <v>8</v>
      </c>
      <c r="E2309" t="s">
        <v>15</v>
      </c>
      <c r="F2309" t="s">
        <v>10</v>
      </c>
      <c r="G2309" t="s">
        <v>13</v>
      </c>
    </row>
    <row r="2310" spans="1:7" x14ac:dyDescent="0.4">
      <c r="A2310">
        <v>76769</v>
      </c>
      <c r="B2310">
        <v>26.1</v>
      </c>
      <c r="C2310" t="s">
        <v>14</v>
      </c>
      <c r="D2310" t="s">
        <v>17</v>
      </c>
      <c r="E2310" t="s">
        <v>15</v>
      </c>
      <c r="F2310" t="s">
        <v>18</v>
      </c>
      <c r="G2310" t="s">
        <v>24</v>
      </c>
    </row>
    <row r="2311" spans="1:7" x14ac:dyDescent="0.4">
      <c r="A2311">
        <v>76770</v>
      </c>
      <c r="B2311">
        <v>18.399999999999999</v>
      </c>
      <c r="C2311" t="s">
        <v>14</v>
      </c>
      <c r="D2311" t="s">
        <v>8</v>
      </c>
      <c r="E2311" t="s">
        <v>15</v>
      </c>
      <c r="F2311" t="s">
        <v>12</v>
      </c>
      <c r="G2311" t="s">
        <v>13</v>
      </c>
    </row>
    <row r="2312" spans="1:7" x14ac:dyDescent="0.4">
      <c r="A2312">
        <v>76771</v>
      </c>
      <c r="B2312">
        <v>35</v>
      </c>
      <c r="C2312" t="s">
        <v>7</v>
      </c>
      <c r="D2312" t="s">
        <v>8</v>
      </c>
      <c r="E2312" t="s">
        <v>15</v>
      </c>
      <c r="F2312" t="s">
        <v>10</v>
      </c>
      <c r="G2312" t="s">
        <v>24</v>
      </c>
    </row>
    <row r="2313" spans="1:7" x14ac:dyDescent="0.4">
      <c r="A2313">
        <v>76772</v>
      </c>
      <c r="B2313">
        <v>23.7</v>
      </c>
      <c r="C2313" t="s">
        <v>16</v>
      </c>
      <c r="D2313" t="s">
        <v>17</v>
      </c>
      <c r="E2313" t="s">
        <v>15</v>
      </c>
      <c r="F2313" t="s">
        <v>18</v>
      </c>
      <c r="G2313" t="s">
        <v>22</v>
      </c>
    </row>
    <row r="2314" spans="1:7" x14ac:dyDescent="0.4">
      <c r="A2314">
        <v>76774</v>
      </c>
      <c r="B2314">
        <v>15.2</v>
      </c>
      <c r="C2314" t="s">
        <v>7</v>
      </c>
      <c r="D2314" t="s">
        <v>17</v>
      </c>
      <c r="E2314" t="s">
        <v>15</v>
      </c>
      <c r="F2314" t="s">
        <v>18</v>
      </c>
      <c r="G2314" t="s">
        <v>11</v>
      </c>
    </row>
    <row r="2315" spans="1:7" x14ac:dyDescent="0.4">
      <c r="A2315">
        <v>76775</v>
      </c>
      <c r="B2315">
        <v>31.1</v>
      </c>
      <c r="C2315" t="s">
        <v>14</v>
      </c>
      <c r="D2315" t="s">
        <v>17</v>
      </c>
      <c r="E2315" t="s">
        <v>15</v>
      </c>
      <c r="F2315" t="s">
        <v>21</v>
      </c>
      <c r="G2315" t="s">
        <v>13</v>
      </c>
    </row>
    <row r="2316" spans="1:7" x14ac:dyDescent="0.4">
      <c r="A2316">
        <v>76776</v>
      </c>
      <c r="B2316">
        <v>0</v>
      </c>
      <c r="C2316" t="s">
        <v>14</v>
      </c>
      <c r="D2316" t="s">
        <v>8</v>
      </c>
      <c r="E2316" t="s">
        <v>15</v>
      </c>
      <c r="F2316" t="s">
        <v>12</v>
      </c>
      <c r="G2316" t="s">
        <v>23</v>
      </c>
    </row>
    <row r="2317" spans="1:7" x14ac:dyDescent="0.4">
      <c r="A2317">
        <v>76777</v>
      </c>
      <c r="B2317">
        <v>25.1</v>
      </c>
      <c r="C2317" t="s">
        <v>7</v>
      </c>
      <c r="D2317" t="s">
        <v>8</v>
      </c>
      <c r="E2317" t="s">
        <v>15</v>
      </c>
      <c r="F2317" t="s">
        <v>10</v>
      </c>
      <c r="G2317" t="s">
        <v>20</v>
      </c>
    </row>
    <row r="2318" spans="1:7" x14ac:dyDescent="0.4">
      <c r="A2318">
        <v>76778</v>
      </c>
      <c r="B2318">
        <v>27.1</v>
      </c>
      <c r="C2318" t="s">
        <v>16</v>
      </c>
      <c r="D2318" t="s">
        <v>8</v>
      </c>
      <c r="E2318" t="s">
        <v>15</v>
      </c>
      <c r="F2318" t="s">
        <v>10</v>
      </c>
      <c r="G2318" t="s">
        <v>20</v>
      </c>
    </row>
    <row r="2319" spans="1:7" x14ac:dyDescent="0.4">
      <c r="A2319">
        <v>76779</v>
      </c>
      <c r="B2319">
        <v>15.3</v>
      </c>
      <c r="C2319" t="s">
        <v>19</v>
      </c>
      <c r="D2319" t="s">
        <v>17</v>
      </c>
      <c r="E2319" t="s">
        <v>9</v>
      </c>
      <c r="F2319" t="s">
        <v>18</v>
      </c>
      <c r="G2319" t="s">
        <v>20</v>
      </c>
    </row>
    <row r="2320" spans="1:7" x14ac:dyDescent="0.4">
      <c r="A2320">
        <v>76780</v>
      </c>
      <c r="B2320">
        <v>34.1</v>
      </c>
      <c r="C2320" t="s">
        <v>14</v>
      </c>
      <c r="D2320" t="s">
        <v>17</v>
      </c>
      <c r="E2320" t="s">
        <v>15</v>
      </c>
      <c r="F2320" t="s">
        <v>21</v>
      </c>
      <c r="G2320" t="s">
        <v>13</v>
      </c>
    </row>
    <row r="2321" spans="1:7" x14ac:dyDescent="0.4">
      <c r="A2321">
        <v>76783</v>
      </c>
      <c r="B2321">
        <v>19.399999999999999</v>
      </c>
      <c r="C2321" t="s">
        <v>14</v>
      </c>
      <c r="D2321" t="s">
        <v>17</v>
      </c>
      <c r="E2321" t="s">
        <v>15</v>
      </c>
      <c r="F2321" t="s">
        <v>21</v>
      </c>
      <c r="G2321" t="s">
        <v>11</v>
      </c>
    </row>
    <row r="2322" spans="1:7" x14ac:dyDescent="0.4">
      <c r="A2322">
        <v>76784</v>
      </c>
      <c r="B2322">
        <v>25.9</v>
      </c>
      <c r="C2322" t="s">
        <v>16</v>
      </c>
      <c r="D2322" t="s">
        <v>17</v>
      </c>
      <c r="E2322" t="s">
        <v>15</v>
      </c>
      <c r="F2322" t="s">
        <v>18</v>
      </c>
      <c r="G2322" t="s">
        <v>13</v>
      </c>
    </row>
    <row r="2323" spans="1:7" x14ac:dyDescent="0.4">
      <c r="A2323">
        <v>76785</v>
      </c>
      <c r="B2323">
        <v>21.5</v>
      </c>
      <c r="C2323" t="s">
        <v>14</v>
      </c>
      <c r="D2323" t="s">
        <v>8</v>
      </c>
      <c r="E2323" t="s">
        <v>15</v>
      </c>
      <c r="F2323" t="s">
        <v>12</v>
      </c>
      <c r="G2323" t="s">
        <v>23</v>
      </c>
    </row>
    <row r="2324" spans="1:7" x14ac:dyDescent="0.4">
      <c r="A2324">
        <v>76786</v>
      </c>
      <c r="B2324">
        <v>25.8</v>
      </c>
      <c r="C2324" t="s">
        <v>7</v>
      </c>
      <c r="D2324" t="s">
        <v>17</v>
      </c>
      <c r="E2324" t="s">
        <v>15</v>
      </c>
      <c r="F2324" t="s">
        <v>18</v>
      </c>
      <c r="G2324" t="s">
        <v>13</v>
      </c>
    </row>
    <row r="2325" spans="1:7" x14ac:dyDescent="0.4">
      <c r="A2325">
        <v>76787</v>
      </c>
      <c r="B2325">
        <v>0</v>
      </c>
      <c r="C2325" t="s">
        <v>14</v>
      </c>
      <c r="D2325" t="s">
        <v>8</v>
      </c>
      <c r="E2325" t="s">
        <v>15</v>
      </c>
      <c r="F2325" t="s">
        <v>12</v>
      </c>
      <c r="G2325" t="s">
        <v>20</v>
      </c>
    </row>
    <row r="2326" spans="1:7" x14ac:dyDescent="0.4">
      <c r="A2326">
        <v>76788</v>
      </c>
      <c r="B2326">
        <v>21.6</v>
      </c>
      <c r="C2326" t="s">
        <v>14</v>
      </c>
      <c r="D2326" t="s">
        <v>8</v>
      </c>
      <c r="E2326" t="s">
        <v>15</v>
      </c>
      <c r="F2326" t="s">
        <v>10</v>
      </c>
      <c r="G2326" t="s">
        <v>20</v>
      </c>
    </row>
    <row r="2327" spans="1:7" x14ac:dyDescent="0.4">
      <c r="A2327">
        <v>76789</v>
      </c>
      <c r="B2327">
        <v>19.100000000000001</v>
      </c>
      <c r="C2327" t="s">
        <v>19</v>
      </c>
      <c r="D2327" t="s">
        <v>17</v>
      </c>
      <c r="E2327" t="s">
        <v>9</v>
      </c>
      <c r="F2327" t="s">
        <v>18</v>
      </c>
      <c r="G2327" t="s">
        <v>13</v>
      </c>
    </row>
    <row r="2328" spans="1:7" x14ac:dyDescent="0.4">
      <c r="A2328">
        <v>76792</v>
      </c>
      <c r="B2328">
        <v>30.7</v>
      </c>
      <c r="C2328" t="s">
        <v>19</v>
      </c>
      <c r="D2328" t="s">
        <v>17</v>
      </c>
      <c r="E2328" t="s">
        <v>9</v>
      </c>
      <c r="F2328" t="s">
        <v>18</v>
      </c>
      <c r="G2328" t="s">
        <v>23</v>
      </c>
    </row>
    <row r="2329" spans="1:7" x14ac:dyDescent="0.4">
      <c r="A2329">
        <v>76793</v>
      </c>
      <c r="B2329">
        <v>17.399999999999999</v>
      </c>
      <c r="C2329" t="s">
        <v>19</v>
      </c>
      <c r="D2329" t="s">
        <v>17</v>
      </c>
      <c r="E2329" t="s">
        <v>9</v>
      </c>
      <c r="F2329" t="s">
        <v>21</v>
      </c>
      <c r="G2329" t="s">
        <v>20</v>
      </c>
    </row>
    <row r="2330" spans="1:7" x14ac:dyDescent="0.4">
      <c r="A2330">
        <v>76794</v>
      </c>
      <c r="B2330">
        <v>21.5</v>
      </c>
      <c r="C2330" t="s">
        <v>14</v>
      </c>
      <c r="D2330" t="s">
        <v>17</v>
      </c>
      <c r="E2330" t="s">
        <v>15</v>
      </c>
      <c r="F2330" t="s">
        <v>21</v>
      </c>
      <c r="G2330" t="s">
        <v>11</v>
      </c>
    </row>
    <row r="2331" spans="1:7" x14ac:dyDescent="0.4">
      <c r="A2331">
        <v>76796</v>
      </c>
      <c r="B2331">
        <v>31</v>
      </c>
      <c r="C2331" t="s">
        <v>7</v>
      </c>
      <c r="D2331" t="s">
        <v>17</v>
      </c>
      <c r="E2331" t="s">
        <v>9</v>
      </c>
      <c r="F2331" t="s">
        <v>21</v>
      </c>
      <c r="G2331" t="s">
        <v>13</v>
      </c>
    </row>
    <row r="2332" spans="1:7" x14ac:dyDescent="0.4">
      <c r="A2332">
        <v>76797</v>
      </c>
      <c r="B2332">
        <v>25.4</v>
      </c>
      <c r="C2332" t="s">
        <v>14</v>
      </c>
      <c r="D2332" t="s">
        <v>17</v>
      </c>
      <c r="E2332" t="s">
        <v>9</v>
      </c>
      <c r="F2332" t="s">
        <v>21</v>
      </c>
      <c r="G2332" t="s">
        <v>23</v>
      </c>
    </row>
    <row r="2333" spans="1:7" x14ac:dyDescent="0.4">
      <c r="A2333">
        <v>76798</v>
      </c>
      <c r="B2333">
        <v>25.1</v>
      </c>
      <c r="C2333" t="s">
        <v>16</v>
      </c>
      <c r="D2333" t="s">
        <v>17</v>
      </c>
      <c r="E2333" t="s">
        <v>15</v>
      </c>
      <c r="F2333" t="s">
        <v>18</v>
      </c>
      <c r="G2333" t="s">
        <v>24</v>
      </c>
    </row>
    <row r="2334" spans="1:7" x14ac:dyDescent="0.4">
      <c r="A2334">
        <v>76799</v>
      </c>
      <c r="B2334">
        <v>23.5</v>
      </c>
      <c r="C2334" t="s">
        <v>7</v>
      </c>
      <c r="D2334" t="s">
        <v>8</v>
      </c>
      <c r="E2334" t="s">
        <v>9</v>
      </c>
      <c r="F2334" t="s">
        <v>10</v>
      </c>
      <c r="G2334" t="s">
        <v>13</v>
      </c>
    </row>
    <row r="2335" spans="1:7" x14ac:dyDescent="0.4">
      <c r="A2335">
        <v>76802</v>
      </c>
      <c r="B2335">
        <v>29.5</v>
      </c>
      <c r="C2335" t="s">
        <v>7</v>
      </c>
      <c r="D2335" t="s">
        <v>8</v>
      </c>
      <c r="E2335" t="s">
        <v>9</v>
      </c>
      <c r="F2335" t="s">
        <v>10</v>
      </c>
      <c r="G2335" t="s">
        <v>11</v>
      </c>
    </row>
    <row r="2336" spans="1:7" x14ac:dyDescent="0.4">
      <c r="A2336">
        <v>76803</v>
      </c>
      <c r="B2336">
        <v>21.7</v>
      </c>
      <c r="C2336" t="s">
        <v>7</v>
      </c>
      <c r="D2336" t="s">
        <v>8</v>
      </c>
      <c r="E2336" t="s">
        <v>15</v>
      </c>
      <c r="F2336" t="s">
        <v>10</v>
      </c>
      <c r="G2336" t="s">
        <v>20</v>
      </c>
    </row>
    <row r="2337" spans="1:7" x14ac:dyDescent="0.4">
      <c r="A2337">
        <v>76804</v>
      </c>
      <c r="B2337">
        <v>20.399999999999999</v>
      </c>
      <c r="C2337" t="s">
        <v>16</v>
      </c>
      <c r="D2337" t="s">
        <v>8</v>
      </c>
      <c r="E2337" t="s">
        <v>15</v>
      </c>
      <c r="F2337" t="s">
        <v>10</v>
      </c>
      <c r="G2337" t="s">
        <v>13</v>
      </c>
    </row>
    <row r="2338" spans="1:7" x14ac:dyDescent="0.4">
      <c r="A2338">
        <v>76807</v>
      </c>
      <c r="B2338">
        <v>34</v>
      </c>
      <c r="C2338" t="s">
        <v>7</v>
      </c>
      <c r="D2338" t="s">
        <v>17</v>
      </c>
      <c r="E2338" t="s">
        <v>9</v>
      </c>
      <c r="F2338" t="s">
        <v>18</v>
      </c>
      <c r="G2338" t="s">
        <v>20</v>
      </c>
    </row>
    <row r="2339" spans="1:7" x14ac:dyDescent="0.4">
      <c r="A2339">
        <v>76810</v>
      </c>
      <c r="B2339">
        <v>28</v>
      </c>
      <c r="C2339" t="s">
        <v>19</v>
      </c>
      <c r="D2339" t="s">
        <v>17</v>
      </c>
      <c r="E2339" t="s">
        <v>9</v>
      </c>
      <c r="F2339" t="s">
        <v>21</v>
      </c>
      <c r="G2339" t="s">
        <v>20</v>
      </c>
    </row>
    <row r="2340" spans="1:7" x14ac:dyDescent="0.4">
      <c r="A2340">
        <v>76811</v>
      </c>
      <c r="B2340">
        <v>24.9</v>
      </c>
      <c r="C2340" t="s">
        <v>16</v>
      </c>
      <c r="D2340" t="s">
        <v>17</v>
      </c>
      <c r="E2340" t="s">
        <v>15</v>
      </c>
      <c r="F2340" t="s">
        <v>21</v>
      </c>
      <c r="G2340" t="s">
        <v>23</v>
      </c>
    </row>
    <row r="2341" spans="1:7" x14ac:dyDescent="0.4">
      <c r="A2341">
        <v>76812</v>
      </c>
      <c r="B2341">
        <v>31.1</v>
      </c>
      <c r="C2341" t="s">
        <v>14</v>
      </c>
      <c r="D2341" t="s">
        <v>17</v>
      </c>
      <c r="E2341" t="s">
        <v>15</v>
      </c>
      <c r="F2341" t="s">
        <v>21</v>
      </c>
      <c r="G2341" t="s">
        <v>23</v>
      </c>
    </row>
    <row r="2342" spans="1:7" x14ac:dyDescent="0.4">
      <c r="A2342">
        <v>76814</v>
      </c>
      <c r="B2342">
        <v>24.1</v>
      </c>
      <c r="C2342" t="s">
        <v>7</v>
      </c>
      <c r="D2342" t="s">
        <v>8</v>
      </c>
      <c r="E2342" t="s">
        <v>9</v>
      </c>
      <c r="F2342" t="s">
        <v>12</v>
      </c>
      <c r="G2342" t="s">
        <v>13</v>
      </c>
    </row>
    <row r="2343" spans="1:7" x14ac:dyDescent="0.4">
      <c r="A2343">
        <v>76815</v>
      </c>
      <c r="B2343">
        <v>38.200000000000003</v>
      </c>
      <c r="C2343" t="s">
        <v>19</v>
      </c>
      <c r="D2343" t="s">
        <v>8</v>
      </c>
      <c r="E2343" t="s">
        <v>9</v>
      </c>
      <c r="F2343" t="s">
        <v>10</v>
      </c>
      <c r="G2343" t="s">
        <v>11</v>
      </c>
    </row>
    <row r="2344" spans="1:7" x14ac:dyDescent="0.4">
      <c r="A2344">
        <v>76817</v>
      </c>
      <c r="B2344">
        <v>16.600000000000001</v>
      </c>
      <c r="C2344" t="s">
        <v>16</v>
      </c>
      <c r="D2344" t="s">
        <v>8</v>
      </c>
      <c r="E2344" t="s">
        <v>9</v>
      </c>
      <c r="F2344" t="s">
        <v>12</v>
      </c>
      <c r="G2344" t="s">
        <v>11</v>
      </c>
    </row>
    <row r="2345" spans="1:7" x14ac:dyDescent="0.4">
      <c r="A2345">
        <v>76818</v>
      </c>
      <c r="B2345">
        <v>23.9</v>
      </c>
      <c r="C2345" t="s">
        <v>16</v>
      </c>
      <c r="D2345" t="s">
        <v>8</v>
      </c>
      <c r="E2345" t="s">
        <v>9</v>
      </c>
      <c r="F2345" t="s">
        <v>10</v>
      </c>
      <c r="G2345" t="s">
        <v>13</v>
      </c>
    </row>
    <row r="2346" spans="1:7" x14ac:dyDescent="0.4">
      <c r="A2346">
        <v>76819</v>
      </c>
      <c r="B2346">
        <v>14.4</v>
      </c>
      <c r="C2346" t="s">
        <v>14</v>
      </c>
      <c r="D2346" t="s">
        <v>17</v>
      </c>
      <c r="E2346" t="s">
        <v>9</v>
      </c>
      <c r="F2346" t="s">
        <v>21</v>
      </c>
      <c r="G2346" t="s">
        <v>23</v>
      </c>
    </row>
    <row r="2347" spans="1:7" x14ac:dyDescent="0.4">
      <c r="A2347">
        <v>76820</v>
      </c>
      <c r="B2347">
        <v>20.3</v>
      </c>
      <c r="C2347" t="s">
        <v>19</v>
      </c>
      <c r="D2347" t="s">
        <v>8</v>
      </c>
      <c r="E2347" t="s">
        <v>9</v>
      </c>
      <c r="F2347" t="s">
        <v>10</v>
      </c>
      <c r="G2347" t="s">
        <v>11</v>
      </c>
    </row>
    <row r="2348" spans="1:7" x14ac:dyDescent="0.4">
      <c r="A2348">
        <v>76821</v>
      </c>
      <c r="B2348">
        <v>14.3</v>
      </c>
      <c r="C2348" t="s">
        <v>7</v>
      </c>
      <c r="D2348" t="s">
        <v>8</v>
      </c>
      <c r="E2348" t="s">
        <v>15</v>
      </c>
      <c r="F2348" t="s">
        <v>10</v>
      </c>
      <c r="G2348" t="s">
        <v>20</v>
      </c>
    </row>
    <row r="2349" spans="1:7" x14ac:dyDescent="0.4">
      <c r="A2349">
        <v>76823</v>
      </c>
      <c r="B2349">
        <v>25.6</v>
      </c>
      <c r="C2349" t="s">
        <v>14</v>
      </c>
      <c r="D2349" t="s">
        <v>17</v>
      </c>
      <c r="E2349" t="s">
        <v>15</v>
      </c>
      <c r="F2349" t="s">
        <v>18</v>
      </c>
      <c r="G2349" t="s">
        <v>22</v>
      </c>
    </row>
    <row r="2350" spans="1:7" x14ac:dyDescent="0.4">
      <c r="A2350">
        <v>76824</v>
      </c>
      <c r="B2350">
        <v>20.2</v>
      </c>
      <c r="C2350" t="s">
        <v>19</v>
      </c>
      <c r="D2350" t="s">
        <v>17</v>
      </c>
      <c r="E2350" t="s">
        <v>9</v>
      </c>
      <c r="F2350" t="s">
        <v>21</v>
      </c>
      <c r="G2350" t="s">
        <v>13</v>
      </c>
    </row>
    <row r="2351" spans="1:7" x14ac:dyDescent="0.4">
      <c r="A2351">
        <v>76825</v>
      </c>
      <c r="B2351">
        <v>22.9</v>
      </c>
      <c r="C2351" t="s">
        <v>7</v>
      </c>
      <c r="D2351" t="s">
        <v>8</v>
      </c>
      <c r="E2351" t="s">
        <v>15</v>
      </c>
      <c r="F2351" t="s">
        <v>10</v>
      </c>
      <c r="G2351" t="s">
        <v>24</v>
      </c>
    </row>
    <row r="2352" spans="1:7" x14ac:dyDescent="0.4">
      <c r="A2352">
        <v>76828</v>
      </c>
      <c r="B2352">
        <v>28</v>
      </c>
      <c r="C2352" t="s">
        <v>7</v>
      </c>
      <c r="D2352" t="s">
        <v>17</v>
      </c>
      <c r="E2352" t="s">
        <v>9</v>
      </c>
      <c r="F2352" t="s">
        <v>18</v>
      </c>
      <c r="G2352" t="s">
        <v>23</v>
      </c>
    </row>
    <row r="2353" spans="1:7" x14ac:dyDescent="0.4">
      <c r="A2353">
        <v>76829</v>
      </c>
      <c r="B2353">
        <v>21.2</v>
      </c>
      <c r="C2353" t="s">
        <v>16</v>
      </c>
      <c r="D2353" t="s">
        <v>8</v>
      </c>
      <c r="E2353" t="s">
        <v>15</v>
      </c>
      <c r="F2353" t="s">
        <v>10</v>
      </c>
      <c r="G2353" t="s">
        <v>11</v>
      </c>
    </row>
    <row r="2354" spans="1:7" x14ac:dyDescent="0.4">
      <c r="A2354">
        <v>76830</v>
      </c>
      <c r="B2354">
        <v>21</v>
      </c>
      <c r="C2354" t="s">
        <v>7</v>
      </c>
      <c r="D2354" t="s">
        <v>8</v>
      </c>
      <c r="E2354" t="s">
        <v>15</v>
      </c>
      <c r="F2354" t="s">
        <v>12</v>
      </c>
      <c r="G2354" t="s">
        <v>13</v>
      </c>
    </row>
    <row r="2355" spans="1:7" x14ac:dyDescent="0.4">
      <c r="A2355">
        <v>76831</v>
      </c>
      <c r="B2355">
        <v>32.299999999999997</v>
      </c>
      <c r="C2355" t="s">
        <v>16</v>
      </c>
      <c r="D2355" t="s">
        <v>17</v>
      </c>
      <c r="E2355" t="s">
        <v>9</v>
      </c>
      <c r="F2355" t="s">
        <v>18</v>
      </c>
      <c r="G2355" t="s">
        <v>13</v>
      </c>
    </row>
    <row r="2356" spans="1:7" x14ac:dyDescent="0.4">
      <c r="A2356">
        <v>76832</v>
      </c>
      <c r="B2356">
        <v>28.5</v>
      </c>
      <c r="C2356" t="s">
        <v>14</v>
      </c>
      <c r="D2356" t="s">
        <v>17</v>
      </c>
      <c r="E2356" t="s">
        <v>15</v>
      </c>
      <c r="F2356" t="s">
        <v>18</v>
      </c>
      <c r="G2356" t="s">
        <v>13</v>
      </c>
    </row>
    <row r="2357" spans="1:7" x14ac:dyDescent="0.4">
      <c r="A2357">
        <v>76833</v>
      </c>
      <c r="B2357">
        <v>25.7</v>
      </c>
      <c r="C2357" t="s">
        <v>14</v>
      </c>
      <c r="D2357" t="s">
        <v>17</v>
      </c>
      <c r="E2357" t="s">
        <v>15</v>
      </c>
      <c r="F2357" t="s">
        <v>21</v>
      </c>
      <c r="G2357" t="s">
        <v>20</v>
      </c>
    </row>
    <row r="2358" spans="1:7" x14ac:dyDescent="0.4">
      <c r="A2358">
        <v>76834</v>
      </c>
      <c r="B2358">
        <v>0</v>
      </c>
      <c r="C2358" t="s">
        <v>16</v>
      </c>
      <c r="D2358" t="s">
        <v>17</v>
      </c>
      <c r="E2358" t="s">
        <v>15</v>
      </c>
      <c r="F2358" t="s">
        <v>18</v>
      </c>
      <c r="G2358" t="s">
        <v>20</v>
      </c>
    </row>
    <row r="2359" spans="1:7" x14ac:dyDescent="0.4">
      <c r="A2359">
        <v>76835</v>
      </c>
      <c r="B2359">
        <v>19.5</v>
      </c>
      <c r="C2359" t="s">
        <v>16</v>
      </c>
      <c r="D2359" t="s">
        <v>17</v>
      </c>
      <c r="E2359" t="s">
        <v>9</v>
      </c>
      <c r="F2359" t="s">
        <v>21</v>
      </c>
      <c r="G2359" t="s">
        <v>11</v>
      </c>
    </row>
    <row r="2360" spans="1:7" x14ac:dyDescent="0.4">
      <c r="A2360">
        <v>76837</v>
      </c>
      <c r="B2360">
        <v>28.2</v>
      </c>
      <c r="C2360" t="s">
        <v>16</v>
      </c>
      <c r="D2360" t="s">
        <v>8</v>
      </c>
      <c r="E2360" t="s">
        <v>9</v>
      </c>
      <c r="F2360" t="s">
        <v>10</v>
      </c>
      <c r="G2360" t="s">
        <v>23</v>
      </c>
    </row>
    <row r="2361" spans="1:7" x14ac:dyDescent="0.4">
      <c r="A2361">
        <v>76838</v>
      </c>
      <c r="B2361">
        <v>17.100000000000001</v>
      </c>
      <c r="C2361" t="s">
        <v>16</v>
      </c>
      <c r="D2361" t="s">
        <v>17</v>
      </c>
      <c r="E2361" t="s">
        <v>15</v>
      </c>
      <c r="F2361" t="s">
        <v>21</v>
      </c>
      <c r="G2361" t="s">
        <v>23</v>
      </c>
    </row>
    <row r="2362" spans="1:7" x14ac:dyDescent="0.4">
      <c r="A2362">
        <v>76839</v>
      </c>
      <c r="B2362">
        <v>27.4</v>
      </c>
      <c r="C2362" t="s">
        <v>14</v>
      </c>
      <c r="D2362" t="s">
        <v>17</v>
      </c>
      <c r="E2362" t="s">
        <v>15</v>
      </c>
      <c r="F2362" t="s">
        <v>21</v>
      </c>
      <c r="G2362" t="s">
        <v>20</v>
      </c>
    </row>
    <row r="2363" spans="1:7" x14ac:dyDescent="0.4">
      <c r="A2363">
        <v>76840</v>
      </c>
      <c r="B2363">
        <v>24.4</v>
      </c>
      <c r="C2363" t="s">
        <v>19</v>
      </c>
      <c r="D2363" t="s">
        <v>17</v>
      </c>
      <c r="E2363" t="s">
        <v>9</v>
      </c>
      <c r="F2363" t="s">
        <v>18</v>
      </c>
      <c r="G2363" t="s">
        <v>11</v>
      </c>
    </row>
    <row r="2364" spans="1:7" x14ac:dyDescent="0.4">
      <c r="A2364">
        <v>76841</v>
      </c>
      <c r="B2364">
        <v>0</v>
      </c>
      <c r="C2364" t="s">
        <v>14</v>
      </c>
      <c r="D2364" t="s">
        <v>8</v>
      </c>
      <c r="E2364" t="s">
        <v>15</v>
      </c>
      <c r="F2364" t="s">
        <v>10</v>
      </c>
      <c r="G2364" t="s">
        <v>13</v>
      </c>
    </row>
    <row r="2365" spans="1:7" x14ac:dyDescent="0.4">
      <c r="A2365">
        <v>76842</v>
      </c>
      <c r="B2365">
        <v>21.5</v>
      </c>
      <c r="C2365" t="s">
        <v>7</v>
      </c>
      <c r="D2365" t="s">
        <v>8</v>
      </c>
      <c r="E2365" t="s">
        <v>9</v>
      </c>
      <c r="F2365" t="s">
        <v>10</v>
      </c>
      <c r="G2365" t="s">
        <v>20</v>
      </c>
    </row>
    <row r="2366" spans="1:7" x14ac:dyDescent="0.4">
      <c r="A2366">
        <v>76843</v>
      </c>
      <c r="B2366">
        <v>0</v>
      </c>
      <c r="C2366" t="s">
        <v>19</v>
      </c>
      <c r="D2366" t="s">
        <v>8</v>
      </c>
      <c r="E2366" t="s">
        <v>9</v>
      </c>
      <c r="F2366" t="s">
        <v>10</v>
      </c>
      <c r="G2366" t="s">
        <v>11</v>
      </c>
    </row>
    <row r="2367" spans="1:7" x14ac:dyDescent="0.4">
      <c r="A2367">
        <v>76844</v>
      </c>
      <c r="B2367">
        <v>19.2</v>
      </c>
      <c r="C2367" t="s">
        <v>14</v>
      </c>
      <c r="D2367" t="s">
        <v>17</v>
      </c>
      <c r="E2367" t="s">
        <v>15</v>
      </c>
      <c r="F2367" t="s">
        <v>21</v>
      </c>
      <c r="G2367" t="s">
        <v>11</v>
      </c>
    </row>
    <row r="2368" spans="1:7" x14ac:dyDescent="0.4">
      <c r="A2368">
        <v>76845</v>
      </c>
      <c r="B2368">
        <v>54.9</v>
      </c>
      <c r="C2368" t="s">
        <v>14</v>
      </c>
      <c r="D2368" t="s">
        <v>8</v>
      </c>
      <c r="E2368" t="s">
        <v>15</v>
      </c>
      <c r="F2368" t="s">
        <v>10</v>
      </c>
      <c r="G2368" t="s">
        <v>13</v>
      </c>
    </row>
    <row r="2369" spans="1:7" x14ac:dyDescent="0.4">
      <c r="A2369">
        <v>76846</v>
      </c>
      <c r="B2369">
        <v>21.3</v>
      </c>
      <c r="C2369" t="s">
        <v>16</v>
      </c>
      <c r="D2369" t="s">
        <v>17</v>
      </c>
      <c r="E2369" t="s">
        <v>15</v>
      </c>
      <c r="F2369" t="s">
        <v>21</v>
      </c>
      <c r="G2369" t="s">
        <v>24</v>
      </c>
    </row>
    <row r="2370" spans="1:7" x14ac:dyDescent="0.4">
      <c r="A2370">
        <v>76847</v>
      </c>
      <c r="B2370">
        <v>28.2</v>
      </c>
      <c r="C2370" t="s">
        <v>14</v>
      </c>
      <c r="D2370" t="s">
        <v>17</v>
      </c>
      <c r="E2370" t="s">
        <v>15</v>
      </c>
      <c r="F2370" t="s">
        <v>21</v>
      </c>
      <c r="G2370" t="s">
        <v>23</v>
      </c>
    </row>
    <row r="2371" spans="1:7" x14ac:dyDescent="0.4">
      <c r="A2371">
        <v>76849</v>
      </c>
      <c r="B2371">
        <v>22.1</v>
      </c>
      <c r="C2371" t="s">
        <v>16</v>
      </c>
      <c r="D2371" t="s">
        <v>8</v>
      </c>
      <c r="E2371" t="s">
        <v>9</v>
      </c>
      <c r="F2371" t="s">
        <v>10</v>
      </c>
      <c r="G2371" t="s">
        <v>13</v>
      </c>
    </row>
    <row r="2372" spans="1:7" x14ac:dyDescent="0.4">
      <c r="A2372">
        <v>76851</v>
      </c>
      <c r="B2372">
        <v>27.6</v>
      </c>
      <c r="C2372" t="s">
        <v>19</v>
      </c>
      <c r="D2372" t="s">
        <v>17</v>
      </c>
      <c r="E2372" t="s">
        <v>9</v>
      </c>
      <c r="F2372" t="s">
        <v>18</v>
      </c>
      <c r="G2372" t="s">
        <v>24</v>
      </c>
    </row>
    <row r="2373" spans="1:7" x14ac:dyDescent="0.4">
      <c r="A2373">
        <v>76853</v>
      </c>
      <c r="B2373">
        <v>18.5</v>
      </c>
      <c r="C2373" t="s">
        <v>16</v>
      </c>
      <c r="D2373" t="s">
        <v>8</v>
      </c>
      <c r="E2373" t="s">
        <v>9</v>
      </c>
      <c r="F2373" t="s">
        <v>10</v>
      </c>
      <c r="G2373" t="s">
        <v>13</v>
      </c>
    </row>
    <row r="2374" spans="1:7" x14ac:dyDescent="0.4">
      <c r="A2374">
        <v>76856</v>
      </c>
      <c r="B2374">
        <v>24</v>
      </c>
      <c r="C2374" t="s">
        <v>7</v>
      </c>
      <c r="D2374" t="s">
        <v>8</v>
      </c>
      <c r="E2374" t="s">
        <v>15</v>
      </c>
      <c r="F2374" t="s">
        <v>10</v>
      </c>
      <c r="G2374" t="s">
        <v>13</v>
      </c>
    </row>
    <row r="2375" spans="1:7" x14ac:dyDescent="0.4">
      <c r="A2375">
        <v>76857</v>
      </c>
      <c r="B2375">
        <v>44.8</v>
      </c>
      <c r="C2375" t="s">
        <v>14</v>
      </c>
      <c r="D2375" t="s">
        <v>8</v>
      </c>
      <c r="E2375" t="s">
        <v>15</v>
      </c>
      <c r="F2375" t="s">
        <v>10</v>
      </c>
      <c r="G2375" t="s">
        <v>13</v>
      </c>
    </row>
    <row r="2376" spans="1:7" x14ac:dyDescent="0.4">
      <c r="A2376">
        <v>76858</v>
      </c>
      <c r="B2376">
        <v>26.2</v>
      </c>
      <c r="C2376" t="s">
        <v>16</v>
      </c>
      <c r="D2376" t="s">
        <v>17</v>
      </c>
      <c r="E2376" t="s">
        <v>15</v>
      </c>
      <c r="F2376" t="s">
        <v>21</v>
      </c>
      <c r="G2376" t="s">
        <v>22</v>
      </c>
    </row>
    <row r="2377" spans="1:7" x14ac:dyDescent="0.4">
      <c r="A2377">
        <v>76859</v>
      </c>
      <c r="B2377">
        <v>0</v>
      </c>
      <c r="C2377" t="s">
        <v>7</v>
      </c>
      <c r="D2377" t="s">
        <v>8</v>
      </c>
      <c r="E2377" t="s">
        <v>15</v>
      </c>
      <c r="F2377" t="s">
        <v>10</v>
      </c>
      <c r="G2377" t="s">
        <v>23</v>
      </c>
    </row>
    <row r="2378" spans="1:7" x14ac:dyDescent="0.4">
      <c r="A2378">
        <v>76863</v>
      </c>
      <c r="B2378">
        <v>25.5</v>
      </c>
      <c r="C2378" t="s">
        <v>16</v>
      </c>
      <c r="D2378" t="s">
        <v>17</v>
      </c>
      <c r="E2378" t="s">
        <v>9</v>
      </c>
      <c r="F2378" t="s">
        <v>18</v>
      </c>
      <c r="G2378" t="s">
        <v>13</v>
      </c>
    </row>
    <row r="2379" spans="1:7" x14ac:dyDescent="0.4">
      <c r="A2379">
        <v>76865</v>
      </c>
      <c r="B2379">
        <v>29.9</v>
      </c>
      <c r="C2379" t="s">
        <v>7</v>
      </c>
      <c r="D2379" t="s">
        <v>8</v>
      </c>
      <c r="E2379" t="s">
        <v>15</v>
      </c>
      <c r="F2379" t="s">
        <v>10</v>
      </c>
      <c r="G2379" t="s">
        <v>11</v>
      </c>
    </row>
    <row r="2380" spans="1:7" x14ac:dyDescent="0.4">
      <c r="A2380">
        <v>76866</v>
      </c>
      <c r="B2380">
        <v>25.9</v>
      </c>
      <c r="C2380" t="s">
        <v>16</v>
      </c>
      <c r="D2380" t="s">
        <v>8</v>
      </c>
      <c r="E2380" t="s">
        <v>15</v>
      </c>
      <c r="F2380" t="s">
        <v>10</v>
      </c>
      <c r="G2380" t="s">
        <v>11</v>
      </c>
    </row>
    <row r="2381" spans="1:7" x14ac:dyDescent="0.4">
      <c r="A2381">
        <v>76867</v>
      </c>
      <c r="B2381">
        <v>15.8</v>
      </c>
      <c r="C2381" t="s">
        <v>7</v>
      </c>
      <c r="D2381" t="s">
        <v>8</v>
      </c>
      <c r="E2381" t="s">
        <v>9</v>
      </c>
      <c r="F2381" t="s">
        <v>10</v>
      </c>
      <c r="G2381" t="s">
        <v>11</v>
      </c>
    </row>
    <row r="2382" spans="1:7" x14ac:dyDescent="0.4">
      <c r="A2382">
        <v>76868</v>
      </c>
      <c r="B2382">
        <v>36.700000000000003</v>
      </c>
      <c r="C2382" t="s">
        <v>19</v>
      </c>
      <c r="D2382" t="s">
        <v>8</v>
      </c>
      <c r="E2382" t="s">
        <v>9</v>
      </c>
      <c r="F2382" t="s">
        <v>10</v>
      </c>
      <c r="G2382" t="s">
        <v>13</v>
      </c>
    </row>
    <row r="2383" spans="1:7" x14ac:dyDescent="0.4">
      <c r="A2383">
        <v>76869</v>
      </c>
      <c r="B2383">
        <v>17.3</v>
      </c>
      <c r="C2383" t="s">
        <v>7</v>
      </c>
      <c r="D2383" t="s">
        <v>17</v>
      </c>
      <c r="E2383" t="s">
        <v>15</v>
      </c>
      <c r="F2383" t="s">
        <v>21</v>
      </c>
      <c r="G2383" t="s">
        <v>20</v>
      </c>
    </row>
    <row r="2384" spans="1:7" x14ac:dyDescent="0.4">
      <c r="A2384">
        <v>76870</v>
      </c>
      <c r="B2384">
        <v>25.2</v>
      </c>
      <c r="C2384" t="s">
        <v>7</v>
      </c>
      <c r="D2384" t="s">
        <v>17</v>
      </c>
      <c r="E2384" t="s">
        <v>9</v>
      </c>
      <c r="F2384" t="s">
        <v>18</v>
      </c>
      <c r="G2384" t="s">
        <v>13</v>
      </c>
    </row>
    <row r="2385" spans="1:7" x14ac:dyDescent="0.4">
      <c r="A2385">
        <v>76871</v>
      </c>
      <c r="B2385">
        <v>0</v>
      </c>
      <c r="C2385" t="s">
        <v>19</v>
      </c>
      <c r="D2385" t="s">
        <v>17</v>
      </c>
      <c r="E2385" t="s">
        <v>9</v>
      </c>
      <c r="F2385" t="s">
        <v>21</v>
      </c>
      <c r="G2385" t="s">
        <v>23</v>
      </c>
    </row>
    <row r="2386" spans="1:7" x14ac:dyDescent="0.4">
      <c r="A2386">
        <v>76872</v>
      </c>
      <c r="B2386">
        <v>14.8</v>
      </c>
      <c r="C2386" t="s">
        <v>19</v>
      </c>
      <c r="D2386" t="s">
        <v>8</v>
      </c>
      <c r="E2386" t="s">
        <v>9</v>
      </c>
      <c r="F2386" t="s">
        <v>12</v>
      </c>
      <c r="G2386" t="s">
        <v>13</v>
      </c>
    </row>
    <row r="2387" spans="1:7" x14ac:dyDescent="0.4">
      <c r="A2387">
        <v>76873</v>
      </c>
      <c r="B2387">
        <v>31.2</v>
      </c>
      <c r="C2387" t="s">
        <v>14</v>
      </c>
      <c r="D2387" t="s">
        <v>17</v>
      </c>
      <c r="E2387" t="s">
        <v>15</v>
      </c>
      <c r="F2387" t="s">
        <v>21</v>
      </c>
      <c r="G2387" t="s">
        <v>11</v>
      </c>
    </row>
    <row r="2388" spans="1:7" x14ac:dyDescent="0.4">
      <c r="A2388">
        <v>76874</v>
      </c>
      <c r="B2388">
        <v>25.7</v>
      </c>
      <c r="C2388" t="s">
        <v>14</v>
      </c>
      <c r="D2388" t="s">
        <v>8</v>
      </c>
      <c r="E2388" t="s">
        <v>15</v>
      </c>
      <c r="F2388" t="s">
        <v>10</v>
      </c>
      <c r="G2388" t="s">
        <v>23</v>
      </c>
    </row>
    <row r="2389" spans="1:7" x14ac:dyDescent="0.4">
      <c r="A2389">
        <v>76875</v>
      </c>
      <c r="B2389">
        <v>25.3</v>
      </c>
      <c r="C2389" t="s">
        <v>14</v>
      </c>
      <c r="D2389" t="s">
        <v>8</v>
      </c>
      <c r="E2389" t="s">
        <v>15</v>
      </c>
      <c r="F2389" t="s">
        <v>10</v>
      </c>
      <c r="G2389" t="s">
        <v>13</v>
      </c>
    </row>
    <row r="2390" spans="1:7" x14ac:dyDescent="0.4">
      <c r="A2390">
        <v>76877</v>
      </c>
      <c r="B2390">
        <v>17.399999999999999</v>
      </c>
      <c r="C2390" t="s">
        <v>19</v>
      </c>
      <c r="D2390" t="s">
        <v>17</v>
      </c>
      <c r="E2390" t="s">
        <v>9</v>
      </c>
      <c r="F2390" t="s">
        <v>18</v>
      </c>
      <c r="G2390" t="s">
        <v>11</v>
      </c>
    </row>
    <row r="2391" spans="1:7" x14ac:dyDescent="0.4">
      <c r="A2391">
        <v>76879</v>
      </c>
      <c r="B2391">
        <v>19.5</v>
      </c>
      <c r="C2391" t="s">
        <v>19</v>
      </c>
      <c r="D2391" t="s">
        <v>17</v>
      </c>
      <c r="E2391" t="s">
        <v>15</v>
      </c>
      <c r="F2391" t="s">
        <v>18</v>
      </c>
      <c r="G2391" t="s">
        <v>11</v>
      </c>
    </row>
    <row r="2392" spans="1:7" x14ac:dyDescent="0.4">
      <c r="A2392">
        <v>76880</v>
      </c>
      <c r="B2392">
        <v>24.9</v>
      </c>
      <c r="C2392" t="s">
        <v>19</v>
      </c>
      <c r="D2392" t="s">
        <v>17</v>
      </c>
      <c r="E2392" t="s">
        <v>9</v>
      </c>
      <c r="F2392" t="s">
        <v>18</v>
      </c>
      <c r="G2392" t="s">
        <v>11</v>
      </c>
    </row>
    <row r="2393" spans="1:7" x14ac:dyDescent="0.4">
      <c r="A2393">
        <v>76881</v>
      </c>
      <c r="B2393">
        <v>15.5</v>
      </c>
      <c r="C2393" t="s">
        <v>16</v>
      </c>
      <c r="D2393" t="s">
        <v>17</v>
      </c>
      <c r="E2393" t="s">
        <v>15</v>
      </c>
      <c r="F2393" t="s">
        <v>18</v>
      </c>
      <c r="G2393" t="s">
        <v>22</v>
      </c>
    </row>
    <row r="2394" spans="1:7" x14ac:dyDescent="0.4">
      <c r="A2394">
        <v>76882</v>
      </c>
      <c r="B2394">
        <v>24.2</v>
      </c>
      <c r="C2394" t="s">
        <v>19</v>
      </c>
      <c r="D2394" t="s">
        <v>17</v>
      </c>
      <c r="E2394" t="s">
        <v>15</v>
      </c>
      <c r="F2394" t="s">
        <v>18</v>
      </c>
      <c r="G2394" t="s">
        <v>13</v>
      </c>
    </row>
    <row r="2395" spans="1:7" x14ac:dyDescent="0.4">
      <c r="A2395">
        <v>76883</v>
      </c>
      <c r="B2395">
        <v>13.7</v>
      </c>
      <c r="C2395" t="s">
        <v>14</v>
      </c>
      <c r="D2395" t="s">
        <v>8</v>
      </c>
      <c r="E2395" t="s">
        <v>15</v>
      </c>
      <c r="F2395" t="s">
        <v>12</v>
      </c>
      <c r="G2395" t="s">
        <v>24</v>
      </c>
    </row>
    <row r="2396" spans="1:7" x14ac:dyDescent="0.4">
      <c r="A2396">
        <v>76884</v>
      </c>
      <c r="B2396">
        <v>23.7</v>
      </c>
      <c r="C2396" t="s">
        <v>16</v>
      </c>
      <c r="D2396" t="s">
        <v>17</v>
      </c>
      <c r="E2396" t="s">
        <v>9</v>
      </c>
      <c r="F2396" t="s">
        <v>21</v>
      </c>
      <c r="G2396" t="s">
        <v>11</v>
      </c>
    </row>
    <row r="2397" spans="1:7" x14ac:dyDescent="0.4">
      <c r="A2397">
        <v>76886</v>
      </c>
      <c r="B2397">
        <v>33.700000000000003</v>
      </c>
      <c r="C2397" t="s">
        <v>7</v>
      </c>
      <c r="D2397" t="s">
        <v>8</v>
      </c>
      <c r="E2397" t="s">
        <v>9</v>
      </c>
      <c r="F2397" t="s">
        <v>10</v>
      </c>
      <c r="G2397" t="s">
        <v>24</v>
      </c>
    </row>
    <row r="2398" spans="1:7" x14ac:dyDescent="0.4">
      <c r="A2398">
        <v>76888</v>
      </c>
      <c r="B2398">
        <v>43.7</v>
      </c>
      <c r="C2398" t="s">
        <v>19</v>
      </c>
      <c r="D2398" t="s">
        <v>8</v>
      </c>
      <c r="E2398" t="s">
        <v>9</v>
      </c>
      <c r="F2398" t="s">
        <v>12</v>
      </c>
      <c r="G2398" t="s">
        <v>13</v>
      </c>
    </row>
    <row r="2399" spans="1:7" x14ac:dyDescent="0.4">
      <c r="A2399">
        <v>76889</v>
      </c>
      <c r="B2399">
        <v>0</v>
      </c>
      <c r="C2399" t="s">
        <v>19</v>
      </c>
      <c r="D2399" t="s">
        <v>17</v>
      </c>
      <c r="E2399" t="s">
        <v>9</v>
      </c>
      <c r="F2399" t="s">
        <v>18</v>
      </c>
      <c r="G2399" t="s">
        <v>11</v>
      </c>
    </row>
    <row r="2400" spans="1:7" x14ac:dyDescent="0.4">
      <c r="A2400">
        <v>76890</v>
      </c>
      <c r="B2400">
        <v>27.5</v>
      </c>
      <c r="C2400" t="s">
        <v>14</v>
      </c>
      <c r="D2400" t="s">
        <v>17</v>
      </c>
      <c r="E2400" t="s">
        <v>15</v>
      </c>
      <c r="F2400" t="s">
        <v>18</v>
      </c>
      <c r="G2400" t="s">
        <v>24</v>
      </c>
    </row>
    <row r="2401" spans="1:7" x14ac:dyDescent="0.4">
      <c r="A2401">
        <v>76891</v>
      </c>
      <c r="B2401">
        <v>29.4</v>
      </c>
      <c r="C2401" t="s">
        <v>19</v>
      </c>
      <c r="D2401" t="s">
        <v>17</v>
      </c>
      <c r="E2401" t="s">
        <v>15</v>
      </c>
      <c r="F2401" t="s">
        <v>21</v>
      </c>
      <c r="G2401" t="s">
        <v>13</v>
      </c>
    </row>
    <row r="2402" spans="1:7" x14ac:dyDescent="0.4">
      <c r="A2402">
        <v>76893</v>
      </c>
      <c r="B2402">
        <v>28.6</v>
      </c>
      <c r="C2402" t="s">
        <v>7</v>
      </c>
      <c r="D2402" t="s">
        <v>17</v>
      </c>
      <c r="E2402" t="s">
        <v>9</v>
      </c>
      <c r="F2402" t="s">
        <v>21</v>
      </c>
      <c r="G2402" t="s">
        <v>13</v>
      </c>
    </row>
    <row r="2403" spans="1:7" x14ac:dyDescent="0.4">
      <c r="A2403">
        <v>76894</v>
      </c>
      <c r="B2403">
        <v>36</v>
      </c>
      <c r="C2403" t="s">
        <v>7</v>
      </c>
      <c r="D2403" t="s">
        <v>17</v>
      </c>
      <c r="E2403" t="s">
        <v>15</v>
      </c>
      <c r="F2403" t="s">
        <v>18</v>
      </c>
      <c r="G2403" t="s">
        <v>23</v>
      </c>
    </row>
    <row r="2404" spans="1:7" x14ac:dyDescent="0.4">
      <c r="A2404">
        <v>76895</v>
      </c>
      <c r="B2404">
        <v>37.700000000000003</v>
      </c>
      <c r="C2404" t="s">
        <v>16</v>
      </c>
      <c r="D2404" t="s">
        <v>17</v>
      </c>
      <c r="E2404" t="s">
        <v>15</v>
      </c>
      <c r="F2404" t="s">
        <v>21</v>
      </c>
      <c r="G2404" t="s">
        <v>11</v>
      </c>
    </row>
    <row r="2405" spans="1:7" x14ac:dyDescent="0.4">
      <c r="A2405">
        <v>76896</v>
      </c>
      <c r="B2405">
        <v>32.799999999999997</v>
      </c>
      <c r="C2405" t="s">
        <v>16</v>
      </c>
      <c r="D2405" t="s">
        <v>17</v>
      </c>
      <c r="E2405" t="s">
        <v>15</v>
      </c>
      <c r="F2405" t="s">
        <v>21</v>
      </c>
      <c r="G2405" t="s">
        <v>11</v>
      </c>
    </row>
    <row r="2406" spans="1:7" x14ac:dyDescent="0.4">
      <c r="A2406">
        <v>76897</v>
      </c>
      <c r="B2406">
        <v>36.1</v>
      </c>
      <c r="C2406" t="s">
        <v>14</v>
      </c>
      <c r="D2406" t="s">
        <v>8</v>
      </c>
      <c r="E2406" t="s">
        <v>15</v>
      </c>
      <c r="F2406" t="s">
        <v>10</v>
      </c>
      <c r="G2406" t="s">
        <v>13</v>
      </c>
    </row>
    <row r="2407" spans="1:7" x14ac:dyDescent="0.4">
      <c r="A2407">
        <v>76898</v>
      </c>
      <c r="B2407">
        <v>29.8</v>
      </c>
      <c r="C2407" t="s">
        <v>16</v>
      </c>
      <c r="D2407" t="s">
        <v>8</v>
      </c>
      <c r="E2407" t="s">
        <v>15</v>
      </c>
      <c r="F2407" t="s">
        <v>10</v>
      </c>
      <c r="G2407" t="s">
        <v>24</v>
      </c>
    </row>
    <row r="2408" spans="1:7" x14ac:dyDescent="0.4">
      <c r="A2408">
        <v>76899</v>
      </c>
      <c r="B2408">
        <v>25.8</v>
      </c>
      <c r="C2408" t="s">
        <v>16</v>
      </c>
      <c r="D2408" t="s">
        <v>8</v>
      </c>
      <c r="E2408" t="s">
        <v>9</v>
      </c>
      <c r="F2408" t="s">
        <v>10</v>
      </c>
      <c r="G2408" t="s">
        <v>23</v>
      </c>
    </row>
    <row r="2409" spans="1:7" x14ac:dyDescent="0.4">
      <c r="A2409">
        <v>76902</v>
      </c>
      <c r="B2409">
        <v>28.2</v>
      </c>
      <c r="C2409" t="s">
        <v>7</v>
      </c>
      <c r="D2409" t="s">
        <v>8</v>
      </c>
      <c r="E2409" t="s">
        <v>9</v>
      </c>
      <c r="F2409" t="s">
        <v>12</v>
      </c>
      <c r="G2409" t="s">
        <v>24</v>
      </c>
    </row>
    <row r="2410" spans="1:7" x14ac:dyDescent="0.4">
      <c r="A2410">
        <v>76903</v>
      </c>
      <c r="B2410">
        <v>29</v>
      </c>
      <c r="C2410" t="s">
        <v>16</v>
      </c>
      <c r="D2410" t="s">
        <v>8</v>
      </c>
      <c r="E2410" t="s">
        <v>15</v>
      </c>
      <c r="F2410" t="s">
        <v>10</v>
      </c>
      <c r="G2410" t="s">
        <v>13</v>
      </c>
    </row>
    <row r="2411" spans="1:7" x14ac:dyDescent="0.4">
      <c r="A2411">
        <v>76904</v>
      </c>
      <c r="B2411">
        <v>16.399999999999999</v>
      </c>
      <c r="C2411" t="s">
        <v>16</v>
      </c>
      <c r="D2411" t="s">
        <v>17</v>
      </c>
      <c r="E2411" t="s">
        <v>15</v>
      </c>
      <c r="F2411" t="s">
        <v>18</v>
      </c>
      <c r="G2411" t="s">
        <v>13</v>
      </c>
    </row>
    <row r="2412" spans="1:7" x14ac:dyDescent="0.4">
      <c r="A2412">
        <v>76905</v>
      </c>
      <c r="B2412">
        <v>29.7</v>
      </c>
      <c r="C2412" t="s">
        <v>19</v>
      </c>
      <c r="D2412" t="s">
        <v>17</v>
      </c>
      <c r="E2412" t="s">
        <v>15</v>
      </c>
      <c r="F2412" t="s">
        <v>18</v>
      </c>
      <c r="G2412" t="s">
        <v>11</v>
      </c>
    </row>
    <row r="2413" spans="1:7" x14ac:dyDescent="0.4">
      <c r="A2413">
        <v>76906</v>
      </c>
      <c r="B2413">
        <v>26.9</v>
      </c>
      <c r="C2413" t="s">
        <v>14</v>
      </c>
      <c r="D2413" t="s">
        <v>17</v>
      </c>
      <c r="E2413" t="s">
        <v>15</v>
      </c>
      <c r="F2413" t="s">
        <v>21</v>
      </c>
      <c r="G2413" t="s">
        <v>11</v>
      </c>
    </row>
    <row r="2414" spans="1:7" x14ac:dyDescent="0.4">
      <c r="A2414">
        <v>76908</v>
      </c>
      <c r="B2414">
        <v>24</v>
      </c>
      <c r="C2414" t="s">
        <v>16</v>
      </c>
      <c r="D2414" t="s">
        <v>17</v>
      </c>
      <c r="E2414" t="s">
        <v>15</v>
      </c>
      <c r="F2414" t="s">
        <v>18</v>
      </c>
      <c r="G2414" t="s">
        <v>22</v>
      </c>
    </row>
    <row r="2415" spans="1:7" x14ac:dyDescent="0.4">
      <c r="A2415">
        <v>76909</v>
      </c>
      <c r="B2415">
        <v>28.5</v>
      </c>
      <c r="C2415" t="s">
        <v>16</v>
      </c>
      <c r="D2415" t="s">
        <v>17</v>
      </c>
      <c r="E2415" t="s">
        <v>15</v>
      </c>
      <c r="F2415" t="s">
        <v>21</v>
      </c>
      <c r="G2415" t="s">
        <v>13</v>
      </c>
    </row>
    <row r="2416" spans="1:7" x14ac:dyDescent="0.4">
      <c r="A2416">
        <v>76910</v>
      </c>
      <c r="B2416">
        <v>21.3</v>
      </c>
      <c r="C2416" t="s">
        <v>16</v>
      </c>
      <c r="D2416" t="s">
        <v>17</v>
      </c>
      <c r="E2416" t="s">
        <v>15</v>
      </c>
      <c r="F2416" t="s">
        <v>18</v>
      </c>
      <c r="G2416" t="s">
        <v>11</v>
      </c>
    </row>
    <row r="2417" spans="1:7" x14ac:dyDescent="0.4">
      <c r="A2417">
        <v>76911</v>
      </c>
      <c r="B2417">
        <v>16.100000000000001</v>
      </c>
      <c r="C2417" t="s">
        <v>19</v>
      </c>
      <c r="D2417" t="s">
        <v>17</v>
      </c>
      <c r="E2417" t="s">
        <v>9</v>
      </c>
      <c r="F2417" t="s">
        <v>18</v>
      </c>
      <c r="G2417" t="s">
        <v>13</v>
      </c>
    </row>
    <row r="2418" spans="1:7" x14ac:dyDescent="0.4">
      <c r="A2418">
        <v>76912</v>
      </c>
      <c r="B2418">
        <v>19.2</v>
      </c>
      <c r="C2418" t="s">
        <v>16</v>
      </c>
      <c r="D2418" t="s">
        <v>8</v>
      </c>
      <c r="E2418" t="s">
        <v>9</v>
      </c>
      <c r="F2418" t="s">
        <v>10</v>
      </c>
      <c r="G2418" t="s">
        <v>20</v>
      </c>
    </row>
    <row r="2419" spans="1:7" x14ac:dyDescent="0.4">
      <c r="A2419">
        <v>76914</v>
      </c>
      <c r="B2419">
        <v>42.8</v>
      </c>
      <c r="C2419" t="s">
        <v>7</v>
      </c>
      <c r="D2419" t="s">
        <v>17</v>
      </c>
      <c r="E2419" t="s">
        <v>15</v>
      </c>
      <c r="F2419" t="s">
        <v>18</v>
      </c>
      <c r="G2419" t="s">
        <v>20</v>
      </c>
    </row>
    <row r="2420" spans="1:7" x14ac:dyDescent="0.4">
      <c r="A2420">
        <v>76915</v>
      </c>
      <c r="B2420">
        <v>34.6</v>
      </c>
      <c r="C2420" t="s">
        <v>19</v>
      </c>
      <c r="D2420" t="s">
        <v>8</v>
      </c>
      <c r="E2420" t="s">
        <v>9</v>
      </c>
      <c r="F2420" t="s">
        <v>10</v>
      </c>
      <c r="G2420" t="s">
        <v>11</v>
      </c>
    </row>
    <row r="2421" spans="1:7" x14ac:dyDescent="0.4">
      <c r="A2421">
        <v>76918</v>
      </c>
      <c r="B2421">
        <v>19.5</v>
      </c>
      <c r="C2421" t="s">
        <v>7</v>
      </c>
      <c r="D2421" t="s">
        <v>8</v>
      </c>
      <c r="E2421" t="s">
        <v>15</v>
      </c>
      <c r="F2421" t="s">
        <v>10</v>
      </c>
      <c r="G2421" t="s">
        <v>13</v>
      </c>
    </row>
    <row r="2422" spans="1:7" x14ac:dyDescent="0.4">
      <c r="A2422">
        <v>76919</v>
      </c>
      <c r="B2422">
        <v>0</v>
      </c>
      <c r="C2422" t="s">
        <v>7</v>
      </c>
      <c r="D2422" t="s">
        <v>8</v>
      </c>
      <c r="E2422" t="s">
        <v>9</v>
      </c>
      <c r="F2422" t="s">
        <v>12</v>
      </c>
      <c r="G2422" t="s">
        <v>13</v>
      </c>
    </row>
    <row r="2423" spans="1:7" x14ac:dyDescent="0.4">
      <c r="A2423">
        <v>76920</v>
      </c>
      <c r="B2423">
        <v>23.4</v>
      </c>
      <c r="C2423" t="s">
        <v>16</v>
      </c>
      <c r="D2423" t="s">
        <v>17</v>
      </c>
      <c r="E2423" t="s">
        <v>15</v>
      </c>
      <c r="F2423" t="s">
        <v>18</v>
      </c>
      <c r="G2423" t="s">
        <v>22</v>
      </c>
    </row>
    <row r="2424" spans="1:7" x14ac:dyDescent="0.4">
      <c r="A2424">
        <v>76924</v>
      </c>
      <c r="B2424">
        <v>20.9</v>
      </c>
      <c r="C2424" t="s">
        <v>16</v>
      </c>
      <c r="D2424" t="s">
        <v>8</v>
      </c>
      <c r="E2424" t="s">
        <v>15</v>
      </c>
      <c r="F2424" t="s">
        <v>10</v>
      </c>
      <c r="G2424" t="s">
        <v>11</v>
      </c>
    </row>
    <row r="2425" spans="1:7" x14ac:dyDescent="0.4">
      <c r="A2425">
        <v>76925</v>
      </c>
      <c r="B2425">
        <v>31.2</v>
      </c>
      <c r="C2425" t="s">
        <v>19</v>
      </c>
      <c r="D2425" t="s">
        <v>17</v>
      </c>
      <c r="E2425" t="s">
        <v>9</v>
      </c>
      <c r="F2425" t="s">
        <v>21</v>
      </c>
      <c r="G2425" t="s">
        <v>13</v>
      </c>
    </row>
    <row r="2426" spans="1:7" x14ac:dyDescent="0.4">
      <c r="A2426">
        <v>76926</v>
      </c>
      <c r="B2426">
        <v>38.700000000000003</v>
      </c>
      <c r="C2426" t="s">
        <v>14</v>
      </c>
      <c r="D2426" t="s">
        <v>17</v>
      </c>
      <c r="E2426" t="s">
        <v>15</v>
      </c>
      <c r="F2426" t="s">
        <v>18</v>
      </c>
      <c r="G2426" t="s">
        <v>13</v>
      </c>
    </row>
    <row r="2427" spans="1:7" x14ac:dyDescent="0.4">
      <c r="A2427">
        <v>76928</v>
      </c>
      <c r="B2427">
        <v>0</v>
      </c>
      <c r="C2427" t="s">
        <v>7</v>
      </c>
      <c r="D2427" t="s">
        <v>8</v>
      </c>
      <c r="E2427" t="s">
        <v>9</v>
      </c>
      <c r="F2427" t="s">
        <v>10</v>
      </c>
      <c r="G2427" t="s">
        <v>13</v>
      </c>
    </row>
    <row r="2428" spans="1:7" x14ac:dyDescent="0.4">
      <c r="A2428">
        <v>76929</v>
      </c>
      <c r="B2428">
        <v>33.6</v>
      </c>
      <c r="C2428" t="s">
        <v>16</v>
      </c>
      <c r="D2428" t="s">
        <v>8</v>
      </c>
      <c r="E2428" t="s">
        <v>15</v>
      </c>
      <c r="F2428" t="s">
        <v>10</v>
      </c>
      <c r="G2428" t="s">
        <v>22</v>
      </c>
    </row>
    <row r="2429" spans="1:7" x14ac:dyDescent="0.4">
      <c r="A2429">
        <v>76930</v>
      </c>
      <c r="B2429">
        <v>0</v>
      </c>
      <c r="C2429" t="s">
        <v>14</v>
      </c>
      <c r="D2429" t="s">
        <v>8</v>
      </c>
      <c r="E2429" t="s">
        <v>15</v>
      </c>
      <c r="F2429" t="s">
        <v>10</v>
      </c>
      <c r="G2429" t="s">
        <v>20</v>
      </c>
    </row>
    <row r="2430" spans="1:7" x14ac:dyDescent="0.4">
      <c r="A2430">
        <v>76931</v>
      </c>
      <c r="B2430">
        <v>34.799999999999997</v>
      </c>
      <c r="C2430" t="s">
        <v>16</v>
      </c>
      <c r="D2430" t="s">
        <v>8</v>
      </c>
      <c r="E2430" t="s">
        <v>9</v>
      </c>
      <c r="F2430" t="s">
        <v>12</v>
      </c>
      <c r="G2430" t="s">
        <v>13</v>
      </c>
    </row>
    <row r="2431" spans="1:7" x14ac:dyDescent="0.4">
      <c r="A2431">
        <v>76932</v>
      </c>
      <c r="B2431">
        <v>22.8</v>
      </c>
      <c r="C2431" t="s">
        <v>16</v>
      </c>
      <c r="D2431" t="s">
        <v>8</v>
      </c>
      <c r="E2431" t="s">
        <v>9</v>
      </c>
      <c r="F2431" t="s">
        <v>10</v>
      </c>
      <c r="G2431" t="s">
        <v>24</v>
      </c>
    </row>
    <row r="2432" spans="1:7" x14ac:dyDescent="0.4">
      <c r="A2432">
        <v>76935</v>
      </c>
      <c r="B2432">
        <v>14.9</v>
      </c>
      <c r="C2432" t="s">
        <v>16</v>
      </c>
      <c r="D2432" t="s">
        <v>8</v>
      </c>
      <c r="E2432" t="s">
        <v>9</v>
      </c>
      <c r="F2432" t="s">
        <v>10</v>
      </c>
      <c r="G2432" t="s">
        <v>24</v>
      </c>
    </row>
    <row r="2433" spans="1:7" x14ac:dyDescent="0.4">
      <c r="A2433">
        <v>76936</v>
      </c>
      <c r="B2433">
        <v>30.7</v>
      </c>
      <c r="C2433" t="s">
        <v>14</v>
      </c>
      <c r="D2433" t="s">
        <v>17</v>
      </c>
      <c r="E2433" t="s">
        <v>15</v>
      </c>
      <c r="F2433" t="s">
        <v>18</v>
      </c>
      <c r="G2433" t="s">
        <v>24</v>
      </c>
    </row>
    <row r="2434" spans="1:7" x14ac:dyDescent="0.4">
      <c r="A2434">
        <v>76937</v>
      </c>
      <c r="B2434">
        <v>23.5</v>
      </c>
      <c r="C2434" t="s">
        <v>7</v>
      </c>
      <c r="D2434" t="s">
        <v>8</v>
      </c>
      <c r="E2434" t="s">
        <v>9</v>
      </c>
      <c r="F2434" t="s">
        <v>10</v>
      </c>
      <c r="G2434" t="s">
        <v>13</v>
      </c>
    </row>
    <row r="2435" spans="1:7" x14ac:dyDescent="0.4">
      <c r="A2435">
        <v>76939</v>
      </c>
      <c r="B2435">
        <v>25.9</v>
      </c>
      <c r="C2435" t="s">
        <v>14</v>
      </c>
      <c r="D2435" t="s">
        <v>17</v>
      </c>
      <c r="E2435" t="s">
        <v>15</v>
      </c>
      <c r="F2435" t="s">
        <v>21</v>
      </c>
      <c r="G2435" t="s">
        <v>23</v>
      </c>
    </row>
    <row r="2436" spans="1:7" x14ac:dyDescent="0.4">
      <c r="A2436">
        <v>76940</v>
      </c>
      <c r="B2436">
        <v>20.2</v>
      </c>
      <c r="C2436" t="s">
        <v>16</v>
      </c>
      <c r="D2436" t="s">
        <v>8</v>
      </c>
      <c r="E2436" t="s">
        <v>15</v>
      </c>
      <c r="F2436" t="s">
        <v>12</v>
      </c>
      <c r="G2436" t="s">
        <v>13</v>
      </c>
    </row>
    <row r="2437" spans="1:7" x14ac:dyDescent="0.4">
      <c r="A2437">
        <v>76941</v>
      </c>
      <c r="B2437">
        <v>33.5</v>
      </c>
      <c r="C2437" t="s">
        <v>16</v>
      </c>
      <c r="D2437" t="s">
        <v>17</v>
      </c>
      <c r="E2437" t="s">
        <v>9</v>
      </c>
      <c r="F2437" t="s">
        <v>21</v>
      </c>
      <c r="G2437" t="s">
        <v>13</v>
      </c>
    </row>
    <row r="2438" spans="1:7" x14ac:dyDescent="0.4">
      <c r="A2438">
        <v>76943</v>
      </c>
      <c r="B2438">
        <v>35.4</v>
      </c>
      <c r="C2438" t="s">
        <v>14</v>
      </c>
      <c r="D2438" t="s">
        <v>17</v>
      </c>
      <c r="E2438" t="s">
        <v>15</v>
      </c>
      <c r="F2438" t="s">
        <v>21</v>
      </c>
      <c r="G2438" t="s">
        <v>13</v>
      </c>
    </row>
    <row r="2439" spans="1:7" x14ac:dyDescent="0.4">
      <c r="A2439">
        <v>76944</v>
      </c>
      <c r="B2439">
        <v>28.9</v>
      </c>
      <c r="C2439" t="s">
        <v>7</v>
      </c>
      <c r="D2439" t="s">
        <v>8</v>
      </c>
      <c r="E2439" t="s">
        <v>9</v>
      </c>
      <c r="F2439" t="s">
        <v>10</v>
      </c>
      <c r="G2439" t="s">
        <v>24</v>
      </c>
    </row>
    <row r="2440" spans="1:7" x14ac:dyDescent="0.4">
      <c r="A2440">
        <v>76945</v>
      </c>
      <c r="B2440">
        <v>44.9</v>
      </c>
      <c r="C2440" t="s">
        <v>19</v>
      </c>
      <c r="D2440" t="s">
        <v>17</v>
      </c>
      <c r="E2440" t="s">
        <v>9</v>
      </c>
      <c r="F2440" t="s">
        <v>21</v>
      </c>
      <c r="G2440" t="s">
        <v>13</v>
      </c>
    </row>
    <row r="2441" spans="1:7" x14ac:dyDescent="0.4">
      <c r="A2441">
        <v>76946</v>
      </c>
      <c r="B2441">
        <v>27.6</v>
      </c>
      <c r="C2441" t="s">
        <v>14</v>
      </c>
      <c r="D2441" t="s">
        <v>8</v>
      </c>
      <c r="E2441" t="s">
        <v>15</v>
      </c>
      <c r="F2441" t="s">
        <v>10</v>
      </c>
      <c r="G2441" t="s">
        <v>11</v>
      </c>
    </row>
    <row r="2442" spans="1:7" x14ac:dyDescent="0.4">
      <c r="A2442">
        <v>76949</v>
      </c>
      <c r="B2442">
        <v>32.6</v>
      </c>
      <c r="C2442" t="s">
        <v>16</v>
      </c>
      <c r="D2442" t="s">
        <v>17</v>
      </c>
      <c r="E2442" t="s">
        <v>15</v>
      </c>
      <c r="F2442" t="s">
        <v>18</v>
      </c>
      <c r="G2442" t="s">
        <v>24</v>
      </c>
    </row>
    <row r="2443" spans="1:7" x14ac:dyDescent="0.4">
      <c r="A2443">
        <v>76950</v>
      </c>
      <c r="B2443">
        <v>21.2</v>
      </c>
      <c r="C2443" t="s">
        <v>7</v>
      </c>
      <c r="D2443" t="s">
        <v>17</v>
      </c>
      <c r="E2443" t="s">
        <v>9</v>
      </c>
      <c r="F2443" t="s">
        <v>18</v>
      </c>
      <c r="G2443" t="s">
        <v>13</v>
      </c>
    </row>
    <row r="2444" spans="1:7" x14ac:dyDescent="0.4">
      <c r="A2444">
        <v>76951</v>
      </c>
      <c r="B2444">
        <v>27.1</v>
      </c>
      <c r="C2444" t="s">
        <v>7</v>
      </c>
      <c r="D2444" t="s">
        <v>17</v>
      </c>
      <c r="E2444" t="s">
        <v>9</v>
      </c>
      <c r="F2444" t="s">
        <v>21</v>
      </c>
      <c r="G2444" t="s">
        <v>11</v>
      </c>
    </row>
    <row r="2445" spans="1:7" x14ac:dyDescent="0.4">
      <c r="A2445">
        <v>76953</v>
      </c>
      <c r="B2445">
        <v>20.9</v>
      </c>
      <c r="C2445" t="s">
        <v>7</v>
      </c>
      <c r="D2445" t="s">
        <v>8</v>
      </c>
      <c r="E2445" t="s">
        <v>9</v>
      </c>
      <c r="F2445" t="s">
        <v>10</v>
      </c>
      <c r="G2445" t="s">
        <v>23</v>
      </c>
    </row>
    <row r="2446" spans="1:7" x14ac:dyDescent="0.4">
      <c r="A2446">
        <v>76954</v>
      </c>
      <c r="B2446">
        <v>17.8</v>
      </c>
      <c r="C2446" t="s">
        <v>19</v>
      </c>
      <c r="D2446" t="s">
        <v>8</v>
      </c>
      <c r="E2446" t="s">
        <v>9</v>
      </c>
      <c r="F2446" t="s">
        <v>10</v>
      </c>
      <c r="G2446" t="s">
        <v>22</v>
      </c>
    </row>
    <row r="2447" spans="1:7" x14ac:dyDescent="0.4">
      <c r="A2447">
        <v>76957</v>
      </c>
      <c r="B2447">
        <v>30.9</v>
      </c>
      <c r="C2447" t="s">
        <v>14</v>
      </c>
      <c r="D2447" t="s">
        <v>17</v>
      </c>
      <c r="E2447" t="s">
        <v>15</v>
      </c>
      <c r="F2447" t="s">
        <v>18</v>
      </c>
      <c r="G2447" t="s">
        <v>22</v>
      </c>
    </row>
    <row r="2448" spans="1:7" x14ac:dyDescent="0.4">
      <c r="A2448">
        <v>76958</v>
      </c>
      <c r="B2448">
        <v>15.9</v>
      </c>
      <c r="C2448" t="s">
        <v>16</v>
      </c>
      <c r="D2448" t="s">
        <v>17</v>
      </c>
      <c r="E2448" t="s">
        <v>9</v>
      </c>
      <c r="F2448" t="s">
        <v>21</v>
      </c>
      <c r="G2448" t="s">
        <v>24</v>
      </c>
    </row>
    <row r="2449" spans="1:7" x14ac:dyDescent="0.4">
      <c r="A2449">
        <v>76959</v>
      </c>
      <c r="B2449">
        <v>19.8</v>
      </c>
      <c r="C2449" t="s">
        <v>14</v>
      </c>
      <c r="D2449" t="s">
        <v>8</v>
      </c>
      <c r="E2449" t="s">
        <v>15</v>
      </c>
      <c r="F2449" t="s">
        <v>10</v>
      </c>
      <c r="G2449" t="s">
        <v>11</v>
      </c>
    </row>
    <row r="2450" spans="1:7" x14ac:dyDescent="0.4">
      <c r="A2450">
        <v>76962</v>
      </c>
      <c r="B2450">
        <v>30.6</v>
      </c>
      <c r="C2450" t="s">
        <v>14</v>
      </c>
      <c r="D2450" t="s">
        <v>17</v>
      </c>
      <c r="E2450" t="s">
        <v>15</v>
      </c>
      <c r="F2450" t="s">
        <v>18</v>
      </c>
      <c r="G2450" t="s">
        <v>13</v>
      </c>
    </row>
    <row r="2451" spans="1:7" x14ac:dyDescent="0.4">
      <c r="A2451">
        <v>76964</v>
      </c>
      <c r="B2451">
        <v>25.6</v>
      </c>
      <c r="C2451" t="s">
        <v>16</v>
      </c>
      <c r="D2451" t="s">
        <v>8</v>
      </c>
      <c r="E2451" t="s">
        <v>15</v>
      </c>
      <c r="F2451" t="s">
        <v>10</v>
      </c>
      <c r="G2451" t="s">
        <v>13</v>
      </c>
    </row>
    <row r="2452" spans="1:7" x14ac:dyDescent="0.4">
      <c r="A2452">
        <v>76965</v>
      </c>
      <c r="B2452">
        <v>33.9</v>
      </c>
      <c r="C2452" t="s">
        <v>19</v>
      </c>
      <c r="D2452" t="s">
        <v>8</v>
      </c>
      <c r="E2452" t="s">
        <v>15</v>
      </c>
      <c r="F2452" t="s">
        <v>10</v>
      </c>
      <c r="G2452" t="s">
        <v>23</v>
      </c>
    </row>
    <row r="2453" spans="1:7" x14ac:dyDescent="0.4">
      <c r="A2453">
        <v>76966</v>
      </c>
      <c r="B2453">
        <v>34.6</v>
      </c>
      <c r="C2453" t="s">
        <v>16</v>
      </c>
      <c r="D2453" t="s">
        <v>17</v>
      </c>
      <c r="E2453" t="s">
        <v>9</v>
      </c>
      <c r="F2453" t="s">
        <v>18</v>
      </c>
      <c r="G2453" t="s">
        <v>23</v>
      </c>
    </row>
    <row r="2454" spans="1:7" x14ac:dyDescent="0.4">
      <c r="A2454">
        <v>76967</v>
      </c>
      <c r="B2454">
        <v>26.6</v>
      </c>
      <c r="C2454" t="s">
        <v>14</v>
      </c>
      <c r="D2454" t="s">
        <v>17</v>
      </c>
      <c r="E2454" t="s">
        <v>15</v>
      </c>
      <c r="F2454" t="s">
        <v>18</v>
      </c>
      <c r="G2454" t="s">
        <v>13</v>
      </c>
    </row>
    <row r="2455" spans="1:7" x14ac:dyDescent="0.4">
      <c r="A2455">
        <v>76968</v>
      </c>
      <c r="B2455">
        <v>22.8</v>
      </c>
      <c r="C2455" t="s">
        <v>19</v>
      </c>
      <c r="D2455" t="s">
        <v>8</v>
      </c>
      <c r="E2455" t="s">
        <v>15</v>
      </c>
      <c r="F2455" t="s">
        <v>12</v>
      </c>
      <c r="G2455" t="s">
        <v>20</v>
      </c>
    </row>
    <row r="2456" spans="1:7" x14ac:dyDescent="0.4">
      <c r="A2456">
        <v>76969</v>
      </c>
      <c r="B2456">
        <v>16.8</v>
      </c>
      <c r="C2456" t="s">
        <v>16</v>
      </c>
      <c r="D2456" t="s">
        <v>8</v>
      </c>
      <c r="E2456" t="s">
        <v>9</v>
      </c>
      <c r="F2456" t="s">
        <v>12</v>
      </c>
      <c r="G2456" t="s">
        <v>13</v>
      </c>
    </row>
    <row r="2457" spans="1:7" x14ac:dyDescent="0.4">
      <c r="A2457">
        <v>76970</v>
      </c>
      <c r="B2457">
        <v>22.8</v>
      </c>
      <c r="C2457" t="s">
        <v>16</v>
      </c>
      <c r="D2457" t="s">
        <v>17</v>
      </c>
      <c r="E2457" t="s">
        <v>15</v>
      </c>
      <c r="F2457" t="s">
        <v>18</v>
      </c>
      <c r="G2457" t="s">
        <v>23</v>
      </c>
    </row>
    <row r="2458" spans="1:7" x14ac:dyDescent="0.4">
      <c r="A2458">
        <v>76971</v>
      </c>
      <c r="B2458">
        <v>31.9</v>
      </c>
      <c r="C2458" t="s">
        <v>14</v>
      </c>
      <c r="D2458" t="s">
        <v>8</v>
      </c>
      <c r="E2458" t="s">
        <v>15</v>
      </c>
      <c r="F2458" t="s">
        <v>10</v>
      </c>
      <c r="G2458" t="s">
        <v>23</v>
      </c>
    </row>
    <row r="2459" spans="1:7" x14ac:dyDescent="0.4">
      <c r="A2459">
        <v>76972</v>
      </c>
      <c r="B2459">
        <v>21.8</v>
      </c>
      <c r="C2459" t="s">
        <v>7</v>
      </c>
      <c r="D2459" t="s">
        <v>8</v>
      </c>
      <c r="E2459" t="s">
        <v>9</v>
      </c>
      <c r="F2459" t="s">
        <v>10</v>
      </c>
      <c r="G2459" t="s">
        <v>20</v>
      </c>
    </row>
    <row r="2460" spans="1:7" x14ac:dyDescent="0.4">
      <c r="A2460">
        <v>76973</v>
      </c>
      <c r="B2460">
        <v>22.3</v>
      </c>
      <c r="C2460" t="s">
        <v>7</v>
      </c>
      <c r="D2460" t="s">
        <v>17</v>
      </c>
      <c r="E2460" t="s">
        <v>9</v>
      </c>
      <c r="F2460" t="s">
        <v>18</v>
      </c>
      <c r="G2460" t="s">
        <v>13</v>
      </c>
    </row>
    <row r="2461" spans="1:7" x14ac:dyDescent="0.4">
      <c r="A2461">
        <v>76974</v>
      </c>
      <c r="B2461">
        <v>14.8</v>
      </c>
      <c r="C2461" t="s">
        <v>16</v>
      </c>
      <c r="D2461" t="s">
        <v>17</v>
      </c>
      <c r="E2461" t="s">
        <v>9</v>
      </c>
      <c r="F2461" t="s">
        <v>21</v>
      </c>
      <c r="G2461" t="s">
        <v>13</v>
      </c>
    </row>
    <row r="2462" spans="1:7" x14ac:dyDescent="0.4">
      <c r="A2462">
        <v>76975</v>
      </c>
      <c r="B2462">
        <v>19.3</v>
      </c>
      <c r="C2462" t="s">
        <v>19</v>
      </c>
      <c r="D2462" t="s">
        <v>8</v>
      </c>
      <c r="E2462" t="s">
        <v>9</v>
      </c>
      <c r="F2462" t="s">
        <v>10</v>
      </c>
      <c r="G2462" t="s">
        <v>23</v>
      </c>
    </row>
    <row r="2463" spans="1:7" x14ac:dyDescent="0.4">
      <c r="A2463">
        <v>76976</v>
      </c>
      <c r="B2463">
        <v>13.8</v>
      </c>
      <c r="C2463" t="s">
        <v>19</v>
      </c>
      <c r="D2463" t="s">
        <v>17</v>
      </c>
      <c r="E2463" t="s">
        <v>15</v>
      </c>
      <c r="F2463" t="s">
        <v>18</v>
      </c>
      <c r="G2463" t="s">
        <v>11</v>
      </c>
    </row>
    <row r="2464" spans="1:7" x14ac:dyDescent="0.4">
      <c r="A2464">
        <v>76978</v>
      </c>
      <c r="B2464">
        <v>36.1</v>
      </c>
      <c r="C2464" t="s">
        <v>19</v>
      </c>
      <c r="D2464" t="s">
        <v>17</v>
      </c>
      <c r="E2464" t="s">
        <v>15</v>
      </c>
      <c r="F2464" t="s">
        <v>18</v>
      </c>
      <c r="G2464" t="s">
        <v>20</v>
      </c>
    </row>
    <row r="2465" spans="1:7" x14ac:dyDescent="0.4">
      <c r="A2465">
        <v>76979</v>
      </c>
      <c r="B2465">
        <v>18.2</v>
      </c>
      <c r="C2465" t="s">
        <v>19</v>
      </c>
      <c r="D2465" t="s">
        <v>17</v>
      </c>
      <c r="E2465" t="s">
        <v>15</v>
      </c>
      <c r="F2465" t="s">
        <v>18</v>
      </c>
      <c r="G2465" t="s">
        <v>22</v>
      </c>
    </row>
    <row r="2466" spans="1:7" x14ac:dyDescent="0.4">
      <c r="A2466">
        <v>76981</v>
      </c>
      <c r="B2466">
        <v>29</v>
      </c>
      <c r="C2466" t="s">
        <v>14</v>
      </c>
      <c r="D2466" t="s">
        <v>17</v>
      </c>
      <c r="E2466" t="s">
        <v>15</v>
      </c>
      <c r="F2466" t="s">
        <v>18</v>
      </c>
      <c r="G2466" t="s">
        <v>11</v>
      </c>
    </row>
    <row r="2467" spans="1:7" x14ac:dyDescent="0.4">
      <c r="A2467">
        <v>76982</v>
      </c>
      <c r="B2467">
        <v>20.3</v>
      </c>
      <c r="C2467" t="s">
        <v>14</v>
      </c>
      <c r="D2467" t="s">
        <v>17</v>
      </c>
      <c r="E2467" t="s">
        <v>15</v>
      </c>
      <c r="F2467" t="s">
        <v>18</v>
      </c>
      <c r="G2467" t="s">
        <v>23</v>
      </c>
    </row>
    <row r="2468" spans="1:7" x14ac:dyDescent="0.4">
      <c r="A2468">
        <v>76983</v>
      </c>
      <c r="B2468">
        <v>24.7</v>
      </c>
      <c r="C2468" t="s">
        <v>16</v>
      </c>
      <c r="D2468" t="s">
        <v>8</v>
      </c>
      <c r="E2468" t="s">
        <v>15</v>
      </c>
      <c r="F2468" t="s">
        <v>12</v>
      </c>
      <c r="G2468" t="s">
        <v>22</v>
      </c>
    </row>
    <row r="2469" spans="1:7" x14ac:dyDescent="0.4">
      <c r="A2469">
        <v>76985</v>
      </c>
      <c r="B2469">
        <v>32.4</v>
      </c>
      <c r="C2469" t="s">
        <v>19</v>
      </c>
      <c r="D2469" t="s">
        <v>17</v>
      </c>
      <c r="E2469" t="s">
        <v>9</v>
      </c>
      <c r="F2469" t="s">
        <v>21</v>
      </c>
      <c r="G2469" t="s">
        <v>13</v>
      </c>
    </row>
    <row r="2470" spans="1:7" x14ac:dyDescent="0.4">
      <c r="A2470">
        <v>76986</v>
      </c>
      <c r="B2470">
        <v>25.8</v>
      </c>
      <c r="C2470" t="s">
        <v>16</v>
      </c>
      <c r="D2470" t="s">
        <v>8</v>
      </c>
      <c r="E2470" t="s">
        <v>15</v>
      </c>
      <c r="F2470" t="s">
        <v>10</v>
      </c>
      <c r="G2470" t="s">
        <v>20</v>
      </c>
    </row>
    <row r="2471" spans="1:7" x14ac:dyDescent="0.4">
      <c r="A2471">
        <v>76987</v>
      </c>
      <c r="B2471">
        <v>29.3</v>
      </c>
      <c r="C2471" t="s">
        <v>7</v>
      </c>
      <c r="D2471" t="s">
        <v>17</v>
      </c>
      <c r="E2471" t="s">
        <v>15</v>
      </c>
      <c r="F2471" t="s">
        <v>18</v>
      </c>
      <c r="G2471" t="s">
        <v>20</v>
      </c>
    </row>
    <row r="2472" spans="1:7" x14ac:dyDescent="0.4">
      <c r="A2472">
        <v>76990</v>
      </c>
      <c r="B2472">
        <v>67.900000000000006</v>
      </c>
      <c r="C2472" t="s">
        <v>16</v>
      </c>
      <c r="D2472" t="s">
        <v>8</v>
      </c>
      <c r="E2472" t="s">
        <v>15</v>
      </c>
      <c r="F2472" t="s">
        <v>10</v>
      </c>
      <c r="G2472" t="s">
        <v>13</v>
      </c>
    </row>
    <row r="2473" spans="1:7" x14ac:dyDescent="0.4">
      <c r="A2473">
        <v>76991</v>
      </c>
      <c r="B2473">
        <v>17</v>
      </c>
      <c r="C2473" t="s">
        <v>16</v>
      </c>
      <c r="D2473" t="s">
        <v>17</v>
      </c>
      <c r="E2473" t="s">
        <v>9</v>
      </c>
      <c r="F2473" t="s">
        <v>18</v>
      </c>
      <c r="G2473" t="s">
        <v>13</v>
      </c>
    </row>
    <row r="2474" spans="1:7" x14ac:dyDescent="0.4">
      <c r="A2474">
        <v>76992</v>
      </c>
      <c r="B2474">
        <v>15.9</v>
      </c>
      <c r="C2474" t="s">
        <v>7</v>
      </c>
      <c r="D2474" t="s">
        <v>8</v>
      </c>
      <c r="E2474" t="s">
        <v>9</v>
      </c>
      <c r="F2474" t="s">
        <v>10</v>
      </c>
      <c r="G2474" t="s">
        <v>24</v>
      </c>
    </row>
    <row r="2475" spans="1:7" x14ac:dyDescent="0.4">
      <c r="A2475">
        <v>76994</v>
      </c>
      <c r="B2475">
        <v>29.6</v>
      </c>
      <c r="C2475" t="s">
        <v>16</v>
      </c>
      <c r="D2475" t="s">
        <v>17</v>
      </c>
      <c r="E2475" t="s">
        <v>15</v>
      </c>
      <c r="F2475" t="s">
        <v>21</v>
      </c>
      <c r="G2475" t="s">
        <v>13</v>
      </c>
    </row>
    <row r="2476" spans="1:7" x14ac:dyDescent="0.4">
      <c r="A2476">
        <v>76995</v>
      </c>
      <c r="B2476">
        <v>18.8</v>
      </c>
      <c r="C2476" t="s">
        <v>7</v>
      </c>
      <c r="D2476" t="s">
        <v>17</v>
      </c>
      <c r="E2476" t="s">
        <v>15</v>
      </c>
      <c r="F2476" t="s">
        <v>18</v>
      </c>
      <c r="G2476" t="s">
        <v>11</v>
      </c>
    </row>
    <row r="2477" spans="1:7" x14ac:dyDescent="0.4">
      <c r="A2477">
        <v>76996</v>
      </c>
      <c r="B2477">
        <v>25.2</v>
      </c>
      <c r="C2477" t="s">
        <v>7</v>
      </c>
      <c r="D2477" t="s">
        <v>8</v>
      </c>
      <c r="E2477" t="s">
        <v>9</v>
      </c>
      <c r="F2477" t="s">
        <v>10</v>
      </c>
      <c r="G2477" t="s">
        <v>20</v>
      </c>
    </row>
    <row r="2478" spans="1:7" x14ac:dyDescent="0.4">
      <c r="A2478">
        <v>76997</v>
      </c>
      <c r="B2478">
        <v>35.4</v>
      </c>
      <c r="C2478" t="s">
        <v>16</v>
      </c>
      <c r="D2478" t="s">
        <v>8</v>
      </c>
      <c r="E2478" t="s">
        <v>15</v>
      </c>
      <c r="F2478" t="s">
        <v>10</v>
      </c>
      <c r="G2478" t="s">
        <v>24</v>
      </c>
    </row>
    <row r="2479" spans="1:7" x14ac:dyDescent="0.4">
      <c r="A2479">
        <v>76998</v>
      </c>
      <c r="B2479">
        <v>27.8</v>
      </c>
      <c r="C2479" t="s">
        <v>16</v>
      </c>
      <c r="D2479" t="s">
        <v>17</v>
      </c>
      <c r="E2479" t="s">
        <v>15</v>
      </c>
      <c r="F2479" t="s">
        <v>21</v>
      </c>
      <c r="G2479" t="s">
        <v>20</v>
      </c>
    </row>
    <row r="2480" spans="1:7" x14ac:dyDescent="0.4">
      <c r="A2480">
        <v>76999</v>
      </c>
      <c r="B2480">
        <v>23.3</v>
      </c>
      <c r="C2480" t="s">
        <v>16</v>
      </c>
      <c r="D2480" t="s">
        <v>8</v>
      </c>
      <c r="E2480" t="s">
        <v>15</v>
      </c>
      <c r="F2480" t="s">
        <v>10</v>
      </c>
      <c r="G2480" t="s">
        <v>13</v>
      </c>
    </row>
    <row r="2481" spans="1:7" x14ac:dyDescent="0.4">
      <c r="A2481">
        <v>77001</v>
      </c>
      <c r="B2481">
        <v>26.5</v>
      </c>
      <c r="C2481" t="s">
        <v>19</v>
      </c>
      <c r="D2481" t="s">
        <v>17</v>
      </c>
      <c r="E2481" t="s">
        <v>9</v>
      </c>
      <c r="F2481" t="s">
        <v>21</v>
      </c>
      <c r="G2481" t="s">
        <v>13</v>
      </c>
    </row>
    <row r="2482" spans="1:7" x14ac:dyDescent="0.4">
      <c r="A2482">
        <v>77002</v>
      </c>
      <c r="B2482">
        <v>27.2</v>
      </c>
      <c r="C2482" t="s">
        <v>7</v>
      </c>
      <c r="D2482" t="s">
        <v>8</v>
      </c>
      <c r="E2482" t="s">
        <v>15</v>
      </c>
      <c r="F2482" t="s">
        <v>10</v>
      </c>
      <c r="G2482" t="s">
        <v>20</v>
      </c>
    </row>
    <row r="2483" spans="1:7" x14ac:dyDescent="0.4">
      <c r="A2483">
        <v>77003</v>
      </c>
      <c r="B2483">
        <v>20.2</v>
      </c>
      <c r="C2483" t="s">
        <v>7</v>
      </c>
      <c r="D2483" t="s">
        <v>8</v>
      </c>
      <c r="E2483" t="s">
        <v>9</v>
      </c>
      <c r="F2483" t="s">
        <v>10</v>
      </c>
      <c r="G2483" t="s">
        <v>23</v>
      </c>
    </row>
    <row r="2484" spans="1:7" x14ac:dyDescent="0.4">
      <c r="A2484">
        <v>77004</v>
      </c>
      <c r="B2484">
        <v>0</v>
      </c>
      <c r="C2484" t="s">
        <v>14</v>
      </c>
      <c r="D2484" t="s">
        <v>17</v>
      </c>
      <c r="E2484" t="s">
        <v>9</v>
      </c>
      <c r="F2484" t="s">
        <v>21</v>
      </c>
      <c r="G2484" t="s">
        <v>13</v>
      </c>
    </row>
    <row r="2485" spans="1:7" x14ac:dyDescent="0.4">
      <c r="A2485">
        <v>77005</v>
      </c>
      <c r="B2485">
        <v>0</v>
      </c>
      <c r="C2485" t="s">
        <v>14</v>
      </c>
      <c r="D2485" t="s">
        <v>8</v>
      </c>
      <c r="E2485" t="s">
        <v>15</v>
      </c>
      <c r="F2485" t="s">
        <v>10</v>
      </c>
      <c r="G2485" t="s">
        <v>11</v>
      </c>
    </row>
    <row r="2486" spans="1:7" x14ac:dyDescent="0.4">
      <c r="A2486">
        <v>77006</v>
      </c>
      <c r="B2486">
        <v>0</v>
      </c>
      <c r="C2486" t="s">
        <v>7</v>
      </c>
      <c r="D2486" t="s">
        <v>17</v>
      </c>
      <c r="E2486" t="s">
        <v>15</v>
      </c>
      <c r="F2486" t="s">
        <v>18</v>
      </c>
      <c r="G2486" t="s">
        <v>24</v>
      </c>
    </row>
    <row r="2487" spans="1:7" x14ac:dyDescent="0.4">
      <c r="A2487">
        <v>77007</v>
      </c>
      <c r="B2487">
        <v>23.6</v>
      </c>
      <c r="C2487" t="s">
        <v>19</v>
      </c>
      <c r="D2487" t="s">
        <v>17</v>
      </c>
      <c r="E2487" t="s">
        <v>9</v>
      </c>
      <c r="F2487" t="s">
        <v>18</v>
      </c>
      <c r="G2487" t="s">
        <v>13</v>
      </c>
    </row>
    <row r="2488" spans="1:7" x14ac:dyDescent="0.4">
      <c r="A2488">
        <v>77008</v>
      </c>
      <c r="B2488">
        <v>47.2</v>
      </c>
      <c r="C2488" t="s">
        <v>16</v>
      </c>
      <c r="D2488" t="s">
        <v>17</v>
      </c>
      <c r="E2488" t="s">
        <v>9</v>
      </c>
      <c r="F2488" t="s">
        <v>18</v>
      </c>
      <c r="G2488" t="s">
        <v>13</v>
      </c>
    </row>
    <row r="2489" spans="1:7" x14ac:dyDescent="0.4">
      <c r="A2489">
        <v>77009</v>
      </c>
      <c r="B2489">
        <v>31.6</v>
      </c>
      <c r="C2489" t="s">
        <v>14</v>
      </c>
      <c r="D2489" t="s">
        <v>8</v>
      </c>
      <c r="E2489" t="s">
        <v>15</v>
      </c>
      <c r="F2489" t="s">
        <v>12</v>
      </c>
      <c r="G2489" t="s">
        <v>13</v>
      </c>
    </row>
    <row r="2490" spans="1:7" x14ac:dyDescent="0.4">
      <c r="A2490">
        <v>77010</v>
      </c>
      <c r="B2490">
        <v>34.200000000000003</v>
      </c>
      <c r="C2490" t="s">
        <v>7</v>
      </c>
      <c r="D2490" t="s">
        <v>8</v>
      </c>
      <c r="E2490" t="s">
        <v>9</v>
      </c>
      <c r="F2490" t="s">
        <v>10</v>
      </c>
      <c r="G2490" t="s">
        <v>20</v>
      </c>
    </row>
    <row r="2491" spans="1:7" x14ac:dyDescent="0.4">
      <c r="A2491">
        <v>77012</v>
      </c>
      <c r="B2491">
        <v>33.9</v>
      </c>
      <c r="C2491" t="s">
        <v>19</v>
      </c>
      <c r="D2491" t="s">
        <v>8</v>
      </c>
      <c r="E2491" t="s">
        <v>9</v>
      </c>
      <c r="F2491" t="s">
        <v>10</v>
      </c>
      <c r="G2491" t="s">
        <v>13</v>
      </c>
    </row>
    <row r="2492" spans="1:7" x14ac:dyDescent="0.4">
      <c r="A2492">
        <v>77013</v>
      </c>
      <c r="B2492">
        <v>16.2</v>
      </c>
      <c r="C2492" t="s">
        <v>16</v>
      </c>
      <c r="D2492" t="s">
        <v>8</v>
      </c>
      <c r="E2492" t="s">
        <v>15</v>
      </c>
      <c r="F2492" t="s">
        <v>10</v>
      </c>
      <c r="G2492" t="s">
        <v>13</v>
      </c>
    </row>
    <row r="2493" spans="1:7" x14ac:dyDescent="0.4">
      <c r="A2493">
        <v>77016</v>
      </c>
      <c r="B2493">
        <v>0</v>
      </c>
      <c r="C2493" t="s">
        <v>7</v>
      </c>
      <c r="D2493" t="s">
        <v>17</v>
      </c>
      <c r="E2493" t="s">
        <v>15</v>
      </c>
      <c r="F2493" t="s">
        <v>18</v>
      </c>
      <c r="G2493" t="s">
        <v>11</v>
      </c>
    </row>
    <row r="2494" spans="1:7" x14ac:dyDescent="0.4">
      <c r="A2494">
        <v>77019</v>
      </c>
      <c r="B2494">
        <v>30.2</v>
      </c>
      <c r="C2494" t="s">
        <v>19</v>
      </c>
      <c r="D2494" t="s">
        <v>17</v>
      </c>
      <c r="E2494" t="s">
        <v>15</v>
      </c>
      <c r="F2494" t="s">
        <v>18</v>
      </c>
      <c r="G2494" t="s">
        <v>11</v>
      </c>
    </row>
    <row r="2495" spans="1:7" x14ac:dyDescent="0.4">
      <c r="A2495">
        <v>77020</v>
      </c>
      <c r="B2495">
        <v>34</v>
      </c>
      <c r="C2495" t="s">
        <v>19</v>
      </c>
      <c r="D2495" t="s">
        <v>8</v>
      </c>
      <c r="E2495" t="s">
        <v>9</v>
      </c>
      <c r="F2495" t="s">
        <v>12</v>
      </c>
      <c r="G2495" t="s">
        <v>13</v>
      </c>
    </row>
    <row r="2496" spans="1:7" x14ac:dyDescent="0.4">
      <c r="A2496">
        <v>77021</v>
      </c>
      <c r="B2496">
        <v>27.8</v>
      </c>
      <c r="C2496" t="s">
        <v>7</v>
      </c>
      <c r="D2496" t="s">
        <v>8</v>
      </c>
      <c r="E2496" t="s">
        <v>9</v>
      </c>
      <c r="F2496" t="s">
        <v>12</v>
      </c>
      <c r="G2496" t="s">
        <v>11</v>
      </c>
    </row>
    <row r="2497" spans="1:7" x14ac:dyDescent="0.4">
      <c r="A2497">
        <v>77022</v>
      </c>
      <c r="B2497">
        <v>50.5</v>
      </c>
      <c r="C2497" t="s">
        <v>16</v>
      </c>
      <c r="D2497" t="s">
        <v>8</v>
      </c>
      <c r="E2497" t="s">
        <v>9</v>
      </c>
      <c r="F2497" t="s">
        <v>10</v>
      </c>
      <c r="G2497" t="s">
        <v>20</v>
      </c>
    </row>
    <row r="2498" spans="1:7" x14ac:dyDescent="0.4">
      <c r="A2498">
        <v>77023</v>
      </c>
      <c r="B2498">
        <v>28.6</v>
      </c>
      <c r="C2498" t="s">
        <v>16</v>
      </c>
      <c r="D2498" t="s">
        <v>17</v>
      </c>
      <c r="E2498" t="s">
        <v>9</v>
      </c>
      <c r="F2498" t="s">
        <v>21</v>
      </c>
      <c r="G2498" t="s">
        <v>13</v>
      </c>
    </row>
    <row r="2499" spans="1:7" x14ac:dyDescent="0.4">
      <c r="A2499">
        <v>77024</v>
      </c>
      <c r="B2499">
        <v>26</v>
      </c>
      <c r="C2499" t="s">
        <v>19</v>
      </c>
      <c r="D2499" t="s">
        <v>8</v>
      </c>
      <c r="E2499" t="s">
        <v>15</v>
      </c>
      <c r="F2499" t="s">
        <v>10</v>
      </c>
      <c r="G2499" t="s">
        <v>11</v>
      </c>
    </row>
    <row r="2500" spans="1:7" x14ac:dyDescent="0.4">
      <c r="A2500">
        <v>77025</v>
      </c>
      <c r="B2500">
        <v>20.9</v>
      </c>
      <c r="C2500" t="s">
        <v>16</v>
      </c>
      <c r="D2500" t="s">
        <v>8</v>
      </c>
      <c r="E2500" t="s">
        <v>9</v>
      </c>
      <c r="F2500" t="s">
        <v>12</v>
      </c>
      <c r="G2500" t="s">
        <v>23</v>
      </c>
    </row>
    <row r="2501" spans="1:7" x14ac:dyDescent="0.4">
      <c r="A2501">
        <v>77026</v>
      </c>
      <c r="B2501">
        <v>28.2</v>
      </c>
      <c r="C2501" t="s">
        <v>14</v>
      </c>
      <c r="D2501" t="s">
        <v>17</v>
      </c>
      <c r="E2501" t="s">
        <v>15</v>
      </c>
      <c r="F2501" t="s">
        <v>18</v>
      </c>
      <c r="G2501" t="s">
        <v>20</v>
      </c>
    </row>
    <row r="2502" spans="1:7" x14ac:dyDescent="0.4">
      <c r="A2502">
        <v>77028</v>
      </c>
      <c r="B2502">
        <v>40.5</v>
      </c>
      <c r="C2502" t="s">
        <v>19</v>
      </c>
      <c r="D2502" t="s">
        <v>8</v>
      </c>
      <c r="E2502" t="s">
        <v>9</v>
      </c>
      <c r="F2502" t="s">
        <v>10</v>
      </c>
      <c r="G2502" t="s">
        <v>11</v>
      </c>
    </row>
    <row r="2503" spans="1:7" x14ac:dyDescent="0.4">
      <c r="A2503">
        <v>77030</v>
      </c>
      <c r="B2503">
        <v>0</v>
      </c>
      <c r="C2503" t="s">
        <v>7</v>
      </c>
      <c r="D2503" t="s">
        <v>8</v>
      </c>
      <c r="E2503" t="s">
        <v>9</v>
      </c>
      <c r="F2503" t="s">
        <v>10</v>
      </c>
      <c r="G2503" t="s">
        <v>11</v>
      </c>
    </row>
    <row r="2504" spans="1:7" x14ac:dyDescent="0.4">
      <c r="A2504">
        <v>77031</v>
      </c>
      <c r="B2504">
        <v>32.4</v>
      </c>
      <c r="C2504" t="s">
        <v>14</v>
      </c>
      <c r="D2504" t="s">
        <v>8</v>
      </c>
      <c r="E2504" t="s">
        <v>15</v>
      </c>
      <c r="F2504" t="s">
        <v>10</v>
      </c>
      <c r="G2504" t="s">
        <v>11</v>
      </c>
    </row>
    <row r="2505" spans="1:7" x14ac:dyDescent="0.4">
      <c r="A2505">
        <v>77032</v>
      </c>
      <c r="B2505">
        <v>38</v>
      </c>
      <c r="C2505" t="s">
        <v>19</v>
      </c>
      <c r="D2505" t="s">
        <v>17</v>
      </c>
      <c r="E2505" t="s">
        <v>9</v>
      </c>
      <c r="F2505" t="s">
        <v>18</v>
      </c>
      <c r="G2505" t="s">
        <v>11</v>
      </c>
    </row>
    <row r="2506" spans="1:7" x14ac:dyDescent="0.4">
      <c r="A2506">
        <v>77033</v>
      </c>
      <c r="B2506">
        <v>17.100000000000001</v>
      </c>
      <c r="C2506" t="s">
        <v>19</v>
      </c>
      <c r="D2506" t="s">
        <v>8</v>
      </c>
      <c r="E2506" t="s">
        <v>15</v>
      </c>
      <c r="F2506" t="s">
        <v>10</v>
      </c>
      <c r="G2506" t="s">
        <v>11</v>
      </c>
    </row>
    <row r="2507" spans="1:7" x14ac:dyDescent="0.4">
      <c r="A2507">
        <v>77035</v>
      </c>
      <c r="B2507">
        <v>37.700000000000003</v>
      </c>
      <c r="C2507" t="s">
        <v>7</v>
      </c>
      <c r="D2507" t="s">
        <v>8</v>
      </c>
      <c r="E2507" t="s">
        <v>9</v>
      </c>
      <c r="F2507" t="s">
        <v>10</v>
      </c>
      <c r="G2507" t="s">
        <v>11</v>
      </c>
    </row>
    <row r="2508" spans="1:7" x14ac:dyDescent="0.4">
      <c r="A2508">
        <v>77037</v>
      </c>
      <c r="B2508">
        <v>50.5</v>
      </c>
      <c r="C2508" t="s">
        <v>7</v>
      </c>
      <c r="D2508" t="s">
        <v>17</v>
      </c>
      <c r="E2508" t="s">
        <v>15</v>
      </c>
      <c r="F2508" t="s">
        <v>18</v>
      </c>
      <c r="G2508" t="s">
        <v>20</v>
      </c>
    </row>
    <row r="2509" spans="1:7" x14ac:dyDescent="0.4">
      <c r="A2509">
        <v>77038</v>
      </c>
      <c r="B2509">
        <v>28.2</v>
      </c>
      <c r="C2509" t="s">
        <v>7</v>
      </c>
      <c r="D2509" t="s">
        <v>8</v>
      </c>
      <c r="E2509" t="s">
        <v>15</v>
      </c>
      <c r="F2509" t="s">
        <v>10</v>
      </c>
      <c r="G2509" t="s">
        <v>22</v>
      </c>
    </row>
    <row r="2510" spans="1:7" x14ac:dyDescent="0.4">
      <c r="A2510">
        <v>77039</v>
      </c>
      <c r="B2510">
        <v>38.1</v>
      </c>
      <c r="C2510" t="s">
        <v>16</v>
      </c>
      <c r="D2510" t="s">
        <v>17</v>
      </c>
      <c r="E2510" t="s">
        <v>15</v>
      </c>
      <c r="F2510" t="s">
        <v>18</v>
      </c>
      <c r="G2510" t="s">
        <v>20</v>
      </c>
    </row>
    <row r="2511" spans="1:7" x14ac:dyDescent="0.4">
      <c r="A2511">
        <v>77040</v>
      </c>
      <c r="B2511">
        <v>23.9</v>
      </c>
      <c r="C2511" t="s">
        <v>16</v>
      </c>
      <c r="D2511" t="s">
        <v>17</v>
      </c>
      <c r="E2511" t="s">
        <v>9</v>
      </c>
      <c r="F2511" t="s">
        <v>21</v>
      </c>
      <c r="G2511" t="s">
        <v>13</v>
      </c>
    </row>
    <row r="2512" spans="1:7" x14ac:dyDescent="0.4">
      <c r="A2512">
        <v>77042</v>
      </c>
      <c r="B2512">
        <v>13.4</v>
      </c>
      <c r="C2512" t="s">
        <v>14</v>
      </c>
      <c r="D2512" t="s">
        <v>8</v>
      </c>
      <c r="E2512" t="s">
        <v>15</v>
      </c>
      <c r="F2512" t="s">
        <v>10</v>
      </c>
      <c r="G2512" t="s">
        <v>20</v>
      </c>
    </row>
    <row r="2513" spans="1:7" x14ac:dyDescent="0.4">
      <c r="A2513">
        <v>77043</v>
      </c>
      <c r="B2513">
        <v>28.7</v>
      </c>
      <c r="C2513" t="s">
        <v>19</v>
      </c>
      <c r="D2513" t="s">
        <v>17</v>
      </c>
      <c r="E2513" t="s">
        <v>9</v>
      </c>
      <c r="F2513" t="s">
        <v>21</v>
      </c>
      <c r="G2513" t="s">
        <v>13</v>
      </c>
    </row>
    <row r="2514" spans="1:7" x14ac:dyDescent="0.4">
      <c r="A2514">
        <v>77044</v>
      </c>
      <c r="B2514">
        <v>35.6</v>
      </c>
      <c r="C2514" t="s">
        <v>14</v>
      </c>
      <c r="D2514" t="s">
        <v>8</v>
      </c>
      <c r="E2514" t="s">
        <v>15</v>
      </c>
      <c r="F2514" t="s">
        <v>10</v>
      </c>
      <c r="G2514" t="s">
        <v>11</v>
      </c>
    </row>
    <row r="2515" spans="1:7" x14ac:dyDescent="0.4">
      <c r="A2515">
        <v>77045</v>
      </c>
      <c r="B2515">
        <v>17.100000000000001</v>
      </c>
      <c r="C2515" t="s">
        <v>19</v>
      </c>
      <c r="D2515" t="s">
        <v>8</v>
      </c>
      <c r="E2515" t="s">
        <v>15</v>
      </c>
      <c r="F2515" t="s">
        <v>10</v>
      </c>
      <c r="G2515" t="s">
        <v>11</v>
      </c>
    </row>
    <row r="2516" spans="1:7" x14ac:dyDescent="0.4">
      <c r="A2516">
        <v>77046</v>
      </c>
      <c r="B2516">
        <v>18.5</v>
      </c>
      <c r="C2516" t="s">
        <v>7</v>
      </c>
      <c r="D2516" t="s">
        <v>8</v>
      </c>
      <c r="E2516" t="s">
        <v>9</v>
      </c>
      <c r="F2516" t="s">
        <v>12</v>
      </c>
      <c r="G2516" t="s">
        <v>13</v>
      </c>
    </row>
    <row r="2517" spans="1:7" x14ac:dyDescent="0.4">
      <c r="A2517">
        <v>77047</v>
      </c>
      <c r="B2517">
        <v>28.6</v>
      </c>
      <c r="C2517" t="s">
        <v>7</v>
      </c>
      <c r="D2517" t="s">
        <v>8</v>
      </c>
      <c r="E2517" t="s">
        <v>15</v>
      </c>
      <c r="F2517" t="s">
        <v>10</v>
      </c>
      <c r="G2517" t="s">
        <v>24</v>
      </c>
    </row>
    <row r="2518" spans="1:7" x14ac:dyDescent="0.4">
      <c r="A2518">
        <v>77049</v>
      </c>
      <c r="B2518">
        <v>29.4</v>
      </c>
      <c r="C2518" t="s">
        <v>19</v>
      </c>
      <c r="D2518" t="s">
        <v>17</v>
      </c>
      <c r="E2518" t="s">
        <v>9</v>
      </c>
      <c r="F2518" t="s">
        <v>18</v>
      </c>
      <c r="G2518" t="s">
        <v>23</v>
      </c>
    </row>
    <row r="2519" spans="1:7" x14ac:dyDescent="0.4">
      <c r="A2519">
        <v>77052</v>
      </c>
      <c r="B2519">
        <v>22.7</v>
      </c>
      <c r="C2519" t="s">
        <v>14</v>
      </c>
      <c r="D2519" t="s">
        <v>17</v>
      </c>
      <c r="E2519" t="s">
        <v>15</v>
      </c>
      <c r="F2519" t="s">
        <v>18</v>
      </c>
      <c r="G2519" t="s">
        <v>22</v>
      </c>
    </row>
    <row r="2520" spans="1:7" x14ac:dyDescent="0.4">
      <c r="A2520">
        <v>77053</v>
      </c>
      <c r="B2520">
        <v>40.1</v>
      </c>
      <c r="C2520" t="s">
        <v>14</v>
      </c>
      <c r="D2520" t="s">
        <v>8</v>
      </c>
      <c r="E2520" t="s">
        <v>15</v>
      </c>
      <c r="F2520" t="s">
        <v>10</v>
      </c>
      <c r="G2520" t="s">
        <v>13</v>
      </c>
    </row>
    <row r="2521" spans="1:7" x14ac:dyDescent="0.4">
      <c r="A2521">
        <v>77055</v>
      </c>
      <c r="B2521">
        <v>31.1</v>
      </c>
      <c r="C2521" t="s">
        <v>19</v>
      </c>
      <c r="D2521" t="s">
        <v>17</v>
      </c>
      <c r="E2521" t="s">
        <v>9</v>
      </c>
      <c r="F2521" t="s">
        <v>18</v>
      </c>
      <c r="G2521" t="s">
        <v>22</v>
      </c>
    </row>
    <row r="2522" spans="1:7" x14ac:dyDescent="0.4">
      <c r="A2522">
        <v>77057</v>
      </c>
      <c r="B2522">
        <v>38</v>
      </c>
      <c r="C2522" t="s">
        <v>16</v>
      </c>
      <c r="D2522" t="s">
        <v>17</v>
      </c>
      <c r="E2522" t="s">
        <v>9</v>
      </c>
      <c r="F2522" t="s">
        <v>21</v>
      </c>
      <c r="G2522" t="s">
        <v>13</v>
      </c>
    </row>
    <row r="2523" spans="1:7" x14ac:dyDescent="0.4">
      <c r="A2523">
        <v>77059</v>
      </c>
      <c r="B2523">
        <v>18</v>
      </c>
      <c r="C2523" t="s">
        <v>14</v>
      </c>
      <c r="D2523" t="s">
        <v>17</v>
      </c>
      <c r="E2523" t="s">
        <v>15</v>
      </c>
      <c r="F2523" t="s">
        <v>18</v>
      </c>
      <c r="G2523" t="s">
        <v>11</v>
      </c>
    </row>
    <row r="2524" spans="1:7" x14ac:dyDescent="0.4">
      <c r="A2524">
        <v>77060</v>
      </c>
      <c r="B2524">
        <v>17.5</v>
      </c>
      <c r="C2524" t="s">
        <v>19</v>
      </c>
      <c r="D2524" t="s">
        <v>17</v>
      </c>
      <c r="E2524" t="s">
        <v>9</v>
      </c>
      <c r="F2524" t="s">
        <v>18</v>
      </c>
      <c r="G2524" t="s">
        <v>11</v>
      </c>
    </row>
    <row r="2525" spans="1:7" x14ac:dyDescent="0.4">
      <c r="A2525">
        <v>77061</v>
      </c>
      <c r="B2525">
        <v>27.5</v>
      </c>
      <c r="C2525" t="s">
        <v>14</v>
      </c>
      <c r="D2525" t="s">
        <v>17</v>
      </c>
      <c r="E2525" t="s">
        <v>15</v>
      </c>
      <c r="F2525" t="s">
        <v>18</v>
      </c>
      <c r="G2525" t="s">
        <v>20</v>
      </c>
    </row>
    <row r="2526" spans="1:7" x14ac:dyDescent="0.4">
      <c r="A2526">
        <v>77063</v>
      </c>
      <c r="B2526">
        <v>30</v>
      </c>
      <c r="C2526" t="s">
        <v>19</v>
      </c>
      <c r="D2526" t="s">
        <v>17</v>
      </c>
      <c r="E2526" t="s">
        <v>9</v>
      </c>
      <c r="F2526" t="s">
        <v>21</v>
      </c>
      <c r="G2526" t="s">
        <v>13</v>
      </c>
    </row>
    <row r="2527" spans="1:7" x14ac:dyDescent="0.4">
      <c r="A2527">
        <v>77064</v>
      </c>
      <c r="B2527">
        <v>20.7</v>
      </c>
      <c r="C2527" t="s">
        <v>16</v>
      </c>
      <c r="D2527" t="s">
        <v>8</v>
      </c>
      <c r="E2527" t="s">
        <v>15</v>
      </c>
      <c r="F2527" t="s">
        <v>12</v>
      </c>
      <c r="G2527" t="s">
        <v>13</v>
      </c>
    </row>
    <row r="2528" spans="1:7" x14ac:dyDescent="0.4">
      <c r="A2528">
        <v>77065</v>
      </c>
      <c r="B2528">
        <v>25.3</v>
      </c>
      <c r="C2528" t="s">
        <v>14</v>
      </c>
      <c r="D2528" t="s">
        <v>8</v>
      </c>
      <c r="E2528" t="s">
        <v>15</v>
      </c>
      <c r="F2528" t="s">
        <v>10</v>
      </c>
      <c r="G2528" t="s">
        <v>13</v>
      </c>
    </row>
    <row r="2529" spans="1:7" x14ac:dyDescent="0.4">
      <c r="A2529">
        <v>77066</v>
      </c>
      <c r="B2529">
        <v>18.8</v>
      </c>
      <c r="C2529" t="s">
        <v>19</v>
      </c>
      <c r="D2529" t="s">
        <v>17</v>
      </c>
      <c r="E2529" t="s">
        <v>9</v>
      </c>
      <c r="F2529" t="s">
        <v>18</v>
      </c>
      <c r="G2529" t="s">
        <v>24</v>
      </c>
    </row>
    <row r="2530" spans="1:7" x14ac:dyDescent="0.4">
      <c r="A2530">
        <v>77067</v>
      </c>
      <c r="B2530">
        <v>36</v>
      </c>
      <c r="C2530" t="s">
        <v>16</v>
      </c>
      <c r="D2530" t="s">
        <v>17</v>
      </c>
      <c r="E2530" t="s">
        <v>9</v>
      </c>
      <c r="F2530" t="s">
        <v>18</v>
      </c>
      <c r="G2530" t="s">
        <v>13</v>
      </c>
    </row>
    <row r="2531" spans="1:7" x14ac:dyDescent="0.4">
      <c r="A2531">
        <v>77068</v>
      </c>
      <c r="B2531">
        <v>20.2</v>
      </c>
      <c r="C2531" t="s">
        <v>14</v>
      </c>
      <c r="D2531" t="s">
        <v>8</v>
      </c>
      <c r="E2531" t="s">
        <v>15</v>
      </c>
      <c r="F2531" t="s">
        <v>10</v>
      </c>
      <c r="G2531" t="s">
        <v>20</v>
      </c>
    </row>
    <row r="2532" spans="1:7" x14ac:dyDescent="0.4">
      <c r="A2532">
        <v>77070</v>
      </c>
      <c r="B2532">
        <v>17.3</v>
      </c>
      <c r="C2532" t="s">
        <v>16</v>
      </c>
      <c r="D2532" t="s">
        <v>8</v>
      </c>
      <c r="E2532" t="s">
        <v>15</v>
      </c>
      <c r="F2532" t="s">
        <v>12</v>
      </c>
      <c r="G2532" t="s">
        <v>13</v>
      </c>
    </row>
    <row r="2533" spans="1:7" x14ac:dyDescent="0.4">
      <c r="A2533">
        <v>77071</v>
      </c>
      <c r="B2533">
        <v>23.2</v>
      </c>
      <c r="C2533" t="s">
        <v>14</v>
      </c>
      <c r="D2533" t="s">
        <v>8</v>
      </c>
      <c r="E2533" t="s">
        <v>15</v>
      </c>
      <c r="F2533" t="s">
        <v>10</v>
      </c>
      <c r="G2533" t="s">
        <v>23</v>
      </c>
    </row>
    <row r="2534" spans="1:7" x14ac:dyDescent="0.4">
      <c r="A2534">
        <v>77072</v>
      </c>
      <c r="B2534">
        <v>15.4</v>
      </c>
      <c r="C2534" t="s">
        <v>14</v>
      </c>
      <c r="D2534" t="s">
        <v>8</v>
      </c>
      <c r="E2534" t="s">
        <v>9</v>
      </c>
      <c r="F2534" t="s">
        <v>10</v>
      </c>
      <c r="G2534" t="s">
        <v>13</v>
      </c>
    </row>
    <row r="2535" spans="1:7" x14ac:dyDescent="0.4">
      <c r="A2535">
        <v>77073</v>
      </c>
      <c r="B2535">
        <v>21</v>
      </c>
      <c r="C2535" t="s">
        <v>19</v>
      </c>
      <c r="D2535" t="s">
        <v>17</v>
      </c>
      <c r="E2535" t="s">
        <v>9</v>
      </c>
      <c r="F2535" t="s">
        <v>18</v>
      </c>
      <c r="G2535" t="s">
        <v>13</v>
      </c>
    </row>
    <row r="2536" spans="1:7" x14ac:dyDescent="0.4">
      <c r="A2536">
        <v>77074</v>
      </c>
      <c r="B2536">
        <v>29.5</v>
      </c>
      <c r="C2536" t="s">
        <v>16</v>
      </c>
      <c r="D2536" t="s">
        <v>8</v>
      </c>
      <c r="E2536" t="s">
        <v>9</v>
      </c>
      <c r="F2536" t="s">
        <v>10</v>
      </c>
      <c r="G2536" t="s">
        <v>11</v>
      </c>
    </row>
    <row r="2537" spans="1:7" x14ac:dyDescent="0.4">
      <c r="A2537">
        <v>77075</v>
      </c>
      <c r="B2537">
        <v>33.200000000000003</v>
      </c>
      <c r="C2537" t="s">
        <v>16</v>
      </c>
      <c r="D2537" t="s">
        <v>17</v>
      </c>
      <c r="E2537" t="s">
        <v>9</v>
      </c>
      <c r="F2537" t="s">
        <v>21</v>
      </c>
      <c r="G2537" t="s">
        <v>11</v>
      </c>
    </row>
    <row r="2538" spans="1:7" x14ac:dyDescent="0.4">
      <c r="A2538">
        <v>77076</v>
      </c>
      <c r="B2538">
        <v>43.1</v>
      </c>
      <c r="C2538" t="s">
        <v>19</v>
      </c>
      <c r="D2538" t="s">
        <v>8</v>
      </c>
      <c r="E2538" t="s">
        <v>15</v>
      </c>
      <c r="F2538" t="s">
        <v>10</v>
      </c>
      <c r="G2538" t="s">
        <v>11</v>
      </c>
    </row>
    <row r="2539" spans="1:7" x14ac:dyDescent="0.4">
      <c r="A2539">
        <v>77078</v>
      </c>
      <c r="B2539">
        <v>14.7</v>
      </c>
      <c r="C2539" t="s">
        <v>14</v>
      </c>
      <c r="D2539" t="s">
        <v>17</v>
      </c>
      <c r="E2539" t="s">
        <v>15</v>
      </c>
      <c r="F2539" t="s">
        <v>18</v>
      </c>
      <c r="G2539" t="s">
        <v>11</v>
      </c>
    </row>
    <row r="2540" spans="1:7" x14ac:dyDescent="0.4">
      <c r="A2540">
        <v>77079</v>
      </c>
      <c r="B2540">
        <v>20.7</v>
      </c>
      <c r="C2540" t="s">
        <v>14</v>
      </c>
      <c r="D2540" t="s">
        <v>8</v>
      </c>
      <c r="E2540" t="s">
        <v>15</v>
      </c>
      <c r="F2540" t="s">
        <v>10</v>
      </c>
      <c r="G2540" t="s">
        <v>11</v>
      </c>
    </row>
    <row r="2541" spans="1:7" x14ac:dyDescent="0.4">
      <c r="A2541">
        <v>77080</v>
      </c>
      <c r="B2541">
        <v>48.5</v>
      </c>
      <c r="C2541" t="s">
        <v>16</v>
      </c>
      <c r="D2541" t="s">
        <v>17</v>
      </c>
      <c r="E2541" t="s">
        <v>15</v>
      </c>
      <c r="F2541" t="s">
        <v>18</v>
      </c>
      <c r="G2541" t="s">
        <v>13</v>
      </c>
    </row>
    <row r="2542" spans="1:7" x14ac:dyDescent="0.4">
      <c r="A2542">
        <v>77081</v>
      </c>
      <c r="B2542">
        <v>14.5</v>
      </c>
      <c r="C2542" t="s">
        <v>19</v>
      </c>
      <c r="D2542" t="s">
        <v>8</v>
      </c>
      <c r="E2542" t="s">
        <v>9</v>
      </c>
      <c r="F2542" t="s">
        <v>12</v>
      </c>
      <c r="G2542" t="s">
        <v>13</v>
      </c>
    </row>
    <row r="2543" spans="1:7" x14ac:dyDescent="0.4">
      <c r="A2543">
        <v>77083</v>
      </c>
      <c r="B2543">
        <v>52.7</v>
      </c>
      <c r="C2543" t="s">
        <v>7</v>
      </c>
      <c r="D2543" t="s">
        <v>17</v>
      </c>
      <c r="E2543" t="s">
        <v>9</v>
      </c>
      <c r="F2543" t="s">
        <v>18</v>
      </c>
      <c r="G2543" t="s">
        <v>13</v>
      </c>
    </row>
    <row r="2544" spans="1:7" x14ac:dyDescent="0.4">
      <c r="A2544">
        <v>77084</v>
      </c>
      <c r="B2544">
        <v>30.4</v>
      </c>
      <c r="C2544" t="s">
        <v>14</v>
      </c>
      <c r="D2544" t="s">
        <v>17</v>
      </c>
      <c r="E2544" t="s">
        <v>15</v>
      </c>
      <c r="F2544" t="s">
        <v>18</v>
      </c>
      <c r="G2544" t="s">
        <v>20</v>
      </c>
    </row>
    <row r="2545" spans="1:7" x14ac:dyDescent="0.4">
      <c r="A2545">
        <v>77086</v>
      </c>
      <c r="B2545">
        <v>24.8</v>
      </c>
      <c r="C2545" t="s">
        <v>16</v>
      </c>
      <c r="D2545" t="s">
        <v>17</v>
      </c>
      <c r="E2545" t="s">
        <v>15</v>
      </c>
      <c r="F2545" t="s">
        <v>21</v>
      </c>
      <c r="G2545" t="s">
        <v>20</v>
      </c>
    </row>
    <row r="2546" spans="1:7" x14ac:dyDescent="0.4">
      <c r="A2546">
        <v>77087</v>
      </c>
      <c r="B2546">
        <v>35.299999999999997</v>
      </c>
      <c r="C2546" t="s">
        <v>14</v>
      </c>
      <c r="D2546" t="s">
        <v>8</v>
      </c>
      <c r="E2546" t="s">
        <v>15</v>
      </c>
      <c r="F2546" t="s">
        <v>10</v>
      </c>
      <c r="G2546" t="s">
        <v>11</v>
      </c>
    </row>
    <row r="2547" spans="1:7" x14ac:dyDescent="0.4">
      <c r="A2547">
        <v>77088</v>
      </c>
      <c r="B2547">
        <v>27.5</v>
      </c>
      <c r="C2547" t="s">
        <v>7</v>
      </c>
      <c r="D2547" t="s">
        <v>17</v>
      </c>
      <c r="E2547" t="s">
        <v>15</v>
      </c>
      <c r="F2547" t="s">
        <v>18</v>
      </c>
      <c r="G2547" t="s">
        <v>20</v>
      </c>
    </row>
    <row r="2548" spans="1:7" x14ac:dyDescent="0.4">
      <c r="A2548">
        <v>77089</v>
      </c>
      <c r="B2548">
        <v>24</v>
      </c>
      <c r="C2548" t="s">
        <v>14</v>
      </c>
      <c r="D2548" t="s">
        <v>8</v>
      </c>
      <c r="E2548" t="s">
        <v>15</v>
      </c>
      <c r="F2548" t="s">
        <v>10</v>
      </c>
      <c r="G2548" t="s">
        <v>11</v>
      </c>
    </row>
    <row r="2549" spans="1:7" x14ac:dyDescent="0.4">
      <c r="A2549">
        <v>77090</v>
      </c>
      <c r="B2549">
        <v>32.5</v>
      </c>
      <c r="C2549" t="s">
        <v>7</v>
      </c>
      <c r="D2549" t="s">
        <v>17</v>
      </c>
      <c r="E2549" t="s">
        <v>9</v>
      </c>
      <c r="F2549" t="s">
        <v>18</v>
      </c>
      <c r="G2549" t="s">
        <v>11</v>
      </c>
    </row>
    <row r="2550" spans="1:7" x14ac:dyDescent="0.4">
      <c r="A2550">
        <v>77092</v>
      </c>
      <c r="B2550">
        <v>35.299999999999997</v>
      </c>
      <c r="C2550" t="s">
        <v>14</v>
      </c>
      <c r="D2550" t="s">
        <v>8</v>
      </c>
      <c r="E2550" t="s">
        <v>15</v>
      </c>
      <c r="F2550" t="s">
        <v>10</v>
      </c>
      <c r="G2550" t="s">
        <v>13</v>
      </c>
    </row>
    <row r="2551" spans="1:7" x14ac:dyDescent="0.4">
      <c r="A2551">
        <v>77093</v>
      </c>
      <c r="B2551">
        <v>0</v>
      </c>
      <c r="C2551" t="s">
        <v>14</v>
      </c>
      <c r="D2551" t="s">
        <v>17</v>
      </c>
      <c r="E2551" t="s">
        <v>15</v>
      </c>
      <c r="F2551" t="s">
        <v>18</v>
      </c>
      <c r="G2551" t="s">
        <v>13</v>
      </c>
    </row>
    <row r="2552" spans="1:7" x14ac:dyDescent="0.4">
      <c r="A2552">
        <v>77094</v>
      </c>
      <c r="B2552">
        <v>20.2</v>
      </c>
      <c r="C2552" t="s">
        <v>7</v>
      </c>
      <c r="D2552" t="s">
        <v>17</v>
      </c>
      <c r="E2552" t="s">
        <v>9</v>
      </c>
      <c r="F2552" t="s">
        <v>21</v>
      </c>
      <c r="G2552" t="s">
        <v>23</v>
      </c>
    </row>
    <row r="2553" spans="1:7" x14ac:dyDescent="0.4">
      <c r="A2553">
        <v>77095</v>
      </c>
      <c r="B2553">
        <v>15.9</v>
      </c>
      <c r="C2553" t="s">
        <v>7</v>
      </c>
      <c r="D2553" t="s">
        <v>8</v>
      </c>
      <c r="E2553" t="s">
        <v>9</v>
      </c>
      <c r="F2553" t="s">
        <v>12</v>
      </c>
      <c r="G2553" t="s">
        <v>13</v>
      </c>
    </row>
    <row r="2554" spans="1:7" x14ac:dyDescent="0.4">
      <c r="A2554">
        <v>77096</v>
      </c>
      <c r="B2554">
        <v>31.5</v>
      </c>
      <c r="C2554" t="s">
        <v>7</v>
      </c>
      <c r="D2554" t="s">
        <v>17</v>
      </c>
      <c r="E2554" t="s">
        <v>9</v>
      </c>
      <c r="F2554" t="s">
        <v>21</v>
      </c>
      <c r="G2554" t="s">
        <v>13</v>
      </c>
    </row>
    <row r="2555" spans="1:7" x14ac:dyDescent="0.4">
      <c r="A2555">
        <v>77098</v>
      </c>
      <c r="B2555">
        <v>19.600000000000001</v>
      </c>
      <c r="C2555" t="s">
        <v>16</v>
      </c>
      <c r="D2555" t="s">
        <v>8</v>
      </c>
      <c r="E2555" t="s">
        <v>15</v>
      </c>
      <c r="F2555" t="s">
        <v>12</v>
      </c>
      <c r="G2555" t="s">
        <v>11</v>
      </c>
    </row>
    <row r="2556" spans="1:7" x14ac:dyDescent="0.4">
      <c r="A2556">
        <v>77100</v>
      </c>
      <c r="B2556">
        <v>39.1</v>
      </c>
      <c r="C2556" t="s">
        <v>7</v>
      </c>
      <c r="D2556" t="s">
        <v>8</v>
      </c>
      <c r="E2556" t="s">
        <v>9</v>
      </c>
      <c r="F2556" t="s">
        <v>10</v>
      </c>
      <c r="G2556" t="s">
        <v>20</v>
      </c>
    </row>
    <row r="2557" spans="1:7" x14ac:dyDescent="0.4">
      <c r="A2557">
        <v>77101</v>
      </c>
      <c r="B2557">
        <v>18</v>
      </c>
      <c r="C2557" t="s">
        <v>7</v>
      </c>
      <c r="D2557" t="s">
        <v>17</v>
      </c>
      <c r="E2557" t="s">
        <v>9</v>
      </c>
      <c r="F2557" t="s">
        <v>18</v>
      </c>
      <c r="G2557" t="s">
        <v>11</v>
      </c>
    </row>
    <row r="2558" spans="1:7" x14ac:dyDescent="0.4">
      <c r="A2558">
        <v>77102</v>
      </c>
      <c r="B2558">
        <v>0</v>
      </c>
      <c r="C2558" t="s">
        <v>16</v>
      </c>
      <c r="D2558" t="s">
        <v>8</v>
      </c>
      <c r="E2558" t="s">
        <v>15</v>
      </c>
      <c r="F2558" t="s">
        <v>10</v>
      </c>
      <c r="G2558" t="s">
        <v>11</v>
      </c>
    </row>
    <row r="2559" spans="1:7" x14ac:dyDescent="0.4">
      <c r="A2559">
        <v>77103</v>
      </c>
      <c r="B2559">
        <v>0</v>
      </c>
      <c r="C2559" t="s">
        <v>16</v>
      </c>
      <c r="D2559" t="s">
        <v>17</v>
      </c>
      <c r="E2559" t="s">
        <v>9</v>
      </c>
      <c r="F2559" t="s">
        <v>18</v>
      </c>
      <c r="G2559" t="s">
        <v>24</v>
      </c>
    </row>
    <row r="2560" spans="1:7" x14ac:dyDescent="0.4">
      <c r="A2560">
        <v>77105</v>
      </c>
      <c r="B2560">
        <v>24.6</v>
      </c>
      <c r="C2560" t="s">
        <v>7</v>
      </c>
      <c r="D2560" t="s">
        <v>8</v>
      </c>
      <c r="E2560" t="s">
        <v>9</v>
      </c>
      <c r="F2560" t="s">
        <v>10</v>
      </c>
      <c r="G2560" t="s">
        <v>13</v>
      </c>
    </row>
    <row r="2561" spans="1:7" x14ac:dyDescent="0.4">
      <c r="A2561">
        <v>77106</v>
      </c>
      <c r="B2561">
        <v>24.7</v>
      </c>
      <c r="C2561" t="s">
        <v>14</v>
      </c>
      <c r="D2561" t="s">
        <v>8</v>
      </c>
      <c r="E2561" t="s">
        <v>15</v>
      </c>
      <c r="F2561" t="s">
        <v>12</v>
      </c>
      <c r="G2561" t="s">
        <v>11</v>
      </c>
    </row>
    <row r="2562" spans="1:7" x14ac:dyDescent="0.4">
      <c r="A2562">
        <v>77107</v>
      </c>
      <c r="B2562">
        <v>0</v>
      </c>
      <c r="C2562" t="s">
        <v>14</v>
      </c>
      <c r="D2562" t="s">
        <v>17</v>
      </c>
      <c r="E2562" t="s">
        <v>15</v>
      </c>
      <c r="F2562" t="s">
        <v>21</v>
      </c>
      <c r="G2562" t="s">
        <v>13</v>
      </c>
    </row>
    <row r="2563" spans="1:7" x14ac:dyDescent="0.4">
      <c r="A2563">
        <v>77108</v>
      </c>
      <c r="B2563">
        <v>30.4</v>
      </c>
      <c r="C2563" t="s">
        <v>7</v>
      </c>
      <c r="D2563" t="s">
        <v>8</v>
      </c>
      <c r="E2563" t="s">
        <v>15</v>
      </c>
      <c r="F2563" t="s">
        <v>12</v>
      </c>
      <c r="G2563" t="s">
        <v>11</v>
      </c>
    </row>
    <row r="2564" spans="1:7" x14ac:dyDescent="0.4">
      <c r="A2564">
        <v>77109</v>
      </c>
      <c r="B2564">
        <v>15.6</v>
      </c>
      <c r="C2564" t="s">
        <v>19</v>
      </c>
      <c r="D2564" t="s">
        <v>8</v>
      </c>
      <c r="E2564" t="s">
        <v>9</v>
      </c>
      <c r="F2564" t="s">
        <v>10</v>
      </c>
      <c r="G2564" t="s">
        <v>20</v>
      </c>
    </row>
    <row r="2565" spans="1:7" x14ac:dyDescent="0.4">
      <c r="A2565">
        <v>77110</v>
      </c>
      <c r="B2565">
        <v>31.5</v>
      </c>
      <c r="C2565" t="s">
        <v>14</v>
      </c>
      <c r="D2565" t="s">
        <v>8</v>
      </c>
      <c r="E2565" t="s">
        <v>15</v>
      </c>
      <c r="F2565" t="s">
        <v>12</v>
      </c>
      <c r="G2565" t="s">
        <v>20</v>
      </c>
    </row>
    <row r="2566" spans="1:7" x14ac:dyDescent="0.4">
      <c r="A2566">
        <v>77111</v>
      </c>
      <c r="B2566">
        <v>25.8</v>
      </c>
      <c r="C2566" t="s">
        <v>19</v>
      </c>
      <c r="D2566" t="s">
        <v>8</v>
      </c>
      <c r="E2566" t="s">
        <v>9</v>
      </c>
      <c r="F2566" t="s">
        <v>10</v>
      </c>
      <c r="G2566" t="s">
        <v>13</v>
      </c>
    </row>
    <row r="2567" spans="1:7" x14ac:dyDescent="0.4">
      <c r="A2567">
        <v>77112</v>
      </c>
      <c r="B2567">
        <v>19.7</v>
      </c>
      <c r="C2567" t="s">
        <v>16</v>
      </c>
      <c r="D2567" t="s">
        <v>17</v>
      </c>
      <c r="E2567" t="s">
        <v>15</v>
      </c>
      <c r="F2567" t="s">
        <v>21</v>
      </c>
      <c r="G2567" t="s">
        <v>20</v>
      </c>
    </row>
    <row r="2568" spans="1:7" x14ac:dyDescent="0.4">
      <c r="A2568">
        <v>77113</v>
      </c>
      <c r="B2568">
        <v>21.7</v>
      </c>
      <c r="C2568" t="s">
        <v>16</v>
      </c>
      <c r="D2568" t="s">
        <v>17</v>
      </c>
      <c r="E2568" t="s">
        <v>9</v>
      </c>
      <c r="F2568" t="s">
        <v>18</v>
      </c>
      <c r="G2568" t="s">
        <v>23</v>
      </c>
    </row>
    <row r="2569" spans="1:7" x14ac:dyDescent="0.4">
      <c r="A2569">
        <v>77114</v>
      </c>
      <c r="B2569">
        <v>25</v>
      </c>
      <c r="C2569" t="s">
        <v>7</v>
      </c>
      <c r="D2569" t="s">
        <v>17</v>
      </c>
      <c r="E2569" t="s">
        <v>9</v>
      </c>
      <c r="F2569" t="s">
        <v>21</v>
      </c>
      <c r="G2569" t="s">
        <v>20</v>
      </c>
    </row>
    <row r="2570" spans="1:7" x14ac:dyDescent="0.4">
      <c r="A2570">
        <v>77115</v>
      </c>
      <c r="B2570">
        <v>26.1</v>
      </c>
      <c r="C2570" t="s">
        <v>14</v>
      </c>
      <c r="D2570" t="s">
        <v>17</v>
      </c>
      <c r="E2570" t="s">
        <v>15</v>
      </c>
      <c r="F2570" t="s">
        <v>21</v>
      </c>
      <c r="G2570" t="s">
        <v>13</v>
      </c>
    </row>
    <row r="2571" spans="1:7" x14ac:dyDescent="0.4">
      <c r="A2571">
        <v>77116</v>
      </c>
      <c r="B2571">
        <v>21.1</v>
      </c>
      <c r="C2571" t="s">
        <v>16</v>
      </c>
      <c r="D2571" t="s">
        <v>8</v>
      </c>
      <c r="E2571" t="s">
        <v>15</v>
      </c>
      <c r="F2571" t="s">
        <v>10</v>
      </c>
      <c r="G2571" t="s">
        <v>13</v>
      </c>
    </row>
    <row r="2572" spans="1:7" x14ac:dyDescent="0.4">
      <c r="A2572">
        <v>77117</v>
      </c>
      <c r="B2572">
        <v>47.5</v>
      </c>
      <c r="C2572" t="s">
        <v>16</v>
      </c>
      <c r="D2572" t="s">
        <v>17</v>
      </c>
      <c r="E2572" t="s">
        <v>15</v>
      </c>
      <c r="F2572" t="s">
        <v>21</v>
      </c>
      <c r="G2572" t="s">
        <v>24</v>
      </c>
    </row>
    <row r="2573" spans="1:7" x14ac:dyDescent="0.4">
      <c r="A2573">
        <v>77119</v>
      </c>
      <c r="B2573">
        <v>21.1</v>
      </c>
      <c r="C2573" t="s">
        <v>16</v>
      </c>
      <c r="D2573" t="s">
        <v>8</v>
      </c>
      <c r="E2573" t="s">
        <v>15</v>
      </c>
      <c r="F2573" t="s">
        <v>10</v>
      </c>
      <c r="G2573" t="s">
        <v>24</v>
      </c>
    </row>
    <row r="2574" spans="1:7" x14ac:dyDescent="0.4">
      <c r="A2574">
        <v>77120</v>
      </c>
      <c r="B2574">
        <v>35.9</v>
      </c>
      <c r="C2574" t="s">
        <v>19</v>
      </c>
      <c r="D2574" t="s">
        <v>17</v>
      </c>
      <c r="E2574" t="s">
        <v>9</v>
      </c>
      <c r="F2574" t="s">
        <v>18</v>
      </c>
      <c r="G2574" t="s">
        <v>13</v>
      </c>
    </row>
    <row r="2575" spans="1:7" x14ac:dyDescent="0.4">
      <c r="A2575">
        <v>77121</v>
      </c>
      <c r="B2575">
        <v>30.1</v>
      </c>
      <c r="C2575" t="s">
        <v>7</v>
      </c>
      <c r="D2575" t="s">
        <v>17</v>
      </c>
      <c r="E2575" t="s">
        <v>9</v>
      </c>
      <c r="F2575" t="s">
        <v>21</v>
      </c>
      <c r="G2575" t="s">
        <v>13</v>
      </c>
    </row>
    <row r="2576" spans="1:7" x14ac:dyDescent="0.4">
      <c r="A2576">
        <v>77122</v>
      </c>
      <c r="B2576">
        <v>15.2</v>
      </c>
      <c r="C2576" t="s">
        <v>7</v>
      </c>
      <c r="D2576" t="s">
        <v>17</v>
      </c>
      <c r="E2576" t="s">
        <v>15</v>
      </c>
      <c r="F2576" t="s">
        <v>21</v>
      </c>
      <c r="G2576" t="s">
        <v>24</v>
      </c>
    </row>
    <row r="2577" spans="1:7" x14ac:dyDescent="0.4">
      <c r="A2577">
        <v>77123</v>
      </c>
      <c r="B2577">
        <v>25.8</v>
      </c>
      <c r="C2577" t="s">
        <v>7</v>
      </c>
      <c r="D2577" t="s">
        <v>17</v>
      </c>
      <c r="E2577" t="s">
        <v>9</v>
      </c>
      <c r="F2577" t="s">
        <v>21</v>
      </c>
      <c r="G2577" t="s">
        <v>22</v>
      </c>
    </row>
    <row r="2578" spans="1:7" x14ac:dyDescent="0.4">
      <c r="A2578">
        <v>77124</v>
      </c>
      <c r="B2578">
        <v>20.2</v>
      </c>
      <c r="C2578" t="s">
        <v>16</v>
      </c>
      <c r="D2578" t="s">
        <v>17</v>
      </c>
      <c r="E2578" t="s">
        <v>15</v>
      </c>
      <c r="F2578" t="s">
        <v>18</v>
      </c>
      <c r="G2578" t="s">
        <v>24</v>
      </c>
    </row>
    <row r="2579" spans="1:7" x14ac:dyDescent="0.4">
      <c r="A2579">
        <v>77125</v>
      </c>
      <c r="B2579">
        <v>17.2</v>
      </c>
      <c r="C2579" t="s">
        <v>14</v>
      </c>
      <c r="D2579" t="s">
        <v>8</v>
      </c>
      <c r="E2579" t="s">
        <v>15</v>
      </c>
      <c r="F2579" t="s">
        <v>10</v>
      </c>
      <c r="G2579" t="s">
        <v>20</v>
      </c>
    </row>
    <row r="2580" spans="1:7" x14ac:dyDescent="0.4">
      <c r="A2580">
        <v>77127</v>
      </c>
      <c r="B2580">
        <v>30.1</v>
      </c>
      <c r="C2580" t="s">
        <v>16</v>
      </c>
      <c r="D2580" t="s">
        <v>17</v>
      </c>
      <c r="E2580" t="s">
        <v>9</v>
      </c>
      <c r="F2580" t="s">
        <v>18</v>
      </c>
      <c r="G2580" t="s">
        <v>11</v>
      </c>
    </row>
    <row r="2581" spans="1:7" x14ac:dyDescent="0.4">
      <c r="A2581">
        <v>77128</v>
      </c>
      <c r="B2581">
        <v>24.9</v>
      </c>
      <c r="C2581" t="s">
        <v>19</v>
      </c>
      <c r="D2581" t="s">
        <v>8</v>
      </c>
      <c r="E2581" t="s">
        <v>15</v>
      </c>
      <c r="F2581" t="s">
        <v>10</v>
      </c>
      <c r="G2581" t="s">
        <v>13</v>
      </c>
    </row>
    <row r="2582" spans="1:7" x14ac:dyDescent="0.4">
      <c r="A2582">
        <v>77129</v>
      </c>
      <c r="B2582">
        <v>26.1</v>
      </c>
      <c r="C2582" t="s">
        <v>16</v>
      </c>
      <c r="D2582" t="s">
        <v>17</v>
      </c>
      <c r="E2582" t="s">
        <v>15</v>
      </c>
      <c r="F2582" t="s">
        <v>18</v>
      </c>
      <c r="G2582" t="s">
        <v>11</v>
      </c>
    </row>
    <row r="2583" spans="1:7" x14ac:dyDescent="0.4">
      <c r="A2583">
        <v>77130</v>
      </c>
      <c r="B2583">
        <v>64.2</v>
      </c>
      <c r="C2583" t="s">
        <v>16</v>
      </c>
      <c r="D2583" t="s">
        <v>8</v>
      </c>
      <c r="E2583" t="s">
        <v>15</v>
      </c>
      <c r="F2583" t="s">
        <v>12</v>
      </c>
      <c r="G2583" t="s">
        <v>24</v>
      </c>
    </row>
    <row r="2584" spans="1:7" x14ac:dyDescent="0.4">
      <c r="A2584">
        <v>77131</v>
      </c>
      <c r="B2584">
        <v>0</v>
      </c>
      <c r="C2584" t="s">
        <v>16</v>
      </c>
      <c r="D2584" t="s">
        <v>17</v>
      </c>
      <c r="E2584" t="s">
        <v>9</v>
      </c>
      <c r="F2584" t="s">
        <v>18</v>
      </c>
      <c r="G2584" t="s">
        <v>13</v>
      </c>
    </row>
    <row r="2585" spans="1:7" x14ac:dyDescent="0.4">
      <c r="A2585">
        <v>77132</v>
      </c>
      <c r="B2585">
        <v>24.8</v>
      </c>
      <c r="C2585" t="s">
        <v>16</v>
      </c>
      <c r="D2585" t="s">
        <v>8</v>
      </c>
      <c r="E2585" t="s">
        <v>15</v>
      </c>
      <c r="F2585" t="s">
        <v>10</v>
      </c>
      <c r="G2585" t="s">
        <v>23</v>
      </c>
    </row>
    <row r="2586" spans="1:7" x14ac:dyDescent="0.4">
      <c r="A2586">
        <v>77133</v>
      </c>
      <c r="B2586">
        <v>21.9</v>
      </c>
      <c r="C2586" t="s">
        <v>14</v>
      </c>
      <c r="D2586" t="s">
        <v>17</v>
      </c>
      <c r="E2586" t="s">
        <v>15</v>
      </c>
      <c r="F2586" t="s">
        <v>18</v>
      </c>
      <c r="G2586" t="s">
        <v>11</v>
      </c>
    </row>
    <row r="2587" spans="1:7" x14ac:dyDescent="0.4">
      <c r="A2587">
        <v>77134</v>
      </c>
      <c r="B2587">
        <v>29.7</v>
      </c>
      <c r="C2587" t="s">
        <v>14</v>
      </c>
      <c r="D2587" t="s">
        <v>8</v>
      </c>
      <c r="E2587" t="s">
        <v>15</v>
      </c>
      <c r="F2587" t="s">
        <v>10</v>
      </c>
      <c r="G2587" t="s">
        <v>11</v>
      </c>
    </row>
    <row r="2588" spans="1:7" x14ac:dyDescent="0.4">
      <c r="A2588">
        <v>77135</v>
      </c>
      <c r="B2588">
        <v>25.8</v>
      </c>
      <c r="C2588" t="s">
        <v>14</v>
      </c>
      <c r="D2588" t="s">
        <v>8</v>
      </c>
      <c r="E2588" t="s">
        <v>15</v>
      </c>
      <c r="F2588" t="s">
        <v>10</v>
      </c>
      <c r="G2588" t="s">
        <v>13</v>
      </c>
    </row>
    <row r="2589" spans="1:7" x14ac:dyDescent="0.4">
      <c r="A2589">
        <v>77136</v>
      </c>
      <c r="B2589">
        <v>32.6</v>
      </c>
      <c r="C2589" t="s">
        <v>16</v>
      </c>
      <c r="D2589" t="s">
        <v>17</v>
      </c>
      <c r="E2589" t="s">
        <v>15</v>
      </c>
      <c r="F2589" t="s">
        <v>18</v>
      </c>
      <c r="G2589" t="s">
        <v>13</v>
      </c>
    </row>
    <row r="2590" spans="1:7" x14ac:dyDescent="0.4">
      <c r="A2590">
        <v>77137</v>
      </c>
      <c r="B2590">
        <v>24.3</v>
      </c>
      <c r="C2590" t="s">
        <v>14</v>
      </c>
      <c r="D2590" t="s">
        <v>17</v>
      </c>
      <c r="E2590" t="s">
        <v>15</v>
      </c>
      <c r="F2590" t="s">
        <v>18</v>
      </c>
      <c r="G2590" t="s">
        <v>22</v>
      </c>
    </row>
    <row r="2591" spans="1:7" x14ac:dyDescent="0.4">
      <c r="A2591">
        <v>77139</v>
      </c>
      <c r="B2591">
        <v>24</v>
      </c>
      <c r="C2591" t="s">
        <v>7</v>
      </c>
      <c r="D2591" t="s">
        <v>17</v>
      </c>
      <c r="E2591" t="s">
        <v>9</v>
      </c>
      <c r="F2591" t="s">
        <v>18</v>
      </c>
      <c r="G2591" t="s">
        <v>24</v>
      </c>
    </row>
    <row r="2592" spans="1:7" x14ac:dyDescent="0.4">
      <c r="A2592">
        <v>77141</v>
      </c>
      <c r="B2592">
        <v>34.799999999999997</v>
      </c>
      <c r="C2592" t="s">
        <v>7</v>
      </c>
      <c r="D2592" t="s">
        <v>17</v>
      </c>
      <c r="E2592" t="s">
        <v>9</v>
      </c>
      <c r="F2592" t="s">
        <v>18</v>
      </c>
      <c r="G2592" t="s">
        <v>20</v>
      </c>
    </row>
    <row r="2593" spans="1:7" x14ac:dyDescent="0.4">
      <c r="A2593">
        <v>77142</v>
      </c>
      <c r="B2593">
        <v>16.7</v>
      </c>
      <c r="C2593" t="s">
        <v>16</v>
      </c>
      <c r="D2593" t="s">
        <v>8</v>
      </c>
      <c r="E2593" t="s">
        <v>9</v>
      </c>
      <c r="F2593" t="s">
        <v>10</v>
      </c>
      <c r="G2593" t="s">
        <v>11</v>
      </c>
    </row>
    <row r="2594" spans="1:7" x14ac:dyDescent="0.4">
      <c r="A2594">
        <v>77143</v>
      </c>
      <c r="B2594">
        <v>34.799999999999997</v>
      </c>
      <c r="C2594" t="s">
        <v>14</v>
      </c>
      <c r="D2594" t="s">
        <v>17</v>
      </c>
      <c r="E2594" t="s">
        <v>15</v>
      </c>
      <c r="F2594" t="s">
        <v>21</v>
      </c>
      <c r="G2594" t="s">
        <v>11</v>
      </c>
    </row>
    <row r="2595" spans="1:7" x14ac:dyDescent="0.4">
      <c r="A2595">
        <v>77144</v>
      </c>
      <c r="B2595">
        <v>34.200000000000003</v>
      </c>
      <c r="C2595" t="s">
        <v>16</v>
      </c>
      <c r="D2595" t="s">
        <v>17</v>
      </c>
      <c r="E2595" t="s">
        <v>15</v>
      </c>
      <c r="F2595" t="s">
        <v>21</v>
      </c>
      <c r="G2595" t="s">
        <v>13</v>
      </c>
    </row>
    <row r="2596" spans="1:7" x14ac:dyDescent="0.4">
      <c r="A2596">
        <v>77146</v>
      </c>
      <c r="B2596">
        <v>37.5</v>
      </c>
      <c r="C2596" t="s">
        <v>14</v>
      </c>
      <c r="D2596" t="s">
        <v>8</v>
      </c>
      <c r="E2596" t="s">
        <v>15</v>
      </c>
      <c r="F2596" t="s">
        <v>10</v>
      </c>
      <c r="G2596" t="s">
        <v>13</v>
      </c>
    </row>
    <row r="2597" spans="1:7" x14ac:dyDescent="0.4">
      <c r="A2597">
        <v>77147</v>
      </c>
      <c r="B2597">
        <v>26.4</v>
      </c>
      <c r="C2597" t="s">
        <v>7</v>
      </c>
      <c r="D2597" t="s">
        <v>8</v>
      </c>
      <c r="E2597" t="s">
        <v>9</v>
      </c>
      <c r="F2597" t="s">
        <v>12</v>
      </c>
      <c r="G2597" t="s">
        <v>23</v>
      </c>
    </row>
    <row r="2598" spans="1:7" x14ac:dyDescent="0.4">
      <c r="A2598">
        <v>77148</v>
      </c>
      <c r="B2598">
        <v>19.899999999999999</v>
      </c>
      <c r="C2598" t="s">
        <v>14</v>
      </c>
      <c r="D2598" t="s">
        <v>8</v>
      </c>
      <c r="E2598" t="s">
        <v>15</v>
      </c>
      <c r="F2598" t="s">
        <v>10</v>
      </c>
      <c r="G2598" t="s">
        <v>24</v>
      </c>
    </row>
    <row r="2599" spans="1:7" x14ac:dyDescent="0.4">
      <c r="A2599">
        <v>77149</v>
      </c>
      <c r="B2599">
        <v>50.4</v>
      </c>
      <c r="C2599" t="s">
        <v>16</v>
      </c>
      <c r="D2599" t="s">
        <v>8</v>
      </c>
      <c r="E2599" t="s">
        <v>15</v>
      </c>
      <c r="F2599" t="s">
        <v>10</v>
      </c>
      <c r="G2599" t="s">
        <v>11</v>
      </c>
    </row>
    <row r="2600" spans="1:7" x14ac:dyDescent="0.4">
      <c r="A2600">
        <v>77150</v>
      </c>
      <c r="B2600">
        <v>19.899999999999999</v>
      </c>
      <c r="C2600" t="s">
        <v>19</v>
      </c>
      <c r="D2600" t="s">
        <v>8</v>
      </c>
      <c r="E2600" t="s">
        <v>15</v>
      </c>
      <c r="F2600" t="s">
        <v>12</v>
      </c>
      <c r="G2600" t="s">
        <v>13</v>
      </c>
    </row>
    <row r="2601" spans="1:7" x14ac:dyDescent="0.4">
      <c r="A2601">
        <v>77152</v>
      </c>
      <c r="B2601">
        <v>16.7</v>
      </c>
      <c r="C2601" t="s">
        <v>14</v>
      </c>
      <c r="D2601" t="s">
        <v>8</v>
      </c>
      <c r="E2601" t="s">
        <v>15</v>
      </c>
      <c r="F2601" t="s">
        <v>12</v>
      </c>
      <c r="G2601" t="s">
        <v>11</v>
      </c>
    </row>
    <row r="2602" spans="1:7" x14ac:dyDescent="0.4">
      <c r="A2602">
        <v>77153</v>
      </c>
      <c r="B2602">
        <v>21.4</v>
      </c>
      <c r="C2602" t="s">
        <v>7</v>
      </c>
      <c r="D2602" t="s">
        <v>17</v>
      </c>
      <c r="E2602" t="s">
        <v>15</v>
      </c>
      <c r="F2602" t="s">
        <v>18</v>
      </c>
      <c r="G2602" t="s">
        <v>13</v>
      </c>
    </row>
    <row r="2603" spans="1:7" x14ac:dyDescent="0.4">
      <c r="A2603">
        <v>77155</v>
      </c>
      <c r="B2603">
        <v>16.100000000000001</v>
      </c>
      <c r="C2603" t="s">
        <v>19</v>
      </c>
      <c r="D2603" t="s">
        <v>8</v>
      </c>
      <c r="E2603" t="s">
        <v>15</v>
      </c>
      <c r="F2603" t="s">
        <v>10</v>
      </c>
      <c r="G2603" t="s">
        <v>11</v>
      </c>
    </row>
    <row r="2604" spans="1:7" x14ac:dyDescent="0.4">
      <c r="A2604">
        <v>77156</v>
      </c>
      <c r="B2604">
        <v>31.4</v>
      </c>
      <c r="C2604" t="s">
        <v>19</v>
      </c>
      <c r="D2604" t="s">
        <v>8</v>
      </c>
      <c r="E2604" t="s">
        <v>15</v>
      </c>
      <c r="F2604" t="s">
        <v>10</v>
      </c>
      <c r="G2604" t="s">
        <v>13</v>
      </c>
    </row>
    <row r="2605" spans="1:7" x14ac:dyDescent="0.4">
      <c r="A2605">
        <v>77157</v>
      </c>
      <c r="B2605">
        <v>0</v>
      </c>
      <c r="C2605" t="s">
        <v>16</v>
      </c>
      <c r="D2605" t="s">
        <v>17</v>
      </c>
      <c r="E2605" t="s">
        <v>9</v>
      </c>
      <c r="F2605" t="s">
        <v>21</v>
      </c>
      <c r="G2605" t="s">
        <v>13</v>
      </c>
    </row>
    <row r="2606" spans="1:7" x14ac:dyDescent="0.4">
      <c r="A2606">
        <v>77160</v>
      </c>
      <c r="B2606">
        <v>18.7</v>
      </c>
      <c r="C2606" t="s">
        <v>19</v>
      </c>
      <c r="D2606" t="s">
        <v>8</v>
      </c>
      <c r="E2606" t="s">
        <v>9</v>
      </c>
      <c r="F2606" t="s">
        <v>12</v>
      </c>
      <c r="G2606" t="s">
        <v>13</v>
      </c>
    </row>
    <row r="2607" spans="1:7" x14ac:dyDescent="0.4">
      <c r="A2607">
        <v>77163</v>
      </c>
      <c r="B2607">
        <v>17.100000000000001</v>
      </c>
      <c r="C2607" t="s">
        <v>19</v>
      </c>
      <c r="D2607" t="s">
        <v>17</v>
      </c>
      <c r="E2607" t="s">
        <v>9</v>
      </c>
      <c r="F2607" t="s">
        <v>18</v>
      </c>
      <c r="G2607" t="s">
        <v>20</v>
      </c>
    </row>
    <row r="2608" spans="1:7" x14ac:dyDescent="0.4">
      <c r="A2608">
        <v>77164</v>
      </c>
      <c r="B2608">
        <v>29.5</v>
      </c>
      <c r="C2608" t="s">
        <v>7</v>
      </c>
      <c r="D2608" t="s">
        <v>17</v>
      </c>
      <c r="E2608" t="s">
        <v>9</v>
      </c>
      <c r="F2608" t="s">
        <v>21</v>
      </c>
      <c r="G2608" t="s">
        <v>23</v>
      </c>
    </row>
    <row r="2609" spans="1:7" x14ac:dyDescent="0.4">
      <c r="A2609">
        <v>77165</v>
      </c>
      <c r="B2609">
        <v>18.600000000000001</v>
      </c>
      <c r="C2609" t="s">
        <v>16</v>
      </c>
      <c r="D2609" t="s">
        <v>8</v>
      </c>
      <c r="E2609" t="s">
        <v>15</v>
      </c>
      <c r="F2609" t="s">
        <v>10</v>
      </c>
      <c r="G2609" t="s">
        <v>24</v>
      </c>
    </row>
    <row r="2610" spans="1:7" x14ac:dyDescent="0.4">
      <c r="A2610">
        <v>77166</v>
      </c>
      <c r="B2610">
        <v>0</v>
      </c>
      <c r="C2610" t="s">
        <v>14</v>
      </c>
      <c r="D2610" t="s">
        <v>17</v>
      </c>
      <c r="E2610" t="s">
        <v>15</v>
      </c>
      <c r="F2610" t="s">
        <v>18</v>
      </c>
      <c r="G2610" t="s">
        <v>13</v>
      </c>
    </row>
    <row r="2611" spans="1:7" x14ac:dyDescent="0.4">
      <c r="A2611">
        <v>77167</v>
      </c>
      <c r="B2611">
        <v>18.100000000000001</v>
      </c>
      <c r="C2611" t="s">
        <v>19</v>
      </c>
      <c r="D2611" t="s">
        <v>17</v>
      </c>
      <c r="E2611" t="s">
        <v>9</v>
      </c>
      <c r="F2611" t="s">
        <v>18</v>
      </c>
      <c r="G2611" t="s">
        <v>11</v>
      </c>
    </row>
    <row r="2612" spans="1:7" x14ac:dyDescent="0.4">
      <c r="A2612">
        <v>77168</v>
      </c>
      <c r="B2612">
        <v>26.7</v>
      </c>
      <c r="C2612" t="s">
        <v>16</v>
      </c>
      <c r="D2612" t="s">
        <v>17</v>
      </c>
      <c r="E2612" t="s">
        <v>9</v>
      </c>
      <c r="F2612" t="s">
        <v>18</v>
      </c>
      <c r="G2612" t="s">
        <v>13</v>
      </c>
    </row>
    <row r="2613" spans="1:7" x14ac:dyDescent="0.4">
      <c r="A2613">
        <v>77169</v>
      </c>
      <c r="B2613">
        <v>16.899999999999999</v>
      </c>
      <c r="C2613" t="s">
        <v>14</v>
      </c>
      <c r="D2613" t="s">
        <v>8</v>
      </c>
      <c r="E2613" t="s">
        <v>15</v>
      </c>
      <c r="F2613" t="s">
        <v>10</v>
      </c>
      <c r="G2613" t="s">
        <v>11</v>
      </c>
    </row>
    <row r="2614" spans="1:7" x14ac:dyDescent="0.4">
      <c r="A2614">
        <v>77171</v>
      </c>
      <c r="B2614">
        <v>18.5</v>
      </c>
      <c r="C2614" t="s">
        <v>7</v>
      </c>
      <c r="D2614" t="s">
        <v>17</v>
      </c>
      <c r="E2614" t="s">
        <v>9</v>
      </c>
      <c r="F2614" t="s">
        <v>21</v>
      </c>
      <c r="G2614" t="s">
        <v>24</v>
      </c>
    </row>
    <row r="2615" spans="1:7" x14ac:dyDescent="0.4">
      <c r="A2615">
        <v>77173</v>
      </c>
      <c r="B2615">
        <v>18.600000000000001</v>
      </c>
      <c r="C2615" t="s">
        <v>7</v>
      </c>
      <c r="D2615" t="s">
        <v>17</v>
      </c>
      <c r="E2615" t="s">
        <v>15</v>
      </c>
      <c r="F2615" t="s">
        <v>18</v>
      </c>
      <c r="G2615" t="s">
        <v>23</v>
      </c>
    </row>
    <row r="2616" spans="1:7" x14ac:dyDescent="0.4">
      <c r="A2616">
        <v>77174</v>
      </c>
      <c r="B2616">
        <v>34</v>
      </c>
      <c r="C2616" t="s">
        <v>7</v>
      </c>
      <c r="D2616" t="s">
        <v>8</v>
      </c>
      <c r="E2616" t="s">
        <v>15</v>
      </c>
      <c r="F2616" t="s">
        <v>10</v>
      </c>
      <c r="G2616" t="s">
        <v>24</v>
      </c>
    </row>
    <row r="2617" spans="1:7" x14ac:dyDescent="0.4">
      <c r="A2617">
        <v>77177</v>
      </c>
      <c r="B2617">
        <v>22.7</v>
      </c>
      <c r="C2617" t="s">
        <v>7</v>
      </c>
      <c r="D2617" t="s">
        <v>8</v>
      </c>
      <c r="E2617" t="s">
        <v>9</v>
      </c>
      <c r="F2617" t="s">
        <v>10</v>
      </c>
      <c r="G2617" t="s">
        <v>13</v>
      </c>
    </row>
    <row r="2618" spans="1:7" x14ac:dyDescent="0.4">
      <c r="A2618">
        <v>77178</v>
      </c>
      <c r="B2618">
        <v>15.2</v>
      </c>
      <c r="C2618" t="s">
        <v>7</v>
      </c>
      <c r="D2618" t="s">
        <v>17</v>
      </c>
      <c r="E2618" t="s">
        <v>9</v>
      </c>
      <c r="F2618" t="s">
        <v>18</v>
      </c>
      <c r="G2618" t="s">
        <v>13</v>
      </c>
    </row>
    <row r="2619" spans="1:7" x14ac:dyDescent="0.4">
      <c r="A2619">
        <v>77180</v>
      </c>
      <c r="B2619">
        <v>20.2</v>
      </c>
      <c r="C2619" t="s">
        <v>14</v>
      </c>
      <c r="D2619" t="s">
        <v>8</v>
      </c>
      <c r="E2619" t="s">
        <v>15</v>
      </c>
      <c r="F2619" t="s">
        <v>10</v>
      </c>
      <c r="G2619" t="s">
        <v>13</v>
      </c>
    </row>
    <row r="2620" spans="1:7" x14ac:dyDescent="0.4">
      <c r="A2620">
        <v>77181</v>
      </c>
      <c r="B2620">
        <v>16.100000000000001</v>
      </c>
      <c r="C2620" t="s">
        <v>14</v>
      </c>
      <c r="D2620" t="s">
        <v>8</v>
      </c>
      <c r="E2620" t="s">
        <v>15</v>
      </c>
      <c r="F2620" t="s">
        <v>12</v>
      </c>
      <c r="G2620" t="s">
        <v>13</v>
      </c>
    </row>
    <row r="2621" spans="1:7" x14ac:dyDescent="0.4">
      <c r="A2621">
        <v>77182</v>
      </c>
      <c r="B2621">
        <v>14.9</v>
      </c>
      <c r="C2621" t="s">
        <v>14</v>
      </c>
      <c r="D2621" t="s">
        <v>8</v>
      </c>
      <c r="E2621" t="s">
        <v>15</v>
      </c>
      <c r="F2621" t="s">
        <v>12</v>
      </c>
      <c r="G2621" t="s">
        <v>11</v>
      </c>
    </row>
    <row r="2622" spans="1:7" x14ac:dyDescent="0.4">
      <c r="A2622">
        <v>77183</v>
      </c>
      <c r="B2622">
        <v>43.1</v>
      </c>
      <c r="C2622" t="s">
        <v>14</v>
      </c>
      <c r="D2622" t="s">
        <v>17</v>
      </c>
      <c r="E2622" t="s">
        <v>15</v>
      </c>
      <c r="F2622" t="s">
        <v>21</v>
      </c>
      <c r="G2622" t="s">
        <v>20</v>
      </c>
    </row>
    <row r="2623" spans="1:7" x14ac:dyDescent="0.4">
      <c r="A2623">
        <v>77184</v>
      </c>
      <c r="B2623">
        <v>0</v>
      </c>
      <c r="C2623" t="s">
        <v>14</v>
      </c>
      <c r="D2623" t="s">
        <v>17</v>
      </c>
      <c r="E2623" t="s">
        <v>15</v>
      </c>
      <c r="F2623" t="s">
        <v>18</v>
      </c>
      <c r="G2623" t="s">
        <v>20</v>
      </c>
    </row>
    <row r="2624" spans="1:7" x14ac:dyDescent="0.4">
      <c r="A2624">
        <v>77185</v>
      </c>
      <c r="B2624">
        <v>21.8</v>
      </c>
      <c r="C2624" t="s">
        <v>7</v>
      </c>
      <c r="D2624" t="s">
        <v>17</v>
      </c>
      <c r="E2624" t="s">
        <v>9</v>
      </c>
      <c r="F2624" t="s">
        <v>18</v>
      </c>
      <c r="G2624" t="s">
        <v>13</v>
      </c>
    </row>
    <row r="2625" spans="1:7" x14ac:dyDescent="0.4">
      <c r="A2625">
        <v>77186</v>
      </c>
      <c r="B2625">
        <v>22.6</v>
      </c>
      <c r="C2625" t="s">
        <v>14</v>
      </c>
      <c r="D2625" t="s">
        <v>8</v>
      </c>
      <c r="E2625" t="s">
        <v>15</v>
      </c>
      <c r="F2625" t="s">
        <v>12</v>
      </c>
      <c r="G2625" t="s">
        <v>13</v>
      </c>
    </row>
    <row r="2626" spans="1:7" x14ac:dyDescent="0.4">
      <c r="A2626">
        <v>77188</v>
      </c>
      <c r="B2626">
        <v>27</v>
      </c>
      <c r="C2626" t="s">
        <v>14</v>
      </c>
      <c r="D2626" t="s">
        <v>8</v>
      </c>
      <c r="E2626" t="s">
        <v>15</v>
      </c>
      <c r="F2626" t="s">
        <v>10</v>
      </c>
      <c r="G2626" t="s">
        <v>13</v>
      </c>
    </row>
    <row r="2627" spans="1:7" x14ac:dyDescent="0.4">
      <c r="A2627">
        <v>77189</v>
      </c>
      <c r="B2627">
        <v>36.200000000000003</v>
      </c>
      <c r="C2627" t="s">
        <v>19</v>
      </c>
      <c r="D2627" t="s">
        <v>17</v>
      </c>
      <c r="E2627" t="s">
        <v>9</v>
      </c>
      <c r="F2627" t="s">
        <v>18</v>
      </c>
      <c r="G2627" t="s">
        <v>13</v>
      </c>
    </row>
    <row r="2628" spans="1:7" x14ac:dyDescent="0.4">
      <c r="A2628">
        <v>77191</v>
      </c>
      <c r="B2628">
        <v>15.5</v>
      </c>
      <c r="C2628" t="s">
        <v>16</v>
      </c>
      <c r="D2628" t="s">
        <v>17</v>
      </c>
      <c r="E2628" t="s">
        <v>9</v>
      </c>
      <c r="F2628" t="s">
        <v>21</v>
      </c>
      <c r="G2628" t="s">
        <v>13</v>
      </c>
    </row>
    <row r="2629" spans="1:7" x14ac:dyDescent="0.4">
      <c r="A2629">
        <v>77192</v>
      </c>
      <c r="B2629">
        <v>0</v>
      </c>
      <c r="C2629" t="s">
        <v>19</v>
      </c>
      <c r="D2629" t="s">
        <v>8</v>
      </c>
      <c r="E2629" t="s">
        <v>9</v>
      </c>
      <c r="F2629" t="s">
        <v>10</v>
      </c>
      <c r="G2629" t="s">
        <v>13</v>
      </c>
    </row>
    <row r="2630" spans="1:7" x14ac:dyDescent="0.4">
      <c r="A2630">
        <v>77193</v>
      </c>
      <c r="B2630">
        <v>0</v>
      </c>
      <c r="C2630" t="s">
        <v>14</v>
      </c>
      <c r="D2630" t="s">
        <v>17</v>
      </c>
      <c r="E2630" t="s">
        <v>15</v>
      </c>
      <c r="F2630" t="s">
        <v>21</v>
      </c>
      <c r="G2630" t="s">
        <v>13</v>
      </c>
    </row>
    <row r="2631" spans="1:7" x14ac:dyDescent="0.4">
      <c r="A2631">
        <v>77194</v>
      </c>
      <c r="B2631">
        <v>32.200000000000003</v>
      </c>
      <c r="C2631" t="s">
        <v>7</v>
      </c>
      <c r="D2631" t="s">
        <v>8</v>
      </c>
      <c r="E2631" t="s">
        <v>9</v>
      </c>
      <c r="F2631" t="s">
        <v>10</v>
      </c>
      <c r="G2631" t="s">
        <v>11</v>
      </c>
    </row>
    <row r="2632" spans="1:7" x14ac:dyDescent="0.4">
      <c r="A2632">
        <v>77195</v>
      </c>
      <c r="B2632">
        <v>31.3</v>
      </c>
      <c r="C2632" t="s">
        <v>16</v>
      </c>
      <c r="D2632" t="s">
        <v>17</v>
      </c>
      <c r="E2632" t="s">
        <v>9</v>
      </c>
      <c r="F2632" t="s">
        <v>18</v>
      </c>
      <c r="G2632" t="s">
        <v>24</v>
      </c>
    </row>
    <row r="2633" spans="1:7" x14ac:dyDescent="0.4">
      <c r="A2633">
        <v>77196</v>
      </c>
      <c r="B2633">
        <v>17.5</v>
      </c>
      <c r="C2633" t="s">
        <v>7</v>
      </c>
      <c r="D2633" t="s">
        <v>8</v>
      </c>
      <c r="E2633" t="s">
        <v>9</v>
      </c>
      <c r="F2633" t="s">
        <v>10</v>
      </c>
      <c r="G2633" t="s">
        <v>13</v>
      </c>
    </row>
    <row r="2634" spans="1:7" x14ac:dyDescent="0.4">
      <c r="A2634">
        <v>77197</v>
      </c>
      <c r="B2634">
        <v>27.8</v>
      </c>
      <c r="C2634" t="s">
        <v>19</v>
      </c>
      <c r="D2634" t="s">
        <v>17</v>
      </c>
      <c r="E2634" t="s">
        <v>9</v>
      </c>
      <c r="F2634" t="s">
        <v>18</v>
      </c>
      <c r="G2634" t="s">
        <v>11</v>
      </c>
    </row>
    <row r="2635" spans="1:7" x14ac:dyDescent="0.4">
      <c r="A2635">
        <v>77199</v>
      </c>
      <c r="B2635">
        <v>0</v>
      </c>
      <c r="C2635" t="s">
        <v>7</v>
      </c>
      <c r="D2635" t="s">
        <v>17</v>
      </c>
      <c r="E2635" t="s">
        <v>9</v>
      </c>
      <c r="F2635" t="s">
        <v>21</v>
      </c>
      <c r="G2635" t="s">
        <v>13</v>
      </c>
    </row>
    <row r="2636" spans="1:7" x14ac:dyDescent="0.4">
      <c r="A2636">
        <v>77200</v>
      </c>
      <c r="B2636">
        <v>15.2</v>
      </c>
      <c r="C2636" t="s">
        <v>19</v>
      </c>
      <c r="D2636" t="s">
        <v>17</v>
      </c>
      <c r="E2636" t="s">
        <v>9</v>
      </c>
      <c r="F2636" t="s">
        <v>21</v>
      </c>
      <c r="G2636" t="s">
        <v>11</v>
      </c>
    </row>
    <row r="2637" spans="1:7" x14ac:dyDescent="0.4">
      <c r="A2637">
        <v>77201</v>
      </c>
      <c r="B2637">
        <v>22.1</v>
      </c>
      <c r="C2637" t="s">
        <v>16</v>
      </c>
      <c r="D2637" t="s">
        <v>8</v>
      </c>
      <c r="E2637" t="s">
        <v>15</v>
      </c>
      <c r="F2637" t="s">
        <v>10</v>
      </c>
      <c r="G2637" t="s">
        <v>20</v>
      </c>
    </row>
    <row r="2638" spans="1:7" x14ac:dyDescent="0.4">
      <c r="A2638">
        <v>77202</v>
      </c>
      <c r="B2638">
        <v>0</v>
      </c>
      <c r="C2638" t="s">
        <v>16</v>
      </c>
      <c r="D2638" t="s">
        <v>8</v>
      </c>
      <c r="E2638" t="s">
        <v>15</v>
      </c>
      <c r="F2638" t="s">
        <v>10</v>
      </c>
      <c r="G2638" t="s">
        <v>13</v>
      </c>
    </row>
    <row r="2639" spans="1:7" x14ac:dyDescent="0.4">
      <c r="A2639">
        <v>77206</v>
      </c>
      <c r="B2639">
        <v>29.1</v>
      </c>
      <c r="C2639" t="s">
        <v>16</v>
      </c>
      <c r="D2639" t="s">
        <v>17</v>
      </c>
      <c r="E2639" t="s">
        <v>15</v>
      </c>
      <c r="F2639" t="s">
        <v>21</v>
      </c>
      <c r="G2639" t="s">
        <v>11</v>
      </c>
    </row>
    <row r="2640" spans="1:7" x14ac:dyDescent="0.4">
      <c r="A2640">
        <v>77207</v>
      </c>
      <c r="B2640">
        <v>23.6</v>
      </c>
      <c r="C2640" t="s">
        <v>16</v>
      </c>
      <c r="D2640" t="s">
        <v>8</v>
      </c>
      <c r="E2640" t="s">
        <v>15</v>
      </c>
      <c r="F2640" t="s">
        <v>10</v>
      </c>
      <c r="G2640" t="s">
        <v>20</v>
      </c>
    </row>
    <row r="2641" spans="1:7" x14ac:dyDescent="0.4">
      <c r="A2641">
        <v>77208</v>
      </c>
      <c r="B2641">
        <v>28.9</v>
      </c>
      <c r="C2641" t="s">
        <v>16</v>
      </c>
      <c r="D2641" t="s">
        <v>8</v>
      </c>
      <c r="E2641" t="s">
        <v>15</v>
      </c>
      <c r="F2641" t="s">
        <v>10</v>
      </c>
      <c r="G2641" t="s">
        <v>13</v>
      </c>
    </row>
    <row r="2642" spans="1:7" x14ac:dyDescent="0.4">
      <c r="A2642">
        <v>77210</v>
      </c>
      <c r="B2642">
        <v>15.3</v>
      </c>
      <c r="C2642" t="s">
        <v>16</v>
      </c>
      <c r="D2642" t="s">
        <v>8</v>
      </c>
      <c r="E2642" t="s">
        <v>15</v>
      </c>
      <c r="F2642" t="s">
        <v>10</v>
      </c>
      <c r="G2642" t="s">
        <v>20</v>
      </c>
    </row>
    <row r="2643" spans="1:7" x14ac:dyDescent="0.4">
      <c r="A2643">
        <v>77211</v>
      </c>
      <c r="B2643">
        <v>18.600000000000001</v>
      </c>
      <c r="C2643" t="s">
        <v>7</v>
      </c>
      <c r="D2643" t="s">
        <v>8</v>
      </c>
      <c r="E2643" t="s">
        <v>9</v>
      </c>
      <c r="F2643" t="s">
        <v>10</v>
      </c>
      <c r="G2643" t="s">
        <v>23</v>
      </c>
    </row>
    <row r="2644" spans="1:7" x14ac:dyDescent="0.4">
      <c r="A2644">
        <v>77212</v>
      </c>
      <c r="B2644">
        <v>24.4</v>
      </c>
      <c r="C2644" t="s">
        <v>19</v>
      </c>
      <c r="D2644" t="s">
        <v>8</v>
      </c>
      <c r="E2644" t="s">
        <v>9</v>
      </c>
      <c r="F2644" t="s">
        <v>10</v>
      </c>
      <c r="G2644" t="s">
        <v>13</v>
      </c>
    </row>
    <row r="2645" spans="1:7" x14ac:dyDescent="0.4">
      <c r="A2645">
        <v>77215</v>
      </c>
      <c r="B2645">
        <v>36.1</v>
      </c>
      <c r="C2645" t="s">
        <v>19</v>
      </c>
      <c r="D2645" t="s">
        <v>8</v>
      </c>
      <c r="E2645" t="s">
        <v>9</v>
      </c>
      <c r="F2645" t="s">
        <v>10</v>
      </c>
      <c r="G2645" t="s">
        <v>20</v>
      </c>
    </row>
    <row r="2646" spans="1:7" x14ac:dyDescent="0.4">
      <c r="A2646">
        <v>77217</v>
      </c>
      <c r="B2646">
        <v>15.6</v>
      </c>
      <c r="C2646" t="s">
        <v>16</v>
      </c>
      <c r="D2646" t="s">
        <v>17</v>
      </c>
      <c r="E2646" t="s">
        <v>15</v>
      </c>
      <c r="F2646" t="s">
        <v>21</v>
      </c>
      <c r="G2646" t="s">
        <v>13</v>
      </c>
    </row>
    <row r="2647" spans="1:7" x14ac:dyDescent="0.4">
      <c r="A2647">
        <v>77218</v>
      </c>
      <c r="B2647">
        <v>30</v>
      </c>
      <c r="C2647" t="s">
        <v>14</v>
      </c>
      <c r="D2647" t="s">
        <v>17</v>
      </c>
      <c r="E2647" t="s">
        <v>15</v>
      </c>
      <c r="F2647" t="s">
        <v>18</v>
      </c>
      <c r="G2647" t="s">
        <v>20</v>
      </c>
    </row>
    <row r="2648" spans="1:7" x14ac:dyDescent="0.4">
      <c r="A2648">
        <v>77219</v>
      </c>
      <c r="B2648">
        <v>32.4</v>
      </c>
      <c r="C2648" t="s">
        <v>14</v>
      </c>
      <c r="D2648" t="s">
        <v>17</v>
      </c>
      <c r="E2648" t="s">
        <v>15</v>
      </c>
      <c r="F2648" t="s">
        <v>18</v>
      </c>
      <c r="G2648" t="s">
        <v>11</v>
      </c>
    </row>
    <row r="2649" spans="1:7" x14ac:dyDescent="0.4">
      <c r="A2649">
        <v>77220</v>
      </c>
      <c r="B2649">
        <v>32.200000000000003</v>
      </c>
      <c r="C2649" t="s">
        <v>16</v>
      </c>
      <c r="D2649" t="s">
        <v>17</v>
      </c>
      <c r="E2649" t="s">
        <v>15</v>
      </c>
      <c r="F2649" t="s">
        <v>21</v>
      </c>
      <c r="G2649" t="s">
        <v>11</v>
      </c>
    </row>
    <row r="2650" spans="1:7" x14ac:dyDescent="0.4">
      <c r="A2650">
        <v>77221</v>
      </c>
      <c r="B2650">
        <v>29.5</v>
      </c>
      <c r="C2650" t="s">
        <v>19</v>
      </c>
      <c r="D2650" t="s">
        <v>17</v>
      </c>
      <c r="E2650" t="s">
        <v>9</v>
      </c>
      <c r="F2650" t="s">
        <v>21</v>
      </c>
      <c r="G2650" t="s">
        <v>13</v>
      </c>
    </row>
    <row r="2651" spans="1:7" x14ac:dyDescent="0.4">
      <c r="A2651">
        <v>77222</v>
      </c>
      <c r="B2651">
        <v>38.9</v>
      </c>
      <c r="C2651" t="s">
        <v>16</v>
      </c>
      <c r="D2651" t="s">
        <v>8</v>
      </c>
      <c r="E2651" t="s">
        <v>15</v>
      </c>
      <c r="F2651" t="s">
        <v>12</v>
      </c>
      <c r="G2651" t="s">
        <v>13</v>
      </c>
    </row>
    <row r="2652" spans="1:7" x14ac:dyDescent="0.4">
      <c r="A2652">
        <v>77223</v>
      </c>
      <c r="B2652">
        <v>20.5</v>
      </c>
      <c r="C2652" t="s">
        <v>16</v>
      </c>
      <c r="D2652" t="s">
        <v>17</v>
      </c>
      <c r="E2652" t="s">
        <v>9</v>
      </c>
      <c r="F2652" t="s">
        <v>21</v>
      </c>
      <c r="G2652" t="s">
        <v>24</v>
      </c>
    </row>
    <row r="2653" spans="1:7" x14ac:dyDescent="0.4">
      <c r="A2653">
        <v>77224</v>
      </c>
      <c r="B2653">
        <v>21.6</v>
      </c>
      <c r="C2653" t="s">
        <v>16</v>
      </c>
      <c r="D2653" t="s">
        <v>17</v>
      </c>
      <c r="E2653" t="s">
        <v>15</v>
      </c>
      <c r="F2653" t="s">
        <v>21</v>
      </c>
      <c r="G2653" t="s">
        <v>13</v>
      </c>
    </row>
    <row r="2654" spans="1:7" x14ac:dyDescent="0.4">
      <c r="A2654">
        <v>77225</v>
      </c>
      <c r="B2654">
        <v>33.6</v>
      </c>
      <c r="C2654" t="s">
        <v>19</v>
      </c>
      <c r="D2654" t="s">
        <v>8</v>
      </c>
      <c r="E2654" t="s">
        <v>9</v>
      </c>
      <c r="F2654" t="s">
        <v>10</v>
      </c>
      <c r="G2654" t="s">
        <v>13</v>
      </c>
    </row>
    <row r="2655" spans="1:7" x14ac:dyDescent="0.4">
      <c r="A2655">
        <v>77226</v>
      </c>
      <c r="B2655">
        <v>27.3</v>
      </c>
      <c r="C2655" t="s">
        <v>16</v>
      </c>
      <c r="D2655" t="s">
        <v>17</v>
      </c>
      <c r="E2655" t="s">
        <v>15</v>
      </c>
      <c r="F2655" t="s">
        <v>18</v>
      </c>
      <c r="G2655" t="s">
        <v>23</v>
      </c>
    </row>
    <row r="2656" spans="1:7" x14ac:dyDescent="0.4">
      <c r="A2656">
        <v>77227</v>
      </c>
      <c r="B2656">
        <v>27.8</v>
      </c>
      <c r="C2656" t="s">
        <v>14</v>
      </c>
      <c r="D2656" t="s">
        <v>17</v>
      </c>
      <c r="E2656" t="s">
        <v>15</v>
      </c>
      <c r="F2656" t="s">
        <v>21</v>
      </c>
      <c r="G2656" t="s">
        <v>13</v>
      </c>
    </row>
    <row r="2657" spans="1:7" x14ac:dyDescent="0.4">
      <c r="A2657">
        <v>77228</v>
      </c>
      <c r="B2657">
        <v>17.7</v>
      </c>
      <c r="C2657" t="s">
        <v>19</v>
      </c>
      <c r="D2657" t="s">
        <v>8</v>
      </c>
      <c r="E2657" t="s">
        <v>15</v>
      </c>
      <c r="F2657" t="s">
        <v>10</v>
      </c>
      <c r="G2657" t="s">
        <v>13</v>
      </c>
    </row>
    <row r="2658" spans="1:7" x14ac:dyDescent="0.4">
      <c r="A2658">
        <v>77229</v>
      </c>
      <c r="B2658">
        <v>20.3</v>
      </c>
      <c r="C2658" t="s">
        <v>19</v>
      </c>
      <c r="D2658" t="s">
        <v>8</v>
      </c>
      <c r="E2658" t="s">
        <v>9</v>
      </c>
      <c r="F2658" t="s">
        <v>10</v>
      </c>
      <c r="G2658" t="s">
        <v>11</v>
      </c>
    </row>
    <row r="2659" spans="1:7" x14ac:dyDescent="0.4">
      <c r="A2659">
        <v>77230</v>
      </c>
      <c r="B2659">
        <v>23.5</v>
      </c>
      <c r="C2659" t="s">
        <v>16</v>
      </c>
      <c r="D2659" t="s">
        <v>8</v>
      </c>
      <c r="E2659" t="s">
        <v>9</v>
      </c>
      <c r="F2659" t="s">
        <v>12</v>
      </c>
      <c r="G2659" t="s">
        <v>23</v>
      </c>
    </row>
    <row r="2660" spans="1:7" x14ac:dyDescent="0.4">
      <c r="A2660">
        <v>77232</v>
      </c>
      <c r="B2660">
        <v>21.5</v>
      </c>
      <c r="C2660" t="s">
        <v>19</v>
      </c>
      <c r="D2660" t="s">
        <v>8</v>
      </c>
      <c r="E2660" t="s">
        <v>9</v>
      </c>
      <c r="F2660" t="s">
        <v>10</v>
      </c>
      <c r="G2660" t="s">
        <v>13</v>
      </c>
    </row>
    <row r="2661" spans="1:7" x14ac:dyDescent="0.4">
      <c r="A2661">
        <v>77234</v>
      </c>
      <c r="B2661">
        <v>16.100000000000001</v>
      </c>
      <c r="C2661" t="s">
        <v>19</v>
      </c>
      <c r="D2661" t="s">
        <v>17</v>
      </c>
      <c r="E2661" t="s">
        <v>15</v>
      </c>
      <c r="F2661" t="s">
        <v>18</v>
      </c>
      <c r="G2661" t="s">
        <v>11</v>
      </c>
    </row>
    <row r="2662" spans="1:7" x14ac:dyDescent="0.4">
      <c r="A2662">
        <v>77235</v>
      </c>
      <c r="B2662">
        <v>22.4</v>
      </c>
      <c r="C2662" t="s">
        <v>16</v>
      </c>
      <c r="D2662" t="s">
        <v>17</v>
      </c>
      <c r="E2662" t="s">
        <v>15</v>
      </c>
      <c r="F2662" t="s">
        <v>21</v>
      </c>
      <c r="G2662" t="s">
        <v>23</v>
      </c>
    </row>
    <row r="2663" spans="1:7" x14ac:dyDescent="0.4">
      <c r="A2663">
        <v>77236</v>
      </c>
      <c r="B2663">
        <v>22.7</v>
      </c>
      <c r="C2663" t="s">
        <v>7</v>
      </c>
      <c r="D2663" t="s">
        <v>17</v>
      </c>
      <c r="E2663" t="s">
        <v>9</v>
      </c>
      <c r="F2663" t="s">
        <v>21</v>
      </c>
      <c r="G2663" t="s">
        <v>13</v>
      </c>
    </row>
    <row r="2664" spans="1:7" x14ac:dyDescent="0.4">
      <c r="A2664">
        <v>77237</v>
      </c>
      <c r="B2664">
        <v>30.9</v>
      </c>
      <c r="C2664" t="s">
        <v>7</v>
      </c>
      <c r="D2664" t="s">
        <v>17</v>
      </c>
      <c r="E2664" t="s">
        <v>15</v>
      </c>
      <c r="F2664" t="s">
        <v>21</v>
      </c>
      <c r="G2664" t="s">
        <v>11</v>
      </c>
    </row>
    <row r="2665" spans="1:7" x14ac:dyDescent="0.4">
      <c r="A2665">
        <v>77239</v>
      </c>
      <c r="B2665">
        <v>23.8</v>
      </c>
      <c r="C2665" t="s">
        <v>19</v>
      </c>
      <c r="D2665" t="s">
        <v>17</v>
      </c>
      <c r="E2665" t="s">
        <v>9</v>
      </c>
      <c r="F2665" t="s">
        <v>18</v>
      </c>
      <c r="G2665" t="s">
        <v>13</v>
      </c>
    </row>
    <row r="2666" spans="1:7" x14ac:dyDescent="0.4">
      <c r="A2666">
        <v>77241</v>
      </c>
      <c r="B2666">
        <v>23.4</v>
      </c>
      <c r="C2666" t="s">
        <v>7</v>
      </c>
      <c r="D2666" t="s">
        <v>8</v>
      </c>
      <c r="E2666" t="s">
        <v>15</v>
      </c>
      <c r="F2666" t="s">
        <v>12</v>
      </c>
      <c r="G2666" t="s">
        <v>24</v>
      </c>
    </row>
    <row r="2667" spans="1:7" x14ac:dyDescent="0.4">
      <c r="A2667">
        <v>77242</v>
      </c>
      <c r="B2667">
        <v>31</v>
      </c>
      <c r="C2667" t="s">
        <v>14</v>
      </c>
      <c r="D2667" t="s">
        <v>8</v>
      </c>
      <c r="E2667" t="s">
        <v>15</v>
      </c>
      <c r="F2667" t="s">
        <v>10</v>
      </c>
      <c r="G2667" t="s">
        <v>11</v>
      </c>
    </row>
    <row r="2668" spans="1:7" x14ac:dyDescent="0.4">
      <c r="A2668">
        <v>77244</v>
      </c>
      <c r="B2668">
        <v>0</v>
      </c>
      <c r="C2668" t="s">
        <v>7</v>
      </c>
      <c r="D2668" t="s">
        <v>8</v>
      </c>
      <c r="E2668" t="s">
        <v>9</v>
      </c>
      <c r="F2668" t="s">
        <v>10</v>
      </c>
      <c r="G2668" t="s">
        <v>11</v>
      </c>
    </row>
    <row r="2669" spans="1:7" x14ac:dyDescent="0.4">
      <c r="A2669">
        <v>77245</v>
      </c>
      <c r="B2669">
        <v>0</v>
      </c>
      <c r="C2669" t="s">
        <v>7</v>
      </c>
      <c r="D2669" t="s">
        <v>17</v>
      </c>
      <c r="E2669" t="s">
        <v>9</v>
      </c>
      <c r="F2669" t="s">
        <v>18</v>
      </c>
      <c r="G2669" t="s">
        <v>23</v>
      </c>
    </row>
    <row r="2670" spans="1:7" x14ac:dyDescent="0.4">
      <c r="A2670">
        <v>77247</v>
      </c>
      <c r="B2670">
        <v>20.6</v>
      </c>
      <c r="C2670" t="s">
        <v>19</v>
      </c>
      <c r="D2670" t="s">
        <v>17</v>
      </c>
      <c r="E2670" t="s">
        <v>9</v>
      </c>
      <c r="F2670" t="s">
        <v>21</v>
      </c>
      <c r="G2670" t="s">
        <v>20</v>
      </c>
    </row>
    <row r="2671" spans="1:7" x14ac:dyDescent="0.4">
      <c r="A2671">
        <v>77248</v>
      </c>
      <c r="B2671">
        <v>25.2</v>
      </c>
      <c r="C2671" t="s">
        <v>7</v>
      </c>
      <c r="D2671" t="s">
        <v>17</v>
      </c>
      <c r="E2671" t="s">
        <v>15</v>
      </c>
      <c r="F2671" t="s">
        <v>21</v>
      </c>
      <c r="G2671" t="s">
        <v>23</v>
      </c>
    </row>
    <row r="2672" spans="1:7" x14ac:dyDescent="0.4">
      <c r="A2672">
        <v>77250</v>
      </c>
      <c r="B2672">
        <v>14</v>
      </c>
      <c r="C2672" t="s">
        <v>16</v>
      </c>
      <c r="D2672" t="s">
        <v>8</v>
      </c>
      <c r="E2672" t="s">
        <v>9</v>
      </c>
      <c r="F2672" t="s">
        <v>10</v>
      </c>
      <c r="G2672" t="s">
        <v>20</v>
      </c>
    </row>
    <row r="2673" spans="1:7" x14ac:dyDescent="0.4">
      <c r="A2673">
        <v>77251</v>
      </c>
      <c r="B2673">
        <v>29</v>
      </c>
      <c r="C2673" t="s">
        <v>19</v>
      </c>
      <c r="D2673" t="s">
        <v>17</v>
      </c>
      <c r="E2673" t="s">
        <v>15</v>
      </c>
      <c r="F2673" t="s">
        <v>21</v>
      </c>
      <c r="G2673" t="s">
        <v>11</v>
      </c>
    </row>
    <row r="2674" spans="1:7" x14ac:dyDescent="0.4">
      <c r="A2674">
        <v>77252</v>
      </c>
      <c r="B2674">
        <v>32.200000000000003</v>
      </c>
      <c r="C2674" t="s">
        <v>7</v>
      </c>
      <c r="D2674" t="s">
        <v>17</v>
      </c>
      <c r="E2674" t="s">
        <v>15</v>
      </c>
      <c r="F2674" t="s">
        <v>18</v>
      </c>
      <c r="G2674" t="s">
        <v>11</v>
      </c>
    </row>
    <row r="2675" spans="1:7" x14ac:dyDescent="0.4">
      <c r="A2675">
        <v>77253</v>
      </c>
      <c r="B2675">
        <v>0</v>
      </c>
      <c r="C2675" t="s">
        <v>14</v>
      </c>
      <c r="D2675" t="s">
        <v>17</v>
      </c>
      <c r="E2675" t="s">
        <v>15</v>
      </c>
      <c r="F2675" t="s">
        <v>18</v>
      </c>
      <c r="G2675" t="s">
        <v>24</v>
      </c>
    </row>
    <row r="2676" spans="1:7" x14ac:dyDescent="0.4">
      <c r="A2676">
        <v>77254</v>
      </c>
      <c r="B2676">
        <v>27.5</v>
      </c>
      <c r="C2676" t="s">
        <v>16</v>
      </c>
      <c r="D2676" t="s">
        <v>8</v>
      </c>
      <c r="E2676" t="s">
        <v>9</v>
      </c>
      <c r="F2676" t="s">
        <v>10</v>
      </c>
      <c r="G2676" t="s">
        <v>23</v>
      </c>
    </row>
    <row r="2677" spans="1:7" x14ac:dyDescent="0.4">
      <c r="A2677">
        <v>77255</v>
      </c>
      <c r="B2677">
        <v>31.5</v>
      </c>
      <c r="C2677" t="s">
        <v>19</v>
      </c>
      <c r="D2677" t="s">
        <v>17</v>
      </c>
      <c r="E2677" t="s">
        <v>9</v>
      </c>
      <c r="F2677" t="s">
        <v>18</v>
      </c>
      <c r="G2677" t="s">
        <v>13</v>
      </c>
    </row>
    <row r="2678" spans="1:7" x14ac:dyDescent="0.4">
      <c r="A2678">
        <v>77256</v>
      </c>
      <c r="B2678">
        <v>0</v>
      </c>
      <c r="C2678" t="s">
        <v>7</v>
      </c>
      <c r="D2678" t="s">
        <v>8</v>
      </c>
      <c r="E2678" t="s">
        <v>15</v>
      </c>
      <c r="F2678" t="s">
        <v>12</v>
      </c>
      <c r="G2678" t="s">
        <v>13</v>
      </c>
    </row>
    <row r="2679" spans="1:7" x14ac:dyDescent="0.4">
      <c r="A2679">
        <v>77258</v>
      </c>
      <c r="B2679">
        <v>19.2</v>
      </c>
      <c r="C2679" t="s">
        <v>14</v>
      </c>
      <c r="D2679" t="s">
        <v>17</v>
      </c>
      <c r="E2679" t="s">
        <v>15</v>
      </c>
      <c r="F2679" t="s">
        <v>18</v>
      </c>
      <c r="G2679" t="s">
        <v>11</v>
      </c>
    </row>
    <row r="2680" spans="1:7" x14ac:dyDescent="0.4">
      <c r="A2680">
        <v>77259</v>
      </c>
      <c r="B2680">
        <v>18.2</v>
      </c>
      <c r="C2680" t="s">
        <v>16</v>
      </c>
      <c r="D2680" t="s">
        <v>8</v>
      </c>
      <c r="E2680" t="s">
        <v>15</v>
      </c>
      <c r="F2680" t="s">
        <v>12</v>
      </c>
      <c r="G2680" t="s">
        <v>13</v>
      </c>
    </row>
    <row r="2681" spans="1:7" x14ac:dyDescent="0.4">
      <c r="A2681">
        <v>77262</v>
      </c>
      <c r="B2681">
        <v>16.3</v>
      </c>
      <c r="C2681" t="s">
        <v>16</v>
      </c>
      <c r="D2681" t="s">
        <v>17</v>
      </c>
      <c r="E2681" t="s">
        <v>15</v>
      </c>
      <c r="F2681" t="s">
        <v>18</v>
      </c>
      <c r="G2681" t="s">
        <v>20</v>
      </c>
    </row>
    <row r="2682" spans="1:7" x14ac:dyDescent="0.4">
      <c r="A2682">
        <v>77263</v>
      </c>
      <c r="B2682">
        <v>22.4</v>
      </c>
      <c r="C2682" t="s">
        <v>19</v>
      </c>
      <c r="D2682" t="s">
        <v>17</v>
      </c>
      <c r="E2682" t="s">
        <v>9</v>
      </c>
      <c r="F2682" t="s">
        <v>18</v>
      </c>
      <c r="G2682" t="s">
        <v>20</v>
      </c>
    </row>
    <row r="2683" spans="1:7" x14ac:dyDescent="0.4">
      <c r="A2683">
        <v>77265</v>
      </c>
      <c r="B2683">
        <v>41.5</v>
      </c>
      <c r="C2683" t="s">
        <v>19</v>
      </c>
      <c r="D2683" t="s">
        <v>17</v>
      </c>
      <c r="E2683" t="s">
        <v>9</v>
      </c>
      <c r="F2683" t="s">
        <v>18</v>
      </c>
      <c r="G2683" t="s">
        <v>11</v>
      </c>
    </row>
    <row r="2684" spans="1:7" x14ac:dyDescent="0.4">
      <c r="A2684">
        <v>77266</v>
      </c>
      <c r="B2684">
        <v>29.1</v>
      </c>
      <c r="C2684" t="s">
        <v>14</v>
      </c>
      <c r="D2684" t="s">
        <v>8</v>
      </c>
      <c r="E2684" t="s">
        <v>15</v>
      </c>
      <c r="F2684" t="s">
        <v>10</v>
      </c>
      <c r="G2684" t="s">
        <v>20</v>
      </c>
    </row>
    <row r="2685" spans="1:7" x14ac:dyDescent="0.4">
      <c r="A2685">
        <v>77268</v>
      </c>
      <c r="B2685">
        <v>15.6</v>
      </c>
      <c r="C2685" t="s">
        <v>16</v>
      </c>
      <c r="D2685" t="s">
        <v>17</v>
      </c>
      <c r="E2685" t="s">
        <v>15</v>
      </c>
      <c r="F2685" t="s">
        <v>18</v>
      </c>
      <c r="G2685" t="s">
        <v>20</v>
      </c>
    </row>
    <row r="2686" spans="1:7" x14ac:dyDescent="0.4">
      <c r="A2686">
        <v>77269</v>
      </c>
      <c r="B2686">
        <v>22.1</v>
      </c>
      <c r="C2686" t="s">
        <v>19</v>
      </c>
      <c r="D2686" t="s">
        <v>8</v>
      </c>
      <c r="E2686" t="s">
        <v>15</v>
      </c>
      <c r="F2686" t="s">
        <v>10</v>
      </c>
      <c r="G2686" t="s">
        <v>22</v>
      </c>
    </row>
    <row r="2687" spans="1:7" x14ac:dyDescent="0.4">
      <c r="A2687">
        <v>77270</v>
      </c>
      <c r="B2687">
        <v>0</v>
      </c>
      <c r="C2687" t="s">
        <v>16</v>
      </c>
      <c r="D2687" t="s">
        <v>8</v>
      </c>
      <c r="E2687" t="s">
        <v>15</v>
      </c>
      <c r="F2687" t="s">
        <v>10</v>
      </c>
      <c r="G2687" t="s">
        <v>11</v>
      </c>
    </row>
    <row r="2688" spans="1:7" x14ac:dyDescent="0.4">
      <c r="A2688">
        <v>77272</v>
      </c>
      <c r="B2688">
        <v>16.3</v>
      </c>
      <c r="C2688" t="s">
        <v>14</v>
      </c>
      <c r="D2688" t="s">
        <v>8</v>
      </c>
      <c r="E2688" t="s">
        <v>15</v>
      </c>
      <c r="F2688" t="s">
        <v>12</v>
      </c>
      <c r="G2688" t="s">
        <v>11</v>
      </c>
    </row>
    <row r="2689" spans="1:7" x14ac:dyDescent="0.4">
      <c r="A2689">
        <v>77273</v>
      </c>
      <c r="B2689">
        <v>23</v>
      </c>
      <c r="C2689" t="s">
        <v>14</v>
      </c>
      <c r="D2689" t="s">
        <v>17</v>
      </c>
      <c r="E2689" t="s">
        <v>15</v>
      </c>
      <c r="F2689" t="s">
        <v>21</v>
      </c>
      <c r="G2689" t="s">
        <v>11</v>
      </c>
    </row>
    <row r="2690" spans="1:7" x14ac:dyDescent="0.4">
      <c r="A2690">
        <v>77274</v>
      </c>
      <c r="B2690">
        <v>0</v>
      </c>
      <c r="C2690" t="s">
        <v>14</v>
      </c>
      <c r="D2690" t="s">
        <v>8</v>
      </c>
      <c r="E2690" t="s">
        <v>15</v>
      </c>
      <c r="F2690" t="s">
        <v>12</v>
      </c>
      <c r="G2690" t="s">
        <v>11</v>
      </c>
    </row>
    <row r="2691" spans="1:7" x14ac:dyDescent="0.4">
      <c r="A2691">
        <v>77275</v>
      </c>
      <c r="B2691">
        <v>38.299999999999997</v>
      </c>
      <c r="C2691" t="s">
        <v>7</v>
      </c>
      <c r="D2691" t="s">
        <v>8</v>
      </c>
      <c r="E2691" t="s">
        <v>9</v>
      </c>
      <c r="F2691" t="s">
        <v>12</v>
      </c>
      <c r="G2691" t="s">
        <v>24</v>
      </c>
    </row>
    <row r="2692" spans="1:7" x14ac:dyDescent="0.4">
      <c r="A2692">
        <v>77276</v>
      </c>
      <c r="B2692">
        <v>16.3</v>
      </c>
      <c r="C2692" t="s">
        <v>14</v>
      </c>
      <c r="D2692" t="s">
        <v>8</v>
      </c>
      <c r="E2692" t="s">
        <v>15</v>
      </c>
      <c r="F2692" t="s">
        <v>12</v>
      </c>
      <c r="G2692" t="s">
        <v>13</v>
      </c>
    </row>
    <row r="2693" spans="1:7" x14ac:dyDescent="0.4">
      <c r="A2693">
        <v>77278</v>
      </c>
      <c r="B2693">
        <v>22.3</v>
      </c>
      <c r="C2693" t="s">
        <v>14</v>
      </c>
      <c r="D2693" t="s">
        <v>8</v>
      </c>
      <c r="E2693" t="s">
        <v>15</v>
      </c>
      <c r="F2693" t="s">
        <v>10</v>
      </c>
      <c r="G2693" t="s">
        <v>13</v>
      </c>
    </row>
    <row r="2694" spans="1:7" x14ac:dyDescent="0.4">
      <c r="A2694">
        <v>77285</v>
      </c>
      <c r="B2694">
        <v>15.1</v>
      </c>
      <c r="C2694" t="s">
        <v>19</v>
      </c>
      <c r="D2694" t="s">
        <v>17</v>
      </c>
      <c r="E2694" t="s">
        <v>15</v>
      </c>
      <c r="F2694" t="s">
        <v>21</v>
      </c>
      <c r="G2694" t="s">
        <v>11</v>
      </c>
    </row>
    <row r="2695" spans="1:7" x14ac:dyDescent="0.4">
      <c r="A2695">
        <v>77286</v>
      </c>
      <c r="B2695">
        <v>41.6</v>
      </c>
      <c r="C2695" t="s">
        <v>14</v>
      </c>
      <c r="D2695" t="s">
        <v>17</v>
      </c>
      <c r="E2695" t="s">
        <v>15</v>
      </c>
      <c r="F2695" t="s">
        <v>18</v>
      </c>
      <c r="G2695" t="s">
        <v>20</v>
      </c>
    </row>
    <row r="2696" spans="1:7" x14ac:dyDescent="0.4">
      <c r="A2696">
        <v>77287</v>
      </c>
      <c r="B2696">
        <v>20.8</v>
      </c>
      <c r="C2696" t="s">
        <v>16</v>
      </c>
      <c r="D2696" t="s">
        <v>17</v>
      </c>
      <c r="E2696" t="s">
        <v>9</v>
      </c>
      <c r="F2696" t="s">
        <v>18</v>
      </c>
      <c r="G2696" t="s">
        <v>23</v>
      </c>
    </row>
    <row r="2697" spans="1:7" x14ac:dyDescent="0.4">
      <c r="A2697">
        <v>77289</v>
      </c>
      <c r="B2697">
        <v>41.7</v>
      </c>
      <c r="C2697" t="s">
        <v>7</v>
      </c>
      <c r="D2697" t="s">
        <v>8</v>
      </c>
      <c r="E2697" t="s">
        <v>15</v>
      </c>
      <c r="F2697" t="s">
        <v>10</v>
      </c>
      <c r="G2697" t="s">
        <v>11</v>
      </c>
    </row>
    <row r="2698" spans="1:7" x14ac:dyDescent="0.4">
      <c r="A2698">
        <v>77290</v>
      </c>
      <c r="B2698">
        <v>17.399999999999999</v>
      </c>
      <c r="C2698" t="s">
        <v>7</v>
      </c>
      <c r="D2698" t="s">
        <v>17</v>
      </c>
      <c r="E2698" t="s">
        <v>9</v>
      </c>
      <c r="F2698" t="s">
        <v>18</v>
      </c>
      <c r="G2698" t="s">
        <v>11</v>
      </c>
    </row>
    <row r="2699" spans="1:7" x14ac:dyDescent="0.4">
      <c r="A2699">
        <v>77291</v>
      </c>
      <c r="B2699">
        <v>35.4</v>
      </c>
      <c r="C2699" t="s">
        <v>7</v>
      </c>
      <c r="D2699" t="s">
        <v>17</v>
      </c>
      <c r="E2699" t="s">
        <v>9</v>
      </c>
      <c r="F2699" t="s">
        <v>21</v>
      </c>
      <c r="G2699" t="s">
        <v>13</v>
      </c>
    </row>
    <row r="2700" spans="1:7" x14ac:dyDescent="0.4">
      <c r="A2700">
        <v>77292</v>
      </c>
      <c r="B2700">
        <v>20.399999999999999</v>
      </c>
      <c r="C2700" t="s">
        <v>14</v>
      </c>
      <c r="D2700" t="s">
        <v>17</v>
      </c>
      <c r="E2700" t="s">
        <v>15</v>
      </c>
      <c r="F2700" t="s">
        <v>18</v>
      </c>
      <c r="G2700" t="s">
        <v>20</v>
      </c>
    </row>
    <row r="2701" spans="1:7" x14ac:dyDescent="0.4">
      <c r="A2701">
        <v>77294</v>
      </c>
      <c r="B2701">
        <v>32.9</v>
      </c>
      <c r="C2701" t="s">
        <v>16</v>
      </c>
      <c r="D2701" t="s">
        <v>17</v>
      </c>
      <c r="E2701" t="s">
        <v>15</v>
      </c>
      <c r="F2701" t="s">
        <v>18</v>
      </c>
      <c r="G2701" t="s">
        <v>20</v>
      </c>
    </row>
    <row r="2702" spans="1:7" x14ac:dyDescent="0.4">
      <c r="A2702">
        <v>77295</v>
      </c>
      <c r="B2702">
        <v>34.200000000000003</v>
      </c>
      <c r="C2702" t="s">
        <v>19</v>
      </c>
      <c r="D2702" t="s">
        <v>8</v>
      </c>
      <c r="E2702" t="s">
        <v>15</v>
      </c>
      <c r="F2702" t="s">
        <v>10</v>
      </c>
      <c r="G2702" t="s">
        <v>11</v>
      </c>
    </row>
    <row r="2703" spans="1:7" x14ac:dyDescent="0.4">
      <c r="A2703">
        <v>77297</v>
      </c>
      <c r="B2703">
        <v>39.299999999999997</v>
      </c>
      <c r="C2703" t="s">
        <v>14</v>
      </c>
      <c r="D2703" t="s">
        <v>17</v>
      </c>
      <c r="E2703" t="s">
        <v>15</v>
      </c>
      <c r="F2703" t="s">
        <v>18</v>
      </c>
      <c r="G2703" t="s">
        <v>11</v>
      </c>
    </row>
    <row r="2704" spans="1:7" x14ac:dyDescent="0.4">
      <c r="A2704">
        <v>77298</v>
      </c>
      <c r="B2704">
        <v>26.6</v>
      </c>
      <c r="C2704" t="s">
        <v>19</v>
      </c>
      <c r="D2704" t="s">
        <v>8</v>
      </c>
      <c r="E2704" t="s">
        <v>9</v>
      </c>
      <c r="F2704" t="s">
        <v>10</v>
      </c>
      <c r="G2704" t="s">
        <v>13</v>
      </c>
    </row>
    <row r="2705" spans="1:7" x14ac:dyDescent="0.4">
      <c r="A2705">
        <v>77300</v>
      </c>
      <c r="B2705">
        <v>0</v>
      </c>
      <c r="C2705" t="s">
        <v>19</v>
      </c>
      <c r="D2705" t="s">
        <v>8</v>
      </c>
      <c r="E2705" t="s">
        <v>15</v>
      </c>
      <c r="F2705" t="s">
        <v>12</v>
      </c>
      <c r="G2705" t="s">
        <v>24</v>
      </c>
    </row>
    <row r="2706" spans="1:7" x14ac:dyDescent="0.4">
      <c r="A2706">
        <v>77302</v>
      </c>
      <c r="B2706">
        <v>0</v>
      </c>
      <c r="C2706" t="s">
        <v>16</v>
      </c>
      <c r="D2706" t="s">
        <v>8</v>
      </c>
      <c r="E2706" t="s">
        <v>15</v>
      </c>
      <c r="F2706" t="s">
        <v>10</v>
      </c>
      <c r="G2706" t="s">
        <v>13</v>
      </c>
    </row>
    <row r="2707" spans="1:7" x14ac:dyDescent="0.4">
      <c r="A2707">
        <v>77303</v>
      </c>
      <c r="B2707">
        <v>21.2</v>
      </c>
      <c r="C2707" t="s">
        <v>7</v>
      </c>
      <c r="D2707" t="s">
        <v>17</v>
      </c>
      <c r="E2707" t="s">
        <v>9</v>
      </c>
      <c r="F2707" t="s">
        <v>21</v>
      </c>
      <c r="G2707" t="s">
        <v>11</v>
      </c>
    </row>
    <row r="2708" spans="1:7" x14ac:dyDescent="0.4">
      <c r="A2708">
        <v>77304</v>
      </c>
      <c r="B2708">
        <v>17.399999999999999</v>
      </c>
      <c r="C2708" t="s">
        <v>19</v>
      </c>
      <c r="D2708" t="s">
        <v>17</v>
      </c>
      <c r="E2708" t="s">
        <v>15</v>
      </c>
      <c r="F2708" t="s">
        <v>21</v>
      </c>
      <c r="G2708" t="s">
        <v>13</v>
      </c>
    </row>
    <row r="2709" spans="1:7" x14ac:dyDescent="0.4">
      <c r="A2709">
        <v>77305</v>
      </c>
      <c r="B2709">
        <v>16.600000000000001</v>
      </c>
      <c r="C2709" t="s">
        <v>7</v>
      </c>
      <c r="D2709" t="s">
        <v>17</v>
      </c>
      <c r="E2709" t="s">
        <v>9</v>
      </c>
      <c r="F2709" t="s">
        <v>21</v>
      </c>
      <c r="G2709" t="s">
        <v>13</v>
      </c>
    </row>
    <row r="2710" spans="1:7" x14ac:dyDescent="0.4">
      <c r="A2710">
        <v>77306</v>
      </c>
      <c r="B2710">
        <v>0</v>
      </c>
      <c r="C2710" t="s">
        <v>7</v>
      </c>
      <c r="D2710" t="s">
        <v>8</v>
      </c>
      <c r="E2710" t="s">
        <v>9</v>
      </c>
      <c r="F2710" t="s">
        <v>10</v>
      </c>
      <c r="G2710" t="s">
        <v>24</v>
      </c>
    </row>
    <row r="2711" spans="1:7" x14ac:dyDescent="0.4">
      <c r="A2711">
        <v>77307</v>
      </c>
      <c r="B2711">
        <v>29.1</v>
      </c>
      <c r="C2711" t="s">
        <v>14</v>
      </c>
      <c r="D2711" t="s">
        <v>17</v>
      </c>
      <c r="E2711" t="s">
        <v>15</v>
      </c>
      <c r="F2711" t="s">
        <v>18</v>
      </c>
      <c r="G2711" t="s">
        <v>11</v>
      </c>
    </row>
    <row r="2712" spans="1:7" x14ac:dyDescent="0.4">
      <c r="A2712">
        <v>77308</v>
      </c>
      <c r="B2712">
        <v>13.5</v>
      </c>
      <c r="C2712" t="s">
        <v>7</v>
      </c>
      <c r="D2712" t="s">
        <v>17</v>
      </c>
      <c r="E2712" t="s">
        <v>9</v>
      </c>
      <c r="F2712" t="s">
        <v>18</v>
      </c>
      <c r="G2712" t="s">
        <v>13</v>
      </c>
    </row>
    <row r="2713" spans="1:7" x14ac:dyDescent="0.4">
      <c r="A2713">
        <v>77310</v>
      </c>
      <c r="B2713">
        <v>26</v>
      </c>
      <c r="C2713" t="s">
        <v>7</v>
      </c>
      <c r="D2713" t="s">
        <v>8</v>
      </c>
      <c r="E2713" t="s">
        <v>15</v>
      </c>
      <c r="F2713" t="s">
        <v>12</v>
      </c>
      <c r="G2713" t="s">
        <v>20</v>
      </c>
    </row>
    <row r="2714" spans="1:7" x14ac:dyDescent="0.4">
      <c r="A2714">
        <v>77311</v>
      </c>
      <c r="B2714">
        <v>31.6</v>
      </c>
      <c r="C2714" t="s">
        <v>19</v>
      </c>
      <c r="D2714" t="s">
        <v>8</v>
      </c>
      <c r="E2714" t="s">
        <v>9</v>
      </c>
      <c r="F2714" t="s">
        <v>12</v>
      </c>
      <c r="G2714" t="s">
        <v>20</v>
      </c>
    </row>
    <row r="2715" spans="1:7" x14ac:dyDescent="0.4">
      <c r="A2715">
        <v>77313</v>
      </c>
      <c r="B2715">
        <v>29.6</v>
      </c>
      <c r="C2715" t="s">
        <v>19</v>
      </c>
      <c r="D2715" t="s">
        <v>17</v>
      </c>
      <c r="E2715" t="s">
        <v>9</v>
      </c>
      <c r="F2715" t="s">
        <v>18</v>
      </c>
      <c r="G2715" t="s">
        <v>20</v>
      </c>
    </row>
    <row r="2716" spans="1:7" x14ac:dyDescent="0.4">
      <c r="A2716">
        <v>77314</v>
      </c>
      <c r="B2716">
        <v>0</v>
      </c>
      <c r="C2716" t="s">
        <v>19</v>
      </c>
      <c r="D2716" t="s">
        <v>8</v>
      </c>
      <c r="E2716" t="s">
        <v>9</v>
      </c>
      <c r="F2716" t="s">
        <v>10</v>
      </c>
      <c r="G2716" t="s">
        <v>11</v>
      </c>
    </row>
    <row r="2717" spans="1:7" x14ac:dyDescent="0.4">
      <c r="A2717">
        <v>77315</v>
      </c>
      <c r="B2717">
        <v>23.7</v>
      </c>
      <c r="C2717" t="s">
        <v>7</v>
      </c>
      <c r="D2717" t="s">
        <v>17</v>
      </c>
      <c r="E2717" t="s">
        <v>15</v>
      </c>
      <c r="F2717" t="s">
        <v>18</v>
      </c>
      <c r="G2717" t="s">
        <v>13</v>
      </c>
    </row>
    <row r="2718" spans="1:7" x14ac:dyDescent="0.4">
      <c r="A2718">
        <v>77316</v>
      </c>
      <c r="B2718">
        <v>20.100000000000001</v>
      </c>
      <c r="C2718" t="s">
        <v>16</v>
      </c>
      <c r="D2718" t="s">
        <v>17</v>
      </c>
      <c r="E2718" t="s">
        <v>15</v>
      </c>
      <c r="F2718" t="s">
        <v>18</v>
      </c>
      <c r="G2718" t="s">
        <v>24</v>
      </c>
    </row>
    <row r="2719" spans="1:7" x14ac:dyDescent="0.4">
      <c r="A2719">
        <v>77318</v>
      </c>
      <c r="B2719">
        <v>0</v>
      </c>
      <c r="C2719" t="s">
        <v>19</v>
      </c>
      <c r="D2719" t="s">
        <v>8</v>
      </c>
      <c r="E2719" t="s">
        <v>9</v>
      </c>
      <c r="F2719" t="s">
        <v>10</v>
      </c>
      <c r="G2719" t="s">
        <v>11</v>
      </c>
    </row>
    <row r="2720" spans="1:7" x14ac:dyDescent="0.4">
      <c r="A2720">
        <v>77319</v>
      </c>
      <c r="B2720">
        <v>21.9</v>
      </c>
      <c r="C2720" t="s">
        <v>19</v>
      </c>
      <c r="D2720" t="s">
        <v>8</v>
      </c>
      <c r="E2720" t="s">
        <v>9</v>
      </c>
      <c r="F2720" t="s">
        <v>12</v>
      </c>
      <c r="G2720" t="s">
        <v>13</v>
      </c>
    </row>
    <row r="2721" spans="1:7" x14ac:dyDescent="0.4">
      <c r="A2721">
        <v>77320</v>
      </c>
      <c r="B2721">
        <v>18.3</v>
      </c>
      <c r="C2721" t="s">
        <v>16</v>
      </c>
      <c r="D2721" t="s">
        <v>17</v>
      </c>
      <c r="E2721" t="s">
        <v>15</v>
      </c>
      <c r="F2721" t="s">
        <v>18</v>
      </c>
      <c r="G2721" t="s">
        <v>11</v>
      </c>
    </row>
    <row r="2722" spans="1:7" x14ac:dyDescent="0.4">
      <c r="A2722">
        <v>77322</v>
      </c>
      <c r="B2722">
        <v>30.5</v>
      </c>
      <c r="C2722" t="s">
        <v>16</v>
      </c>
      <c r="D2722" t="s">
        <v>8</v>
      </c>
      <c r="E2722" t="s">
        <v>15</v>
      </c>
      <c r="F2722" t="s">
        <v>12</v>
      </c>
      <c r="G2722" t="s">
        <v>11</v>
      </c>
    </row>
    <row r="2723" spans="1:7" x14ac:dyDescent="0.4">
      <c r="A2723">
        <v>77323</v>
      </c>
      <c r="B2723">
        <v>24.9</v>
      </c>
      <c r="C2723" t="s">
        <v>16</v>
      </c>
      <c r="D2723" t="s">
        <v>17</v>
      </c>
      <c r="E2723" t="s">
        <v>15</v>
      </c>
      <c r="F2723" t="s">
        <v>18</v>
      </c>
      <c r="G2723" t="s">
        <v>22</v>
      </c>
    </row>
    <row r="2724" spans="1:7" x14ac:dyDescent="0.4">
      <c r="A2724">
        <v>77325</v>
      </c>
      <c r="B2724">
        <v>24.7</v>
      </c>
      <c r="C2724" t="s">
        <v>16</v>
      </c>
      <c r="D2724" t="s">
        <v>8</v>
      </c>
      <c r="E2724" t="s">
        <v>15</v>
      </c>
      <c r="F2724" t="s">
        <v>10</v>
      </c>
      <c r="G2724" t="s">
        <v>24</v>
      </c>
    </row>
    <row r="2725" spans="1:7" x14ac:dyDescent="0.4">
      <c r="A2725">
        <v>77326</v>
      </c>
      <c r="B2725">
        <v>15.7</v>
      </c>
      <c r="C2725" t="s">
        <v>14</v>
      </c>
      <c r="D2725" t="s">
        <v>8</v>
      </c>
      <c r="E2725" t="s">
        <v>15</v>
      </c>
      <c r="F2725" t="s">
        <v>10</v>
      </c>
      <c r="G2725" t="s">
        <v>22</v>
      </c>
    </row>
    <row r="2726" spans="1:7" x14ac:dyDescent="0.4">
      <c r="A2726">
        <v>77327</v>
      </c>
      <c r="B2726">
        <v>0</v>
      </c>
      <c r="C2726" t="s">
        <v>14</v>
      </c>
      <c r="D2726" t="s">
        <v>8</v>
      </c>
      <c r="E2726" t="s">
        <v>15</v>
      </c>
      <c r="F2726" t="s">
        <v>10</v>
      </c>
      <c r="G2726" t="s">
        <v>20</v>
      </c>
    </row>
    <row r="2727" spans="1:7" x14ac:dyDescent="0.4">
      <c r="A2727">
        <v>77328</v>
      </c>
      <c r="B2727">
        <v>20.2</v>
      </c>
      <c r="C2727" t="s">
        <v>16</v>
      </c>
      <c r="D2727" t="s">
        <v>17</v>
      </c>
      <c r="E2727" t="s">
        <v>9</v>
      </c>
      <c r="F2727" t="s">
        <v>18</v>
      </c>
      <c r="G2727" t="s">
        <v>23</v>
      </c>
    </row>
    <row r="2728" spans="1:7" x14ac:dyDescent="0.4">
      <c r="A2728">
        <v>77329</v>
      </c>
      <c r="B2728">
        <v>0</v>
      </c>
      <c r="C2728" t="s">
        <v>14</v>
      </c>
      <c r="D2728" t="s">
        <v>8</v>
      </c>
      <c r="E2728" t="s">
        <v>15</v>
      </c>
      <c r="F2728" t="s">
        <v>10</v>
      </c>
      <c r="G2728" t="s">
        <v>13</v>
      </c>
    </row>
    <row r="2729" spans="1:7" x14ac:dyDescent="0.4">
      <c r="A2729">
        <v>77333</v>
      </c>
      <c r="B2729">
        <v>17.100000000000001</v>
      </c>
      <c r="C2729" t="s">
        <v>19</v>
      </c>
      <c r="D2729" t="s">
        <v>8</v>
      </c>
      <c r="E2729" t="s">
        <v>9</v>
      </c>
      <c r="F2729" t="s">
        <v>10</v>
      </c>
      <c r="G2729" t="s">
        <v>13</v>
      </c>
    </row>
    <row r="2730" spans="1:7" x14ac:dyDescent="0.4">
      <c r="A2730">
        <v>77334</v>
      </c>
      <c r="B2730">
        <v>40.299999999999997</v>
      </c>
      <c r="C2730" t="s">
        <v>7</v>
      </c>
      <c r="D2730" t="s">
        <v>8</v>
      </c>
      <c r="E2730" t="s">
        <v>15</v>
      </c>
      <c r="F2730" t="s">
        <v>10</v>
      </c>
      <c r="G2730" t="s">
        <v>20</v>
      </c>
    </row>
    <row r="2731" spans="1:7" x14ac:dyDescent="0.4">
      <c r="A2731">
        <v>77335</v>
      </c>
      <c r="B2731">
        <v>0</v>
      </c>
      <c r="C2731" t="s">
        <v>14</v>
      </c>
      <c r="D2731" t="s">
        <v>17</v>
      </c>
      <c r="E2731" t="s">
        <v>15</v>
      </c>
      <c r="F2731" t="s">
        <v>21</v>
      </c>
      <c r="G2731" t="s">
        <v>13</v>
      </c>
    </row>
    <row r="2732" spans="1:7" x14ac:dyDescent="0.4">
      <c r="A2732">
        <v>77336</v>
      </c>
      <c r="B2732">
        <v>28</v>
      </c>
      <c r="C2732" t="s">
        <v>7</v>
      </c>
      <c r="D2732" t="s">
        <v>8</v>
      </c>
      <c r="E2732" t="s">
        <v>9</v>
      </c>
      <c r="F2732" t="s">
        <v>10</v>
      </c>
      <c r="G2732" t="s">
        <v>11</v>
      </c>
    </row>
    <row r="2733" spans="1:7" x14ac:dyDescent="0.4">
      <c r="A2733">
        <v>77337</v>
      </c>
      <c r="B2733">
        <v>0</v>
      </c>
      <c r="C2733" t="s">
        <v>7</v>
      </c>
      <c r="D2733" t="s">
        <v>17</v>
      </c>
      <c r="E2733" t="s">
        <v>15</v>
      </c>
      <c r="F2733" t="s">
        <v>18</v>
      </c>
      <c r="G2733" t="s">
        <v>20</v>
      </c>
    </row>
    <row r="2734" spans="1:7" x14ac:dyDescent="0.4">
      <c r="A2734">
        <v>77338</v>
      </c>
      <c r="B2734">
        <v>21.9</v>
      </c>
      <c r="C2734" t="s">
        <v>14</v>
      </c>
      <c r="D2734" t="s">
        <v>8</v>
      </c>
      <c r="E2734" t="s">
        <v>15</v>
      </c>
      <c r="F2734" t="s">
        <v>10</v>
      </c>
      <c r="G2734" t="s">
        <v>20</v>
      </c>
    </row>
    <row r="2735" spans="1:7" x14ac:dyDescent="0.4">
      <c r="A2735">
        <v>77339</v>
      </c>
      <c r="B2735">
        <v>31.1</v>
      </c>
      <c r="C2735" t="s">
        <v>19</v>
      </c>
      <c r="D2735" t="s">
        <v>17</v>
      </c>
      <c r="E2735" t="s">
        <v>9</v>
      </c>
      <c r="F2735" t="s">
        <v>18</v>
      </c>
      <c r="G2735" t="s">
        <v>22</v>
      </c>
    </row>
    <row r="2736" spans="1:7" x14ac:dyDescent="0.4">
      <c r="A2736">
        <v>77340</v>
      </c>
      <c r="B2736">
        <v>18.8</v>
      </c>
      <c r="C2736" t="s">
        <v>7</v>
      </c>
      <c r="D2736" t="s">
        <v>17</v>
      </c>
      <c r="E2736" t="s">
        <v>9</v>
      </c>
      <c r="F2736" t="s">
        <v>18</v>
      </c>
      <c r="G2736" t="s">
        <v>13</v>
      </c>
    </row>
    <row r="2737" spans="1:7" x14ac:dyDescent="0.4">
      <c r="A2737">
        <v>77341</v>
      </c>
      <c r="B2737">
        <v>26.2</v>
      </c>
      <c r="C2737" t="s">
        <v>19</v>
      </c>
      <c r="D2737" t="s">
        <v>17</v>
      </c>
      <c r="E2737" t="s">
        <v>9</v>
      </c>
      <c r="F2737" t="s">
        <v>18</v>
      </c>
      <c r="G2737" t="s">
        <v>13</v>
      </c>
    </row>
    <row r="2738" spans="1:7" x14ac:dyDescent="0.4">
      <c r="A2738">
        <v>77342</v>
      </c>
      <c r="B2738">
        <v>18.600000000000001</v>
      </c>
      <c r="C2738" t="s">
        <v>7</v>
      </c>
      <c r="D2738" t="s">
        <v>8</v>
      </c>
      <c r="E2738" t="s">
        <v>9</v>
      </c>
      <c r="F2738" t="s">
        <v>10</v>
      </c>
      <c r="G2738" t="s">
        <v>13</v>
      </c>
    </row>
    <row r="2739" spans="1:7" x14ac:dyDescent="0.4">
      <c r="A2739">
        <v>77343</v>
      </c>
      <c r="B2739">
        <v>25.7</v>
      </c>
      <c r="C2739" t="s">
        <v>14</v>
      </c>
      <c r="D2739" t="s">
        <v>8</v>
      </c>
      <c r="E2739" t="s">
        <v>15</v>
      </c>
      <c r="F2739" t="s">
        <v>10</v>
      </c>
      <c r="G2739" t="s">
        <v>20</v>
      </c>
    </row>
    <row r="2740" spans="1:7" x14ac:dyDescent="0.4">
      <c r="A2740">
        <v>77346</v>
      </c>
      <c r="B2740">
        <v>0</v>
      </c>
      <c r="C2740" t="s">
        <v>19</v>
      </c>
      <c r="D2740" t="s">
        <v>8</v>
      </c>
      <c r="E2740" t="s">
        <v>15</v>
      </c>
      <c r="F2740" t="s">
        <v>10</v>
      </c>
      <c r="G2740" t="s">
        <v>24</v>
      </c>
    </row>
    <row r="2741" spans="1:7" x14ac:dyDescent="0.4">
      <c r="A2741">
        <v>77348</v>
      </c>
      <c r="B2741">
        <v>15.8</v>
      </c>
      <c r="C2741" t="s">
        <v>7</v>
      </c>
      <c r="D2741" t="s">
        <v>8</v>
      </c>
      <c r="E2741" t="s">
        <v>9</v>
      </c>
      <c r="F2741" t="s">
        <v>10</v>
      </c>
      <c r="G2741" t="s">
        <v>13</v>
      </c>
    </row>
    <row r="2742" spans="1:7" x14ac:dyDescent="0.4">
      <c r="A2742">
        <v>77349</v>
      </c>
      <c r="B2742">
        <v>26.5</v>
      </c>
      <c r="C2742" t="s">
        <v>16</v>
      </c>
      <c r="D2742" t="s">
        <v>17</v>
      </c>
      <c r="E2742" t="s">
        <v>9</v>
      </c>
      <c r="F2742" t="s">
        <v>18</v>
      </c>
      <c r="G2742" t="s">
        <v>23</v>
      </c>
    </row>
    <row r="2743" spans="1:7" x14ac:dyDescent="0.4">
      <c r="A2743">
        <v>77350</v>
      </c>
      <c r="B2743">
        <v>29.5</v>
      </c>
      <c r="C2743" t="s">
        <v>14</v>
      </c>
      <c r="D2743" t="s">
        <v>8</v>
      </c>
      <c r="E2743" t="s">
        <v>15</v>
      </c>
      <c r="F2743" t="s">
        <v>10</v>
      </c>
      <c r="G2743" t="s">
        <v>20</v>
      </c>
    </row>
    <row r="2744" spans="1:7" x14ac:dyDescent="0.4">
      <c r="A2744">
        <v>77351</v>
      </c>
      <c r="B2744">
        <v>23.5</v>
      </c>
      <c r="C2744" t="s">
        <v>19</v>
      </c>
      <c r="D2744" t="s">
        <v>17</v>
      </c>
      <c r="E2744" t="s">
        <v>9</v>
      </c>
      <c r="F2744" t="s">
        <v>18</v>
      </c>
      <c r="G2744" t="s">
        <v>24</v>
      </c>
    </row>
    <row r="2745" spans="1:7" x14ac:dyDescent="0.4">
      <c r="A2745">
        <v>77352</v>
      </c>
      <c r="B2745">
        <v>21.2</v>
      </c>
      <c r="C2745" t="s">
        <v>14</v>
      </c>
      <c r="D2745" t="s">
        <v>8</v>
      </c>
      <c r="E2745" t="s">
        <v>15</v>
      </c>
      <c r="F2745" t="s">
        <v>10</v>
      </c>
      <c r="G2745" t="s">
        <v>13</v>
      </c>
    </row>
    <row r="2746" spans="1:7" x14ac:dyDescent="0.4">
      <c r="A2746">
        <v>77353</v>
      </c>
      <c r="B2746">
        <v>28.3</v>
      </c>
      <c r="C2746" t="s">
        <v>19</v>
      </c>
      <c r="D2746" t="s">
        <v>17</v>
      </c>
      <c r="E2746" t="s">
        <v>15</v>
      </c>
      <c r="F2746" t="s">
        <v>21</v>
      </c>
      <c r="G2746" t="s">
        <v>20</v>
      </c>
    </row>
    <row r="2747" spans="1:7" x14ac:dyDescent="0.4">
      <c r="A2747">
        <v>77355</v>
      </c>
      <c r="B2747">
        <v>24.7</v>
      </c>
      <c r="C2747" t="s">
        <v>7</v>
      </c>
      <c r="D2747" t="s">
        <v>17</v>
      </c>
      <c r="E2747" t="s">
        <v>9</v>
      </c>
      <c r="F2747" t="s">
        <v>18</v>
      </c>
      <c r="G2747" t="s">
        <v>11</v>
      </c>
    </row>
    <row r="2748" spans="1:7" x14ac:dyDescent="0.4">
      <c r="A2748">
        <v>77356</v>
      </c>
      <c r="B2748">
        <v>17.600000000000001</v>
      </c>
      <c r="C2748" t="s">
        <v>16</v>
      </c>
      <c r="D2748" t="s">
        <v>17</v>
      </c>
      <c r="E2748" t="s">
        <v>15</v>
      </c>
      <c r="F2748" t="s">
        <v>18</v>
      </c>
      <c r="G2748" t="s">
        <v>13</v>
      </c>
    </row>
    <row r="2749" spans="1:7" x14ac:dyDescent="0.4">
      <c r="A2749">
        <v>77359</v>
      </c>
      <c r="B2749">
        <v>30.9</v>
      </c>
      <c r="C2749" t="s">
        <v>14</v>
      </c>
      <c r="D2749" t="s">
        <v>17</v>
      </c>
      <c r="E2749" t="s">
        <v>15</v>
      </c>
      <c r="F2749" t="s">
        <v>21</v>
      </c>
      <c r="G2749" t="s">
        <v>11</v>
      </c>
    </row>
    <row r="2750" spans="1:7" x14ac:dyDescent="0.4">
      <c r="A2750">
        <v>77360</v>
      </c>
      <c r="B2750">
        <v>21.2</v>
      </c>
      <c r="C2750" t="s">
        <v>19</v>
      </c>
      <c r="D2750" t="s">
        <v>8</v>
      </c>
      <c r="E2750" t="s">
        <v>9</v>
      </c>
      <c r="F2750" t="s">
        <v>10</v>
      </c>
      <c r="G2750" t="s">
        <v>13</v>
      </c>
    </row>
    <row r="2751" spans="1:7" x14ac:dyDescent="0.4">
      <c r="A2751">
        <v>77361</v>
      </c>
      <c r="B2751">
        <v>23.4</v>
      </c>
      <c r="C2751" t="s">
        <v>14</v>
      </c>
      <c r="D2751" t="s">
        <v>17</v>
      </c>
      <c r="E2751" t="s">
        <v>15</v>
      </c>
      <c r="F2751" t="s">
        <v>21</v>
      </c>
      <c r="G2751" t="s">
        <v>13</v>
      </c>
    </row>
    <row r="2752" spans="1:7" x14ac:dyDescent="0.4">
      <c r="A2752">
        <v>77366</v>
      </c>
      <c r="B2752">
        <v>28.6</v>
      </c>
      <c r="C2752" t="s">
        <v>14</v>
      </c>
      <c r="D2752" t="s">
        <v>8</v>
      </c>
      <c r="E2752" t="s">
        <v>15</v>
      </c>
      <c r="F2752" t="s">
        <v>10</v>
      </c>
      <c r="G2752" t="s">
        <v>22</v>
      </c>
    </row>
    <row r="2753" spans="1:7" x14ac:dyDescent="0.4">
      <c r="A2753">
        <v>77367</v>
      </c>
      <c r="B2753">
        <v>14.8</v>
      </c>
      <c r="C2753" t="s">
        <v>16</v>
      </c>
      <c r="D2753" t="s">
        <v>17</v>
      </c>
      <c r="E2753" t="s">
        <v>9</v>
      </c>
      <c r="F2753" t="s">
        <v>18</v>
      </c>
      <c r="G2753" t="s">
        <v>11</v>
      </c>
    </row>
    <row r="2754" spans="1:7" x14ac:dyDescent="0.4">
      <c r="A2754">
        <v>77368</v>
      </c>
      <c r="B2754">
        <v>31.2</v>
      </c>
      <c r="C2754" t="s">
        <v>19</v>
      </c>
      <c r="D2754" t="s">
        <v>17</v>
      </c>
      <c r="E2754" t="s">
        <v>9</v>
      </c>
      <c r="F2754" t="s">
        <v>18</v>
      </c>
      <c r="G2754" t="s">
        <v>20</v>
      </c>
    </row>
    <row r="2755" spans="1:7" x14ac:dyDescent="0.4">
      <c r="A2755">
        <v>77369</v>
      </c>
      <c r="B2755">
        <v>0</v>
      </c>
      <c r="C2755" t="s">
        <v>19</v>
      </c>
      <c r="D2755" t="s">
        <v>17</v>
      </c>
      <c r="E2755" t="s">
        <v>15</v>
      </c>
      <c r="F2755" t="s">
        <v>18</v>
      </c>
      <c r="G2755" t="s">
        <v>24</v>
      </c>
    </row>
    <row r="2756" spans="1:7" x14ac:dyDescent="0.4">
      <c r="A2756">
        <v>77370</v>
      </c>
      <c r="B2756">
        <v>26.7</v>
      </c>
      <c r="C2756" t="s">
        <v>16</v>
      </c>
      <c r="D2756" t="s">
        <v>8</v>
      </c>
      <c r="E2756" t="s">
        <v>15</v>
      </c>
      <c r="F2756" t="s">
        <v>10</v>
      </c>
      <c r="G2756" t="s">
        <v>11</v>
      </c>
    </row>
    <row r="2757" spans="1:7" x14ac:dyDescent="0.4">
      <c r="A2757">
        <v>77371</v>
      </c>
      <c r="B2757">
        <v>15.6</v>
      </c>
      <c r="C2757" t="s">
        <v>7</v>
      </c>
      <c r="D2757" t="s">
        <v>17</v>
      </c>
      <c r="E2757" t="s">
        <v>9</v>
      </c>
      <c r="F2757" t="s">
        <v>18</v>
      </c>
      <c r="G2757" t="s">
        <v>13</v>
      </c>
    </row>
    <row r="2758" spans="1:7" x14ac:dyDescent="0.4">
      <c r="A2758">
        <v>77372</v>
      </c>
      <c r="B2758">
        <v>17.899999999999999</v>
      </c>
      <c r="C2758" t="s">
        <v>14</v>
      </c>
      <c r="D2758" t="s">
        <v>17</v>
      </c>
      <c r="E2758" t="s">
        <v>15</v>
      </c>
      <c r="F2758" t="s">
        <v>21</v>
      </c>
      <c r="G2758" t="s">
        <v>13</v>
      </c>
    </row>
    <row r="2759" spans="1:7" x14ac:dyDescent="0.4">
      <c r="A2759">
        <v>77373</v>
      </c>
      <c r="B2759">
        <v>20.2</v>
      </c>
      <c r="C2759" t="s">
        <v>16</v>
      </c>
      <c r="D2759" t="s">
        <v>17</v>
      </c>
      <c r="E2759" t="s">
        <v>9</v>
      </c>
      <c r="F2759" t="s">
        <v>18</v>
      </c>
      <c r="G2759" t="s">
        <v>13</v>
      </c>
    </row>
    <row r="2760" spans="1:7" x14ac:dyDescent="0.4">
      <c r="A2760">
        <v>77374</v>
      </c>
      <c r="B2760">
        <v>14</v>
      </c>
      <c r="C2760" t="s">
        <v>16</v>
      </c>
      <c r="D2760" t="s">
        <v>17</v>
      </c>
      <c r="E2760" t="s">
        <v>9</v>
      </c>
      <c r="F2760" t="s">
        <v>18</v>
      </c>
      <c r="G2760" t="s">
        <v>11</v>
      </c>
    </row>
    <row r="2761" spans="1:7" x14ac:dyDescent="0.4">
      <c r="A2761">
        <v>77376</v>
      </c>
      <c r="B2761">
        <v>29.5</v>
      </c>
      <c r="C2761" t="s">
        <v>7</v>
      </c>
      <c r="D2761" t="s">
        <v>8</v>
      </c>
      <c r="E2761" t="s">
        <v>9</v>
      </c>
      <c r="F2761" t="s">
        <v>12</v>
      </c>
      <c r="G2761" t="s">
        <v>20</v>
      </c>
    </row>
    <row r="2762" spans="1:7" x14ac:dyDescent="0.4">
      <c r="A2762">
        <v>77377</v>
      </c>
      <c r="B2762">
        <v>16.8</v>
      </c>
      <c r="C2762" t="s">
        <v>19</v>
      </c>
      <c r="D2762" t="s">
        <v>8</v>
      </c>
      <c r="E2762" t="s">
        <v>9</v>
      </c>
      <c r="F2762" t="s">
        <v>12</v>
      </c>
      <c r="G2762" t="s">
        <v>20</v>
      </c>
    </row>
    <row r="2763" spans="1:7" x14ac:dyDescent="0.4">
      <c r="A2763">
        <v>77378</v>
      </c>
      <c r="B2763">
        <v>17</v>
      </c>
      <c r="C2763" t="s">
        <v>14</v>
      </c>
      <c r="D2763" t="s">
        <v>8</v>
      </c>
      <c r="E2763" t="s">
        <v>15</v>
      </c>
      <c r="F2763" t="s">
        <v>10</v>
      </c>
      <c r="G2763" t="s">
        <v>20</v>
      </c>
    </row>
    <row r="2764" spans="1:7" x14ac:dyDescent="0.4">
      <c r="A2764">
        <v>77379</v>
      </c>
      <c r="B2764">
        <v>0</v>
      </c>
      <c r="C2764" t="s">
        <v>14</v>
      </c>
      <c r="D2764" t="s">
        <v>8</v>
      </c>
      <c r="E2764" t="s">
        <v>15</v>
      </c>
      <c r="F2764" t="s">
        <v>10</v>
      </c>
      <c r="G2764" t="s">
        <v>11</v>
      </c>
    </row>
    <row r="2765" spans="1:7" x14ac:dyDescent="0.4">
      <c r="A2765">
        <v>77380</v>
      </c>
      <c r="B2765">
        <v>25.8</v>
      </c>
      <c r="C2765" t="s">
        <v>7</v>
      </c>
      <c r="D2765" t="s">
        <v>8</v>
      </c>
      <c r="E2765" t="s">
        <v>9</v>
      </c>
      <c r="F2765" t="s">
        <v>10</v>
      </c>
      <c r="G2765" t="s">
        <v>13</v>
      </c>
    </row>
    <row r="2766" spans="1:7" x14ac:dyDescent="0.4">
      <c r="A2766">
        <v>77381</v>
      </c>
      <c r="B2766">
        <v>22.1</v>
      </c>
      <c r="C2766" t="s">
        <v>16</v>
      </c>
      <c r="D2766" t="s">
        <v>8</v>
      </c>
      <c r="E2766" t="s">
        <v>15</v>
      </c>
      <c r="F2766" t="s">
        <v>10</v>
      </c>
      <c r="G2766" t="s">
        <v>13</v>
      </c>
    </row>
    <row r="2767" spans="1:7" x14ac:dyDescent="0.4">
      <c r="A2767">
        <v>77383</v>
      </c>
      <c r="B2767">
        <v>27.7</v>
      </c>
      <c r="C2767" t="s">
        <v>16</v>
      </c>
      <c r="D2767" t="s">
        <v>8</v>
      </c>
      <c r="E2767" t="s">
        <v>9</v>
      </c>
      <c r="F2767" t="s">
        <v>10</v>
      </c>
      <c r="G2767" t="s">
        <v>11</v>
      </c>
    </row>
    <row r="2768" spans="1:7" x14ac:dyDescent="0.4">
      <c r="A2768">
        <v>77384</v>
      </c>
      <c r="B2768">
        <v>29</v>
      </c>
      <c r="C2768" t="s">
        <v>16</v>
      </c>
      <c r="D2768" t="s">
        <v>17</v>
      </c>
      <c r="E2768" t="s">
        <v>15</v>
      </c>
      <c r="F2768" t="s">
        <v>18</v>
      </c>
      <c r="G2768" t="s">
        <v>11</v>
      </c>
    </row>
    <row r="2769" spans="1:7" x14ac:dyDescent="0.4">
      <c r="A2769">
        <v>77385</v>
      </c>
      <c r="B2769">
        <v>15.5</v>
      </c>
      <c r="C2769" t="s">
        <v>7</v>
      </c>
      <c r="D2769" t="s">
        <v>8</v>
      </c>
      <c r="E2769" t="s">
        <v>9</v>
      </c>
      <c r="F2769" t="s">
        <v>10</v>
      </c>
      <c r="G2769" t="s">
        <v>13</v>
      </c>
    </row>
    <row r="2770" spans="1:7" x14ac:dyDescent="0.4">
      <c r="A2770">
        <v>77387</v>
      </c>
      <c r="B2770">
        <v>27.4</v>
      </c>
      <c r="C2770" t="s">
        <v>7</v>
      </c>
      <c r="D2770" t="s">
        <v>8</v>
      </c>
      <c r="E2770" t="s">
        <v>9</v>
      </c>
      <c r="F2770" t="s">
        <v>12</v>
      </c>
      <c r="G2770" t="s">
        <v>13</v>
      </c>
    </row>
    <row r="2771" spans="1:7" x14ac:dyDescent="0.4">
      <c r="A2771">
        <v>77388</v>
      </c>
      <c r="B2771">
        <v>21.8</v>
      </c>
      <c r="C2771" t="s">
        <v>7</v>
      </c>
      <c r="D2771" t="s">
        <v>8</v>
      </c>
      <c r="E2771" t="s">
        <v>9</v>
      </c>
      <c r="F2771" t="s">
        <v>10</v>
      </c>
      <c r="G2771" t="s">
        <v>11</v>
      </c>
    </row>
    <row r="2772" spans="1:7" x14ac:dyDescent="0.4">
      <c r="A2772">
        <v>77389</v>
      </c>
      <c r="B2772">
        <v>32.700000000000003</v>
      </c>
      <c r="C2772" t="s">
        <v>14</v>
      </c>
      <c r="D2772" t="s">
        <v>8</v>
      </c>
      <c r="E2772" t="s">
        <v>15</v>
      </c>
      <c r="F2772" t="s">
        <v>12</v>
      </c>
      <c r="G2772" t="s">
        <v>13</v>
      </c>
    </row>
    <row r="2773" spans="1:7" x14ac:dyDescent="0.4">
      <c r="A2773">
        <v>77390</v>
      </c>
      <c r="B2773">
        <v>26.8</v>
      </c>
      <c r="C2773" t="s">
        <v>14</v>
      </c>
      <c r="D2773" t="s">
        <v>8</v>
      </c>
      <c r="E2773" t="s">
        <v>15</v>
      </c>
      <c r="F2773" t="s">
        <v>12</v>
      </c>
      <c r="G2773" t="s">
        <v>22</v>
      </c>
    </row>
    <row r="2774" spans="1:7" x14ac:dyDescent="0.4">
      <c r="A2774">
        <v>77391</v>
      </c>
      <c r="B2774">
        <v>27.2</v>
      </c>
      <c r="C2774" t="s">
        <v>19</v>
      </c>
      <c r="D2774" t="s">
        <v>8</v>
      </c>
      <c r="E2774" t="s">
        <v>9</v>
      </c>
      <c r="F2774" t="s">
        <v>12</v>
      </c>
      <c r="G2774" t="s">
        <v>13</v>
      </c>
    </row>
    <row r="2775" spans="1:7" x14ac:dyDescent="0.4">
      <c r="A2775">
        <v>77392</v>
      </c>
      <c r="B2775">
        <v>29.2</v>
      </c>
      <c r="C2775" t="s">
        <v>19</v>
      </c>
      <c r="D2775" t="s">
        <v>17</v>
      </c>
      <c r="E2775" t="s">
        <v>9</v>
      </c>
      <c r="F2775" t="s">
        <v>21</v>
      </c>
      <c r="G2775" t="s">
        <v>24</v>
      </c>
    </row>
    <row r="2776" spans="1:7" x14ac:dyDescent="0.4">
      <c r="A2776">
        <v>77395</v>
      </c>
      <c r="B2776">
        <v>36.700000000000003</v>
      </c>
      <c r="C2776" t="s">
        <v>16</v>
      </c>
      <c r="D2776" t="s">
        <v>17</v>
      </c>
      <c r="E2776" t="s">
        <v>15</v>
      </c>
      <c r="F2776" t="s">
        <v>18</v>
      </c>
      <c r="G2776" t="s">
        <v>11</v>
      </c>
    </row>
    <row r="2777" spans="1:7" x14ac:dyDescent="0.4">
      <c r="A2777">
        <v>77396</v>
      </c>
      <c r="B2777">
        <v>30.6</v>
      </c>
      <c r="C2777" t="s">
        <v>16</v>
      </c>
      <c r="D2777" t="s">
        <v>17</v>
      </c>
      <c r="E2777" t="s">
        <v>15</v>
      </c>
      <c r="F2777" t="s">
        <v>21</v>
      </c>
      <c r="G2777" t="s">
        <v>13</v>
      </c>
    </row>
    <row r="2778" spans="1:7" x14ac:dyDescent="0.4">
      <c r="A2778">
        <v>77397</v>
      </c>
      <c r="B2778">
        <v>27.7</v>
      </c>
      <c r="C2778" t="s">
        <v>14</v>
      </c>
      <c r="D2778" t="s">
        <v>17</v>
      </c>
      <c r="E2778" t="s">
        <v>15</v>
      </c>
      <c r="F2778" t="s">
        <v>18</v>
      </c>
      <c r="G2778" t="s">
        <v>20</v>
      </c>
    </row>
    <row r="2779" spans="1:7" x14ac:dyDescent="0.4">
      <c r="A2779">
        <v>77398</v>
      </c>
      <c r="B2779">
        <v>31.4</v>
      </c>
      <c r="C2779" t="s">
        <v>7</v>
      </c>
      <c r="D2779" t="s">
        <v>8</v>
      </c>
      <c r="E2779" t="s">
        <v>9</v>
      </c>
      <c r="F2779" t="s">
        <v>10</v>
      </c>
      <c r="G2779" t="s">
        <v>24</v>
      </c>
    </row>
    <row r="2780" spans="1:7" x14ac:dyDescent="0.4">
      <c r="A2780">
        <v>77399</v>
      </c>
      <c r="B2780">
        <v>25.5</v>
      </c>
      <c r="C2780" t="s">
        <v>19</v>
      </c>
      <c r="D2780" t="s">
        <v>17</v>
      </c>
      <c r="E2780" t="s">
        <v>9</v>
      </c>
      <c r="F2780" t="s">
        <v>18</v>
      </c>
      <c r="G2780" t="s">
        <v>13</v>
      </c>
    </row>
    <row r="2781" spans="1:7" x14ac:dyDescent="0.4">
      <c r="A2781">
        <v>77400</v>
      </c>
      <c r="B2781">
        <v>22</v>
      </c>
      <c r="C2781" t="s">
        <v>7</v>
      </c>
      <c r="D2781" t="s">
        <v>8</v>
      </c>
      <c r="E2781" t="s">
        <v>9</v>
      </c>
      <c r="F2781" t="s">
        <v>10</v>
      </c>
      <c r="G2781" t="s">
        <v>13</v>
      </c>
    </row>
    <row r="2782" spans="1:7" x14ac:dyDescent="0.4">
      <c r="A2782">
        <v>77402</v>
      </c>
      <c r="B2782">
        <v>23.9</v>
      </c>
      <c r="C2782" t="s">
        <v>14</v>
      </c>
      <c r="D2782" t="s">
        <v>17</v>
      </c>
      <c r="E2782" t="s">
        <v>15</v>
      </c>
      <c r="F2782" t="s">
        <v>18</v>
      </c>
      <c r="G2782" t="s">
        <v>24</v>
      </c>
    </row>
    <row r="2783" spans="1:7" x14ac:dyDescent="0.4">
      <c r="A2783">
        <v>77403</v>
      </c>
      <c r="B2783">
        <v>31.2</v>
      </c>
      <c r="C2783" t="s">
        <v>14</v>
      </c>
      <c r="D2783" t="s">
        <v>8</v>
      </c>
      <c r="E2783" t="s">
        <v>15</v>
      </c>
      <c r="F2783" t="s">
        <v>10</v>
      </c>
      <c r="G2783" t="s">
        <v>11</v>
      </c>
    </row>
    <row r="2784" spans="1:7" x14ac:dyDescent="0.4">
      <c r="A2784">
        <v>77404</v>
      </c>
      <c r="B2784">
        <v>21.9</v>
      </c>
      <c r="C2784" t="s">
        <v>16</v>
      </c>
      <c r="D2784" t="s">
        <v>17</v>
      </c>
      <c r="E2784" t="s">
        <v>15</v>
      </c>
      <c r="F2784" t="s">
        <v>21</v>
      </c>
      <c r="G2784" t="s">
        <v>11</v>
      </c>
    </row>
    <row r="2785" spans="1:7" x14ac:dyDescent="0.4">
      <c r="A2785">
        <v>77405</v>
      </c>
      <c r="B2785">
        <v>14.4</v>
      </c>
      <c r="C2785" t="s">
        <v>19</v>
      </c>
      <c r="D2785" t="s">
        <v>17</v>
      </c>
      <c r="E2785" t="s">
        <v>9</v>
      </c>
      <c r="F2785" t="s">
        <v>18</v>
      </c>
      <c r="G2785" t="s">
        <v>13</v>
      </c>
    </row>
    <row r="2786" spans="1:7" x14ac:dyDescent="0.4">
      <c r="A2786">
        <v>77407</v>
      </c>
      <c r="B2786">
        <v>25.2</v>
      </c>
      <c r="C2786" t="s">
        <v>16</v>
      </c>
      <c r="D2786" t="s">
        <v>17</v>
      </c>
      <c r="E2786" t="s">
        <v>9</v>
      </c>
      <c r="F2786" t="s">
        <v>18</v>
      </c>
      <c r="G2786" t="s">
        <v>13</v>
      </c>
    </row>
    <row r="2787" spans="1:7" x14ac:dyDescent="0.4">
      <c r="A2787">
        <v>77409</v>
      </c>
      <c r="B2787">
        <v>21.8</v>
      </c>
      <c r="C2787" t="s">
        <v>16</v>
      </c>
      <c r="D2787" t="s">
        <v>17</v>
      </c>
      <c r="E2787" t="s">
        <v>9</v>
      </c>
      <c r="F2787" t="s">
        <v>18</v>
      </c>
      <c r="G2787" t="s">
        <v>13</v>
      </c>
    </row>
    <row r="2788" spans="1:7" x14ac:dyDescent="0.4">
      <c r="A2788">
        <v>77411</v>
      </c>
      <c r="B2788">
        <v>0</v>
      </c>
      <c r="C2788" t="s">
        <v>16</v>
      </c>
      <c r="D2788" t="s">
        <v>17</v>
      </c>
      <c r="E2788" t="s">
        <v>9</v>
      </c>
      <c r="F2788" t="s">
        <v>18</v>
      </c>
      <c r="G2788" t="s">
        <v>13</v>
      </c>
    </row>
    <row r="2789" spans="1:7" x14ac:dyDescent="0.4">
      <c r="A2789">
        <v>77417</v>
      </c>
      <c r="B2789">
        <v>20.5</v>
      </c>
      <c r="C2789" t="s">
        <v>7</v>
      </c>
      <c r="D2789" t="s">
        <v>8</v>
      </c>
      <c r="E2789" t="s">
        <v>9</v>
      </c>
      <c r="F2789" t="s">
        <v>12</v>
      </c>
      <c r="G2789" t="s">
        <v>13</v>
      </c>
    </row>
    <row r="2790" spans="1:7" x14ac:dyDescent="0.4">
      <c r="A2790">
        <v>77418</v>
      </c>
      <c r="B2790">
        <v>25.2</v>
      </c>
      <c r="C2790" t="s">
        <v>14</v>
      </c>
      <c r="D2790" t="s">
        <v>17</v>
      </c>
      <c r="E2790" t="s">
        <v>15</v>
      </c>
      <c r="F2790" t="s">
        <v>18</v>
      </c>
      <c r="G2790" t="s">
        <v>11</v>
      </c>
    </row>
    <row r="2791" spans="1:7" x14ac:dyDescent="0.4">
      <c r="A2791">
        <v>77419</v>
      </c>
      <c r="B2791">
        <v>17.2</v>
      </c>
      <c r="C2791" t="s">
        <v>7</v>
      </c>
      <c r="D2791" t="s">
        <v>8</v>
      </c>
      <c r="E2791" t="s">
        <v>15</v>
      </c>
      <c r="F2791" t="s">
        <v>10</v>
      </c>
      <c r="G2791" t="s">
        <v>13</v>
      </c>
    </row>
    <row r="2792" spans="1:7" x14ac:dyDescent="0.4">
      <c r="A2792">
        <v>77420</v>
      </c>
      <c r="B2792">
        <v>31.8</v>
      </c>
      <c r="C2792" t="s">
        <v>19</v>
      </c>
      <c r="D2792" t="s">
        <v>17</v>
      </c>
      <c r="E2792" t="s">
        <v>15</v>
      </c>
      <c r="F2792" t="s">
        <v>18</v>
      </c>
      <c r="G2792" t="s">
        <v>20</v>
      </c>
    </row>
    <row r="2793" spans="1:7" x14ac:dyDescent="0.4">
      <c r="A2793">
        <v>77422</v>
      </c>
      <c r="B2793">
        <v>18</v>
      </c>
      <c r="C2793" t="s">
        <v>16</v>
      </c>
      <c r="D2793" t="s">
        <v>8</v>
      </c>
      <c r="E2793" t="s">
        <v>9</v>
      </c>
      <c r="F2793" t="s">
        <v>10</v>
      </c>
      <c r="G2793" t="s">
        <v>23</v>
      </c>
    </row>
    <row r="2794" spans="1:7" x14ac:dyDescent="0.4">
      <c r="A2794">
        <v>77423</v>
      </c>
      <c r="B2794">
        <v>34.1</v>
      </c>
      <c r="C2794" t="s">
        <v>7</v>
      </c>
      <c r="D2794" t="s">
        <v>8</v>
      </c>
      <c r="E2794" t="s">
        <v>9</v>
      </c>
      <c r="F2794" t="s">
        <v>10</v>
      </c>
      <c r="G2794" t="s">
        <v>13</v>
      </c>
    </row>
    <row r="2795" spans="1:7" x14ac:dyDescent="0.4">
      <c r="A2795">
        <v>77425</v>
      </c>
      <c r="B2795">
        <v>18.5</v>
      </c>
      <c r="C2795" t="s">
        <v>16</v>
      </c>
      <c r="D2795" t="s">
        <v>8</v>
      </c>
      <c r="E2795" t="s">
        <v>9</v>
      </c>
      <c r="F2795" t="s">
        <v>12</v>
      </c>
      <c r="G2795" t="s">
        <v>11</v>
      </c>
    </row>
    <row r="2796" spans="1:7" x14ac:dyDescent="0.4">
      <c r="A2796">
        <v>77426</v>
      </c>
      <c r="B2796">
        <v>14.2</v>
      </c>
      <c r="C2796" t="s">
        <v>7</v>
      </c>
      <c r="D2796" t="s">
        <v>8</v>
      </c>
      <c r="E2796" t="s">
        <v>15</v>
      </c>
      <c r="F2796" t="s">
        <v>10</v>
      </c>
      <c r="G2796" t="s">
        <v>24</v>
      </c>
    </row>
    <row r="2797" spans="1:7" x14ac:dyDescent="0.4">
      <c r="A2797">
        <v>77428</v>
      </c>
      <c r="B2797">
        <v>28.5</v>
      </c>
      <c r="C2797" t="s">
        <v>19</v>
      </c>
      <c r="D2797" t="s">
        <v>17</v>
      </c>
      <c r="E2797" t="s">
        <v>15</v>
      </c>
      <c r="F2797" t="s">
        <v>18</v>
      </c>
      <c r="G2797" t="s">
        <v>11</v>
      </c>
    </row>
    <row r="2798" spans="1:7" x14ac:dyDescent="0.4">
      <c r="A2798">
        <v>77429</v>
      </c>
      <c r="B2798">
        <v>35.799999999999997</v>
      </c>
      <c r="C2798" t="s">
        <v>19</v>
      </c>
      <c r="D2798" t="s">
        <v>17</v>
      </c>
      <c r="E2798" t="s">
        <v>9</v>
      </c>
      <c r="F2798" t="s">
        <v>18</v>
      </c>
      <c r="G2798" t="s">
        <v>11</v>
      </c>
    </row>
    <row r="2799" spans="1:7" x14ac:dyDescent="0.4">
      <c r="A2799">
        <v>77432</v>
      </c>
      <c r="B2799">
        <v>31</v>
      </c>
      <c r="C2799" t="s">
        <v>16</v>
      </c>
      <c r="D2799" t="s">
        <v>8</v>
      </c>
      <c r="E2799" t="s">
        <v>15</v>
      </c>
      <c r="F2799" t="s">
        <v>10</v>
      </c>
      <c r="G2799" t="s">
        <v>24</v>
      </c>
    </row>
    <row r="2800" spans="1:7" x14ac:dyDescent="0.4">
      <c r="A2800">
        <v>77433</v>
      </c>
      <c r="B2800">
        <v>0</v>
      </c>
      <c r="C2800" t="s">
        <v>7</v>
      </c>
      <c r="D2800" t="s">
        <v>17</v>
      </c>
      <c r="E2800" t="s">
        <v>9</v>
      </c>
      <c r="F2800" t="s">
        <v>21</v>
      </c>
      <c r="G2800" t="s">
        <v>23</v>
      </c>
    </row>
    <row r="2801" spans="1:7" x14ac:dyDescent="0.4">
      <c r="A2801">
        <v>77434</v>
      </c>
      <c r="B2801">
        <v>18.8</v>
      </c>
      <c r="C2801" t="s">
        <v>14</v>
      </c>
      <c r="D2801" t="s">
        <v>8</v>
      </c>
      <c r="E2801" t="s">
        <v>15</v>
      </c>
      <c r="F2801" t="s">
        <v>12</v>
      </c>
      <c r="G2801" t="s">
        <v>23</v>
      </c>
    </row>
    <row r="2802" spans="1:7" x14ac:dyDescent="0.4">
      <c r="A2802">
        <v>77435</v>
      </c>
      <c r="B2802">
        <v>25.3</v>
      </c>
      <c r="C2802" t="s">
        <v>16</v>
      </c>
      <c r="D2802" t="s">
        <v>17</v>
      </c>
      <c r="E2802" t="s">
        <v>15</v>
      </c>
      <c r="F2802" t="s">
        <v>21</v>
      </c>
      <c r="G2802" t="s">
        <v>24</v>
      </c>
    </row>
    <row r="2803" spans="1:7" x14ac:dyDescent="0.4">
      <c r="A2803">
        <v>77436</v>
      </c>
      <c r="B2803">
        <v>23.1</v>
      </c>
      <c r="C2803" t="s">
        <v>19</v>
      </c>
      <c r="D2803" t="s">
        <v>17</v>
      </c>
      <c r="E2803" t="s">
        <v>9</v>
      </c>
      <c r="F2803" t="s">
        <v>18</v>
      </c>
      <c r="G2803" t="s">
        <v>13</v>
      </c>
    </row>
    <row r="2804" spans="1:7" x14ac:dyDescent="0.4">
      <c r="A2804">
        <v>77437</v>
      </c>
      <c r="B2804">
        <v>33.299999999999997</v>
      </c>
      <c r="C2804" t="s">
        <v>16</v>
      </c>
      <c r="D2804" t="s">
        <v>8</v>
      </c>
      <c r="E2804" t="s">
        <v>15</v>
      </c>
      <c r="F2804" t="s">
        <v>10</v>
      </c>
      <c r="G2804" t="s">
        <v>11</v>
      </c>
    </row>
    <row r="2805" spans="1:7" x14ac:dyDescent="0.4">
      <c r="A2805">
        <v>77438</v>
      </c>
      <c r="B2805">
        <v>15.3</v>
      </c>
      <c r="C2805" t="s">
        <v>7</v>
      </c>
      <c r="D2805" t="s">
        <v>17</v>
      </c>
      <c r="E2805" t="s">
        <v>9</v>
      </c>
      <c r="F2805" t="s">
        <v>18</v>
      </c>
      <c r="G2805" t="s">
        <v>20</v>
      </c>
    </row>
    <row r="2806" spans="1:7" x14ac:dyDescent="0.4">
      <c r="A2806">
        <v>77440</v>
      </c>
      <c r="B2806">
        <v>26</v>
      </c>
      <c r="C2806" t="s">
        <v>7</v>
      </c>
      <c r="D2806" t="s">
        <v>8</v>
      </c>
      <c r="E2806" t="s">
        <v>15</v>
      </c>
      <c r="F2806" t="s">
        <v>10</v>
      </c>
      <c r="G2806" t="s">
        <v>20</v>
      </c>
    </row>
    <row r="2807" spans="1:7" x14ac:dyDescent="0.4">
      <c r="A2807">
        <v>77441</v>
      </c>
      <c r="B2807">
        <v>44.8</v>
      </c>
      <c r="C2807" t="s">
        <v>7</v>
      </c>
      <c r="D2807" t="s">
        <v>8</v>
      </c>
      <c r="E2807" t="s">
        <v>15</v>
      </c>
      <c r="F2807" t="s">
        <v>10</v>
      </c>
      <c r="G2807" t="s">
        <v>24</v>
      </c>
    </row>
    <row r="2808" spans="1:7" x14ac:dyDescent="0.4">
      <c r="A2808">
        <v>77442</v>
      </c>
      <c r="B2808">
        <v>22.5</v>
      </c>
      <c r="C2808" t="s">
        <v>16</v>
      </c>
      <c r="D2808" t="s">
        <v>17</v>
      </c>
      <c r="E2808" t="s">
        <v>15</v>
      </c>
      <c r="F2808" t="s">
        <v>18</v>
      </c>
      <c r="G2808" t="s">
        <v>11</v>
      </c>
    </row>
    <row r="2809" spans="1:7" x14ac:dyDescent="0.4">
      <c r="A2809">
        <v>77444</v>
      </c>
      <c r="B2809">
        <v>15.2</v>
      </c>
      <c r="C2809" t="s">
        <v>16</v>
      </c>
      <c r="D2809" t="s">
        <v>8</v>
      </c>
      <c r="E2809" t="s">
        <v>9</v>
      </c>
      <c r="F2809" t="s">
        <v>10</v>
      </c>
      <c r="G2809" t="s">
        <v>11</v>
      </c>
    </row>
    <row r="2810" spans="1:7" x14ac:dyDescent="0.4">
      <c r="A2810">
        <v>77445</v>
      </c>
      <c r="B2810">
        <v>41.3</v>
      </c>
      <c r="C2810" t="s">
        <v>19</v>
      </c>
      <c r="D2810" t="s">
        <v>8</v>
      </c>
      <c r="E2810" t="s">
        <v>15</v>
      </c>
      <c r="F2810" t="s">
        <v>10</v>
      </c>
      <c r="G2810" t="s">
        <v>13</v>
      </c>
    </row>
    <row r="2811" spans="1:7" x14ac:dyDescent="0.4">
      <c r="A2811">
        <v>77446</v>
      </c>
      <c r="B2811">
        <v>19.3</v>
      </c>
      <c r="C2811" t="s">
        <v>7</v>
      </c>
      <c r="D2811" t="s">
        <v>17</v>
      </c>
      <c r="E2811" t="s">
        <v>15</v>
      </c>
      <c r="F2811" t="s">
        <v>21</v>
      </c>
      <c r="G2811" t="s">
        <v>13</v>
      </c>
    </row>
    <row r="2812" spans="1:7" x14ac:dyDescent="0.4">
      <c r="A2812">
        <v>77447</v>
      </c>
      <c r="B2812">
        <v>24.5</v>
      </c>
      <c r="C2812" t="s">
        <v>14</v>
      </c>
      <c r="D2812" t="s">
        <v>17</v>
      </c>
      <c r="E2812" t="s">
        <v>15</v>
      </c>
      <c r="F2812" t="s">
        <v>21</v>
      </c>
      <c r="G2812" t="s">
        <v>11</v>
      </c>
    </row>
    <row r="2813" spans="1:7" x14ac:dyDescent="0.4">
      <c r="A2813">
        <v>77448</v>
      </c>
      <c r="B2813">
        <v>41.9</v>
      </c>
      <c r="C2813" t="s">
        <v>16</v>
      </c>
      <c r="D2813" t="s">
        <v>8</v>
      </c>
      <c r="E2813" t="s">
        <v>15</v>
      </c>
      <c r="F2813" t="s">
        <v>10</v>
      </c>
      <c r="G2813" t="s">
        <v>11</v>
      </c>
    </row>
    <row r="2814" spans="1:7" x14ac:dyDescent="0.4">
      <c r="A2814">
        <v>77450</v>
      </c>
      <c r="B2814">
        <v>36.4</v>
      </c>
      <c r="C2814" t="s">
        <v>7</v>
      </c>
      <c r="D2814" t="s">
        <v>17</v>
      </c>
      <c r="E2814" t="s">
        <v>9</v>
      </c>
      <c r="F2814" t="s">
        <v>18</v>
      </c>
      <c r="G2814" t="s">
        <v>23</v>
      </c>
    </row>
    <row r="2815" spans="1:7" x14ac:dyDescent="0.4">
      <c r="A2815">
        <v>77452</v>
      </c>
      <c r="B2815">
        <v>14.9</v>
      </c>
      <c r="C2815" t="s">
        <v>7</v>
      </c>
      <c r="D2815" t="s">
        <v>8</v>
      </c>
      <c r="E2815" t="s">
        <v>15</v>
      </c>
      <c r="F2815" t="s">
        <v>10</v>
      </c>
      <c r="G2815" t="s">
        <v>20</v>
      </c>
    </row>
    <row r="2816" spans="1:7" x14ac:dyDescent="0.4">
      <c r="A2816">
        <v>77453</v>
      </c>
      <c r="B2816">
        <v>22.3</v>
      </c>
      <c r="C2816" t="s">
        <v>7</v>
      </c>
      <c r="D2816" t="s">
        <v>17</v>
      </c>
      <c r="E2816" t="s">
        <v>9</v>
      </c>
      <c r="F2816" t="s">
        <v>21</v>
      </c>
      <c r="G2816" t="s">
        <v>22</v>
      </c>
    </row>
    <row r="2817" spans="1:7" x14ac:dyDescent="0.4">
      <c r="A2817">
        <v>77454</v>
      </c>
      <c r="B2817">
        <v>41.7</v>
      </c>
      <c r="C2817" t="s">
        <v>14</v>
      </c>
      <c r="D2817" t="s">
        <v>17</v>
      </c>
      <c r="E2817" t="s">
        <v>15</v>
      </c>
      <c r="F2817" t="s">
        <v>21</v>
      </c>
      <c r="G2817" t="s">
        <v>11</v>
      </c>
    </row>
    <row r="2818" spans="1:7" x14ac:dyDescent="0.4">
      <c r="A2818">
        <v>77455</v>
      </c>
      <c r="B2818">
        <v>18.8</v>
      </c>
      <c r="C2818" t="s">
        <v>7</v>
      </c>
      <c r="D2818" t="s">
        <v>17</v>
      </c>
      <c r="E2818" t="s">
        <v>15</v>
      </c>
      <c r="F2818" t="s">
        <v>18</v>
      </c>
      <c r="G2818" t="s">
        <v>20</v>
      </c>
    </row>
    <row r="2819" spans="1:7" x14ac:dyDescent="0.4">
      <c r="A2819">
        <v>77456</v>
      </c>
      <c r="B2819">
        <v>42.2</v>
      </c>
      <c r="C2819" t="s">
        <v>16</v>
      </c>
      <c r="D2819" t="s">
        <v>17</v>
      </c>
      <c r="E2819" t="s">
        <v>9</v>
      </c>
      <c r="F2819" t="s">
        <v>18</v>
      </c>
      <c r="G2819" t="s">
        <v>20</v>
      </c>
    </row>
    <row r="2820" spans="1:7" x14ac:dyDescent="0.4">
      <c r="A2820">
        <v>77457</v>
      </c>
      <c r="B2820">
        <v>16.8</v>
      </c>
      <c r="C2820" t="s">
        <v>16</v>
      </c>
      <c r="D2820" t="s">
        <v>8</v>
      </c>
      <c r="E2820" t="s">
        <v>15</v>
      </c>
      <c r="F2820" t="s">
        <v>10</v>
      </c>
      <c r="G2820" t="s">
        <v>13</v>
      </c>
    </row>
    <row r="2821" spans="1:7" x14ac:dyDescent="0.4">
      <c r="A2821">
        <v>77458</v>
      </c>
      <c r="B2821">
        <v>26.4</v>
      </c>
      <c r="C2821" t="s">
        <v>19</v>
      </c>
      <c r="D2821" t="s">
        <v>8</v>
      </c>
      <c r="E2821" t="s">
        <v>9</v>
      </c>
      <c r="F2821" t="s">
        <v>12</v>
      </c>
      <c r="G2821" t="s">
        <v>11</v>
      </c>
    </row>
    <row r="2822" spans="1:7" x14ac:dyDescent="0.4">
      <c r="A2822">
        <v>77459</v>
      </c>
      <c r="B2822">
        <v>18.399999999999999</v>
      </c>
      <c r="C2822" t="s">
        <v>7</v>
      </c>
      <c r="D2822" t="s">
        <v>8</v>
      </c>
      <c r="E2822" t="s">
        <v>15</v>
      </c>
      <c r="F2822" t="s">
        <v>12</v>
      </c>
      <c r="G2822" t="s">
        <v>20</v>
      </c>
    </row>
    <row r="2823" spans="1:7" x14ac:dyDescent="0.4">
      <c r="A2823">
        <v>77460</v>
      </c>
      <c r="B2823">
        <v>28.3</v>
      </c>
      <c r="C2823" t="s">
        <v>19</v>
      </c>
      <c r="D2823" t="s">
        <v>8</v>
      </c>
      <c r="E2823" t="s">
        <v>9</v>
      </c>
      <c r="F2823" t="s">
        <v>10</v>
      </c>
      <c r="G2823" t="s">
        <v>20</v>
      </c>
    </row>
    <row r="2824" spans="1:7" x14ac:dyDescent="0.4">
      <c r="A2824">
        <v>77461</v>
      </c>
      <c r="B2824">
        <v>19.100000000000001</v>
      </c>
      <c r="C2824" t="s">
        <v>14</v>
      </c>
      <c r="D2824" t="s">
        <v>17</v>
      </c>
      <c r="E2824" t="s">
        <v>15</v>
      </c>
      <c r="F2824" t="s">
        <v>18</v>
      </c>
      <c r="G2824" t="s">
        <v>11</v>
      </c>
    </row>
    <row r="2825" spans="1:7" x14ac:dyDescent="0.4">
      <c r="A2825">
        <v>77462</v>
      </c>
      <c r="B2825">
        <v>20.2</v>
      </c>
      <c r="C2825" t="s">
        <v>16</v>
      </c>
      <c r="D2825" t="s">
        <v>8</v>
      </c>
      <c r="E2825" t="s">
        <v>15</v>
      </c>
      <c r="F2825" t="s">
        <v>10</v>
      </c>
      <c r="G2825" t="s">
        <v>11</v>
      </c>
    </row>
    <row r="2826" spans="1:7" x14ac:dyDescent="0.4">
      <c r="A2826">
        <v>77463</v>
      </c>
      <c r="B2826">
        <v>23.5</v>
      </c>
      <c r="C2826" t="s">
        <v>19</v>
      </c>
      <c r="D2826" t="s">
        <v>17</v>
      </c>
      <c r="E2826" t="s">
        <v>9</v>
      </c>
      <c r="F2826" t="s">
        <v>18</v>
      </c>
      <c r="G2826" t="s">
        <v>20</v>
      </c>
    </row>
    <row r="2827" spans="1:7" x14ac:dyDescent="0.4">
      <c r="A2827">
        <v>77464</v>
      </c>
      <c r="B2827">
        <v>24.2</v>
      </c>
      <c r="C2827" t="s">
        <v>19</v>
      </c>
      <c r="D2827" t="s">
        <v>17</v>
      </c>
      <c r="E2827" t="s">
        <v>9</v>
      </c>
      <c r="F2827" t="s">
        <v>18</v>
      </c>
      <c r="G2827" t="s">
        <v>22</v>
      </c>
    </row>
    <row r="2828" spans="1:7" x14ac:dyDescent="0.4">
      <c r="A2828">
        <v>77465</v>
      </c>
      <c r="B2828">
        <v>22.7</v>
      </c>
      <c r="C2828" t="s">
        <v>16</v>
      </c>
      <c r="D2828" t="s">
        <v>17</v>
      </c>
      <c r="E2828" t="s">
        <v>15</v>
      </c>
      <c r="F2828" t="s">
        <v>21</v>
      </c>
      <c r="G2828" t="s">
        <v>24</v>
      </c>
    </row>
    <row r="2829" spans="1:7" x14ac:dyDescent="0.4">
      <c r="A2829">
        <v>77466</v>
      </c>
      <c r="B2829">
        <v>32.1</v>
      </c>
      <c r="C2829" t="s">
        <v>7</v>
      </c>
      <c r="D2829" t="s">
        <v>17</v>
      </c>
      <c r="E2829" t="s">
        <v>15</v>
      </c>
      <c r="F2829" t="s">
        <v>18</v>
      </c>
      <c r="G2829" t="s">
        <v>13</v>
      </c>
    </row>
    <row r="2830" spans="1:7" x14ac:dyDescent="0.4">
      <c r="A2830">
        <v>77468</v>
      </c>
      <c r="B2830">
        <v>22.5</v>
      </c>
      <c r="C2830" t="s">
        <v>7</v>
      </c>
      <c r="D2830" t="s">
        <v>8</v>
      </c>
      <c r="E2830" t="s">
        <v>9</v>
      </c>
      <c r="F2830" t="s">
        <v>10</v>
      </c>
      <c r="G2830" t="s">
        <v>11</v>
      </c>
    </row>
    <row r="2831" spans="1:7" x14ac:dyDescent="0.4">
      <c r="A2831">
        <v>77469</v>
      </c>
      <c r="B2831">
        <v>15.7</v>
      </c>
      <c r="C2831" t="s">
        <v>19</v>
      </c>
      <c r="D2831" t="s">
        <v>17</v>
      </c>
      <c r="E2831" t="s">
        <v>9</v>
      </c>
      <c r="F2831" t="s">
        <v>21</v>
      </c>
      <c r="G2831" t="s">
        <v>13</v>
      </c>
    </row>
    <row r="2832" spans="1:7" x14ac:dyDescent="0.4">
      <c r="A2832">
        <v>77470</v>
      </c>
      <c r="B2832">
        <v>27.3</v>
      </c>
      <c r="C2832" t="s">
        <v>19</v>
      </c>
      <c r="D2832" t="s">
        <v>17</v>
      </c>
      <c r="E2832" t="s">
        <v>15</v>
      </c>
      <c r="F2832" t="s">
        <v>18</v>
      </c>
      <c r="G2832" t="s">
        <v>13</v>
      </c>
    </row>
    <row r="2833" spans="1:7" x14ac:dyDescent="0.4">
      <c r="A2833">
        <v>77473</v>
      </c>
      <c r="B2833">
        <v>16.100000000000001</v>
      </c>
      <c r="C2833" t="s">
        <v>16</v>
      </c>
      <c r="D2833" t="s">
        <v>17</v>
      </c>
      <c r="E2833" t="s">
        <v>15</v>
      </c>
      <c r="F2833" t="s">
        <v>18</v>
      </c>
      <c r="G2833" t="s">
        <v>23</v>
      </c>
    </row>
    <row r="2834" spans="1:7" x14ac:dyDescent="0.4">
      <c r="A2834">
        <v>77474</v>
      </c>
      <c r="B2834">
        <v>12.6</v>
      </c>
      <c r="C2834" t="s">
        <v>16</v>
      </c>
      <c r="D2834" t="s">
        <v>17</v>
      </c>
      <c r="E2834" t="s">
        <v>15</v>
      </c>
      <c r="F2834" t="s">
        <v>18</v>
      </c>
      <c r="G2834" t="s">
        <v>13</v>
      </c>
    </row>
    <row r="2835" spans="1:7" x14ac:dyDescent="0.4">
      <c r="A2835">
        <v>77475</v>
      </c>
      <c r="B2835">
        <v>22.1</v>
      </c>
      <c r="C2835" t="s">
        <v>7</v>
      </c>
      <c r="D2835" t="s">
        <v>8</v>
      </c>
      <c r="E2835" t="s">
        <v>9</v>
      </c>
      <c r="F2835" t="s">
        <v>10</v>
      </c>
      <c r="G2835" t="s">
        <v>13</v>
      </c>
    </row>
    <row r="2836" spans="1:7" x14ac:dyDescent="0.4">
      <c r="A2836">
        <v>77476</v>
      </c>
      <c r="B2836">
        <v>21.4</v>
      </c>
      <c r="C2836" t="s">
        <v>16</v>
      </c>
      <c r="D2836" t="s">
        <v>8</v>
      </c>
      <c r="E2836" t="s">
        <v>15</v>
      </c>
      <c r="F2836" t="s">
        <v>10</v>
      </c>
      <c r="G2836" t="s">
        <v>11</v>
      </c>
    </row>
    <row r="2837" spans="1:7" x14ac:dyDescent="0.4">
      <c r="A2837">
        <v>77478</v>
      </c>
      <c r="B2837">
        <v>24.3</v>
      </c>
      <c r="C2837" t="s">
        <v>14</v>
      </c>
      <c r="D2837" t="s">
        <v>8</v>
      </c>
      <c r="E2837" t="s">
        <v>15</v>
      </c>
      <c r="F2837" t="s">
        <v>10</v>
      </c>
      <c r="G2837" t="s">
        <v>24</v>
      </c>
    </row>
    <row r="2838" spans="1:7" x14ac:dyDescent="0.4">
      <c r="A2838">
        <v>77479</v>
      </c>
      <c r="B2838">
        <v>17.899999999999999</v>
      </c>
      <c r="C2838" t="s">
        <v>14</v>
      </c>
      <c r="D2838" t="s">
        <v>8</v>
      </c>
      <c r="E2838" t="s">
        <v>15</v>
      </c>
      <c r="F2838" t="s">
        <v>10</v>
      </c>
      <c r="G2838" t="s">
        <v>11</v>
      </c>
    </row>
    <row r="2839" spans="1:7" x14ac:dyDescent="0.4">
      <c r="A2839">
        <v>77480</v>
      </c>
      <c r="B2839">
        <v>28.4</v>
      </c>
      <c r="C2839" t="s">
        <v>14</v>
      </c>
      <c r="D2839" t="s">
        <v>8</v>
      </c>
      <c r="E2839" t="s">
        <v>15</v>
      </c>
      <c r="F2839" t="s">
        <v>10</v>
      </c>
      <c r="G2839" t="s">
        <v>11</v>
      </c>
    </row>
    <row r="2840" spans="1:7" x14ac:dyDescent="0.4">
      <c r="A2840">
        <v>77481</v>
      </c>
      <c r="B2840">
        <v>16</v>
      </c>
      <c r="C2840" t="s">
        <v>19</v>
      </c>
      <c r="D2840" t="s">
        <v>17</v>
      </c>
      <c r="E2840" t="s">
        <v>9</v>
      </c>
      <c r="F2840" t="s">
        <v>21</v>
      </c>
      <c r="G2840" t="s">
        <v>20</v>
      </c>
    </row>
    <row r="2841" spans="1:7" x14ac:dyDescent="0.4">
      <c r="A2841">
        <v>77482</v>
      </c>
      <c r="B2841">
        <v>34.5</v>
      </c>
      <c r="C2841" t="s">
        <v>14</v>
      </c>
      <c r="D2841" t="s">
        <v>17</v>
      </c>
      <c r="E2841" t="s">
        <v>15</v>
      </c>
      <c r="F2841" t="s">
        <v>18</v>
      </c>
      <c r="G2841" t="s">
        <v>20</v>
      </c>
    </row>
    <row r="2842" spans="1:7" x14ac:dyDescent="0.4">
      <c r="A2842">
        <v>77483</v>
      </c>
      <c r="B2842">
        <v>20.6</v>
      </c>
      <c r="C2842" t="s">
        <v>7</v>
      </c>
      <c r="D2842" t="s">
        <v>8</v>
      </c>
      <c r="E2842" t="s">
        <v>9</v>
      </c>
      <c r="F2842" t="s">
        <v>10</v>
      </c>
      <c r="G2842" t="s">
        <v>13</v>
      </c>
    </row>
    <row r="2843" spans="1:7" x14ac:dyDescent="0.4">
      <c r="A2843">
        <v>77484</v>
      </c>
      <c r="B2843">
        <v>15.2</v>
      </c>
      <c r="C2843" t="s">
        <v>16</v>
      </c>
      <c r="D2843" t="s">
        <v>8</v>
      </c>
      <c r="E2843" t="s">
        <v>9</v>
      </c>
      <c r="F2843" t="s">
        <v>10</v>
      </c>
      <c r="G2843" t="s">
        <v>23</v>
      </c>
    </row>
    <row r="2844" spans="1:7" x14ac:dyDescent="0.4">
      <c r="A2844">
        <v>77485</v>
      </c>
      <c r="B2844">
        <v>32.700000000000003</v>
      </c>
      <c r="C2844" t="s">
        <v>7</v>
      </c>
      <c r="D2844" t="s">
        <v>17</v>
      </c>
      <c r="E2844" t="s">
        <v>9</v>
      </c>
      <c r="F2844" t="s">
        <v>18</v>
      </c>
      <c r="G2844" t="s">
        <v>11</v>
      </c>
    </row>
    <row r="2845" spans="1:7" x14ac:dyDescent="0.4">
      <c r="A2845">
        <v>77486</v>
      </c>
      <c r="B2845">
        <v>21.2</v>
      </c>
      <c r="C2845" t="s">
        <v>14</v>
      </c>
      <c r="D2845" t="s">
        <v>17</v>
      </c>
      <c r="E2845" t="s">
        <v>15</v>
      </c>
      <c r="F2845" t="s">
        <v>21</v>
      </c>
      <c r="G2845" t="s">
        <v>23</v>
      </c>
    </row>
    <row r="2846" spans="1:7" x14ac:dyDescent="0.4">
      <c r="A2846">
        <v>77487</v>
      </c>
      <c r="B2846">
        <v>30.8</v>
      </c>
      <c r="C2846" t="s">
        <v>16</v>
      </c>
      <c r="D2846" t="s">
        <v>17</v>
      </c>
      <c r="E2846" t="s">
        <v>15</v>
      </c>
      <c r="F2846" t="s">
        <v>21</v>
      </c>
      <c r="G2846" t="s">
        <v>20</v>
      </c>
    </row>
    <row r="2847" spans="1:7" x14ac:dyDescent="0.4">
      <c r="A2847">
        <v>77489</v>
      </c>
      <c r="B2847">
        <v>33.5</v>
      </c>
      <c r="C2847" t="s">
        <v>19</v>
      </c>
      <c r="D2847" t="s">
        <v>8</v>
      </c>
      <c r="E2847" t="s">
        <v>9</v>
      </c>
      <c r="F2847" t="s">
        <v>10</v>
      </c>
      <c r="G2847" t="s">
        <v>13</v>
      </c>
    </row>
    <row r="2848" spans="1:7" x14ac:dyDescent="0.4">
      <c r="A2848">
        <v>77490</v>
      </c>
      <c r="B2848">
        <v>20</v>
      </c>
      <c r="C2848" t="s">
        <v>14</v>
      </c>
      <c r="D2848" t="s">
        <v>8</v>
      </c>
      <c r="E2848" t="s">
        <v>15</v>
      </c>
      <c r="F2848" t="s">
        <v>10</v>
      </c>
      <c r="G2848" t="s">
        <v>13</v>
      </c>
    </row>
    <row r="2849" spans="1:7" x14ac:dyDescent="0.4">
      <c r="A2849">
        <v>77492</v>
      </c>
      <c r="B2849">
        <v>17.5</v>
      </c>
      <c r="C2849" t="s">
        <v>19</v>
      </c>
      <c r="D2849" t="s">
        <v>8</v>
      </c>
      <c r="E2849" t="s">
        <v>15</v>
      </c>
      <c r="F2849" t="s">
        <v>10</v>
      </c>
      <c r="G2849" t="s">
        <v>11</v>
      </c>
    </row>
    <row r="2850" spans="1:7" x14ac:dyDescent="0.4">
      <c r="A2850">
        <v>77493</v>
      </c>
      <c r="B2850">
        <v>20.399999999999999</v>
      </c>
      <c r="C2850" t="s">
        <v>14</v>
      </c>
      <c r="D2850" t="s">
        <v>8</v>
      </c>
      <c r="E2850" t="s">
        <v>15</v>
      </c>
      <c r="F2850" t="s">
        <v>12</v>
      </c>
      <c r="G2850" t="s">
        <v>11</v>
      </c>
    </row>
    <row r="2851" spans="1:7" x14ac:dyDescent="0.4">
      <c r="A2851">
        <v>77494</v>
      </c>
      <c r="B2851">
        <v>28.8</v>
      </c>
      <c r="C2851" t="s">
        <v>7</v>
      </c>
      <c r="D2851" t="s">
        <v>8</v>
      </c>
      <c r="E2851" t="s">
        <v>9</v>
      </c>
      <c r="F2851" t="s">
        <v>12</v>
      </c>
      <c r="G2851" t="s">
        <v>13</v>
      </c>
    </row>
    <row r="2852" spans="1:7" x14ac:dyDescent="0.4">
      <c r="A2852">
        <v>77498</v>
      </c>
      <c r="B2852">
        <v>29.8</v>
      </c>
      <c r="C2852" t="s">
        <v>16</v>
      </c>
      <c r="D2852" t="s">
        <v>17</v>
      </c>
      <c r="E2852" t="s">
        <v>9</v>
      </c>
      <c r="F2852" t="s">
        <v>18</v>
      </c>
      <c r="G2852" t="s">
        <v>13</v>
      </c>
    </row>
    <row r="2853" spans="1:7" x14ac:dyDescent="0.4">
      <c r="A2853">
        <v>77499</v>
      </c>
      <c r="B2853">
        <v>21.3</v>
      </c>
      <c r="C2853" t="s">
        <v>19</v>
      </c>
      <c r="D2853" t="s">
        <v>8</v>
      </c>
      <c r="E2853" t="s">
        <v>15</v>
      </c>
      <c r="F2853" t="s">
        <v>10</v>
      </c>
      <c r="G2853" t="s">
        <v>13</v>
      </c>
    </row>
    <row r="2854" spans="1:7" x14ac:dyDescent="0.4">
      <c r="A2854">
        <v>77500</v>
      </c>
      <c r="B2854">
        <v>14.5</v>
      </c>
      <c r="C2854" t="s">
        <v>14</v>
      </c>
      <c r="D2854" t="s">
        <v>17</v>
      </c>
      <c r="E2854" t="s">
        <v>15</v>
      </c>
      <c r="F2854" t="s">
        <v>21</v>
      </c>
      <c r="G2854" t="s">
        <v>20</v>
      </c>
    </row>
    <row r="2855" spans="1:7" x14ac:dyDescent="0.4">
      <c r="A2855">
        <v>77502</v>
      </c>
      <c r="B2855">
        <v>36.299999999999997</v>
      </c>
      <c r="C2855" t="s">
        <v>19</v>
      </c>
      <c r="D2855" t="s">
        <v>17</v>
      </c>
      <c r="E2855" t="s">
        <v>9</v>
      </c>
      <c r="F2855" t="s">
        <v>18</v>
      </c>
      <c r="G2855" t="s">
        <v>13</v>
      </c>
    </row>
    <row r="2856" spans="1:7" x14ac:dyDescent="0.4">
      <c r="A2856">
        <v>77503</v>
      </c>
      <c r="B2856">
        <v>23.8</v>
      </c>
      <c r="C2856" t="s">
        <v>7</v>
      </c>
      <c r="D2856" t="s">
        <v>8</v>
      </c>
      <c r="E2856" t="s">
        <v>9</v>
      </c>
      <c r="F2856" t="s">
        <v>12</v>
      </c>
      <c r="G2856" t="s">
        <v>13</v>
      </c>
    </row>
    <row r="2857" spans="1:7" x14ac:dyDescent="0.4">
      <c r="A2857">
        <v>77504</v>
      </c>
      <c r="B2857">
        <v>30.8</v>
      </c>
      <c r="C2857" t="s">
        <v>14</v>
      </c>
      <c r="D2857" t="s">
        <v>17</v>
      </c>
      <c r="E2857" t="s">
        <v>15</v>
      </c>
      <c r="F2857" t="s">
        <v>18</v>
      </c>
      <c r="G2857" t="s">
        <v>23</v>
      </c>
    </row>
    <row r="2858" spans="1:7" x14ac:dyDescent="0.4">
      <c r="A2858">
        <v>77505</v>
      </c>
      <c r="B2858">
        <v>20.8</v>
      </c>
      <c r="C2858" t="s">
        <v>16</v>
      </c>
      <c r="D2858" t="s">
        <v>17</v>
      </c>
      <c r="E2858" t="s">
        <v>15</v>
      </c>
      <c r="F2858" t="s">
        <v>18</v>
      </c>
      <c r="G2858" t="s">
        <v>13</v>
      </c>
    </row>
    <row r="2859" spans="1:7" x14ac:dyDescent="0.4">
      <c r="A2859">
        <v>77507</v>
      </c>
      <c r="B2859">
        <v>18.2</v>
      </c>
      <c r="C2859" t="s">
        <v>7</v>
      </c>
      <c r="D2859" t="s">
        <v>8</v>
      </c>
      <c r="E2859" t="s">
        <v>9</v>
      </c>
      <c r="F2859" t="s">
        <v>10</v>
      </c>
      <c r="G2859" t="s">
        <v>23</v>
      </c>
    </row>
    <row r="2860" spans="1:7" x14ac:dyDescent="0.4">
      <c r="A2860">
        <v>77508</v>
      </c>
      <c r="B2860">
        <v>16.100000000000001</v>
      </c>
      <c r="C2860" t="s">
        <v>16</v>
      </c>
      <c r="D2860" t="s">
        <v>17</v>
      </c>
      <c r="E2860" t="s">
        <v>15</v>
      </c>
      <c r="F2860" t="s">
        <v>18</v>
      </c>
      <c r="G2860" t="s">
        <v>24</v>
      </c>
    </row>
    <row r="2861" spans="1:7" x14ac:dyDescent="0.4">
      <c r="A2861">
        <v>77511</v>
      </c>
      <c r="B2861">
        <v>22.6</v>
      </c>
      <c r="C2861" t="s">
        <v>19</v>
      </c>
      <c r="D2861" t="s">
        <v>8</v>
      </c>
      <c r="E2861" t="s">
        <v>9</v>
      </c>
      <c r="F2861" t="s">
        <v>10</v>
      </c>
      <c r="G2861" t="s">
        <v>11</v>
      </c>
    </row>
    <row r="2862" spans="1:7" x14ac:dyDescent="0.4">
      <c r="A2862">
        <v>77513</v>
      </c>
      <c r="B2862">
        <v>22.4</v>
      </c>
      <c r="C2862" t="s">
        <v>16</v>
      </c>
      <c r="D2862" t="s">
        <v>8</v>
      </c>
      <c r="E2862" t="s">
        <v>15</v>
      </c>
      <c r="F2862" t="s">
        <v>10</v>
      </c>
      <c r="G2862" t="s">
        <v>24</v>
      </c>
    </row>
    <row r="2863" spans="1:7" x14ac:dyDescent="0.4">
      <c r="A2863">
        <v>77515</v>
      </c>
      <c r="B2863">
        <v>19.8</v>
      </c>
      <c r="C2863" t="s">
        <v>19</v>
      </c>
      <c r="D2863" t="s">
        <v>17</v>
      </c>
      <c r="E2863" t="s">
        <v>9</v>
      </c>
      <c r="F2863" t="s">
        <v>21</v>
      </c>
      <c r="G2863" t="s">
        <v>11</v>
      </c>
    </row>
    <row r="2864" spans="1:7" x14ac:dyDescent="0.4">
      <c r="A2864">
        <v>77516</v>
      </c>
      <c r="B2864">
        <v>30.5</v>
      </c>
      <c r="C2864" t="s">
        <v>7</v>
      </c>
      <c r="D2864" t="s">
        <v>8</v>
      </c>
      <c r="E2864" t="s">
        <v>15</v>
      </c>
      <c r="F2864" t="s">
        <v>10</v>
      </c>
      <c r="G2864" t="s">
        <v>11</v>
      </c>
    </row>
    <row r="2865" spans="1:7" x14ac:dyDescent="0.4">
      <c r="A2865">
        <v>77517</v>
      </c>
      <c r="B2865">
        <v>0</v>
      </c>
      <c r="C2865" t="s">
        <v>19</v>
      </c>
      <c r="D2865" t="s">
        <v>17</v>
      </c>
      <c r="E2865" t="s">
        <v>15</v>
      </c>
      <c r="F2865" t="s">
        <v>18</v>
      </c>
      <c r="G2865" t="s">
        <v>13</v>
      </c>
    </row>
    <row r="2866" spans="1:7" x14ac:dyDescent="0.4">
      <c r="A2866">
        <v>77518</v>
      </c>
      <c r="B2866">
        <v>34.1</v>
      </c>
      <c r="C2866" t="s">
        <v>14</v>
      </c>
      <c r="D2866" t="s">
        <v>8</v>
      </c>
      <c r="E2866" t="s">
        <v>15</v>
      </c>
      <c r="F2866" t="s">
        <v>10</v>
      </c>
      <c r="G2866" t="s">
        <v>13</v>
      </c>
    </row>
    <row r="2867" spans="1:7" x14ac:dyDescent="0.4">
      <c r="A2867">
        <v>77519</v>
      </c>
      <c r="B2867">
        <v>21.8</v>
      </c>
      <c r="C2867" t="s">
        <v>16</v>
      </c>
      <c r="D2867" t="s">
        <v>17</v>
      </c>
      <c r="E2867" t="s">
        <v>15</v>
      </c>
      <c r="F2867" t="s">
        <v>18</v>
      </c>
      <c r="G2867" t="s">
        <v>20</v>
      </c>
    </row>
    <row r="2868" spans="1:7" x14ac:dyDescent="0.4">
      <c r="A2868">
        <v>77521</v>
      </c>
      <c r="B2868">
        <v>33.1</v>
      </c>
      <c r="C2868" t="s">
        <v>7</v>
      </c>
      <c r="D2868" t="s">
        <v>8</v>
      </c>
      <c r="E2868" t="s">
        <v>9</v>
      </c>
      <c r="F2868" t="s">
        <v>10</v>
      </c>
      <c r="G2868" t="s">
        <v>13</v>
      </c>
    </row>
    <row r="2869" spans="1:7" x14ac:dyDescent="0.4">
      <c r="A2869">
        <v>77522</v>
      </c>
      <c r="B2869">
        <v>15.4</v>
      </c>
      <c r="C2869" t="s">
        <v>16</v>
      </c>
      <c r="D2869" t="s">
        <v>8</v>
      </c>
      <c r="E2869" t="s">
        <v>9</v>
      </c>
      <c r="F2869" t="s">
        <v>10</v>
      </c>
      <c r="G2869" t="s">
        <v>13</v>
      </c>
    </row>
    <row r="2870" spans="1:7" x14ac:dyDescent="0.4">
      <c r="A2870">
        <v>77524</v>
      </c>
      <c r="B2870">
        <v>29.1</v>
      </c>
      <c r="C2870" t="s">
        <v>7</v>
      </c>
      <c r="D2870" t="s">
        <v>17</v>
      </c>
      <c r="E2870" t="s">
        <v>9</v>
      </c>
      <c r="F2870" t="s">
        <v>21</v>
      </c>
      <c r="G2870" t="s">
        <v>13</v>
      </c>
    </row>
    <row r="2871" spans="1:7" x14ac:dyDescent="0.4">
      <c r="A2871">
        <v>77527</v>
      </c>
      <c r="B2871">
        <v>38.1</v>
      </c>
      <c r="C2871" t="s">
        <v>16</v>
      </c>
      <c r="D2871" t="s">
        <v>8</v>
      </c>
      <c r="E2871" t="s">
        <v>9</v>
      </c>
      <c r="F2871" t="s">
        <v>10</v>
      </c>
      <c r="G2871" t="s">
        <v>24</v>
      </c>
    </row>
    <row r="2872" spans="1:7" x14ac:dyDescent="0.4">
      <c r="A2872">
        <v>77528</v>
      </c>
      <c r="B2872">
        <v>0</v>
      </c>
      <c r="C2872" t="s">
        <v>7</v>
      </c>
      <c r="D2872" t="s">
        <v>8</v>
      </c>
      <c r="E2872" t="s">
        <v>9</v>
      </c>
      <c r="F2872" t="s">
        <v>12</v>
      </c>
      <c r="G2872" t="s">
        <v>23</v>
      </c>
    </row>
    <row r="2873" spans="1:7" x14ac:dyDescent="0.4">
      <c r="A2873">
        <v>77529</v>
      </c>
      <c r="B2873">
        <v>19.5</v>
      </c>
      <c r="C2873" t="s">
        <v>19</v>
      </c>
      <c r="D2873" t="s">
        <v>8</v>
      </c>
      <c r="E2873" t="s">
        <v>9</v>
      </c>
      <c r="F2873" t="s">
        <v>10</v>
      </c>
      <c r="G2873" t="s">
        <v>11</v>
      </c>
    </row>
    <row r="2874" spans="1:7" x14ac:dyDescent="0.4">
      <c r="A2874">
        <v>77530</v>
      </c>
      <c r="B2874">
        <v>33.799999999999997</v>
      </c>
      <c r="C2874" t="s">
        <v>14</v>
      </c>
      <c r="D2874" t="s">
        <v>17</v>
      </c>
      <c r="E2874" t="s">
        <v>15</v>
      </c>
      <c r="F2874" t="s">
        <v>21</v>
      </c>
      <c r="G2874" t="s">
        <v>11</v>
      </c>
    </row>
    <row r="2875" spans="1:7" x14ac:dyDescent="0.4">
      <c r="A2875">
        <v>77531</v>
      </c>
      <c r="B2875">
        <v>27.4</v>
      </c>
      <c r="C2875" t="s">
        <v>16</v>
      </c>
      <c r="D2875" t="s">
        <v>8</v>
      </c>
      <c r="E2875" t="s">
        <v>15</v>
      </c>
      <c r="F2875" t="s">
        <v>10</v>
      </c>
      <c r="G2875" t="s">
        <v>11</v>
      </c>
    </row>
    <row r="2876" spans="1:7" x14ac:dyDescent="0.4">
      <c r="A2876">
        <v>77532</v>
      </c>
      <c r="B2876">
        <v>0</v>
      </c>
      <c r="C2876" t="s">
        <v>16</v>
      </c>
      <c r="D2876" t="s">
        <v>8</v>
      </c>
      <c r="E2876" t="s">
        <v>15</v>
      </c>
      <c r="F2876" t="s">
        <v>10</v>
      </c>
      <c r="G2876" t="s">
        <v>22</v>
      </c>
    </row>
    <row r="2877" spans="1:7" x14ac:dyDescent="0.4">
      <c r="A2877">
        <v>77533</v>
      </c>
      <c r="B2877">
        <v>28.1</v>
      </c>
      <c r="C2877" t="s">
        <v>16</v>
      </c>
      <c r="D2877" t="s">
        <v>17</v>
      </c>
      <c r="E2877" t="s">
        <v>9</v>
      </c>
      <c r="F2877" t="s">
        <v>21</v>
      </c>
      <c r="G2877" t="s">
        <v>13</v>
      </c>
    </row>
    <row r="2878" spans="1:7" x14ac:dyDescent="0.4">
      <c r="A2878">
        <v>77534</v>
      </c>
      <c r="B2878">
        <v>30.8</v>
      </c>
      <c r="C2878" t="s">
        <v>16</v>
      </c>
      <c r="D2878" t="s">
        <v>17</v>
      </c>
      <c r="E2878" t="s">
        <v>15</v>
      </c>
      <c r="F2878" t="s">
        <v>21</v>
      </c>
      <c r="G2878" t="s">
        <v>13</v>
      </c>
    </row>
    <row r="2879" spans="1:7" x14ac:dyDescent="0.4">
      <c r="A2879">
        <v>77535</v>
      </c>
      <c r="B2879">
        <v>16.100000000000001</v>
      </c>
      <c r="C2879" t="s">
        <v>16</v>
      </c>
      <c r="D2879" t="s">
        <v>8</v>
      </c>
      <c r="E2879" t="s">
        <v>9</v>
      </c>
      <c r="F2879" t="s">
        <v>10</v>
      </c>
      <c r="G2879" t="s">
        <v>23</v>
      </c>
    </row>
    <row r="2880" spans="1:7" x14ac:dyDescent="0.4">
      <c r="A2880">
        <v>77537</v>
      </c>
      <c r="B2880">
        <v>18</v>
      </c>
      <c r="C2880" t="s">
        <v>16</v>
      </c>
      <c r="D2880" t="s">
        <v>8</v>
      </c>
      <c r="E2880" t="s">
        <v>15</v>
      </c>
      <c r="F2880" t="s">
        <v>10</v>
      </c>
      <c r="G2880" t="s">
        <v>11</v>
      </c>
    </row>
    <row r="2881" spans="1:7" x14ac:dyDescent="0.4">
      <c r="A2881">
        <v>77538</v>
      </c>
      <c r="B2881">
        <v>31.1</v>
      </c>
      <c r="C2881" t="s">
        <v>16</v>
      </c>
      <c r="D2881" t="s">
        <v>8</v>
      </c>
      <c r="E2881" t="s">
        <v>15</v>
      </c>
      <c r="F2881" t="s">
        <v>10</v>
      </c>
      <c r="G2881" t="s">
        <v>22</v>
      </c>
    </row>
    <row r="2882" spans="1:7" x14ac:dyDescent="0.4">
      <c r="A2882">
        <v>77539</v>
      </c>
      <c r="B2882">
        <v>33</v>
      </c>
      <c r="C2882" t="s">
        <v>16</v>
      </c>
      <c r="D2882" t="s">
        <v>17</v>
      </c>
      <c r="E2882" t="s">
        <v>9</v>
      </c>
      <c r="F2882" t="s">
        <v>18</v>
      </c>
      <c r="G2882" t="s">
        <v>11</v>
      </c>
    </row>
    <row r="2883" spans="1:7" x14ac:dyDescent="0.4">
      <c r="A2883">
        <v>77540</v>
      </c>
      <c r="B2883">
        <v>26.6</v>
      </c>
      <c r="C2883" t="s">
        <v>7</v>
      </c>
      <c r="D2883" t="s">
        <v>8</v>
      </c>
      <c r="E2883" t="s">
        <v>9</v>
      </c>
      <c r="F2883" t="s">
        <v>10</v>
      </c>
      <c r="G2883" t="s">
        <v>23</v>
      </c>
    </row>
    <row r="2884" spans="1:7" x14ac:dyDescent="0.4">
      <c r="A2884">
        <v>77542</v>
      </c>
      <c r="B2884">
        <v>25</v>
      </c>
      <c r="C2884" t="s">
        <v>19</v>
      </c>
      <c r="D2884" t="s">
        <v>8</v>
      </c>
      <c r="E2884" t="s">
        <v>9</v>
      </c>
      <c r="F2884" t="s">
        <v>10</v>
      </c>
      <c r="G2884" t="s">
        <v>13</v>
      </c>
    </row>
    <row r="2885" spans="1:7" x14ac:dyDescent="0.4">
      <c r="A2885">
        <v>77546</v>
      </c>
      <c r="B2885">
        <v>24.6</v>
      </c>
      <c r="C2885" t="s">
        <v>19</v>
      </c>
      <c r="D2885" t="s">
        <v>8</v>
      </c>
      <c r="E2885" t="s">
        <v>15</v>
      </c>
      <c r="F2885" t="s">
        <v>12</v>
      </c>
      <c r="G2885" t="s">
        <v>11</v>
      </c>
    </row>
    <row r="2886" spans="1:7" x14ac:dyDescent="0.4">
      <c r="A2886">
        <v>77547</v>
      </c>
      <c r="B2886">
        <v>32.6</v>
      </c>
      <c r="C2886" t="s">
        <v>19</v>
      </c>
      <c r="D2886" t="s">
        <v>8</v>
      </c>
      <c r="E2886" t="s">
        <v>9</v>
      </c>
      <c r="F2886" t="s">
        <v>10</v>
      </c>
      <c r="G2886" t="s">
        <v>13</v>
      </c>
    </row>
    <row r="2887" spans="1:7" x14ac:dyDescent="0.4">
      <c r="A2887">
        <v>77548</v>
      </c>
      <c r="B2887">
        <v>21.3</v>
      </c>
      <c r="C2887" t="s">
        <v>7</v>
      </c>
      <c r="D2887" t="s">
        <v>8</v>
      </c>
      <c r="E2887" t="s">
        <v>9</v>
      </c>
      <c r="F2887" t="s">
        <v>10</v>
      </c>
      <c r="G2887" t="s">
        <v>13</v>
      </c>
    </row>
    <row r="2888" spans="1:7" x14ac:dyDescent="0.4">
      <c r="A2888">
        <v>77549</v>
      </c>
      <c r="B2888">
        <v>12.6</v>
      </c>
      <c r="C2888" t="s">
        <v>16</v>
      </c>
      <c r="D2888" t="s">
        <v>17</v>
      </c>
      <c r="E2888" t="s">
        <v>15</v>
      </c>
      <c r="F2888" t="s">
        <v>18</v>
      </c>
      <c r="G2888" t="s">
        <v>13</v>
      </c>
    </row>
    <row r="2889" spans="1:7" x14ac:dyDescent="0.4">
      <c r="A2889">
        <v>77550</v>
      </c>
      <c r="B2889">
        <v>17</v>
      </c>
      <c r="C2889" t="s">
        <v>19</v>
      </c>
      <c r="D2889" t="s">
        <v>8</v>
      </c>
      <c r="E2889" t="s">
        <v>15</v>
      </c>
      <c r="F2889" t="s">
        <v>10</v>
      </c>
      <c r="G2889" t="s">
        <v>20</v>
      </c>
    </row>
    <row r="2890" spans="1:7" x14ac:dyDescent="0.4">
      <c r="A2890">
        <v>77551</v>
      </c>
      <c r="B2890">
        <v>29.8</v>
      </c>
      <c r="C2890" t="s">
        <v>7</v>
      </c>
      <c r="D2890" t="s">
        <v>17</v>
      </c>
      <c r="E2890" t="s">
        <v>9</v>
      </c>
      <c r="F2890" t="s">
        <v>21</v>
      </c>
      <c r="G2890" t="s">
        <v>13</v>
      </c>
    </row>
    <row r="2891" spans="1:7" x14ac:dyDescent="0.4">
      <c r="A2891">
        <v>77552</v>
      </c>
      <c r="B2891">
        <v>27.8</v>
      </c>
      <c r="C2891" t="s">
        <v>19</v>
      </c>
      <c r="D2891" t="s">
        <v>17</v>
      </c>
      <c r="E2891" t="s">
        <v>9</v>
      </c>
      <c r="F2891" t="s">
        <v>18</v>
      </c>
      <c r="G2891" t="s">
        <v>13</v>
      </c>
    </row>
    <row r="2892" spans="1:7" x14ac:dyDescent="0.4">
      <c r="A2892">
        <v>77553</v>
      </c>
      <c r="B2892">
        <v>23.2</v>
      </c>
      <c r="C2892" t="s">
        <v>14</v>
      </c>
      <c r="D2892" t="s">
        <v>17</v>
      </c>
      <c r="E2892" t="s">
        <v>15</v>
      </c>
      <c r="F2892" t="s">
        <v>18</v>
      </c>
      <c r="G2892" t="s">
        <v>24</v>
      </c>
    </row>
    <row r="2893" spans="1:7" x14ac:dyDescent="0.4">
      <c r="A2893">
        <v>77554</v>
      </c>
      <c r="B2893">
        <v>19.2</v>
      </c>
      <c r="C2893" t="s">
        <v>16</v>
      </c>
      <c r="D2893" t="s">
        <v>17</v>
      </c>
      <c r="E2893" t="s">
        <v>15</v>
      </c>
      <c r="F2893" t="s">
        <v>18</v>
      </c>
      <c r="G2893" t="s">
        <v>20</v>
      </c>
    </row>
    <row r="2894" spans="1:7" x14ac:dyDescent="0.4">
      <c r="A2894">
        <v>77557</v>
      </c>
      <c r="B2894">
        <v>21.1</v>
      </c>
      <c r="C2894" t="s">
        <v>16</v>
      </c>
      <c r="D2894" t="s">
        <v>17</v>
      </c>
      <c r="E2894" t="s">
        <v>15</v>
      </c>
      <c r="F2894" t="s">
        <v>18</v>
      </c>
      <c r="G2894" t="s">
        <v>24</v>
      </c>
    </row>
    <row r="2895" spans="1:7" x14ac:dyDescent="0.4">
      <c r="A2895">
        <v>77558</v>
      </c>
      <c r="B2895">
        <v>24.3</v>
      </c>
      <c r="C2895" t="s">
        <v>14</v>
      </c>
      <c r="D2895" t="s">
        <v>17</v>
      </c>
      <c r="E2895" t="s">
        <v>15</v>
      </c>
      <c r="F2895" t="s">
        <v>21</v>
      </c>
      <c r="G2895" t="s">
        <v>13</v>
      </c>
    </row>
    <row r="2896" spans="1:7" x14ac:dyDescent="0.4">
      <c r="A2896">
        <v>77560</v>
      </c>
      <c r="B2896">
        <v>16.899999999999999</v>
      </c>
      <c r="C2896" t="s">
        <v>19</v>
      </c>
      <c r="D2896" t="s">
        <v>17</v>
      </c>
      <c r="E2896" t="s">
        <v>9</v>
      </c>
      <c r="F2896" t="s">
        <v>21</v>
      </c>
      <c r="G2896" t="s">
        <v>11</v>
      </c>
    </row>
    <row r="2897" spans="1:7" x14ac:dyDescent="0.4">
      <c r="A2897">
        <v>77561</v>
      </c>
      <c r="B2897">
        <v>24</v>
      </c>
      <c r="C2897" t="s">
        <v>14</v>
      </c>
      <c r="D2897" t="s">
        <v>17</v>
      </c>
      <c r="E2897" t="s">
        <v>15</v>
      </c>
      <c r="F2897" t="s">
        <v>18</v>
      </c>
      <c r="G2897" t="s">
        <v>20</v>
      </c>
    </row>
    <row r="2898" spans="1:7" x14ac:dyDescent="0.4">
      <c r="A2898">
        <v>77562</v>
      </c>
      <c r="B2898">
        <v>16.3</v>
      </c>
      <c r="C2898" t="s">
        <v>19</v>
      </c>
      <c r="D2898" t="s">
        <v>17</v>
      </c>
      <c r="E2898" t="s">
        <v>9</v>
      </c>
      <c r="F2898" t="s">
        <v>21</v>
      </c>
      <c r="G2898" t="s">
        <v>13</v>
      </c>
    </row>
    <row r="2899" spans="1:7" x14ac:dyDescent="0.4">
      <c r="A2899">
        <v>77563</v>
      </c>
      <c r="B2899">
        <v>30.4</v>
      </c>
      <c r="C2899" t="s">
        <v>19</v>
      </c>
      <c r="D2899" t="s">
        <v>8</v>
      </c>
      <c r="E2899" t="s">
        <v>9</v>
      </c>
      <c r="F2899" t="s">
        <v>12</v>
      </c>
      <c r="G2899" t="s">
        <v>23</v>
      </c>
    </row>
    <row r="2900" spans="1:7" x14ac:dyDescent="0.4">
      <c r="A2900">
        <v>77565</v>
      </c>
      <c r="B2900">
        <v>14.4</v>
      </c>
      <c r="C2900" t="s">
        <v>14</v>
      </c>
      <c r="D2900" t="s">
        <v>17</v>
      </c>
      <c r="E2900" t="s">
        <v>15</v>
      </c>
      <c r="F2900" t="s">
        <v>18</v>
      </c>
      <c r="G2900" t="s">
        <v>11</v>
      </c>
    </row>
    <row r="2901" spans="1:7" x14ac:dyDescent="0.4">
      <c r="A2901">
        <v>77568</v>
      </c>
      <c r="B2901">
        <v>22</v>
      </c>
      <c r="C2901" t="s">
        <v>14</v>
      </c>
      <c r="D2901" t="s">
        <v>8</v>
      </c>
      <c r="E2901" t="s">
        <v>15</v>
      </c>
      <c r="F2901" t="s">
        <v>10</v>
      </c>
      <c r="G2901" t="s">
        <v>11</v>
      </c>
    </row>
    <row r="2902" spans="1:7" x14ac:dyDescent="0.4">
      <c r="A2902">
        <v>77569</v>
      </c>
      <c r="B2902">
        <v>50.8</v>
      </c>
      <c r="C2902" t="s">
        <v>19</v>
      </c>
      <c r="D2902" t="s">
        <v>17</v>
      </c>
      <c r="E2902" t="s">
        <v>9</v>
      </c>
      <c r="F2902" t="s">
        <v>21</v>
      </c>
      <c r="G2902" t="s">
        <v>24</v>
      </c>
    </row>
    <row r="2903" spans="1:7" x14ac:dyDescent="0.4">
      <c r="A2903">
        <v>77570</v>
      </c>
      <c r="B2903">
        <v>22.4</v>
      </c>
      <c r="C2903" t="s">
        <v>7</v>
      </c>
      <c r="D2903" t="s">
        <v>17</v>
      </c>
      <c r="E2903" t="s">
        <v>15</v>
      </c>
      <c r="F2903" t="s">
        <v>21</v>
      </c>
      <c r="G2903" t="s">
        <v>20</v>
      </c>
    </row>
    <row r="2904" spans="1:7" x14ac:dyDescent="0.4">
      <c r="A2904">
        <v>77571</v>
      </c>
      <c r="B2904">
        <v>17.100000000000001</v>
      </c>
      <c r="C2904" t="s">
        <v>16</v>
      </c>
      <c r="D2904" t="s">
        <v>17</v>
      </c>
      <c r="E2904" t="s">
        <v>15</v>
      </c>
      <c r="F2904" t="s">
        <v>21</v>
      </c>
      <c r="G2904" t="s">
        <v>22</v>
      </c>
    </row>
    <row r="2905" spans="1:7" x14ac:dyDescent="0.4">
      <c r="A2905">
        <v>77572</v>
      </c>
      <c r="B2905">
        <v>24.3</v>
      </c>
      <c r="C2905" t="s">
        <v>16</v>
      </c>
      <c r="D2905" t="s">
        <v>8</v>
      </c>
      <c r="E2905" t="s">
        <v>9</v>
      </c>
      <c r="F2905" t="s">
        <v>10</v>
      </c>
      <c r="G2905" t="s">
        <v>13</v>
      </c>
    </row>
    <row r="2906" spans="1:7" x14ac:dyDescent="0.4">
      <c r="A2906">
        <v>77573</v>
      </c>
      <c r="B2906">
        <v>14.7</v>
      </c>
      <c r="C2906" t="s">
        <v>14</v>
      </c>
      <c r="D2906" t="s">
        <v>8</v>
      </c>
      <c r="E2906" t="s">
        <v>15</v>
      </c>
      <c r="F2906" t="s">
        <v>10</v>
      </c>
      <c r="G2906" t="s">
        <v>20</v>
      </c>
    </row>
    <row r="2907" spans="1:7" x14ac:dyDescent="0.4">
      <c r="A2907">
        <v>77574</v>
      </c>
      <c r="B2907">
        <v>0</v>
      </c>
      <c r="C2907" t="s">
        <v>16</v>
      </c>
      <c r="D2907" t="s">
        <v>8</v>
      </c>
      <c r="E2907" t="s">
        <v>15</v>
      </c>
      <c r="F2907" t="s">
        <v>10</v>
      </c>
      <c r="G2907" t="s">
        <v>24</v>
      </c>
    </row>
    <row r="2908" spans="1:7" x14ac:dyDescent="0.4">
      <c r="A2908">
        <v>77575</v>
      </c>
      <c r="B2908">
        <v>35.799999999999997</v>
      </c>
      <c r="C2908" t="s">
        <v>7</v>
      </c>
      <c r="D2908" t="s">
        <v>8</v>
      </c>
      <c r="E2908" t="s">
        <v>15</v>
      </c>
      <c r="F2908" t="s">
        <v>10</v>
      </c>
      <c r="G2908" t="s">
        <v>13</v>
      </c>
    </row>
    <row r="2909" spans="1:7" x14ac:dyDescent="0.4">
      <c r="A2909">
        <v>77578</v>
      </c>
      <c r="B2909">
        <v>32.700000000000003</v>
      </c>
      <c r="C2909" t="s">
        <v>19</v>
      </c>
      <c r="D2909" t="s">
        <v>8</v>
      </c>
      <c r="E2909" t="s">
        <v>9</v>
      </c>
      <c r="F2909" t="s">
        <v>10</v>
      </c>
      <c r="G2909" t="s">
        <v>20</v>
      </c>
    </row>
    <row r="2910" spans="1:7" x14ac:dyDescent="0.4">
      <c r="A2910">
        <v>77579</v>
      </c>
      <c r="B2910">
        <v>28</v>
      </c>
      <c r="C2910" t="s">
        <v>16</v>
      </c>
      <c r="D2910" t="s">
        <v>8</v>
      </c>
      <c r="E2910" t="s">
        <v>15</v>
      </c>
      <c r="F2910" t="s">
        <v>10</v>
      </c>
      <c r="G2910" t="s">
        <v>24</v>
      </c>
    </row>
    <row r="2911" spans="1:7" x14ac:dyDescent="0.4">
      <c r="A2911">
        <v>77580</v>
      </c>
      <c r="B2911">
        <v>26.1</v>
      </c>
      <c r="C2911" t="s">
        <v>7</v>
      </c>
      <c r="D2911" t="s">
        <v>17</v>
      </c>
      <c r="E2911" t="s">
        <v>9</v>
      </c>
      <c r="F2911" t="s">
        <v>18</v>
      </c>
      <c r="G2911" t="s">
        <v>13</v>
      </c>
    </row>
    <row r="2912" spans="1:7" x14ac:dyDescent="0.4">
      <c r="A2912">
        <v>77582</v>
      </c>
      <c r="B2912">
        <v>28.5</v>
      </c>
      <c r="C2912" t="s">
        <v>14</v>
      </c>
      <c r="D2912" t="s">
        <v>8</v>
      </c>
      <c r="E2912" t="s">
        <v>15</v>
      </c>
      <c r="F2912" t="s">
        <v>12</v>
      </c>
      <c r="G2912" t="s">
        <v>23</v>
      </c>
    </row>
    <row r="2913" spans="1:7" x14ac:dyDescent="0.4">
      <c r="A2913">
        <v>77585</v>
      </c>
      <c r="B2913">
        <v>30.8</v>
      </c>
      <c r="C2913" t="s">
        <v>19</v>
      </c>
      <c r="D2913" t="s">
        <v>8</v>
      </c>
      <c r="E2913" t="s">
        <v>9</v>
      </c>
      <c r="F2913" t="s">
        <v>12</v>
      </c>
      <c r="G2913" t="s">
        <v>20</v>
      </c>
    </row>
    <row r="2914" spans="1:7" x14ac:dyDescent="0.4">
      <c r="A2914">
        <v>77586</v>
      </c>
      <c r="B2914">
        <v>36</v>
      </c>
      <c r="C2914" t="s">
        <v>16</v>
      </c>
      <c r="D2914" t="s">
        <v>8</v>
      </c>
      <c r="E2914" t="s">
        <v>9</v>
      </c>
      <c r="F2914" t="s">
        <v>12</v>
      </c>
      <c r="G2914" t="s">
        <v>13</v>
      </c>
    </row>
    <row r="2915" spans="1:7" x14ac:dyDescent="0.4">
      <c r="A2915">
        <v>77587</v>
      </c>
      <c r="B2915">
        <v>22.9</v>
      </c>
      <c r="C2915" t="s">
        <v>19</v>
      </c>
      <c r="D2915" t="s">
        <v>8</v>
      </c>
      <c r="E2915" t="s">
        <v>15</v>
      </c>
      <c r="F2915" t="s">
        <v>10</v>
      </c>
      <c r="G2915" t="s">
        <v>13</v>
      </c>
    </row>
    <row r="2916" spans="1:7" x14ac:dyDescent="0.4">
      <c r="A2916">
        <v>77588</v>
      </c>
      <c r="B2916">
        <v>0</v>
      </c>
      <c r="C2916" t="s">
        <v>16</v>
      </c>
      <c r="D2916" t="s">
        <v>17</v>
      </c>
      <c r="E2916" t="s">
        <v>15</v>
      </c>
      <c r="F2916" t="s">
        <v>18</v>
      </c>
      <c r="G2916" t="s">
        <v>22</v>
      </c>
    </row>
    <row r="2917" spans="1:7" x14ac:dyDescent="0.4">
      <c r="A2917">
        <v>77589</v>
      </c>
      <c r="B2917">
        <v>17</v>
      </c>
      <c r="C2917" t="s">
        <v>19</v>
      </c>
      <c r="D2917" t="s">
        <v>17</v>
      </c>
      <c r="E2917" t="s">
        <v>9</v>
      </c>
      <c r="F2917" t="s">
        <v>21</v>
      </c>
      <c r="G2917" t="s">
        <v>13</v>
      </c>
    </row>
    <row r="2918" spans="1:7" x14ac:dyDescent="0.4">
      <c r="A2918">
        <v>77590</v>
      </c>
      <c r="B2918">
        <v>23.3</v>
      </c>
      <c r="C2918" t="s">
        <v>14</v>
      </c>
      <c r="D2918" t="s">
        <v>8</v>
      </c>
      <c r="E2918" t="s">
        <v>15</v>
      </c>
      <c r="F2918" t="s">
        <v>10</v>
      </c>
      <c r="G2918" t="s">
        <v>24</v>
      </c>
    </row>
    <row r="2919" spans="1:7" x14ac:dyDescent="0.4">
      <c r="A2919">
        <v>77591</v>
      </c>
      <c r="B2919">
        <v>14.7</v>
      </c>
      <c r="C2919" t="s">
        <v>19</v>
      </c>
      <c r="D2919" t="s">
        <v>8</v>
      </c>
      <c r="E2919" t="s">
        <v>15</v>
      </c>
      <c r="F2919" t="s">
        <v>10</v>
      </c>
      <c r="G2919" t="s">
        <v>11</v>
      </c>
    </row>
    <row r="2920" spans="1:7" x14ac:dyDescent="0.4">
      <c r="A2920">
        <v>77592</v>
      </c>
      <c r="B2920">
        <v>28.2</v>
      </c>
      <c r="C2920" t="s">
        <v>19</v>
      </c>
      <c r="D2920" t="s">
        <v>17</v>
      </c>
      <c r="E2920" t="s">
        <v>9</v>
      </c>
      <c r="F2920" t="s">
        <v>21</v>
      </c>
      <c r="G2920" t="s">
        <v>11</v>
      </c>
    </row>
    <row r="2921" spans="1:7" x14ac:dyDescent="0.4">
      <c r="A2921">
        <v>77593</v>
      </c>
      <c r="B2921">
        <v>28.8</v>
      </c>
      <c r="C2921" t="s">
        <v>14</v>
      </c>
      <c r="D2921" t="s">
        <v>17</v>
      </c>
      <c r="E2921" t="s">
        <v>15</v>
      </c>
      <c r="F2921" t="s">
        <v>18</v>
      </c>
      <c r="G2921" t="s">
        <v>22</v>
      </c>
    </row>
    <row r="2922" spans="1:7" x14ac:dyDescent="0.4">
      <c r="A2922">
        <v>77594</v>
      </c>
      <c r="B2922">
        <v>17.8</v>
      </c>
      <c r="C2922" t="s">
        <v>14</v>
      </c>
      <c r="D2922" t="s">
        <v>8</v>
      </c>
      <c r="E2922" t="s">
        <v>15</v>
      </c>
      <c r="F2922" t="s">
        <v>10</v>
      </c>
      <c r="G2922" t="s">
        <v>24</v>
      </c>
    </row>
    <row r="2923" spans="1:7" x14ac:dyDescent="0.4">
      <c r="A2923">
        <v>77596</v>
      </c>
      <c r="B2923">
        <v>21.2</v>
      </c>
      <c r="C2923" t="s">
        <v>16</v>
      </c>
      <c r="D2923" t="s">
        <v>8</v>
      </c>
      <c r="E2923" t="s">
        <v>9</v>
      </c>
      <c r="F2923" t="s">
        <v>12</v>
      </c>
      <c r="G2923" t="s">
        <v>24</v>
      </c>
    </row>
    <row r="2924" spans="1:7" x14ac:dyDescent="0.4">
      <c r="A2924">
        <v>77597</v>
      </c>
      <c r="B2924">
        <v>33.1</v>
      </c>
      <c r="C2924" t="s">
        <v>7</v>
      </c>
      <c r="D2924" t="s">
        <v>8</v>
      </c>
      <c r="E2924" t="s">
        <v>9</v>
      </c>
      <c r="F2924" t="s">
        <v>12</v>
      </c>
      <c r="G2924" t="s">
        <v>20</v>
      </c>
    </row>
    <row r="2925" spans="1:7" x14ac:dyDescent="0.4">
      <c r="A2925">
        <v>77598</v>
      </c>
      <c r="B2925">
        <v>42.1</v>
      </c>
      <c r="C2925" t="s">
        <v>16</v>
      </c>
      <c r="D2925" t="s">
        <v>8</v>
      </c>
      <c r="E2925" t="s">
        <v>9</v>
      </c>
      <c r="F2925" t="s">
        <v>10</v>
      </c>
      <c r="G2925" t="s">
        <v>13</v>
      </c>
    </row>
    <row r="2926" spans="1:7" x14ac:dyDescent="0.4">
      <c r="A2926">
        <v>77600</v>
      </c>
      <c r="B2926">
        <v>15.9</v>
      </c>
      <c r="C2926" t="s">
        <v>19</v>
      </c>
      <c r="D2926" t="s">
        <v>17</v>
      </c>
      <c r="E2926" t="s">
        <v>9</v>
      </c>
      <c r="F2926" t="s">
        <v>18</v>
      </c>
      <c r="G2926" t="s">
        <v>24</v>
      </c>
    </row>
    <row r="2927" spans="1:7" x14ac:dyDescent="0.4">
      <c r="A2927">
        <v>77601</v>
      </c>
      <c r="B2927">
        <v>20.399999999999999</v>
      </c>
      <c r="C2927" t="s">
        <v>19</v>
      </c>
      <c r="D2927" t="s">
        <v>8</v>
      </c>
      <c r="E2927" t="s">
        <v>9</v>
      </c>
      <c r="F2927" t="s">
        <v>12</v>
      </c>
      <c r="G2927" t="s">
        <v>13</v>
      </c>
    </row>
    <row r="2928" spans="1:7" x14ac:dyDescent="0.4">
      <c r="A2928">
        <v>77602</v>
      </c>
      <c r="B2928">
        <v>14.2</v>
      </c>
      <c r="C2928" t="s">
        <v>16</v>
      </c>
      <c r="D2928" t="s">
        <v>8</v>
      </c>
      <c r="E2928" t="s">
        <v>15</v>
      </c>
      <c r="F2928" t="s">
        <v>10</v>
      </c>
      <c r="G2928" t="s">
        <v>13</v>
      </c>
    </row>
    <row r="2929" spans="1:7" x14ac:dyDescent="0.4">
      <c r="A2929">
        <v>77603</v>
      </c>
      <c r="B2929">
        <v>16.7</v>
      </c>
      <c r="C2929" t="s">
        <v>7</v>
      </c>
      <c r="D2929" t="s">
        <v>17</v>
      </c>
      <c r="E2929" t="s">
        <v>9</v>
      </c>
      <c r="F2929" t="s">
        <v>18</v>
      </c>
      <c r="G2929" t="s">
        <v>23</v>
      </c>
    </row>
    <row r="2930" spans="1:7" x14ac:dyDescent="0.4">
      <c r="A2930">
        <v>77604</v>
      </c>
      <c r="B2930">
        <v>33.299999999999997</v>
      </c>
      <c r="C2930" t="s">
        <v>19</v>
      </c>
      <c r="D2930" t="s">
        <v>8</v>
      </c>
      <c r="E2930" t="s">
        <v>15</v>
      </c>
      <c r="F2930" t="s">
        <v>10</v>
      </c>
      <c r="G2930" t="s">
        <v>13</v>
      </c>
    </row>
    <row r="2931" spans="1:7" x14ac:dyDescent="0.4">
      <c r="A2931">
        <v>77605</v>
      </c>
      <c r="B2931">
        <v>29.3</v>
      </c>
      <c r="C2931" t="s">
        <v>16</v>
      </c>
      <c r="D2931" t="s">
        <v>8</v>
      </c>
      <c r="E2931" t="s">
        <v>9</v>
      </c>
      <c r="F2931" t="s">
        <v>12</v>
      </c>
      <c r="G2931" t="s">
        <v>11</v>
      </c>
    </row>
    <row r="2932" spans="1:7" x14ac:dyDescent="0.4">
      <c r="A2932">
        <v>77607</v>
      </c>
      <c r="B2932">
        <v>23.2</v>
      </c>
      <c r="C2932" t="s">
        <v>19</v>
      </c>
      <c r="D2932" t="s">
        <v>17</v>
      </c>
      <c r="E2932" t="s">
        <v>9</v>
      </c>
      <c r="F2932" t="s">
        <v>21</v>
      </c>
      <c r="G2932" t="s">
        <v>13</v>
      </c>
    </row>
    <row r="2933" spans="1:7" x14ac:dyDescent="0.4">
      <c r="A2933">
        <v>77608</v>
      </c>
      <c r="B2933">
        <v>32.6</v>
      </c>
      <c r="C2933" t="s">
        <v>14</v>
      </c>
      <c r="D2933" t="s">
        <v>8</v>
      </c>
      <c r="E2933" t="s">
        <v>15</v>
      </c>
      <c r="F2933" t="s">
        <v>10</v>
      </c>
      <c r="G2933" t="s">
        <v>20</v>
      </c>
    </row>
    <row r="2934" spans="1:7" x14ac:dyDescent="0.4">
      <c r="A2934">
        <v>77610</v>
      </c>
      <c r="B2934">
        <v>25</v>
      </c>
      <c r="C2934" t="s">
        <v>19</v>
      </c>
      <c r="D2934" t="s">
        <v>17</v>
      </c>
      <c r="E2934" t="s">
        <v>9</v>
      </c>
      <c r="F2934" t="s">
        <v>18</v>
      </c>
      <c r="G2934" t="s">
        <v>13</v>
      </c>
    </row>
    <row r="2935" spans="1:7" x14ac:dyDescent="0.4">
      <c r="A2935">
        <v>77611</v>
      </c>
      <c r="B2935">
        <v>24.8</v>
      </c>
      <c r="C2935" t="s">
        <v>16</v>
      </c>
      <c r="D2935" t="s">
        <v>17</v>
      </c>
      <c r="E2935" t="s">
        <v>15</v>
      </c>
      <c r="F2935" t="s">
        <v>21</v>
      </c>
      <c r="G2935" t="s">
        <v>24</v>
      </c>
    </row>
    <row r="2936" spans="1:7" x14ac:dyDescent="0.4">
      <c r="A2936">
        <v>77613</v>
      </c>
      <c r="B2936">
        <v>51.5</v>
      </c>
      <c r="C2936" t="s">
        <v>7</v>
      </c>
      <c r="D2936" t="s">
        <v>8</v>
      </c>
      <c r="E2936" t="s">
        <v>15</v>
      </c>
      <c r="F2936" t="s">
        <v>12</v>
      </c>
      <c r="G2936" t="s">
        <v>24</v>
      </c>
    </row>
    <row r="2937" spans="1:7" x14ac:dyDescent="0.4">
      <c r="A2937">
        <v>77614</v>
      </c>
      <c r="B2937">
        <v>19.600000000000001</v>
      </c>
      <c r="C2937" t="s">
        <v>14</v>
      </c>
      <c r="D2937" t="s">
        <v>17</v>
      </c>
      <c r="E2937" t="s">
        <v>15</v>
      </c>
      <c r="F2937" t="s">
        <v>21</v>
      </c>
      <c r="G2937" t="s">
        <v>22</v>
      </c>
    </row>
    <row r="2938" spans="1:7" x14ac:dyDescent="0.4">
      <c r="A2938">
        <v>77615</v>
      </c>
      <c r="B2938">
        <v>25.9</v>
      </c>
      <c r="C2938" t="s">
        <v>7</v>
      </c>
      <c r="D2938" t="s">
        <v>17</v>
      </c>
      <c r="E2938" t="s">
        <v>15</v>
      </c>
      <c r="F2938" t="s">
        <v>18</v>
      </c>
      <c r="G2938" t="s">
        <v>24</v>
      </c>
    </row>
    <row r="2939" spans="1:7" x14ac:dyDescent="0.4">
      <c r="A2939">
        <v>77616</v>
      </c>
      <c r="B2939">
        <v>21.1</v>
      </c>
      <c r="C2939" t="s">
        <v>19</v>
      </c>
      <c r="D2939" t="s">
        <v>17</v>
      </c>
      <c r="E2939" t="s">
        <v>15</v>
      </c>
      <c r="F2939" t="s">
        <v>21</v>
      </c>
      <c r="G2939" t="s">
        <v>11</v>
      </c>
    </row>
    <row r="2940" spans="1:7" x14ac:dyDescent="0.4">
      <c r="A2940">
        <v>77617</v>
      </c>
      <c r="B2940">
        <v>35</v>
      </c>
      <c r="C2940" t="s">
        <v>7</v>
      </c>
      <c r="D2940" t="s">
        <v>8</v>
      </c>
      <c r="E2940" t="s">
        <v>15</v>
      </c>
      <c r="F2940" t="s">
        <v>12</v>
      </c>
      <c r="G2940" t="s">
        <v>13</v>
      </c>
    </row>
    <row r="2941" spans="1:7" x14ac:dyDescent="0.4">
      <c r="A2941">
        <v>77620</v>
      </c>
      <c r="B2941">
        <v>17.7</v>
      </c>
      <c r="C2941" t="s">
        <v>19</v>
      </c>
      <c r="D2941" t="s">
        <v>17</v>
      </c>
      <c r="E2941" t="s">
        <v>15</v>
      </c>
      <c r="F2941" t="s">
        <v>21</v>
      </c>
      <c r="G2941" t="s">
        <v>13</v>
      </c>
    </row>
    <row r="2942" spans="1:7" x14ac:dyDescent="0.4">
      <c r="A2942">
        <v>77622</v>
      </c>
      <c r="B2942">
        <v>27.2</v>
      </c>
      <c r="C2942" t="s">
        <v>7</v>
      </c>
      <c r="D2942" t="s">
        <v>17</v>
      </c>
      <c r="E2942" t="s">
        <v>9</v>
      </c>
      <c r="F2942" t="s">
        <v>18</v>
      </c>
      <c r="G2942" t="s">
        <v>13</v>
      </c>
    </row>
    <row r="2943" spans="1:7" x14ac:dyDescent="0.4">
      <c r="A2943">
        <v>77624</v>
      </c>
      <c r="B2943">
        <v>19.5</v>
      </c>
      <c r="C2943" t="s">
        <v>7</v>
      </c>
      <c r="D2943" t="s">
        <v>17</v>
      </c>
      <c r="E2943" t="s">
        <v>9</v>
      </c>
      <c r="F2943" t="s">
        <v>21</v>
      </c>
      <c r="G2943" t="s">
        <v>13</v>
      </c>
    </row>
    <row r="2944" spans="1:7" x14ac:dyDescent="0.4">
      <c r="A2944">
        <v>77625</v>
      </c>
      <c r="B2944">
        <v>16.5</v>
      </c>
      <c r="C2944" t="s">
        <v>16</v>
      </c>
      <c r="D2944" t="s">
        <v>17</v>
      </c>
      <c r="E2944" t="s">
        <v>9</v>
      </c>
      <c r="F2944" t="s">
        <v>21</v>
      </c>
      <c r="G2944" t="s">
        <v>13</v>
      </c>
    </row>
    <row r="2945" spans="1:7" x14ac:dyDescent="0.4">
      <c r="A2945">
        <v>77626</v>
      </c>
      <c r="B2945">
        <v>21.4</v>
      </c>
      <c r="C2945" t="s">
        <v>16</v>
      </c>
      <c r="D2945" t="s">
        <v>17</v>
      </c>
      <c r="E2945" t="s">
        <v>15</v>
      </c>
      <c r="F2945" t="s">
        <v>21</v>
      </c>
      <c r="G2945" t="s">
        <v>20</v>
      </c>
    </row>
    <row r="2946" spans="1:7" x14ac:dyDescent="0.4">
      <c r="A2946">
        <v>77627</v>
      </c>
      <c r="B2946">
        <v>26.5</v>
      </c>
      <c r="C2946" t="s">
        <v>14</v>
      </c>
      <c r="D2946" t="s">
        <v>17</v>
      </c>
      <c r="E2946" t="s">
        <v>15</v>
      </c>
      <c r="F2946" t="s">
        <v>18</v>
      </c>
      <c r="G2946" t="s">
        <v>11</v>
      </c>
    </row>
    <row r="2947" spans="1:7" x14ac:dyDescent="0.4">
      <c r="A2947">
        <v>77629</v>
      </c>
      <c r="B2947">
        <v>23.2</v>
      </c>
      <c r="C2947" t="s">
        <v>19</v>
      </c>
      <c r="D2947" t="s">
        <v>8</v>
      </c>
      <c r="E2947" t="s">
        <v>15</v>
      </c>
      <c r="F2947" t="s">
        <v>10</v>
      </c>
      <c r="G2947" t="s">
        <v>11</v>
      </c>
    </row>
    <row r="2948" spans="1:7" x14ac:dyDescent="0.4">
      <c r="A2948">
        <v>77630</v>
      </c>
      <c r="B2948">
        <v>43.3</v>
      </c>
      <c r="C2948" t="s">
        <v>19</v>
      </c>
      <c r="D2948" t="s">
        <v>8</v>
      </c>
      <c r="E2948" t="s">
        <v>9</v>
      </c>
      <c r="F2948" t="s">
        <v>10</v>
      </c>
      <c r="G2948" t="s">
        <v>24</v>
      </c>
    </row>
    <row r="2949" spans="1:7" x14ac:dyDescent="0.4">
      <c r="A2949">
        <v>77631</v>
      </c>
      <c r="B2949">
        <v>22.6</v>
      </c>
      <c r="C2949" t="s">
        <v>7</v>
      </c>
      <c r="D2949" t="s">
        <v>17</v>
      </c>
      <c r="E2949" t="s">
        <v>9</v>
      </c>
      <c r="F2949" t="s">
        <v>21</v>
      </c>
      <c r="G2949" t="s">
        <v>23</v>
      </c>
    </row>
    <row r="2950" spans="1:7" x14ac:dyDescent="0.4">
      <c r="A2950">
        <v>77632</v>
      </c>
      <c r="B2950">
        <v>0</v>
      </c>
      <c r="C2950" t="s">
        <v>16</v>
      </c>
      <c r="D2950" t="s">
        <v>8</v>
      </c>
      <c r="E2950" t="s">
        <v>9</v>
      </c>
      <c r="F2950" t="s">
        <v>10</v>
      </c>
      <c r="G2950" t="s">
        <v>23</v>
      </c>
    </row>
    <row r="2951" spans="1:7" x14ac:dyDescent="0.4">
      <c r="A2951">
        <v>77634</v>
      </c>
      <c r="B2951">
        <v>25.6</v>
      </c>
      <c r="C2951" t="s">
        <v>19</v>
      </c>
      <c r="D2951" t="s">
        <v>17</v>
      </c>
      <c r="E2951" t="s">
        <v>9</v>
      </c>
      <c r="F2951" t="s">
        <v>18</v>
      </c>
      <c r="G2951" t="s">
        <v>20</v>
      </c>
    </row>
    <row r="2952" spans="1:7" x14ac:dyDescent="0.4">
      <c r="A2952">
        <v>77636</v>
      </c>
      <c r="B2952">
        <v>19</v>
      </c>
      <c r="C2952" t="s">
        <v>16</v>
      </c>
      <c r="D2952" t="s">
        <v>8</v>
      </c>
      <c r="E2952" t="s">
        <v>15</v>
      </c>
      <c r="F2952" t="s">
        <v>12</v>
      </c>
      <c r="G2952" t="s">
        <v>24</v>
      </c>
    </row>
    <row r="2953" spans="1:7" x14ac:dyDescent="0.4">
      <c r="A2953">
        <v>77638</v>
      </c>
      <c r="B2953">
        <v>21.3</v>
      </c>
      <c r="C2953" t="s">
        <v>16</v>
      </c>
      <c r="D2953" t="s">
        <v>17</v>
      </c>
      <c r="E2953" t="s">
        <v>15</v>
      </c>
      <c r="F2953" t="s">
        <v>18</v>
      </c>
      <c r="G2953" t="s">
        <v>13</v>
      </c>
    </row>
    <row r="2954" spans="1:7" x14ac:dyDescent="0.4">
      <c r="A2954">
        <v>77639</v>
      </c>
      <c r="B2954">
        <v>16.899999999999999</v>
      </c>
      <c r="C2954" t="s">
        <v>19</v>
      </c>
      <c r="D2954" t="s">
        <v>17</v>
      </c>
      <c r="E2954" t="s">
        <v>15</v>
      </c>
      <c r="F2954" t="s">
        <v>18</v>
      </c>
      <c r="G2954" t="s">
        <v>20</v>
      </c>
    </row>
    <row r="2955" spans="1:7" x14ac:dyDescent="0.4">
      <c r="A2955">
        <v>77640</v>
      </c>
      <c r="B2955">
        <v>0</v>
      </c>
      <c r="C2955" t="s">
        <v>16</v>
      </c>
      <c r="D2955" t="s">
        <v>8</v>
      </c>
      <c r="E2955" t="s">
        <v>9</v>
      </c>
      <c r="F2955" t="s">
        <v>12</v>
      </c>
      <c r="G2955" t="s">
        <v>11</v>
      </c>
    </row>
    <row r="2956" spans="1:7" x14ac:dyDescent="0.4">
      <c r="A2956">
        <v>77641</v>
      </c>
      <c r="B2956">
        <v>26.1</v>
      </c>
      <c r="C2956" t="s">
        <v>14</v>
      </c>
      <c r="D2956" t="s">
        <v>8</v>
      </c>
      <c r="E2956" t="s">
        <v>15</v>
      </c>
      <c r="F2956" t="s">
        <v>10</v>
      </c>
      <c r="G2956" t="s">
        <v>23</v>
      </c>
    </row>
    <row r="2957" spans="1:7" x14ac:dyDescent="0.4">
      <c r="A2957">
        <v>77643</v>
      </c>
      <c r="B2957">
        <v>21.8</v>
      </c>
      <c r="C2957" t="s">
        <v>19</v>
      </c>
      <c r="D2957" t="s">
        <v>17</v>
      </c>
      <c r="E2957" t="s">
        <v>15</v>
      </c>
      <c r="F2957" t="s">
        <v>21</v>
      </c>
      <c r="G2957" t="s">
        <v>20</v>
      </c>
    </row>
    <row r="2958" spans="1:7" x14ac:dyDescent="0.4">
      <c r="A2958">
        <v>77644</v>
      </c>
      <c r="B2958">
        <v>19.8</v>
      </c>
      <c r="C2958" t="s">
        <v>7</v>
      </c>
      <c r="D2958" t="s">
        <v>8</v>
      </c>
      <c r="E2958" t="s">
        <v>9</v>
      </c>
      <c r="F2958" t="s">
        <v>10</v>
      </c>
      <c r="G2958" t="s">
        <v>13</v>
      </c>
    </row>
    <row r="2959" spans="1:7" x14ac:dyDescent="0.4">
      <c r="A2959">
        <v>77645</v>
      </c>
      <c r="B2959">
        <v>15.5</v>
      </c>
      <c r="C2959" t="s">
        <v>7</v>
      </c>
      <c r="D2959" t="s">
        <v>17</v>
      </c>
      <c r="E2959" t="s">
        <v>9</v>
      </c>
      <c r="F2959" t="s">
        <v>18</v>
      </c>
      <c r="G2959" t="s">
        <v>20</v>
      </c>
    </row>
    <row r="2960" spans="1:7" x14ac:dyDescent="0.4">
      <c r="A2960">
        <v>77646</v>
      </c>
      <c r="B2960">
        <v>27.4</v>
      </c>
      <c r="C2960" t="s">
        <v>7</v>
      </c>
      <c r="D2960" t="s">
        <v>8</v>
      </c>
      <c r="E2960" t="s">
        <v>15</v>
      </c>
      <c r="F2960" t="s">
        <v>10</v>
      </c>
      <c r="G2960" t="s">
        <v>20</v>
      </c>
    </row>
    <row r="2961" spans="1:7" x14ac:dyDescent="0.4">
      <c r="A2961">
        <v>77647</v>
      </c>
      <c r="B2961">
        <v>31.3</v>
      </c>
      <c r="C2961" t="s">
        <v>19</v>
      </c>
      <c r="D2961" t="s">
        <v>8</v>
      </c>
      <c r="E2961" t="s">
        <v>9</v>
      </c>
      <c r="F2961" t="s">
        <v>10</v>
      </c>
      <c r="G2961" t="s">
        <v>24</v>
      </c>
    </row>
    <row r="2962" spans="1:7" x14ac:dyDescent="0.4">
      <c r="A2962">
        <v>77651</v>
      </c>
      <c r="B2962">
        <v>18.2</v>
      </c>
      <c r="C2962" t="s">
        <v>19</v>
      </c>
      <c r="D2962" t="s">
        <v>17</v>
      </c>
      <c r="E2962" t="s">
        <v>15</v>
      </c>
      <c r="F2962" t="s">
        <v>21</v>
      </c>
      <c r="G2962" t="s">
        <v>13</v>
      </c>
    </row>
    <row r="2963" spans="1:7" x14ac:dyDescent="0.4">
      <c r="A2963">
        <v>77652</v>
      </c>
      <c r="B2963">
        <v>35.6</v>
      </c>
      <c r="C2963" t="s">
        <v>14</v>
      </c>
      <c r="D2963" t="s">
        <v>17</v>
      </c>
      <c r="E2963" t="s">
        <v>15</v>
      </c>
      <c r="F2963" t="s">
        <v>21</v>
      </c>
      <c r="G2963" t="s">
        <v>13</v>
      </c>
    </row>
    <row r="2964" spans="1:7" x14ac:dyDescent="0.4">
      <c r="A2964">
        <v>77653</v>
      </c>
      <c r="B2964">
        <v>20.9</v>
      </c>
      <c r="C2964" t="s">
        <v>7</v>
      </c>
      <c r="D2964" t="s">
        <v>17</v>
      </c>
      <c r="E2964" t="s">
        <v>15</v>
      </c>
      <c r="F2964" t="s">
        <v>21</v>
      </c>
      <c r="G2964" t="s">
        <v>11</v>
      </c>
    </row>
    <row r="2965" spans="1:7" x14ac:dyDescent="0.4">
      <c r="A2965">
        <v>77656</v>
      </c>
      <c r="B2965">
        <v>37.200000000000003</v>
      </c>
      <c r="C2965" t="s">
        <v>7</v>
      </c>
      <c r="D2965" t="s">
        <v>8</v>
      </c>
      <c r="E2965" t="s">
        <v>9</v>
      </c>
      <c r="F2965" t="s">
        <v>12</v>
      </c>
      <c r="G2965" t="s">
        <v>13</v>
      </c>
    </row>
    <row r="2966" spans="1:7" x14ac:dyDescent="0.4">
      <c r="A2966">
        <v>77657</v>
      </c>
      <c r="B2966">
        <v>18.2</v>
      </c>
      <c r="C2966" t="s">
        <v>16</v>
      </c>
      <c r="D2966" t="s">
        <v>17</v>
      </c>
      <c r="E2966" t="s">
        <v>15</v>
      </c>
      <c r="F2966" t="s">
        <v>21</v>
      </c>
      <c r="G2966" t="s">
        <v>23</v>
      </c>
    </row>
    <row r="2967" spans="1:7" x14ac:dyDescent="0.4">
      <c r="A2967">
        <v>77658</v>
      </c>
      <c r="B2967">
        <v>24.4</v>
      </c>
      <c r="C2967" t="s">
        <v>14</v>
      </c>
      <c r="D2967" t="s">
        <v>8</v>
      </c>
      <c r="E2967" t="s">
        <v>15</v>
      </c>
      <c r="F2967" t="s">
        <v>10</v>
      </c>
      <c r="G2967" t="s">
        <v>13</v>
      </c>
    </row>
    <row r="2968" spans="1:7" x14ac:dyDescent="0.4">
      <c r="A2968">
        <v>77659</v>
      </c>
      <c r="B2968">
        <v>20.5</v>
      </c>
      <c r="C2968" t="s">
        <v>19</v>
      </c>
      <c r="D2968" t="s">
        <v>17</v>
      </c>
      <c r="E2968" t="s">
        <v>9</v>
      </c>
      <c r="F2968" t="s">
        <v>18</v>
      </c>
      <c r="G2968" t="s">
        <v>13</v>
      </c>
    </row>
    <row r="2969" spans="1:7" x14ac:dyDescent="0.4">
      <c r="A2969">
        <v>77660</v>
      </c>
      <c r="B2969">
        <v>23.1</v>
      </c>
      <c r="C2969" t="s">
        <v>7</v>
      </c>
      <c r="D2969" t="s">
        <v>8</v>
      </c>
      <c r="E2969" t="s">
        <v>9</v>
      </c>
      <c r="F2969" t="s">
        <v>12</v>
      </c>
      <c r="G2969" t="s">
        <v>20</v>
      </c>
    </row>
    <row r="2970" spans="1:7" x14ac:dyDescent="0.4">
      <c r="A2970">
        <v>77661</v>
      </c>
      <c r="B2970">
        <v>20.7</v>
      </c>
      <c r="C2970" t="s">
        <v>19</v>
      </c>
      <c r="D2970" t="s">
        <v>17</v>
      </c>
      <c r="E2970" t="s">
        <v>9</v>
      </c>
      <c r="F2970" t="s">
        <v>21</v>
      </c>
      <c r="G2970" t="s">
        <v>11</v>
      </c>
    </row>
    <row r="2971" spans="1:7" x14ac:dyDescent="0.4">
      <c r="A2971">
        <v>77662</v>
      </c>
      <c r="B2971">
        <v>35.700000000000003</v>
      </c>
      <c r="C2971" t="s">
        <v>19</v>
      </c>
      <c r="D2971" t="s">
        <v>17</v>
      </c>
      <c r="E2971" t="s">
        <v>15</v>
      </c>
      <c r="F2971" t="s">
        <v>21</v>
      </c>
      <c r="G2971" t="s">
        <v>11</v>
      </c>
    </row>
    <row r="2972" spans="1:7" x14ac:dyDescent="0.4">
      <c r="A2972">
        <v>77664</v>
      </c>
      <c r="B2972">
        <v>32.799999999999997</v>
      </c>
      <c r="C2972" t="s">
        <v>7</v>
      </c>
      <c r="D2972" t="s">
        <v>17</v>
      </c>
      <c r="E2972" t="s">
        <v>15</v>
      </c>
      <c r="F2972" t="s">
        <v>21</v>
      </c>
      <c r="G2972" t="s">
        <v>22</v>
      </c>
    </row>
    <row r="2973" spans="1:7" x14ac:dyDescent="0.4">
      <c r="A2973">
        <v>77665</v>
      </c>
      <c r="B2973">
        <v>20.399999999999999</v>
      </c>
      <c r="C2973" t="s">
        <v>14</v>
      </c>
      <c r="D2973" t="s">
        <v>17</v>
      </c>
      <c r="E2973" t="s">
        <v>15</v>
      </c>
      <c r="F2973" t="s">
        <v>21</v>
      </c>
      <c r="G2973" t="s">
        <v>13</v>
      </c>
    </row>
    <row r="2974" spans="1:7" x14ac:dyDescent="0.4">
      <c r="A2974">
        <v>77666</v>
      </c>
      <c r="B2974">
        <v>17.7</v>
      </c>
      <c r="C2974" t="s">
        <v>19</v>
      </c>
      <c r="D2974" t="s">
        <v>8</v>
      </c>
      <c r="E2974" t="s">
        <v>9</v>
      </c>
      <c r="F2974" t="s">
        <v>12</v>
      </c>
      <c r="G2974" t="s">
        <v>24</v>
      </c>
    </row>
    <row r="2975" spans="1:7" x14ac:dyDescent="0.4">
      <c r="A2975">
        <v>77668</v>
      </c>
      <c r="B2975">
        <v>45.3</v>
      </c>
      <c r="C2975" t="s">
        <v>19</v>
      </c>
      <c r="D2975" t="s">
        <v>8</v>
      </c>
      <c r="E2975" t="s">
        <v>9</v>
      </c>
      <c r="F2975" t="s">
        <v>10</v>
      </c>
      <c r="G2975" t="s">
        <v>11</v>
      </c>
    </row>
    <row r="2976" spans="1:7" x14ac:dyDescent="0.4">
      <c r="A2976">
        <v>77669</v>
      </c>
      <c r="B2976">
        <v>25.1</v>
      </c>
      <c r="C2976" t="s">
        <v>16</v>
      </c>
      <c r="D2976" t="s">
        <v>17</v>
      </c>
      <c r="E2976" t="s">
        <v>15</v>
      </c>
      <c r="F2976" t="s">
        <v>21</v>
      </c>
      <c r="G2976" t="s">
        <v>20</v>
      </c>
    </row>
    <row r="2977" spans="1:7" x14ac:dyDescent="0.4">
      <c r="A2977">
        <v>77671</v>
      </c>
      <c r="B2977">
        <v>35.299999999999997</v>
      </c>
      <c r="C2977" t="s">
        <v>16</v>
      </c>
      <c r="D2977" t="s">
        <v>17</v>
      </c>
      <c r="E2977" t="s">
        <v>15</v>
      </c>
      <c r="F2977" t="s">
        <v>18</v>
      </c>
      <c r="G2977" t="s">
        <v>23</v>
      </c>
    </row>
    <row r="2978" spans="1:7" x14ac:dyDescent="0.4">
      <c r="A2978">
        <v>77672</v>
      </c>
      <c r="B2978">
        <v>18.8</v>
      </c>
      <c r="C2978" t="s">
        <v>14</v>
      </c>
      <c r="D2978" t="s">
        <v>17</v>
      </c>
      <c r="E2978" t="s">
        <v>15</v>
      </c>
      <c r="F2978" t="s">
        <v>18</v>
      </c>
      <c r="G2978" t="s">
        <v>22</v>
      </c>
    </row>
    <row r="2979" spans="1:7" x14ac:dyDescent="0.4">
      <c r="A2979">
        <v>77673</v>
      </c>
      <c r="B2979">
        <v>24.4</v>
      </c>
      <c r="C2979" t="s">
        <v>16</v>
      </c>
      <c r="D2979" t="s">
        <v>8</v>
      </c>
      <c r="E2979" t="s">
        <v>15</v>
      </c>
      <c r="F2979" t="s">
        <v>10</v>
      </c>
      <c r="G2979" t="s">
        <v>23</v>
      </c>
    </row>
    <row r="2980" spans="1:7" x14ac:dyDescent="0.4">
      <c r="A2980">
        <v>77674</v>
      </c>
      <c r="B2980">
        <v>0</v>
      </c>
      <c r="C2980" t="s">
        <v>16</v>
      </c>
      <c r="D2980" t="s">
        <v>17</v>
      </c>
      <c r="E2980" t="s">
        <v>9</v>
      </c>
      <c r="F2980" t="s">
        <v>21</v>
      </c>
      <c r="G2980" t="s">
        <v>11</v>
      </c>
    </row>
    <row r="2981" spans="1:7" x14ac:dyDescent="0.4">
      <c r="A2981">
        <v>77675</v>
      </c>
      <c r="B2981">
        <v>17.2</v>
      </c>
      <c r="C2981" t="s">
        <v>16</v>
      </c>
      <c r="D2981" t="s">
        <v>8</v>
      </c>
      <c r="E2981" t="s">
        <v>15</v>
      </c>
      <c r="F2981" t="s">
        <v>10</v>
      </c>
      <c r="G2981" t="s">
        <v>23</v>
      </c>
    </row>
    <row r="2982" spans="1:7" x14ac:dyDescent="0.4">
      <c r="A2982">
        <v>77677</v>
      </c>
      <c r="B2982">
        <v>30.4</v>
      </c>
      <c r="C2982" t="s">
        <v>7</v>
      </c>
      <c r="D2982" t="s">
        <v>17</v>
      </c>
      <c r="E2982" t="s">
        <v>9</v>
      </c>
      <c r="F2982" t="s">
        <v>21</v>
      </c>
      <c r="G2982" t="s">
        <v>13</v>
      </c>
    </row>
    <row r="2983" spans="1:7" x14ac:dyDescent="0.4">
      <c r="A2983">
        <v>77678</v>
      </c>
      <c r="B2983">
        <v>23.2</v>
      </c>
      <c r="C2983" t="s">
        <v>16</v>
      </c>
      <c r="D2983" t="s">
        <v>8</v>
      </c>
      <c r="E2983" t="s">
        <v>15</v>
      </c>
      <c r="F2983" t="s">
        <v>10</v>
      </c>
      <c r="G2983" t="s">
        <v>13</v>
      </c>
    </row>
    <row r="2984" spans="1:7" x14ac:dyDescent="0.4">
      <c r="A2984">
        <v>77679</v>
      </c>
      <c r="B2984">
        <v>14.8</v>
      </c>
      <c r="C2984" t="s">
        <v>19</v>
      </c>
      <c r="D2984" t="s">
        <v>8</v>
      </c>
      <c r="E2984" t="s">
        <v>15</v>
      </c>
      <c r="F2984" t="s">
        <v>10</v>
      </c>
      <c r="G2984" t="s">
        <v>13</v>
      </c>
    </row>
    <row r="2985" spans="1:7" x14ac:dyDescent="0.4">
      <c r="A2985">
        <v>77680</v>
      </c>
      <c r="B2985">
        <v>0</v>
      </c>
      <c r="C2985" t="s">
        <v>19</v>
      </c>
      <c r="D2985" t="s">
        <v>8</v>
      </c>
      <c r="E2985" t="s">
        <v>15</v>
      </c>
      <c r="F2985" t="s">
        <v>10</v>
      </c>
      <c r="G2985" t="s">
        <v>22</v>
      </c>
    </row>
    <row r="2986" spans="1:7" x14ac:dyDescent="0.4">
      <c r="A2986">
        <v>77681</v>
      </c>
      <c r="B2986">
        <v>16.399999999999999</v>
      </c>
      <c r="C2986" t="s">
        <v>14</v>
      </c>
      <c r="D2986" t="s">
        <v>8</v>
      </c>
      <c r="E2986" t="s">
        <v>15</v>
      </c>
      <c r="F2986" t="s">
        <v>12</v>
      </c>
      <c r="G2986" t="s">
        <v>11</v>
      </c>
    </row>
    <row r="2987" spans="1:7" x14ac:dyDescent="0.4">
      <c r="A2987">
        <v>77682</v>
      </c>
      <c r="B2987">
        <v>27.1</v>
      </c>
      <c r="C2987" t="s">
        <v>19</v>
      </c>
      <c r="D2987" t="s">
        <v>8</v>
      </c>
      <c r="E2987" t="s">
        <v>9</v>
      </c>
      <c r="F2987" t="s">
        <v>12</v>
      </c>
      <c r="G2987" t="s">
        <v>11</v>
      </c>
    </row>
    <row r="2988" spans="1:7" x14ac:dyDescent="0.4">
      <c r="A2988">
        <v>77683</v>
      </c>
      <c r="B2988">
        <v>27.9</v>
      </c>
      <c r="C2988" t="s">
        <v>16</v>
      </c>
      <c r="D2988" t="s">
        <v>8</v>
      </c>
      <c r="E2988" t="s">
        <v>15</v>
      </c>
      <c r="F2988" t="s">
        <v>12</v>
      </c>
      <c r="G2988" t="s">
        <v>13</v>
      </c>
    </row>
    <row r="2989" spans="1:7" x14ac:dyDescent="0.4">
      <c r="A2989">
        <v>77685</v>
      </c>
      <c r="B2989">
        <v>42.2</v>
      </c>
      <c r="C2989" t="s">
        <v>7</v>
      </c>
      <c r="D2989" t="s">
        <v>17</v>
      </c>
      <c r="E2989" t="s">
        <v>15</v>
      </c>
      <c r="F2989" t="s">
        <v>21</v>
      </c>
      <c r="G2989" t="s">
        <v>23</v>
      </c>
    </row>
    <row r="2990" spans="1:7" x14ac:dyDescent="0.4">
      <c r="A2990">
        <v>77686</v>
      </c>
      <c r="B2990">
        <v>39.799999999999997</v>
      </c>
      <c r="C2990" t="s">
        <v>16</v>
      </c>
      <c r="D2990" t="s">
        <v>17</v>
      </c>
      <c r="E2990" t="s">
        <v>9</v>
      </c>
      <c r="F2990" t="s">
        <v>21</v>
      </c>
      <c r="G2990" t="s">
        <v>13</v>
      </c>
    </row>
    <row r="2991" spans="1:7" x14ac:dyDescent="0.4">
      <c r="A2991">
        <v>77687</v>
      </c>
      <c r="B2991">
        <v>35.799999999999997</v>
      </c>
      <c r="C2991" t="s">
        <v>14</v>
      </c>
      <c r="D2991" t="s">
        <v>8</v>
      </c>
      <c r="E2991" t="s">
        <v>15</v>
      </c>
      <c r="F2991" t="s">
        <v>12</v>
      </c>
      <c r="G2991" t="s">
        <v>20</v>
      </c>
    </row>
    <row r="2992" spans="1:7" x14ac:dyDescent="0.4">
      <c r="A2992">
        <v>77688</v>
      </c>
      <c r="B2992">
        <v>17.2</v>
      </c>
      <c r="C2992" t="s">
        <v>19</v>
      </c>
      <c r="D2992" t="s">
        <v>8</v>
      </c>
      <c r="E2992" t="s">
        <v>15</v>
      </c>
      <c r="F2992" t="s">
        <v>10</v>
      </c>
      <c r="G2992" t="s">
        <v>20</v>
      </c>
    </row>
    <row r="2993" spans="1:7" x14ac:dyDescent="0.4">
      <c r="A2993">
        <v>77689</v>
      </c>
      <c r="B2993">
        <v>28</v>
      </c>
      <c r="C2993" t="s">
        <v>19</v>
      </c>
      <c r="D2993" t="s">
        <v>17</v>
      </c>
      <c r="E2993" t="s">
        <v>9</v>
      </c>
      <c r="F2993" t="s">
        <v>21</v>
      </c>
      <c r="G2993" t="s">
        <v>24</v>
      </c>
    </row>
    <row r="2994" spans="1:7" x14ac:dyDescent="0.4">
      <c r="A2994">
        <v>77690</v>
      </c>
      <c r="B2994">
        <v>22.8</v>
      </c>
      <c r="C2994" t="s">
        <v>16</v>
      </c>
      <c r="D2994" t="s">
        <v>17</v>
      </c>
      <c r="E2994" t="s">
        <v>9</v>
      </c>
      <c r="F2994" t="s">
        <v>18</v>
      </c>
      <c r="G2994" t="s">
        <v>20</v>
      </c>
    </row>
    <row r="2995" spans="1:7" x14ac:dyDescent="0.4">
      <c r="A2995">
        <v>77691</v>
      </c>
      <c r="B2995">
        <v>20.7</v>
      </c>
      <c r="C2995" t="s">
        <v>7</v>
      </c>
      <c r="D2995" t="s">
        <v>17</v>
      </c>
      <c r="E2995" t="s">
        <v>15</v>
      </c>
      <c r="F2995" t="s">
        <v>18</v>
      </c>
      <c r="G2995" t="s">
        <v>13</v>
      </c>
    </row>
    <row r="2996" spans="1:7" x14ac:dyDescent="0.4">
      <c r="A2996">
        <v>77692</v>
      </c>
      <c r="B2996">
        <v>23</v>
      </c>
      <c r="C2996" t="s">
        <v>16</v>
      </c>
      <c r="D2996" t="s">
        <v>17</v>
      </c>
      <c r="E2996" t="s">
        <v>15</v>
      </c>
      <c r="F2996" t="s">
        <v>18</v>
      </c>
      <c r="G2996" t="s">
        <v>20</v>
      </c>
    </row>
    <row r="2997" spans="1:7" x14ac:dyDescent="0.4">
      <c r="A2997">
        <v>77693</v>
      </c>
      <c r="B2997">
        <v>23.9</v>
      </c>
      <c r="C2997" t="s">
        <v>19</v>
      </c>
      <c r="D2997" t="s">
        <v>17</v>
      </c>
      <c r="E2997" t="s">
        <v>9</v>
      </c>
      <c r="F2997" t="s">
        <v>21</v>
      </c>
      <c r="G2997" t="s">
        <v>11</v>
      </c>
    </row>
    <row r="2998" spans="1:7" x14ac:dyDescent="0.4">
      <c r="A2998">
        <v>77694</v>
      </c>
      <c r="B2998">
        <v>0</v>
      </c>
      <c r="C2998" t="s">
        <v>14</v>
      </c>
      <c r="D2998" t="s">
        <v>17</v>
      </c>
      <c r="E2998" t="s">
        <v>15</v>
      </c>
      <c r="F2998" t="s">
        <v>21</v>
      </c>
      <c r="G2998" t="s">
        <v>13</v>
      </c>
    </row>
    <row r="2999" spans="1:7" x14ac:dyDescent="0.4">
      <c r="A2999">
        <v>77696</v>
      </c>
      <c r="B2999">
        <v>23.3</v>
      </c>
      <c r="C2999" t="s">
        <v>7</v>
      </c>
      <c r="D2999" t="s">
        <v>8</v>
      </c>
      <c r="E2999" t="s">
        <v>9</v>
      </c>
      <c r="F2999" t="s">
        <v>12</v>
      </c>
      <c r="G2999" t="s">
        <v>20</v>
      </c>
    </row>
    <row r="3000" spans="1:7" x14ac:dyDescent="0.4">
      <c r="A3000">
        <v>77698</v>
      </c>
      <c r="B3000">
        <v>26</v>
      </c>
      <c r="C3000" t="s">
        <v>7</v>
      </c>
      <c r="D3000" t="s">
        <v>17</v>
      </c>
      <c r="E3000" t="s">
        <v>15</v>
      </c>
      <c r="F3000" t="s">
        <v>21</v>
      </c>
      <c r="G3000" t="s">
        <v>13</v>
      </c>
    </row>
    <row r="3001" spans="1:7" x14ac:dyDescent="0.4">
      <c r="A3001">
        <v>77699</v>
      </c>
      <c r="B3001">
        <v>22.1</v>
      </c>
      <c r="C3001" t="s">
        <v>14</v>
      </c>
      <c r="D3001" t="s">
        <v>8</v>
      </c>
      <c r="E3001" t="s">
        <v>15</v>
      </c>
      <c r="F3001" t="s">
        <v>12</v>
      </c>
      <c r="G3001" t="s">
        <v>11</v>
      </c>
    </row>
    <row r="3002" spans="1:7" x14ac:dyDescent="0.4">
      <c r="A3002">
        <v>77700</v>
      </c>
      <c r="B3002">
        <v>21.1</v>
      </c>
      <c r="C3002" t="s">
        <v>16</v>
      </c>
      <c r="D3002" t="s">
        <v>17</v>
      </c>
      <c r="E3002" t="s">
        <v>9</v>
      </c>
      <c r="F3002" t="s">
        <v>21</v>
      </c>
      <c r="G3002" t="s">
        <v>13</v>
      </c>
    </row>
    <row r="3003" spans="1:7" x14ac:dyDescent="0.4">
      <c r="A3003">
        <v>77701</v>
      </c>
      <c r="B3003">
        <v>22.8</v>
      </c>
      <c r="C3003" t="s">
        <v>19</v>
      </c>
      <c r="D3003" t="s">
        <v>8</v>
      </c>
      <c r="E3003" t="s">
        <v>15</v>
      </c>
      <c r="F3003" t="s">
        <v>10</v>
      </c>
      <c r="G3003" t="s">
        <v>20</v>
      </c>
    </row>
    <row r="3004" spans="1:7" x14ac:dyDescent="0.4">
      <c r="A3004">
        <v>77703</v>
      </c>
      <c r="B3004">
        <v>27.1</v>
      </c>
      <c r="C3004" t="s">
        <v>16</v>
      </c>
      <c r="D3004" t="s">
        <v>8</v>
      </c>
      <c r="E3004" t="s">
        <v>15</v>
      </c>
      <c r="F3004" t="s">
        <v>10</v>
      </c>
      <c r="G3004" t="s">
        <v>11</v>
      </c>
    </row>
    <row r="3005" spans="1:7" x14ac:dyDescent="0.4">
      <c r="A3005">
        <v>77704</v>
      </c>
      <c r="B3005">
        <v>25.3</v>
      </c>
      <c r="C3005" t="s">
        <v>16</v>
      </c>
      <c r="D3005" t="s">
        <v>17</v>
      </c>
      <c r="E3005" t="s">
        <v>9</v>
      </c>
      <c r="F3005" t="s">
        <v>18</v>
      </c>
      <c r="G3005" t="s">
        <v>23</v>
      </c>
    </row>
    <row r="3006" spans="1:7" x14ac:dyDescent="0.4">
      <c r="A3006">
        <v>77705</v>
      </c>
      <c r="B3006">
        <v>28.6</v>
      </c>
      <c r="C3006" t="s">
        <v>16</v>
      </c>
      <c r="D3006" t="s">
        <v>8</v>
      </c>
      <c r="E3006" t="s">
        <v>9</v>
      </c>
      <c r="F3006" t="s">
        <v>12</v>
      </c>
      <c r="G3006" t="s">
        <v>13</v>
      </c>
    </row>
    <row r="3007" spans="1:7" x14ac:dyDescent="0.4">
      <c r="A3007">
        <v>77707</v>
      </c>
      <c r="B3007">
        <v>27.3</v>
      </c>
      <c r="C3007" t="s">
        <v>16</v>
      </c>
      <c r="D3007" t="s">
        <v>8</v>
      </c>
      <c r="E3007" t="s">
        <v>9</v>
      </c>
      <c r="F3007" t="s">
        <v>10</v>
      </c>
      <c r="G3007" t="s">
        <v>23</v>
      </c>
    </row>
    <row r="3008" spans="1:7" x14ac:dyDescent="0.4">
      <c r="A3008">
        <v>77708</v>
      </c>
      <c r="B3008">
        <v>37.200000000000003</v>
      </c>
      <c r="C3008" t="s">
        <v>16</v>
      </c>
      <c r="D3008" t="s">
        <v>17</v>
      </c>
      <c r="E3008" t="s">
        <v>9</v>
      </c>
      <c r="F3008" t="s">
        <v>21</v>
      </c>
      <c r="G3008" t="s">
        <v>13</v>
      </c>
    </row>
    <row r="3009" spans="1:7" x14ac:dyDescent="0.4">
      <c r="A3009">
        <v>77711</v>
      </c>
      <c r="B3009">
        <v>24</v>
      </c>
      <c r="C3009" t="s">
        <v>16</v>
      </c>
      <c r="D3009" t="s">
        <v>8</v>
      </c>
      <c r="E3009" t="s">
        <v>15</v>
      </c>
      <c r="F3009" t="s">
        <v>10</v>
      </c>
      <c r="G3009" t="s">
        <v>24</v>
      </c>
    </row>
    <row r="3010" spans="1:7" x14ac:dyDescent="0.4">
      <c r="A3010">
        <v>77712</v>
      </c>
      <c r="B3010">
        <v>27.2</v>
      </c>
      <c r="C3010" t="s">
        <v>16</v>
      </c>
      <c r="D3010" t="s">
        <v>8</v>
      </c>
      <c r="E3010" t="s">
        <v>15</v>
      </c>
      <c r="F3010" t="s">
        <v>10</v>
      </c>
      <c r="G3010" t="s">
        <v>13</v>
      </c>
    </row>
    <row r="3011" spans="1:7" x14ac:dyDescent="0.4">
      <c r="A3011">
        <v>77713</v>
      </c>
      <c r="B3011">
        <v>21.7</v>
      </c>
      <c r="C3011" t="s">
        <v>16</v>
      </c>
      <c r="D3011" t="s">
        <v>8</v>
      </c>
      <c r="E3011" t="s">
        <v>15</v>
      </c>
      <c r="F3011" t="s">
        <v>10</v>
      </c>
      <c r="G3011" t="s">
        <v>20</v>
      </c>
    </row>
    <row r="3012" spans="1:7" x14ac:dyDescent="0.4">
      <c r="A3012">
        <v>77714</v>
      </c>
      <c r="B3012">
        <v>19.3</v>
      </c>
      <c r="C3012" t="s">
        <v>19</v>
      </c>
      <c r="D3012" t="s">
        <v>17</v>
      </c>
      <c r="E3012" t="s">
        <v>15</v>
      </c>
      <c r="F3012" t="s">
        <v>21</v>
      </c>
      <c r="G3012" t="s">
        <v>13</v>
      </c>
    </row>
    <row r="3013" spans="1:7" x14ac:dyDescent="0.4">
      <c r="A3013">
        <v>77715</v>
      </c>
      <c r="B3013">
        <v>37.5</v>
      </c>
      <c r="C3013" t="s">
        <v>14</v>
      </c>
      <c r="D3013" t="s">
        <v>17</v>
      </c>
      <c r="E3013" t="s">
        <v>15</v>
      </c>
      <c r="F3013" t="s">
        <v>18</v>
      </c>
      <c r="G3013" t="s">
        <v>11</v>
      </c>
    </row>
    <row r="3014" spans="1:7" x14ac:dyDescent="0.4">
      <c r="A3014">
        <v>77718</v>
      </c>
      <c r="B3014">
        <v>34.4</v>
      </c>
      <c r="C3014" t="s">
        <v>16</v>
      </c>
      <c r="D3014" t="s">
        <v>8</v>
      </c>
      <c r="E3014" t="s">
        <v>15</v>
      </c>
      <c r="F3014" t="s">
        <v>10</v>
      </c>
      <c r="G3014" t="s">
        <v>13</v>
      </c>
    </row>
    <row r="3015" spans="1:7" x14ac:dyDescent="0.4">
      <c r="A3015">
        <v>77719</v>
      </c>
      <c r="B3015">
        <v>0</v>
      </c>
      <c r="C3015" t="s">
        <v>16</v>
      </c>
      <c r="D3015" t="s">
        <v>17</v>
      </c>
      <c r="E3015" t="s">
        <v>15</v>
      </c>
      <c r="F3015" t="s">
        <v>21</v>
      </c>
      <c r="G3015" t="s">
        <v>20</v>
      </c>
    </row>
    <row r="3016" spans="1:7" x14ac:dyDescent="0.4">
      <c r="A3016">
        <v>77721</v>
      </c>
      <c r="B3016">
        <v>24.9</v>
      </c>
      <c r="C3016" t="s">
        <v>16</v>
      </c>
      <c r="D3016" t="s">
        <v>8</v>
      </c>
      <c r="E3016" t="s">
        <v>9</v>
      </c>
      <c r="F3016" t="s">
        <v>10</v>
      </c>
      <c r="G3016" t="s">
        <v>23</v>
      </c>
    </row>
    <row r="3017" spans="1:7" x14ac:dyDescent="0.4">
      <c r="A3017">
        <v>77723</v>
      </c>
      <c r="B3017">
        <v>35.6</v>
      </c>
      <c r="C3017" t="s">
        <v>16</v>
      </c>
      <c r="D3017" t="s">
        <v>8</v>
      </c>
      <c r="E3017" t="s">
        <v>15</v>
      </c>
      <c r="F3017" t="s">
        <v>10</v>
      </c>
      <c r="G3017" t="s">
        <v>13</v>
      </c>
    </row>
    <row r="3018" spans="1:7" x14ac:dyDescent="0.4">
      <c r="A3018">
        <v>77725</v>
      </c>
      <c r="B3018">
        <v>25.9</v>
      </c>
      <c r="C3018" t="s">
        <v>7</v>
      </c>
      <c r="D3018" t="s">
        <v>8</v>
      </c>
      <c r="E3018" t="s">
        <v>9</v>
      </c>
      <c r="F3018" t="s">
        <v>10</v>
      </c>
      <c r="G3018" t="s">
        <v>20</v>
      </c>
    </row>
    <row r="3019" spans="1:7" x14ac:dyDescent="0.4">
      <c r="A3019">
        <v>77727</v>
      </c>
      <c r="B3019">
        <v>16.399999999999999</v>
      </c>
      <c r="C3019" t="s">
        <v>7</v>
      </c>
      <c r="D3019" t="s">
        <v>17</v>
      </c>
      <c r="E3019" t="s">
        <v>9</v>
      </c>
      <c r="F3019" t="s">
        <v>18</v>
      </c>
      <c r="G3019" t="s">
        <v>23</v>
      </c>
    </row>
    <row r="3020" spans="1:7" x14ac:dyDescent="0.4">
      <c r="A3020">
        <v>77729</v>
      </c>
      <c r="B3020">
        <v>27.5</v>
      </c>
      <c r="C3020" t="s">
        <v>19</v>
      </c>
      <c r="D3020" t="s">
        <v>8</v>
      </c>
      <c r="E3020" t="s">
        <v>9</v>
      </c>
      <c r="F3020" t="s">
        <v>10</v>
      </c>
      <c r="G3020" t="s">
        <v>11</v>
      </c>
    </row>
    <row r="3021" spans="1:7" x14ac:dyDescent="0.4">
      <c r="A3021">
        <v>77730</v>
      </c>
      <c r="B3021">
        <v>24</v>
      </c>
      <c r="C3021" t="s">
        <v>14</v>
      </c>
      <c r="D3021" t="s">
        <v>17</v>
      </c>
      <c r="E3021" t="s">
        <v>15</v>
      </c>
      <c r="F3021" t="s">
        <v>21</v>
      </c>
      <c r="G3021" t="s">
        <v>20</v>
      </c>
    </row>
    <row r="3022" spans="1:7" x14ac:dyDescent="0.4">
      <c r="A3022">
        <v>77732</v>
      </c>
      <c r="B3022">
        <v>49.4</v>
      </c>
      <c r="C3022" t="s">
        <v>19</v>
      </c>
      <c r="D3022" t="s">
        <v>17</v>
      </c>
      <c r="E3022" t="s">
        <v>15</v>
      </c>
      <c r="F3022" t="s">
        <v>21</v>
      </c>
      <c r="G3022" t="s">
        <v>11</v>
      </c>
    </row>
    <row r="3023" spans="1:7" x14ac:dyDescent="0.4">
      <c r="A3023">
        <v>77733</v>
      </c>
      <c r="B3023">
        <v>21.1</v>
      </c>
      <c r="C3023" t="s">
        <v>19</v>
      </c>
      <c r="D3023" t="s">
        <v>8</v>
      </c>
      <c r="E3023" t="s">
        <v>9</v>
      </c>
      <c r="F3023" t="s">
        <v>12</v>
      </c>
      <c r="G3023" t="s">
        <v>20</v>
      </c>
    </row>
    <row r="3024" spans="1:7" x14ac:dyDescent="0.4">
      <c r="A3024">
        <v>77734</v>
      </c>
      <c r="B3024">
        <v>26.1</v>
      </c>
      <c r="C3024" t="s">
        <v>7</v>
      </c>
      <c r="D3024" t="s">
        <v>17</v>
      </c>
      <c r="E3024" t="s">
        <v>9</v>
      </c>
      <c r="F3024" t="s">
        <v>18</v>
      </c>
      <c r="G3024" t="s">
        <v>11</v>
      </c>
    </row>
    <row r="3025" spans="1:7" x14ac:dyDescent="0.4">
      <c r="A3025">
        <v>77735</v>
      </c>
      <c r="B3025">
        <v>43.8</v>
      </c>
      <c r="C3025" t="s">
        <v>16</v>
      </c>
      <c r="D3025" t="s">
        <v>17</v>
      </c>
      <c r="E3025" t="s">
        <v>15</v>
      </c>
      <c r="F3025" t="s">
        <v>18</v>
      </c>
      <c r="G3025" t="s">
        <v>11</v>
      </c>
    </row>
    <row r="3026" spans="1:7" x14ac:dyDescent="0.4">
      <c r="A3026">
        <v>77736</v>
      </c>
      <c r="B3026">
        <v>20.399999999999999</v>
      </c>
      <c r="C3026" t="s">
        <v>7</v>
      </c>
      <c r="D3026" t="s">
        <v>8</v>
      </c>
      <c r="E3026" t="s">
        <v>9</v>
      </c>
      <c r="F3026" t="s">
        <v>10</v>
      </c>
      <c r="G3026" t="s">
        <v>11</v>
      </c>
    </row>
    <row r="3027" spans="1:7" x14ac:dyDescent="0.4">
      <c r="A3027">
        <v>77738</v>
      </c>
      <c r="B3027">
        <v>15.8</v>
      </c>
      <c r="C3027" t="s">
        <v>14</v>
      </c>
      <c r="D3027" t="s">
        <v>17</v>
      </c>
      <c r="E3027" t="s">
        <v>15</v>
      </c>
      <c r="F3027" t="s">
        <v>18</v>
      </c>
      <c r="G3027" t="s">
        <v>20</v>
      </c>
    </row>
    <row r="3028" spans="1:7" x14ac:dyDescent="0.4">
      <c r="A3028">
        <v>77739</v>
      </c>
      <c r="B3028">
        <v>18.100000000000001</v>
      </c>
      <c r="C3028" t="s">
        <v>16</v>
      </c>
      <c r="D3028" t="s">
        <v>17</v>
      </c>
      <c r="E3028" t="s">
        <v>15</v>
      </c>
      <c r="F3028" t="s">
        <v>21</v>
      </c>
      <c r="G3028" t="s">
        <v>11</v>
      </c>
    </row>
    <row r="3029" spans="1:7" x14ac:dyDescent="0.4">
      <c r="A3029">
        <v>77740</v>
      </c>
      <c r="B3029">
        <v>24.4</v>
      </c>
      <c r="C3029" t="s">
        <v>16</v>
      </c>
      <c r="D3029" t="s">
        <v>17</v>
      </c>
      <c r="E3029" t="s">
        <v>9</v>
      </c>
      <c r="F3029" t="s">
        <v>18</v>
      </c>
      <c r="G3029" t="s">
        <v>13</v>
      </c>
    </row>
    <row r="3030" spans="1:7" x14ac:dyDescent="0.4">
      <c r="A3030">
        <v>77741</v>
      </c>
      <c r="B3030">
        <v>28.1</v>
      </c>
      <c r="C3030" t="s">
        <v>16</v>
      </c>
      <c r="D3030" t="s">
        <v>17</v>
      </c>
      <c r="E3030" t="s">
        <v>9</v>
      </c>
      <c r="F3030" t="s">
        <v>18</v>
      </c>
      <c r="G3030" t="s">
        <v>13</v>
      </c>
    </row>
    <row r="3031" spans="1:7" x14ac:dyDescent="0.4">
      <c r="A3031">
        <v>77742</v>
      </c>
      <c r="B3031">
        <v>20.3</v>
      </c>
      <c r="C3031" t="s">
        <v>16</v>
      </c>
      <c r="D3031" t="s">
        <v>8</v>
      </c>
      <c r="E3031" t="s">
        <v>15</v>
      </c>
      <c r="F3031" t="s">
        <v>10</v>
      </c>
      <c r="G3031" t="s">
        <v>11</v>
      </c>
    </row>
    <row r="3032" spans="1:7" x14ac:dyDescent="0.4">
      <c r="A3032">
        <v>77743</v>
      </c>
      <c r="B3032">
        <v>33.799999999999997</v>
      </c>
      <c r="C3032" t="s">
        <v>14</v>
      </c>
      <c r="D3032" t="s">
        <v>17</v>
      </c>
      <c r="E3032" t="s">
        <v>15</v>
      </c>
      <c r="F3032" t="s">
        <v>18</v>
      </c>
      <c r="G3032" t="s">
        <v>11</v>
      </c>
    </row>
    <row r="3033" spans="1:7" x14ac:dyDescent="0.4">
      <c r="A3033">
        <v>77744</v>
      </c>
      <c r="B3033">
        <v>16.8</v>
      </c>
      <c r="C3033" t="s">
        <v>16</v>
      </c>
      <c r="D3033" t="s">
        <v>17</v>
      </c>
      <c r="E3033" t="s">
        <v>15</v>
      </c>
      <c r="F3033" t="s">
        <v>18</v>
      </c>
      <c r="G3033" t="s">
        <v>20</v>
      </c>
    </row>
    <row r="3034" spans="1:7" x14ac:dyDescent="0.4">
      <c r="A3034">
        <v>77745</v>
      </c>
      <c r="B3034">
        <v>20.9</v>
      </c>
      <c r="C3034" t="s">
        <v>7</v>
      </c>
      <c r="D3034" t="s">
        <v>8</v>
      </c>
      <c r="E3034" t="s">
        <v>15</v>
      </c>
      <c r="F3034" t="s">
        <v>10</v>
      </c>
      <c r="G3034" t="s">
        <v>11</v>
      </c>
    </row>
    <row r="3035" spans="1:7" x14ac:dyDescent="0.4">
      <c r="A3035">
        <v>77747</v>
      </c>
      <c r="B3035">
        <v>27.8</v>
      </c>
      <c r="C3035" t="s">
        <v>16</v>
      </c>
      <c r="D3035" t="s">
        <v>8</v>
      </c>
      <c r="E3035" t="s">
        <v>15</v>
      </c>
      <c r="F3035" t="s">
        <v>10</v>
      </c>
      <c r="G3035" t="s">
        <v>11</v>
      </c>
    </row>
    <row r="3036" spans="1:7" x14ac:dyDescent="0.4">
      <c r="A3036">
        <v>77748</v>
      </c>
      <c r="B3036">
        <v>29</v>
      </c>
      <c r="C3036" t="s">
        <v>16</v>
      </c>
      <c r="D3036" t="s">
        <v>8</v>
      </c>
      <c r="E3036" t="s">
        <v>9</v>
      </c>
      <c r="F3036" t="s">
        <v>10</v>
      </c>
      <c r="G3036" t="s">
        <v>13</v>
      </c>
    </row>
    <row r="3037" spans="1:7" x14ac:dyDescent="0.4">
      <c r="A3037">
        <v>77750</v>
      </c>
      <c r="B3037">
        <v>23.7</v>
      </c>
      <c r="C3037" t="s">
        <v>19</v>
      </c>
      <c r="D3037" t="s">
        <v>8</v>
      </c>
      <c r="E3037" t="s">
        <v>9</v>
      </c>
      <c r="F3037" t="s">
        <v>10</v>
      </c>
      <c r="G3037" t="s">
        <v>11</v>
      </c>
    </row>
    <row r="3038" spans="1:7" x14ac:dyDescent="0.4">
      <c r="A3038">
        <v>77751</v>
      </c>
      <c r="B3038">
        <v>22.9</v>
      </c>
      <c r="C3038" t="s">
        <v>16</v>
      </c>
      <c r="D3038" t="s">
        <v>17</v>
      </c>
      <c r="E3038" t="s">
        <v>15</v>
      </c>
      <c r="F3038" t="s">
        <v>18</v>
      </c>
      <c r="G3038" t="s">
        <v>11</v>
      </c>
    </row>
    <row r="3039" spans="1:7" x14ac:dyDescent="0.4">
      <c r="A3039">
        <v>77752</v>
      </c>
      <c r="B3039">
        <v>27.9</v>
      </c>
      <c r="C3039" t="s">
        <v>16</v>
      </c>
      <c r="D3039" t="s">
        <v>17</v>
      </c>
      <c r="E3039" t="s">
        <v>15</v>
      </c>
      <c r="F3039" t="s">
        <v>18</v>
      </c>
      <c r="G3039" t="s">
        <v>20</v>
      </c>
    </row>
    <row r="3040" spans="1:7" x14ac:dyDescent="0.4">
      <c r="A3040">
        <v>77754</v>
      </c>
      <c r="B3040">
        <v>25</v>
      </c>
      <c r="C3040" t="s">
        <v>19</v>
      </c>
      <c r="D3040" t="s">
        <v>8</v>
      </c>
      <c r="E3040" t="s">
        <v>9</v>
      </c>
      <c r="F3040" t="s">
        <v>10</v>
      </c>
      <c r="G3040" t="s">
        <v>22</v>
      </c>
    </row>
    <row r="3041" spans="1:7" x14ac:dyDescent="0.4">
      <c r="A3041">
        <v>77755</v>
      </c>
      <c r="B3041">
        <v>43.7</v>
      </c>
      <c r="C3041" t="s">
        <v>14</v>
      </c>
      <c r="D3041" t="s">
        <v>17</v>
      </c>
      <c r="E3041" t="s">
        <v>15</v>
      </c>
      <c r="F3041" t="s">
        <v>18</v>
      </c>
      <c r="G3041" t="s">
        <v>22</v>
      </c>
    </row>
    <row r="3042" spans="1:7" x14ac:dyDescent="0.4">
      <c r="A3042">
        <v>77756</v>
      </c>
      <c r="B3042">
        <v>0</v>
      </c>
      <c r="C3042" t="s">
        <v>19</v>
      </c>
      <c r="D3042" t="s">
        <v>8</v>
      </c>
      <c r="E3042" t="s">
        <v>9</v>
      </c>
      <c r="F3042" t="s">
        <v>10</v>
      </c>
      <c r="G3042" t="s">
        <v>20</v>
      </c>
    </row>
    <row r="3043" spans="1:7" x14ac:dyDescent="0.4">
      <c r="A3043">
        <v>77758</v>
      </c>
      <c r="B3043">
        <v>28.7</v>
      </c>
      <c r="C3043" t="s">
        <v>19</v>
      </c>
      <c r="D3043" t="s">
        <v>17</v>
      </c>
      <c r="E3043" t="s">
        <v>9</v>
      </c>
      <c r="F3043" t="s">
        <v>21</v>
      </c>
      <c r="G3043" t="s">
        <v>13</v>
      </c>
    </row>
    <row r="3044" spans="1:7" x14ac:dyDescent="0.4">
      <c r="A3044">
        <v>77759</v>
      </c>
      <c r="B3044">
        <v>22.5</v>
      </c>
      <c r="C3044" t="s">
        <v>14</v>
      </c>
      <c r="D3044" t="s">
        <v>8</v>
      </c>
      <c r="E3044" t="s">
        <v>15</v>
      </c>
      <c r="F3044" t="s">
        <v>10</v>
      </c>
      <c r="G3044" t="s">
        <v>13</v>
      </c>
    </row>
    <row r="3045" spans="1:7" x14ac:dyDescent="0.4">
      <c r="A3045">
        <v>77760</v>
      </c>
      <c r="B3045">
        <v>16.2</v>
      </c>
      <c r="C3045" t="s">
        <v>19</v>
      </c>
      <c r="D3045" t="s">
        <v>8</v>
      </c>
      <c r="E3045" t="s">
        <v>9</v>
      </c>
      <c r="F3045" t="s">
        <v>10</v>
      </c>
      <c r="G3045" t="s">
        <v>13</v>
      </c>
    </row>
    <row r="3046" spans="1:7" x14ac:dyDescent="0.4">
      <c r="A3046">
        <v>77762</v>
      </c>
      <c r="B3046">
        <v>43.1</v>
      </c>
      <c r="C3046" t="s">
        <v>7</v>
      </c>
      <c r="D3046" t="s">
        <v>8</v>
      </c>
      <c r="E3046" t="s">
        <v>15</v>
      </c>
      <c r="F3046" t="s">
        <v>10</v>
      </c>
      <c r="G3046" t="s">
        <v>11</v>
      </c>
    </row>
    <row r="3047" spans="1:7" x14ac:dyDescent="0.4">
      <c r="A3047">
        <v>77763</v>
      </c>
      <c r="B3047">
        <v>38</v>
      </c>
      <c r="C3047" t="s">
        <v>19</v>
      </c>
      <c r="D3047" t="s">
        <v>17</v>
      </c>
      <c r="E3047" t="s">
        <v>9</v>
      </c>
      <c r="F3047" t="s">
        <v>21</v>
      </c>
      <c r="G3047" t="s">
        <v>13</v>
      </c>
    </row>
    <row r="3048" spans="1:7" x14ac:dyDescent="0.4">
      <c r="A3048">
        <v>77764</v>
      </c>
      <c r="B3048">
        <v>36.5</v>
      </c>
      <c r="C3048" t="s">
        <v>16</v>
      </c>
      <c r="D3048" t="s">
        <v>17</v>
      </c>
      <c r="E3048" t="s">
        <v>9</v>
      </c>
      <c r="F3048" t="s">
        <v>21</v>
      </c>
      <c r="G3048" t="s">
        <v>24</v>
      </c>
    </row>
    <row r="3049" spans="1:7" x14ac:dyDescent="0.4">
      <c r="A3049">
        <v>77765</v>
      </c>
      <c r="B3049">
        <v>0</v>
      </c>
      <c r="C3049" t="s">
        <v>7</v>
      </c>
      <c r="D3049" t="s">
        <v>17</v>
      </c>
      <c r="E3049" t="s">
        <v>15</v>
      </c>
      <c r="F3049" t="s">
        <v>18</v>
      </c>
      <c r="G3049" t="s">
        <v>20</v>
      </c>
    </row>
    <row r="3050" spans="1:7" x14ac:dyDescent="0.4">
      <c r="A3050">
        <v>77766</v>
      </c>
      <c r="B3050">
        <v>21.7</v>
      </c>
      <c r="C3050" t="s">
        <v>16</v>
      </c>
      <c r="D3050" t="s">
        <v>17</v>
      </c>
      <c r="E3050" t="s">
        <v>15</v>
      </c>
      <c r="F3050" t="s">
        <v>18</v>
      </c>
      <c r="G3050" t="s">
        <v>13</v>
      </c>
    </row>
    <row r="3051" spans="1:7" x14ac:dyDescent="0.4">
      <c r="A3051">
        <v>77769</v>
      </c>
      <c r="B3051">
        <v>32.5</v>
      </c>
      <c r="C3051" t="s">
        <v>16</v>
      </c>
      <c r="D3051" t="s">
        <v>17</v>
      </c>
      <c r="E3051" t="s">
        <v>9</v>
      </c>
      <c r="F3051" t="s">
        <v>21</v>
      </c>
      <c r="G3051" t="s">
        <v>13</v>
      </c>
    </row>
    <row r="3052" spans="1:7" x14ac:dyDescent="0.4">
      <c r="A3052">
        <v>77770</v>
      </c>
      <c r="B3052">
        <v>24.5</v>
      </c>
      <c r="C3052" t="s">
        <v>14</v>
      </c>
      <c r="D3052" t="s">
        <v>17</v>
      </c>
      <c r="E3052" t="s">
        <v>15</v>
      </c>
      <c r="F3052" t="s">
        <v>18</v>
      </c>
      <c r="G3052" t="s">
        <v>11</v>
      </c>
    </row>
    <row r="3053" spans="1:7" x14ac:dyDescent="0.4">
      <c r="A3053">
        <v>77772</v>
      </c>
      <c r="B3053">
        <v>19.7</v>
      </c>
      <c r="C3053" t="s">
        <v>19</v>
      </c>
      <c r="D3053" t="s">
        <v>8</v>
      </c>
      <c r="E3053" t="s">
        <v>9</v>
      </c>
      <c r="F3053" t="s">
        <v>12</v>
      </c>
      <c r="G3053" t="s">
        <v>13</v>
      </c>
    </row>
    <row r="3054" spans="1:7" x14ac:dyDescent="0.4">
      <c r="A3054">
        <v>77774</v>
      </c>
      <c r="B3054">
        <v>30.2</v>
      </c>
      <c r="C3054" t="s">
        <v>19</v>
      </c>
      <c r="D3054" t="s">
        <v>17</v>
      </c>
      <c r="E3054" t="s">
        <v>15</v>
      </c>
      <c r="F3054" t="s">
        <v>18</v>
      </c>
      <c r="G3054" t="s">
        <v>13</v>
      </c>
    </row>
    <row r="3055" spans="1:7" x14ac:dyDescent="0.4">
      <c r="A3055">
        <v>77777</v>
      </c>
      <c r="B3055">
        <v>18.7</v>
      </c>
      <c r="C3055" t="s">
        <v>7</v>
      </c>
      <c r="D3055" t="s">
        <v>17</v>
      </c>
      <c r="E3055" t="s">
        <v>9</v>
      </c>
      <c r="F3055" t="s">
        <v>18</v>
      </c>
      <c r="G3055" t="s">
        <v>20</v>
      </c>
    </row>
    <row r="3056" spans="1:7" x14ac:dyDescent="0.4">
      <c r="A3056">
        <v>77778</v>
      </c>
      <c r="B3056">
        <v>17.399999999999999</v>
      </c>
      <c r="C3056" t="s">
        <v>19</v>
      </c>
      <c r="D3056" t="s">
        <v>17</v>
      </c>
      <c r="E3056" t="s">
        <v>9</v>
      </c>
      <c r="F3056" t="s">
        <v>18</v>
      </c>
      <c r="G3056" t="s">
        <v>23</v>
      </c>
    </row>
    <row r="3057" spans="1:7" x14ac:dyDescent="0.4">
      <c r="A3057">
        <v>77779</v>
      </c>
      <c r="B3057">
        <v>24.2</v>
      </c>
      <c r="C3057" t="s">
        <v>19</v>
      </c>
      <c r="D3057" t="s">
        <v>17</v>
      </c>
      <c r="E3057" t="s">
        <v>9</v>
      </c>
      <c r="F3057" t="s">
        <v>21</v>
      </c>
      <c r="G3057" t="s">
        <v>11</v>
      </c>
    </row>
    <row r="3058" spans="1:7" x14ac:dyDescent="0.4">
      <c r="A3058">
        <v>77780</v>
      </c>
      <c r="B3058">
        <v>0</v>
      </c>
      <c r="C3058" t="s">
        <v>16</v>
      </c>
      <c r="D3058" t="s">
        <v>8</v>
      </c>
      <c r="E3058" t="s">
        <v>9</v>
      </c>
      <c r="F3058" t="s">
        <v>10</v>
      </c>
      <c r="G3058" t="s">
        <v>11</v>
      </c>
    </row>
    <row r="3059" spans="1:7" x14ac:dyDescent="0.4">
      <c r="A3059">
        <v>77781</v>
      </c>
      <c r="B3059">
        <v>15.8</v>
      </c>
      <c r="C3059" t="s">
        <v>19</v>
      </c>
      <c r="D3059" t="s">
        <v>8</v>
      </c>
      <c r="E3059" t="s">
        <v>15</v>
      </c>
      <c r="F3059" t="s">
        <v>10</v>
      </c>
      <c r="G3059" t="s">
        <v>11</v>
      </c>
    </row>
    <row r="3060" spans="1:7" x14ac:dyDescent="0.4">
      <c r="A3060">
        <v>77782</v>
      </c>
      <c r="B3060">
        <v>14.2</v>
      </c>
      <c r="C3060" t="s">
        <v>16</v>
      </c>
      <c r="D3060" t="s">
        <v>17</v>
      </c>
      <c r="E3060" t="s">
        <v>9</v>
      </c>
      <c r="F3060" t="s">
        <v>18</v>
      </c>
      <c r="G3060" t="s">
        <v>11</v>
      </c>
    </row>
    <row r="3061" spans="1:7" x14ac:dyDescent="0.4">
      <c r="A3061">
        <v>77785</v>
      </c>
      <c r="B3061">
        <v>0</v>
      </c>
      <c r="C3061" t="s">
        <v>14</v>
      </c>
      <c r="D3061" t="s">
        <v>17</v>
      </c>
      <c r="E3061" t="s">
        <v>15</v>
      </c>
      <c r="F3061" t="s">
        <v>18</v>
      </c>
      <c r="G3061" t="s">
        <v>22</v>
      </c>
    </row>
    <row r="3062" spans="1:7" x14ac:dyDescent="0.4">
      <c r="A3062">
        <v>77786</v>
      </c>
      <c r="B3062">
        <v>29.4</v>
      </c>
      <c r="C3062" t="s">
        <v>16</v>
      </c>
      <c r="D3062" t="s">
        <v>8</v>
      </c>
      <c r="E3062" t="s">
        <v>9</v>
      </c>
      <c r="F3062" t="s">
        <v>10</v>
      </c>
      <c r="G3062" t="s">
        <v>20</v>
      </c>
    </row>
    <row r="3063" spans="1:7" x14ac:dyDescent="0.4">
      <c r="A3063">
        <v>77787</v>
      </c>
      <c r="B3063">
        <v>28.1</v>
      </c>
      <c r="C3063" t="s">
        <v>19</v>
      </c>
      <c r="D3063" t="s">
        <v>17</v>
      </c>
      <c r="E3063" t="s">
        <v>9</v>
      </c>
      <c r="F3063" t="s">
        <v>18</v>
      </c>
      <c r="G3063" t="s">
        <v>20</v>
      </c>
    </row>
    <row r="3064" spans="1:7" x14ac:dyDescent="0.4">
      <c r="A3064">
        <v>77788</v>
      </c>
      <c r="B3064">
        <v>29.9</v>
      </c>
      <c r="C3064" t="s">
        <v>19</v>
      </c>
      <c r="D3064" t="s">
        <v>17</v>
      </c>
      <c r="E3064" t="s">
        <v>15</v>
      </c>
      <c r="F3064" t="s">
        <v>21</v>
      </c>
      <c r="G3064" t="s">
        <v>11</v>
      </c>
    </row>
    <row r="3065" spans="1:7" x14ac:dyDescent="0.4">
      <c r="A3065">
        <v>77791</v>
      </c>
      <c r="B3065">
        <v>38.4</v>
      </c>
      <c r="C3065" t="s">
        <v>16</v>
      </c>
      <c r="D3065" t="s">
        <v>8</v>
      </c>
      <c r="E3065" t="s">
        <v>15</v>
      </c>
      <c r="F3065" t="s">
        <v>10</v>
      </c>
      <c r="G3065" t="s">
        <v>13</v>
      </c>
    </row>
    <row r="3066" spans="1:7" x14ac:dyDescent="0.4">
      <c r="A3066">
        <v>77793</v>
      </c>
      <c r="B3066">
        <v>35.299999999999997</v>
      </c>
      <c r="C3066" t="s">
        <v>14</v>
      </c>
      <c r="D3066" t="s">
        <v>17</v>
      </c>
      <c r="E3066" t="s">
        <v>15</v>
      </c>
      <c r="F3066" t="s">
        <v>21</v>
      </c>
      <c r="G3066" t="s">
        <v>24</v>
      </c>
    </row>
    <row r="3067" spans="1:7" x14ac:dyDescent="0.4">
      <c r="A3067">
        <v>77794</v>
      </c>
      <c r="B3067">
        <v>17.3</v>
      </c>
      <c r="C3067" t="s">
        <v>7</v>
      </c>
      <c r="D3067" t="s">
        <v>8</v>
      </c>
      <c r="E3067" t="s">
        <v>15</v>
      </c>
      <c r="F3067" t="s">
        <v>10</v>
      </c>
      <c r="G3067" t="s">
        <v>22</v>
      </c>
    </row>
    <row r="3068" spans="1:7" x14ac:dyDescent="0.4">
      <c r="A3068">
        <v>77796</v>
      </c>
      <c r="B3068">
        <v>26.1</v>
      </c>
      <c r="C3068" t="s">
        <v>7</v>
      </c>
      <c r="D3068" t="s">
        <v>17</v>
      </c>
      <c r="E3068" t="s">
        <v>15</v>
      </c>
      <c r="F3068" t="s">
        <v>18</v>
      </c>
      <c r="G3068" t="s">
        <v>24</v>
      </c>
    </row>
    <row r="3069" spans="1:7" x14ac:dyDescent="0.4">
      <c r="A3069">
        <v>77798</v>
      </c>
      <c r="B3069">
        <v>21.3</v>
      </c>
      <c r="C3069" t="s">
        <v>14</v>
      </c>
      <c r="D3069" t="s">
        <v>17</v>
      </c>
      <c r="E3069" t="s">
        <v>15</v>
      </c>
      <c r="F3069" t="s">
        <v>18</v>
      </c>
      <c r="G3069" t="s">
        <v>13</v>
      </c>
    </row>
    <row r="3070" spans="1:7" x14ac:dyDescent="0.4">
      <c r="A3070">
        <v>77800</v>
      </c>
      <c r="B3070">
        <v>23.4</v>
      </c>
      <c r="C3070" t="s">
        <v>19</v>
      </c>
      <c r="D3070" t="s">
        <v>17</v>
      </c>
      <c r="E3070" t="s">
        <v>15</v>
      </c>
      <c r="F3070" t="s">
        <v>21</v>
      </c>
      <c r="G3070" t="s">
        <v>11</v>
      </c>
    </row>
    <row r="3071" spans="1:7" x14ac:dyDescent="0.4">
      <c r="A3071">
        <v>77801</v>
      </c>
      <c r="B3071">
        <v>23.7</v>
      </c>
      <c r="C3071" t="s">
        <v>16</v>
      </c>
      <c r="D3071" t="s">
        <v>8</v>
      </c>
      <c r="E3071" t="s">
        <v>15</v>
      </c>
      <c r="F3071" t="s">
        <v>10</v>
      </c>
      <c r="G3071" t="s">
        <v>24</v>
      </c>
    </row>
    <row r="3072" spans="1:7" x14ac:dyDescent="0.4">
      <c r="A3072">
        <v>77802</v>
      </c>
      <c r="B3072">
        <v>40.4</v>
      </c>
      <c r="C3072" t="s">
        <v>16</v>
      </c>
      <c r="D3072" t="s">
        <v>17</v>
      </c>
      <c r="E3072" t="s">
        <v>9</v>
      </c>
      <c r="F3072" t="s">
        <v>18</v>
      </c>
      <c r="G3072" t="s">
        <v>11</v>
      </c>
    </row>
    <row r="3073" spans="1:7" x14ac:dyDescent="0.4">
      <c r="A3073">
        <v>77803</v>
      </c>
      <c r="B3073">
        <v>28</v>
      </c>
      <c r="C3073" t="s">
        <v>16</v>
      </c>
      <c r="D3073" t="s">
        <v>8</v>
      </c>
      <c r="E3073" t="s">
        <v>9</v>
      </c>
      <c r="F3073" t="s">
        <v>12</v>
      </c>
      <c r="G3073" t="s">
        <v>22</v>
      </c>
    </row>
    <row r="3074" spans="1:7" x14ac:dyDescent="0.4">
      <c r="A3074">
        <v>77804</v>
      </c>
      <c r="B3074">
        <v>27.7</v>
      </c>
      <c r="C3074" t="s">
        <v>14</v>
      </c>
      <c r="D3074" t="s">
        <v>8</v>
      </c>
      <c r="E3074" t="s">
        <v>15</v>
      </c>
      <c r="F3074" t="s">
        <v>10</v>
      </c>
      <c r="G3074" t="s">
        <v>24</v>
      </c>
    </row>
    <row r="3075" spans="1:7" x14ac:dyDescent="0.4">
      <c r="A3075">
        <v>77805</v>
      </c>
      <c r="B3075">
        <v>16.100000000000001</v>
      </c>
      <c r="C3075" t="s">
        <v>7</v>
      </c>
      <c r="D3075" t="s">
        <v>17</v>
      </c>
      <c r="E3075" t="s">
        <v>15</v>
      </c>
      <c r="F3075" t="s">
        <v>18</v>
      </c>
      <c r="G3075" t="s">
        <v>13</v>
      </c>
    </row>
    <row r="3076" spans="1:7" x14ac:dyDescent="0.4">
      <c r="A3076">
        <v>77806</v>
      </c>
      <c r="B3076">
        <v>12.9</v>
      </c>
      <c r="C3076" t="s">
        <v>16</v>
      </c>
      <c r="D3076" t="s">
        <v>8</v>
      </c>
      <c r="E3076" t="s">
        <v>15</v>
      </c>
      <c r="F3076" t="s">
        <v>10</v>
      </c>
      <c r="G3076" t="s">
        <v>11</v>
      </c>
    </row>
    <row r="3077" spans="1:7" x14ac:dyDescent="0.4">
      <c r="A3077">
        <v>77807</v>
      </c>
      <c r="B3077">
        <v>28.6</v>
      </c>
      <c r="C3077" t="s">
        <v>7</v>
      </c>
      <c r="D3077" t="s">
        <v>8</v>
      </c>
      <c r="E3077" t="s">
        <v>15</v>
      </c>
      <c r="F3077" t="s">
        <v>12</v>
      </c>
      <c r="G3077" t="s">
        <v>11</v>
      </c>
    </row>
    <row r="3078" spans="1:7" x14ac:dyDescent="0.4">
      <c r="A3078">
        <v>77809</v>
      </c>
      <c r="B3078">
        <v>28</v>
      </c>
      <c r="C3078" t="s">
        <v>16</v>
      </c>
      <c r="D3078" t="s">
        <v>8</v>
      </c>
      <c r="E3078" t="s">
        <v>15</v>
      </c>
      <c r="F3078" t="s">
        <v>10</v>
      </c>
      <c r="G3078" t="s">
        <v>23</v>
      </c>
    </row>
    <row r="3079" spans="1:7" x14ac:dyDescent="0.4">
      <c r="A3079">
        <v>77811</v>
      </c>
      <c r="B3079">
        <v>45.2</v>
      </c>
      <c r="C3079" t="s">
        <v>16</v>
      </c>
      <c r="D3079" t="s">
        <v>8</v>
      </c>
      <c r="E3079" t="s">
        <v>9</v>
      </c>
      <c r="F3079" t="s">
        <v>12</v>
      </c>
      <c r="G3079" t="s">
        <v>23</v>
      </c>
    </row>
    <row r="3080" spans="1:7" x14ac:dyDescent="0.4">
      <c r="A3080">
        <v>77812</v>
      </c>
      <c r="B3080">
        <v>0</v>
      </c>
      <c r="C3080" t="s">
        <v>16</v>
      </c>
      <c r="D3080" t="s">
        <v>8</v>
      </c>
      <c r="E3080" t="s">
        <v>15</v>
      </c>
      <c r="F3080" t="s">
        <v>10</v>
      </c>
      <c r="G3080" t="s">
        <v>13</v>
      </c>
    </row>
    <row r="3081" spans="1:7" x14ac:dyDescent="0.4">
      <c r="A3081">
        <v>77813</v>
      </c>
      <c r="B3081">
        <v>15.2</v>
      </c>
      <c r="C3081" t="s">
        <v>16</v>
      </c>
      <c r="D3081" t="s">
        <v>8</v>
      </c>
      <c r="E3081" t="s">
        <v>15</v>
      </c>
      <c r="F3081" t="s">
        <v>10</v>
      </c>
      <c r="G3081" t="s">
        <v>13</v>
      </c>
    </row>
    <row r="3082" spans="1:7" x14ac:dyDescent="0.4">
      <c r="A3082">
        <v>77814</v>
      </c>
      <c r="B3082">
        <v>25.9</v>
      </c>
      <c r="C3082" t="s">
        <v>14</v>
      </c>
      <c r="D3082" t="s">
        <v>8</v>
      </c>
      <c r="E3082" t="s">
        <v>15</v>
      </c>
      <c r="F3082" t="s">
        <v>12</v>
      </c>
      <c r="G3082" t="s">
        <v>11</v>
      </c>
    </row>
    <row r="3083" spans="1:7" x14ac:dyDescent="0.4">
      <c r="A3083">
        <v>77816</v>
      </c>
      <c r="B3083">
        <v>32.9</v>
      </c>
      <c r="C3083" t="s">
        <v>7</v>
      </c>
      <c r="D3083" t="s">
        <v>8</v>
      </c>
      <c r="E3083" t="s">
        <v>15</v>
      </c>
      <c r="F3083" t="s">
        <v>10</v>
      </c>
      <c r="G3083" t="s">
        <v>13</v>
      </c>
    </row>
    <row r="3084" spans="1:7" x14ac:dyDescent="0.4">
      <c r="A3084">
        <v>77817</v>
      </c>
      <c r="B3084">
        <v>14.2</v>
      </c>
      <c r="C3084" t="s">
        <v>14</v>
      </c>
      <c r="D3084" t="s">
        <v>17</v>
      </c>
      <c r="E3084" t="s">
        <v>15</v>
      </c>
      <c r="F3084" t="s">
        <v>18</v>
      </c>
      <c r="G3084" t="s">
        <v>11</v>
      </c>
    </row>
    <row r="3085" spans="1:7" x14ac:dyDescent="0.4">
      <c r="A3085">
        <v>77819</v>
      </c>
      <c r="B3085">
        <v>21.7</v>
      </c>
      <c r="C3085" t="s">
        <v>14</v>
      </c>
      <c r="D3085" t="s">
        <v>17</v>
      </c>
      <c r="E3085" t="s">
        <v>15</v>
      </c>
      <c r="F3085" t="s">
        <v>18</v>
      </c>
      <c r="G3085" t="s">
        <v>23</v>
      </c>
    </row>
    <row r="3086" spans="1:7" x14ac:dyDescent="0.4">
      <c r="A3086">
        <v>77822</v>
      </c>
      <c r="B3086">
        <v>29</v>
      </c>
      <c r="C3086" t="s">
        <v>19</v>
      </c>
      <c r="D3086" t="s">
        <v>8</v>
      </c>
      <c r="E3086" t="s">
        <v>9</v>
      </c>
      <c r="F3086" t="s">
        <v>10</v>
      </c>
      <c r="G3086" t="s">
        <v>13</v>
      </c>
    </row>
    <row r="3087" spans="1:7" x14ac:dyDescent="0.4">
      <c r="A3087">
        <v>77823</v>
      </c>
      <c r="B3087">
        <v>37.200000000000003</v>
      </c>
      <c r="C3087" t="s">
        <v>19</v>
      </c>
      <c r="D3087" t="s">
        <v>17</v>
      </c>
      <c r="E3087" t="s">
        <v>9</v>
      </c>
      <c r="F3087" t="s">
        <v>18</v>
      </c>
      <c r="G3087" t="s">
        <v>20</v>
      </c>
    </row>
    <row r="3088" spans="1:7" x14ac:dyDescent="0.4">
      <c r="A3088">
        <v>77824</v>
      </c>
      <c r="B3088">
        <v>27.8</v>
      </c>
      <c r="C3088" t="s">
        <v>16</v>
      </c>
      <c r="D3088" t="s">
        <v>17</v>
      </c>
      <c r="E3088" t="s">
        <v>9</v>
      </c>
      <c r="F3088" t="s">
        <v>18</v>
      </c>
      <c r="G3088" t="s">
        <v>11</v>
      </c>
    </row>
    <row r="3089" spans="1:7" x14ac:dyDescent="0.4">
      <c r="A3089">
        <v>77826</v>
      </c>
      <c r="B3089">
        <v>19.5</v>
      </c>
      <c r="C3089" t="s">
        <v>14</v>
      </c>
      <c r="D3089" t="s">
        <v>8</v>
      </c>
      <c r="E3089" t="s">
        <v>15</v>
      </c>
      <c r="F3089" t="s">
        <v>10</v>
      </c>
      <c r="G3089" t="s">
        <v>20</v>
      </c>
    </row>
    <row r="3090" spans="1:7" x14ac:dyDescent="0.4">
      <c r="A3090">
        <v>77827</v>
      </c>
      <c r="B3090">
        <v>29</v>
      </c>
      <c r="C3090" t="s">
        <v>7</v>
      </c>
      <c r="D3090" t="s">
        <v>17</v>
      </c>
      <c r="E3090" t="s">
        <v>9</v>
      </c>
      <c r="F3090" t="s">
        <v>18</v>
      </c>
      <c r="G3090" t="s">
        <v>24</v>
      </c>
    </row>
    <row r="3091" spans="1:7" x14ac:dyDescent="0.4">
      <c r="A3091">
        <v>77828</v>
      </c>
      <c r="B3091">
        <v>0</v>
      </c>
      <c r="C3091" t="s">
        <v>16</v>
      </c>
      <c r="D3091" t="s">
        <v>17</v>
      </c>
      <c r="E3091" t="s">
        <v>15</v>
      </c>
      <c r="F3091" t="s">
        <v>18</v>
      </c>
      <c r="G3091" t="s">
        <v>23</v>
      </c>
    </row>
    <row r="3092" spans="1:7" x14ac:dyDescent="0.4">
      <c r="A3092">
        <v>77829</v>
      </c>
      <c r="B3092">
        <v>45.1</v>
      </c>
      <c r="C3092" t="s">
        <v>19</v>
      </c>
      <c r="D3092" t="s">
        <v>8</v>
      </c>
      <c r="E3092" t="s">
        <v>15</v>
      </c>
      <c r="F3092" t="s">
        <v>10</v>
      </c>
      <c r="G3092" t="s">
        <v>11</v>
      </c>
    </row>
    <row r="3093" spans="1:7" x14ac:dyDescent="0.4">
      <c r="A3093">
        <v>77831</v>
      </c>
      <c r="B3093">
        <v>0</v>
      </c>
      <c r="C3093" t="s">
        <v>7</v>
      </c>
      <c r="D3093" t="s">
        <v>8</v>
      </c>
      <c r="E3093" t="s">
        <v>9</v>
      </c>
      <c r="F3093" t="s">
        <v>10</v>
      </c>
      <c r="G3093" t="s">
        <v>23</v>
      </c>
    </row>
    <row r="3094" spans="1:7" x14ac:dyDescent="0.4">
      <c r="A3094">
        <v>77832</v>
      </c>
      <c r="B3094">
        <v>13.6</v>
      </c>
      <c r="C3094" t="s">
        <v>19</v>
      </c>
      <c r="D3094" t="s">
        <v>17</v>
      </c>
      <c r="E3094" t="s">
        <v>9</v>
      </c>
      <c r="F3094" t="s">
        <v>21</v>
      </c>
      <c r="G3094" t="s">
        <v>24</v>
      </c>
    </row>
    <row r="3095" spans="1:7" x14ac:dyDescent="0.4">
      <c r="A3095">
        <v>77833</v>
      </c>
      <c r="B3095">
        <v>18.7</v>
      </c>
      <c r="C3095" t="s">
        <v>16</v>
      </c>
      <c r="D3095" t="s">
        <v>8</v>
      </c>
      <c r="E3095" t="s">
        <v>15</v>
      </c>
      <c r="F3095" t="s">
        <v>10</v>
      </c>
      <c r="G3095" t="s">
        <v>23</v>
      </c>
    </row>
    <row r="3096" spans="1:7" x14ac:dyDescent="0.4">
      <c r="A3096">
        <v>77834</v>
      </c>
      <c r="B3096">
        <v>25.8</v>
      </c>
      <c r="C3096" t="s">
        <v>14</v>
      </c>
      <c r="D3096" t="s">
        <v>8</v>
      </c>
      <c r="E3096" t="s">
        <v>15</v>
      </c>
      <c r="F3096" t="s">
        <v>12</v>
      </c>
      <c r="G3096" t="s">
        <v>13</v>
      </c>
    </row>
    <row r="3097" spans="1:7" x14ac:dyDescent="0.4">
      <c r="A3097">
        <v>77835</v>
      </c>
      <c r="B3097">
        <v>22.8</v>
      </c>
      <c r="C3097" t="s">
        <v>19</v>
      </c>
      <c r="D3097" t="s">
        <v>17</v>
      </c>
      <c r="E3097" t="s">
        <v>9</v>
      </c>
      <c r="F3097" t="s">
        <v>21</v>
      </c>
      <c r="G3097" t="s">
        <v>13</v>
      </c>
    </row>
    <row r="3098" spans="1:7" x14ac:dyDescent="0.4">
      <c r="A3098">
        <v>77837</v>
      </c>
      <c r="B3098">
        <v>20.6</v>
      </c>
      <c r="C3098" t="s">
        <v>7</v>
      </c>
      <c r="D3098" t="s">
        <v>17</v>
      </c>
      <c r="E3098" t="s">
        <v>15</v>
      </c>
      <c r="F3098" t="s">
        <v>18</v>
      </c>
      <c r="G3098" t="s">
        <v>22</v>
      </c>
    </row>
    <row r="3099" spans="1:7" x14ac:dyDescent="0.4">
      <c r="A3099">
        <v>77838</v>
      </c>
      <c r="B3099">
        <v>30.7</v>
      </c>
      <c r="C3099" t="s">
        <v>7</v>
      </c>
      <c r="D3099" t="s">
        <v>8</v>
      </c>
      <c r="E3099" t="s">
        <v>15</v>
      </c>
      <c r="F3099" t="s">
        <v>10</v>
      </c>
      <c r="G3099" t="s">
        <v>11</v>
      </c>
    </row>
    <row r="3100" spans="1:7" x14ac:dyDescent="0.4">
      <c r="A3100">
        <v>77840</v>
      </c>
      <c r="B3100">
        <v>16.3</v>
      </c>
      <c r="C3100" t="s">
        <v>16</v>
      </c>
      <c r="D3100" t="s">
        <v>8</v>
      </c>
      <c r="E3100" t="s">
        <v>9</v>
      </c>
      <c r="F3100" t="s">
        <v>10</v>
      </c>
      <c r="G3100" t="s">
        <v>24</v>
      </c>
    </row>
    <row r="3101" spans="1:7" x14ac:dyDescent="0.4">
      <c r="A3101">
        <v>77841</v>
      </c>
      <c r="B3101">
        <v>16.899999999999999</v>
      </c>
      <c r="C3101" t="s">
        <v>7</v>
      </c>
      <c r="D3101" t="s">
        <v>8</v>
      </c>
      <c r="E3101" t="s">
        <v>9</v>
      </c>
      <c r="F3101" t="s">
        <v>12</v>
      </c>
      <c r="G3101" t="s">
        <v>20</v>
      </c>
    </row>
    <row r="3102" spans="1:7" x14ac:dyDescent="0.4">
      <c r="A3102">
        <v>77842</v>
      </c>
      <c r="B3102">
        <v>17.2</v>
      </c>
      <c r="C3102" t="s">
        <v>14</v>
      </c>
      <c r="D3102" t="s">
        <v>8</v>
      </c>
      <c r="E3102" t="s">
        <v>15</v>
      </c>
      <c r="F3102" t="s">
        <v>10</v>
      </c>
      <c r="G3102" t="s">
        <v>11</v>
      </c>
    </row>
    <row r="3103" spans="1:7" x14ac:dyDescent="0.4">
      <c r="A3103">
        <v>77843</v>
      </c>
      <c r="B3103">
        <v>28.6</v>
      </c>
      <c r="C3103" t="s">
        <v>19</v>
      </c>
      <c r="D3103" t="s">
        <v>8</v>
      </c>
      <c r="E3103" t="s">
        <v>9</v>
      </c>
      <c r="F3103" t="s">
        <v>10</v>
      </c>
      <c r="G3103" t="s">
        <v>20</v>
      </c>
    </row>
    <row r="3104" spans="1:7" x14ac:dyDescent="0.4">
      <c r="A3104">
        <v>77844</v>
      </c>
      <c r="B3104">
        <v>20.399999999999999</v>
      </c>
      <c r="C3104" t="s">
        <v>7</v>
      </c>
      <c r="D3104" t="s">
        <v>8</v>
      </c>
      <c r="E3104" t="s">
        <v>15</v>
      </c>
      <c r="F3104" t="s">
        <v>10</v>
      </c>
      <c r="G3104" t="s">
        <v>13</v>
      </c>
    </row>
    <row r="3105" spans="1:7" x14ac:dyDescent="0.4">
      <c r="A3105">
        <v>77845</v>
      </c>
      <c r="B3105">
        <v>25.1</v>
      </c>
      <c r="C3105" t="s">
        <v>19</v>
      </c>
      <c r="D3105" t="s">
        <v>8</v>
      </c>
      <c r="E3105" t="s">
        <v>9</v>
      </c>
      <c r="F3105" t="s">
        <v>10</v>
      </c>
      <c r="G3105" t="s">
        <v>22</v>
      </c>
    </row>
    <row r="3106" spans="1:7" x14ac:dyDescent="0.4">
      <c r="A3106">
        <v>77847</v>
      </c>
      <c r="B3106">
        <v>15.8</v>
      </c>
      <c r="C3106" t="s">
        <v>19</v>
      </c>
      <c r="D3106" t="s">
        <v>8</v>
      </c>
      <c r="E3106" t="s">
        <v>9</v>
      </c>
      <c r="F3106" t="s">
        <v>10</v>
      </c>
      <c r="G3106" t="s">
        <v>11</v>
      </c>
    </row>
    <row r="3107" spans="1:7" x14ac:dyDescent="0.4">
      <c r="A3107">
        <v>77849</v>
      </c>
      <c r="B3107">
        <v>16.399999999999999</v>
      </c>
      <c r="C3107" t="s">
        <v>14</v>
      </c>
      <c r="D3107" t="s">
        <v>8</v>
      </c>
      <c r="E3107" t="s">
        <v>15</v>
      </c>
      <c r="F3107" t="s">
        <v>10</v>
      </c>
      <c r="G3107" t="s">
        <v>11</v>
      </c>
    </row>
    <row r="3108" spans="1:7" x14ac:dyDescent="0.4">
      <c r="A3108">
        <v>77852</v>
      </c>
      <c r="B3108">
        <v>25.4</v>
      </c>
      <c r="C3108" t="s">
        <v>19</v>
      </c>
      <c r="D3108" t="s">
        <v>8</v>
      </c>
      <c r="E3108" t="s">
        <v>9</v>
      </c>
      <c r="F3108" t="s">
        <v>12</v>
      </c>
      <c r="G3108" t="s">
        <v>20</v>
      </c>
    </row>
    <row r="3109" spans="1:7" x14ac:dyDescent="0.4">
      <c r="A3109">
        <v>77853</v>
      </c>
      <c r="B3109">
        <v>23.8</v>
      </c>
      <c r="C3109" t="s">
        <v>7</v>
      </c>
      <c r="D3109" t="s">
        <v>8</v>
      </c>
      <c r="E3109" t="s">
        <v>9</v>
      </c>
      <c r="F3109" t="s">
        <v>10</v>
      </c>
      <c r="G3109" t="s">
        <v>23</v>
      </c>
    </row>
    <row r="3110" spans="1:7" x14ac:dyDescent="0.4">
      <c r="A3110">
        <v>77855</v>
      </c>
      <c r="B3110">
        <v>30.7</v>
      </c>
      <c r="C3110" t="s">
        <v>16</v>
      </c>
      <c r="D3110" t="s">
        <v>8</v>
      </c>
      <c r="E3110" t="s">
        <v>15</v>
      </c>
      <c r="F3110" t="s">
        <v>12</v>
      </c>
      <c r="G3110" t="s">
        <v>22</v>
      </c>
    </row>
    <row r="3111" spans="1:7" x14ac:dyDescent="0.4">
      <c r="A3111">
        <v>77856</v>
      </c>
      <c r="B3111">
        <v>13.1</v>
      </c>
      <c r="C3111" t="s">
        <v>16</v>
      </c>
      <c r="D3111" t="s">
        <v>8</v>
      </c>
      <c r="E3111" t="s">
        <v>15</v>
      </c>
      <c r="F3111" t="s">
        <v>10</v>
      </c>
      <c r="G3111" t="s">
        <v>22</v>
      </c>
    </row>
    <row r="3112" spans="1:7" x14ac:dyDescent="0.4">
      <c r="A3112">
        <v>77857</v>
      </c>
      <c r="B3112">
        <v>0</v>
      </c>
      <c r="C3112" t="s">
        <v>16</v>
      </c>
      <c r="D3112" t="s">
        <v>8</v>
      </c>
      <c r="E3112" t="s">
        <v>15</v>
      </c>
      <c r="F3112" t="s">
        <v>10</v>
      </c>
      <c r="G3112" t="s">
        <v>20</v>
      </c>
    </row>
    <row r="3113" spans="1:7" x14ac:dyDescent="0.4">
      <c r="A3113">
        <v>77858</v>
      </c>
      <c r="B3113">
        <v>14.5</v>
      </c>
      <c r="C3113" t="s">
        <v>19</v>
      </c>
      <c r="D3113" t="s">
        <v>17</v>
      </c>
      <c r="E3113" t="s">
        <v>9</v>
      </c>
      <c r="F3113" t="s">
        <v>18</v>
      </c>
      <c r="G3113" t="s">
        <v>13</v>
      </c>
    </row>
    <row r="3114" spans="1:7" x14ac:dyDescent="0.4">
      <c r="A3114">
        <v>77860</v>
      </c>
      <c r="B3114">
        <v>23.3</v>
      </c>
      <c r="C3114" t="s">
        <v>14</v>
      </c>
      <c r="D3114" t="s">
        <v>8</v>
      </c>
      <c r="E3114" t="s">
        <v>15</v>
      </c>
      <c r="F3114" t="s">
        <v>10</v>
      </c>
      <c r="G3114" t="s">
        <v>11</v>
      </c>
    </row>
    <row r="3115" spans="1:7" x14ac:dyDescent="0.4">
      <c r="A3115">
        <v>77861</v>
      </c>
      <c r="B3115">
        <v>17.3</v>
      </c>
      <c r="C3115" t="s">
        <v>16</v>
      </c>
      <c r="D3115" t="s">
        <v>17</v>
      </c>
      <c r="E3115" t="s">
        <v>9</v>
      </c>
      <c r="F3115" t="s">
        <v>18</v>
      </c>
      <c r="G3115" t="s">
        <v>23</v>
      </c>
    </row>
    <row r="3116" spans="1:7" x14ac:dyDescent="0.4">
      <c r="A3116">
        <v>77862</v>
      </c>
      <c r="B3116">
        <v>25.2</v>
      </c>
      <c r="C3116" t="s">
        <v>16</v>
      </c>
      <c r="D3116" t="s">
        <v>8</v>
      </c>
      <c r="E3116" t="s">
        <v>15</v>
      </c>
      <c r="F3116" t="s">
        <v>10</v>
      </c>
      <c r="G3116" t="s">
        <v>13</v>
      </c>
    </row>
    <row r="3117" spans="1:7" x14ac:dyDescent="0.4">
      <c r="A3117">
        <v>77864</v>
      </c>
      <c r="B3117">
        <v>17.8</v>
      </c>
      <c r="C3117" t="s">
        <v>19</v>
      </c>
      <c r="D3117" t="s">
        <v>8</v>
      </c>
      <c r="E3117" t="s">
        <v>9</v>
      </c>
      <c r="F3117" t="s">
        <v>10</v>
      </c>
      <c r="G3117" t="s">
        <v>11</v>
      </c>
    </row>
    <row r="3118" spans="1:7" x14ac:dyDescent="0.4">
      <c r="A3118">
        <v>77865</v>
      </c>
      <c r="B3118">
        <v>14.4</v>
      </c>
      <c r="C3118" t="s">
        <v>16</v>
      </c>
      <c r="D3118" t="s">
        <v>8</v>
      </c>
      <c r="E3118" t="s">
        <v>9</v>
      </c>
      <c r="F3118" t="s">
        <v>12</v>
      </c>
      <c r="G3118" t="s">
        <v>13</v>
      </c>
    </row>
    <row r="3119" spans="1:7" x14ac:dyDescent="0.4">
      <c r="A3119">
        <v>77866</v>
      </c>
      <c r="B3119">
        <v>32.6</v>
      </c>
      <c r="C3119" t="s">
        <v>7</v>
      </c>
      <c r="D3119" t="s">
        <v>8</v>
      </c>
      <c r="E3119" t="s">
        <v>9</v>
      </c>
      <c r="F3119" t="s">
        <v>10</v>
      </c>
      <c r="G3119" t="s">
        <v>11</v>
      </c>
    </row>
    <row r="3120" spans="1:7" x14ac:dyDescent="0.4">
      <c r="A3120">
        <v>77867</v>
      </c>
      <c r="B3120">
        <v>23</v>
      </c>
      <c r="C3120" t="s">
        <v>16</v>
      </c>
      <c r="D3120" t="s">
        <v>8</v>
      </c>
      <c r="E3120" t="s">
        <v>9</v>
      </c>
      <c r="F3120" t="s">
        <v>10</v>
      </c>
      <c r="G3120" t="s">
        <v>11</v>
      </c>
    </row>
    <row r="3121" spans="1:7" x14ac:dyDescent="0.4">
      <c r="A3121">
        <v>77868</v>
      </c>
      <c r="B3121">
        <v>39.4</v>
      </c>
      <c r="C3121" t="s">
        <v>16</v>
      </c>
      <c r="D3121" t="s">
        <v>8</v>
      </c>
      <c r="E3121" t="s">
        <v>15</v>
      </c>
      <c r="F3121" t="s">
        <v>10</v>
      </c>
      <c r="G3121" t="s">
        <v>20</v>
      </c>
    </row>
    <row r="3122" spans="1:7" x14ac:dyDescent="0.4">
      <c r="A3122">
        <v>77870</v>
      </c>
      <c r="B3122">
        <v>31.9</v>
      </c>
      <c r="C3122" t="s">
        <v>7</v>
      </c>
      <c r="D3122" t="s">
        <v>8</v>
      </c>
      <c r="E3122" t="s">
        <v>9</v>
      </c>
      <c r="F3122" t="s">
        <v>10</v>
      </c>
      <c r="G3122" t="s">
        <v>20</v>
      </c>
    </row>
    <row r="3123" spans="1:7" x14ac:dyDescent="0.4">
      <c r="A3123">
        <v>77871</v>
      </c>
      <c r="B3123">
        <v>42.4</v>
      </c>
      <c r="C3123" t="s">
        <v>14</v>
      </c>
      <c r="D3123" t="s">
        <v>8</v>
      </c>
      <c r="E3123" t="s">
        <v>15</v>
      </c>
      <c r="F3123" t="s">
        <v>10</v>
      </c>
      <c r="G3123" t="s">
        <v>13</v>
      </c>
    </row>
    <row r="3124" spans="1:7" x14ac:dyDescent="0.4">
      <c r="A3124">
        <v>77872</v>
      </c>
      <c r="B3124">
        <v>17.899999999999999</v>
      </c>
      <c r="C3124" t="s">
        <v>19</v>
      </c>
      <c r="D3124" t="s">
        <v>17</v>
      </c>
      <c r="E3124" t="s">
        <v>9</v>
      </c>
      <c r="F3124" t="s">
        <v>21</v>
      </c>
      <c r="G3124" t="s">
        <v>20</v>
      </c>
    </row>
    <row r="3125" spans="1:7" x14ac:dyDescent="0.4">
      <c r="A3125">
        <v>77875</v>
      </c>
      <c r="B3125">
        <v>16.600000000000001</v>
      </c>
      <c r="C3125" t="s">
        <v>19</v>
      </c>
      <c r="D3125" t="s">
        <v>17</v>
      </c>
      <c r="E3125" t="s">
        <v>9</v>
      </c>
      <c r="F3125" t="s">
        <v>21</v>
      </c>
      <c r="G3125" t="s">
        <v>13</v>
      </c>
    </row>
    <row r="3126" spans="1:7" x14ac:dyDescent="0.4">
      <c r="A3126">
        <v>77876</v>
      </c>
      <c r="B3126">
        <v>26.9</v>
      </c>
      <c r="C3126" t="s">
        <v>19</v>
      </c>
      <c r="D3126" t="s">
        <v>17</v>
      </c>
      <c r="E3126" t="s">
        <v>9</v>
      </c>
      <c r="F3126" t="s">
        <v>18</v>
      </c>
      <c r="G3126" t="s">
        <v>13</v>
      </c>
    </row>
    <row r="3127" spans="1:7" x14ac:dyDescent="0.4">
      <c r="A3127">
        <v>77880</v>
      </c>
      <c r="B3127">
        <v>16.3</v>
      </c>
      <c r="C3127" t="s">
        <v>7</v>
      </c>
      <c r="D3127" t="s">
        <v>8</v>
      </c>
      <c r="E3127" t="s">
        <v>9</v>
      </c>
      <c r="F3127" t="s">
        <v>10</v>
      </c>
      <c r="G3127" t="s">
        <v>20</v>
      </c>
    </row>
    <row r="3128" spans="1:7" x14ac:dyDescent="0.4">
      <c r="A3128">
        <v>77882</v>
      </c>
      <c r="B3128">
        <v>19.5</v>
      </c>
      <c r="C3128" t="s">
        <v>14</v>
      </c>
      <c r="D3128" t="s">
        <v>8</v>
      </c>
      <c r="E3128" t="s">
        <v>15</v>
      </c>
      <c r="F3128" t="s">
        <v>10</v>
      </c>
      <c r="G3128" t="s">
        <v>11</v>
      </c>
    </row>
    <row r="3129" spans="1:7" x14ac:dyDescent="0.4">
      <c r="A3129">
        <v>77883</v>
      </c>
      <c r="B3129">
        <v>26.5</v>
      </c>
      <c r="C3129" t="s">
        <v>14</v>
      </c>
      <c r="D3129" t="s">
        <v>8</v>
      </c>
      <c r="E3129" t="s">
        <v>15</v>
      </c>
      <c r="F3129" t="s">
        <v>10</v>
      </c>
      <c r="G3129" t="s">
        <v>13</v>
      </c>
    </row>
    <row r="3130" spans="1:7" x14ac:dyDescent="0.4">
      <c r="A3130">
        <v>77884</v>
      </c>
      <c r="B3130">
        <v>24.1</v>
      </c>
      <c r="C3130" t="s">
        <v>7</v>
      </c>
      <c r="D3130" t="s">
        <v>17</v>
      </c>
      <c r="E3130" t="s">
        <v>9</v>
      </c>
      <c r="F3130" t="s">
        <v>18</v>
      </c>
      <c r="G3130" t="s">
        <v>11</v>
      </c>
    </row>
    <row r="3131" spans="1:7" x14ac:dyDescent="0.4">
      <c r="A3131">
        <v>77885</v>
      </c>
      <c r="B3131">
        <v>0</v>
      </c>
      <c r="C3131" t="s">
        <v>14</v>
      </c>
      <c r="D3131" t="s">
        <v>17</v>
      </c>
      <c r="E3131" t="s">
        <v>15</v>
      </c>
      <c r="F3131" t="s">
        <v>18</v>
      </c>
      <c r="G3131" t="s">
        <v>23</v>
      </c>
    </row>
    <row r="3132" spans="1:7" x14ac:dyDescent="0.4">
      <c r="A3132">
        <v>77886</v>
      </c>
      <c r="B3132">
        <v>25.8</v>
      </c>
      <c r="C3132" t="s">
        <v>16</v>
      </c>
      <c r="D3132" t="s">
        <v>17</v>
      </c>
      <c r="E3132" t="s">
        <v>15</v>
      </c>
      <c r="F3132" t="s">
        <v>21</v>
      </c>
      <c r="G3132" t="s">
        <v>13</v>
      </c>
    </row>
    <row r="3133" spans="1:7" x14ac:dyDescent="0.4">
      <c r="A3133">
        <v>77887</v>
      </c>
      <c r="B3133">
        <v>29.1</v>
      </c>
      <c r="C3133" t="s">
        <v>19</v>
      </c>
      <c r="D3133" t="s">
        <v>17</v>
      </c>
      <c r="E3133" t="s">
        <v>15</v>
      </c>
      <c r="F3133" t="s">
        <v>18</v>
      </c>
      <c r="G3133" t="s">
        <v>24</v>
      </c>
    </row>
    <row r="3134" spans="1:7" x14ac:dyDescent="0.4">
      <c r="A3134">
        <v>77888</v>
      </c>
      <c r="B3134">
        <v>19</v>
      </c>
      <c r="C3134" t="s">
        <v>16</v>
      </c>
      <c r="D3134" t="s">
        <v>8</v>
      </c>
      <c r="E3134" t="s">
        <v>9</v>
      </c>
      <c r="F3134" t="s">
        <v>12</v>
      </c>
      <c r="G3134" t="s">
        <v>23</v>
      </c>
    </row>
    <row r="3135" spans="1:7" x14ac:dyDescent="0.4">
      <c r="A3135">
        <v>77889</v>
      </c>
      <c r="B3135">
        <v>21.3</v>
      </c>
      <c r="C3135" t="s">
        <v>16</v>
      </c>
      <c r="D3135" t="s">
        <v>8</v>
      </c>
      <c r="E3135" t="s">
        <v>9</v>
      </c>
      <c r="F3135" t="s">
        <v>10</v>
      </c>
      <c r="G3135" t="s">
        <v>11</v>
      </c>
    </row>
    <row r="3136" spans="1:7" x14ac:dyDescent="0.4">
      <c r="A3136">
        <v>77890</v>
      </c>
      <c r="B3136">
        <v>21.7</v>
      </c>
      <c r="C3136" t="s">
        <v>16</v>
      </c>
      <c r="D3136" t="s">
        <v>8</v>
      </c>
      <c r="E3136" t="s">
        <v>15</v>
      </c>
      <c r="F3136" t="s">
        <v>12</v>
      </c>
      <c r="G3136" t="s">
        <v>11</v>
      </c>
    </row>
    <row r="3137" spans="1:7" x14ac:dyDescent="0.4">
      <c r="A3137">
        <v>77891</v>
      </c>
      <c r="B3137">
        <v>26</v>
      </c>
      <c r="C3137" t="s">
        <v>19</v>
      </c>
      <c r="D3137" t="s">
        <v>17</v>
      </c>
      <c r="E3137" t="s">
        <v>9</v>
      </c>
      <c r="F3137" t="s">
        <v>21</v>
      </c>
      <c r="G3137" t="s">
        <v>24</v>
      </c>
    </row>
    <row r="3138" spans="1:7" x14ac:dyDescent="0.4">
      <c r="A3138">
        <v>77892</v>
      </c>
      <c r="B3138">
        <v>20.7</v>
      </c>
      <c r="C3138" t="s">
        <v>7</v>
      </c>
      <c r="D3138" t="s">
        <v>8</v>
      </c>
      <c r="E3138" t="s">
        <v>9</v>
      </c>
      <c r="F3138" t="s">
        <v>10</v>
      </c>
      <c r="G3138" t="s">
        <v>13</v>
      </c>
    </row>
    <row r="3139" spans="1:7" x14ac:dyDescent="0.4">
      <c r="A3139">
        <v>77893</v>
      </c>
      <c r="B3139">
        <v>32.700000000000003</v>
      </c>
      <c r="C3139" t="s">
        <v>7</v>
      </c>
      <c r="D3139" t="s">
        <v>8</v>
      </c>
      <c r="E3139" t="s">
        <v>15</v>
      </c>
      <c r="F3139" t="s">
        <v>10</v>
      </c>
      <c r="G3139" t="s">
        <v>23</v>
      </c>
    </row>
    <row r="3140" spans="1:7" x14ac:dyDescent="0.4">
      <c r="A3140">
        <v>77894</v>
      </c>
      <c r="B3140">
        <v>19</v>
      </c>
      <c r="C3140" t="s">
        <v>19</v>
      </c>
      <c r="D3140" t="s">
        <v>17</v>
      </c>
      <c r="E3140" t="s">
        <v>9</v>
      </c>
      <c r="F3140" t="s">
        <v>18</v>
      </c>
      <c r="G3140" t="s">
        <v>24</v>
      </c>
    </row>
    <row r="3141" spans="1:7" x14ac:dyDescent="0.4">
      <c r="A3141">
        <v>77896</v>
      </c>
      <c r="B3141">
        <v>13</v>
      </c>
      <c r="C3141" t="s">
        <v>16</v>
      </c>
      <c r="D3141" t="s">
        <v>17</v>
      </c>
      <c r="E3141" t="s">
        <v>9</v>
      </c>
      <c r="F3141" t="s">
        <v>18</v>
      </c>
      <c r="G3141" t="s">
        <v>13</v>
      </c>
    </row>
    <row r="3142" spans="1:7" x14ac:dyDescent="0.4">
      <c r="A3142">
        <v>77897</v>
      </c>
      <c r="B3142">
        <v>28.5</v>
      </c>
      <c r="C3142" t="s">
        <v>19</v>
      </c>
      <c r="D3142" t="s">
        <v>17</v>
      </c>
      <c r="E3142" t="s">
        <v>9</v>
      </c>
      <c r="F3142" t="s">
        <v>18</v>
      </c>
      <c r="G3142" t="s">
        <v>20</v>
      </c>
    </row>
    <row r="3143" spans="1:7" x14ac:dyDescent="0.4">
      <c r="A3143">
        <v>77900</v>
      </c>
      <c r="B3143">
        <v>33.1</v>
      </c>
      <c r="C3143" t="s">
        <v>7</v>
      </c>
      <c r="D3143" t="s">
        <v>8</v>
      </c>
      <c r="E3143" t="s">
        <v>9</v>
      </c>
      <c r="F3143" t="s">
        <v>10</v>
      </c>
      <c r="G3143" t="s">
        <v>13</v>
      </c>
    </row>
    <row r="3144" spans="1:7" x14ac:dyDescent="0.4">
      <c r="A3144">
        <v>77902</v>
      </c>
      <c r="B3144">
        <v>19.600000000000001</v>
      </c>
      <c r="C3144" t="s">
        <v>7</v>
      </c>
      <c r="D3144" t="s">
        <v>17</v>
      </c>
      <c r="E3144" t="s">
        <v>9</v>
      </c>
      <c r="F3144" t="s">
        <v>18</v>
      </c>
      <c r="G3144" t="s">
        <v>13</v>
      </c>
    </row>
    <row r="3145" spans="1:7" x14ac:dyDescent="0.4">
      <c r="A3145">
        <v>77903</v>
      </c>
      <c r="B3145">
        <v>24.7</v>
      </c>
      <c r="C3145" t="s">
        <v>19</v>
      </c>
      <c r="D3145" t="s">
        <v>17</v>
      </c>
      <c r="E3145" t="s">
        <v>15</v>
      </c>
      <c r="F3145" t="s">
        <v>21</v>
      </c>
      <c r="G3145" t="s">
        <v>13</v>
      </c>
    </row>
    <row r="3146" spans="1:7" x14ac:dyDescent="0.4">
      <c r="A3146">
        <v>77904</v>
      </c>
      <c r="B3146">
        <v>17.2</v>
      </c>
      <c r="C3146" t="s">
        <v>14</v>
      </c>
      <c r="D3146" t="s">
        <v>8</v>
      </c>
      <c r="E3146" t="s">
        <v>15</v>
      </c>
      <c r="F3146" t="s">
        <v>10</v>
      </c>
      <c r="G3146" t="s">
        <v>24</v>
      </c>
    </row>
    <row r="3147" spans="1:7" x14ac:dyDescent="0.4">
      <c r="A3147">
        <v>77905</v>
      </c>
      <c r="B3147">
        <v>31.1</v>
      </c>
      <c r="C3147" t="s">
        <v>19</v>
      </c>
      <c r="D3147" t="s">
        <v>17</v>
      </c>
      <c r="E3147" t="s">
        <v>9</v>
      </c>
      <c r="F3147" t="s">
        <v>21</v>
      </c>
      <c r="G3147" t="s">
        <v>11</v>
      </c>
    </row>
    <row r="3148" spans="1:7" x14ac:dyDescent="0.4">
      <c r="A3148">
        <v>77907</v>
      </c>
      <c r="B3148">
        <v>26</v>
      </c>
      <c r="C3148" t="s">
        <v>16</v>
      </c>
      <c r="D3148" t="s">
        <v>17</v>
      </c>
      <c r="E3148" t="s">
        <v>15</v>
      </c>
      <c r="F3148" t="s">
        <v>18</v>
      </c>
      <c r="G3148" t="s">
        <v>11</v>
      </c>
    </row>
    <row r="3149" spans="1:7" x14ac:dyDescent="0.4">
      <c r="A3149">
        <v>77908</v>
      </c>
      <c r="B3149">
        <v>55.3</v>
      </c>
      <c r="C3149" t="s">
        <v>19</v>
      </c>
      <c r="D3149" t="s">
        <v>17</v>
      </c>
      <c r="E3149" t="s">
        <v>15</v>
      </c>
      <c r="F3149" t="s">
        <v>18</v>
      </c>
      <c r="G3149" t="s">
        <v>20</v>
      </c>
    </row>
    <row r="3150" spans="1:7" x14ac:dyDescent="0.4">
      <c r="A3150">
        <v>77909</v>
      </c>
      <c r="B3150">
        <v>13</v>
      </c>
      <c r="C3150" t="s">
        <v>19</v>
      </c>
      <c r="D3150" t="s">
        <v>17</v>
      </c>
      <c r="E3150" t="s">
        <v>9</v>
      </c>
      <c r="F3150" t="s">
        <v>21</v>
      </c>
      <c r="G3150" t="s">
        <v>22</v>
      </c>
    </row>
    <row r="3151" spans="1:7" x14ac:dyDescent="0.4">
      <c r="A3151">
        <v>77910</v>
      </c>
      <c r="B3151">
        <v>30.2</v>
      </c>
      <c r="C3151" t="s">
        <v>7</v>
      </c>
      <c r="D3151" t="s">
        <v>8</v>
      </c>
      <c r="E3151" t="s">
        <v>9</v>
      </c>
      <c r="F3151" t="s">
        <v>10</v>
      </c>
      <c r="G3151" t="s">
        <v>13</v>
      </c>
    </row>
    <row r="3152" spans="1:7" x14ac:dyDescent="0.4">
      <c r="A3152">
        <v>77912</v>
      </c>
      <c r="B3152">
        <v>29</v>
      </c>
      <c r="C3152" t="s">
        <v>19</v>
      </c>
      <c r="D3152" t="s">
        <v>17</v>
      </c>
      <c r="E3152" t="s">
        <v>15</v>
      </c>
      <c r="F3152" t="s">
        <v>21</v>
      </c>
      <c r="G3152" t="s">
        <v>11</v>
      </c>
    </row>
    <row r="3153" spans="1:7" x14ac:dyDescent="0.4">
      <c r="A3153">
        <v>77913</v>
      </c>
      <c r="B3153">
        <v>21</v>
      </c>
      <c r="C3153" t="s">
        <v>14</v>
      </c>
      <c r="D3153" t="s">
        <v>17</v>
      </c>
      <c r="E3153" t="s">
        <v>15</v>
      </c>
      <c r="F3153" t="s">
        <v>18</v>
      </c>
      <c r="G3153" t="s">
        <v>13</v>
      </c>
    </row>
    <row r="3154" spans="1:7" x14ac:dyDescent="0.4">
      <c r="A3154">
        <v>77914</v>
      </c>
      <c r="B3154">
        <v>28.2</v>
      </c>
      <c r="C3154" t="s">
        <v>14</v>
      </c>
      <c r="D3154" t="s">
        <v>8</v>
      </c>
      <c r="E3154" t="s">
        <v>15</v>
      </c>
      <c r="F3154" t="s">
        <v>10</v>
      </c>
      <c r="G3154" t="s">
        <v>23</v>
      </c>
    </row>
    <row r="3155" spans="1:7" x14ac:dyDescent="0.4">
      <c r="A3155">
        <v>77915</v>
      </c>
      <c r="B3155">
        <v>26.9</v>
      </c>
      <c r="C3155" t="s">
        <v>19</v>
      </c>
      <c r="D3155" t="s">
        <v>17</v>
      </c>
      <c r="E3155" t="s">
        <v>9</v>
      </c>
      <c r="F3155" t="s">
        <v>18</v>
      </c>
      <c r="G3155" t="s">
        <v>24</v>
      </c>
    </row>
    <row r="3156" spans="1:7" x14ac:dyDescent="0.4">
      <c r="A3156">
        <v>77916</v>
      </c>
      <c r="B3156">
        <v>22.5</v>
      </c>
      <c r="C3156" t="s">
        <v>14</v>
      </c>
      <c r="D3156" t="s">
        <v>17</v>
      </c>
      <c r="E3156" t="s">
        <v>15</v>
      </c>
      <c r="F3156" t="s">
        <v>18</v>
      </c>
      <c r="G3156" t="s">
        <v>20</v>
      </c>
    </row>
    <row r="3157" spans="1:7" x14ac:dyDescent="0.4">
      <c r="A3157">
        <v>77917</v>
      </c>
      <c r="B3157">
        <v>25.2</v>
      </c>
      <c r="C3157" t="s">
        <v>19</v>
      </c>
      <c r="D3157" t="s">
        <v>17</v>
      </c>
      <c r="E3157" t="s">
        <v>9</v>
      </c>
      <c r="F3157" t="s">
        <v>21</v>
      </c>
      <c r="G3157" t="s">
        <v>20</v>
      </c>
    </row>
    <row r="3158" spans="1:7" x14ac:dyDescent="0.4">
      <c r="A3158">
        <v>77918</v>
      </c>
      <c r="B3158">
        <v>24.4</v>
      </c>
      <c r="C3158" t="s">
        <v>14</v>
      </c>
      <c r="D3158" t="s">
        <v>8</v>
      </c>
      <c r="E3158" t="s">
        <v>15</v>
      </c>
      <c r="F3158" t="s">
        <v>10</v>
      </c>
      <c r="G3158" t="s">
        <v>24</v>
      </c>
    </row>
    <row r="3159" spans="1:7" x14ac:dyDescent="0.4">
      <c r="A3159">
        <v>77919</v>
      </c>
      <c r="B3159">
        <v>15.6</v>
      </c>
      <c r="C3159" t="s">
        <v>19</v>
      </c>
      <c r="D3159" t="s">
        <v>17</v>
      </c>
      <c r="E3159" t="s">
        <v>15</v>
      </c>
      <c r="F3159" t="s">
        <v>18</v>
      </c>
      <c r="G3159" t="s">
        <v>24</v>
      </c>
    </row>
    <row r="3160" spans="1:7" x14ac:dyDescent="0.4">
      <c r="A3160">
        <v>77921</v>
      </c>
      <c r="B3160">
        <v>17.7</v>
      </c>
      <c r="C3160" t="s">
        <v>14</v>
      </c>
      <c r="D3160" t="s">
        <v>17</v>
      </c>
      <c r="E3160" t="s">
        <v>15</v>
      </c>
      <c r="F3160" t="s">
        <v>18</v>
      </c>
      <c r="G3160" t="s">
        <v>13</v>
      </c>
    </row>
    <row r="3161" spans="1:7" x14ac:dyDescent="0.4">
      <c r="A3161">
        <v>77922</v>
      </c>
      <c r="B3161">
        <v>19.3</v>
      </c>
      <c r="C3161" t="s">
        <v>19</v>
      </c>
      <c r="D3161" t="s">
        <v>8</v>
      </c>
      <c r="E3161" t="s">
        <v>9</v>
      </c>
      <c r="F3161" t="s">
        <v>12</v>
      </c>
      <c r="G3161" t="s">
        <v>13</v>
      </c>
    </row>
    <row r="3162" spans="1:7" x14ac:dyDescent="0.4">
      <c r="A3162">
        <v>77923</v>
      </c>
      <c r="B3162">
        <v>19.2</v>
      </c>
      <c r="C3162" t="s">
        <v>16</v>
      </c>
      <c r="D3162" t="s">
        <v>17</v>
      </c>
      <c r="E3162" t="s">
        <v>15</v>
      </c>
      <c r="F3162" t="s">
        <v>18</v>
      </c>
      <c r="G3162" t="s">
        <v>13</v>
      </c>
    </row>
    <row r="3163" spans="1:7" x14ac:dyDescent="0.4">
      <c r="A3163">
        <v>77924</v>
      </c>
      <c r="B3163">
        <v>22.7</v>
      </c>
      <c r="C3163" t="s">
        <v>16</v>
      </c>
      <c r="D3163" t="s">
        <v>8</v>
      </c>
      <c r="E3163" t="s">
        <v>15</v>
      </c>
      <c r="F3163" t="s">
        <v>10</v>
      </c>
      <c r="G3163" t="s">
        <v>20</v>
      </c>
    </row>
    <row r="3164" spans="1:7" x14ac:dyDescent="0.4">
      <c r="A3164">
        <v>77926</v>
      </c>
      <c r="B3164">
        <v>18.8</v>
      </c>
      <c r="C3164" t="s">
        <v>14</v>
      </c>
      <c r="D3164" t="s">
        <v>8</v>
      </c>
      <c r="E3164" t="s">
        <v>15</v>
      </c>
      <c r="F3164" t="s">
        <v>10</v>
      </c>
      <c r="G3164" t="s">
        <v>13</v>
      </c>
    </row>
    <row r="3165" spans="1:7" x14ac:dyDescent="0.4">
      <c r="A3165">
        <v>77927</v>
      </c>
      <c r="B3165">
        <v>14.8</v>
      </c>
      <c r="C3165" t="s">
        <v>16</v>
      </c>
      <c r="D3165" t="s">
        <v>17</v>
      </c>
      <c r="E3165" t="s">
        <v>9</v>
      </c>
      <c r="F3165" t="s">
        <v>21</v>
      </c>
      <c r="G3165" t="s">
        <v>23</v>
      </c>
    </row>
    <row r="3166" spans="1:7" x14ac:dyDescent="0.4">
      <c r="A3166">
        <v>77929</v>
      </c>
      <c r="B3166">
        <v>31.3</v>
      </c>
      <c r="C3166" t="s">
        <v>16</v>
      </c>
      <c r="D3166" t="s">
        <v>8</v>
      </c>
      <c r="E3166" t="s">
        <v>15</v>
      </c>
      <c r="F3166" t="s">
        <v>12</v>
      </c>
      <c r="G3166" t="s">
        <v>24</v>
      </c>
    </row>
    <row r="3167" spans="1:7" x14ac:dyDescent="0.4">
      <c r="A3167">
        <v>77930</v>
      </c>
      <c r="B3167">
        <v>15.3</v>
      </c>
      <c r="C3167" t="s">
        <v>19</v>
      </c>
      <c r="D3167" t="s">
        <v>8</v>
      </c>
      <c r="E3167" t="s">
        <v>9</v>
      </c>
      <c r="F3167" t="s">
        <v>10</v>
      </c>
      <c r="G3167" t="s">
        <v>13</v>
      </c>
    </row>
    <row r="3168" spans="1:7" x14ac:dyDescent="0.4">
      <c r="A3168">
        <v>77931</v>
      </c>
      <c r="B3168">
        <v>26</v>
      </c>
      <c r="C3168" t="s">
        <v>19</v>
      </c>
      <c r="D3168" t="s">
        <v>8</v>
      </c>
      <c r="E3168" t="s">
        <v>9</v>
      </c>
      <c r="F3168" t="s">
        <v>10</v>
      </c>
      <c r="G3168" t="s">
        <v>24</v>
      </c>
    </row>
    <row r="3169" spans="1:7" x14ac:dyDescent="0.4">
      <c r="A3169">
        <v>77932</v>
      </c>
      <c r="B3169">
        <v>38.1</v>
      </c>
      <c r="C3169" t="s">
        <v>16</v>
      </c>
      <c r="D3169" t="s">
        <v>8</v>
      </c>
      <c r="E3169" t="s">
        <v>15</v>
      </c>
      <c r="F3169" t="s">
        <v>12</v>
      </c>
      <c r="G3169" t="s">
        <v>23</v>
      </c>
    </row>
    <row r="3170" spans="1:7" x14ac:dyDescent="0.4">
      <c r="A3170">
        <v>77933</v>
      </c>
      <c r="B3170">
        <v>14.3</v>
      </c>
      <c r="C3170" t="s">
        <v>16</v>
      </c>
      <c r="D3170" t="s">
        <v>17</v>
      </c>
      <c r="E3170" t="s">
        <v>15</v>
      </c>
      <c r="F3170" t="s">
        <v>21</v>
      </c>
      <c r="G3170" t="s">
        <v>13</v>
      </c>
    </row>
    <row r="3171" spans="1:7" x14ac:dyDescent="0.4">
      <c r="A3171">
        <v>77934</v>
      </c>
      <c r="B3171">
        <v>18.399999999999999</v>
      </c>
      <c r="C3171" t="s">
        <v>7</v>
      </c>
      <c r="D3171" t="s">
        <v>8</v>
      </c>
      <c r="E3171" t="s">
        <v>15</v>
      </c>
      <c r="F3171" t="s">
        <v>10</v>
      </c>
      <c r="G3171" t="s">
        <v>13</v>
      </c>
    </row>
    <row r="3172" spans="1:7" x14ac:dyDescent="0.4">
      <c r="A3172">
        <v>77936</v>
      </c>
      <c r="B3172">
        <v>20.6</v>
      </c>
      <c r="C3172" t="s">
        <v>19</v>
      </c>
      <c r="D3172" t="s">
        <v>17</v>
      </c>
      <c r="E3172" t="s">
        <v>9</v>
      </c>
      <c r="F3172" t="s">
        <v>18</v>
      </c>
      <c r="G3172" t="s">
        <v>20</v>
      </c>
    </row>
    <row r="3173" spans="1:7" x14ac:dyDescent="0.4">
      <c r="A3173">
        <v>77937</v>
      </c>
      <c r="B3173">
        <v>17.399999999999999</v>
      </c>
      <c r="C3173" t="s">
        <v>19</v>
      </c>
      <c r="D3173" t="s">
        <v>17</v>
      </c>
      <c r="E3173" t="s">
        <v>9</v>
      </c>
      <c r="F3173" t="s">
        <v>18</v>
      </c>
      <c r="G3173" t="s">
        <v>13</v>
      </c>
    </row>
    <row r="3174" spans="1:7" x14ac:dyDescent="0.4">
      <c r="A3174">
        <v>77938</v>
      </c>
      <c r="B3174">
        <v>21.4</v>
      </c>
      <c r="C3174" t="s">
        <v>19</v>
      </c>
      <c r="D3174" t="s">
        <v>8</v>
      </c>
      <c r="E3174" t="s">
        <v>9</v>
      </c>
      <c r="F3174" t="s">
        <v>10</v>
      </c>
      <c r="G3174" t="s">
        <v>23</v>
      </c>
    </row>
    <row r="3175" spans="1:7" x14ac:dyDescent="0.4">
      <c r="A3175">
        <v>77939</v>
      </c>
      <c r="B3175">
        <v>16</v>
      </c>
      <c r="C3175" t="s">
        <v>19</v>
      </c>
      <c r="D3175" t="s">
        <v>17</v>
      </c>
      <c r="E3175" t="s">
        <v>9</v>
      </c>
      <c r="F3175" t="s">
        <v>18</v>
      </c>
      <c r="G3175" t="s">
        <v>11</v>
      </c>
    </row>
    <row r="3176" spans="1:7" x14ac:dyDescent="0.4">
      <c r="A3176">
        <v>77940</v>
      </c>
      <c r="B3176">
        <v>42</v>
      </c>
      <c r="C3176" t="s">
        <v>16</v>
      </c>
      <c r="D3176" t="s">
        <v>8</v>
      </c>
      <c r="E3176" t="s">
        <v>15</v>
      </c>
      <c r="F3176" t="s">
        <v>10</v>
      </c>
      <c r="G3176" t="s">
        <v>20</v>
      </c>
    </row>
    <row r="3177" spans="1:7" x14ac:dyDescent="0.4">
      <c r="A3177">
        <v>77943</v>
      </c>
      <c r="B3177">
        <v>0</v>
      </c>
      <c r="C3177" t="s">
        <v>19</v>
      </c>
      <c r="D3177" t="s">
        <v>8</v>
      </c>
      <c r="E3177" t="s">
        <v>9</v>
      </c>
      <c r="F3177" t="s">
        <v>10</v>
      </c>
      <c r="G3177" t="s">
        <v>23</v>
      </c>
    </row>
    <row r="3178" spans="1:7" x14ac:dyDescent="0.4">
      <c r="A3178">
        <v>77944</v>
      </c>
      <c r="B3178">
        <v>24.7</v>
      </c>
      <c r="C3178" t="s">
        <v>14</v>
      </c>
      <c r="D3178" t="s">
        <v>8</v>
      </c>
      <c r="E3178" t="s">
        <v>15</v>
      </c>
      <c r="F3178" t="s">
        <v>10</v>
      </c>
      <c r="G3178" t="s">
        <v>24</v>
      </c>
    </row>
    <row r="3179" spans="1:7" x14ac:dyDescent="0.4">
      <c r="A3179">
        <v>77947</v>
      </c>
      <c r="B3179">
        <v>33.5</v>
      </c>
      <c r="C3179" t="s">
        <v>7</v>
      </c>
      <c r="D3179" t="s">
        <v>8</v>
      </c>
      <c r="E3179" t="s">
        <v>15</v>
      </c>
      <c r="F3179" t="s">
        <v>10</v>
      </c>
      <c r="G3179" t="s">
        <v>11</v>
      </c>
    </row>
    <row r="3180" spans="1:7" x14ac:dyDescent="0.4">
      <c r="A3180">
        <v>77948</v>
      </c>
      <c r="B3180">
        <v>0</v>
      </c>
      <c r="C3180" t="s">
        <v>16</v>
      </c>
      <c r="D3180" t="s">
        <v>17</v>
      </c>
      <c r="E3180" t="s">
        <v>15</v>
      </c>
      <c r="F3180" t="s">
        <v>21</v>
      </c>
      <c r="G3180" t="s">
        <v>13</v>
      </c>
    </row>
    <row r="3181" spans="1:7" x14ac:dyDescent="0.4">
      <c r="A3181">
        <v>77950</v>
      </c>
      <c r="B3181">
        <v>27.6</v>
      </c>
      <c r="C3181" t="s">
        <v>7</v>
      </c>
      <c r="D3181" t="s">
        <v>8</v>
      </c>
      <c r="E3181" t="s">
        <v>9</v>
      </c>
      <c r="F3181" t="s">
        <v>10</v>
      </c>
      <c r="G3181" t="s">
        <v>20</v>
      </c>
    </row>
    <row r="3182" spans="1:7" x14ac:dyDescent="0.4">
      <c r="A3182">
        <v>77952</v>
      </c>
      <c r="B3182">
        <v>17.2</v>
      </c>
      <c r="C3182" t="s">
        <v>7</v>
      </c>
      <c r="D3182" t="s">
        <v>8</v>
      </c>
      <c r="E3182" t="s">
        <v>15</v>
      </c>
      <c r="F3182" t="s">
        <v>12</v>
      </c>
      <c r="G3182" t="s">
        <v>23</v>
      </c>
    </row>
    <row r="3183" spans="1:7" x14ac:dyDescent="0.4">
      <c r="A3183">
        <v>77953</v>
      </c>
      <c r="B3183">
        <v>20.100000000000001</v>
      </c>
      <c r="C3183" t="s">
        <v>16</v>
      </c>
      <c r="D3183" t="s">
        <v>17</v>
      </c>
      <c r="E3183" t="s">
        <v>15</v>
      </c>
      <c r="F3183" t="s">
        <v>18</v>
      </c>
      <c r="G3183" t="s">
        <v>23</v>
      </c>
    </row>
    <row r="3184" spans="1:7" x14ac:dyDescent="0.4">
      <c r="A3184">
        <v>77954</v>
      </c>
      <c r="B3184">
        <v>28.9</v>
      </c>
      <c r="C3184" t="s">
        <v>14</v>
      </c>
      <c r="D3184" t="s">
        <v>17</v>
      </c>
      <c r="E3184" t="s">
        <v>9</v>
      </c>
      <c r="F3184" t="s">
        <v>21</v>
      </c>
      <c r="G3184" t="s">
        <v>23</v>
      </c>
    </row>
    <row r="3185" spans="1:7" x14ac:dyDescent="0.4">
      <c r="A3185">
        <v>77955</v>
      </c>
      <c r="B3185">
        <v>28.1</v>
      </c>
      <c r="C3185" t="s">
        <v>14</v>
      </c>
      <c r="D3185" t="s">
        <v>8</v>
      </c>
      <c r="E3185" t="s">
        <v>15</v>
      </c>
      <c r="F3185" t="s">
        <v>10</v>
      </c>
      <c r="G3185" t="s">
        <v>11</v>
      </c>
    </row>
    <row r="3186" spans="1:7" x14ac:dyDescent="0.4">
      <c r="A3186">
        <v>77956</v>
      </c>
      <c r="B3186">
        <v>16.899999999999999</v>
      </c>
      <c r="C3186" t="s">
        <v>14</v>
      </c>
      <c r="D3186" t="s">
        <v>8</v>
      </c>
      <c r="E3186" t="s">
        <v>15</v>
      </c>
      <c r="F3186" t="s">
        <v>12</v>
      </c>
      <c r="G3186" t="s">
        <v>11</v>
      </c>
    </row>
    <row r="3187" spans="1:7" x14ac:dyDescent="0.4">
      <c r="A3187">
        <v>77957</v>
      </c>
      <c r="B3187">
        <v>20.9</v>
      </c>
      <c r="C3187" t="s">
        <v>19</v>
      </c>
      <c r="D3187" t="s">
        <v>17</v>
      </c>
      <c r="E3187" t="s">
        <v>9</v>
      </c>
      <c r="F3187" t="s">
        <v>21</v>
      </c>
      <c r="G3187" t="s">
        <v>11</v>
      </c>
    </row>
    <row r="3188" spans="1:7" x14ac:dyDescent="0.4">
      <c r="A3188">
        <v>77960</v>
      </c>
      <c r="B3188">
        <v>26.5</v>
      </c>
      <c r="C3188" t="s">
        <v>19</v>
      </c>
      <c r="D3188" t="s">
        <v>17</v>
      </c>
      <c r="E3188" t="s">
        <v>9</v>
      </c>
      <c r="F3188" t="s">
        <v>18</v>
      </c>
      <c r="G3188" t="s">
        <v>13</v>
      </c>
    </row>
    <row r="3189" spans="1:7" x14ac:dyDescent="0.4">
      <c r="A3189">
        <v>77963</v>
      </c>
      <c r="B3189">
        <v>26.3</v>
      </c>
      <c r="C3189" t="s">
        <v>19</v>
      </c>
      <c r="D3189" t="s">
        <v>8</v>
      </c>
      <c r="E3189" t="s">
        <v>15</v>
      </c>
      <c r="F3189" t="s">
        <v>12</v>
      </c>
      <c r="G3189" t="s">
        <v>13</v>
      </c>
    </row>
    <row r="3190" spans="1:7" x14ac:dyDescent="0.4">
      <c r="A3190">
        <v>77965</v>
      </c>
      <c r="B3190">
        <v>22.6</v>
      </c>
      <c r="C3190" t="s">
        <v>19</v>
      </c>
      <c r="D3190" t="s">
        <v>8</v>
      </c>
      <c r="E3190" t="s">
        <v>9</v>
      </c>
      <c r="F3190" t="s">
        <v>10</v>
      </c>
      <c r="G3190" t="s">
        <v>11</v>
      </c>
    </row>
    <row r="3191" spans="1:7" x14ac:dyDescent="0.4">
      <c r="A3191">
        <v>77966</v>
      </c>
      <c r="B3191">
        <v>25.7</v>
      </c>
      <c r="C3191" t="s">
        <v>7</v>
      </c>
      <c r="D3191" t="s">
        <v>8</v>
      </c>
      <c r="E3191" t="s">
        <v>9</v>
      </c>
      <c r="F3191" t="s">
        <v>10</v>
      </c>
      <c r="G3191" t="s">
        <v>24</v>
      </c>
    </row>
    <row r="3192" spans="1:7" x14ac:dyDescent="0.4">
      <c r="A3192">
        <v>77968</v>
      </c>
      <c r="B3192">
        <v>36.9</v>
      </c>
      <c r="C3192" t="s">
        <v>19</v>
      </c>
      <c r="D3192" t="s">
        <v>17</v>
      </c>
      <c r="E3192" t="s">
        <v>9</v>
      </c>
      <c r="F3192" t="s">
        <v>21</v>
      </c>
      <c r="G3192" t="s">
        <v>24</v>
      </c>
    </row>
    <row r="3193" spans="1:7" x14ac:dyDescent="0.4">
      <c r="A3193">
        <v>77969</v>
      </c>
      <c r="B3193">
        <v>27.4</v>
      </c>
      <c r="C3193" t="s">
        <v>14</v>
      </c>
      <c r="D3193" t="s">
        <v>8</v>
      </c>
      <c r="E3193" t="s">
        <v>15</v>
      </c>
      <c r="F3193" t="s">
        <v>10</v>
      </c>
      <c r="G3193" t="s">
        <v>13</v>
      </c>
    </row>
    <row r="3194" spans="1:7" x14ac:dyDescent="0.4">
      <c r="A3194">
        <v>77970</v>
      </c>
      <c r="B3194">
        <v>26.1</v>
      </c>
      <c r="C3194" t="s">
        <v>14</v>
      </c>
      <c r="D3194" t="s">
        <v>17</v>
      </c>
      <c r="E3194" t="s">
        <v>15</v>
      </c>
      <c r="F3194" t="s">
        <v>21</v>
      </c>
      <c r="G3194" t="s">
        <v>24</v>
      </c>
    </row>
    <row r="3195" spans="1:7" x14ac:dyDescent="0.4">
      <c r="A3195">
        <v>77971</v>
      </c>
      <c r="B3195">
        <v>38.9</v>
      </c>
      <c r="C3195" t="s">
        <v>14</v>
      </c>
      <c r="D3195" t="s">
        <v>17</v>
      </c>
      <c r="E3195" t="s">
        <v>15</v>
      </c>
      <c r="F3195" t="s">
        <v>21</v>
      </c>
      <c r="G3195" t="s">
        <v>20</v>
      </c>
    </row>
    <row r="3196" spans="1:7" x14ac:dyDescent="0.4">
      <c r="A3196">
        <v>77976</v>
      </c>
      <c r="B3196">
        <v>30.9</v>
      </c>
      <c r="C3196" t="s">
        <v>19</v>
      </c>
      <c r="D3196" t="s">
        <v>8</v>
      </c>
      <c r="E3196" t="s">
        <v>9</v>
      </c>
      <c r="F3196" t="s">
        <v>10</v>
      </c>
      <c r="G3196" t="s">
        <v>22</v>
      </c>
    </row>
    <row r="3197" spans="1:7" x14ac:dyDescent="0.4">
      <c r="A3197">
        <v>77977</v>
      </c>
      <c r="B3197">
        <v>15.3</v>
      </c>
      <c r="C3197" t="s">
        <v>7</v>
      </c>
      <c r="D3197" t="s">
        <v>17</v>
      </c>
      <c r="E3197" t="s">
        <v>15</v>
      </c>
      <c r="F3197" t="s">
        <v>18</v>
      </c>
      <c r="G3197" t="s">
        <v>13</v>
      </c>
    </row>
    <row r="3198" spans="1:7" x14ac:dyDescent="0.4">
      <c r="A3198">
        <v>77978</v>
      </c>
      <c r="B3198">
        <v>17.600000000000001</v>
      </c>
      <c r="C3198" t="s">
        <v>14</v>
      </c>
      <c r="D3198" t="s">
        <v>17</v>
      </c>
      <c r="E3198" t="s">
        <v>15</v>
      </c>
      <c r="F3198" t="s">
        <v>21</v>
      </c>
      <c r="G3198" t="s">
        <v>24</v>
      </c>
    </row>
    <row r="3199" spans="1:7" x14ac:dyDescent="0.4">
      <c r="A3199">
        <v>77983</v>
      </c>
      <c r="B3199">
        <v>16</v>
      </c>
      <c r="C3199" t="s">
        <v>7</v>
      </c>
      <c r="D3199" t="s">
        <v>8</v>
      </c>
      <c r="E3199" t="s">
        <v>9</v>
      </c>
      <c r="F3199" t="s">
        <v>12</v>
      </c>
      <c r="G3199" t="s">
        <v>11</v>
      </c>
    </row>
    <row r="3200" spans="1:7" x14ac:dyDescent="0.4">
      <c r="A3200">
        <v>77984</v>
      </c>
      <c r="B3200">
        <v>0</v>
      </c>
      <c r="C3200" t="s">
        <v>14</v>
      </c>
      <c r="D3200" t="s">
        <v>8</v>
      </c>
      <c r="E3200" t="s">
        <v>15</v>
      </c>
      <c r="F3200" t="s">
        <v>10</v>
      </c>
      <c r="G3200" t="s">
        <v>13</v>
      </c>
    </row>
    <row r="3201" spans="1:7" x14ac:dyDescent="0.4">
      <c r="A3201">
        <v>77986</v>
      </c>
      <c r="B3201">
        <v>39.4</v>
      </c>
      <c r="C3201" t="s">
        <v>14</v>
      </c>
      <c r="D3201" t="s">
        <v>8</v>
      </c>
      <c r="E3201" t="s">
        <v>15</v>
      </c>
      <c r="F3201" t="s">
        <v>10</v>
      </c>
      <c r="G3201" t="s">
        <v>11</v>
      </c>
    </row>
    <row r="3202" spans="1:7" x14ac:dyDescent="0.4">
      <c r="A3202">
        <v>77987</v>
      </c>
      <c r="B3202">
        <v>37.200000000000003</v>
      </c>
      <c r="C3202" t="s">
        <v>16</v>
      </c>
      <c r="D3202" t="s">
        <v>17</v>
      </c>
      <c r="E3202" t="s">
        <v>15</v>
      </c>
      <c r="F3202" t="s">
        <v>21</v>
      </c>
      <c r="G3202" t="s">
        <v>24</v>
      </c>
    </row>
    <row r="3203" spans="1:7" x14ac:dyDescent="0.4">
      <c r="A3203">
        <v>77989</v>
      </c>
      <c r="B3203">
        <v>35.700000000000003</v>
      </c>
      <c r="C3203" t="s">
        <v>19</v>
      </c>
      <c r="D3203" t="s">
        <v>8</v>
      </c>
      <c r="E3203" t="s">
        <v>9</v>
      </c>
      <c r="F3203" t="s">
        <v>10</v>
      </c>
      <c r="G3203" t="s">
        <v>24</v>
      </c>
    </row>
    <row r="3204" spans="1:7" x14ac:dyDescent="0.4">
      <c r="A3204">
        <v>77991</v>
      </c>
      <c r="B3204">
        <v>40.4</v>
      </c>
      <c r="C3204" t="s">
        <v>16</v>
      </c>
      <c r="D3204" t="s">
        <v>17</v>
      </c>
      <c r="E3204" t="s">
        <v>15</v>
      </c>
      <c r="F3204" t="s">
        <v>21</v>
      </c>
      <c r="G3204" t="s">
        <v>23</v>
      </c>
    </row>
    <row r="3205" spans="1:7" x14ac:dyDescent="0.4">
      <c r="A3205">
        <v>77992</v>
      </c>
      <c r="B3205">
        <v>21.3</v>
      </c>
      <c r="C3205" t="s">
        <v>16</v>
      </c>
      <c r="D3205" t="s">
        <v>8</v>
      </c>
      <c r="E3205" t="s">
        <v>9</v>
      </c>
      <c r="F3205" t="s">
        <v>10</v>
      </c>
      <c r="G3205" t="s">
        <v>13</v>
      </c>
    </row>
    <row r="3206" spans="1:7" x14ac:dyDescent="0.4">
      <c r="A3206">
        <v>77993</v>
      </c>
      <c r="B3206">
        <v>36.1</v>
      </c>
      <c r="C3206" t="s">
        <v>19</v>
      </c>
      <c r="D3206" t="s">
        <v>8</v>
      </c>
      <c r="E3206" t="s">
        <v>15</v>
      </c>
      <c r="F3206" t="s">
        <v>10</v>
      </c>
      <c r="G3206" t="s">
        <v>11</v>
      </c>
    </row>
    <row r="3207" spans="1:7" x14ac:dyDescent="0.4">
      <c r="A3207">
        <v>77994</v>
      </c>
      <c r="B3207">
        <v>15.5</v>
      </c>
      <c r="C3207" t="s">
        <v>19</v>
      </c>
      <c r="D3207" t="s">
        <v>8</v>
      </c>
      <c r="E3207" t="s">
        <v>9</v>
      </c>
      <c r="F3207" t="s">
        <v>12</v>
      </c>
      <c r="G3207" t="s">
        <v>20</v>
      </c>
    </row>
    <row r="3208" spans="1:7" x14ac:dyDescent="0.4">
      <c r="A3208">
        <v>77998</v>
      </c>
      <c r="B3208">
        <v>23.6</v>
      </c>
      <c r="C3208" t="s">
        <v>14</v>
      </c>
      <c r="D3208" t="s">
        <v>8</v>
      </c>
      <c r="E3208" t="s">
        <v>15</v>
      </c>
      <c r="F3208" t="s">
        <v>10</v>
      </c>
      <c r="G3208" t="s">
        <v>13</v>
      </c>
    </row>
    <row r="3209" spans="1:7" x14ac:dyDescent="0.4">
      <c r="A3209">
        <v>77999</v>
      </c>
      <c r="B3209">
        <v>31.3</v>
      </c>
      <c r="C3209" t="s">
        <v>16</v>
      </c>
      <c r="D3209" t="s">
        <v>8</v>
      </c>
      <c r="E3209" t="s">
        <v>9</v>
      </c>
      <c r="F3209" t="s">
        <v>10</v>
      </c>
      <c r="G3209" t="s">
        <v>24</v>
      </c>
    </row>
    <row r="3210" spans="1:7" x14ac:dyDescent="0.4">
      <c r="A3210">
        <v>78000</v>
      </c>
      <c r="B3210">
        <v>26.6</v>
      </c>
      <c r="C3210" t="s">
        <v>16</v>
      </c>
      <c r="D3210" t="s">
        <v>17</v>
      </c>
      <c r="E3210" t="s">
        <v>15</v>
      </c>
      <c r="F3210" t="s">
        <v>21</v>
      </c>
      <c r="G3210" t="s">
        <v>13</v>
      </c>
    </row>
    <row r="3211" spans="1:7" x14ac:dyDescent="0.4">
      <c r="A3211">
        <v>78001</v>
      </c>
      <c r="B3211">
        <v>35.5</v>
      </c>
      <c r="C3211" t="s">
        <v>16</v>
      </c>
      <c r="D3211" t="s">
        <v>17</v>
      </c>
      <c r="E3211" t="s">
        <v>15</v>
      </c>
      <c r="F3211" t="s">
        <v>18</v>
      </c>
      <c r="G3211" t="s">
        <v>13</v>
      </c>
    </row>
    <row r="3212" spans="1:7" x14ac:dyDescent="0.4">
      <c r="A3212">
        <v>78002</v>
      </c>
      <c r="B3212">
        <v>31.4</v>
      </c>
      <c r="C3212" t="s">
        <v>16</v>
      </c>
      <c r="D3212" t="s">
        <v>17</v>
      </c>
      <c r="E3212" t="s">
        <v>15</v>
      </c>
      <c r="F3212" t="s">
        <v>21</v>
      </c>
      <c r="G3212" t="s">
        <v>13</v>
      </c>
    </row>
    <row r="3213" spans="1:7" x14ac:dyDescent="0.4">
      <c r="A3213">
        <v>78003</v>
      </c>
      <c r="B3213">
        <v>16.5</v>
      </c>
      <c r="C3213" t="s">
        <v>16</v>
      </c>
      <c r="D3213" t="s">
        <v>17</v>
      </c>
      <c r="E3213" t="s">
        <v>15</v>
      </c>
      <c r="F3213" t="s">
        <v>18</v>
      </c>
      <c r="G3213" t="s">
        <v>24</v>
      </c>
    </row>
    <row r="3214" spans="1:7" x14ac:dyDescent="0.4">
      <c r="A3214">
        <v>78004</v>
      </c>
      <c r="B3214">
        <v>36.1</v>
      </c>
      <c r="C3214" t="s">
        <v>19</v>
      </c>
      <c r="D3214" t="s">
        <v>8</v>
      </c>
      <c r="E3214" t="s">
        <v>15</v>
      </c>
      <c r="F3214" t="s">
        <v>10</v>
      </c>
      <c r="G3214" t="s">
        <v>13</v>
      </c>
    </row>
    <row r="3215" spans="1:7" x14ac:dyDescent="0.4">
      <c r="A3215">
        <v>78005</v>
      </c>
      <c r="B3215">
        <v>25.9</v>
      </c>
      <c r="C3215" t="s">
        <v>7</v>
      </c>
      <c r="D3215" t="s">
        <v>17</v>
      </c>
      <c r="E3215" t="s">
        <v>15</v>
      </c>
      <c r="F3215" t="s">
        <v>18</v>
      </c>
      <c r="G3215" t="s">
        <v>20</v>
      </c>
    </row>
    <row r="3216" spans="1:7" x14ac:dyDescent="0.4">
      <c r="A3216">
        <v>78006</v>
      </c>
      <c r="B3216">
        <v>28.8</v>
      </c>
      <c r="C3216" t="s">
        <v>14</v>
      </c>
      <c r="D3216" t="s">
        <v>8</v>
      </c>
      <c r="E3216" t="s">
        <v>15</v>
      </c>
      <c r="F3216" t="s">
        <v>10</v>
      </c>
      <c r="G3216" t="s">
        <v>11</v>
      </c>
    </row>
    <row r="3217" spans="1:7" x14ac:dyDescent="0.4">
      <c r="A3217">
        <v>78007</v>
      </c>
      <c r="B3217">
        <v>26.1</v>
      </c>
      <c r="C3217" t="s">
        <v>19</v>
      </c>
      <c r="D3217" t="s">
        <v>17</v>
      </c>
      <c r="E3217" t="s">
        <v>9</v>
      </c>
      <c r="F3217" t="s">
        <v>21</v>
      </c>
      <c r="G3217" t="s">
        <v>11</v>
      </c>
    </row>
    <row r="3218" spans="1:7" x14ac:dyDescent="0.4">
      <c r="A3218">
        <v>78008</v>
      </c>
      <c r="B3218">
        <v>21.7</v>
      </c>
      <c r="C3218" t="s">
        <v>19</v>
      </c>
      <c r="D3218" t="s">
        <v>17</v>
      </c>
      <c r="E3218" t="s">
        <v>15</v>
      </c>
      <c r="F3218" t="s">
        <v>18</v>
      </c>
      <c r="G3218" t="s">
        <v>11</v>
      </c>
    </row>
    <row r="3219" spans="1:7" x14ac:dyDescent="0.4">
      <c r="A3219">
        <v>78009</v>
      </c>
      <c r="B3219">
        <v>19.2</v>
      </c>
      <c r="C3219" t="s">
        <v>16</v>
      </c>
      <c r="D3219" t="s">
        <v>8</v>
      </c>
      <c r="E3219" t="s">
        <v>9</v>
      </c>
      <c r="F3219" t="s">
        <v>10</v>
      </c>
      <c r="G3219" t="s">
        <v>11</v>
      </c>
    </row>
    <row r="3220" spans="1:7" x14ac:dyDescent="0.4">
      <c r="A3220">
        <v>78010</v>
      </c>
      <c r="B3220">
        <v>15.1</v>
      </c>
      <c r="C3220" t="s">
        <v>16</v>
      </c>
      <c r="D3220" t="s">
        <v>8</v>
      </c>
      <c r="E3220" t="s">
        <v>9</v>
      </c>
      <c r="F3220" t="s">
        <v>12</v>
      </c>
      <c r="G3220" t="s">
        <v>22</v>
      </c>
    </row>
    <row r="3221" spans="1:7" x14ac:dyDescent="0.4">
      <c r="A3221">
        <v>78012</v>
      </c>
      <c r="B3221">
        <v>22.5</v>
      </c>
      <c r="C3221" t="s">
        <v>19</v>
      </c>
      <c r="D3221" t="s">
        <v>8</v>
      </c>
      <c r="E3221" t="s">
        <v>15</v>
      </c>
      <c r="F3221" t="s">
        <v>10</v>
      </c>
      <c r="G3221" t="s">
        <v>13</v>
      </c>
    </row>
    <row r="3222" spans="1:7" x14ac:dyDescent="0.4">
      <c r="A3222">
        <v>78013</v>
      </c>
      <c r="B3222">
        <v>23</v>
      </c>
      <c r="C3222" t="s">
        <v>7</v>
      </c>
      <c r="D3222" t="s">
        <v>17</v>
      </c>
      <c r="E3222" t="s">
        <v>9</v>
      </c>
      <c r="F3222" t="s">
        <v>21</v>
      </c>
      <c r="G3222" t="s">
        <v>11</v>
      </c>
    </row>
    <row r="3223" spans="1:7" x14ac:dyDescent="0.4">
      <c r="A3223">
        <v>78014</v>
      </c>
      <c r="B3223">
        <v>41.5</v>
      </c>
      <c r="C3223" t="s">
        <v>14</v>
      </c>
      <c r="D3223" t="s">
        <v>17</v>
      </c>
      <c r="E3223" t="s">
        <v>15</v>
      </c>
      <c r="F3223" t="s">
        <v>18</v>
      </c>
      <c r="G3223" t="s">
        <v>24</v>
      </c>
    </row>
    <row r="3224" spans="1:7" x14ac:dyDescent="0.4">
      <c r="A3224">
        <v>78015</v>
      </c>
      <c r="B3224">
        <v>37.200000000000003</v>
      </c>
      <c r="C3224" t="s">
        <v>19</v>
      </c>
      <c r="D3224" t="s">
        <v>8</v>
      </c>
      <c r="E3224" t="s">
        <v>9</v>
      </c>
      <c r="F3224" t="s">
        <v>10</v>
      </c>
      <c r="G3224" t="s">
        <v>20</v>
      </c>
    </row>
    <row r="3225" spans="1:7" x14ac:dyDescent="0.4">
      <c r="A3225">
        <v>78016</v>
      </c>
      <c r="B3225">
        <v>28.6</v>
      </c>
      <c r="C3225" t="s">
        <v>16</v>
      </c>
      <c r="D3225" t="s">
        <v>8</v>
      </c>
      <c r="E3225" t="s">
        <v>15</v>
      </c>
      <c r="F3225" t="s">
        <v>10</v>
      </c>
      <c r="G3225" t="s">
        <v>13</v>
      </c>
    </row>
    <row r="3226" spans="1:7" x14ac:dyDescent="0.4">
      <c r="A3226">
        <v>78017</v>
      </c>
      <c r="B3226">
        <v>20.7</v>
      </c>
      <c r="C3226" t="s">
        <v>7</v>
      </c>
      <c r="D3226" t="s">
        <v>8</v>
      </c>
      <c r="E3226" t="s">
        <v>15</v>
      </c>
      <c r="F3226" t="s">
        <v>10</v>
      </c>
      <c r="G3226" t="s">
        <v>20</v>
      </c>
    </row>
    <row r="3227" spans="1:7" x14ac:dyDescent="0.4">
      <c r="A3227">
        <v>78018</v>
      </c>
      <c r="B3227">
        <v>18.899999999999999</v>
      </c>
      <c r="C3227" t="s">
        <v>7</v>
      </c>
      <c r="D3227" t="s">
        <v>17</v>
      </c>
      <c r="E3227" t="s">
        <v>9</v>
      </c>
      <c r="F3227" t="s">
        <v>21</v>
      </c>
      <c r="G3227" t="s">
        <v>20</v>
      </c>
    </row>
    <row r="3228" spans="1:7" x14ac:dyDescent="0.4">
      <c r="A3228">
        <v>78019</v>
      </c>
      <c r="B3228">
        <v>31.3</v>
      </c>
      <c r="C3228" t="s">
        <v>19</v>
      </c>
      <c r="D3228" t="s">
        <v>8</v>
      </c>
      <c r="E3228" t="s">
        <v>9</v>
      </c>
      <c r="F3228" t="s">
        <v>10</v>
      </c>
      <c r="G3228" t="s">
        <v>20</v>
      </c>
    </row>
    <row r="3229" spans="1:7" x14ac:dyDescent="0.4">
      <c r="A3229">
        <v>78020</v>
      </c>
      <c r="B3229">
        <v>16.7</v>
      </c>
      <c r="C3229" t="s">
        <v>16</v>
      </c>
      <c r="D3229" t="s">
        <v>17</v>
      </c>
      <c r="E3229" t="s">
        <v>9</v>
      </c>
      <c r="F3229" t="s">
        <v>18</v>
      </c>
      <c r="G3229" t="s">
        <v>23</v>
      </c>
    </row>
    <row r="3230" spans="1:7" x14ac:dyDescent="0.4">
      <c r="A3230">
        <v>78021</v>
      </c>
      <c r="B3230">
        <v>25.7</v>
      </c>
      <c r="C3230" t="s">
        <v>19</v>
      </c>
      <c r="D3230" t="s">
        <v>17</v>
      </c>
      <c r="E3230" t="s">
        <v>9</v>
      </c>
      <c r="F3230" t="s">
        <v>21</v>
      </c>
      <c r="G3230" t="s">
        <v>13</v>
      </c>
    </row>
    <row r="3231" spans="1:7" x14ac:dyDescent="0.4">
      <c r="A3231">
        <v>78025</v>
      </c>
      <c r="B3231">
        <v>23.8</v>
      </c>
      <c r="C3231" t="s">
        <v>16</v>
      </c>
      <c r="D3231" t="s">
        <v>8</v>
      </c>
      <c r="E3231" t="s">
        <v>15</v>
      </c>
      <c r="F3231" t="s">
        <v>10</v>
      </c>
      <c r="G3231" t="s">
        <v>13</v>
      </c>
    </row>
    <row r="3232" spans="1:7" x14ac:dyDescent="0.4">
      <c r="A3232">
        <v>78026</v>
      </c>
      <c r="B3232">
        <v>22.5</v>
      </c>
      <c r="C3232" t="s">
        <v>14</v>
      </c>
      <c r="D3232" t="s">
        <v>8</v>
      </c>
      <c r="E3232" t="s">
        <v>15</v>
      </c>
      <c r="F3232" t="s">
        <v>10</v>
      </c>
      <c r="G3232" t="s">
        <v>11</v>
      </c>
    </row>
    <row r="3233" spans="1:7" x14ac:dyDescent="0.4">
      <c r="A3233">
        <v>78027</v>
      </c>
      <c r="B3233">
        <v>23.4</v>
      </c>
      <c r="C3233" t="s">
        <v>16</v>
      </c>
      <c r="D3233" t="s">
        <v>17</v>
      </c>
      <c r="E3233" t="s">
        <v>9</v>
      </c>
      <c r="F3233" t="s">
        <v>21</v>
      </c>
      <c r="G3233" t="s">
        <v>13</v>
      </c>
    </row>
    <row r="3234" spans="1:7" x14ac:dyDescent="0.4">
      <c r="A3234">
        <v>78028</v>
      </c>
      <c r="B3234">
        <v>34.200000000000003</v>
      </c>
      <c r="C3234" t="s">
        <v>7</v>
      </c>
      <c r="D3234" t="s">
        <v>8</v>
      </c>
      <c r="E3234" t="s">
        <v>9</v>
      </c>
      <c r="F3234" t="s">
        <v>10</v>
      </c>
      <c r="G3234" t="s">
        <v>20</v>
      </c>
    </row>
    <row r="3235" spans="1:7" x14ac:dyDescent="0.4">
      <c r="A3235">
        <v>78030</v>
      </c>
      <c r="B3235">
        <v>24.4</v>
      </c>
      <c r="C3235" t="s">
        <v>14</v>
      </c>
      <c r="D3235" t="s">
        <v>8</v>
      </c>
      <c r="E3235" t="s">
        <v>15</v>
      </c>
      <c r="F3235" t="s">
        <v>10</v>
      </c>
      <c r="G3235" t="s">
        <v>22</v>
      </c>
    </row>
    <row r="3236" spans="1:7" x14ac:dyDescent="0.4">
      <c r="A3236">
        <v>78031</v>
      </c>
      <c r="B3236">
        <v>0</v>
      </c>
      <c r="C3236" t="s">
        <v>19</v>
      </c>
      <c r="D3236" t="s">
        <v>17</v>
      </c>
      <c r="E3236" t="s">
        <v>9</v>
      </c>
      <c r="F3236" t="s">
        <v>21</v>
      </c>
      <c r="G3236" t="s">
        <v>11</v>
      </c>
    </row>
    <row r="3237" spans="1:7" x14ac:dyDescent="0.4">
      <c r="A3237">
        <v>78032</v>
      </c>
      <c r="B3237">
        <v>26.3</v>
      </c>
      <c r="C3237" t="s">
        <v>16</v>
      </c>
      <c r="D3237" t="s">
        <v>8</v>
      </c>
      <c r="E3237" t="s">
        <v>15</v>
      </c>
      <c r="F3237" t="s">
        <v>10</v>
      </c>
      <c r="G3237" t="s">
        <v>23</v>
      </c>
    </row>
    <row r="3238" spans="1:7" x14ac:dyDescent="0.4">
      <c r="A3238">
        <v>78033</v>
      </c>
      <c r="B3238">
        <v>31.6</v>
      </c>
      <c r="C3238" t="s">
        <v>19</v>
      </c>
      <c r="D3238" t="s">
        <v>17</v>
      </c>
      <c r="E3238" t="s">
        <v>9</v>
      </c>
      <c r="F3238" t="s">
        <v>18</v>
      </c>
      <c r="G3238" t="s">
        <v>13</v>
      </c>
    </row>
    <row r="3239" spans="1:7" x14ac:dyDescent="0.4">
      <c r="A3239">
        <v>78034</v>
      </c>
      <c r="B3239">
        <v>23.3</v>
      </c>
      <c r="C3239" t="s">
        <v>19</v>
      </c>
      <c r="D3239" t="s">
        <v>8</v>
      </c>
      <c r="E3239" t="s">
        <v>15</v>
      </c>
      <c r="F3239" t="s">
        <v>12</v>
      </c>
      <c r="G3239" t="s">
        <v>13</v>
      </c>
    </row>
    <row r="3240" spans="1:7" x14ac:dyDescent="0.4">
      <c r="A3240">
        <v>78035</v>
      </c>
      <c r="B3240">
        <v>0</v>
      </c>
      <c r="C3240" t="s">
        <v>7</v>
      </c>
      <c r="D3240" t="s">
        <v>8</v>
      </c>
      <c r="E3240" t="s">
        <v>15</v>
      </c>
      <c r="F3240" t="s">
        <v>10</v>
      </c>
      <c r="G3240" t="s">
        <v>24</v>
      </c>
    </row>
    <row r="3241" spans="1:7" x14ac:dyDescent="0.4">
      <c r="A3241">
        <v>78036</v>
      </c>
      <c r="B3241">
        <v>26.5</v>
      </c>
      <c r="C3241" t="s">
        <v>19</v>
      </c>
      <c r="D3241" t="s">
        <v>17</v>
      </c>
      <c r="E3241" t="s">
        <v>9</v>
      </c>
      <c r="F3241" t="s">
        <v>18</v>
      </c>
      <c r="G3241" t="s">
        <v>24</v>
      </c>
    </row>
    <row r="3242" spans="1:7" x14ac:dyDescent="0.4">
      <c r="A3242">
        <v>78037</v>
      </c>
      <c r="B3242">
        <v>25.7</v>
      </c>
      <c r="C3242" t="s">
        <v>19</v>
      </c>
      <c r="D3242" t="s">
        <v>17</v>
      </c>
      <c r="E3242" t="s">
        <v>9</v>
      </c>
      <c r="F3242" t="s">
        <v>21</v>
      </c>
      <c r="G3242" t="s">
        <v>13</v>
      </c>
    </row>
    <row r="3243" spans="1:7" x14ac:dyDescent="0.4">
      <c r="A3243">
        <v>78038</v>
      </c>
      <c r="B3243">
        <v>22.5</v>
      </c>
      <c r="C3243" t="s">
        <v>14</v>
      </c>
      <c r="D3243" t="s">
        <v>17</v>
      </c>
      <c r="E3243" t="s">
        <v>15</v>
      </c>
      <c r="F3243" t="s">
        <v>18</v>
      </c>
      <c r="G3243" t="s">
        <v>13</v>
      </c>
    </row>
    <row r="3244" spans="1:7" x14ac:dyDescent="0.4">
      <c r="A3244">
        <v>78040</v>
      </c>
      <c r="B3244">
        <v>41.3</v>
      </c>
      <c r="C3244" t="s">
        <v>16</v>
      </c>
      <c r="D3244" t="s">
        <v>17</v>
      </c>
      <c r="E3244" t="s">
        <v>9</v>
      </c>
      <c r="F3244" t="s">
        <v>18</v>
      </c>
      <c r="G3244" t="s">
        <v>13</v>
      </c>
    </row>
    <row r="3245" spans="1:7" x14ac:dyDescent="0.4">
      <c r="A3245">
        <v>78041</v>
      </c>
      <c r="B3245">
        <v>0</v>
      </c>
      <c r="C3245" t="s">
        <v>14</v>
      </c>
      <c r="D3245" t="s">
        <v>8</v>
      </c>
      <c r="E3245" t="s">
        <v>15</v>
      </c>
      <c r="F3245" t="s">
        <v>10</v>
      </c>
      <c r="G3245" t="s">
        <v>11</v>
      </c>
    </row>
    <row r="3246" spans="1:7" x14ac:dyDescent="0.4">
      <c r="A3246">
        <v>78042</v>
      </c>
      <c r="B3246">
        <v>21.7</v>
      </c>
      <c r="C3246" t="s">
        <v>7</v>
      </c>
      <c r="D3246" t="s">
        <v>17</v>
      </c>
      <c r="E3246" t="s">
        <v>9</v>
      </c>
      <c r="F3246" t="s">
        <v>21</v>
      </c>
      <c r="G3246" t="s">
        <v>13</v>
      </c>
    </row>
    <row r="3247" spans="1:7" x14ac:dyDescent="0.4">
      <c r="A3247">
        <v>78043</v>
      </c>
      <c r="B3247">
        <v>43.2</v>
      </c>
      <c r="C3247" t="s">
        <v>19</v>
      </c>
      <c r="D3247" t="s">
        <v>8</v>
      </c>
      <c r="E3247" t="s">
        <v>9</v>
      </c>
      <c r="F3247" t="s">
        <v>12</v>
      </c>
      <c r="G3247" t="s">
        <v>13</v>
      </c>
    </row>
    <row r="3248" spans="1:7" x14ac:dyDescent="0.4">
      <c r="A3248">
        <v>78045</v>
      </c>
      <c r="B3248">
        <v>16.899999999999999</v>
      </c>
      <c r="C3248" t="s">
        <v>19</v>
      </c>
      <c r="D3248" t="s">
        <v>17</v>
      </c>
      <c r="E3248" t="s">
        <v>15</v>
      </c>
      <c r="F3248" t="s">
        <v>21</v>
      </c>
      <c r="G3248" t="s">
        <v>24</v>
      </c>
    </row>
    <row r="3249" spans="1:7" x14ac:dyDescent="0.4">
      <c r="A3249">
        <v>78046</v>
      </c>
      <c r="B3249">
        <v>23.8</v>
      </c>
      <c r="C3249" t="s">
        <v>19</v>
      </c>
      <c r="D3249" t="s">
        <v>8</v>
      </c>
      <c r="E3249" t="s">
        <v>15</v>
      </c>
      <c r="F3249" t="s">
        <v>10</v>
      </c>
      <c r="G3249" t="s">
        <v>13</v>
      </c>
    </row>
    <row r="3250" spans="1:7" x14ac:dyDescent="0.4">
      <c r="A3250">
        <v>78047</v>
      </c>
      <c r="B3250">
        <v>26.9</v>
      </c>
      <c r="C3250" t="s">
        <v>7</v>
      </c>
      <c r="D3250" t="s">
        <v>17</v>
      </c>
      <c r="E3250" t="s">
        <v>9</v>
      </c>
      <c r="F3250" t="s">
        <v>21</v>
      </c>
      <c r="G3250" t="s">
        <v>13</v>
      </c>
    </row>
    <row r="3251" spans="1:7" x14ac:dyDescent="0.4">
      <c r="A3251">
        <v>78048</v>
      </c>
      <c r="B3251">
        <v>22</v>
      </c>
      <c r="C3251" t="s">
        <v>7</v>
      </c>
      <c r="D3251" t="s">
        <v>8</v>
      </c>
      <c r="E3251" t="s">
        <v>9</v>
      </c>
      <c r="F3251" t="s">
        <v>10</v>
      </c>
      <c r="G3251" t="s">
        <v>23</v>
      </c>
    </row>
    <row r="3252" spans="1:7" x14ac:dyDescent="0.4">
      <c r="A3252">
        <v>78049</v>
      </c>
      <c r="B3252">
        <v>16.899999999999999</v>
      </c>
      <c r="C3252" t="s">
        <v>14</v>
      </c>
      <c r="D3252" t="s">
        <v>17</v>
      </c>
      <c r="E3252" t="s">
        <v>15</v>
      </c>
      <c r="F3252" t="s">
        <v>18</v>
      </c>
      <c r="G3252" t="s">
        <v>23</v>
      </c>
    </row>
    <row r="3253" spans="1:7" x14ac:dyDescent="0.4">
      <c r="A3253">
        <v>78051</v>
      </c>
      <c r="B3253">
        <v>21</v>
      </c>
      <c r="C3253" t="s">
        <v>16</v>
      </c>
      <c r="D3253" t="s">
        <v>8</v>
      </c>
      <c r="E3253" t="s">
        <v>9</v>
      </c>
      <c r="F3253" t="s">
        <v>12</v>
      </c>
      <c r="G3253" t="s">
        <v>22</v>
      </c>
    </row>
    <row r="3254" spans="1:7" x14ac:dyDescent="0.4">
      <c r="A3254">
        <v>78053</v>
      </c>
      <c r="B3254">
        <v>21.9</v>
      </c>
      <c r="C3254" t="s">
        <v>14</v>
      </c>
      <c r="D3254" t="s">
        <v>8</v>
      </c>
      <c r="E3254" t="s">
        <v>15</v>
      </c>
      <c r="F3254" t="s">
        <v>10</v>
      </c>
      <c r="G3254" t="s">
        <v>11</v>
      </c>
    </row>
    <row r="3255" spans="1:7" x14ac:dyDescent="0.4">
      <c r="A3255">
        <v>78054</v>
      </c>
      <c r="B3255">
        <v>16.600000000000001</v>
      </c>
      <c r="C3255" t="s">
        <v>7</v>
      </c>
      <c r="D3255" t="s">
        <v>17</v>
      </c>
      <c r="E3255" t="s">
        <v>15</v>
      </c>
      <c r="F3255" t="s">
        <v>21</v>
      </c>
      <c r="G3255" t="s">
        <v>20</v>
      </c>
    </row>
    <row r="3256" spans="1:7" x14ac:dyDescent="0.4">
      <c r="A3256">
        <v>78055</v>
      </c>
      <c r="B3256">
        <v>25</v>
      </c>
      <c r="C3256" t="s">
        <v>16</v>
      </c>
      <c r="D3256" t="s">
        <v>8</v>
      </c>
      <c r="E3256" t="s">
        <v>15</v>
      </c>
      <c r="F3256" t="s">
        <v>10</v>
      </c>
      <c r="G3256" t="s">
        <v>13</v>
      </c>
    </row>
    <row r="3257" spans="1:7" x14ac:dyDescent="0.4">
      <c r="A3257">
        <v>78056</v>
      </c>
      <c r="B3257">
        <v>23.8</v>
      </c>
      <c r="C3257" t="s">
        <v>14</v>
      </c>
      <c r="D3257" t="s">
        <v>8</v>
      </c>
      <c r="E3257" t="s">
        <v>9</v>
      </c>
      <c r="F3257" t="s">
        <v>10</v>
      </c>
      <c r="G3257" t="s">
        <v>11</v>
      </c>
    </row>
    <row r="3258" spans="1:7" x14ac:dyDescent="0.4">
      <c r="A3258">
        <v>78059</v>
      </c>
      <c r="B3258">
        <v>17.100000000000001</v>
      </c>
      <c r="C3258" t="s">
        <v>14</v>
      </c>
      <c r="D3258" t="s">
        <v>8</v>
      </c>
      <c r="E3258" t="s">
        <v>15</v>
      </c>
      <c r="F3258" t="s">
        <v>10</v>
      </c>
      <c r="G3258" t="s">
        <v>11</v>
      </c>
    </row>
    <row r="3259" spans="1:7" x14ac:dyDescent="0.4">
      <c r="A3259">
        <v>78060</v>
      </c>
      <c r="B3259">
        <v>27.9</v>
      </c>
      <c r="C3259" t="s">
        <v>14</v>
      </c>
      <c r="D3259" t="s">
        <v>17</v>
      </c>
      <c r="E3259" t="s">
        <v>15</v>
      </c>
      <c r="F3259" t="s">
        <v>18</v>
      </c>
      <c r="G3259" t="s">
        <v>13</v>
      </c>
    </row>
    <row r="3260" spans="1:7" x14ac:dyDescent="0.4">
      <c r="A3260">
        <v>78061</v>
      </c>
      <c r="B3260">
        <v>36.700000000000003</v>
      </c>
      <c r="C3260" t="s">
        <v>7</v>
      </c>
      <c r="D3260" t="s">
        <v>8</v>
      </c>
      <c r="E3260" t="s">
        <v>9</v>
      </c>
      <c r="F3260" t="s">
        <v>10</v>
      </c>
      <c r="G3260" t="s">
        <v>13</v>
      </c>
    </row>
    <row r="3261" spans="1:7" x14ac:dyDescent="0.4">
      <c r="A3261">
        <v>78063</v>
      </c>
      <c r="B3261">
        <v>14.9</v>
      </c>
      <c r="C3261" t="s">
        <v>19</v>
      </c>
      <c r="D3261" t="s">
        <v>17</v>
      </c>
      <c r="E3261" t="s">
        <v>9</v>
      </c>
      <c r="F3261" t="s">
        <v>21</v>
      </c>
      <c r="G3261" t="s">
        <v>13</v>
      </c>
    </row>
    <row r="3262" spans="1:7" x14ac:dyDescent="0.4">
      <c r="A3262">
        <v>78065</v>
      </c>
      <c r="B3262">
        <v>24.5</v>
      </c>
      <c r="C3262" t="s">
        <v>16</v>
      </c>
      <c r="D3262" t="s">
        <v>17</v>
      </c>
      <c r="E3262" t="s">
        <v>15</v>
      </c>
      <c r="F3262" t="s">
        <v>18</v>
      </c>
      <c r="G3262" t="s">
        <v>20</v>
      </c>
    </row>
    <row r="3263" spans="1:7" x14ac:dyDescent="0.4">
      <c r="A3263">
        <v>78067</v>
      </c>
      <c r="B3263">
        <v>23.9</v>
      </c>
      <c r="C3263" t="s">
        <v>14</v>
      </c>
      <c r="D3263" t="s">
        <v>17</v>
      </c>
      <c r="E3263" t="s">
        <v>15</v>
      </c>
      <c r="F3263" t="s">
        <v>21</v>
      </c>
      <c r="G3263" t="s">
        <v>13</v>
      </c>
    </row>
    <row r="3264" spans="1:7" x14ac:dyDescent="0.4">
      <c r="A3264">
        <v>78068</v>
      </c>
      <c r="B3264">
        <v>13.5</v>
      </c>
      <c r="C3264" t="s">
        <v>16</v>
      </c>
      <c r="D3264" t="s">
        <v>8</v>
      </c>
      <c r="E3264" t="s">
        <v>15</v>
      </c>
      <c r="F3264" t="s">
        <v>12</v>
      </c>
      <c r="G3264" t="s">
        <v>13</v>
      </c>
    </row>
    <row r="3265" spans="1:7" x14ac:dyDescent="0.4">
      <c r="A3265">
        <v>78070</v>
      </c>
      <c r="B3265">
        <v>27.3</v>
      </c>
      <c r="C3265" t="s">
        <v>16</v>
      </c>
      <c r="D3265" t="s">
        <v>8</v>
      </c>
      <c r="E3265" t="s">
        <v>9</v>
      </c>
      <c r="F3265" t="s">
        <v>12</v>
      </c>
      <c r="G3265" t="s">
        <v>13</v>
      </c>
    </row>
    <row r="3266" spans="1:7" x14ac:dyDescent="0.4">
      <c r="A3266">
        <v>78071</v>
      </c>
      <c r="B3266">
        <v>30.4</v>
      </c>
      <c r="C3266" t="s">
        <v>14</v>
      </c>
      <c r="D3266" t="s">
        <v>17</v>
      </c>
      <c r="E3266" t="s">
        <v>15</v>
      </c>
      <c r="F3266" t="s">
        <v>21</v>
      </c>
      <c r="G3266" t="s">
        <v>20</v>
      </c>
    </row>
    <row r="3267" spans="1:7" x14ac:dyDescent="0.4">
      <c r="A3267">
        <v>78073</v>
      </c>
      <c r="B3267">
        <v>15.7</v>
      </c>
      <c r="C3267" t="s">
        <v>16</v>
      </c>
      <c r="D3267" t="s">
        <v>8</v>
      </c>
      <c r="E3267" t="s">
        <v>15</v>
      </c>
      <c r="F3267" t="s">
        <v>12</v>
      </c>
      <c r="G3267" t="s">
        <v>13</v>
      </c>
    </row>
    <row r="3268" spans="1:7" x14ac:dyDescent="0.4">
      <c r="A3268">
        <v>78074</v>
      </c>
      <c r="B3268">
        <v>19.8</v>
      </c>
      <c r="C3268" t="s">
        <v>19</v>
      </c>
      <c r="D3268" t="s">
        <v>8</v>
      </c>
      <c r="E3268" t="s">
        <v>9</v>
      </c>
      <c r="F3268" t="s">
        <v>10</v>
      </c>
      <c r="G3268" t="s">
        <v>24</v>
      </c>
    </row>
    <row r="3269" spans="1:7" x14ac:dyDescent="0.4">
      <c r="A3269">
        <v>78076</v>
      </c>
      <c r="B3269">
        <v>19.600000000000001</v>
      </c>
      <c r="C3269" t="s">
        <v>19</v>
      </c>
      <c r="D3269" t="s">
        <v>17</v>
      </c>
      <c r="E3269" t="s">
        <v>9</v>
      </c>
      <c r="F3269" t="s">
        <v>18</v>
      </c>
      <c r="G3269" t="s">
        <v>22</v>
      </c>
    </row>
    <row r="3270" spans="1:7" x14ac:dyDescent="0.4">
      <c r="A3270">
        <v>78077</v>
      </c>
      <c r="B3270">
        <v>26.7</v>
      </c>
      <c r="C3270" t="s">
        <v>16</v>
      </c>
      <c r="D3270" t="s">
        <v>8</v>
      </c>
      <c r="E3270" t="s">
        <v>15</v>
      </c>
      <c r="F3270" t="s">
        <v>10</v>
      </c>
      <c r="G3270" t="s">
        <v>20</v>
      </c>
    </row>
    <row r="3271" spans="1:7" x14ac:dyDescent="0.4">
      <c r="A3271">
        <v>78078</v>
      </c>
      <c r="B3271">
        <v>29.3</v>
      </c>
      <c r="C3271" t="s">
        <v>16</v>
      </c>
      <c r="D3271" t="s">
        <v>8</v>
      </c>
      <c r="E3271" t="s">
        <v>15</v>
      </c>
      <c r="F3271" t="s">
        <v>12</v>
      </c>
      <c r="G3271" t="s">
        <v>20</v>
      </c>
    </row>
    <row r="3272" spans="1:7" x14ac:dyDescent="0.4">
      <c r="A3272">
        <v>78079</v>
      </c>
      <c r="B3272">
        <v>0</v>
      </c>
      <c r="C3272" t="s">
        <v>19</v>
      </c>
      <c r="D3272" t="s">
        <v>17</v>
      </c>
      <c r="E3272" t="s">
        <v>9</v>
      </c>
      <c r="F3272" t="s">
        <v>18</v>
      </c>
      <c r="G3272" t="s">
        <v>22</v>
      </c>
    </row>
    <row r="3273" spans="1:7" x14ac:dyDescent="0.4">
      <c r="A3273">
        <v>78080</v>
      </c>
      <c r="B3273">
        <v>25.8</v>
      </c>
      <c r="C3273" t="s">
        <v>7</v>
      </c>
      <c r="D3273" t="s">
        <v>8</v>
      </c>
      <c r="E3273" t="s">
        <v>9</v>
      </c>
      <c r="F3273" t="s">
        <v>10</v>
      </c>
      <c r="G3273" t="s">
        <v>23</v>
      </c>
    </row>
    <row r="3274" spans="1:7" x14ac:dyDescent="0.4">
      <c r="A3274">
        <v>78081</v>
      </c>
      <c r="B3274">
        <v>30</v>
      </c>
      <c r="C3274" t="s">
        <v>7</v>
      </c>
      <c r="D3274" t="s">
        <v>17</v>
      </c>
      <c r="E3274" t="s">
        <v>9</v>
      </c>
      <c r="F3274" t="s">
        <v>18</v>
      </c>
      <c r="G3274" t="s">
        <v>24</v>
      </c>
    </row>
    <row r="3275" spans="1:7" x14ac:dyDescent="0.4">
      <c r="A3275">
        <v>78083</v>
      </c>
      <c r="B3275">
        <v>23.5</v>
      </c>
      <c r="C3275" t="s">
        <v>16</v>
      </c>
      <c r="D3275" t="s">
        <v>8</v>
      </c>
      <c r="E3275" t="s">
        <v>9</v>
      </c>
      <c r="F3275" t="s">
        <v>12</v>
      </c>
      <c r="G3275" t="s">
        <v>13</v>
      </c>
    </row>
    <row r="3276" spans="1:7" x14ac:dyDescent="0.4">
      <c r="A3276">
        <v>78084</v>
      </c>
      <c r="B3276">
        <v>35.4</v>
      </c>
      <c r="C3276" t="s">
        <v>19</v>
      </c>
      <c r="D3276" t="s">
        <v>17</v>
      </c>
      <c r="E3276" t="s">
        <v>9</v>
      </c>
      <c r="F3276" t="s">
        <v>21</v>
      </c>
      <c r="G3276" t="s">
        <v>13</v>
      </c>
    </row>
    <row r="3277" spans="1:7" x14ac:dyDescent="0.4">
      <c r="A3277">
        <v>78085</v>
      </c>
      <c r="B3277">
        <v>16.399999999999999</v>
      </c>
      <c r="C3277" t="s">
        <v>19</v>
      </c>
      <c r="D3277" t="s">
        <v>8</v>
      </c>
      <c r="E3277" t="s">
        <v>15</v>
      </c>
      <c r="F3277" t="s">
        <v>12</v>
      </c>
      <c r="G3277" t="s">
        <v>11</v>
      </c>
    </row>
    <row r="3278" spans="1:7" x14ac:dyDescent="0.4">
      <c r="A3278">
        <v>78086</v>
      </c>
      <c r="B3278">
        <v>21.1</v>
      </c>
      <c r="C3278" t="s">
        <v>16</v>
      </c>
      <c r="D3278" t="s">
        <v>8</v>
      </c>
      <c r="E3278" t="s">
        <v>9</v>
      </c>
      <c r="F3278" t="s">
        <v>10</v>
      </c>
      <c r="G3278" t="s">
        <v>11</v>
      </c>
    </row>
    <row r="3279" spans="1:7" x14ac:dyDescent="0.4">
      <c r="A3279">
        <v>78087</v>
      </c>
      <c r="B3279">
        <v>17.5</v>
      </c>
      <c r="C3279" t="s">
        <v>16</v>
      </c>
      <c r="D3279" t="s">
        <v>8</v>
      </c>
      <c r="E3279" t="s">
        <v>15</v>
      </c>
      <c r="F3279" t="s">
        <v>10</v>
      </c>
      <c r="G3279" t="s">
        <v>11</v>
      </c>
    </row>
    <row r="3280" spans="1:7" x14ac:dyDescent="0.4">
      <c r="A3280">
        <v>78088</v>
      </c>
      <c r="B3280">
        <v>20.2</v>
      </c>
      <c r="C3280" t="s">
        <v>16</v>
      </c>
      <c r="D3280" t="s">
        <v>8</v>
      </c>
      <c r="E3280" t="s">
        <v>9</v>
      </c>
      <c r="F3280" t="s">
        <v>12</v>
      </c>
      <c r="G3280" t="s">
        <v>11</v>
      </c>
    </row>
    <row r="3281" spans="1:7" x14ac:dyDescent="0.4">
      <c r="A3281">
        <v>78089</v>
      </c>
      <c r="B3281">
        <v>33.4</v>
      </c>
      <c r="C3281" t="s">
        <v>7</v>
      </c>
      <c r="D3281" t="s">
        <v>8</v>
      </c>
      <c r="E3281" t="s">
        <v>9</v>
      </c>
      <c r="F3281" t="s">
        <v>12</v>
      </c>
      <c r="G3281" t="s">
        <v>24</v>
      </c>
    </row>
    <row r="3282" spans="1:7" x14ac:dyDescent="0.4">
      <c r="A3282">
        <v>78090</v>
      </c>
      <c r="B3282">
        <v>15.6</v>
      </c>
      <c r="C3282" t="s">
        <v>14</v>
      </c>
      <c r="D3282" t="s">
        <v>17</v>
      </c>
      <c r="E3282" t="s">
        <v>15</v>
      </c>
      <c r="F3282" t="s">
        <v>18</v>
      </c>
      <c r="G3282" t="s">
        <v>13</v>
      </c>
    </row>
    <row r="3283" spans="1:7" x14ac:dyDescent="0.4">
      <c r="A3283">
        <v>78092</v>
      </c>
      <c r="B3283">
        <v>24.1</v>
      </c>
      <c r="C3283" t="s">
        <v>16</v>
      </c>
      <c r="D3283" t="s">
        <v>17</v>
      </c>
      <c r="E3283" t="s">
        <v>15</v>
      </c>
      <c r="F3283" t="s">
        <v>18</v>
      </c>
      <c r="G3283" t="s">
        <v>23</v>
      </c>
    </row>
    <row r="3284" spans="1:7" x14ac:dyDescent="0.4">
      <c r="A3284">
        <v>78095</v>
      </c>
      <c r="B3284">
        <v>21.5</v>
      </c>
      <c r="C3284" t="s">
        <v>16</v>
      </c>
      <c r="D3284" t="s">
        <v>17</v>
      </c>
      <c r="E3284" t="s">
        <v>9</v>
      </c>
      <c r="F3284" t="s">
        <v>18</v>
      </c>
      <c r="G3284" t="s">
        <v>24</v>
      </c>
    </row>
    <row r="3285" spans="1:7" x14ac:dyDescent="0.4">
      <c r="A3285">
        <v>78096</v>
      </c>
      <c r="B3285">
        <v>30.1</v>
      </c>
      <c r="C3285" t="s">
        <v>19</v>
      </c>
      <c r="D3285" t="s">
        <v>8</v>
      </c>
      <c r="E3285" t="s">
        <v>15</v>
      </c>
      <c r="F3285" t="s">
        <v>10</v>
      </c>
      <c r="G3285" t="s">
        <v>13</v>
      </c>
    </row>
    <row r="3286" spans="1:7" x14ac:dyDescent="0.4">
      <c r="A3286">
        <v>78099</v>
      </c>
      <c r="B3286">
        <v>22.3</v>
      </c>
      <c r="C3286" t="s">
        <v>19</v>
      </c>
      <c r="D3286" t="s">
        <v>8</v>
      </c>
      <c r="E3286" t="s">
        <v>9</v>
      </c>
      <c r="F3286" t="s">
        <v>10</v>
      </c>
      <c r="G3286" t="s">
        <v>13</v>
      </c>
    </row>
    <row r="3287" spans="1:7" x14ac:dyDescent="0.4">
      <c r="A3287">
        <v>78100</v>
      </c>
      <c r="B3287">
        <v>14.5</v>
      </c>
      <c r="C3287" t="s">
        <v>7</v>
      </c>
      <c r="D3287" t="s">
        <v>8</v>
      </c>
      <c r="E3287" t="s">
        <v>9</v>
      </c>
      <c r="F3287" t="s">
        <v>10</v>
      </c>
      <c r="G3287" t="s">
        <v>11</v>
      </c>
    </row>
    <row r="3288" spans="1:7" x14ac:dyDescent="0.4">
      <c r="A3288">
        <v>78101</v>
      </c>
      <c r="B3288">
        <v>39.200000000000003</v>
      </c>
      <c r="C3288" t="s">
        <v>19</v>
      </c>
      <c r="D3288" t="s">
        <v>17</v>
      </c>
      <c r="E3288" t="s">
        <v>9</v>
      </c>
      <c r="F3288" t="s">
        <v>18</v>
      </c>
      <c r="G3288" t="s">
        <v>13</v>
      </c>
    </row>
    <row r="3289" spans="1:7" x14ac:dyDescent="0.4">
      <c r="A3289">
        <v>78104</v>
      </c>
      <c r="B3289">
        <v>22.7</v>
      </c>
      <c r="C3289" t="s">
        <v>19</v>
      </c>
      <c r="D3289" t="s">
        <v>8</v>
      </c>
      <c r="E3289" t="s">
        <v>9</v>
      </c>
      <c r="F3289" t="s">
        <v>12</v>
      </c>
      <c r="G3289" t="s">
        <v>20</v>
      </c>
    </row>
    <row r="3290" spans="1:7" x14ac:dyDescent="0.4">
      <c r="A3290">
        <v>78105</v>
      </c>
      <c r="B3290">
        <v>22.7</v>
      </c>
      <c r="C3290" t="s">
        <v>16</v>
      </c>
      <c r="D3290" t="s">
        <v>17</v>
      </c>
      <c r="E3290" t="s">
        <v>9</v>
      </c>
      <c r="F3290" t="s">
        <v>18</v>
      </c>
      <c r="G3290" t="s">
        <v>23</v>
      </c>
    </row>
    <row r="3291" spans="1:7" x14ac:dyDescent="0.4">
      <c r="A3291">
        <v>78106</v>
      </c>
      <c r="B3291">
        <v>15.6</v>
      </c>
      <c r="C3291" t="s">
        <v>14</v>
      </c>
      <c r="D3291" t="s">
        <v>8</v>
      </c>
      <c r="E3291" t="s">
        <v>15</v>
      </c>
      <c r="F3291" t="s">
        <v>10</v>
      </c>
      <c r="G3291" t="s">
        <v>11</v>
      </c>
    </row>
    <row r="3292" spans="1:7" x14ac:dyDescent="0.4">
      <c r="A3292">
        <v>78107</v>
      </c>
      <c r="B3292">
        <v>27.9</v>
      </c>
      <c r="C3292" t="s">
        <v>19</v>
      </c>
      <c r="D3292" t="s">
        <v>17</v>
      </c>
      <c r="E3292" t="s">
        <v>9</v>
      </c>
      <c r="F3292" t="s">
        <v>21</v>
      </c>
      <c r="G3292" t="s">
        <v>13</v>
      </c>
    </row>
    <row r="3293" spans="1:7" x14ac:dyDescent="0.4">
      <c r="A3293">
        <v>78108</v>
      </c>
      <c r="B3293">
        <v>25.3</v>
      </c>
      <c r="C3293" t="s">
        <v>16</v>
      </c>
      <c r="D3293" t="s">
        <v>8</v>
      </c>
      <c r="E3293" t="s">
        <v>9</v>
      </c>
      <c r="F3293" t="s">
        <v>10</v>
      </c>
      <c r="G3293" t="s">
        <v>11</v>
      </c>
    </row>
    <row r="3294" spans="1:7" x14ac:dyDescent="0.4">
      <c r="A3294">
        <v>78109</v>
      </c>
      <c r="B3294">
        <v>22.3</v>
      </c>
      <c r="C3294" t="s">
        <v>19</v>
      </c>
      <c r="D3294" t="s">
        <v>8</v>
      </c>
      <c r="E3294" t="s">
        <v>15</v>
      </c>
      <c r="F3294" t="s">
        <v>10</v>
      </c>
      <c r="G3294" t="s">
        <v>13</v>
      </c>
    </row>
    <row r="3295" spans="1:7" x14ac:dyDescent="0.4">
      <c r="A3295">
        <v>78110</v>
      </c>
      <c r="B3295">
        <v>31.3</v>
      </c>
      <c r="C3295" t="s">
        <v>16</v>
      </c>
      <c r="D3295" t="s">
        <v>17</v>
      </c>
      <c r="E3295" t="s">
        <v>15</v>
      </c>
      <c r="F3295" t="s">
        <v>18</v>
      </c>
      <c r="G3295" t="s">
        <v>13</v>
      </c>
    </row>
    <row r="3296" spans="1:7" x14ac:dyDescent="0.4">
      <c r="A3296">
        <v>78111</v>
      </c>
      <c r="B3296">
        <v>31.7</v>
      </c>
      <c r="C3296" t="s">
        <v>16</v>
      </c>
      <c r="D3296" t="s">
        <v>8</v>
      </c>
      <c r="E3296" t="s">
        <v>15</v>
      </c>
      <c r="F3296" t="s">
        <v>10</v>
      </c>
      <c r="G3296" t="s">
        <v>13</v>
      </c>
    </row>
    <row r="3297" spans="1:7" x14ac:dyDescent="0.4">
      <c r="A3297">
        <v>78112</v>
      </c>
      <c r="B3297">
        <v>19.3</v>
      </c>
      <c r="C3297" t="s">
        <v>14</v>
      </c>
      <c r="D3297" t="s">
        <v>17</v>
      </c>
      <c r="E3297" t="s">
        <v>15</v>
      </c>
      <c r="F3297" t="s">
        <v>18</v>
      </c>
      <c r="G3297" t="s">
        <v>22</v>
      </c>
    </row>
    <row r="3298" spans="1:7" x14ac:dyDescent="0.4">
      <c r="A3298">
        <v>78113</v>
      </c>
      <c r="B3298">
        <v>36.1</v>
      </c>
      <c r="C3298" t="s">
        <v>14</v>
      </c>
      <c r="D3298" t="s">
        <v>17</v>
      </c>
      <c r="E3298" t="s">
        <v>15</v>
      </c>
      <c r="F3298" t="s">
        <v>18</v>
      </c>
      <c r="G3298" t="s">
        <v>13</v>
      </c>
    </row>
    <row r="3299" spans="1:7" x14ac:dyDescent="0.4">
      <c r="A3299">
        <v>78114</v>
      </c>
      <c r="B3299">
        <v>52.4</v>
      </c>
      <c r="C3299" t="s">
        <v>16</v>
      </c>
      <c r="D3299" t="s">
        <v>17</v>
      </c>
      <c r="E3299" t="s">
        <v>9</v>
      </c>
      <c r="F3299" t="s">
        <v>18</v>
      </c>
      <c r="G3299" t="s">
        <v>13</v>
      </c>
    </row>
    <row r="3300" spans="1:7" x14ac:dyDescent="0.4">
      <c r="A3300">
        <v>78115</v>
      </c>
      <c r="B3300">
        <v>0</v>
      </c>
      <c r="C3300" t="s">
        <v>16</v>
      </c>
      <c r="D3300" t="s">
        <v>8</v>
      </c>
      <c r="E3300" t="s">
        <v>15</v>
      </c>
      <c r="F3300" t="s">
        <v>10</v>
      </c>
      <c r="G3300" t="s">
        <v>13</v>
      </c>
    </row>
    <row r="3301" spans="1:7" x14ac:dyDescent="0.4">
      <c r="A3301">
        <v>78116</v>
      </c>
      <c r="B3301">
        <v>16.399999999999999</v>
      </c>
      <c r="C3301" t="s">
        <v>14</v>
      </c>
      <c r="D3301" t="s">
        <v>17</v>
      </c>
      <c r="E3301" t="s">
        <v>15</v>
      </c>
      <c r="F3301" t="s">
        <v>18</v>
      </c>
      <c r="G3301" t="s">
        <v>24</v>
      </c>
    </row>
    <row r="3302" spans="1:7" x14ac:dyDescent="0.4">
      <c r="A3302">
        <v>78119</v>
      </c>
      <c r="B3302">
        <v>14.7</v>
      </c>
      <c r="C3302" t="s">
        <v>16</v>
      </c>
      <c r="D3302" t="s">
        <v>17</v>
      </c>
      <c r="E3302" t="s">
        <v>9</v>
      </c>
      <c r="F3302" t="s">
        <v>21</v>
      </c>
      <c r="G3302" t="s">
        <v>13</v>
      </c>
    </row>
    <row r="3303" spans="1:7" x14ac:dyDescent="0.4">
      <c r="A3303">
        <v>78120</v>
      </c>
      <c r="B3303">
        <v>21.4</v>
      </c>
      <c r="C3303" t="s">
        <v>16</v>
      </c>
      <c r="D3303" t="s">
        <v>8</v>
      </c>
      <c r="E3303" t="s">
        <v>15</v>
      </c>
      <c r="F3303" t="s">
        <v>10</v>
      </c>
      <c r="G3303" t="s">
        <v>23</v>
      </c>
    </row>
    <row r="3304" spans="1:7" x14ac:dyDescent="0.4">
      <c r="A3304">
        <v>78121</v>
      </c>
      <c r="B3304">
        <v>47.4</v>
      </c>
      <c r="C3304" t="s">
        <v>19</v>
      </c>
      <c r="D3304" t="s">
        <v>8</v>
      </c>
      <c r="E3304" t="s">
        <v>15</v>
      </c>
      <c r="F3304" t="s">
        <v>10</v>
      </c>
      <c r="G3304" t="s">
        <v>20</v>
      </c>
    </row>
    <row r="3305" spans="1:7" x14ac:dyDescent="0.4">
      <c r="A3305">
        <v>78122</v>
      </c>
      <c r="B3305">
        <v>36.5</v>
      </c>
      <c r="C3305" t="s">
        <v>16</v>
      </c>
      <c r="D3305" t="s">
        <v>17</v>
      </c>
      <c r="E3305" t="s">
        <v>9</v>
      </c>
      <c r="F3305" t="s">
        <v>21</v>
      </c>
      <c r="G3305" t="s">
        <v>11</v>
      </c>
    </row>
    <row r="3306" spans="1:7" x14ac:dyDescent="0.4">
      <c r="A3306">
        <v>78124</v>
      </c>
      <c r="B3306">
        <v>18.7</v>
      </c>
      <c r="C3306" t="s">
        <v>19</v>
      </c>
      <c r="D3306" t="s">
        <v>8</v>
      </c>
      <c r="E3306" t="s">
        <v>9</v>
      </c>
      <c r="F3306" t="s">
        <v>12</v>
      </c>
      <c r="G3306" t="s">
        <v>13</v>
      </c>
    </row>
    <row r="3307" spans="1:7" x14ac:dyDescent="0.4">
      <c r="A3307">
        <v>78126</v>
      </c>
      <c r="B3307">
        <v>28</v>
      </c>
      <c r="C3307" t="s">
        <v>19</v>
      </c>
      <c r="D3307" t="s">
        <v>17</v>
      </c>
      <c r="E3307" t="s">
        <v>15</v>
      </c>
      <c r="F3307" t="s">
        <v>21</v>
      </c>
      <c r="G3307" t="s">
        <v>20</v>
      </c>
    </row>
    <row r="3308" spans="1:7" x14ac:dyDescent="0.4">
      <c r="A3308">
        <v>78127</v>
      </c>
      <c r="B3308">
        <v>25.4</v>
      </c>
      <c r="C3308" t="s">
        <v>16</v>
      </c>
      <c r="D3308" t="s">
        <v>8</v>
      </c>
      <c r="E3308" t="s">
        <v>9</v>
      </c>
      <c r="F3308" t="s">
        <v>10</v>
      </c>
      <c r="G3308" t="s">
        <v>23</v>
      </c>
    </row>
    <row r="3309" spans="1:7" x14ac:dyDescent="0.4">
      <c r="A3309">
        <v>78128</v>
      </c>
      <c r="B3309">
        <v>16.399999999999999</v>
      </c>
      <c r="C3309" t="s">
        <v>19</v>
      </c>
      <c r="D3309" t="s">
        <v>17</v>
      </c>
      <c r="E3309" t="s">
        <v>15</v>
      </c>
      <c r="F3309" t="s">
        <v>21</v>
      </c>
      <c r="G3309" t="s">
        <v>20</v>
      </c>
    </row>
    <row r="3310" spans="1:7" x14ac:dyDescent="0.4">
      <c r="A3310">
        <v>78129</v>
      </c>
      <c r="B3310">
        <v>21.3</v>
      </c>
      <c r="C3310" t="s">
        <v>19</v>
      </c>
      <c r="D3310" t="s">
        <v>17</v>
      </c>
      <c r="E3310" t="s">
        <v>9</v>
      </c>
      <c r="F3310" t="s">
        <v>18</v>
      </c>
      <c r="G3310" t="s">
        <v>13</v>
      </c>
    </row>
    <row r="3311" spans="1:7" x14ac:dyDescent="0.4">
      <c r="A3311">
        <v>78130</v>
      </c>
      <c r="B3311">
        <v>21.6</v>
      </c>
      <c r="C3311" t="s">
        <v>19</v>
      </c>
      <c r="D3311" t="s">
        <v>17</v>
      </c>
      <c r="E3311" t="s">
        <v>9</v>
      </c>
      <c r="F3311" t="s">
        <v>21</v>
      </c>
      <c r="G3311" t="s">
        <v>13</v>
      </c>
    </row>
    <row r="3312" spans="1:7" x14ac:dyDescent="0.4">
      <c r="A3312">
        <v>78132</v>
      </c>
      <c r="B3312">
        <v>26.1</v>
      </c>
      <c r="C3312" t="s">
        <v>19</v>
      </c>
      <c r="D3312" t="s">
        <v>17</v>
      </c>
      <c r="E3312" t="s">
        <v>15</v>
      </c>
      <c r="F3312" t="s">
        <v>21</v>
      </c>
      <c r="G3312" t="s">
        <v>13</v>
      </c>
    </row>
    <row r="3313" spans="1:7" x14ac:dyDescent="0.4">
      <c r="A3313">
        <v>78136</v>
      </c>
      <c r="B3313">
        <v>26.6</v>
      </c>
      <c r="C3313" t="s">
        <v>14</v>
      </c>
      <c r="D3313" t="s">
        <v>8</v>
      </c>
      <c r="E3313" t="s">
        <v>15</v>
      </c>
      <c r="F3313" t="s">
        <v>10</v>
      </c>
      <c r="G3313" t="s">
        <v>13</v>
      </c>
    </row>
    <row r="3314" spans="1:7" x14ac:dyDescent="0.4">
      <c r="A3314">
        <v>78137</v>
      </c>
      <c r="B3314">
        <v>22.2</v>
      </c>
      <c r="C3314" t="s">
        <v>14</v>
      </c>
      <c r="D3314" t="s">
        <v>17</v>
      </c>
      <c r="E3314" t="s">
        <v>15</v>
      </c>
      <c r="F3314" t="s">
        <v>18</v>
      </c>
      <c r="G3314" t="s">
        <v>20</v>
      </c>
    </row>
    <row r="3315" spans="1:7" x14ac:dyDescent="0.4">
      <c r="A3315">
        <v>78138</v>
      </c>
      <c r="B3315">
        <v>27.5</v>
      </c>
      <c r="C3315" t="s">
        <v>7</v>
      </c>
      <c r="D3315" t="s">
        <v>8</v>
      </c>
      <c r="E3315" t="s">
        <v>9</v>
      </c>
      <c r="F3315" t="s">
        <v>10</v>
      </c>
      <c r="G3315" t="s">
        <v>13</v>
      </c>
    </row>
    <row r="3316" spans="1:7" x14ac:dyDescent="0.4">
      <c r="A3316">
        <v>78139</v>
      </c>
      <c r="B3316">
        <v>25.2</v>
      </c>
      <c r="C3316" t="s">
        <v>16</v>
      </c>
      <c r="D3316" t="s">
        <v>8</v>
      </c>
      <c r="E3316" t="s">
        <v>9</v>
      </c>
      <c r="F3316" t="s">
        <v>10</v>
      </c>
      <c r="G3316" t="s">
        <v>11</v>
      </c>
    </row>
    <row r="3317" spans="1:7" x14ac:dyDescent="0.4">
      <c r="A3317">
        <v>78140</v>
      </c>
      <c r="B3317">
        <v>22.1</v>
      </c>
      <c r="C3317" t="s">
        <v>16</v>
      </c>
      <c r="D3317" t="s">
        <v>17</v>
      </c>
      <c r="E3317" t="s">
        <v>9</v>
      </c>
      <c r="F3317" t="s">
        <v>21</v>
      </c>
      <c r="G3317" t="s">
        <v>13</v>
      </c>
    </row>
    <row r="3318" spans="1:7" x14ac:dyDescent="0.4">
      <c r="A3318">
        <v>78144</v>
      </c>
      <c r="B3318">
        <v>20.3</v>
      </c>
      <c r="C3318" t="s">
        <v>7</v>
      </c>
      <c r="D3318" t="s">
        <v>17</v>
      </c>
      <c r="E3318" t="s">
        <v>9</v>
      </c>
      <c r="F3318" t="s">
        <v>18</v>
      </c>
      <c r="G3318" t="s">
        <v>20</v>
      </c>
    </row>
    <row r="3319" spans="1:7" x14ac:dyDescent="0.4">
      <c r="A3319">
        <v>78145</v>
      </c>
      <c r="B3319">
        <v>23.2</v>
      </c>
      <c r="C3319" t="s">
        <v>19</v>
      </c>
      <c r="D3319" t="s">
        <v>17</v>
      </c>
      <c r="E3319" t="s">
        <v>9</v>
      </c>
      <c r="F3319" t="s">
        <v>18</v>
      </c>
      <c r="G3319" t="s">
        <v>11</v>
      </c>
    </row>
    <row r="3320" spans="1:7" x14ac:dyDescent="0.4">
      <c r="A3320">
        <v>78146</v>
      </c>
      <c r="B3320">
        <v>50.3</v>
      </c>
      <c r="C3320" t="s">
        <v>19</v>
      </c>
      <c r="D3320" t="s">
        <v>8</v>
      </c>
      <c r="E3320" t="s">
        <v>15</v>
      </c>
      <c r="F3320" t="s">
        <v>10</v>
      </c>
      <c r="G3320" t="s">
        <v>13</v>
      </c>
    </row>
    <row r="3321" spans="1:7" x14ac:dyDescent="0.4">
      <c r="A3321">
        <v>78147</v>
      </c>
      <c r="B3321">
        <v>34.299999999999997</v>
      </c>
      <c r="C3321" t="s">
        <v>16</v>
      </c>
      <c r="D3321" t="s">
        <v>17</v>
      </c>
      <c r="E3321" t="s">
        <v>15</v>
      </c>
      <c r="F3321" t="s">
        <v>18</v>
      </c>
      <c r="G3321" t="s">
        <v>11</v>
      </c>
    </row>
    <row r="3322" spans="1:7" x14ac:dyDescent="0.4">
      <c r="A3322">
        <v>78149</v>
      </c>
      <c r="B3322">
        <v>25.8</v>
      </c>
      <c r="C3322" t="s">
        <v>19</v>
      </c>
      <c r="D3322" t="s">
        <v>17</v>
      </c>
      <c r="E3322" t="s">
        <v>9</v>
      </c>
      <c r="F3322" t="s">
        <v>21</v>
      </c>
      <c r="G3322" t="s">
        <v>11</v>
      </c>
    </row>
    <row r="3323" spans="1:7" x14ac:dyDescent="0.4">
      <c r="A3323">
        <v>78153</v>
      </c>
      <c r="B3323">
        <v>26.8</v>
      </c>
      <c r="C3323" t="s">
        <v>16</v>
      </c>
      <c r="D3323" t="s">
        <v>17</v>
      </c>
      <c r="E3323" t="s">
        <v>15</v>
      </c>
      <c r="F3323" t="s">
        <v>21</v>
      </c>
      <c r="G3323" t="s">
        <v>11</v>
      </c>
    </row>
    <row r="3324" spans="1:7" x14ac:dyDescent="0.4">
      <c r="A3324">
        <v>78154</v>
      </c>
      <c r="B3324">
        <v>17.7</v>
      </c>
      <c r="C3324" t="s">
        <v>14</v>
      </c>
      <c r="D3324" t="s">
        <v>17</v>
      </c>
      <c r="E3324" t="s">
        <v>15</v>
      </c>
      <c r="F3324" t="s">
        <v>18</v>
      </c>
      <c r="G3324" t="s">
        <v>13</v>
      </c>
    </row>
    <row r="3325" spans="1:7" x14ac:dyDescent="0.4">
      <c r="A3325">
        <v>78155</v>
      </c>
      <c r="B3325">
        <v>18.2</v>
      </c>
      <c r="C3325" t="s">
        <v>14</v>
      </c>
      <c r="D3325" t="s">
        <v>8</v>
      </c>
      <c r="E3325" t="s">
        <v>15</v>
      </c>
      <c r="F3325" t="s">
        <v>10</v>
      </c>
      <c r="G3325" t="s">
        <v>13</v>
      </c>
    </row>
    <row r="3326" spans="1:7" x14ac:dyDescent="0.4">
      <c r="A3326">
        <v>78158</v>
      </c>
      <c r="B3326">
        <v>26.5</v>
      </c>
      <c r="C3326" t="s">
        <v>7</v>
      </c>
      <c r="D3326" t="s">
        <v>17</v>
      </c>
      <c r="E3326" t="s">
        <v>9</v>
      </c>
      <c r="F3326" t="s">
        <v>21</v>
      </c>
      <c r="G3326" t="s">
        <v>11</v>
      </c>
    </row>
    <row r="3327" spans="1:7" x14ac:dyDescent="0.4">
      <c r="A3327">
        <v>78159</v>
      </c>
      <c r="B3327">
        <v>32.799999999999997</v>
      </c>
      <c r="C3327" t="s">
        <v>14</v>
      </c>
      <c r="D3327" t="s">
        <v>17</v>
      </c>
      <c r="E3327" t="s">
        <v>15</v>
      </c>
      <c r="F3327" t="s">
        <v>21</v>
      </c>
      <c r="G3327" t="s">
        <v>22</v>
      </c>
    </row>
    <row r="3328" spans="1:7" x14ac:dyDescent="0.4">
      <c r="A3328">
        <v>78160</v>
      </c>
      <c r="B3328">
        <v>20.3</v>
      </c>
      <c r="C3328" t="s">
        <v>16</v>
      </c>
      <c r="D3328" t="s">
        <v>8</v>
      </c>
      <c r="E3328" t="s">
        <v>15</v>
      </c>
      <c r="F3328" t="s">
        <v>12</v>
      </c>
      <c r="G3328" t="s">
        <v>11</v>
      </c>
    </row>
    <row r="3329" spans="1:7" x14ac:dyDescent="0.4">
      <c r="A3329">
        <v>78161</v>
      </c>
      <c r="B3329">
        <v>14.8</v>
      </c>
      <c r="C3329" t="s">
        <v>19</v>
      </c>
      <c r="D3329" t="s">
        <v>17</v>
      </c>
      <c r="E3329" t="s">
        <v>15</v>
      </c>
      <c r="F3329" t="s">
        <v>21</v>
      </c>
      <c r="G3329" t="s">
        <v>24</v>
      </c>
    </row>
    <row r="3330" spans="1:7" x14ac:dyDescent="0.4">
      <c r="A3330">
        <v>78162</v>
      </c>
      <c r="B3330">
        <v>25.6</v>
      </c>
      <c r="C3330" t="s">
        <v>14</v>
      </c>
      <c r="D3330" t="s">
        <v>8</v>
      </c>
      <c r="E3330" t="s">
        <v>15</v>
      </c>
      <c r="F3330" t="s">
        <v>10</v>
      </c>
      <c r="G3330" t="s">
        <v>13</v>
      </c>
    </row>
    <row r="3331" spans="1:7" x14ac:dyDescent="0.4">
      <c r="A3331">
        <v>78163</v>
      </c>
      <c r="B3331">
        <v>29</v>
      </c>
      <c r="C3331" t="s">
        <v>16</v>
      </c>
      <c r="D3331" t="s">
        <v>8</v>
      </c>
      <c r="E3331" t="s">
        <v>15</v>
      </c>
      <c r="F3331" t="s">
        <v>10</v>
      </c>
      <c r="G3331" t="s">
        <v>20</v>
      </c>
    </row>
    <row r="3332" spans="1:7" x14ac:dyDescent="0.4">
      <c r="A3332">
        <v>78165</v>
      </c>
      <c r="B3332">
        <v>30.8</v>
      </c>
      <c r="C3332" t="s">
        <v>16</v>
      </c>
      <c r="D3332" t="s">
        <v>17</v>
      </c>
      <c r="E3332" t="s">
        <v>9</v>
      </c>
      <c r="F3332" t="s">
        <v>21</v>
      </c>
      <c r="G3332" t="s">
        <v>11</v>
      </c>
    </row>
    <row r="3333" spans="1:7" x14ac:dyDescent="0.4">
      <c r="A3333">
        <v>78166</v>
      </c>
      <c r="B3333">
        <v>20.8</v>
      </c>
      <c r="C3333" t="s">
        <v>16</v>
      </c>
      <c r="D3333" t="s">
        <v>8</v>
      </c>
      <c r="E3333" t="s">
        <v>15</v>
      </c>
      <c r="F3333" t="s">
        <v>10</v>
      </c>
      <c r="G3333" t="s">
        <v>24</v>
      </c>
    </row>
    <row r="3334" spans="1:7" x14ac:dyDescent="0.4">
      <c r="A3334">
        <v>78167</v>
      </c>
      <c r="B3334">
        <v>26.1</v>
      </c>
      <c r="C3334" t="s">
        <v>7</v>
      </c>
      <c r="D3334" t="s">
        <v>8</v>
      </c>
      <c r="E3334" t="s">
        <v>9</v>
      </c>
      <c r="F3334" t="s">
        <v>10</v>
      </c>
      <c r="G3334" t="s">
        <v>13</v>
      </c>
    </row>
    <row r="3335" spans="1:7" x14ac:dyDescent="0.4">
      <c r="A3335">
        <v>78168</v>
      </c>
      <c r="B3335">
        <v>28.4</v>
      </c>
      <c r="C3335" t="s">
        <v>19</v>
      </c>
      <c r="D3335" t="s">
        <v>17</v>
      </c>
      <c r="E3335" t="s">
        <v>15</v>
      </c>
      <c r="F3335" t="s">
        <v>21</v>
      </c>
      <c r="G3335" t="s">
        <v>13</v>
      </c>
    </row>
    <row r="3336" spans="1:7" x14ac:dyDescent="0.4">
      <c r="A3336">
        <v>78169</v>
      </c>
      <c r="B3336">
        <v>32.200000000000003</v>
      </c>
      <c r="C3336" t="s">
        <v>14</v>
      </c>
      <c r="D3336" t="s">
        <v>17</v>
      </c>
      <c r="E3336" t="s">
        <v>15</v>
      </c>
      <c r="F3336" t="s">
        <v>21</v>
      </c>
      <c r="G3336" t="s">
        <v>20</v>
      </c>
    </row>
    <row r="3337" spans="1:7" x14ac:dyDescent="0.4">
      <c r="A3337">
        <v>78170</v>
      </c>
      <c r="B3337">
        <v>30.5</v>
      </c>
      <c r="C3337" t="s">
        <v>19</v>
      </c>
      <c r="D3337" t="s">
        <v>17</v>
      </c>
      <c r="E3337" t="s">
        <v>9</v>
      </c>
      <c r="F3337" t="s">
        <v>18</v>
      </c>
      <c r="G3337" t="s">
        <v>13</v>
      </c>
    </row>
    <row r="3338" spans="1:7" x14ac:dyDescent="0.4">
      <c r="A3338">
        <v>78171</v>
      </c>
      <c r="B3338">
        <v>31.2</v>
      </c>
      <c r="C3338" t="s">
        <v>16</v>
      </c>
      <c r="D3338" t="s">
        <v>17</v>
      </c>
      <c r="E3338" t="s">
        <v>15</v>
      </c>
      <c r="F3338" t="s">
        <v>21</v>
      </c>
      <c r="G3338" t="s">
        <v>11</v>
      </c>
    </row>
    <row r="3339" spans="1:7" x14ac:dyDescent="0.4">
      <c r="A3339">
        <v>78172</v>
      </c>
      <c r="B3339">
        <v>29.2</v>
      </c>
      <c r="C3339" t="s">
        <v>14</v>
      </c>
      <c r="D3339" t="s">
        <v>8</v>
      </c>
      <c r="E3339" t="s">
        <v>15</v>
      </c>
      <c r="F3339" t="s">
        <v>10</v>
      </c>
      <c r="G3339" t="s">
        <v>20</v>
      </c>
    </row>
    <row r="3340" spans="1:7" x14ac:dyDescent="0.4">
      <c r="A3340">
        <v>78174</v>
      </c>
      <c r="B3340">
        <v>21.8</v>
      </c>
      <c r="C3340" t="s">
        <v>7</v>
      </c>
      <c r="D3340" t="s">
        <v>8</v>
      </c>
      <c r="E3340" t="s">
        <v>9</v>
      </c>
      <c r="F3340" t="s">
        <v>10</v>
      </c>
      <c r="G3340" t="s">
        <v>20</v>
      </c>
    </row>
    <row r="3341" spans="1:7" x14ac:dyDescent="0.4">
      <c r="A3341">
        <v>78176</v>
      </c>
      <c r="B3341">
        <v>18.600000000000001</v>
      </c>
      <c r="C3341" t="s">
        <v>16</v>
      </c>
      <c r="D3341" t="s">
        <v>17</v>
      </c>
      <c r="E3341" t="s">
        <v>9</v>
      </c>
      <c r="F3341" t="s">
        <v>18</v>
      </c>
      <c r="G3341" t="s">
        <v>13</v>
      </c>
    </row>
    <row r="3342" spans="1:7" x14ac:dyDescent="0.4">
      <c r="A3342">
        <v>78177</v>
      </c>
      <c r="B3342">
        <v>40.5</v>
      </c>
      <c r="C3342" t="s">
        <v>14</v>
      </c>
      <c r="D3342" t="s">
        <v>8</v>
      </c>
      <c r="E3342" t="s">
        <v>15</v>
      </c>
      <c r="F3342" t="s">
        <v>10</v>
      </c>
      <c r="G3342" t="s">
        <v>20</v>
      </c>
    </row>
    <row r="3343" spans="1:7" x14ac:dyDescent="0.4">
      <c r="A3343">
        <v>78179</v>
      </c>
      <c r="B3343">
        <v>22</v>
      </c>
      <c r="C3343" t="s">
        <v>16</v>
      </c>
      <c r="D3343" t="s">
        <v>17</v>
      </c>
      <c r="E3343" t="s">
        <v>9</v>
      </c>
      <c r="F3343" t="s">
        <v>21</v>
      </c>
      <c r="G3343" t="s">
        <v>13</v>
      </c>
    </row>
    <row r="3344" spans="1:7" x14ac:dyDescent="0.4">
      <c r="A3344">
        <v>78180</v>
      </c>
      <c r="B3344">
        <v>13.4</v>
      </c>
      <c r="C3344" t="s">
        <v>16</v>
      </c>
      <c r="D3344" t="s">
        <v>17</v>
      </c>
      <c r="E3344" t="s">
        <v>9</v>
      </c>
      <c r="F3344" t="s">
        <v>18</v>
      </c>
      <c r="G3344" t="s">
        <v>13</v>
      </c>
    </row>
    <row r="3345" spans="1:7" x14ac:dyDescent="0.4">
      <c r="A3345">
        <v>78182</v>
      </c>
      <c r="B3345">
        <v>0</v>
      </c>
      <c r="C3345" t="s">
        <v>14</v>
      </c>
      <c r="D3345" t="s">
        <v>8</v>
      </c>
      <c r="E3345" t="s">
        <v>15</v>
      </c>
      <c r="F3345" t="s">
        <v>12</v>
      </c>
      <c r="G3345" t="s">
        <v>22</v>
      </c>
    </row>
    <row r="3346" spans="1:7" x14ac:dyDescent="0.4">
      <c r="A3346">
        <v>78183</v>
      </c>
      <c r="B3346">
        <v>31.1</v>
      </c>
      <c r="C3346" t="s">
        <v>19</v>
      </c>
      <c r="D3346" t="s">
        <v>8</v>
      </c>
      <c r="E3346" t="s">
        <v>9</v>
      </c>
      <c r="F3346" t="s">
        <v>10</v>
      </c>
      <c r="G3346" t="s">
        <v>13</v>
      </c>
    </row>
    <row r="3347" spans="1:7" x14ac:dyDescent="0.4">
      <c r="A3347">
        <v>78184</v>
      </c>
      <c r="B3347">
        <v>26.2</v>
      </c>
      <c r="C3347" t="s">
        <v>16</v>
      </c>
      <c r="D3347" t="s">
        <v>17</v>
      </c>
      <c r="E3347" t="s">
        <v>15</v>
      </c>
      <c r="F3347" t="s">
        <v>21</v>
      </c>
      <c r="G3347" t="s">
        <v>13</v>
      </c>
    </row>
    <row r="3348" spans="1:7" x14ac:dyDescent="0.4">
      <c r="A3348">
        <v>78186</v>
      </c>
      <c r="B3348">
        <v>27.3</v>
      </c>
      <c r="C3348" t="s">
        <v>16</v>
      </c>
      <c r="D3348" t="s">
        <v>17</v>
      </c>
      <c r="E3348" t="s">
        <v>9</v>
      </c>
      <c r="F3348" t="s">
        <v>18</v>
      </c>
      <c r="G3348" t="s">
        <v>13</v>
      </c>
    </row>
    <row r="3349" spans="1:7" x14ac:dyDescent="0.4">
      <c r="A3349">
        <v>78187</v>
      </c>
      <c r="B3349">
        <v>17.8</v>
      </c>
      <c r="C3349" t="s">
        <v>7</v>
      </c>
      <c r="D3349" t="s">
        <v>17</v>
      </c>
      <c r="E3349" t="s">
        <v>9</v>
      </c>
      <c r="F3349" t="s">
        <v>21</v>
      </c>
      <c r="G3349" t="s">
        <v>20</v>
      </c>
    </row>
    <row r="3350" spans="1:7" x14ac:dyDescent="0.4">
      <c r="A3350">
        <v>78188</v>
      </c>
      <c r="B3350">
        <v>37.1</v>
      </c>
      <c r="C3350" t="s">
        <v>19</v>
      </c>
      <c r="D3350" t="s">
        <v>8</v>
      </c>
      <c r="E3350" t="s">
        <v>15</v>
      </c>
      <c r="F3350" t="s">
        <v>10</v>
      </c>
      <c r="G3350" t="s">
        <v>11</v>
      </c>
    </row>
    <row r="3351" spans="1:7" x14ac:dyDescent="0.4">
      <c r="A3351">
        <v>78190</v>
      </c>
      <c r="B3351">
        <v>49.1</v>
      </c>
      <c r="C3351" t="s">
        <v>14</v>
      </c>
      <c r="D3351" t="s">
        <v>8</v>
      </c>
      <c r="E3351" t="s">
        <v>15</v>
      </c>
      <c r="F3351" t="s">
        <v>10</v>
      </c>
      <c r="G3351" t="s">
        <v>20</v>
      </c>
    </row>
    <row r="3352" spans="1:7" x14ac:dyDescent="0.4">
      <c r="A3352">
        <v>78191</v>
      </c>
      <c r="B3352">
        <v>0</v>
      </c>
      <c r="C3352" t="s">
        <v>16</v>
      </c>
      <c r="D3352" t="s">
        <v>8</v>
      </c>
      <c r="E3352" t="s">
        <v>15</v>
      </c>
      <c r="F3352" t="s">
        <v>10</v>
      </c>
      <c r="G3352" t="s">
        <v>13</v>
      </c>
    </row>
    <row r="3353" spans="1:7" x14ac:dyDescent="0.4">
      <c r="A3353">
        <v>78192</v>
      </c>
      <c r="B3353">
        <v>26.4</v>
      </c>
      <c r="C3353" t="s">
        <v>7</v>
      </c>
      <c r="D3353" t="s">
        <v>8</v>
      </c>
      <c r="E3353" t="s">
        <v>9</v>
      </c>
      <c r="F3353" t="s">
        <v>10</v>
      </c>
      <c r="G3353" t="s">
        <v>11</v>
      </c>
    </row>
    <row r="3354" spans="1:7" x14ac:dyDescent="0.4">
      <c r="A3354">
        <v>78193</v>
      </c>
      <c r="B3354">
        <v>23.3</v>
      </c>
      <c r="C3354" t="s">
        <v>19</v>
      </c>
      <c r="D3354" t="s">
        <v>8</v>
      </c>
      <c r="E3354" t="s">
        <v>15</v>
      </c>
      <c r="F3354" t="s">
        <v>10</v>
      </c>
      <c r="G3354" t="s">
        <v>20</v>
      </c>
    </row>
    <row r="3355" spans="1:7" x14ac:dyDescent="0.4">
      <c r="A3355">
        <v>78196</v>
      </c>
      <c r="B3355">
        <v>29.1</v>
      </c>
      <c r="C3355" t="s">
        <v>19</v>
      </c>
      <c r="D3355" t="s">
        <v>17</v>
      </c>
      <c r="E3355" t="s">
        <v>9</v>
      </c>
      <c r="F3355" t="s">
        <v>21</v>
      </c>
      <c r="G3355" t="s">
        <v>13</v>
      </c>
    </row>
    <row r="3356" spans="1:7" x14ac:dyDescent="0.4">
      <c r="A3356">
        <v>78198</v>
      </c>
      <c r="B3356">
        <v>25.6</v>
      </c>
      <c r="C3356" t="s">
        <v>19</v>
      </c>
      <c r="D3356" t="s">
        <v>17</v>
      </c>
      <c r="E3356" t="s">
        <v>9</v>
      </c>
      <c r="F3356" t="s">
        <v>21</v>
      </c>
      <c r="G3356" t="s">
        <v>13</v>
      </c>
    </row>
    <row r="3357" spans="1:7" x14ac:dyDescent="0.4">
      <c r="A3357">
        <v>78199</v>
      </c>
      <c r="B3357">
        <v>20.7</v>
      </c>
      <c r="C3357" t="s">
        <v>19</v>
      </c>
      <c r="D3357" t="s">
        <v>17</v>
      </c>
      <c r="E3357" t="s">
        <v>15</v>
      </c>
      <c r="F3357" t="s">
        <v>18</v>
      </c>
      <c r="G3357" t="s">
        <v>13</v>
      </c>
    </row>
    <row r="3358" spans="1:7" x14ac:dyDescent="0.4">
      <c r="A3358">
        <v>78200</v>
      </c>
      <c r="B3358">
        <v>21.1</v>
      </c>
      <c r="C3358" t="s">
        <v>16</v>
      </c>
      <c r="D3358" t="s">
        <v>17</v>
      </c>
      <c r="E3358" t="s">
        <v>9</v>
      </c>
      <c r="F3358" t="s">
        <v>18</v>
      </c>
      <c r="G3358" t="s">
        <v>11</v>
      </c>
    </row>
    <row r="3359" spans="1:7" x14ac:dyDescent="0.4">
      <c r="A3359">
        <v>78201</v>
      </c>
      <c r="B3359">
        <v>25.3</v>
      </c>
      <c r="C3359" t="s">
        <v>16</v>
      </c>
      <c r="D3359" t="s">
        <v>17</v>
      </c>
      <c r="E3359" t="s">
        <v>9</v>
      </c>
      <c r="F3359" t="s">
        <v>21</v>
      </c>
      <c r="G3359" t="s">
        <v>13</v>
      </c>
    </row>
    <row r="3360" spans="1:7" x14ac:dyDescent="0.4">
      <c r="A3360">
        <v>78202</v>
      </c>
      <c r="B3360">
        <v>13.3</v>
      </c>
      <c r="C3360" t="s">
        <v>14</v>
      </c>
      <c r="D3360" t="s">
        <v>17</v>
      </c>
      <c r="E3360" t="s">
        <v>15</v>
      </c>
      <c r="F3360" t="s">
        <v>18</v>
      </c>
      <c r="G3360" t="s">
        <v>13</v>
      </c>
    </row>
    <row r="3361" spans="1:7" x14ac:dyDescent="0.4">
      <c r="A3361">
        <v>78204</v>
      </c>
      <c r="B3361">
        <v>33.299999999999997</v>
      </c>
      <c r="C3361" t="s">
        <v>14</v>
      </c>
      <c r="D3361" t="s">
        <v>17</v>
      </c>
      <c r="E3361" t="s">
        <v>15</v>
      </c>
      <c r="F3361" t="s">
        <v>21</v>
      </c>
      <c r="G3361" t="s">
        <v>24</v>
      </c>
    </row>
    <row r="3362" spans="1:7" x14ac:dyDescent="0.4">
      <c r="A3362">
        <v>78205</v>
      </c>
      <c r="B3362">
        <v>16.7</v>
      </c>
      <c r="C3362" t="s">
        <v>14</v>
      </c>
      <c r="D3362" t="s">
        <v>8</v>
      </c>
      <c r="E3362" t="s">
        <v>15</v>
      </c>
      <c r="F3362" t="s">
        <v>10</v>
      </c>
      <c r="G3362" t="s">
        <v>20</v>
      </c>
    </row>
    <row r="3363" spans="1:7" x14ac:dyDescent="0.4">
      <c r="A3363">
        <v>78206</v>
      </c>
      <c r="B3363">
        <v>46.2</v>
      </c>
      <c r="C3363" t="s">
        <v>14</v>
      </c>
      <c r="D3363" t="s">
        <v>17</v>
      </c>
      <c r="E3363" t="s">
        <v>15</v>
      </c>
      <c r="F3363" t="s">
        <v>21</v>
      </c>
      <c r="G3363" t="s">
        <v>13</v>
      </c>
    </row>
    <row r="3364" spans="1:7" x14ac:dyDescent="0.4">
      <c r="A3364">
        <v>78207</v>
      </c>
      <c r="B3364">
        <v>27.8</v>
      </c>
      <c r="C3364" t="s">
        <v>16</v>
      </c>
      <c r="D3364" t="s">
        <v>17</v>
      </c>
      <c r="E3364" t="s">
        <v>9</v>
      </c>
      <c r="F3364" t="s">
        <v>18</v>
      </c>
      <c r="G3364" t="s">
        <v>13</v>
      </c>
    </row>
    <row r="3365" spans="1:7" x14ac:dyDescent="0.4">
      <c r="A3365">
        <v>78208</v>
      </c>
      <c r="B3365">
        <v>26.4</v>
      </c>
      <c r="C3365" t="s">
        <v>16</v>
      </c>
      <c r="D3365" t="s">
        <v>8</v>
      </c>
      <c r="E3365" t="s">
        <v>9</v>
      </c>
      <c r="F3365" t="s">
        <v>10</v>
      </c>
      <c r="G3365" t="s">
        <v>11</v>
      </c>
    </row>
    <row r="3366" spans="1:7" x14ac:dyDescent="0.4">
      <c r="A3366">
        <v>78209</v>
      </c>
      <c r="B3366">
        <v>0</v>
      </c>
      <c r="C3366" t="s">
        <v>16</v>
      </c>
      <c r="D3366" t="s">
        <v>8</v>
      </c>
      <c r="E3366" t="s">
        <v>15</v>
      </c>
      <c r="F3366" t="s">
        <v>10</v>
      </c>
      <c r="G3366" t="s">
        <v>11</v>
      </c>
    </row>
    <row r="3367" spans="1:7" x14ac:dyDescent="0.4">
      <c r="A3367">
        <v>78211</v>
      </c>
      <c r="B3367">
        <v>30.2</v>
      </c>
      <c r="C3367" t="s">
        <v>19</v>
      </c>
      <c r="D3367" t="s">
        <v>8</v>
      </c>
      <c r="E3367" t="s">
        <v>15</v>
      </c>
      <c r="F3367" t="s">
        <v>12</v>
      </c>
      <c r="G3367" t="s">
        <v>13</v>
      </c>
    </row>
    <row r="3368" spans="1:7" x14ac:dyDescent="0.4">
      <c r="A3368">
        <v>78212</v>
      </c>
      <c r="B3368">
        <v>35.9</v>
      </c>
      <c r="C3368" t="s">
        <v>19</v>
      </c>
      <c r="D3368" t="s">
        <v>17</v>
      </c>
      <c r="E3368" t="s">
        <v>15</v>
      </c>
      <c r="F3368" t="s">
        <v>18</v>
      </c>
      <c r="G3368" t="s">
        <v>24</v>
      </c>
    </row>
    <row r="3369" spans="1:7" x14ac:dyDescent="0.4">
      <c r="A3369">
        <v>78215</v>
      </c>
      <c r="B3369">
        <v>28.2</v>
      </c>
      <c r="C3369" t="s">
        <v>16</v>
      </c>
      <c r="D3369" t="s">
        <v>17</v>
      </c>
      <c r="E3369" t="s">
        <v>15</v>
      </c>
      <c r="F3369" t="s">
        <v>21</v>
      </c>
      <c r="G3369" t="s">
        <v>24</v>
      </c>
    </row>
    <row r="3370" spans="1:7" x14ac:dyDescent="0.4">
      <c r="A3370">
        <v>78216</v>
      </c>
      <c r="B3370">
        <v>17.7</v>
      </c>
      <c r="C3370" t="s">
        <v>16</v>
      </c>
      <c r="D3370" t="s">
        <v>8</v>
      </c>
      <c r="E3370" t="s">
        <v>9</v>
      </c>
      <c r="F3370" t="s">
        <v>12</v>
      </c>
      <c r="G3370" t="s">
        <v>13</v>
      </c>
    </row>
    <row r="3371" spans="1:7" x14ac:dyDescent="0.4">
      <c r="A3371">
        <v>78217</v>
      </c>
      <c r="B3371">
        <v>16</v>
      </c>
      <c r="C3371" t="s">
        <v>16</v>
      </c>
      <c r="D3371" t="s">
        <v>8</v>
      </c>
      <c r="E3371" t="s">
        <v>9</v>
      </c>
      <c r="F3371" t="s">
        <v>12</v>
      </c>
      <c r="G3371" t="s">
        <v>23</v>
      </c>
    </row>
    <row r="3372" spans="1:7" x14ac:dyDescent="0.4">
      <c r="A3372">
        <v>78218</v>
      </c>
      <c r="B3372">
        <v>24.8</v>
      </c>
      <c r="C3372" t="s">
        <v>7</v>
      </c>
      <c r="D3372" t="s">
        <v>17</v>
      </c>
      <c r="E3372" t="s">
        <v>9</v>
      </c>
      <c r="F3372" t="s">
        <v>21</v>
      </c>
      <c r="G3372" t="s">
        <v>13</v>
      </c>
    </row>
    <row r="3373" spans="1:7" x14ac:dyDescent="0.4">
      <c r="A3373">
        <v>78220</v>
      </c>
      <c r="B3373">
        <v>82.9</v>
      </c>
      <c r="C3373" t="s">
        <v>16</v>
      </c>
      <c r="D3373" t="s">
        <v>8</v>
      </c>
      <c r="E3373" t="s">
        <v>15</v>
      </c>
      <c r="F3373" t="s">
        <v>10</v>
      </c>
      <c r="G3373" t="s">
        <v>23</v>
      </c>
    </row>
    <row r="3374" spans="1:7" x14ac:dyDescent="0.4">
      <c r="A3374">
        <v>78222</v>
      </c>
      <c r="B3374">
        <v>22.1</v>
      </c>
      <c r="C3374" t="s">
        <v>16</v>
      </c>
      <c r="D3374" t="s">
        <v>8</v>
      </c>
      <c r="E3374" t="s">
        <v>15</v>
      </c>
      <c r="F3374" t="s">
        <v>10</v>
      </c>
      <c r="G3374" t="s">
        <v>22</v>
      </c>
    </row>
    <row r="3375" spans="1:7" x14ac:dyDescent="0.4">
      <c r="A3375">
        <v>78223</v>
      </c>
      <c r="B3375">
        <v>26.3</v>
      </c>
      <c r="C3375" t="s">
        <v>19</v>
      </c>
      <c r="D3375" t="s">
        <v>17</v>
      </c>
      <c r="E3375" t="s">
        <v>15</v>
      </c>
      <c r="F3375" t="s">
        <v>18</v>
      </c>
      <c r="G3375" t="s">
        <v>20</v>
      </c>
    </row>
    <row r="3376" spans="1:7" x14ac:dyDescent="0.4">
      <c r="A3376">
        <v>78224</v>
      </c>
      <c r="B3376">
        <v>15.3</v>
      </c>
      <c r="C3376" t="s">
        <v>7</v>
      </c>
      <c r="D3376" t="s">
        <v>17</v>
      </c>
      <c r="E3376" t="s">
        <v>15</v>
      </c>
      <c r="F3376" t="s">
        <v>18</v>
      </c>
      <c r="G3376" t="s">
        <v>11</v>
      </c>
    </row>
    <row r="3377" spans="1:7" x14ac:dyDescent="0.4">
      <c r="A3377">
        <v>78225</v>
      </c>
      <c r="B3377">
        <v>40.6</v>
      </c>
      <c r="C3377" t="s">
        <v>7</v>
      </c>
      <c r="D3377" t="s">
        <v>17</v>
      </c>
      <c r="E3377" t="s">
        <v>9</v>
      </c>
      <c r="F3377" t="s">
        <v>21</v>
      </c>
      <c r="G3377" t="s">
        <v>20</v>
      </c>
    </row>
    <row r="3378" spans="1:7" x14ac:dyDescent="0.4">
      <c r="A3378">
        <v>78227</v>
      </c>
      <c r="B3378">
        <v>15.4</v>
      </c>
      <c r="C3378" t="s">
        <v>16</v>
      </c>
      <c r="D3378" t="s">
        <v>17</v>
      </c>
      <c r="E3378" t="s">
        <v>9</v>
      </c>
      <c r="F3378" t="s">
        <v>18</v>
      </c>
      <c r="G3378" t="s">
        <v>13</v>
      </c>
    </row>
    <row r="3379" spans="1:7" x14ac:dyDescent="0.4">
      <c r="A3379">
        <v>78230</v>
      </c>
      <c r="B3379">
        <v>0</v>
      </c>
      <c r="C3379" t="s">
        <v>19</v>
      </c>
      <c r="D3379" t="s">
        <v>17</v>
      </c>
      <c r="E3379" t="s">
        <v>15</v>
      </c>
      <c r="F3379" t="s">
        <v>18</v>
      </c>
      <c r="G3379" t="s">
        <v>11</v>
      </c>
    </row>
    <row r="3380" spans="1:7" x14ac:dyDescent="0.4">
      <c r="A3380">
        <v>78231</v>
      </c>
      <c r="B3380">
        <v>30.7</v>
      </c>
      <c r="C3380" t="s">
        <v>7</v>
      </c>
      <c r="D3380" t="s">
        <v>17</v>
      </c>
      <c r="E3380" t="s">
        <v>9</v>
      </c>
      <c r="F3380" t="s">
        <v>18</v>
      </c>
      <c r="G3380" t="s">
        <v>13</v>
      </c>
    </row>
    <row r="3381" spans="1:7" x14ac:dyDescent="0.4">
      <c r="A3381">
        <v>78232</v>
      </c>
      <c r="B3381">
        <v>20.399999999999999</v>
      </c>
      <c r="C3381" t="s">
        <v>16</v>
      </c>
      <c r="D3381" t="s">
        <v>17</v>
      </c>
      <c r="E3381" t="s">
        <v>15</v>
      </c>
      <c r="F3381" t="s">
        <v>21</v>
      </c>
      <c r="G3381" t="s">
        <v>23</v>
      </c>
    </row>
    <row r="3382" spans="1:7" x14ac:dyDescent="0.4">
      <c r="A3382">
        <v>78233</v>
      </c>
      <c r="B3382">
        <v>16.100000000000001</v>
      </c>
      <c r="C3382" t="s">
        <v>16</v>
      </c>
      <c r="D3382" t="s">
        <v>8</v>
      </c>
      <c r="E3382" t="s">
        <v>15</v>
      </c>
      <c r="F3382" t="s">
        <v>10</v>
      </c>
      <c r="G3382" t="s">
        <v>22</v>
      </c>
    </row>
    <row r="3383" spans="1:7" x14ac:dyDescent="0.4">
      <c r="A3383">
        <v>78234</v>
      </c>
      <c r="B3383">
        <v>42.8</v>
      </c>
      <c r="C3383" t="s">
        <v>16</v>
      </c>
      <c r="D3383" t="s">
        <v>8</v>
      </c>
      <c r="E3383" t="s">
        <v>15</v>
      </c>
      <c r="F3383" t="s">
        <v>12</v>
      </c>
      <c r="G3383" t="s">
        <v>13</v>
      </c>
    </row>
    <row r="3384" spans="1:7" x14ac:dyDescent="0.4">
      <c r="A3384">
        <v>78236</v>
      </c>
      <c r="B3384">
        <v>21.5</v>
      </c>
      <c r="C3384" t="s">
        <v>16</v>
      </c>
      <c r="D3384" t="s">
        <v>8</v>
      </c>
      <c r="E3384" t="s">
        <v>9</v>
      </c>
      <c r="F3384" t="s">
        <v>10</v>
      </c>
      <c r="G3384" t="s">
        <v>13</v>
      </c>
    </row>
    <row r="3385" spans="1:7" x14ac:dyDescent="0.4">
      <c r="A3385">
        <v>78238</v>
      </c>
      <c r="B3385">
        <v>17.899999999999999</v>
      </c>
      <c r="C3385" t="s">
        <v>16</v>
      </c>
      <c r="D3385" t="s">
        <v>17</v>
      </c>
      <c r="E3385" t="s">
        <v>9</v>
      </c>
      <c r="F3385" t="s">
        <v>18</v>
      </c>
      <c r="G3385" t="s">
        <v>24</v>
      </c>
    </row>
    <row r="3386" spans="1:7" x14ac:dyDescent="0.4">
      <c r="A3386">
        <v>78239</v>
      </c>
      <c r="B3386">
        <v>23.4</v>
      </c>
      <c r="C3386" t="s">
        <v>19</v>
      </c>
      <c r="D3386" t="s">
        <v>17</v>
      </c>
      <c r="E3386" t="s">
        <v>9</v>
      </c>
      <c r="F3386" t="s">
        <v>18</v>
      </c>
      <c r="G3386" t="s">
        <v>11</v>
      </c>
    </row>
    <row r="3387" spans="1:7" x14ac:dyDescent="0.4">
      <c r="A3387">
        <v>78241</v>
      </c>
      <c r="B3387">
        <v>18.100000000000001</v>
      </c>
      <c r="C3387" t="s">
        <v>14</v>
      </c>
      <c r="D3387" t="s">
        <v>8</v>
      </c>
      <c r="E3387" t="s">
        <v>15</v>
      </c>
      <c r="F3387" t="s">
        <v>10</v>
      </c>
      <c r="G3387" t="s">
        <v>11</v>
      </c>
    </row>
    <row r="3388" spans="1:7" x14ac:dyDescent="0.4">
      <c r="A3388">
        <v>78242</v>
      </c>
      <c r="B3388">
        <v>17</v>
      </c>
      <c r="C3388" t="s">
        <v>19</v>
      </c>
      <c r="D3388" t="s">
        <v>8</v>
      </c>
      <c r="E3388" t="s">
        <v>9</v>
      </c>
      <c r="F3388" t="s">
        <v>10</v>
      </c>
      <c r="G3388" t="s">
        <v>11</v>
      </c>
    </row>
    <row r="3389" spans="1:7" x14ac:dyDescent="0.4">
      <c r="A3389">
        <v>78243</v>
      </c>
      <c r="B3389">
        <v>34</v>
      </c>
      <c r="C3389" t="s">
        <v>14</v>
      </c>
      <c r="D3389" t="s">
        <v>8</v>
      </c>
      <c r="E3389" t="s">
        <v>15</v>
      </c>
      <c r="F3389" t="s">
        <v>10</v>
      </c>
      <c r="G3389" t="s">
        <v>11</v>
      </c>
    </row>
    <row r="3390" spans="1:7" x14ac:dyDescent="0.4">
      <c r="A3390">
        <v>78246</v>
      </c>
      <c r="B3390">
        <v>24.2</v>
      </c>
      <c r="C3390" t="s">
        <v>16</v>
      </c>
      <c r="D3390" t="s">
        <v>17</v>
      </c>
      <c r="E3390" t="s">
        <v>15</v>
      </c>
      <c r="F3390" t="s">
        <v>18</v>
      </c>
      <c r="G3390" t="s">
        <v>13</v>
      </c>
    </row>
    <row r="3391" spans="1:7" x14ac:dyDescent="0.4">
      <c r="A3391">
        <v>78247</v>
      </c>
      <c r="B3391">
        <v>20.5</v>
      </c>
      <c r="C3391" t="s">
        <v>19</v>
      </c>
      <c r="D3391" t="s">
        <v>17</v>
      </c>
      <c r="E3391" t="s">
        <v>15</v>
      </c>
      <c r="F3391" t="s">
        <v>21</v>
      </c>
      <c r="G3391" t="s">
        <v>20</v>
      </c>
    </row>
    <row r="3392" spans="1:7" x14ac:dyDescent="0.4">
      <c r="A3392">
        <v>78248</v>
      </c>
      <c r="B3392">
        <v>33.700000000000003</v>
      </c>
      <c r="C3392" t="s">
        <v>14</v>
      </c>
      <c r="D3392" t="s">
        <v>8</v>
      </c>
      <c r="E3392" t="s">
        <v>15</v>
      </c>
      <c r="F3392" t="s">
        <v>10</v>
      </c>
      <c r="G3392" t="s">
        <v>11</v>
      </c>
    </row>
    <row r="3393" spans="1:7" x14ac:dyDescent="0.4">
      <c r="A3393">
        <v>78249</v>
      </c>
      <c r="B3393">
        <v>74.099999999999994</v>
      </c>
      <c r="C3393" t="s">
        <v>16</v>
      </c>
      <c r="D3393" t="s">
        <v>17</v>
      </c>
      <c r="E3393" t="s">
        <v>15</v>
      </c>
      <c r="F3393" t="s">
        <v>18</v>
      </c>
      <c r="G3393" t="s">
        <v>20</v>
      </c>
    </row>
    <row r="3394" spans="1:7" x14ac:dyDescent="0.4">
      <c r="A3394">
        <v>78250</v>
      </c>
      <c r="B3394">
        <v>16.8</v>
      </c>
      <c r="C3394" t="s">
        <v>16</v>
      </c>
      <c r="D3394" t="s">
        <v>8</v>
      </c>
      <c r="E3394" t="s">
        <v>15</v>
      </c>
      <c r="F3394" t="s">
        <v>10</v>
      </c>
      <c r="G3394" t="s">
        <v>20</v>
      </c>
    </row>
    <row r="3395" spans="1:7" x14ac:dyDescent="0.4">
      <c r="A3395">
        <v>78251</v>
      </c>
      <c r="B3395">
        <v>16.8</v>
      </c>
      <c r="C3395" t="s">
        <v>19</v>
      </c>
      <c r="D3395" t="s">
        <v>8</v>
      </c>
      <c r="E3395" t="s">
        <v>9</v>
      </c>
      <c r="F3395" t="s">
        <v>10</v>
      </c>
      <c r="G3395" t="s">
        <v>20</v>
      </c>
    </row>
    <row r="3396" spans="1:7" x14ac:dyDescent="0.4">
      <c r="A3396">
        <v>78252</v>
      </c>
      <c r="B3396">
        <v>19.5</v>
      </c>
      <c r="C3396" t="s">
        <v>16</v>
      </c>
      <c r="D3396" t="s">
        <v>8</v>
      </c>
      <c r="E3396" t="s">
        <v>15</v>
      </c>
      <c r="F3396" t="s">
        <v>12</v>
      </c>
      <c r="G3396" t="s">
        <v>22</v>
      </c>
    </row>
    <row r="3397" spans="1:7" x14ac:dyDescent="0.4">
      <c r="A3397">
        <v>78253</v>
      </c>
      <c r="B3397">
        <v>32.200000000000003</v>
      </c>
      <c r="C3397" t="s">
        <v>19</v>
      </c>
      <c r="D3397" t="s">
        <v>17</v>
      </c>
      <c r="E3397" t="s">
        <v>15</v>
      </c>
      <c r="F3397" t="s">
        <v>18</v>
      </c>
      <c r="G3397" t="s">
        <v>13</v>
      </c>
    </row>
    <row r="3398" spans="1:7" x14ac:dyDescent="0.4">
      <c r="A3398">
        <v>78255</v>
      </c>
      <c r="B3398">
        <v>23.3</v>
      </c>
      <c r="C3398" t="s">
        <v>7</v>
      </c>
      <c r="D3398" t="s">
        <v>8</v>
      </c>
      <c r="E3398" t="s">
        <v>15</v>
      </c>
      <c r="F3398" t="s">
        <v>10</v>
      </c>
      <c r="G3398" t="s">
        <v>13</v>
      </c>
    </row>
    <row r="3399" spans="1:7" x14ac:dyDescent="0.4">
      <c r="A3399">
        <v>78256</v>
      </c>
      <c r="B3399">
        <v>25.4</v>
      </c>
      <c r="C3399" t="s">
        <v>19</v>
      </c>
      <c r="D3399" t="s">
        <v>17</v>
      </c>
      <c r="E3399" t="s">
        <v>15</v>
      </c>
      <c r="F3399" t="s">
        <v>18</v>
      </c>
      <c r="G3399" t="s">
        <v>11</v>
      </c>
    </row>
    <row r="3400" spans="1:7" x14ac:dyDescent="0.4">
      <c r="A3400">
        <v>78258</v>
      </c>
      <c r="B3400">
        <v>18.2</v>
      </c>
      <c r="C3400" t="s">
        <v>14</v>
      </c>
      <c r="D3400" t="s">
        <v>17</v>
      </c>
      <c r="E3400" t="s">
        <v>15</v>
      </c>
      <c r="F3400" t="s">
        <v>21</v>
      </c>
      <c r="G3400" t="s">
        <v>13</v>
      </c>
    </row>
    <row r="3401" spans="1:7" x14ac:dyDescent="0.4">
      <c r="A3401">
        <v>78260</v>
      </c>
      <c r="B3401">
        <v>0</v>
      </c>
      <c r="C3401" t="s">
        <v>16</v>
      </c>
      <c r="D3401" t="s">
        <v>17</v>
      </c>
      <c r="E3401" t="s">
        <v>15</v>
      </c>
      <c r="F3401" t="s">
        <v>18</v>
      </c>
      <c r="G3401" t="s">
        <v>24</v>
      </c>
    </row>
    <row r="3402" spans="1:7" x14ac:dyDescent="0.4">
      <c r="A3402">
        <v>78262</v>
      </c>
      <c r="B3402">
        <v>18.7</v>
      </c>
      <c r="C3402" t="s">
        <v>7</v>
      </c>
      <c r="D3402" t="s">
        <v>17</v>
      </c>
      <c r="E3402" t="s">
        <v>9</v>
      </c>
      <c r="F3402" t="s">
        <v>21</v>
      </c>
      <c r="G3402" t="s">
        <v>13</v>
      </c>
    </row>
    <row r="3403" spans="1:7" x14ac:dyDescent="0.4">
      <c r="A3403">
        <v>78263</v>
      </c>
      <c r="B3403">
        <v>14.8</v>
      </c>
      <c r="C3403" t="s">
        <v>19</v>
      </c>
      <c r="D3403" t="s">
        <v>17</v>
      </c>
      <c r="E3403" t="s">
        <v>9</v>
      </c>
      <c r="F3403" t="s">
        <v>18</v>
      </c>
      <c r="G3403" t="s">
        <v>20</v>
      </c>
    </row>
    <row r="3404" spans="1:7" x14ac:dyDescent="0.4">
      <c r="A3404">
        <v>78264</v>
      </c>
      <c r="B3404">
        <v>25.5</v>
      </c>
      <c r="C3404" t="s">
        <v>14</v>
      </c>
      <c r="D3404" t="s">
        <v>8</v>
      </c>
      <c r="E3404" t="s">
        <v>15</v>
      </c>
      <c r="F3404" t="s">
        <v>10</v>
      </c>
      <c r="G3404" t="s">
        <v>13</v>
      </c>
    </row>
    <row r="3405" spans="1:7" x14ac:dyDescent="0.4">
      <c r="A3405">
        <v>78266</v>
      </c>
      <c r="B3405">
        <v>17.600000000000001</v>
      </c>
      <c r="C3405" t="s">
        <v>7</v>
      </c>
      <c r="D3405" t="s">
        <v>8</v>
      </c>
      <c r="E3405" t="s">
        <v>15</v>
      </c>
      <c r="F3405" t="s">
        <v>10</v>
      </c>
      <c r="G3405" t="s">
        <v>20</v>
      </c>
    </row>
    <row r="3406" spans="1:7" x14ac:dyDescent="0.4">
      <c r="A3406">
        <v>78267</v>
      </c>
      <c r="B3406">
        <v>29.7</v>
      </c>
      <c r="C3406" t="s">
        <v>7</v>
      </c>
      <c r="D3406" t="s">
        <v>8</v>
      </c>
      <c r="E3406" t="s">
        <v>15</v>
      </c>
      <c r="F3406" t="s">
        <v>10</v>
      </c>
      <c r="G3406" t="s">
        <v>23</v>
      </c>
    </row>
    <row r="3407" spans="1:7" x14ac:dyDescent="0.4">
      <c r="A3407">
        <v>78268</v>
      </c>
      <c r="B3407">
        <v>24.8</v>
      </c>
      <c r="C3407" t="s">
        <v>19</v>
      </c>
      <c r="D3407" t="s">
        <v>17</v>
      </c>
      <c r="E3407" t="s">
        <v>9</v>
      </c>
      <c r="F3407" t="s">
        <v>21</v>
      </c>
      <c r="G3407" t="s">
        <v>22</v>
      </c>
    </row>
    <row r="3408" spans="1:7" x14ac:dyDescent="0.4">
      <c r="A3408">
        <v>78269</v>
      </c>
      <c r="B3408">
        <v>12.9</v>
      </c>
      <c r="C3408" t="s">
        <v>19</v>
      </c>
      <c r="D3408" t="s">
        <v>8</v>
      </c>
      <c r="E3408" t="s">
        <v>9</v>
      </c>
      <c r="F3408" t="s">
        <v>12</v>
      </c>
      <c r="G3408" t="s">
        <v>20</v>
      </c>
    </row>
    <row r="3409" spans="1:7" x14ac:dyDescent="0.4">
      <c r="A3409">
        <v>78270</v>
      </c>
      <c r="B3409">
        <v>18</v>
      </c>
      <c r="C3409" t="s">
        <v>7</v>
      </c>
      <c r="D3409" t="s">
        <v>8</v>
      </c>
      <c r="E3409" t="s">
        <v>9</v>
      </c>
      <c r="F3409" t="s">
        <v>10</v>
      </c>
      <c r="G3409" t="s">
        <v>23</v>
      </c>
    </row>
    <row r="3410" spans="1:7" x14ac:dyDescent="0.4">
      <c r="A3410">
        <v>78271</v>
      </c>
      <c r="B3410">
        <v>27.3</v>
      </c>
      <c r="C3410" t="s">
        <v>16</v>
      </c>
      <c r="D3410" t="s">
        <v>17</v>
      </c>
      <c r="E3410" t="s">
        <v>15</v>
      </c>
      <c r="F3410" t="s">
        <v>21</v>
      </c>
      <c r="G3410" t="s">
        <v>13</v>
      </c>
    </row>
    <row r="3411" spans="1:7" x14ac:dyDescent="0.4">
      <c r="A3411">
        <v>78272</v>
      </c>
      <c r="B3411">
        <v>25.7</v>
      </c>
      <c r="C3411" t="s">
        <v>16</v>
      </c>
      <c r="D3411" t="s">
        <v>17</v>
      </c>
      <c r="E3411" t="s">
        <v>15</v>
      </c>
      <c r="F3411" t="s">
        <v>18</v>
      </c>
      <c r="G3411" t="s">
        <v>11</v>
      </c>
    </row>
    <row r="3412" spans="1:7" x14ac:dyDescent="0.4">
      <c r="A3412">
        <v>78273</v>
      </c>
      <c r="B3412">
        <v>29.4</v>
      </c>
      <c r="C3412" t="s">
        <v>14</v>
      </c>
      <c r="D3412" t="s">
        <v>17</v>
      </c>
      <c r="E3412" t="s">
        <v>15</v>
      </c>
      <c r="F3412" t="s">
        <v>18</v>
      </c>
      <c r="G3412" t="s">
        <v>13</v>
      </c>
    </row>
    <row r="3413" spans="1:7" x14ac:dyDescent="0.4">
      <c r="A3413">
        <v>78274</v>
      </c>
      <c r="B3413">
        <v>21.6</v>
      </c>
      <c r="C3413" t="s">
        <v>19</v>
      </c>
      <c r="D3413" t="s">
        <v>17</v>
      </c>
      <c r="E3413" t="s">
        <v>9</v>
      </c>
      <c r="F3413" t="s">
        <v>18</v>
      </c>
      <c r="G3413" t="s">
        <v>13</v>
      </c>
    </row>
    <row r="3414" spans="1:7" x14ac:dyDescent="0.4">
      <c r="A3414">
        <v>78275</v>
      </c>
      <c r="B3414">
        <v>24.8</v>
      </c>
      <c r="C3414" t="s">
        <v>19</v>
      </c>
      <c r="D3414" t="s">
        <v>17</v>
      </c>
      <c r="E3414" t="s">
        <v>15</v>
      </c>
      <c r="F3414" t="s">
        <v>18</v>
      </c>
      <c r="G3414" t="s">
        <v>20</v>
      </c>
    </row>
    <row r="3415" spans="1:7" x14ac:dyDescent="0.4">
      <c r="A3415">
        <v>78276</v>
      </c>
      <c r="B3415">
        <v>34.700000000000003</v>
      </c>
      <c r="C3415" t="s">
        <v>14</v>
      </c>
      <c r="D3415" t="s">
        <v>8</v>
      </c>
      <c r="E3415" t="s">
        <v>15</v>
      </c>
      <c r="F3415" t="s">
        <v>10</v>
      </c>
      <c r="G3415" t="s">
        <v>13</v>
      </c>
    </row>
    <row r="3416" spans="1:7" x14ac:dyDescent="0.4">
      <c r="A3416">
        <v>78278</v>
      </c>
      <c r="B3416">
        <v>27.4</v>
      </c>
      <c r="C3416" t="s">
        <v>16</v>
      </c>
      <c r="D3416" t="s">
        <v>8</v>
      </c>
      <c r="E3416" t="s">
        <v>15</v>
      </c>
      <c r="F3416" t="s">
        <v>12</v>
      </c>
      <c r="G3416" t="s">
        <v>13</v>
      </c>
    </row>
    <row r="3417" spans="1:7" x14ac:dyDescent="0.4">
      <c r="A3417">
        <v>78279</v>
      </c>
      <c r="B3417">
        <v>29.3</v>
      </c>
      <c r="C3417" t="s">
        <v>19</v>
      </c>
      <c r="D3417" t="s">
        <v>17</v>
      </c>
      <c r="E3417" t="s">
        <v>15</v>
      </c>
      <c r="F3417" t="s">
        <v>21</v>
      </c>
      <c r="G3417" t="s">
        <v>13</v>
      </c>
    </row>
    <row r="3418" spans="1:7" x14ac:dyDescent="0.4">
      <c r="A3418">
        <v>78281</v>
      </c>
      <c r="B3418">
        <v>20.100000000000001</v>
      </c>
      <c r="C3418" t="s">
        <v>14</v>
      </c>
      <c r="D3418" t="s">
        <v>8</v>
      </c>
      <c r="E3418" t="s">
        <v>15</v>
      </c>
      <c r="F3418" t="s">
        <v>10</v>
      </c>
      <c r="G3418" t="s">
        <v>11</v>
      </c>
    </row>
    <row r="3419" spans="1:7" x14ac:dyDescent="0.4">
      <c r="A3419">
        <v>78282</v>
      </c>
      <c r="B3419">
        <v>22.1</v>
      </c>
      <c r="C3419" t="s">
        <v>7</v>
      </c>
      <c r="D3419" t="s">
        <v>8</v>
      </c>
      <c r="E3419" t="s">
        <v>15</v>
      </c>
      <c r="F3419" t="s">
        <v>10</v>
      </c>
      <c r="G3419" t="s">
        <v>23</v>
      </c>
    </row>
    <row r="3420" spans="1:7" x14ac:dyDescent="0.4">
      <c r="A3420">
        <v>78283</v>
      </c>
      <c r="B3420">
        <v>22.6</v>
      </c>
      <c r="C3420" t="s">
        <v>14</v>
      </c>
      <c r="D3420" t="s">
        <v>8</v>
      </c>
      <c r="E3420" t="s">
        <v>15</v>
      </c>
      <c r="F3420" t="s">
        <v>12</v>
      </c>
      <c r="G3420" t="s">
        <v>13</v>
      </c>
    </row>
    <row r="3421" spans="1:7" x14ac:dyDescent="0.4">
      <c r="A3421">
        <v>78285</v>
      </c>
      <c r="B3421">
        <v>28.8</v>
      </c>
      <c r="C3421" t="s">
        <v>16</v>
      </c>
      <c r="D3421" t="s">
        <v>8</v>
      </c>
      <c r="E3421" t="s">
        <v>15</v>
      </c>
      <c r="F3421" t="s">
        <v>10</v>
      </c>
      <c r="G3421" t="s">
        <v>20</v>
      </c>
    </row>
    <row r="3422" spans="1:7" x14ac:dyDescent="0.4">
      <c r="A3422">
        <v>78286</v>
      </c>
      <c r="B3422">
        <v>13.5</v>
      </c>
      <c r="C3422" t="s">
        <v>19</v>
      </c>
      <c r="D3422" t="s">
        <v>8</v>
      </c>
      <c r="E3422" t="s">
        <v>15</v>
      </c>
      <c r="F3422" t="s">
        <v>10</v>
      </c>
      <c r="G3422" t="s">
        <v>11</v>
      </c>
    </row>
    <row r="3423" spans="1:7" x14ac:dyDescent="0.4">
      <c r="A3423">
        <v>78287</v>
      </c>
      <c r="B3423">
        <v>17.7</v>
      </c>
      <c r="C3423" t="s">
        <v>7</v>
      </c>
      <c r="D3423" t="s">
        <v>17</v>
      </c>
      <c r="E3423" t="s">
        <v>9</v>
      </c>
      <c r="F3423" t="s">
        <v>18</v>
      </c>
      <c r="G3423" t="s">
        <v>20</v>
      </c>
    </row>
    <row r="3424" spans="1:7" x14ac:dyDescent="0.4">
      <c r="A3424">
        <v>78288</v>
      </c>
      <c r="B3424">
        <v>26.8</v>
      </c>
      <c r="C3424" t="s">
        <v>19</v>
      </c>
      <c r="D3424" t="s">
        <v>17</v>
      </c>
      <c r="E3424" t="s">
        <v>9</v>
      </c>
      <c r="F3424" t="s">
        <v>18</v>
      </c>
      <c r="G3424" t="s">
        <v>13</v>
      </c>
    </row>
    <row r="3425" spans="1:7" x14ac:dyDescent="0.4">
      <c r="A3425">
        <v>78289</v>
      </c>
      <c r="B3425">
        <v>33.1</v>
      </c>
      <c r="C3425" t="s">
        <v>7</v>
      </c>
      <c r="D3425" t="s">
        <v>8</v>
      </c>
      <c r="E3425" t="s">
        <v>9</v>
      </c>
      <c r="F3425" t="s">
        <v>10</v>
      </c>
      <c r="G3425" t="s">
        <v>13</v>
      </c>
    </row>
    <row r="3426" spans="1:7" x14ac:dyDescent="0.4">
      <c r="A3426">
        <v>78291</v>
      </c>
      <c r="B3426">
        <v>17.7</v>
      </c>
      <c r="C3426" t="s">
        <v>19</v>
      </c>
      <c r="D3426" t="s">
        <v>17</v>
      </c>
      <c r="E3426" t="s">
        <v>9</v>
      </c>
      <c r="F3426" t="s">
        <v>18</v>
      </c>
      <c r="G3426" t="s">
        <v>23</v>
      </c>
    </row>
    <row r="3427" spans="1:7" x14ac:dyDescent="0.4">
      <c r="A3427">
        <v>78294</v>
      </c>
      <c r="B3427">
        <v>49.4</v>
      </c>
      <c r="C3427" t="s">
        <v>19</v>
      </c>
      <c r="D3427" t="s">
        <v>8</v>
      </c>
      <c r="E3427" t="s">
        <v>15</v>
      </c>
      <c r="F3427" t="s">
        <v>10</v>
      </c>
      <c r="G3427" t="s">
        <v>24</v>
      </c>
    </row>
    <row r="3428" spans="1:7" x14ac:dyDescent="0.4">
      <c r="A3428">
        <v>78295</v>
      </c>
      <c r="B3428">
        <v>23.9</v>
      </c>
      <c r="C3428" t="s">
        <v>14</v>
      </c>
      <c r="D3428" t="s">
        <v>8</v>
      </c>
      <c r="E3428" t="s">
        <v>15</v>
      </c>
      <c r="F3428" t="s">
        <v>10</v>
      </c>
      <c r="G3428" t="s">
        <v>11</v>
      </c>
    </row>
    <row r="3429" spans="1:7" x14ac:dyDescent="0.4">
      <c r="A3429">
        <v>78296</v>
      </c>
      <c r="B3429">
        <v>22.8</v>
      </c>
      <c r="C3429" t="s">
        <v>7</v>
      </c>
      <c r="D3429" t="s">
        <v>8</v>
      </c>
      <c r="E3429" t="s">
        <v>9</v>
      </c>
      <c r="F3429" t="s">
        <v>12</v>
      </c>
      <c r="G3429" t="s">
        <v>24</v>
      </c>
    </row>
    <row r="3430" spans="1:7" x14ac:dyDescent="0.4">
      <c r="A3430">
        <v>78297</v>
      </c>
      <c r="B3430">
        <v>28.3</v>
      </c>
      <c r="C3430" t="s">
        <v>7</v>
      </c>
      <c r="D3430" t="s">
        <v>17</v>
      </c>
      <c r="E3430" t="s">
        <v>9</v>
      </c>
      <c r="F3430" t="s">
        <v>18</v>
      </c>
      <c r="G3430" t="s">
        <v>20</v>
      </c>
    </row>
    <row r="3431" spans="1:7" x14ac:dyDescent="0.4">
      <c r="A3431">
        <v>78298</v>
      </c>
      <c r="B3431">
        <v>16.100000000000001</v>
      </c>
      <c r="C3431" t="s">
        <v>7</v>
      </c>
      <c r="D3431" t="s">
        <v>8</v>
      </c>
      <c r="E3431" t="s">
        <v>15</v>
      </c>
      <c r="F3431" t="s">
        <v>12</v>
      </c>
      <c r="G3431" t="s">
        <v>13</v>
      </c>
    </row>
    <row r="3432" spans="1:7" x14ac:dyDescent="0.4">
      <c r="A3432">
        <v>78299</v>
      </c>
      <c r="B3432">
        <v>19.3</v>
      </c>
      <c r="C3432" t="s">
        <v>19</v>
      </c>
      <c r="D3432" t="s">
        <v>8</v>
      </c>
      <c r="E3432" t="s">
        <v>9</v>
      </c>
      <c r="F3432" t="s">
        <v>12</v>
      </c>
      <c r="G3432" t="s">
        <v>11</v>
      </c>
    </row>
    <row r="3433" spans="1:7" x14ac:dyDescent="0.4">
      <c r="A3433">
        <v>78301</v>
      </c>
      <c r="B3433">
        <v>23.8</v>
      </c>
      <c r="C3433" t="s">
        <v>19</v>
      </c>
      <c r="D3433" t="s">
        <v>8</v>
      </c>
      <c r="E3433" t="s">
        <v>9</v>
      </c>
      <c r="F3433" t="s">
        <v>10</v>
      </c>
      <c r="G3433" t="s">
        <v>13</v>
      </c>
    </row>
    <row r="3434" spans="1:7" x14ac:dyDescent="0.4">
      <c r="A3434">
        <v>78302</v>
      </c>
      <c r="B3434">
        <v>0</v>
      </c>
      <c r="C3434" t="s">
        <v>16</v>
      </c>
      <c r="D3434" t="s">
        <v>17</v>
      </c>
      <c r="E3434" t="s">
        <v>15</v>
      </c>
      <c r="F3434" t="s">
        <v>18</v>
      </c>
      <c r="G3434" t="s">
        <v>23</v>
      </c>
    </row>
    <row r="3435" spans="1:7" x14ac:dyDescent="0.4">
      <c r="A3435">
        <v>78303</v>
      </c>
      <c r="B3435">
        <v>21.1</v>
      </c>
      <c r="C3435" t="s">
        <v>14</v>
      </c>
      <c r="D3435" t="s">
        <v>17</v>
      </c>
      <c r="E3435" t="s">
        <v>15</v>
      </c>
      <c r="F3435" t="s">
        <v>21</v>
      </c>
      <c r="G3435" t="s">
        <v>20</v>
      </c>
    </row>
    <row r="3436" spans="1:7" x14ac:dyDescent="0.4">
      <c r="A3436">
        <v>78304</v>
      </c>
      <c r="B3436">
        <v>32.299999999999997</v>
      </c>
      <c r="C3436" t="s">
        <v>16</v>
      </c>
      <c r="D3436" t="s">
        <v>8</v>
      </c>
      <c r="E3436" t="s">
        <v>9</v>
      </c>
      <c r="F3436" t="s">
        <v>12</v>
      </c>
      <c r="G3436" t="s">
        <v>13</v>
      </c>
    </row>
    <row r="3437" spans="1:7" x14ac:dyDescent="0.4">
      <c r="A3437">
        <v>78305</v>
      </c>
      <c r="B3437">
        <v>29.6</v>
      </c>
      <c r="C3437" t="s">
        <v>19</v>
      </c>
      <c r="D3437" t="s">
        <v>17</v>
      </c>
      <c r="E3437" t="s">
        <v>9</v>
      </c>
      <c r="F3437" t="s">
        <v>21</v>
      </c>
      <c r="G3437" t="s">
        <v>13</v>
      </c>
    </row>
    <row r="3438" spans="1:7" x14ac:dyDescent="0.4">
      <c r="A3438">
        <v>78307</v>
      </c>
      <c r="B3438">
        <v>27</v>
      </c>
      <c r="C3438" t="s">
        <v>7</v>
      </c>
      <c r="D3438" t="s">
        <v>17</v>
      </c>
      <c r="E3438" t="s">
        <v>15</v>
      </c>
      <c r="F3438" t="s">
        <v>18</v>
      </c>
      <c r="G3438" t="s">
        <v>13</v>
      </c>
    </row>
    <row r="3439" spans="1:7" x14ac:dyDescent="0.4">
      <c r="A3439">
        <v>78309</v>
      </c>
      <c r="B3439">
        <v>27.6</v>
      </c>
      <c r="C3439" t="s">
        <v>19</v>
      </c>
      <c r="D3439" t="s">
        <v>17</v>
      </c>
      <c r="E3439" t="s">
        <v>9</v>
      </c>
      <c r="F3439" t="s">
        <v>18</v>
      </c>
      <c r="G3439" t="s">
        <v>20</v>
      </c>
    </row>
    <row r="3440" spans="1:7" x14ac:dyDescent="0.4">
      <c r="A3440">
        <v>78312</v>
      </c>
      <c r="B3440">
        <v>20.2</v>
      </c>
      <c r="C3440" t="s">
        <v>19</v>
      </c>
      <c r="D3440" t="s">
        <v>17</v>
      </c>
      <c r="E3440" t="s">
        <v>9</v>
      </c>
      <c r="F3440" t="s">
        <v>21</v>
      </c>
      <c r="G3440" t="s">
        <v>11</v>
      </c>
    </row>
    <row r="3441" spans="1:7" x14ac:dyDescent="0.4">
      <c r="A3441">
        <v>78313</v>
      </c>
      <c r="B3441">
        <v>15.7</v>
      </c>
      <c r="C3441" t="s">
        <v>16</v>
      </c>
      <c r="D3441" t="s">
        <v>17</v>
      </c>
      <c r="E3441" t="s">
        <v>9</v>
      </c>
      <c r="F3441" t="s">
        <v>18</v>
      </c>
      <c r="G3441" t="s">
        <v>13</v>
      </c>
    </row>
    <row r="3442" spans="1:7" x14ac:dyDescent="0.4">
      <c r="A3442">
        <v>78315</v>
      </c>
      <c r="B3442">
        <v>28.5</v>
      </c>
      <c r="C3442" t="s">
        <v>16</v>
      </c>
      <c r="D3442" t="s">
        <v>17</v>
      </c>
      <c r="E3442" t="s">
        <v>15</v>
      </c>
      <c r="F3442" t="s">
        <v>18</v>
      </c>
      <c r="G3442" t="s">
        <v>20</v>
      </c>
    </row>
    <row r="3443" spans="1:7" x14ac:dyDescent="0.4">
      <c r="A3443">
        <v>78316</v>
      </c>
      <c r="B3443">
        <v>21.9</v>
      </c>
      <c r="C3443" t="s">
        <v>16</v>
      </c>
      <c r="D3443" t="s">
        <v>8</v>
      </c>
      <c r="E3443" t="s">
        <v>15</v>
      </c>
      <c r="F3443" t="s">
        <v>12</v>
      </c>
      <c r="G3443" t="s">
        <v>11</v>
      </c>
    </row>
    <row r="3444" spans="1:7" x14ac:dyDescent="0.4">
      <c r="A3444">
        <v>78319</v>
      </c>
      <c r="B3444">
        <v>30.1</v>
      </c>
      <c r="C3444" t="s">
        <v>7</v>
      </c>
      <c r="D3444" t="s">
        <v>17</v>
      </c>
      <c r="E3444" t="s">
        <v>9</v>
      </c>
      <c r="F3444" t="s">
        <v>21</v>
      </c>
      <c r="G3444" t="s">
        <v>11</v>
      </c>
    </row>
    <row r="3445" spans="1:7" x14ac:dyDescent="0.4">
      <c r="A3445">
        <v>78321</v>
      </c>
      <c r="B3445">
        <v>20.8</v>
      </c>
      <c r="C3445" t="s">
        <v>19</v>
      </c>
      <c r="D3445" t="s">
        <v>8</v>
      </c>
      <c r="E3445" t="s">
        <v>9</v>
      </c>
      <c r="F3445" t="s">
        <v>10</v>
      </c>
      <c r="G3445" t="s">
        <v>11</v>
      </c>
    </row>
    <row r="3446" spans="1:7" x14ac:dyDescent="0.4">
      <c r="A3446">
        <v>78322</v>
      </c>
      <c r="B3446">
        <v>21.6</v>
      </c>
      <c r="C3446" t="s">
        <v>7</v>
      </c>
      <c r="D3446" t="s">
        <v>8</v>
      </c>
      <c r="E3446" t="s">
        <v>15</v>
      </c>
      <c r="F3446" t="s">
        <v>10</v>
      </c>
      <c r="G3446" t="s">
        <v>23</v>
      </c>
    </row>
    <row r="3447" spans="1:7" x14ac:dyDescent="0.4">
      <c r="A3447">
        <v>78323</v>
      </c>
      <c r="B3447">
        <v>24.3</v>
      </c>
      <c r="C3447" t="s">
        <v>7</v>
      </c>
      <c r="D3447" t="s">
        <v>8</v>
      </c>
      <c r="E3447" t="s">
        <v>9</v>
      </c>
      <c r="F3447" t="s">
        <v>10</v>
      </c>
      <c r="G3447" t="s">
        <v>20</v>
      </c>
    </row>
    <row r="3448" spans="1:7" x14ac:dyDescent="0.4">
      <c r="A3448">
        <v>78324</v>
      </c>
      <c r="B3448">
        <v>23.2</v>
      </c>
      <c r="C3448" t="s">
        <v>16</v>
      </c>
      <c r="D3448" t="s">
        <v>17</v>
      </c>
      <c r="E3448" t="s">
        <v>15</v>
      </c>
      <c r="F3448" t="s">
        <v>21</v>
      </c>
      <c r="G3448" t="s">
        <v>20</v>
      </c>
    </row>
    <row r="3449" spans="1:7" x14ac:dyDescent="0.4">
      <c r="A3449">
        <v>78325</v>
      </c>
      <c r="B3449">
        <v>18</v>
      </c>
      <c r="C3449" t="s">
        <v>14</v>
      </c>
      <c r="D3449" t="s">
        <v>17</v>
      </c>
      <c r="E3449" t="s">
        <v>15</v>
      </c>
      <c r="F3449" t="s">
        <v>21</v>
      </c>
      <c r="G3449" t="s">
        <v>20</v>
      </c>
    </row>
    <row r="3450" spans="1:7" x14ac:dyDescent="0.4">
      <c r="A3450">
        <v>78326</v>
      </c>
      <c r="B3450">
        <v>16.5</v>
      </c>
      <c r="C3450" t="s">
        <v>7</v>
      </c>
      <c r="D3450" t="s">
        <v>8</v>
      </c>
      <c r="E3450" t="s">
        <v>15</v>
      </c>
      <c r="F3450" t="s">
        <v>12</v>
      </c>
      <c r="G3450" t="s">
        <v>11</v>
      </c>
    </row>
    <row r="3451" spans="1:7" x14ac:dyDescent="0.4">
      <c r="A3451">
        <v>78327</v>
      </c>
      <c r="B3451">
        <v>13.3</v>
      </c>
      <c r="C3451" t="s">
        <v>7</v>
      </c>
      <c r="D3451" t="s">
        <v>8</v>
      </c>
      <c r="E3451" t="s">
        <v>9</v>
      </c>
      <c r="F3451" t="s">
        <v>10</v>
      </c>
      <c r="G3451" t="s">
        <v>13</v>
      </c>
    </row>
    <row r="3452" spans="1:7" x14ac:dyDescent="0.4">
      <c r="A3452">
        <v>78330</v>
      </c>
      <c r="B3452">
        <v>24.4</v>
      </c>
      <c r="C3452" t="s">
        <v>7</v>
      </c>
      <c r="D3452" t="s">
        <v>8</v>
      </c>
      <c r="E3452" t="s">
        <v>15</v>
      </c>
      <c r="F3452" t="s">
        <v>10</v>
      </c>
      <c r="G3452" t="s">
        <v>13</v>
      </c>
    </row>
    <row r="3453" spans="1:7" x14ac:dyDescent="0.4">
      <c r="A3453">
        <v>78331</v>
      </c>
      <c r="B3453">
        <v>16.399999999999999</v>
      </c>
      <c r="C3453" t="s">
        <v>14</v>
      </c>
      <c r="D3453" t="s">
        <v>8</v>
      </c>
      <c r="E3453" t="s">
        <v>15</v>
      </c>
      <c r="F3453" t="s">
        <v>10</v>
      </c>
      <c r="G3453" t="s">
        <v>13</v>
      </c>
    </row>
    <row r="3454" spans="1:7" x14ac:dyDescent="0.4">
      <c r="A3454">
        <v>78332</v>
      </c>
      <c r="B3454">
        <v>28</v>
      </c>
      <c r="C3454" t="s">
        <v>16</v>
      </c>
      <c r="D3454" t="s">
        <v>8</v>
      </c>
      <c r="E3454" t="s">
        <v>15</v>
      </c>
      <c r="F3454" t="s">
        <v>10</v>
      </c>
      <c r="G3454" t="s">
        <v>23</v>
      </c>
    </row>
    <row r="3455" spans="1:7" x14ac:dyDescent="0.4">
      <c r="A3455">
        <v>78333</v>
      </c>
      <c r="B3455">
        <v>28.5</v>
      </c>
      <c r="C3455" t="s">
        <v>14</v>
      </c>
      <c r="D3455" t="s">
        <v>8</v>
      </c>
      <c r="E3455" t="s">
        <v>15</v>
      </c>
      <c r="F3455" t="s">
        <v>10</v>
      </c>
      <c r="G3455" t="s">
        <v>20</v>
      </c>
    </row>
    <row r="3456" spans="1:7" x14ac:dyDescent="0.4">
      <c r="A3456">
        <v>78334</v>
      </c>
      <c r="B3456">
        <v>28.3</v>
      </c>
      <c r="C3456" t="s">
        <v>19</v>
      </c>
      <c r="D3456" t="s">
        <v>17</v>
      </c>
      <c r="E3456" t="s">
        <v>15</v>
      </c>
      <c r="F3456" t="s">
        <v>18</v>
      </c>
      <c r="G3456" t="s">
        <v>11</v>
      </c>
    </row>
    <row r="3457" spans="1:7" x14ac:dyDescent="0.4">
      <c r="A3457">
        <v>78335</v>
      </c>
      <c r="B3457">
        <v>27.1</v>
      </c>
      <c r="C3457" t="s">
        <v>7</v>
      </c>
      <c r="D3457" t="s">
        <v>17</v>
      </c>
      <c r="E3457" t="s">
        <v>15</v>
      </c>
      <c r="F3457" t="s">
        <v>21</v>
      </c>
      <c r="G3457" t="s">
        <v>20</v>
      </c>
    </row>
    <row r="3458" spans="1:7" x14ac:dyDescent="0.4">
      <c r="A3458">
        <v>78336</v>
      </c>
      <c r="B3458">
        <v>22.4</v>
      </c>
      <c r="C3458" t="s">
        <v>16</v>
      </c>
      <c r="D3458" t="s">
        <v>17</v>
      </c>
      <c r="E3458" t="s">
        <v>15</v>
      </c>
      <c r="F3458" t="s">
        <v>18</v>
      </c>
      <c r="G3458" t="s">
        <v>13</v>
      </c>
    </row>
    <row r="3459" spans="1:7" x14ac:dyDescent="0.4">
      <c r="A3459">
        <v>78337</v>
      </c>
      <c r="B3459">
        <v>17.2</v>
      </c>
      <c r="C3459" t="s">
        <v>16</v>
      </c>
      <c r="D3459" t="s">
        <v>17</v>
      </c>
      <c r="E3459" t="s">
        <v>9</v>
      </c>
      <c r="F3459" t="s">
        <v>21</v>
      </c>
      <c r="G3459" t="s">
        <v>13</v>
      </c>
    </row>
    <row r="3460" spans="1:7" x14ac:dyDescent="0.4">
      <c r="A3460">
        <v>78338</v>
      </c>
      <c r="B3460">
        <v>22.2</v>
      </c>
      <c r="C3460" t="s">
        <v>7</v>
      </c>
      <c r="D3460" t="s">
        <v>17</v>
      </c>
      <c r="E3460" t="s">
        <v>15</v>
      </c>
      <c r="F3460" t="s">
        <v>18</v>
      </c>
      <c r="G3460" t="s">
        <v>13</v>
      </c>
    </row>
    <row r="3461" spans="1:7" x14ac:dyDescent="0.4">
      <c r="A3461">
        <v>78339</v>
      </c>
      <c r="B3461">
        <v>18.100000000000001</v>
      </c>
      <c r="C3461" t="s">
        <v>14</v>
      </c>
      <c r="D3461" t="s">
        <v>8</v>
      </c>
      <c r="E3461" t="s">
        <v>15</v>
      </c>
      <c r="F3461" t="s">
        <v>12</v>
      </c>
      <c r="G3461" t="s">
        <v>22</v>
      </c>
    </row>
    <row r="3462" spans="1:7" x14ac:dyDescent="0.4">
      <c r="A3462">
        <v>78342</v>
      </c>
      <c r="B3462">
        <v>27.4</v>
      </c>
      <c r="C3462" t="s">
        <v>16</v>
      </c>
      <c r="D3462" t="s">
        <v>17</v>
      </c>
      <c r="E3462" t="s">
        <v>9</v>
      </c>
      <c r="F3462" t="s">
        <v>21</v>
      </c>
      <c r="G3462" t="s">
        <v>13</v>
      </c>
    </row>
    <row r="3463" spans="1:7" x14ac:dyDescent="0.4">
      <c r="A3463">
        <v>78343</v>
      </c>
      <c r="B3463">
        <v>15.2</v>
      </c>
      <c r="C3463" t="s">
        <v>14</v>
      </c>
      <c r="D3463" t="s">
        <v>17</v>
      </c>
      <c r="E3463" t="s">
        <v>15</v>
      </c>
      <c r="F3463" t="s">
        <v>21</v>
      </c>
      <c r="G3463" t="s">
        <v>11</v>
      </c>
    </row>
    <row r="3464" spans="1:7" x14ac:dyDescent="0.4">
      <c r="A3464">
        <v>78345</v>
      </c>
      <c r="B3464">
        <v>23.4</v>
      </c>
      <c r="C3464" t="s">
        <v>16</v>
      </c>
      <c r="D3464" t="s">
        <v>17</v>
      </c>
      <c r="E3464" t="s">
        <v>15</v>
      </c>
      <c r="F3464" t="s">
        <v>21</v>
      </c>
      <c r="G3464" t="s">
        <v>24</v>
      </c>
    </row>
    <row r="3465" spans="1:7" x14ac:dyDescent="0.4">
      <c r="A3465">
        <v>78346</v>
      </c>
      <c r="B3465">
        <v>33.700000000000003</v>
      </c>
      <c r="C3465" t="s">
        <v>19</v>
      </c>
      <c r="D3465" t="s">
        <v>8</v>
      </c>
      <c r="E3465" t="s">
        <v>15</v>
      </c>
      <c r="F3465" t="s">
        <v>10</v>
      </c>
      <c r="G3465" t="s">
        <v>20</v>
      </c>
    </row>
    <row r="3466" spans="1:7" x14ac:dyDescent="0.4">
      <c r="A3466">
        <v>78347</v>
      </c>
      <c r="B3466">
        <v>21</v>
      </c>
      <c r="C3466" t="s">
        <v>16</v>
      </c>
      <c r="D3466" t="s">
        <v>17</v>
      </c>
      <c r="E3466" t="s">
        <v>15</v>
      </c>
      <c r="F3466" t="s">
        <v>18</v>
      </c>
      <c r="G3466" t="s">
        <v>13</v>
      </c>
    </row>
    <row r="3467" spans="1:7" x14ac:dyDescent="0.4">
      <c r="A3467">
        <v>78348</v>
      </c>
      <c r="B3467">
        <v>15.5</v>
      </c>
      <c r="C3467" t="s">
        <v>14</v>
      </c>
      <c r="D3467" t="s">
        <v>8</v>
      </c>
      <c r="E3467" t="s">
        <v>15</v>
      </c>
      <c r="F3467" t="s">
        <v>10</v>
      </c>
      <c r="G3467" t="s">
        <v>11</v>
      </c>
    </row>
    <row r="3468" spans="1:7" x14ac:dyDescent="0.4">
      <c r="A3468">
        <v>78350</v>
      </c>
      <c r="B3468">
        <v>27.4</v>
      </c>
      <c r="C3468" t="s">
        <v>16</v>
      </c>
      <c r="D3468" t="s">
        <v>17</v>
      </c>
      <c r="E3468" t="s">
        <v>9</v>
      </c>
      <c r="F3468" t="s">
        <v>21</v>
      </c>
      <c r="G3468" t="s">
        <v>24</v>
      </c>
    </row>
    <row r="3469" spans="1:7" x14ac:dyDescent="0.4">
      <c r="A3469">
        <v>78351</v>
      </c>
      <c r="B3469">
        <v>34.700000000000003</v>
      </c>
      <c r="C3469" t="s">
        <v>19</v>
      </c>
      <c r="D3469" t="s">
        <v>8</v>
      </c>
      <c r="E3469" t="s">
        <v>15</v>
      </c>
      <c r="F3469" t="s">
        <v>12</v>
      </c>
      <c r="G3469" t="s">
        <v>13</v>
      </c>
    </row>
    <row r="3470" spans="1:7" x14ac:dyDescent="0.4">
      <c r="A3470">
        <v>78352</v>
      </c>
      <c r="B3470">
        <v>32</v>
      </c>
      <c r="C3470" t="s">
        <v>16</v>
      </c>
      <c r="D3470" t="s">
        <v>8</v>
      </c>
      <c r="E3470" t="s">
        <v>15</v>
      </c>
      <c r="F3470" t="s">
        <v>10</v>
      </c>
      <c r="G3470" t="s">
        <v>23</v>
      </c>
    </row>
    <row r="3471" spans="1:7" x14ac:dyDescent="0.4">
      <c r="A3471">
        <v>78353</v>
      </c>
      <c r="B3471">
        <v>31.5</v>
      </c>
      <c r="C3471" t="s">
        <v>16</v>
      </c>
      <c r="D3471" t="s">
        <v>8</v>
      </c>
      <c r="E3471" t="s">
        <v>15</v>
      </c>
      <c r="F3471" t="s">
        <v>10</v>
      </c>
      <c r="G3471" t="s">
        <v>13</v>
      </c>
    </row>
    <row r="3472" spans="1:7" x14ac:dyDescent="0.4">
      <c r="A3472">
        <v>78354</v>
      </c>
      <c r="B3472">
        <v>22.3</v>
      </c>
      <c r="C3472" t="s">
        <v>16</v>
      </c>
      <c r="D3472" t="s">
        <v>8</v>
      </c>
      <c r="E3472" t="s">
        <v>9</v>
      </c>
      <c r="F3472" t="s">
        <v>10</v>
      </c>
      <c r="G3472" t="s">
        <v>13</v>
      </c>
    </row>
    <row r="3473" spans="1:7" x14ac:dyDescent="0.4">
      <c r="A3473">
        <v>78356</v>
      </c>
      <c r="B3473">
        <v>23.1</v>
      </c>
      <c r="C3473" t="s">
        <v>16</v>
      </c>
      <c r="D3473" t="s">
        <v>17</v>
      </c>
      <c r="E3473" t="s">
        <v>9</v>
      </c>
      <c r="F3473" t="s">
        <v>21</v>
      </c>
      <c r="G3473" t="s">
        <v>23</v>
      </c>
    </row>
    <row r="3474" spans="1:7" x14ac:dyDescent="0.4">
      <c r="A3474">
        <v>78357</v>
      </c>
      <c r="B3474">
        <v>40.6</v>
      </c>
      <c r="C3474" t="s">
        <v>14</v>
      </c>
      <c r="D3474" t="s">
        <v>8</v>
      </c>
      <c r="E3474" t="s">
        <v>15</v>
      </c>
      <c r="F3474" t="s">
        <v>12</v>
      </c>
      <c r="G3474" t="s">
        <v>23</v>
      </c>
    </row>
    <row r="3475" spans="1:7" x14ac:dyDescent="0.4">
      <c r="A3475">
        <v>78358</v>
      </c>
      <c r="B3475">
        <v>57.3</v>
      </c>
      <c r="C3475" t="s">
        <v>7</v>
      </c>
      <c r="D3475" t="s">
        <v>8</v>
      </c>
      <c r="E3475" t="s">
        <v>15</v>
      </c>
      <c r="F3475" t="s">
        <v>10</v>
      </c>
      <c r="G3475" t="s">
        <v>22</v>
      </c>
    </row>
    <row r="3476" spans="1:7" x14ac:dyDescent="0.4">
      <c r="A3476">
        <v>78359</v>
      </c>
      <c r="B3476">
        <v>40.299999999999997</v>
      </c>
      <c r="C3476" t="s">
        <v>16</v>
      </c>
      <c r="D3476" t="s">
        <v>17</v>
      </c>
      <c r="E3476" t="s">
        <v>15</v>
      </c>
      <c r="F3476" t="s">
        <v>18</v>
      </c>
      <c r="G3476" t="s">
        <v>22</v>
      </c>
    </row>
    <row r="3477" spans="1:7" x14ac:dyDescent="0.4">
      <c r="A3477">
        <v>78361</v>
      </c>
      <c r="B3477">
        <v>38.700000000000003</v>
      </c>
      <c r="C3477" t="s">
        <v>14</v>
      </c>
      <c r="D3477" t="s">
        <v>8</v>
      </c>
      <c r="E3477" t="s">
        <v>15</v>
      </c>
      <c r="F3477" t="s">
        <v>10</v>
      </c>
      <c r="G3477" t="s">
        <v>20</v>
      </c>
    </row>
    <row r="3478" spans="1:7" x14ac:dyDescent="0.4">
      <c r="A3478">
        <v>78364</v>
      </c>
      <c r="B3478">
        <v>27.5</v>
      </c>
      <c r="C3478" t="s">
        <v>16</v>
      </c>
      <c r="D3478" t="s">
        <v>8</v>
      </c>
      <c r="E3478" t="s">
        <v>15</v>
      </c>
      <c r="F3478" t="s">
        <v>10</v>
      </c>
      <c r="G3478" t="s">
        <v>23</v>
      </c>
    </row>
    <row r="3479" spans="1:7" x14ac:dyDescent="0.4">
      <c r="A3479">
        <v>78365</v>
      </c>
      <c r="B3479">
        <v>18.7</v>
      </c>
      <c r="C3479" t="s">
        <v>7</v>
      </c>
      <c r="D3479" t="s">
        <v>8</v>
      </c>
      <c r="E3479" t="s">
        <v>15</v>
      </c>
      <c r="F3479" t="s">
        <v>10</v>
      </c>
      <c r="G3479" t="s">
        <v>24</v>
      </c>
    </row>
    <row r="3480" spans="1:7" x14ac:dyDescent="0.4">
      <c r="A3480">
        <v>78371</v>
      </c>
      <c r="B3480">
        <v>17.600000000000001</v>
      </c>
      <c r="C3480" t="s">
        <v>16</v>
      </c>
      <c r="D3480" t="s">
        <v>17</v>
      </c>
      <c r="E3480" t="s">
        <v>15</v>
      </c>
      <c r="F3480" t="s">
        <v>21</v>
      </c>
      <c r="G3480" t="s">
        <v>23</v>
      </c>
    </row>
    <row r="3481" spans="1:7" x14ac:dyDescent="0.4">
      <c r="A3481">
        <v>78373</v>
      </c>
      <c r="B3481">
        <v>32.700000000000003</v>
      </c>
      <c r="C3481" t="s">
        <v>19</v>
      </c>
      <c r="D3481" t="s">
        <v>8</v>
      </c>
      <c r="E3481" t="s">
        <v>15</v>
      </c>
      <c r="F3481" t="s">
        <v>10</v>
      </c>
      <c r="G3481" t="s">
        <v>11</v>
      </c>
    </row>
    <row r="3482" spans="1:7" x14ac:dyDescent="0.4">
      <c r="A3482">
        <v>78374</v>
      </c>
      <c r="B3482">
        <v>24.5</v>
      </c>
      <c r="C3482" t="s">
        <v>7</v>
      </c>
      <c r="D3482" t="s">
        <v>17</v>
      </c>
      <c r="E3482" t="s">
        <v>9</v>
      </c>
      <c r="F3482" t="s">
        <v>18</v>
      </c>
      <c r="G3482" t="s">
        <v>13</v>
      </c>
    </row>
    <row r="3483" spans="1:7" x14ac:dyDescent="0.4">
      <c r="A3483">
        <v>78375</v>
      </c>
      <c r="B3483">
        <v>15.9</v>
      </c>
      <c r="C3483" t="s">
        <v>19</v>
      </c>
      <c r="D3483" t="s">
        <v>8</v>
      </c>
      <c r="E3483" t="s">
        <v>9</v>
      </c>
      <c r="F3483" t="s">
        <v>10</v>
      </c>
      <c r="G3483" t="s">
        <v>20</v>
      </c>
    </row>
    <row r="3484" spans="1:7" x14ac:dyDescent="0.4">
      <c r="A3484">
        <v>78376</v>
      </c>
      <c r="B3484">
        <v>26.2</v>
      </c>
      <c r="C3484" t="s">
        <v>19</v>
      </c>
      <c r="D3484" t="s">
        <v>17</v>
      </c>
      <c r="E3484" t="s">
        <v>9</v>
      </c>
      <c r="F3484" t="s">
        <v>18</v>
      </c>
      <c r="G3484" t="s">
        <v>11</v>
      </c>
    </row>
    <row r="3485" spans="1:7" x14ac:dyDescent="0.4">
      <c r="A3485">
        <v>78377</v>
      </c>
      <c r="B3485">
        <v>27.4</v>
      </c>
      <c r="C3485" t="s">
        <v>19</v>
      </c>
      <c r="D3485" t="s">
        <v>17</v>
      </c>
      <c r="E3485" t="s">
        <v>9</v>
      </c>
      <c r="F3485" t="s">
        <v>18</v>
      </c>
      <c r="G3485" t="s">
        <v>13</v>
      </c>
    </row>
    <row r="3486" spans="1:7" x14ac:dyDescent="0.4">
      <c r="A3486">
        <v>78380</v>
      </c>
      <c r="B3486">
        <v>23.5</v>
      </c>
      <c r="C3486" t="s">
        <v>16</v>
      </c>
      <c r="D3486" t="s">
        <v>8</v>
      </c>
      <c r="E3486" t="s">
        <v>15</v>
      </c>
      <c r="F3486" t="s">
        <v>10</v>
      </c>
      <c r="G3486" t="s">
        <v>20</v>
      </c>
    </row>
    <row r="3487" spans="1:7" x14ac:dyDescent="0.4">
      <c r="A3487">
        <v>78381</v>
      </c>
      <c r="B3487">
        <v>26.4</v>
      </c>
      <c r="C3487" t="s">
        <v>14</v>
      </c>
      <c r="D3487" t="s">
        <v>8</v>
      </c>
      <c r="E3487" t="s">
        <v>15</v>
      </c>
      <c r="F3487" t="s">
        <v>10</v>
      </c>
      <c r="G3487" t="s">
        <v>24</v>
      </c>
    </row>
    <row r="3488" spans="1:7" x14ac:dyDescent="0.4">
      <c r="A3488">
        <v>78384</v>
      </c>
      <c r="B3488">
        <v>28</v>
      </c>
      <c r="C3488" t="s">
        <v>14</v>
      </c>
      <c r="D3488" t="s">
        <v>8</v>
      </c>
      <c r="E3488" t="s">
        <v>15</v>
      </c>
      <c r="F3488" t="s">
        <v>12</v>
      </c>
      <c r="G3488" t="s">
        <v>13</v>
      </c>
    </row>
    <row r="3489" spans="1:7" x14ac:dyDescent="0.4">
      <c r="A3489">
        <v>78385</v>
      </c>
      <c r="B3489">
        <v>15</v>
      </c>
      <c r="C3489" t="s">
        <v>16</v>
      </c>
      <c r="D3489" t="s">
        <v>8</v>
      </c>
      <c r="E3489" t="s">
        <v>15</v>
      </c>
      <c r="F3489" t="s">
        <v>10</v>
      </c>
      <c r="G3489" t="s">
        <v>20</v>
      </c>
    </row>
    <row r="3490" spans="1:7" x14ac:dyDescent="0.4">
      <c r="A3490">
        <v>78386</v>
      </c>
      <c r="B3490">
        <v>31.2</v>
      </c>
      <c r="C3490" t="s">
        <v>16</v>
      </c>
      <c r="D3490" t="s">
        <v>8</v>
      </c>
      <c r="E3490" t="s">
        <v>9</v>
      </c>
      <c r="F3490" t="s">
        <v>10</v>
      </c>
      <c r="G3490" t="s">
        <v>23</v>
      </c>
    </row>
    <row r="3491" spans="1:7" x14ac:dyDescent="0.4">
      <c r="A3491">
        <v>78387</v>
      </c>
      <c r="B3491">
        <v>27.8</v>
      </c>
      <c r="C3491" t="s">
        <v>14</v>
      </c>
      <c r="D3491" t="s">
        <v>8</v>
      </c>
      <c r="E3491" t="s">
        <v>15</v>
      </c>
      <c r="F3491" t="s">
        <v>10</v>
      </c>
      <c r="G3491" t="s">
        <v>23</v>
      </c>
    </row>
    <row r="3492" spans="1:7" x14ac:dyDescent="0.4">
      <c r="A3492">
        <v>78388</v>
      </c>
      <c r="B3492">
        <v>28.1</v>
      </c>
      <c r="C3492" t="s">
        <v>19</v>
      </c>
      <c r="D3492" t="s">
        <v>17</v>
      </c>
      <c r="E3492" t="s">
        <v>15</v>
      </c>
      <c r="F3492" t="s">
        <v>21</v>
      </c>
      <c r="G3492" t="s">
        <v>13</v>
      </c>
    </row>
    <row r="3493" spans="1:7" x14ac:dyDescent="0.4">
      <c r="A3493">
        <v>78390</v>
      </c>
      <c r="B3493">
        <v>16.399999999999999</v>
      </c>
      <c r="C3493" t="s">
        <v>14</v>
      </c>
      <c r="D3493" t="s">
        <v>8</v>
      </c>
      <c r="E3493" t="s">
        <v>15</v>
      </c>
      <c r="F3493" t="s">
        <v>10</v>
      </c>
      <c r="G3493" t="s">
        <v>23</v>
      </c>
    </row>
    <row r="3494" spans="1:7" x14ac:dyDescent="0.4">
      <c r="A3494">
        <v>78391</v>
      </c>
      <c r="B3494">
        <v>13.8</v>
      </c>
      <c r="C3494" t="s">
        <v>7</v>
      </c>
      <c r="D3494" t="s">
        <v>8</v>
      </c>
      <c r="E3494" t="s">
        <v>9</v>
      </c>
      <c r="F3494" t="s">
        <v>10</v>
      </c>
      <c r="G3494" t="s">
        <v>23</v>
      </c>
    </row>
    <row r="3495" spans="1:7" x14ac:dyDescent="0.4">
      <c r="A3495">
        <v>78394</v>
      </c>
      <c r="B3495">
        <v>15</v>
      </c>
      <c r="C3495" t="s">
        <v>19</v>
      </c>
      <c r="D3495" t="s">
        <v>17</v>
      </c>
      <c r="E3495" t="s">
        <v>9</v>
      </c>
      <c r="F3495" t="s">
        <v>21</v>
      </c>
      <c r="G3495" t="s">
        <v>13</v>
      </c>
    </row>
    <row r="3496" spans="1:7" x14ac:dyDescent="0.4">
      <c r="A3496">
        <v>78397</v>
      </c>
      <c r="B3496">
        <v>17.100000000000001</v>
      </c>
      <c r="C3496" t="s">
        <v>14</v>
      </c>
      <c r="D3496" t="s">
        <v>8</v>
      </c>
      <c r="E3496" t="s">
        <v>15</v>
      </c>
      <c r="F3496" t="s">
        <v>12</v>
      </c>
      <c r="G3496" t="s">
        <v>11</v>
      </c>
    </row>
    <row r="3497" spans="1:7" x14ac:dyDescent="0.4">
      <c r="A3497">
        <v>78399</v>
      </c>
      <c r="B3497">
        <v>16.3</v>
      </c>
      <c r="C3497" t="s">
        <v>14</v>
      </c>
      <c r="D3497" t="s">
        <v>17</v>
      </c>
      <c r="E3497" t="s">
        <v>15</v>
      </c>
      <c r="F3497" t="s">
        <v>18</v>
      </c>
      <c r="G3497" t="s">
        <v>23</v>
      </c>
    </row>
    <row r="3498" spans="1:7" x14ac:dyDescent="0.4">
      <c r="A3498">
        <v>78400</v>
      </c>
      <c r="B3498">
        <v>26.1</v>
      </c>
      <c r="C3498" t="s">
        <v>7</v>
      </c>
      <c r="D3498" t="s">
        <v>17</v>
      </c>
      <c r="E3498" t="s">
        <v>9</v>
      </c>
      <c r="F3498" t="s">
        <v>18</v>
      </c>
      <c r="G3498" t="s">
        <v>11</v>
      </c>
    </row>
    <row r="3499" spans="1:7" x14ac:dyDescent="0.4">
      <c r="A3499">
        <v>78401</v>
      </c>
      <c r="B3499">
        <v>16.899999999999999</v>
      </c>
      <c r="C3499" t="s">
        <v>14</v>
      </c>
      <c r="D3499" t="s">
        <v>8</v>
      </c>
      <c r="E3499" t="s">
        <v>15</v>
      </c>
      <c r="F3499" t="s">
        <v>10</v>
      </c>
      <c r="G3499" t="s">
        <v>11</v>
      </c>
    </row>
    <row r="3500" spans="1:7" x14ac:dyDescent="0.4">
      <c r="A3500">
        <v>78402</v>
      </c>
      <c r="B3500">
        <v>31.6</v>
      </c>
      <c r="C3500" t="s">
        <v>7</v>
      </c>
      <c r="D3500" t="s">
        <v>8</v>
      </c>
      <c r="E3500" t="s">
        <v>9</v>
      </c>
      <c r="F3500" t="s">
        <v>10</v>
      </c>
      <c r="G3500" t="s">
        <v>13</v>
      </c>
    </row>
    <row r="3501" spans="1:7" x14ac:dyDescent="0.4">
      <c r="A3501">
        <v>78403</v>
      </c>
      <c r="B3501">
        <v>14.4</v>
      </c>
      <c r="C3501" t="s">
        <v>19</v>
      </c>
      <c r="D3501" t="s">
        <v>17</v>
      </c>
      <c r="E3501" t="s">
        <v>9</v>
      </c>
      <c r="F3501" t="s">
        <v>18</v>
      </c>
      <c r="G3501" t="s">
        <v>13</v>
      </c>
    </row>
    <row r="3502" spans="1:7" x14ac:dyDescent="0.4">
      <c r="A3502">
        <v>78407</v>
      </c>
      <c r="B3502">
        <v>31.2</v>
      </c>
      <c r="C3502" t="s">
        <v>14</v>
      </c>
      <c r="D3502" t="s">
        <v>17</v>
      </c>
      <c r="E3502" t="s">
        <v>15</v>
      </c>
      <c r="F3502" t="s">
        <v>21</v>
      </c>
      <c r="G3502" t="s">
        <v>20</v>
      </c>
    </row>
    <row r="3503" spans="1:7" x14ac:dyDescent="0.4">
      <c r="A3503">
        <v>78408</v>
      </c>
      <c r="B3503">
        <v>24.5</v>
      </c>
      <c r="C3503" t="s">
        <v>14</v>
      </c>
      <c r="D3503" t="s">
        <v>8</v>
      </c>
      <c r="E3503" t="s">
        <v>15</v>
      </c>
      <c r="F3503" t="s">
        <v>10</v>
      </c>
      <c r="G3503" t="s">
        <v>13</v>
      </c>
    </row>
    <row r="3504" spans="1:7" x14ac:dyDescent="0.4">
      <c r="A3504">
        <v>78410</v>
      </c>
      <c r="B3504">
        <v>32.200000000000003</v>
      </c>
      <c r="C3504" t="s">
        <v>19</v>
      </c>
      <c r="D3504" t="s">
        <v>17</v>
      </c>
      <c r="E3504" t="s">
        <v>9</v>
      </c>
      <c r="F3504" t="s">
        <v>21</v>
      </c>
      <c r="G3504" t="s">
        <v>24</v>
      </c>
    </row>
    <row r="3505" spans="1:7" x14ac:dyDescent="0.4">
      <c r="A3505">
        <v>78412</v>
      </c>
      <c r="B3505">
        <v>17.100000000000001</v>
      </c>
      <c r="C3505" t="s">
        <v>14</v>
      </c>
      <c r="D3505" t="s">
        <v>8</v>
      </c>
      <c r="E3505" t="s">
        <v>15</v>
      </c>
      <c r="F3505" t="s">
        <v>10</v>
      </c>
      <c r="G3505" t="s">
        <v>23</v>
      </c>
    </row>
    <row r="3506" spans="1:7" x14ac:dyDescent="0.4">
      <c r="A3506">
        <v>78413</v>
      </c>
      <c r="B3506">
        <v>29.8</v>
      </c>
      <c r="C3506" t="s">
        <v>14</v>
      </c>
      <c r="D3506" t="s">
        <v>8</v>
      </c>
      <c r="E3506" t="s">
        <v>15</v>
      </c>
      <c r="F3506" t="s">
        <v>10</v>
      </c>
      <c r="G3506" t="s">
        <v>13</v>
      </c>
    </row>
    <row r="3507" spans="1:7" x14ac:dyDescent="0.4">
      <c r="A3507">
        <v>78418</v>
      </c>
      <c r="B3507">
        <v>19.8</v>
      </c>
      <c r="C3507" t="s">
        <v>19</v>
      </c>
      <c r="D3507" t="s">
        <v>17</v>
      </c>
      <c r="E3507" t="s">
        <v>9</v>
      </c>
      <c r="F3507" t="s">
        <v>18</v>
      </c>
      <c r="G3507" t="s">
        <v>20</v>
      </c>
    </row>
    <row r="3508" spans="1:7" x14ac:dyDescent="0.4">
      <c r="A3508">
        <v>78419</v>
      </c>
      <c r="B3508">
        <v>27.2</v>
      </c>
      <c r="C3508" t="s">
        <v>19</v>
      </c>
      <c r="D3508" t="s">
        <v>17</v>
      </c>
      <c r="E3508" t="s">
        <v>15</v>
      </c>
      <c r="F3508" t="s">
        <v>21</v>
      </c>
      <c r="G3508" t="s">
        <v>20</v>
      </c>
    </row>
    <row r="3509" spans="1:7" x14ac:dyDescent="0.4">
      <c r="A3509">
        <v>78420</v>
      </c>
      <c r="B3509">
        <v>34</v>
      </c>
      <c r="C3509" t="s">
        <v>19</v>
      </c>
      <c r="D3509" t="s">
        <v>8</v>
      </c>
      <c r="E3509" t="s">
        <v>9</v>
      </c>
      <c r="F3509" t="s">
        <v>10</v>
      </c>
      <c r="G3509" t="s">
        <v>22</v>
      </c>
    </row>
    <row r="3510" spans="1:7" x14ac:dyDescent="0.4">
      <c r="A3510">
        <v>78421</v>
      </c>
      <c r="B3510">
        <v>20.3</v>
      </c>
      <c r="C3510" t="s">
        <v>16</v>
      </c>
      <c r="D3510" t="s">
        <v>8</v>
      </c>
      <c r="E3510" t="s">
        <v>15</v>
      </c>
      <c r="F3510" t="s">
        <v>10</v>
      </c>
      <c r="G3510" t="s">
        <v>20</v>
      </c>
    </row>
    <row r="3511" spans="1:7" x14ac:dyDescent="0.4">
      <c r="A3511">
        <v>78423</v>
      </c>
      <c r="B3511">
        <v>28.2</v>
      </c>
      <c r="C3511" t="s">
        <v>7</v>
      </c>
      <c r="D3511" t="s">
        <v>17</v>
      </c>
      <c r="E3511" t="s">
        <v>9</v>
      </c>
      <c r="F3511" t="s">
        <v>21</v>
      </c>
      <c r="G3511" t="s">
        <v>20</v>
      </c>
    </row>
    <row r="3512" spans="1:7" x14ac:dyDescent="0.4">
      <c r="A3512">
        <v>78425</v>
      </c>
      <c r="B3512">
        <v>38.1</v>
      </c>
      <c r="C3512" t="s">
        <v>14</v>
      </c>
      <c r="D3512" t="s">
        <v>8</v>
      </c>
      <c r="E3512" t="s">
        <v>15</v>
      </c>
      <c r="F3512" t="s">
        <v>10</v>
      </c>
      <c r="G3512" t="s">
        <v>13</v>
      </c>
    </row>
    <row r="3513" spans="1:7" x14ac:dyDescent="0.4">
      <c r="A3513">
        <v>78427</v>
      </c>
      <c r="B3513">
        <v>23.5</v>
      </c>
      <c r="C3513" t="s">
        <v>7</v>
      </c>
      <c r="D3513" t="s">
        <v>17</v>
      </c>
      <c r="E3513" t="s">
        <v>15</v>
      </c>
      <c r="F3513" t="s">
        <v>21</v>
      </c>
      <c r="G3513" t="s">
        <v>11</v>
      </c>
    </row>
    <row r="3514" spans="1:7" x14ac:dyDescent="0.4">
      <c r="A3514">
        <v>78428</v>
      </c>
      <c r="B3514">
        <v>18.899999999999999</v>
      </c>
      <c r="C3514" t="s">
        <v>7</v>
      </c>
      <c r="D3514" t="s">
        <v>17</v>
      </c>
      <c r="E3514" t="s">
        <v>9</v>
      </c>
      <c r="F3514" t="s">
        <v>18</v>
      </c>
      <c r="G3514" t="s">
        <v>13</v>
      </c>
    </row>
    <row r="3515" spans="1:7" x14ac:dyDescent="0.4">
      <c r="A3515">
        <v>78431</v>
      </c>
      <c r="B3515">
        <v>19.399999999999999</v>
      </c>
      <c r="C3515" t="s">
        <v>16</v>
      </c>
      <c r="D3515" t="s">
        <v>17</v>
      </c>
      <c r="E3515" t="s">
        <v>9</v>
      </c>
      <c r="F3515" t="s">
        <v>21</v>
      </c>
      <c r="G3515" t="s">
        <v>13</v>
      </c>
    </row>
    <row r="3516" spans="1:7" x14ac:dyDescent="0.4">
      <c r="A3516">
        <v>78432</v>
      </c>
      <c r="B3516">
        <v>14</v>
      </c>
      <c r="C3516" t="s">
        <v>19</v>
      </c>
      <c r="D3516" t="s">
        <v>17</v>
      </c>
      <c r="E3516" t="s">
        <v>15</v>
      </c>
      <c r="F3516" t="s">
        <v>18</v>
      </c>
      <c r="G3516" t="s">
        <v>20</v>
      </c>
    </row>
    <row r="3517" spans="1:7" x14ac:dyDescent="0.4">
      <c r="A3517">
        <v>78433</v>
      </c>
      <c r="B3517">
        <v>23.4</v>
      </c>
      <c r="C3517" t="s">
        <v>19</v>
      </c>
      <c r="D3517" t="s">
        <v>8</v>
      </c>
      <c r="E3517" t="s">
        <v>9</v>
      </c>
      <c r="F3517" t="s">
        <v>10</v>
      </c>
      <c r="G3517" t="s">
        <v>13</v>
      </c>
    </row>
    <row r="3518" spans="1:7" x14ac:dyDescent="0.4">
      <c r="A3518">
        <v>78434</v>
      </c>
      <c r="B3518">
        <v>23.8</v>
      </c>
      <c r="C3518" t="s">
        <v>19</v>
      </c>
      <c r="D3518" t="s">
        <v>8</v>
      </c>
      <c r="E3518" t="s">
        <v>15</v>
      </c>
      <c r="F3518" t="s">
        <v>10</v>
      </c>
      <c r="G3518" t="s">
        <v>13</v>
      </c>
    </row>
    <row r="3519" spans="1:7" x14ac:dyDescent="0.4">
      <c r="A3519">
        <v>78435</v>
      </c>
      <c r="B3519">
        <v>18.8</v>
      </c>
      <c r="C3519" t="s">
        <v>19</v>
      </c>
      <c r="D3519" t="s">
        <v>8</v>
      </c>
      <c r="E3519" t="s">
        <v>9</v>
      </c>
      <c r="F3519" t="s">
        <v>10</v>
      </c>
      <c r="G3519" t="s">
        <v>11</v>
      </c>
    </row>
    <row r="3520" spans="1:7" x14ac:dyDescent="0.4">
      <c r="A3520">
        <v>78436</v>
      </c>
      <c r="B3520">
        <v>24.5</v>
      </c>
      <c r="C3520" t="s">
        <v>14</v>
      </c>
      <c r="D3520" t="s">
        <v>8</v>
      </c>
      <c r="E3520" t="s">
        <v>15</v>
      </c>
      <c r="F3520" t="s">
        <v>10</v>
      </c>
      <c r="G3520" t="s">
        <v>13</v>
      </c>
    </row>
    <row r="3521" spans="1:7" x14ac:dyDescent="0.4">
      <c r="A3521">
        <v>78439</v>
      </c>
      <c r="B3521">
        <v>20.7</v>
      </c>
      <c r="C3521" t="s">
        <v>19</v>
      </c>
      <c r="D3521" t="s">
        <v>17</v>
      </c>
      <c r="E3521" t="s">
        <v>15</v>
      </c>
      <c r="F3521" t="s">
        <v>21</v>
      </c>
      <c r="G3521" t="s">
        <v>22</v>
      </c>
    </row>
    <row r="3522" spans="1:7" x14ac:dyDescent="0.4">
      <c r="A3522">
        <v>78440</v>
      </c>
      <c r="B3522">
        <v>29.4</v>
      </c>
      <c r="C3522" t="s">
        <v>7</v>
      </c>
      <c r="D3522" t="s">
        <v>8</v>
      </c>
      <c r="E3522" t="s">
        <v>9</v>
      </c>
      <c r="F3522" t="s">
        <v>10</v>
      </c>
      <c r="G3522" t="s">
        <v>13</v>
      </c>
    </row>
    <row r="3523" spans="1:7" x14ac:dyDescent="0.4">
      <c r="A3523">
        <v>78441</v>
      </c>
      <c r="B3523">
        <v>32.5</v>
      </c>
      <c r="C3523" t="s">
        <v>7</v>
      </c>
      <c r="D3523" t="s">
        <v>8</v>
      </c>
      <c r="E3523" t="s">
        <v>15</v>
      </c>
      <c r="F3523" t="s">
        <v>10</v>
      </c>
      <c r="G3523" t="s">
        <v>22</v>
      </c>
    </row>
    <row r="3524" spans="1:7" x14ac:dyDescent="0.4">
      <c r="A3524">
        <v>78442</v>
      </c>
      <c r="B3524">
        <v>23.4</v>
      </c>
      <c r="C3524" t="s">
        <v>7</v>
      </c>
      <c r="D3524" t="s">
        <v>17</v>
      </c>
      <c r="E3524" t="s">
        <v>9</v>
      </c>
      <c r="F3524" t="s">
        <v>18</v>
      </c>
      <c r="G3524" t="s">
        <v>20</v>
      </c>
    </row>
    <row r="3525" spans="1:7" x14ac:dyDescent="0.4">
      <c r="A3525">
        <v>78445</v>
      </c>
      <c r="B3525">
        <v>16.100000000000001</v>
      </c>
      <c r="C3525" t="s">
        <v>7</v>
      </c>
      <c r="D3525" t="s">
        <v>8</v>
      </c>
      <c r="E3525" t="s">
        <v>9</v>
      </c>
      <c r="F3525" t="s">
        <v>10</v>
      </c>
      <c r="G3525" t="s">
        <v>13</v>
      </c>
    </row>
    <row r="3526" spans="1:7" x14ac:dyDescent="0.4">
      <c r="A3526">
        <v>78446</v>
      </c>
      <c r="B3526">
        <v>35.799999999999997</v>
      </c>
      <c r="C3526" t="s">
        <v>19</v>
      </c>
      <c r="D3526" t="s">
        <v>17</v>
      </c>
      <c r="E3526" t="s">
        <v>15</v>
      </c>
      <c r="F3526" t="s">
        <v>21</v>
      </c>
      <c r="G3526" t="s">
        <v>13</v>
      </c>
    </row>
    <row r="3527" spans="1:7" x14ac:dyDescent="0.4">
      <c r="A3527">
        <v>78447</v>
      </c>
      <c r="B3527">
        <v>0</v>
      </c>
      <c r="C3527" t="s">
        <v>16</v>
      </c>
      <c r="D3527" t="s">
        <v>17</v>
      </c>
      <c r="E3527" t="s">
        <v>15</v>
      </c>
      <c r="F3527" t="s">
        <v>21</v>
      </c>
      <c r="G3527" t="s">
        <v>13</v>
      </c>
    </row>
    <row r="3528" spans="1:7" x14ac:dyDescent="0.4">
      <c r="A3528">
        <v>78450</v>
      </c>
      <c r="B3528">
        <v>21.4</v>
      </c>
      <c r="C3528" t="s">
        <v>16</v>
      </c>
      <c r="D3528" t="s">
        <v>8</v>
      </c>
      <c r="E3528" t="s">
        <v>15</v>
      </c>
      <c r="F3528" t="s">
        <v>12</v>
      </c>
      <c r="G3528" t="s">
        <v>11</v>
      </c>
    </row>
    <row r="3529" spans="1:7" x14ac:dyDescent="0.4">
      <c r="A3529">
        <v>78451</v>
      </c>
      <c r="B3529">
        <v>12.7</v>
      </c>
      <c r="C3529" t="s">
        <v>14</v>
      </c>
      <c r="D3529" t="s">
        <v>17</v>
      </c>
      <c r="E3529" t="s">
        <v>15</v>
      </c>
      <c r="F3529" t="s">
        <v>18</v>
      </c>
      <c r="G3529" t="s">
        <v>22</v>
      </c>
    </row>
    <row r="3530" spans="1:7" x14ac:dyDescent="0.4">
      <c r="A3530">
        <v>78452</v>
      </c>
      <c r="B3530">
        <v>15</v>
      </c>
      <c r="C3530" t="s">
        <v>16</v>
      </c>
      <c r="D3530" t="s">
        <v>17</v>
      </c>
      <c r="E3530" t="s">
        <v>15</v>
      </c>
      <c r="F3530" t="s">
        <v>18</v>
      </c>
      <c r="G3530" t="s">
        <v>24</v>
      </c>
    </row>
    <row r="3531" spans="1:7" x14ac:dyDescent="0.4">
      <c r="A3531">
        <v>78453</v>
      </c>
      <c r="B3531">
        <v>24.4</v>
      </c>
      <c r="C3531" t="s">
        <v>14</v>
      </c>
      <c r="D3531" t="s">
        <v>17</v>
      </c>
      <c r="E3531" t="s">
        <v>15</v>
      </c>
      <c r="F3531" t="s">
        <v>18</v>
      </c>
      <c r="G3531" t="s">
        <v>11</v>
      </c>
    </row>
    <row r="3532" spans="1:7" x14ac:dyDescent="0.4">
      <c r="A3532">
        <v>78454</v>
      </c>
      <c r="B3532">
        <v>31.3</v>
      </c>
      <c r="C3532" t="s">
        <v>14</v>
      </c>
      <c r="D3532" t="s">
        <v>17</v>
      </c>
      <c r="E3532" t="s">
        <v>15</v>
      </c>
      <c r="F3532" t="s">
        <v>21</v>
      </c>
      <c r="G3532" t="s">
        <v>20</v>
      </c>
    </row>
    <row r="3533" spans="1:7" x14ac:dyDescent="0.4">
      <c r="A3533">
        <v>78456</v>
      </c>
      <c r="B3533">
        <v>22.9</v>
      </c>
      <c r="C3533" t="s">
        <v>19</v>
      </c>
      <c r="D3533" t="s">
        <v>8</v>
      </c>
      <c r="E3533" t="s">
        <v>15</v>
      </c>
      <c r="F3533" t="s">
        <v>10</v>
      </c>
      <c r="G3533" t="s">
        <v>23</v>
      </c>
    </row>
    <row r="3534" spans="1:7" x14ac:dyDescent="0.4">
      <c r="A3534">
        <v>78457</v>
      </c>
      <c r="B3534">
        <v>19</v>
      </c>
      <c r="C3534" t="s">
        <v>7</v>
      </c>
      <c r="D3534" t="s">
        <v>17</v>
      </c>
      <c r="E3534" t="s">
        <v>15</v>
      </c>
      <c r="F3534" t="s">
        <v>18</v>
      </c>
      <c r="G3534" t="s">
        <v>13</v>
      </c>
    </row>
    <row r="3535" spans="1:7" x14ac:dyDescent="0.4">
      <c r="A3535">
        <v>78458</v>
      </c>
      <c r="B3535">
        <v>21.3</v>
      </c>
      <c r="C3535" t="s">
        <v>7</v>
      </c>
      <c r="D3535" t="s">
        <v>8</v>
      </c>
      <c r="E3535" t="s">
        <v>15</v>
      </c>
      <c r="F3535" t="s">
        <v>10</v>
      </c>
      <c r="G3535" t="s">
        <v>20</v>
      </c>
    </row>
    <row r="3536" spans="1:7" x14ac:dyDescent="0.4">
      <c r="A3536">
        <v>78460</v>
      </c>
      <c r="B3536">
        <v>33.5</v>
      </c>
      <c r="C3536" t="s">
        <v>7</v>
      </c>
      <c r="D3536" t="s">
        <v>8</v>
      </c>
      <c r="E3536" t="s">
        <v>15</v>
      </c>
      <c r="F3536" t="s">
        <v>10</v>
      </c>
      <c r="G3536" t="s">
        <v>11</v>
      </c>
    </row>
    <row r="3537" spans="1:7" x14ac:dyDescent="0.4">
      <c r="A3537">
        <v>78461</v>
      </c>
      <c r="B3537">
        <v>21.6</v>
      </c>
      <c r="C3537" t="s">
        <v>19</v>
      </c>
      <c r="D3537" t="s">
        <v>17</v>
      </c>
      <c r="E3537" t="s">
        <v>15</v>
      </c>
      <c r="F3537" t="s">
        <v>18</v>
      </c>
      <c r="G3537" t="s">
        <v>24</v>
      </c>
    </row>
    <row r="3538" spans="1:7" x14ac:dyDescent="0.4">
      <c r="A3538">
        <v>78465</v>
      </c>
      <c r="B3538">
        <v>14.5</v>
      </c>
      <c r="C3538" t="s">
        <v>19</v>
      </c>
      <c r="D3538" t="s">
        <v>17</v>
      </c>
      <c r="E3538" t="s">
        <v>9</v>
      </c>
      <c r="F3538" t="s">
        <v>21</v>
      </c>
      <c r="G3538" t="s">
        <v>13</v>
      </c>
    </row>
    <row r="3539" spans="1:7" x14ac:dyDescent="0.4">
      <c r="A3539">
        <v>78467</v>
      </c>
      <c r="B3539">
        <v>30.7</v>
      </c>
      <c r="C3539" t="s">
        <v>16</v>
      </c>
      <c r="D3539" t="s">
        <v>17</v>
      </c>
      <c r="E3539" t="s">
        <v>9</v>
      </c>
      <c r="F3539" t="s">
        <v>18</v>
      </c>
      <c r="G3539" t="s">
        <v>11</v>
      </c>
    </row>
    <row r="3540" spans="1:7" x14ac:dyDescent="0.4">
      <c r="A3540">
        <v>78468</v>
      </c>
      <c r="B3540">
        <v>34.6</v>
      </c>
      <c r="C3540" t="s">
        <v>19</v>
      </c>
      <c r="D3540" t="s">
        <v>17</v>
      </c>
      <c r="E3540" t="s">
        <v>15</v>
      </c>
      <c r="F3540" t="s">
        <v>18</v>
      </c>
      <c r="G3540" t="s">
        <v>11</v>
      </c>
    </row>
    <row r="3541" spans="1:7" x14ac:dyDescent="0.4">
      <c r="A3541">
        <v>78469</v>
      </c>
      <c r="B3541">
        <v>23.5</v>
      </c>
      <c r="C3541" t="s">
        <v>14</v>
      </c>
      <c r="D3541" t="s">
        <v>8</v>
      </c>
      <c r="E3541" t="s">
        <v>15</v>
      </c>
      <c r="F3541" t="s">
        <v>12</v>
      </c>
      <c r="G3541" t="s">
        <v>24</v>
      </c>
    </row>
    <row r="3542" spans="1:7" x14ac:dyDescent="0.4">
      <c r="A3542">
        <v>78470</v>
      </c>
      <c r="B3542">
        <v>0</v>
      </c>
      <c r="C3542" t="s">
        <v>19</v>
      </c>
      <c r="D3542" t="s">
        <v>17</v>
      </c>
      <c r="E3542" t="s">
        <v>15</v>
      </c>
      <c r="F3542" t="s">
        <v>18</v>
      </c>
      <c r="G3542" t="s">
        <v>20</v>
      </c>
    </row>
    <row r="3543" spans="1:7" x14ac:dyDescent="0.4">
      <c r="A3543">
        <v>78471</v>
      </c>
      <c r="B3543">
        <v>30</v>
      </c>
      <c r="C3543" t="s">
        <v>14</v>
      </c>
      <c r="D3543" t="s">
        <v>8</v>
      </c>
      <c r="E3543" t="s">
        <v>15</v>
      </c>
      <c r="F3543" t="s">
        <v>12</v>
      </c>
      <c r="G3543" t="s">
        <v>13</v>
      </c>
    </row>
    <row r="3544" spans="1:7" x14ac:dyDescent="0.4">
      <c r="A3544">
        <v>78472</v>
      </c>
      <c r="B3544">
        <v>0</v>
      </c>
      <c r="C3544" t="s">
        <v>16</v>
      </c>
      <c r="D3544" t="s">
        <v>8</v>
      </c>
      <c r="E3544" t="s">
        <v>15</v>
      </c>
      <c r="F3544" t="s">
        <v>10</v>
      </c>
      <c r="G3544" t="s">
        <v>20</v>
      </c>
    </row>
    <row r="3545" spans="1:7" x14ac:dyDescent="0.4">
      <c r="A3545">
        <v>78473</v>
      </c>
      <c r="B3545">
        <v>33.200000000000003</v>
      </c>
      <c r="C3545" t="s">
        <v>7</v>
      </c>
      <c r="D3545" t="s">
        <v>8</v>
      </c>
      <c r="E3545" t="s">
        <v>9</v>
      </c>
      <c r="F3545" t="s">
        <v>10</v>
      </c>
      <c r="G3545" t="s">
        <v>11</v>
      </c>
    </row>
    <row r="3546" spans="1:7" x14ac:dyDescent="0.4">
      <c r="A3546">
        <v>78474</v>
      </c>
      <c r="B3546">
        <v>24.7</v>
      </c>
      <c r="C3546" t="s">
        <v>7</v>
      </c>
      <c r="D3546" t="s">
        <v>8</v>
      </c>
      <c r="E3546" t="s">
        <v>9</v>
      </c>
      <c r="F3546" t="s">
        <v>12</v>
      </c>
      <c r="G3546" t="s">
        <v>20</v>
      </c>
    </row>
    <row r="3547" spans="1:7" x14ac:dyDescent="0.4">
      <c r="A3547">
        <v>78475</v>
      </c>
      <c r="B3547">
        <v>29.8</v>
      </c>
      <c r="C3547" t="s">
        <v>7</v>
      </c>
      <c r="D3547" t="s">
        <v>17</v>
      </c>
      <c r="E3547" t="s">
        <v>9</v>
      </c>
      <c r="F3547" t="s">
        <v>18</v>
      </c>
      <c r="G3547" t="s">
        <v>13</v>
      </c>
    </row>
    <row r="3548" spans="1:7" x14ac:dyDescent="0.4">
      <c r="A3548">
        <v>78476</v>
      </c>
      <c r="B3548">
        <v>29.6</v>
      </c>
      <c r="C3548" t="s">
        <v>16</v>
      </c>
      <c r="D3548" t="s">
        <v>8</v>
      </c>
      <c r="E3548" t="s">
        <v>15</v>
      </c>
      <c r="F3548" t="s">
        <v>10</v>
      </c>
      <c r="G3548" t="s">
        <v>23</v>
      </c>
    </row>
    <row r="3549" spans="1:7" x14ac:dyDescent="0.4">
      <c r="A3549">
        <v>78477</v>
      </c>
      <c r="B3549">
        <v>23.3</v>
      </c>
      <c r="C3549" t="s">
        <v>7</v>
      </c>
      <c r="D3549" t="s">
        <v>17</v>
      </c>
      <c r="E3549" t="s">
        <v>15</v>
      </c>
      <c r="F3549" t="s">
        <v>21</v>
      </c>
      <c r="G3549" t="s">
        <v>13</v>
      </c>
    </row>
    <row r="3550" spans="1:7" x14ac:dyDescent="0.4">
      <c r="A3550">
        <v>78478</v>
      </c>
      <c r="B3550">
        <v>70.099999999999994</v>
      </c>
      <c r="C3550" t="s">
        <v>19</v>
      </c>
      <c r="D3550" t="s">
        <v>8</v>
      </c>
      <c r="E3550" t="s">
        <v>9</v>
      </c>
      <c r="F3550" t="s">
        <v>10</v>
      </c>
      <c r="G3550" t="s">
        <v>13</v>
      </c>
    </row>
    <row r="3551" spans="1:7" x14ac:dyDescent="0.4">
      <c r="A3551">
        <v>78479</v>
      </c>
      <c r="B3551">
        <v>23.2</v>
      </c>
      <c r="C3551" t="s">
        <v>16</v>
      </c>
      <c r="D3551" t="s">
        <v>8</v>
      </c>
      <c r="E3551" t="s">
        <v>15</v>
      </c>
      <c r="F3551" t="s">
        <v>10</v>
      </c>
      <c r="G3551" t="s">
        <v>13</v>
      </c>
    </row>
    <row r="3552" spans="1:7" x14ac:dyDescent="0.4">
      <c r="A3552">
        <v>78480</v>
      </c>
      <c r="B3552">
        <v>25.6</v>
      </c>
      <c r="C3552" t="s">
        <v>16</v>
      </c>
      <c r="D3552" t="s">
        <v>17</v>
      </c>
      <c r="E3552" t="s">
        <v>9</v>
      </c>
      <c r="F3552" t="s">
        <v>21</v>
      </c>
      <c r="G3552" t="s">
        <v>23</v>
      </c>
    </row>
    <row r="3553" spans="1:7" x14ac:dyDescent="0.4">
      <c r="A3553">
        <v>78481</v>
      </c>
      <c r="B3553">
        <v>15.6</v>
      </c>
      <c r="C3553" t="s">
        <v>14</v>
      </c>
      <c r="D3553" t="s">
        <v>17</v>
      </c>
      <c r="E3553" t="s">
        <v>9</v>
      </c>
      <c r="F3553" t="s">
        <v>18</v>
      </c>
      <c r="G3553" t="s">
        <v>13</v>
      </c>
    </row>
    <row r="3554" spans="1:7" x14ac:dyDescent="0.4">
      <c r="A3554">
        <v>78482</v>
      </c>
      <c r="B3554">
        <v>14.1</v>
      </c>
      <c r="C3554" t="s">
        <v>14</v>
      </c>
      <c r="D3554" t="s">
        <v>8</v>
      </c>
      <c r="E3554" t="s">
        <v>15</v>
      </c>
      <c r="F3554" t="s">
        <v>12</v>
      </c>
      <c r="G3554" t="s">
        <v>24</v>
      </c>
    </row>
    <row r="3555" spans="1:7" x14ac:dyDescent="0.4">
      <c r="A3555">
        <v>78483</v>
      </c>
      <c r="B3555">
        <v>25.9</v>
      </c>
      <c r="C3555" t="s">
        <v>16</v>
      </c>
      <c r="D3555" t="s">
        <v>17</v>
      </c>
      <c r="E3555" t="s">
        <v>15</v>
      </c>
      <c r="F3555" t="s">
        <v>21</v>
      </c>
      <c r="G3555" t="s">
        <v>20</v>
      </c>
    </row>
    <row r="3556" spans="1:7" x14ac:dyDescent="0.4">
      <c r="A3556">
        <v>78484</v>
      </c>
      <c r="B3556">
        <v>26.7</v>
      </c>
      <c r="C3556" t="s">
        <v>7</v>
      </c>
      <c r="D3556" t="s">
        <v>17</v>
      </c>
      <c r="E3556" t="s">
        <v>9</v>
      </c>
      <c r="F3556" t="s">
        <v>21</v>
      </c>
      <c r="G3556" t="s">
        <v>13</v>
      </c>
    </row>
    <row r="3557" spans="1:7" x14ac:dyDescent="0.4">
      <c r="A3557">
        <v>78485</v>
      </c>
      <c r="B3557">
        <v>24.8</v>
      </c>
      <c r="C3557" t="s">
        <v>14</v>
      </c>
      <c r="D3557" t="s">
        <v>17</v>
      </c>
      <c r="E3557" t="s">
        <v>15</v>
      </c>
      <c r="F3557" t="s">
        <v>18</v>
      </c>
      <c r="G3557" t="s">
        <v>13</v>
      </c>
    </row>
    <row r="3558" spans="1:7" x14ac:dyDescent="0.4">
      <c r="A3558">
        <v>78486</v>
      </c>
      <c r="B3558">
        <v>34.5</v>
      </c>
      <c r="C3558" t="s">
        <v>14</v>
      </c>
      <c r="D3558" t="s">
        <v>17</v>
      </c>
      <c r="E3558" t="s">
        <v>9</v>
      </c>
      <c r="F3558" t="s">
        <v>21</v>
      </c>
      <c r="G3558" t="s">
        <v>23</v>
      </c>
    </row>
    <row r="3559" spans="1:7" x14ac:dyDescent="0.4">
      <c r="A3559">
        <v>78487</v>
      </c>
      <c r="B3559">
        <v>28.6</v>
      </c>
      <c r="C3559" t="s">
        <v>16</v>
      </c>
      <c r="D3559" t="s">
        <v>17</v>
      </c>
      <c r="E3559" t="s">
        <v>9</v>
      </c>
      <c r="F3559" t="s">
        <v>18</v>
      </c>
      <c r="G3559" t="s">
        <v>13</v>
      </c>
    </row>
    <row r="3560" spans="1:7" x14ac:dyDescent="0.4">
      <c r="A3560">
        <v>78489</v>
      </c>
      <c r="B3560">
        <v>28.1</v>
      </c>
      <c r="C3560" t="s">
        <v>7</v>
      </c>
      <c r="D3560" t="s">
        <v>17</v>
      </c>
      <c r="E3560" t="s">
        <v>15</v>
      </c>
      <c r="F3560" t="s">
        <v>18</v>
      </c>
      <c r="G3560" t="s">
        <v>23</v>
      </c>
    </row>
    <row r="3561" spans="1:7" x14ac:dyDescent="0.4">
      <c r="A3561">
        <v>78490</v>
      </c>
      <c r="B3561">
        <v>24.8</v>
      </c>
      <c r="C3561" t="s">
        <v>14</v>
      </c>
      <c r="D3561" t="s">
        <v>8</v>
      </c>
      <c r="E3561" t="s">
        <v>15</v>
      </c>
      <c r="F3561" t="s">
        <v>10</v>
      </c>
      <c r="G3561" t="s">
        <v>11</v>
      </c>
    </row>
    <row r="3562" spans="1:7" x14ac:dyDescent="0.4">
      <c r="A3562">
        <v>78491</v>
      </c>
      <c r="B3562">
        <v>36</v>
      </c>
      <c r="C3562" t="s">
        <v>16</v>
      </c>
      <c r="D3562" t="s">
        <v>17</v>
      </c>
      <c r="E3562" t="s">
        <v>15</v>
      </c>
      <c r="F3562" t="s">
        <v>21</v>
      </c>
      <c r="G3562" t="s">
        <v>11</v>
      </c>
    </row>
    <row r="3563" spans="1:7" x14ac:dyDescent="0.4">
      <c r="A3563">
        <v>78492</v>
      </c>
      <c r="B3563">
        <v>26.5</v>
      </c>
      <c r="C3563" t="s">
        <v>14</v>
      </c>
      <c r="D3563" t="s">
        <v>17</v>
      </c>
      <c r="E3563" t="s">
        <v>15</v>
      </c>
      <c r="F3563" t="s">
        <v>21</v>
      </c>
      <c r="G3563" t="s">
        <v>22</v>
      </c>
    </row>
    <row r="3564" spans="1:7" x14ac:dyDescent="0.4">
      <c r="A3564">
        <v>78493</v>
      </c>
      <c r="B3564">
        <v>16.7</v>
      </c>
      <c r="C3564" t="s">
        <v>7</v>
      </c>
      <c r="D3564" t="s">
        <v>8</v>
      </c>
      <c r="E3564" t="s">
        <v>15</v>
      </c>
      <c r="F3564" t="s">
        <v>10</v>
      </c>
      <c r="G3564" t="s">
        <v>13</v>
      </c>
    </row>
    <row r="3565" spans="1:7" x14ac:dyDescent="0.4">
      <c r="A3565">
        <v>78495</v>
      </c>
      <c r="B3565">
        <v>22.8</v>
      </c>
      <c r="C3565" t="s">
        <v>16</v>
      </c>
      <c r="D3565" t="s">
        <v>17</v>
      </c>
      <c r="E3565" t="s">
        <v>15</v>
      </c>
      <c r="F3565" t="s">
        <v>18</v>
      </c>
      <c r="G3565" t="s">
        <v>13</v>
      </c>
    </row>
    <row r="3566" spans="1:7" x14ac:dyDescent="0.4">
      <c r="A3566">
        <v>78497</v>
      </c>
      <c r="B3566">
        <v>63</v>
      </c>
      <c r="C3566" t="s">
        <v>16</v>
      </c>
      <c r="D3566" t="s">
        <v>8</v>
      </c>
      <c r="E3566" t="s">
        <v>9</v>
      </c>
      <c r="F3566" t="s">
        <v>10</v>
      </c>
      <c r="G3566" t="s">
        <v>11</v>
      </c>
    </row>
    <row r="3567" spans="1:7" x14ac:dyDescent="0.4">
      <c r="A3567">
        <v>78498</v>
      </c>
      <c r="B3567">
        <v>28.6</v>
      </c>
      <c r="C3567" t="s">
        <v>19</v>
      </c>
      <c r="D3567" t="s">
        <v>17</v>
      </c>
      <c r="E3567" t="s">
        <v>9</v>
      </c>
      <c r="F3567" t="s">
        <v>21</v>
      </c>
      <c r="G3567" t="s">
        <v>13</v>
      </c>
    </row>
    <row r="3568" spans="1:7" x14ac:dyDescent="0.4">
      <c r="A3568">
        <v>78499</v>
      </c>
      <c r="B3568">
        <v>30.6</v>
      </c>
      <c r="C3568" t="s">
        <v>16</v>
      </c>
      <c r="D3568" t="s">
        <v>8</v>
      </c>
      <c r="E3568" t="s">
        <v>15</v>
      </c>
      <c r="F3568" t="s">
        <v>10</v>
      </c>
      <c r="G3568" t="s">
        <v>11</v>
      </c>
    </row>
    <row r="3569" spans="1:7" x14ac:dyDescent="0.4">
      <c r="A3569">
        <v>78500</v>
      </c>
      <c r="B3569">
        <v>14</v>
      </c>
      <c r="C3569" t="s">
        <v>19</v>
      </c>
      <c r="D3569" t="s">
        <v>8</v>
      </c>
      <c r="E3569" t="s">
        <v>9</v>
      </c>
      <c r="F3569" t="s">
        <v>10</v>
      </c>
      <c r="G3569" t="s">
        <v>11</v>
      </c>
    </row>
    <row r="3570" spans="1:7" x14ac:dyDescent="0.4">
      <c r="A3570">
        <v>78501</v>
      </c>
      <c r="B3570">
        <v>21.6</v>
      </c>
      <c r="C3570" t="s">
        <v>19</v>
      </c>
      <c r="D3570" t="s">
        <v>17</v>
      </c>
      <c r="E3570" t="s">
        <v>15</v>
      </c>
      <c r="F3570" t="s">
        <v>21</v>
      </c>
      <c r="G3570" t="s">
        <v>22</v>
      </c>
    </row>
    <row r="3571" spans="1:7" x14ac:dyDescent="0.4">
      <c r="A3571">
        <v>78503</v>
      </c>
      <c r="B3571">
        <v>0</v>
      </c>
      <c r="C3571" t="s">
        <v>16</v>
      </c>
      <c r="D3571" t="s">
        <v>17</v>
      </c>
      <c r="E3571" t="s">
        <v>9</v>
      </c>
      <c r="F3571" t="s">
        <v>21</v>
      </c>
      <c r="G3571" t="s">
        <v>23</v>
      </c>
    </row>
    <row r="3572" spans="1:7" x14ac:dyDescent="0.4">
      <c r="A3572">
        <v>78506</v>
      </c>
      <c r="B3572">
        <v>18.8</v>
      </c>
      <c r="C3572" t="s">
        <v>16</v>
      </c>
      <c r="D3572" t="s">
        <v>8</v>
      </c>
      <c r="E3572" t="s">
        <v>9</v>
      </c>
      <c r="F3572" t="s">
        <v>12</v>
      </c>
      <c r="G3572" t="s">
        <v>13</v>
      </c>
    </row>
    <row r="3573" spans="1:7" x14ac:dyDescent="0.4">
      <c r="A3573">
        <v>78507</v>
      </c>
      <c r="B3573">
        <v>30</v>
      </c>
      <c r="C3573" t="s">
        <v>16</v>
      </c>
      <c r="D3573" t="s">
        <v>8</v>
      </c>
      <c r="E3573" t="s">
        <v>15</v>
      </c>
      <c r="F3573" t="s">
        <v>10</v>
      </c>
      <c r="G3573" t="s">
        <v>11</v>
      </c>
    </row>
    <row r="3574" spans="1:7" x14ac:dyDescent="0.4">
      <c r="A3574">
        <v>78508</v>
      </c>
      <c r="B3574">
        <v>42.2</v>
      </c>
      <c r="C3574" t="s">
        <v>19</v>
      </c>
      <c r="D3574" t="s">
        <v>8</v>
      </c>
      <c r="E3574" t="s">
        <v>9</v>
      </c>
      <c r="F3574" t="s">
        <v>10</v>
      </c>
      <c r="G3574" t="s">
        <v>13</v>
      </c>
    </row>
    <row r="3575" spans="1:7" x14ac:dyDescent="0.4">
      <c r="A3575">
        <v>78509</v>
      </c>
      <c r="B3575">
        <v>41.3</v>
      </c>
      <c r="C3575" t="s">
        <v>16</v>
      </c>
      <c r="D3575" t="s">
        <v>17</v>
      </c>
      <c r="E3575" t="s">
        <v>15</v>
      </c>
      <c r="F3575" t="s">
        <v>18</v>
      </c>
      <c r="G3575" t="s">
        <v>20</v>
      </c>
    </row>
    <row r="3576" spans="1:7" x14ac:dyDescent="0.4">
      <c r="A3576">
        <v>78510</v>
      </c>
      <c r="B3576">
        <v>13.5</v>
      </c>
      <c r="C3576" t="s">
        <v>19</v>
      </c>
      <c r="D3576" t="s">
        <v>8</v>
      </c>
      <c r="E3576" t="s">
        <v>9</v>
      </c>
      <c r="F3576" t="s">
        <v>10</v>
      </c>
      <c r="G3576" t="s">
        <v>11</v>
      </c>
    </row>
    <row r="3577" spans="1:7" x14ac:dyDescent="0.4">
      <c r="A3577">
        <v>78511</v>
      </c>
      <c r="B3577">
        <v>19.399999999999999</v>
      </c>
      <c r="C3577" t="s">
        <v>7</v>
      </c>
      <c r="D3577" t="s">
        <v>8</v>
      </c>
      <c r="E3577" t="s">
        <v>15</v>
      </c>
      <c r="F3577" t="s">
        <v>10</v>
      </c>
      <c r="G3577" t="s">
        <v>11</v>
      </c>
    </row>
    <row r="3578" spans="1:7" x14ac:dyDescent="0.4">
      <c r="A3578">
        <v>78512</v>
      </c>
      <c r="B3578">
        <v>40.4</v>
      </c>
      <c r="C3578" t="s">
        <v>16</v>
      </c>
      <c r="D3578" t="s">
        <v>8</v>
      </c>
      <c r="E3578" t="s">
        <v>15</v>
      </c>
      <c r="F3578" t="s">
        <v>12</v>
      </c>
      <c r="G3578" t="s">
        <v>13</v>
      </c>
    </row>
    <row r="3579" spans="1:7" x14ac:dyDescent="0.4">
      <c r="A3579">
        <v>78514</v>
      </c>
      <c r="B3579">
        <v>20.7</v>
      </c>
      <c r="C3579" t="s">
        <v>16</v>
      </c>
      <c r="D3579" t="s">
        <v>8</v>
      </c>
      <c r="E3579" t="s">
        <v>9</v>
      </c>
      <c r="F3579" t="s">
        <v>10</v>
      </c>
      <c r="G3579" t="s">
        <v>11</v>
      </c>
    </row>
    <row r="3580" spans="1:7" x14ac:dyDescent="0.4">
      <c r="A3580">
        <v>78517</v>
      </c>
      <c r="B3580">
        <v>39.700000000000003</v>
      </c>
      <c r="C3580" t="s">
        <v>7</v>
      </c>
      <c r="D3580" t="s">
        <v>8</v>
      </c>
      <c r="E3580" t="s">
        <v>15</v>
      </c>
      <c r="F3580" t="s">
        <v>10</v>
      </c>
      <c r="G3580" t="s">
        <v>13</v>
      </c>
    </row>
    <row r="3581" spans="1:7" x14ac:dyDescent="0.4">
      <c r="A3581">
        <v>78518</v>
      </c>
      <c r="B3581">
        <v>15.3</v>
      </c>
      <c r="C3581" t="s">
        <v>19</v>
      </c>
      <c r="D3581" t="s">
        <v>8</v>
      </c>
      <c r="E3581" t="s">
        <v>9</v>
      </c>
      <c r="F3581" t="s">
        <v>10</v>
      </c>
      <c r="G3581" t="s">
        <v>13</v>
      </c>
    </row>
    <row r="3582" spans="1:7" x14ac:dyDescent="0.4">
      <c r="A3582">
        <v>78519</v>
      </c>
      <c r="B3582">
        <v>16.600000000000001</v>
      </c>
      <c r="C3582" t="s">
        <v>14</v>
      </c>
      <c r="D3582" t="s">
        <v>17</v>
      </c>
      <c r="E3582" t="s">
        <v>15</v>
      </c>
      <c r="F3582" t="s">
        <v>21</v>
      </c>
      <c r="G3582" t="s">
        <v>20</v>
      </c>
    </row>
    <row r="3583" spans="1:7" x14ac:dyDescent="0.4">
      <c r="A3583">
        <v>78520</v>
      </c>
      <c r="B3583">
        <v>16.399999999999999</v>
      </c>
      <c r="C3583" t="s">
        <v>14</v>
      </c>
      <c r="D3583" t="s">
        <v>17</v>
      </c>
      <c r="E3583" t="s">
        <v>15</v>
      </c>
      <c r="F3583" t="s">
        <v>21</v>
      </c>
      <c r="G3583" t="s">
        <v>13</v>
      </c>
    </row>
    <row r="3584" spans="1:7" x14ac:dyDescent="0.4">
      <c r="A3584">
        <v>78521</v>
      </c>
      <c r="B3584">
        <v>28.9</v>
      </c>
      <c r="C3584" t="s">
        <v>19</v>
      </c>
      <c r="D3584" t="s">
        <v>8</v>
      </c>
      <c r="E3584" t="s">
        <v>9</v>
      </c>
      <c r="F3584" t="s">
        <v>10</v>
      </c>
      <c r="G3584" t="s">
        <v>23</v>
      </c>
    </row>
    <row r="3585" spans="1:7" x14ac:dyDescent="0.4">
      <c r="A3585">
        <v>78523</v>
      </c>
      <c r="B3585">
        <v>16.8</v>
      </c>
      <c r="C3585" t="s">
        <v>16</v>
      </c>
      <c r="D3585" t="s">
        <v>17</v>
      </c>
      <c r="E3585" t="s">
        <v>9</v>
      </c>
      <c r="F3585" t="s">
        <v>21</v>
      </c>
      <c r="G3585" t="s">
        <v>23</v>
      </c>
    </row>
    <row r="3586" spans="1:7" x14ac:dyDescent="0.4">
      <c r="A3586">
        <v>78526</v>
      </c>
      <c r="B3586">
        <v>30.4</v>
      </c>
      <c r="C3586" t="s">
        <v>19</v>
      </c>
      <c r="D3586" t="s">
        <v>8</v>
      </c>
      <c r="E3586" t="s">
        <v>15</v>
      </c>
      <c r="F3586" t="s">
        <v>10</v>
      </c>
      <c r="G3586" t="s">
        <v>13</v>
      </c>
    </row>
    <row r="3587" spans="1:7" x14ac:dyDescent="0.4">
      <c r="A3587">
        <v>78528</v>
      </c>
      <c r="B3587">
        <v>15.3</v>
      </c>
      <c r="C3587" t="s">
        <v>7</v>
      </c>
      <c r="D3587" t="s">
        <v>8</v>
      </c>
      <c r="E3587" t="s">
        <v>9</v>
      </c>
      <c r="F3587" t="s">
        <v>10</v>
      </c>
      <c r="G3587" t="s">
        <v>13</v>
      </c>
    </row>
    <row r="3588" spans="1:7" x14ac:dyDescent="0.4">
      <c r="A3588">
        <v>78529</v>
      </c>
      <c r="B3588">
        <v>26</v>
      </c>
      <c r="C3588" t="s">
        <v>16</v>
      </c>
      <c r="D3588" t="s">
        <v>17</v>
      </c>
      <c r="E3588" t="s">
        <v>15</v>
      </c>
      <c r="F3588" t="s">
        <v>18</v>
      </c>
      <c r="G3588" t="s">
        <v>24</v>
      </c>
    </row>
    <row r="3589" spans="1:7" x14ac:dyDescent="0.4">
      <c r="A3589">
        <v>78530</v>
      </c>
      <c r="B3589">
        <v>25.3</v>
      </c>
      <c r="C3589" t="s">
        <v>14</v>
      </c>
      <c r="D3589" t="s">
        <v>17</v>
      </c>
      <c r="E3589" t="s">
        <v>15</v>
      </c>
      <c r="F3589" t="s">
        <v>21</v>
      </c>
      <c r="G3589" t="s">
        <v>11</v>
      </c>
    </row>
    <row r="3590" spans="1:7" x14ac:dyDescent="0.4">
      <c r="A3590">
        <v>78531</v>
      </c>
      <c r="B3590">
        <v>31.4</v>
      </c>
      <c r="C3590" t="s">
        <v>7</v>
      </c>
      <c r="D3590" t="s">
        <v>8</v>
      </c>
      <c r="E3590" t="s">
        <v>9</v>
      </c>
      <c r="F3590" t="s">
        <v>10</v>
      </c>
      <c r="G3590" t="s">
        <v>13</v>
      </c>
    </row>
    <row r="3591" spans="1:7" x14ac:dyDescent="0.4">
      <c r="A3591">
        <v>78533</v>
      </c>
      <c r="B3591">
        <v>32.9</v>
      </c>
      <c r="C3591" t="s">
        <v>7</v>
      </c>
      <c r="D3591" t="s">
        <v>17</v>
      </c>
      <c r="E3591" t="s">
        <v>9</v>
      </c>
      <c r="F3591" t="s">
        <v>18</v>
      </c>
      <c r="G3591" t="s">
        <v>20</v>
      </c>
    </row>
    <row r="3592" spans="1:7" x14ac:dyDescent="0.4">
      <c r="A3592">
        <v>78534</v>
      </c>
      <c r="B3592">
        <v>22.8</v>
      </c>
      <c r="C3592" t="s">
        <v>7</v>
      </c>
      <c r="D3592" t="s">
        <v>17</v>
      </c>
      <c r="E3592" t="s">
        <v>9</v>
      </c>
      <c r="F3592" t="s">
        <v>21</v>
      </c>
      <c r="G3592" t="s">
        <v>24</v>
      </c>
    </row>
    <row r="3593" spans="1:7" x14ac:dyDescent="0.4">
      <c r="A3593">
        <v>78535</v>
      </c>
      <c r="B3593">
        <v>34.5</v>
      </c>
      <c r="C3593" t="s">
        <v>19</v>
      </c>
      <c r="D3593" t="s">
        <v>17</v>
      </c>
      <c r="E3593" t="s">
        <v>9</v>
      </c>
      <c r="F3593" t="s">
        <v>18</v>
      </c>
      <c r="G3593" t="s">
        <v>11</v>
      </c>
    </row>
    <row r="3594" spans="1:7" x14ac:dyDescent="0.4">
      <c r="A3594">
        <v>78537</v>
      </c>
      <c r="B3594">
        <v>16.600000000000001</v>
      </c>
      <c r="C3594" t="s">
        <v>14</v>
      </c>
      <c r="D3594" t="s">
        <v>8</v>
      </c>
      <c r="E3594" t="s">
        <v>15</v>
      </c>
      <c r="F3594" t="s">
        <v>10</v>
      </c>
      <c r="G3594" t="s">
        <v>13</v>
      </c>
    </row>
    <row r="3595" spans="1:7" x14ac:dyDescent="0.4">
      <c r="A3595">
        <v>78540</v>
      </c>
      <c r="B3595">
        <v>22.2</v>
      </c>
      <c r="C3595" t="s">
        <v>16</v>
      </c>
      <c r="D3595" t="s">
        <v>8</v>
      </c>
      <c r="E3595" t="s">
        <v>15</v>
      </c>
      <c r="F3595" t="s">
        <v>12</v>
      </c>
      <c r="G3595" t="s">
        <v>13</v>
      </c>
    </row>
    <row r="3596" spans="1:7" x14ac:dyDescent="0.4">
      <c r="A3596">
        <v>78541</v>
      </c>
      <c r="B3596">
        <v>0</v>
      </c>
      <c r="C3596" t="s">
        <v>14</v>
      </c>
      <c r="D3596" t="s">
        <v>8</v>
      </c>
      <c r="E3596" t="s">
        <v>15</v>
      </c>
      <c r="F3596" t="s">
        <v>10</v>
      </c>
      <c r="G3596" t="s">
        <v>23</v>
      </c>
    </row>
    <row r="3597" spans="1:7" x14ac:dyDescent="0.4">
      <c r="A3597">
        <v>78542</v>
      </c>
      <c r="B3597">
        <v>28.4</v>
      </c>
      <c r="C3597" t="s">
        <v>19</v>
      </c>
      <c r="D3597" t="s">
        <v>17</v>
      </c>
      <c r="E3597" t="s">
        <v>9</v>
      </c>
      <c r="F3597" t="s">
        <v>18</v>
      </c>
      <c r="G3597" t="s">
        <v>20</v>
      </c>
    </row>
    <row r="3598" spans="1:7" x14ac:dyDescent="0.4">
      <c r="A3598">
        <v>78543</v>
      </c>
      <c r="B3598">
        <v>28.5</v>
      </c>
      <c r="C3598" t="s">
        <v>16</v>
      </c>
      <c r="D3598" t="s">
        <v>17</v>
      </c>
      <c r="E3598" t="s">
        <v>15</v>
      </c>
      <c r="F3598" t="s">
        <v>18</v>
      </c>
      <c r="G3598" t="s">
        <v>13</v>
      </c>
    </row>
    <row r="3599" spans="1:7" x14ac:dyDescent="0.4">
      <c r="A3599">
        <v>78548</v>
      </c>
      <c r="B3599">
        <v>28</v>
      </c>
      <c r="C3599" t="s">
        <v>19</v>
      </c>
      <c r="D3599" t="s">
        <v>17</v>
      </c>
      <c r="E3599" t="s">
        <v>9</v>
      </c>
      <c r="F3599" t="s">
        <v>21</v>
      </c>
      <c r="G3599" t="s">
        <v>11</v>
      </c>
    </row>
    <row r="3600" spans="1:7" x14ac:dyDescent="0.4">
      <c r="A3600">
        <v>78549</v>
      </c>
      <c r="B3600">
        <v>15.9</v>
      </c>
      <c r="C3600" t="s">
        <v>16</v>
      </c>
      <c r="D3600" t="s">
        <v>8</v>
      </c>
      <c r="E3600" t="s">
        <v>15</v>
      </c>
      <c r="F3600" t="s">
        <v>12</v>
      </c>
      <c r="G3600" t="s">
        <v>13</v>
      </c>
    </row>
    <row r="3601" spans="1:7" x14ac:dyDescent="0.4">
      <c r="A3601">
        <v>78551</v>
      </c>
      <c r="B3601">
        <v>15.8</v>
      </c>
      <c r="C3601" t="s">
        <v>16</v>
      </c>
      <c r="D3601" t="s">
        <v>17</v>
      </c>
      <c r="E3601" t="s">
        <v>9</v>
      </c>
      <c r="F3601" t="s">
        <v>18</v>
      </c>
      <c r="G3601" t="s">
        <v>13</v>
      </c>
    </row>
    <row r="3602" spans="1:7" x14ac:dyDescent="0.4">
      <c r="A3602">
        <v>78552</v>
      </c>
      <c r="B3602">
        <v>19.5</v>
      </c>
      <c r="C3602" t="s">
        <v>16</v>
      </c>
      <c r="D3602" t="s">
        <v>17</v>
      </c>
      <c r="E3602" t="s">
        <v>9</v>
      </c>
      <c r="F3602" t="s">
        <v>21</v>
      </c>
      <c r="G3602" t="s">
        <v>20</v>
      </c>
    </row>
    <row r="3603" spans="1:7" x14ac:dyDescent="0.4">
      <c r="A3603">
        <v>78553</v>
      </c>
      <c r="B3603">
        <v>42.4</v>
      </c>
      <c r="C3603" t="s">
        <v>14</v>
      </c>
      <c r="D3603" t="s">
        <v>17</v>
      </c>
      <c r="E3603" t="s">
        <v>15</v>
      </c>
      <c r="F3603" t="s">
        <v>18</v>
      </c>
      <c r="G3603" t="s">
        <v>13</v>
      </c>
    </row>
    <row r="3604" spans="1:7" x14ac:dyDescent="0.4">
      <c r="A3604">
        <v>78555</v>
      </c>
      <c r="B3604">
        <v>0</v>
      </c>
      <c r="C3604" t="s">
        <v>14</v>
      </c>
      <c r="D3604" t="s">
        <v>8</v>
      </c>
      <c r="E3604" t="s">
        <v>15</v>
      </c>
      <c r="F3604" t="s">
        <v>12</v>
      </c>
      <c r="G3604" t="s">
        <v>20</v>
      </c>
    </row>
    <row r="3605" spans="1:7" x14ac:dyDescent="0.4">
      <c r="A3605">
        <v>78556</v>
      </c>
      <c r="B3605">
        <v>17.600000000000001</v>
      </c>
      <c r="C3605" t="s">
        <v>7</v>
      </c>
      <c r="D3605" t="s">
        <v>17</v>
      </c>
      <c r="E3605" t="s">
        <v>9</v>
      </c>
      <c r="F3605" t="s">
        <v>21</v>
      </c>
      <c r="G3605" t="s">
        <v>13</v>
      </c>
    </row>
    <row r="3606" spans="1:7" x14ac:dyDescent="0.4">
      <c r="A3606">
        <v>78557</v>
      </c>
      <c r="B3606">
        <v>44.5</v>
      </c>
      <c r="C3606" t="s">
        <v>19</v>
      </c>
      <c r="D3606" t="s">
        <v>17</v>
      </c>
      <c r="E3606" t="s">
        <v>9</v>
      </c>
      <c r="F3606" t="s">
        <v>18</v>
      </c>
      <c r="G3606" t="s">
        <v>13</v>
      </c>
    </row>
    <row r="3607" spans="1:7" x14ac:dyDescent="0.4">
      <c r="A3607">
        <v>78558</v>
      </c>
      <c r="B3607">
        <v>44</v>
      </c>
      <c r="C3607" t="s">
        <v>14</v>
      </c>
      <c r="D3607" t="s">
        <v>17</v>
      </c>
      <c r="E3607" t="s">
        <v>15</v>
      </c>
      <c r="F3607" t="s">
        <v>21</v>
      </c>
      <c r="G3607" t="s">
        <v>24</v>
      </c>
    </row>
    <row r="3608" spans="1:7" x14ac:dyDescent="0.4">
      <c r="A3608">
        <v>78560</v>
      </c>
      <c r="B3608">
        <v>31.9</v>
      </c>
      <c r="C3608" t="s">
        <v>16</v>
      </c>
      <c r="D3608" t="s">
        <v>8</v>
      </c>
      <c r="E3608" t="s">
        <v>15</v>
      </c>
      <c r="F3608" t="s">
        <v>10</v>
      </c>
      <c r="G3608" t="s">
        <v>11</v>
      </c>
    </row>
    <row r="3609" spans="1:7" x14ac:dyDescent="0.4">
      <c r="A3609">
        <v>78561</v>
      </c>
      <c r="B3609">
        <v>15.9</v>
      </c>
      <c r="C3609" t="s">
        <v>7</v>
      </c>
      <c r="D3609" t="s">
        <v>8</v>
      </c>
      <c r="E3609" t="s">
        <v>9</v>
      </c>
      <c r="F3609" t="s">
        <v>10</v>
      </c>
      <c r="G3609" t="s">
        <v>13</v>
      </c>
    </row>
    <row r="3610" spans="1:7" x14ac:dyDescent="0.4">
      <c r="A3610">
        <v>78562</v>
      </c>
      <c r="B3610">
        <v>23</v>
      </c>
      <c r="C3610" t="s">
        <v>19</v>
      </c>
      <c r="D3610" t="s">
        <v>8</v>
      </c>
      <c r="E3610" t="s">
        <v>9</v>
      </c>
      <c r="F3610" t="s">
        <v>10</v>
      </c>
      <c r="G3610" t="s">
        <v>13</v>
      </c>
    </row>
    <row r="3611" spans="1:7" x14ac:dyDescent="0.4">
      <c r="A3611">
        <v>78563</v>
      </c>
      <c r="B3611">
        <v>25.8</v>
      </c>
      <c r="C3611" t="s">
        <v>14</v>
      </c>
      <c r="D3611" t="s">
        <v>8</v>
      </c>
      <c r="E3611" t="s">
        <v>15</v>
      </c>
      <c r="F3611" t="s">
        <v>10</v>
      </c>
      <c r="G3611" t="s">
        <v>23</v>
      </c>
    </row>
    <row r="3612" spans="1:7" x14ac:dyDescent="0.4">
      <c r="A3612">
        <v>78564</v>
      </c>
      <c r="B3612">
        <v>31.5</v>
      </c>
      <c r="C3612" t="s">
        <v>7</v>
      </c>
      <c r="D3612" t="s">
        <v>8</v>
      </c>
      <c r="E3612" t="s">
        <v>15</v>
      </c>
      <c r="F3612" t="s">
        <v>10</v>
      </c>
      <c r="G3612" t="s">
        <v>24</v>
      </c>
    </row>
    <row r="3613" spans="1:7" x14ac:dyDescent="0.4">
      <c r="A3613">
        <v>78565</v>
      </c>
      <c r="B3613">
        <v>26.6</v>
      </c>
      <c r="C3613" t="s">
        <v>14</v>
      </c>
      <c r="D3613" t="s">
        <v>8</v>
      </c>
      <c r="E3613" t="s">
        <v>15</v>
      </c>
      <c r="F3613" t="s">
        <v>10</v>
      </c>
      <c r="G3613" t="s">
        <v>11</v>
      </c>
    </row>
    <row r="3614" spans="1:7" x14ac:dyDescent="0.4">
      <c r="A3614">
        <v>78566</v>
      </c>
      <c r="B3614">
        <v>29.1</v>
      </c>
      <c r="C3614" t="s">
        <v>16</v>
      </c>
      <c r="D3614" t="s">
        <v>8</v>
      </c>
      <c r="E3614" t="s">
        <v>9</v>
      </c>
      <c r="F3614" t="s">
        <v>10</v>
      </c>
      <c r="G3614" t="s">
        <v>13</v>
      </c>
    </row>
    <row r="3615" spans="1:7" x14ac:dyDescent="0.4">
      <c r="A3615">
        <v>78568</v>
      </c>
      <c r="B3615">
        <v>14.1</v>
      </c>
      <c r="C3615" t="s">
        <v>19</v>
      </c>
      <c r="D3615" t="s">
        <v>17</v>
      </c>
      <c r="E3615" t="s">
        <v>15</v>
      </c>
      <c r="F3615" t="s">
        <v>18</v>
      </c>
      <c r="G3615" t="s">
        <v>11</v>
      </c>
    </row>
    <row r="3616" spans="1:7" x14ac:dyDescent="0.4">
      <c r="A3616">
        <v>78569</v>
      </c>
      <c r="B3616">
        <v>25.3</v>
      </c>
      <c r="C3616" t="s">
        <v>16</v>
      </c>
      <c r="D3616" t="s">
        <v>17</v>
      </c>
      <c r="E3616" t="s">
        <v>15</v>
      </c>
      <c r="F3616" t="s">
        <v>18</v>
      </c>
      <c r="G3616" t="s">
        <v>13</v>
      </c>
    </row>
    <row r="3617" spans="1:7" x14ac:dyDescent="0.4">
      <c r="A3617">
        <v>78572</v>
      </c>
      <c r="B3617">
        <v>0</v>
      </c>
      <c r="C3617" t="s">
        <v>7</v>
      </c>
      <c r="D3617" t="s">
        <v>8</v>
      </c>
      <c r="E3617" t="s">
        <v>9</v>
      </c>
      <c r="F3617" t="s">
        <v>10</v>
      </c>
      <c r="G3617" t="s">
        <v>13</v>
      </c>
    </row>
    <row r="3618" spans="1:7" x14ac:dyDescent="0.4">
      <c r="A3618">
        <v>78573</v>
      </c>
      <c r="B3618">
        <v>29.8</v>
      </c>
      <c r="C3618" t="s">
        <v>14</v>
      </c>
      <c r="D3618" t="s">
        <v>8</v>
      </c>
      <c r="E3618" t="s">
        <v>15</v>
      </c>
      <c r="F3618" t="s">
        <v>12</v>
      </c>
      <c r="G3618" t="s">
        <v>20</v>
      </c>
    </row>
    <row r="3619" spans="1:7" x14ac:dyDescent="0.4">
      <c r="A3619">
        <v>78574</v>
      </c>
      <c r="B3619">
        <v>38.4</v>
      </c>
      <c r="C3619" t="s">
        <v>16</v>
      </c>
      <c r="D3619" t="s">
        <v>17</v>
      </c>
      <c r="E3619" t="s">
        <v>15</v>
      </c>
      <c r="F3619" t="s">
        <v>21</v>
      </c>
      <c r="G3619" t="s">
        <v>11</v>
      </c>
    </row>
    <row r="3620" spans="1:7" x14ac:dyDescent="0.4">
      <c r="A3620">
        <v>78576</v>
      </c>
      <c r="B3620">
        <v>0</v>
      </c>
      <c r="C3620" t="s">
        <v>7</v>
      </c>
      <c r="D3620" t="s">
        <v>17</v>
      </c>
      <c r="E3620" t="s">
        <v>15</v>
      </c>
      <c r="F3620" t="s">
        <v>18</v>
      </c>
      <c r="G3620" t="s">
        <v>11</v>
      </c>
    </row>
    <row r="3621" spans="1:7" x14ac:dyDescent="0.4">
      <c r="A3621">
        <v>78577</v>
      </c>
      <c r="B3621">
        <v>32.799999999999997</v>
      </c>
      <c r="C3621" t="s">
        <v>16</v>
      </c>
      <c r="D3621" t="s">
        <v>8</v>
      </c>
      <c r="E3621" t="s">
        <v>15</v>
      </c>
      <c r="F3621" t="s">
        <v>10</v>
      </c>
      <c r="G3621" t="s">
        <v>13</v>
      </c>
    </row>
    <row r="3622" spans="1:7" x14ac:dyDescent="0.4">
      <c r="A3622">
        <v>78578</v>
      </c>
      <c r="B3622">
        <v>42</v>
      </c>
      <c r="C3622" t="s">
        <v>16</v>
      </c>
      <c r="D3622" t="s">
        <v>17</v>
      </c>
      <c r="E3622" t="s">
        <v>15</v>
      </c>
      <c r="F3622" t="s">
        <v>21</v>
      </c>
      <c r="G3622" t="s">
        <v>20</v>
      </c>
    </row>
    <row r="3623" spans="1:7" x14ac:dyDescent="0.4">
      <c r="A3623">
        <v>78579</v>
      </c>
      <c r="B3623">
        <v>25.9</v>
      </c>
      <c r="C3623" t="s">
        <v>19</v>
      </c>
      <c r="D3623" t="s">
        <v>8</v>
      </c>
      <c r="E3623" t="s">
        <v>9</v>
      </c>
      <c r="F3623" t="s">
        <v>12</v>
      </c>
      <c r="G3623" t="s">
        <v>13</v>
      </c>
    </row>
    <row r="3624" spans="1:7" x14ac:dyDescent="0.4">
      <c r="A3624">
        <v>78580</v>
      </c>
      <c r="B3624">
        <v>20.100000000000001</v>
      </c>
      <c r="C3624" t="s">
        <v>7</v>
      </c>
      <c r="D3624" t="s">
        <v>17</v>
      </c>
      <c r="E3624" t="s">
        <v>9</v>
      </c>
      <c r="F3624" t="s">
        <v>21</v>
      </c>
      <c r="G3624" t="s">
        <v>13</v>
      </c>
    </row>
    <row r="3625" spans="1:7" x14ac:dyDescent="0.4">
      <c r="A3625">
        <v>78581</v>
      </c>
      <c r="B3625">
        <v>34.700000000000003</v>
      </c>
      <c r="C3625" t="s">
        <v>16</v>
      </c>
      <c r="D3625" t="s">
        <v>17</v>
      </c>
      <c r="E3625" t="s">
        <v>9</v>
      </c>
      <c r="F3625" t="s">
        <v>18</v>
      </c>
      <c r="G3625" t="s">
        <v>23</v>
      </c>
    </row>
    <row r="3626" spans="1:7" x14ac:dyDescent="0.4">
      <c r="A3626">
        <v>78582</v>
      </c>
      <c r="B3626">
        <v>30.7</v>
      </c>
      <c r="C3626" t="s">
        <v>16</v>
      </c>
      <c r="D3626" t="s">
        <v>17</v>
      </c>
      <c r="E3626" t="s">
        <v>15</v>
      </c>
      <c r="F3626" t="s">
        <v>21</v>
      </c>
      <c r="G3626" t="s">
        <v>13</v>
      </c>
    </row>
    <row r="3627" spans="1:7" x14ac:dyDescent="0.4">
      <c r="A3627">
        <v>78583</v>
      </c>
      <c r="B3627">
        <v>19.8</v>
      </c>
      <c r="C3627" t="s">
        <v>19</v>
      </c>
      <c r="D3627" t="s">
        <v>8</v>
      </c>
      <c r="E3627" t="s">
        <v>9</v>
      </c>
      <c r="F3627" t="s">
        <v>10</v>
      </c>
      <c r="G3627" t="s">
        <v>24</v>
      </c>
    </row>
    <row r="3628" spans="1:7" x14ac:dyDescent="0.4">
      <c r="A3628">
        <v>78584</v>
      </c>
      <c r="B3628">
        <v>20.7</v>
      </c>
      <c r="C3628" t="s">
        <v>16</v>
      </c>
      <c r="D3628" t="s">
        <v>17</v>
      </c>
      <c r="E3628" t="s">
        <v>15</v>
      </c>
      <c r="F3628" t="s">
        <v>18</v>
      </c>
      <c r="G3628" t="s">
        <v>13</v>
      </c>
    </row>
    <row r="3629" spans="1:7" x14ac:dyDescent="0.4">
      <c r="A3629">
        <v>78587</v>
      </c>
      <c r="B3629">
        <v>23.5</v>
      </c>
      <c r="C3629" t="s">
        <v>16</v>
      </c>
      <c r="D3629" t="s">
        <v>17</v>
      </c>
      <c r="E3629" t="s">
        <v>9</v>
      </c>
      <c r="F3629" t="s">
        <v>18</v>
      </c>
      <c r="G3629" t="s">
        <v>23</v>
      </c>
    </row>
    <row r="3630" spans="1:7" x14ac:dyDescent="0.4">
      <c r="A3630">
        <v>78588</v>
      </c>
      <c r="B3630">
        <v>16</v>
      </c>
      <c r="C3630" t="s">
        <v>7</v>
      </c>
      <c r="D3630" t="s">
        <v>8</v>
      </c>
      <c r="E3630" t="s">
        <v>9</v>
      </c>
      <c r="F3630" t="s">
        <v>12</v>
      </c>
      <c r="G3630" t="s">
        <v>24</v>
      </c>
    </row>
    <row r="3631" spans="1:7" x14ac:dyDescent="0.4">
      <c r="A3631">
        <v>78589</v>
      </c>
      <c r="B3631">
        <v>19.5</v>
      </c>
      <c r="C3631" t="s">
        <v>16</v>
      </c>
      <c r="D3631" t="s">
        <v>17</v>
      </c>
      <c r="E3631" t="s">
        <v>15</v>
      </c>
      <c r="F3631" t="s">
        <v>18</v>
      </c>
      <c r="G3631" t="s">
        <v>11</v>
      </c>
    </row>
    <row r="3632" spans="1:7" x14ac:dyDescent="0.4">
      <c r="A3632">
        <v>78591</v>
      </c>
      <c r="B3632">
        <v>17.5</v>
      </c>
      <c r="C3632" t="s">
        <v>19</v>
      </c>
      <c r="D3632" t="s">
        <v>17</v>
      </c>
      <c r="E3632" t="s">
        <v>9</v>
      </c>
      <c r="F3632" t="s">
        <v>21</v>
      </c>
      <c r="G3632" t="s">
        <v>13</v>
      </c>
    </row>
    <row r="3633" spans="1:7" x14ac:dyDescent="0.4">
      <c r="A3633">
        <v>78592</v>
      </c>
      <c r="B3633">
        <v>17.5</v>
      </c>
      <c r="C3633" t="s">
        <v>14</v>
      </c>
      <c r="D3633" t="s">
        <v>17</v>
      </c>
      <c r="E3633" t="s">
        <v>15</v>
      </c>
      <c r="F3633" t="s">
        <v>18</v>
      </c>
      <c r="G3633" t="s">
        <v>22</v>
      </c>
    </row>
    <row r="3634" spans="1:7" x14ac:dyDescent="0.4">
      <c r="A3634">
        <v>78593</v>
      </c>
      <c r="B3634">
        <v>23.5</v>
      </c>
      <c r="C3634" t="s">
        <v>14</v>
      </c>
      <c r="D3634" t="s">
        <v>17</v>
      </c>
      <c r="E3634" t="s">
        <v>15</v>
      </c>
      <c r="F3634" t="s">
        <v>21</v>
      </c>
      <c r="G3634" t="s">
        <v>24</v>
      </c>
    </row>
    <row r="3635" spans="1:7" x14ac:dyDescent="0.4">
      <c r="A3635">
        <v>78595</v>
      </c>
      <c r="B3635">
        <v>14.5</v>
      </c>
      <c r="C3635" t="s">
        <v>19</v>
      </c>
      <c r="D3635" t="s">
        <v>8</v>
      </c>
      <c r="E3635" t="s">
        <v>15</v>
      </c>
      <c r="F3635" t="s">
        <v>10</v>
      </c>
      <c r="G3635" t="s">
        <v>23</v>
      </c>
    </row>
    <row r="3636" spans="1:7" x14ac:dyDescent="0.4">
      <c r="A3636">
        <v>78597</v>
      </c>
      <c r="B3636">
        <v>26.4</v>
      </c>
      <c r="C3636" t="s">
        <v>7</v>
      </c>
      <c r="D3636" t="s">
        <v>8</v>
      </c>
      <c r="E3636" t="s">
        <v>9</v>
      </c>
      <c r="F3636" t="s">
        <v>12</v>
      </c>
      <c r="G3636" t="s">
        <v>20</v>
      </c>
    </row>
    <row r="3637" spans="1:7" x14ac:dyDescent="0.4">
      <c r="A3637">
        <v>78598</v>
      </c>
      <c r="B3637">
        <v>44.8</v>
      </c>
      <c r="C3637" t="s">
        <v>19</v>
      </c>
      <c r="D3637" t="s">
        <v>8</v>
      </c>
      <c r="E3637" t="s">
        <v>9</v>
      </c>
      <c r="F3637" t="s">
        <v>10</v>
      </c>
      <c r="G3637" t="s">
        <v>13</v>
      </c>
    </row>
    <row r="3638" spans="1:7" x14ac:dyDescent="0.4">
      <c r="A3638">
        <v>78599</v>
      </c>
      <c r="B3638">
        <v>34.9</v>
      </c>
      <c r="C3638" t="s">
        <v>19</v>
      </c>
      <c r="D3638" t="s">
        <v>8</v>
      </c>
      <c r="E3638" t="s">
        <v>9</v>
      </c>
      <c r="F3638" t="s">
        <v>10</v>
      </c>
      <c r="G3638" t="s">
        <v>13</v>
      </c>
    </row>
    <row r="3639" spans="1:7" x14ac:dyDescent="0.4">
      <c r="A3639">
        <v>78600</v>
      </c>
      <c r="B3639">
        <v>25.6</v>
      </c>
      <c r="C3639" t="s">
        <v>19</v>
      </c>
      <c r="D3639" t="s">
        <v>17</v>
      </c>
      <c r="E3639" t="s">
        <v>15</v>
      </c>
      <c r="F3639" t="s">
        <v>18</v>
      </c>
      <c r="G3639" t="s">
        <v>13</v>
      </c>
    </row>
    <row r="3640" spans="1:7" x14ac:dyDescent="0.4">
      <c r="A3640">
        <v>78601</v>
      </c>
      <c r="B3640">
        <v>15</v>
      </c>
      <c r="C3640" t="s">
        <v>16</v>
      </c>
      <c r="D3640" t="s">
        <v>8</v>
      </c>
      <c r="E3640" t="s">
        <v>9</v>
      </c>
      <c r="F3640" t="s">
        <v>10</v>
      </c>
      <c r="G3640" t="s">
        <v>23</v>
      </c>
    </row>
    <row r="3641" spans="1:7" x14ac:dyDescent="0.4">
      <c r="A3641">
        <v>78603</v>
      </c>
      <c r="B3641">
        <v>29.1</v>
      </c>
      <c r="C3641" t="s">
        <v>19</v>
      </c>
      <c r="D3641" t="s">
        <v>8</v>
      </c>
      <c r="E3641" t="s">
        <v>15</v>
      </c>
      <c r="F3641" t="s">
        <v>10</v>
      </c>
      <c r="G3641" t="s">
        <v>11</v>
      </c>
    </row>
    <row r="3642" spans="1:7" x14ac:dyDescent="0.4">
      <c r="A3642">
        <v>78605</v>
      </c>
      <c r="B3642">
        <v>29.1</v>
      </c>
      <c r="C3642" t="s">
        <v>16</v>
      </c>
      <c r="D3642" t="s">
        <v>17</v>
      </c>
      <c r="E3642" t="s">
        <v>15</v>
      </c>
      <c r="F3642" t="s">
        <v>18</v>
      </c>
      <c r="G3642" t="s">
        <v>13</v>
      </c>
    </row>
    <row r="3643" spans="1:7" x14ac:dyDescent="0.4">
      <c r="A3643">
        <v>78606</v>
      </c>
      <c r="B3643">
        <v>16.3</v>
      </c>
      <c r="C3643" t="s">
        <v>7</v>
      </c>
      <c r="D3643" t="s">
        <v>8</v>
      </c>
      <c r="E3643" t="s">
        <v>9</v>
      </c>
      <c r="F3643" t="s">
        <v>10</v>
      </c>
      <c r="G3643" t="s">
        <v>13</v>
      </c>
    </row>
    <row r="3644" spans="1:7" x14ac:dyDescent="0.4">
      <c r="A3644">
        <v>78608</v>
      </c>
      <c r="B3644">
        <v>32.5</v>
      </c>
      <c r="C3644" t="s">
        <v>16</v>
      </c>
      <c r="D3644" t="s">
        <v>8</v>
      </c>
      <c r="E3644" t="s">
        <v>9</v>
      </c>
      <c r="F3644" t="s">
        <v>12</v>
      </c>
      <c r="G3644" t="s">
        <v>13</v>
      </c>
    </row>
    <row r="3645" spans="1:7" x14ac:dyDescent="0.4">
      <c r="A3645">
        <v>78610</v>
      </c>
      <c r="B3645">
        <v>27.4</v>
      </c>
      <c r="C3645" t="s">
        <v>14</v>
      </c>
      <c r="D3645" t="s">
        <v>8</v>
      </c>
      <c r="E3645" t="s">
        <v>15</v>
      </c>
      <c r="F3645" t="s">
        <v>10</v>
      </c>
      <c r="G3645" t="s">
        <v>11</v>
      </c>
    </row>
    <row r="3646" spans="1:7" x14ac:dyDescent="0.4">
      <c r="A3646">
        <v>78611</v>
      </c>
      <c r="B3646">
        <v>36.799999999999997</v>
      </c>
      <c r="C3646" t="s">
        <v>16</v>
      </c>
      <c r="D3646" t="s">
        <v>8</v>
      </c>
      <c r="E3646" t="s">
        <v>15</v>
      </c>
      <c r="F3646" t="s">
        <v>10</v>
      </c>
      <c r="G3646" t="s">
        <v>11</v>
      </c>
    </row>
    <row r="3647" spans="1:7" x14ac:dyDescent="0.4">
      <c r="A3647">
        <v>78613</v>
      </c>
      <c r="B3647">
        <v>29.8</v>
      </c>
      <c r="C3647" t="s">
        <v>7</v>
      </c>
      <c r="D3647" t="s">
        <v>17</v>
      </c>
      <c r="E3647" t="s">
        <v>15</v>
      </c>
      <c r="F3647" t="s">
        <v>21</v>
      </c>
      <c r="G3647" t="s">
        <v>24</v>
      </c>
    </row>
    <row r="3648" spans="1:7" x14ac:dyDescent="0.4">
      <c r="A3648">
        <v>78614</v>
      </c>
      <c r="B3648">
        <v>18</v>
      </c>
      <c r="C3648" t="s">
        <v>19</v>
      </c>
      <c r="D3648" t="s">
        <v>17</v>
      </c>
      <c r="E3648" t="s">
        <v>15</v>
      </c>
      <c r="F3648" t="s">
        <v>18</v>
      </c>
      <c r="G3648" t="s">
        <v>23</v>
      </c>
    </row>
    <row r="3649" spans="1:7" x14ac:dyDescent="0.4">
      <c r="A3649">
        <v>78615</v>
      </c>
      <c r="B3649">
        <v>0</v>
      </c>
      <c r="C3649" t="s">
        <v>16</v>
      </c>
      <c r="D3649" t="s">
        <v>17</v>
      </c>
      <c r="E3649" t="s">
        <v>9</v>
      </c>
      <c r="F3649" t="s">
        <v>18</v>
      </c>
      <c r="G3649" t="s">
        <v>23</v>
      </c>
    </row>
    <row r="3650" spans="1:7" x14ac:dyDescent="0.4">
      <c r="A3650">
        <v>78616</v>
      </c>
      <c r="B3650">
        <v>0</v>
      </c>
      <c r="C3650" t="s">
        <v>19</v>
      </c>
      <c r="D3650" t="s">
        <v>17</v>
      </c>
      <c r="E3650" t="s">
        <v>15</v>
      </c>
      <c r="F3650" t="s">
        <v>18</v>
      </c>
      <c r="G3650" t="s">
        <v>24</v>
      </c>
    </row>
    <row r="3651" spans="1:7" x14ac:dyDescent="0.4">
      <c r="A3651">
        <v>78619</v>
      </c>
      <c r="B3651">
        <v>39.9</v>
      </c>
      <c r="C3651" t="s">
        <v>7</v>
      </c>
      <c r="D3651" t="s">
        <v>17</v>
      </c>
      <c r="E3651" t="s">
        <v>9</v>
      </c>
      <c r="F3651" t="s">
        <v>21</v>
      </c>
      <c r="G3651" t="s">
        <v>13</v>
      </c>
    </row>
    <row r="3652" spans="1:7" x14ac:dyDescent="0.4">
      <c r="A3652">
        <v>78620</v>
      </c>
      <c r="B3652">
        <v>30.7</v>
      </c>
      <c r="C3652" t="s">
        <v>7</v>
      </c>
      <c r="D3652" t="s">
        <v>8</v>
      </c>
      <c r="E3652" t="s">
        <v>9</v>
      </c>
      <c r="F3652" t="s">
        <v>10</v>
      </c>
      <c r="G3652" t="s">
        <v>23</v>
      </c>
    </row>
    <row r="3653" spans="1:7" x14ac:dyDescent="0.4">
      <c r="A3653">
        <v>78621</v>
      </c>
      <c r="B3653">
        <v>25.5</v>
      </c>
      <c r="C3653" t="s">
        <v>7</v>
      </c>
      <c r="D3653" t="s">
        <v>8</v>
      </c>
      <c r="E3653" t="s">
        <v>9</v>
      </c>
      <c r="F3653" t="s">
        <v>10</v>
      </c>
      <c r="G3653" t="s">
        <v>23</v>
      </c>
    </row>
    <row r="3654" spans="1:7" x14ac:dyDescent="0.4">
      <c r="A3654">
        <v>78622</v>
      </c>
      <c r="B3654">
        <v>21.8</v>
      </c>
      <c r="C3654" t="s">
        <v>7</v>
      </c>
      <c r="D3654" t="s">
        <v>8</v>
      </c>
      <c r="E3654" t="s">
        <v>15</v>
      </c>
      <c r="F3654" t="s">
        <v>10</v>
      </c>
      <c r="G3654" t="s">
        <v>13</v>
      </c>
    </row>
    <row r="3655" spans="1:7" x14ac:dyDescent="0.4">
      <c r="A3655">
        <v>78623</v>
      </c>
      <c r="B3655">
        <v>14.9</v>
      </c>
      <c r="C3655" t="s">
        <v>14</v>
      </c>
      <c r="D3655" t="s">
        <v>8</v>
      </c>
      <c r="E3655" t="s">
        <v>15</v>
      </c>
      <c r="F3655" t="s">
        <v>10</v>
      </c>
      <c r="G3655" t="s">
        <v>13</v>
      </c>
    </row>
    <row r="3656" spans="1:7" x14ac:dyDescent="0.4">
      <c r="A3656">
        <v>78625</v>
      </c>
      <c r="B3656">
        <v>34</v>
      </c>
      <c r="C3656" t="s">
        <v>14</v>
      </c>
      <c r="D3656" t="s">
        <v>8</v>
      </c>
      <c r="E3656" t="s">
        <v>15</v>
      </c>
      <c r="F3656" t="s">
        <v>10</v>
      </c>
      <c r="G3656" t="s">
        <v>11</v>
      </c>
    </row>
    <row r="3657" spans="1:7" x14ac:dyDescent="0.4">
      <c r="A3657">
        <v>78626</v>
      </c>
      <c r="B3657">
        <v>16.899999999999999</v>
      </c>
      <c r="C3657" t="s">
        <v>7</v>
      </c>
      <c r="D3657" t="s">
        <v>8</v>
      </c>
      <c r="E3657" t="s">
        <v>9</v>
      </c>
      <c r="F3657" t="s">
        <v>10</v>
      </c>
      <c r="G3657" t="s">
        <v>20</v>
      </c>
    </row>
    <row r="3658" spans="1:7" x14ac:dyDescent="0.4">
      <c r="A3658">
        <v>78627</v>
      </c>
      <c r="B3658">
        <v>42.8</v>
      </c>
      <c r="C3658" t="s">
        <v>19</v>
      </c>
      <c r="D3658" t="s">
        <v>8</v>
      </c>
      <c r="E3658" t="s">
        <v>9</v>
      </c>
      <c r="F3658" t="s">
        <v>10</v>
      </c>
      <c r="G3658" t="s">
        <v>13</v>
      </c>
    </row>
    <row r="3659" spans="1:7" x14ac:dyDescent="0.4">
      <c r="A3659">
        <v>78630</v>
      </c>
      <c r="B3659">
        <v>29.2</v>
      </c>
      <c r="C3659" t="s">
        <v>16</v>
      </c>
      <c r="D3659" t="s">
        <v>8</v>
      </c>
      <c r="E3659" t="s">
        <v>9</v>
      </c>
      <c r="F3659" t="s">
        <v>10</v>
      </c>
      <c r="G3659" t="s">
        <v>11</v>
      </c>
    </row>
    <row r="3660" spans="1:7" x14ac:dyDescent="0.4">
      <c r="A3660">
        <v>78631</v>
      </c>
      <c r="B3660">
        <v>19.7</v>
      </c>
      <c r="C3660" t="s">
        <v>19</v>
      </c>
      <c r="D3660" t="s">
        <v>17</v>
      </c>
      <c r="E3660" t="s">
        <v>15</v>
      </c>
      <c r="F3660" t="s">
        <v>18</v>
      </c>
      <c r="G3660" t="s">
        <v>22</v>
      </c>
    </row>
    <row r="3661" spans="1:7" x14ac:dyDescent="0.4">
      <c r="A3661">
        <v>78632</v>
      </c>
      <c r="B3661">
        <v>15.3</v>
      </c>
      <c r="C3661" t="s">
        <v>14</v>
      </c>
      <c r="D3661" t="s">
        <v>8</v>
      </c>
      <c r="E3661" t="s">
        <v>15</v>
      </c>
      <c r="F3661" t="s">
        <v>12</v>
      </c>
      <c r="G3661" t="s">
        <v>20</v>
      </c>
    </row>
    <row r="3662" spans="1:7" x14ac:dyDescent="0.4">
      <c r="A3662">
        <v>78633</v>
      </c>
      <c r="B3662">
        <v>33.6</v>
      </c>
      <c r="C3662" t="s">
        <v>14</v>
      </c>
      <c r="D3662" t="s">
        <v>8</v>
      </c>
      <c r="E3662" t="s">
        <v>15</v>
      </c>
      <c r="F3662" t="s">
        <v>10</v>
      </c>
      <c r="G3662" t="s">
        <v>23</v>
      </c>
    </row>
    <row r="3663" spans="1:7" x14ac:dyDescent="0.4">
      <c r="A3663">
        <v>78634</v>
      </c>
      <c r="B3663">
        <v>17.3</v>
      </c>
      <c r="C3663" t="s">
        <v>19</v>
      </c>
      <c r="D3663" t="s">
        <v>17</v>
      </c>
      <c r="E3663" t="s">
        <v>9</v>
      </c>
      <c r="F3663" t="s">
        <v>21</v>
      </c>
      <c r="G3663" t="s">
        <v>13</v>
      </c>
    </row>
    <row r="3664" spans="1:7" x14ac:dyDescent="0.4">
      <c r="A3664">
        <v>78636</v>
      </c>
      <c r="B3664">
        <v>40.6</v>
      </c>
      <c r="C3664" t="s">
        <v>7</v>
      </c>
      <c r="D3664" t="s">
        <v>17</v>
      </c>
      <c r="E3664" t="s">
        <v>15</v>
      </c>
      <c r="F3664" t="s">
        <v>18</v>
      </c>
      <c r="G3664" t="s">
        <v>13</v>
      </c>
    </row>
    <row r="3665" spans="1:7" x14ac:dyDescent="0.4">
      <c r="A3665">
        <v>78637</v>
      </c>
      <c r="B3665">
        <v>17.2</v>
      </c>
      <c r="C3665" t="s">
        <v>14</v>
      </c>
      <c r="D3665" t="s">
        <v>17</v>
      </c>
      <c r="E3665" t="s">
        <v>15</v>
      </c>
      <c r="F3665" t="s">
        <v>18</v>
      </c>
      <c r="G3665" t="s">
        <v>11</v>
      </c>
    </row>
    <row r="3666" spans="1:7" x14ac:dyDescent="0.4">
      <c r="A3666">
        <v>78638</v>
      </c>
      <c r="B3666">
        <v>50.6</v>
      </c>
      <c r="C3666" t="s">
        <v>19</v>
      </c>
      <c r="D3666" t="s">
        <v>8</v>
      </c>
      <c r="E3666" t="s">
        <v>9</v>
      </c>
      <c r="F3666" t="s">
        <v>12</v>
      </c>
      <c r="G3666" t="s">
        <v>11</v>
      </c>
    </row>
    <row r="3667" spans="1:7" x14ac:dyDescent="0.4">
      <c r="A3667">
        <v>78639</v>
      </c>
      <c r="B3667">
        <v>21.8</v>
      </c>
      <c r="C3667" t="s">
        <v>16</v>
      </c>
      <c r="D3667" t="s">
        <v>17</v>
      </c>
      <c r="E3667" t="s">
        <v>15</v>
      </c>
      <c r="F3667" t="s">
        <v>18</v>
      </c>
      <c r="G3667" t="s">
        <v>20</v>
      </c>
    </row>
    <row r="3668" spans="1:7" x14ac:dyDescent="0.4">
      <c r="A3668">
        <v>78640</v>
      </c>
      <c r="B3668">
        <v>15.7</v>
      </c>
      <c r="C3668" t="s">
        <v>7</v>
      </c>
      <c r="D3668" t="s">
        <v>8</v>
      </c>
      <c r="E3668" t="s">
        <v>9</v>
      </c>
      <c r="F3668" t="s">
        <v>12</v>
      </c>
      <c r="G3668" t="s">
        <v>24</v>
      </c>
    </row>
    <row r="3669" spans="1:7" x14ac:dyDescent="0.4">
      <c r="A3669">
        <v>78641</v>
      </c>
      <c r="B3669">
        <v>22.8</v>
      </c>
      <c r="C3669" t="s">
        <v>16</v>
      </c>
      <c r="D3669" t="s">
        <v>8</v>
      </c>
      <c r="E3669" t="s">
        <v>15</v>
      </c>
      <c r="F3669" t="s">
        <v>12</v>
      </c>
      <c r="G3669" t="s">
        <v>11</v>
      </c>
    </row>
    <row r="3670" spans="1:7" x14ac:dyDescent="0.4">
      <c r="A3670">
        <v>78642</v>
      </c>
      <c r="B3670">
        <v>30.2</v>
      </c>
      <c r="C3670" t="s">
        <v>14</v>
      </c>
      <c r="D3670" t="s">
        <v>17</v>
      </c>
      <c r="E3670" t="s">
        <v>15</v>
      </c>
      <c r="F3670" t="s">
        <v>21</v>
      </c>
      <c r="G3670" t="s">
        <v>13</v>
      </c>
    </row>
    <row r="3671" spans="1:7" x14ac:dyDescent="0.4">
      <c r="A3671">
        <v>78645</v>
      </c>
      <c r="B3671">
        <v>47.9</v>
      </c>
      <c r="C3671" t="s">
        <v>19</v>
      </c>
      <c r="D3671" t="s">
        <v>8</v>
      </c>
      <c r="E3671" t="s">
        <v>9</v>
      </c>
      <c r="F3671" t="s">
        <v>12</v>
      </c>
      <c r="G3671" t="s">
        <v>13</v>
      </c>
    </row>
    <row r="3672" spans="1:7" x14ac:dyDescent="0.4">
      <c r="A3672">
        <v>78646</v>
      </c>
      <c r="B3672">
        <v>22.4</v>
      </c>
      <c r="C3672" t="s">
        <v>16</v>
      </c>
      <c r="D3672" t="s">
        <v>8</v>
      </c>
      <c r="E3672" t="s">
        <v>15</v>
      </c>
      <c r="F3672" t="s">
        <v>10</v>
      </c>
      <c r="G3672" t="s">
        <v>11</v>
      </c>
    </row>
    <row r="3673" spans="1:7" x14ac:dyDescent="0.4">
      <c r="A3673">
        <v>78647</v>
      </c>
      <c r="B3673">
        <v>25.5</v>
      </c>
      <c r="C3673" t="s">
        <v>16</v>
      </c>
      <c r="D3673" t="s">
        <v>8</v>
      </c>
      <c r="E3673" t="s">
        <v>15</v>
      </c>
      <c r="F3673" t="s">
        <v>12</v>
      </c>
      <c r="G3673" t="s">
        <v>20</v>
      </c>
    </row>
    <row r="3674" spans="1:7" x14ac:dyDescent="0.4">
      <c r="A3674">
        <v>78648</v>
      </c>
      <c r="B3674">
        <v>14.5</v>
      </c>
      <c r="C3674" t="s">
        <v>14</v>
      </c>
      <c r="D3674" t="s">
        <v>8</v>
      </c>
      <c r="E3674" t="s">
        <v>15</v>
      </c>
      <c r="F3674" t="s">
        <v>10</v>
      </c>
      <c r="G3674" t="s">
        <v>13</v>
      </c>
    </row>
    <row r="3675" spans="1:7" x14ac:dyDescent="0.4">
      <c r="A3675">
        <v>78649</v>
      </c>
      <c r="B3675">
        <v>23.9</v>
      </c>
      <c r="C3675" t="s">
        <v>19</v>
      </c>
      <c r="D3675" t="s">
        <v>8</v>
      </c>
      <c r="E3675" t="s">
        <v>9</v>
      </c>
      <c r="F3675" t="s">
        <v>10</v>
      </c>
      <c r="G3675" t="s">
        <v>20</v>
      </c>
    </row>
    <row r="3676" spans="1:7" x14ac:dyDescent="0.4">
      <c r="A3676">
        <v>78650</v>
      </c>
      <c r="B3676">
        <v>23.8</v>
      </c>
      <c r="C3676" t="s">
        <v>16</v>
      </c>
      <c r="D3676" t="s">
        <v>8</v>
      </c>
      <c r="E3676" t="s">
        <v>15</v>
      </c>
      <c r="F3676" t="s">
        <v>12</v>
      </c>
      <c r="G3676" t="s">
        <v>22</v>
      </c>
    </row>
    <row r="3677" spans="1:7" x14ac:dyDescent="0.4">
      <c r="A3677">
        <v>78652</v>
      </c>
      <c r="B3677">
        <v>26.1</v>
      </c>
      <c r="C3677" t="s">
        <v>19</v>
      </c>
      <c r="D3677" t="s">
        <v>17</v>
      </c>
      <c r="E3677" t="s">
        <v>9</v>
      </c>
      <c r="F3677" t="s">
        <v>18</v>
      </c>
      <c r="G3677" t="s">
        <v>20</v>
      </c>
    </row>
    <row r="3678" spans="1:7" x14ac:dyDescent="0.4">
      <c r="A3678">
        <v>78655</v>
      </c>
      <c r="B3678">
        <v>34.9</v>
      </c>
      <c r="C3678" t="s">
        <v>7</v>
      </c>
      <c r="D3678" t="s">
        <v>8</v>
      </c>
      <c r="E3678" t="s">
        <v>15</v>
      </c>
      <c r="F3678" t="s">
        <v>12</v>
      </c>
      <c r="G3678" t="s">
        <v>20</v>
      </c>
    </row>
    <row r="3679" spans="1:7" x14ac:dyDescent="0.4">
      <c r="A3679">
        <v>78657</v>
      </c>
      <c r="B3679">
        <v>15.4</v>
      </c>
      <c r="C3679" t="s">
        <v>14</v>
      </c>
      <c r="D3679" t="s">
        <v>8</v>
      </c>
      <c r="E3679" t="s">
        <v>15</v>
      </c>
      <c r="F3679" t="s">
        <v>10</v>
      </c>
      <c r="G3679" t="s">
        <v>11</v>
      </c>
    </row>
    <row r="3680" spans="1:7" x14ac:dyDescent="0.4">
      <c r="A3680">
        <v>78658</v>
      </c>
      <c r="B3680">
        <v>15.4</v>
      </c>
      <c r="C3680" t="s">
        <v>16</v>
      </c>
      <c r="D3680" t="s">
        <v>17</v>
      </c>
      <c r="E3680" t="s">
        <v>9</v>
      </c>
      <c r="F3680" t="s">
        <v>18</v>
      </c>
      <c r="G3680" t="s">
        <v>20</v>
      </c>
    </row>
    <row r="3681" spans="1:7" x14ac:dyDescent="0.4">
      <c r="A3681">
        <v>78659</v>
      </c>
      <c r="B3681">
        <v>27.6</v>
      </c>
      <c r="C3681" t="s">
        <v>7</v>
      </c>
      <c r="D3681" t="s">
        <v>8</v>
      </c>
      <c r="E3681" t="s">
        <v>15</v>
      </c>
      <c r="F3681" t="s">
        <v>10</v>
      </c>
      <c r="G3681" t="s">
        <v>20</v>
      </c>
    </row>
    <row r="3682" spans="1:7" x14ac:dyDescent="0.4">
      <c r="A3682">
        <v>78661</v>
      </c>
      <c r="B3682">
        <v>24.7</v>
      </c>
      <c r="C3682" t="s">
        <v>16</v>
      </c>
      <c r="D3682" t="s">
        <v>8</v>
      </c>
      <c r="E3682" t="s">
        <v>9</v>
      </c>
      <c r="F3682" t="s">
        <v>10</v>
      </c>
      <c r="G3682" t="s">
        <v>11</v>
      </c>
    </row>
    <row r="3683" spans="1:7" x14ac:dyDescent="0.4">
      <c r="A3683">
        <v>78662</v>
      </c>
      <c r="B3683">
        <v>0</v>
      </c>
      <c r="C3683" t="s">
        <v>7</v>
      </c>
      <c r="D3683" t="s">
        <v>8</v>
      </c>
      <c r="E3683" t="s">
        <v>9</v>
      </c>
      <c r="F3683" t="s">
        <v>10</v>
      </c>
      <c r="G3683" t="s">
        <v>11</v>
      </c>
    </row>
    <row r="3684" spans="1:7" x14ac:dyDescent="0.4">
      <c r="A3684">
        <v>78663</v>
      </c>
      <c r="B3684">
        <v>20.7</v>
      </c>
      <c r="C3684" t="s">
        <v>16</v>
      </c>
      <c r="D3684" t="s">
        <v>17</v>
      </c>
      <c r="E3684" t="s">
        <v>15</v>
      </c>
      <c r="F3684" t="s">
        <v>18</v>
      </c>
      <c r="G3684" t="s">
        <v>13</v>
      </c>
    </row>
    <row r="3685" spans="1:7" x14ac:dyDescent="0.4">
      <c r="A3685">
        <v>78664</v>
      </c>
      <c r="B3685">
        <v>24.1</v>
      </c>
      <c r="C3685" t="s">
        <v>7</v>
      </c>
      <c r="D3685" t="s">
        <v>8</v>
      </c>
      <c r="E3685" t="s">
        <v>9</v>
      </c>
      <c r="F3685" t="s">
        <v>12</v>
      </c>
      <c r="G3685" t="s">
        <v>13</v>
      </c>
    </row>
    <row r="3686" spans="1:7" x14ac:dyDescent="0.4">
      <c r="A3686">
        <v>78665</v>
      </c>
      <c r="B3686">
        <v>26.4</v>
      </c>
      <c r="C3686" t="s">
        <v>7</v>
      </c>
      <c r="D3686" t="s">
        <v>8</v>
      </c>
      <c r="E3686" t="s">
        <v>9</v>
      </c>
      <c r="F3686" t="s">
        <v>10</v>
      </c>
      <c r="G3686" t="s">
        <v>11</v>
      </c>
    </row>
    <row r="3687" spans="1:7" x14ac:dyDescent="0.4">
      <c r="A3687">
        <v>78667</v>
      </c>
      <c r="B3687">
        <v>23.4</v>
      </c>
      <c r="C3687" t="s">
        <v>19</v>
      </c>
      <c r="D3687" t="s">
        <v>8</v>
      </c>
      <c r="E3687" t="s">
        <v>9</v>
      </c>
      <c r="F3687" t="s">
        <v>10</v>
      </c>
      <c r="G3687" t="s">
        <v>13</v>
      </c>
    </row>
    <row r="3688" spans="1:7" x14ac:dyDescent="0.4">
      <c r="A3688">
        <v>78668</v>
      </c>
      <c r="B3688">
        <v>27.9</v>
      </c>
      <c r="C3688" t="s">
        <v>14</v>
      </c>
      <c r="D3688" t="s">
        <v>17</v>
      </c>
      <c r="E3688" t="s">
        <v>15</v>
      </c>
      <c r="F3688" t="s">
        <v>18</v>
      </c>
      <c r="G3688" t="s">
        <v>13</v>
      </c>
    </row>
    <row r="3689" spans="1:7" x14ac:dyDescent="0.4">
      <c r="A3689">
        <v>78669</v>
      </c>
      <c r="B3689">
        <v>28.4</v>
      </c>
      <c r="C3689" t="s">
        <v>19</v>
      </c>
      <c r="D3689" t="s">
        <v>17</v>
      </c>
      <c r="E3689" t="s">
        <v>15</v>
      </c>
      <c r="F3689" t="s">
        <v>18</v>
      </c>
      <c r="G3689" t="s">
        <v>13</v>
      </c>
    </row>
    <row r="3690" spans="1:7" x14ac:dyDescent="0.4">
      <c r="A3690">
        <v>78670</v>
      </c>
      <c r="B3690">
        <v>15.3</v>
      </c>
      <c r="C3690" t="s">
        <v>14</v>
      </c>
      <c r="D3690" t="s">
        <v>8</v>
      </c>
      <c r="E3690" t="s">
        <v>15</v>
      </c>
      <c r="F3690" t="s">
        <v>10</v>
      </c>
      <c r="G3690" t="s">
        <v>13</v>
      </c>
    </row>
    <row r="3691" spans="1:7" x14ac:dyDescent="0.4">
      <c r="A3691">
        <v>78671</v>
      </c>
      <c r="B3691">
        <v>16.100000000000001</v>
      </c>
      <c r="C3691" t="s">
        <v>19</v>
      </c>
      <c r="D3691" t="s">
        <v>17</v>
      </c>
      <c r="E3691" t="s">
        <v>9</v>
      </c>
      <c r="F3691" t="s">
        <v>18</v>
      </c>
      <c r="G3691" t="s">
        <v>11</v>
      </c>
    </row>
    <row r="3692" spans="1:7" x14ac:dyDescent="0.4">
      <c r="A3692">
        <v>78673</v>
      </c>
      <c r="B3692">
        <v>36.4</v>
      </c>
      <c r="C3692" t="s">
        <v>19</v>
      </c>
      <c r="D3692" t="s">
        <v>17</v>
      </c>
      <c r="E3692" t="s">
        <v>15</v>
      </c>
      <c r="F3692" t="s">
        <v>21</v>
      </c>
      <c r="G3692" t="s">
        <v>23</v>
      </c>
    </row>
    <row r="3693" spans="1:7" x14ac:dyDescent="0.4">
      <c r="A3693">
        <v>78674</v>
      </c>
      <c r="B3693">
        <v>42.6</v>
      </c>
      <c r="C3693" t="s">
        <v>16</v>
      </c>
      <c r="D3693" t="s">
        <v>17</v>
      </c>
      <c r="E3693" t="s">
        <v>9</v>
      </c>
      <c r="F3693" t="s">
        <v>18</v>
      </c>
      <c r="G3693" t="s">
        <v>13</v>
      </c>
    </row>
    <row r="3694" spans="1:7" x14ac:dyDescent="0.4">
      <c r="A3694">
        <v>78675</v>
      </c>
      <c r="B3694">
        <v>18.7</v>
      </c>
      <c r="C3694" t="s">
        <v>14</v>
      </c>
      <c r="D3694" t="s">
        <v>8</v>
      </c>
      <c r="E3694" t="s">
        <v>15</v>
      </c>
      <c r="F3694" t="s">
        <v>10</v>
      </c>
      <c r="G3694" t="s">
        <v>11</v>
      </c>
    </row>
    <row r="3695" spans="1:7" x14ac:dyDescent="0.4">
      <c r="A3695">
        <v>78677</v>
      </c>
      <c r="B3695">
        <v>40.9</v>
      </c>
      <c r="C3695" t="s">
        <v>16</v>
      </c>
      <c r="D3695" t="s">
        <v>17</v>
      </c>
      <c r="E3695" t="s">
        <v>15</v>
      </c>
      <c r="F3695" t="s">
        <v>18</v>
      </c>
      <c r="G3695" t="s">
        <v>24</v>
      </c>
    </row>
    <row r="3696" spans="1:7" x14ac:dyDescent="0.4">
      <c r="A3696">
        <v>78678</v>
      </c>
      <c r="B3696">
        <v>23.7</v>
      </c>
      <c r="C3696" t="s">
        <v>7</v>
      </c>
      <c r="D3696" t="s">
        <v>17</v>
      </c>
      <c r="E3696" t="s">
        <v>9</v>
      </c>
      <c r="F3696" t="s">
        <v>18</v>
      </c>
      <c r="G3696" t="s">
        <v>13</v>
      </c>
    </row>
    <row r="3697" spans="1:7" x14ac:dyDescent="0.4">
      <c r="A3697">
        <v>78681</v>
      </c>
      <c r="B3697">
        <v>24.1</v>
      </c>
      <c r="C3697" t="s">
        <v>14</v>
      </c>
      <c r="D3697" t="s">
        <v>8</v>
      </c>
      <c r="E3697" t="s">
        <v>15</v>
      </c>
      <c r="F3697" t="s">
        <v>10</v>
      </c>
      <c r="G3697" t="s">
        <v>22</v>
      </c>
    </row>
    <row r="3698" spans="1:7" x14ac:dyDescent="0.4">
      <c r="A3698">
        <v>78682</v>
      </c>
      <c r="B3698">
        <v>14.7</v>
      </c>
      <c r="C3698" t="s">
        <v>16</v>
      </c>
      <c r="D3698" t="s">
        <v>17</v>
      </c>
      <c r="E3698" t="s">
        <v>9</v>
      </c>
      <c r="F3698" t="s">
        <v>18</v>
      </c>
      <c r="G3698" t="s">
        <v>20</v>
      </c>
    </row>
    <row r="3699" spans="1:7" x14ac:dyDescent="0.4">
      <c r="A3699">
        <v>78683</v>
      </c>
      <c r="B3699">
        <v>25.9</v>
      </c>
      <c r="C3699" t="s">
        <v>16</v>
      </c>
      <c r="D3699" t="s">
        <v>17</v>
      </c>
      <c r="E3699" t="s">
        <v>9</v>
      </c>
      <c r="F3699" t="s">
        <v>21</v>
      </c>
      <c r="G3699" t="s">
        <v>13</v>
      </c>
    </row>
    <row r="3700" spans="1:7" x14ac:dyDescent="0.4">
      <c r="A3700">
        <v>78684</v>
      </c>
      <c r="B3700">
        <v>33.799999999999997</v>
      </c>
      <c r="C3700" t="s">
        <v>14</v>
      </c>
      <c r="D3700" t="s">
        <v>8</v>
      </c>
      <c r="E3700" t="s">
        <v>15</v>
      </c>
      <c r="F3700" t="s">
        <v>10</v>
      </c>
      <c r="G3700" t="s">
        <v>20</v>
      </c>
    </row>
    <row r="3701" spans="1:7" x14ac:dyDescent="0.4">
      <c r="A3701">
        <v>78686</v>
      </c>
      <c r="B3701">
        <v>28.5</v>
      </c>
      <c r="C3701" t="s">
        <v>14</v>
      </c>
      <c r="D3701" t="s">
        <v>8</v>
      </c>
      <c r="E3701" t="s">
        <v>15</v>
      </c>
      <c r="F3701" t="s">
        <v>10</v>
      </c>
      <c r="G3701" t="s">
        <v>11</v>
      </c>
    </row>
    <row r="3702" spans="1:7" x14ac:dyDescent="0.4">
      <c r="A3702">
        <v>78687</v>
      </c>
      <c r="B3702">
        <v>0</v>
      </c>
      <c r="C3702" t="s">
        <v>7</v>
      </c>
      <c r="D3702" t="s">
        <v>8</v>
      </c>
      <c r="E3702" t="s">
        <v>15</v>
      </c>
      <c r="F3702" t="s">
        <v>10</v>
      </c>
      <c r="G3702" t="s">
        <v>11</v>
      </c>
    </row>
    <row r="3703" spans="1:7" x14ac:dyDescent="0.4">
      <c r="A3703">
        <v>78688</v>
      </c>
      <c r="B3703">
        <v>18.399999999999999</v>
      </c>
      <c r="C3703" t="s">
        <v>19</v>
      </c>
      <c r="D3703" t="s">
        <v>8</v>
      </c>
      <c r="E3703" t="s">
        <v>9</v>
      </c>
      <c r="F3703" t="s">
        <v>10</v>
      </c>
      <c r="G3703" t="s">
        <v>20</v>
      </c>
    </row>
    <row r="3704" spans="1:7" x14ac:dyDescent="0.4">
      <c r="A3704">
        <v>78689</v>
      </c>
      <c r="B3704">
        <v>16.399999999999999</v>
      </c>
      <c r="C3704" t="s">
        <v>19</v>
      </c>
      <c r="D3704" t="s">
        <v>17</v>
      </c>
      <c r="E3704" t="s">
        <v>15</v>
      </c>
      <c r="F3704" t="s">
        <v>21</v>
      </c>
      <c r="G3704" t="s">
        <v>13</v>
      </c>
    </row>
    <row r="3705" spans="1:7" x14ac:dyDescent="0.4">
      <c r="A3705">
        <v>78691</v>
      </c>
      <c r="B3705">
        <v>24.7</v>
      </c>
      <c r="C3705" t="s">
        <v>7</v>
      </c>
      <c r="D3705" t="s">
        <v>17</v>
      </c>
      <c r="E3705" t="s">
        <v>9</v>
      </c>
      <c r="F3705" t="s">
        <v>21</v>
      </c>
      <c r="G3705" t="s">
        <v>11</v>
      </c>
    </row>
    <row r="3706" spans="1:7" x14ac:dyDescent="0.4">
      <c r="A3706">
        <v>78692</v>
      </c>
      <c r="B3706">
        <v>30.5</v>
      </c>
      <c r="C3706" t="s">
        <v>16</v>
      </c>
      <c r="D3706" t="s">
        <v>17</v>
      </c>
      <c r="E3706" t="s">
        <v>9</v>
      </c>
      <c r="F3706" t="s">
        <v>21</v>
      </c>
      <c r="G3706" t="s">
        <v>23</v>
      </c>
    </row>
    <row r="3707" spans="1:7" x14ac:dyDescent="0.4">
      <c r="A3707">
        <v>78693</v>
      </c>
      <c r="B3707">
        <v>24.7</v>
      </c>
      <c r="C3707" t="s">
        <v>14</v>
      </c>
      <c r="D3707" t="s">
        <v>8</v>
      </c>
      <c r="E3707" t="s">
        <v>15</v>
      </c>
      <c r="F3707" t="s">
        <v>10</v>
      </c>
      <c r="G3707" t="s">
        <v>11</v>
      </c>
    </row>
    <row r="3708" spans="1:7" x14ac:dyDescent="0.4">
      <c r="A3708">
        <v>78694</v>
      </c>
      <c r="B3708">
        <v>29.8</v>
      </c>
      <c r="C3708" t="s">
        <v>16</v>
      </c>
      <c r="D3708" t="s">
        <v>17</v>
      </c>
      <c r="E3708" t="s">
        <v>15</v>
      </c>
      <c r="F3708" t="s">
        <v>21</v>
      </c>
      <c r="G3708" t="s">
        <v>23</v>
      </c>
    </row>
    <row r="3709" spans="1:7" x14ac:dyDescent="0.4">
      <c r="A3709">
        <v>78695</v>
      </c>
      <c r="B3709">
        <v>22.7</v>
      </c>
      <c r="C3709" t="s">
        <v>7</v>
      </c>
      <c r="D3709" t="s">
        <v>8</v>
      </c>
      <c r="E3709" t="s">
        <v>15</v>
      </c>
      <c r="F3709" t="s">
        <v>12</v>
      </c>
      <c r="G3709" t="s">
        <v>11</v>
      </c>
    </row>
    <row r="3710" spans="1:7" x14ac:dyDescent="0.4">
      <c r="A3710">
        <v>78696</v>
      </c>
      <c r="B3710">
        <v>22</v>
      </c>
      <c r="C3710" t="s">
        <v>14</v>
      </c>
      <c r="D3710" t="s">
        <v>8</v>
      </c>
      <c r="E3710" t="s">
        <v>15</v>
      </c>
      <c r="F3710" t="s">
        <v>12</v>
      </c>
      <c r="G3710" t="s">
        <v>11</v>
      </c>
    </row>
    <row r="3711" spans="1:7" x14ac:dyDescent="0.4">
      <c r="A3711">
        <v>78697</v>
      </c>
      <c r="B3711">
        <v>14.5</v>
      </c>
      <c r="C3711" t="s">
        <v>16</v>
      </c>
      <c r="D3711" t="s">
        <v>17</v>
      </c>
      <c r="E3711" t="s">
        <v>15</v>
      </c>
      <c r="F3711" t="s">
        <v>18</v>
      </c>
      <c r="G3711" t="s">
        <v>20</v>
      </c>
    </row>
    <row r="3712" spans="1:7" x14ac:dyDescent="0.4">
      <c r="A3712">
        <v>78698</v>
      </c>
      <c r="B3712">
        <v>16.8</v>
      </c>
      <c r="C3712" t="s">
        <v>16</v>
      </c>
      <c r="D3712" t="s">
        <v>17</v>
      </c>
      <c r="E3712" t="s">
        <v>9</v>
      </c>
      <c r="F3712" t="s">
        <v>18</v>
      </c>
      <c r="G3712" t="s">
        <v>11</v>
      </c>
    </row>
    <row r="3713" spans="1:7" x14ac:dyDescent="0.4">
      <c r="A3713">
        <v>78700</v>
      </c>
      <c r="B3713">
        <v>40.200000000000003</v>
      </c>
      <c r="C3713" t="s">
        <v>16</v>
      </c>
      <c r="D3713" t="s">
        <v>8</v>
      </c>
      <c r="E3713" t="s">
        <v>9</v>
      </c>
      <c r="F3713" t="s">
        <v>10</v>
      </c>
      <c r="G3713" t="s">
        <v>13</v>
      </c>
    </row>
    <row r="3714" spans="1:7" x14ac:dyDescent="0.4">
      <c r="A3714">
        <v>78703</v>
      </c>
      <c r="B3714">
        <v>33.1</v>
      </c>
      <c r="C3714" t="s">
        <v>16</v>
      </c>
      <c r="D3714" t="s">
        <v>8</v>
      </c>
      <c r="E3714" t="s">
        <v>9</v>
      </c>
      <c r="F3714" t="s">
        <v>10</v>
      </c>
      <c r="G3714" t="s">
        <v>13</v>
      </c>
    </row>
    <row r="3715" spans="1:7" x14ac:dyDescent="0.4">
      <c r="A3715">
        <v>78704</v>
      </c>
      <c r="B3715">
        <v>29.7</v>
      </c>
      <c r="C3715" t="s">
        <v>19</v>
      </c>
      <c r="D3715" t="s">
        <v>8</v>
      </c>
      <c r="E3715" t="s">
        <v>9</v>
      </c>
      <c r="F3715" t="s">
        <v>10</v>
      </c>
      <c r="G3715" t="s">
        <v>11</v>
      </c>
    </row>
    <row r="3716" spans="1:7" x14ac:dyDescent="0.4">
      <c r="A3716">
        <v>78707</v>
      </c>
      <c r="B3716">
        <v>18.2</v>
      </c>
      <c r="C3716" t="s">
        <v>16</v>
      </c>
      <c r="D3716" t="s">
        <v>8</v>
      </c>
      <c r="E3716" t="s">
        <v>9</v>
      </c>
      <c r="F3716" t="s">
        <v>10</v>
      </c>
      <c r="G3716" t="s">
        <v>11</v>
      </c>
    </row>
    <row r="3717" spans="1:7" x14ac:dyDescent="0.4">
      <c r="A3717">
        <v>78708</v>
      </c>
      <c r="B3717">
        <v>26.4</v>
      </c>
      <c r="C3717" t="s">
        <v>16</v>
      </c>
      <c r="D3717" t="s">
        <v>8</v>
      </c>
      <c r="E3717" t="s">
        <v>9</v>
      </c>
      <c r="F3717" t="s">
        <v>10</v>
      </c>
      <c r="G3717" t="s">
        <v>24</v>
      </c>
    </row>
    <row r="3718" spans="1:7" x14ac:dyDescent="0.4">
      <c r="A3718">
        <v>78710</v>
      </c>
      <c r="B3718">
        <v>35</v>
      </c>
      <c r="C3718" t="s">
        <v>19</v>
      </c>
      <c r="D3718" t="s">
        <v>17</v>
      </c>
      <c r="E3718" t="s">
        <v>9</v>
      </c>
      <c r="F3718" t="s">
        <v>21</v>
      </c>
      <c r="G3718" t="s">
        <v>13</v>
      </c>
    </row>
    <row r="3719" spans="1:7" x14ac:dyDescent="0.4">
      <c r="A3719">
        <v>78712</v>
      </c>
      <c r="B3719">
        <v>21.1</v>
      </c>
      <c r="C3719" t="s">
        <v>7</v>
      </c>
      <c r="D3719" t="s">
        <v>17</v>
      </c>
      <c r="E3719" t="s">
        <v>9</v>
      </c>
      <c r="F3719" t="s">
        <v>21</v>
      </c>
      <c r="G3719" t="s">
        <v>13</v>
      </c>
    </row>
    <row r="3720" spans="1:7" x14ac:dyDescent="0.4">
      <c r="A3720">
        <v>78713</v>
      </c>
      <c r="B3720">
        <v>27.7</v>
      </c>
      <c r="C3720" t="s">
        <v>7</v>
      </c>
      <c r="D3720" t="s">
        <v>17</v>
      </c>
      <c r="E3720" t="s">
        <v>15</v>
      </c>
      <c r="F3720" t="s">
        <v>21</v>
      </c>
      <c r="G3720" t="s">
        <v>24</v>
      </c>
    </row>
    <row r="3721" spans="1:7" x14ac:dyDescent="0.4">
      <c r="A3721">
        <v>78714</v>
      </c>
      <c r="B3721">
        <v>27.1</v>
      </c>
      <c r="C3721" t="s">
        <v>19</v>
      </c>
      <c r="D3721" t="s">
        <v>17</v>
      </c>
      <c r="E3721" t="s">
        <v>9</v>
      </c>
      <c r="F3721" t="s">
        <v>21</v>
      </c>
      <c r="G3721" t="s">
        <v>13</v>
      </c>
    </row>
    <row r="3722" spans="1:7" x14ac:dyDescent="0.4">
      <c r="A3722">
        <v>78715</v>
      </c>
      <c r="B3722">
        <v>18.600000000000001</v>
      </c>
      <c r="C3722" t="s">
        <v>16</v>
      </c>
      <c r="D3722" t="s">
        <v>17</v>
      </c>
      <c r="E3722" t="s">
        <v>15</v>
      </c>
      <c r="F3722" t="s">
        <v>18</v>
      </c>
      <c r="G3722" t="s">
        <v>13</v>
      </c>
    </row>
    <row r="3723" spans="1:7" x14ac:dyDescent="0.4">
      <c r="A3723">
        <v>78716</v>
      </c>
      <c r="B3723">
        <v>28.9</v>
      </c>
      <c r="C3723" t="s">
        <v>16</v>
      </c>
      <c r="D3723" t="s">
        <v>17</v>
      </c>
      <c r="E3723" t="s">
        <v>9</v>
      </c>
      <c r="F3723" t="s">
        <v>18</v>
      </c>
      <c r="G3723" t="s">
        <v>23</v>
      </c>
    </row>
    <row r="3724" spans="1:7" x14ac:dyDescent="0.4">
      <c r="A3724">
        <v>78717</v>
      </c>
      <c r="B3724">
        <v>0</v>
      </c>
      <c r="C3724" t="s">
        <v>14</v>
      </c>
      <c r="D3724" t="s">
        <v>8</v>
      </c>
      <c r="E3724" t="s">
        <v>15</v>
      </c>
      <c r="F3724" t="s">
        <v>10</v>
      </c>
      <c r="G3724" t="s">
        <v>11</v>
      </c>
    </row>
    <row r="3725" spans="1:7" x14ac:dyDescent="0.4">
      <c r="A3725">
        <v>78718</v>
      </c>
      <c r="B3725">
        <v>32.1</v>
      </c>
      <c r="C3725" t="s">
        <v>7</v>
      </c>
      <c r="D3725" t="s">
        <v>17</v>
      </c>
      <c r="E3725" t="s">
        <v>9</v>
      </c>
      <c r="F3725" t="s">
        <v>21</v>
      </c>
      <c r="G3725" t="s">
        <v>20</v>
      </c>
    </row>
    <row r="3726" spans="1:7" x14ac:dyDescent="0.4">
      <c r="A3726">
        <v>78720</v>
      </c>
      <c r="B3726">
        <v>34.700000000000003</v>
      </c>
      <c r="C3726" t="s">
        <v>19</v>
      </c>
      <c r="D3726" t="s">
        <v>17</v>
      </c>
      <c r="E3726" t="s">
        <v>15</v>
      </c>
      <c r="F3726" t="s">
        <v>18</v>
      </c>
      <c r="G3726" t="s">
        <v>11</v>
      </c>
    </row>
    <row r="3727" spans="1:7" x14ac:dyDescent="0.4">
      <c r="A3727">
        <v>78721</v>
      </c>
      <c r="B3727">
        <v>0</v>
      </c>
      <c r="C3727" t="s">
        <v>14</v>
      </c>
      <c r="D3727" t="s">
        <v>17</v>
      </c>
      <c r="E3727" t="s">
        <v>15</v>
      </c>
      <c r="F3727" t="s">
        <v>18</v>
      </c>
      <c r="G3727" t="s">
        <v>13</v>
      </c>
    </row>
    <row r="3728" spans="1:7" x14ac:dyDescent="0.4">
      <c r="A3728">
        <v>78722</v>
      </c>
      <c r="B3728">
        <v>21.1</v>
      </c>
      <c r="C3728" t="s">
        <v>14</v>
      </c>
      <c r="D3728" t="s">
        <v>17</v>
      </c>
      <c r="E3728" t="s">
        <v>15</v>
      </c>
      <c r="F3728" t="s">
        <v>18</v>
      </c>
      <c r="G3728" t="s">
        <v>11</v>
      </c>
    </row>
    <row r="3729" spans="1:7" x14ac:dyDescent="0.4">
      <c r="A3729">
        <v>78723</v>
      </c>
      <c r="B3729">
        <v>19.8</v>
      </c>
      <c r="C3729" t="s">
        <v>7</v>
      </c>
      <c r="D3729" t="s">
        <v>17</v>
      </c>
      <c r="E3729" t="s">
        <v>9</v>
      </c>
      <c r="F3729" t="s">
        <v>18</v>
      </c>
      <c r="G3729" t="s">
        <v>20</v>
      </c>
    </row>
    <row r="3730" spans="1:7" x14ac:dyDescent="0.4">
      <c r="A3730">
        <v>78724</v>
      </c>
      <c r="B3730">
        <v>26.2</v>
      </c>
      <c r="C3730" t="s">
        <v>7</v>
      </c>
      <c r="D3730" t="s">
        <v>8</v>
      </c>
      <c r="E3730" t="s">
        <v>15</v>
      </c>
      <c r="F3730" t="s">
        <v>10</v>
      </c>
      <c r="G3730" t="s">
        <v>13</v>
      </c>
    </row>
    <row r="3731" spans="1:7" x14ac:dyDescent="0.4">
      <c r="A3731">
        <v>78727</v>
      </c>
      <c r="B3731">
        <v>15.7</v>
      </c>
      <c r="C3731" t="s">
        <v>7</v>
      </c>
      <c r="D3731" t="s">
        <v>17</v>
      </c>
      <c r="E3731" t="s">
        <v>9</v>
      </c>
      <c r="F3731" t="s">
        <v>21</v>
      </c>
      <c r="G3731" t="s">
        <v>13</v>
      </c>
    </row>
    <row r="3732" spans="1:7" x14ac:dyDescent="0.4">
      <c r="A3732">
        <v>78728</v>
      </c>
      <c r="B3732">
        <v>19.7</v>
      </c>
      <c r="C3732" t="s">
        <v>16</v>
      </c>
      <c r="D3732" t="s">
        <v>8</v>
      </c>
      <c r="E3732" t="s">
        <v>9</v>
      </c>
      <c r="F3732" t="s">
        <v>10</v>
      </c>
      <c r="G3732" t="s">
        <v>13</v>
      </c>
    </row>
    <row r="3733" spans="1:7" x14ac:dyDescent="0.4">
      <c r="A3733">
        <v>78729</v>
      </c>
      <c r="B3733">
        <v>32</v>
      </c>
      <c r="C3733" t="s">
        <v>16</v>
      </c>
      <c r="D3733" t="s">
        <v>17</v>
      </c>
      <c r="E3733" t="s">
        <v>15</v>
      </c>
      <c r="F3733" t="s">
        <v>18</v>
      </c>
      <c r="G3733" t="s">
        <v>24</v>
      </c>
    </row>
    <row r="3734" spans="1:7" x14ac:dyDescent="0.4">
      <c r="A3734">
        <v>78732</v>
      </c>
      <c r="B3734">
        <v>18.8</v>
      </c>
      <c r="C3734" t="s">
        <v>14</v>
      </c>
      <c r="D3734" t="s">
        <v>17</v>
      </c>
      <c r="E3734" t="s">
        <v>15</v>
      </c>
      <c r="F3734" t="s">
        <v>21</v>
      </c>
      <c r="G3734" t="s">
        <v>23</v>
      </c>
    </row>
    <row r="3735" spans="1:7" x14ac:dyDescent="0.4">
      <c r="A3735">
        <v>78733</v>
      </c>
      <c r="B3735">
        <v>26.1</v>
      </c>
      <c r="C3735" t="s">
        <v>7</v>
      </c>
      <c r="D3735" t="s">
        <v>8</v>
      </c>
      <c r="E3735" t="s">
        <v>15</v>
      </c>
      <c r="F3735" t="s">
        <v>10</v>
      </c>
      <c r="G3735" t="s">
        <v>13</v>
      </c>
    </row>
    <row r="3736" spans="1:7" x14ac:dyDescent="0.4">
      <c r="A3736">
        <v>78735</v>
      </c>
      <c r="B3736">
        <v>30.7</v>
      </c>
      <c r="C3736" t="s">
        <v>19</v>
      </c>
      <c r="D3736" t="s">
        <v>8</v>
      </c>
      <c r="E3736" t="s">
        <v>9</v>
      </c>
      <c r="F3736" t="s">
        <v>10</v>
      </c>
      <c r="G3736" t="s">
        <v>13</v>
      </c>
    </row>
    <row r="3737" spans="1:7" x14ac:dyDescent="0.4">
      <c r="A3737">
        <v>78736</v>
      </c>
      <c r="B3737">
        <v>27.5</v>
      </c>
      <c r="C3737" t="s">
        <v>19</v>
      </c>
      <c r="D3737" t="s">
        <v>8</v>
      </c>
      <c r="E3737" t="s">
        <v>9</v>
      </c>
      <c r="F3737" t="s">
        <v>12</v>
      </c>
      <c r="G3737" t="s">
        <v>13</v>
      </c>
    </row>
    <row r="3738" spans="1:7" x14ac:dyDescent="0.4">
      <c r="A3738">
        <v>78737</v>
      </c>
      <c r="B3738">
        <v>28.3</v>
      </c>
      <c r="C3738" t="s">
        <v>19</v>
      </c>
      <c r="D3738" t="s">
        <v>17</v>
      </c>
      <c r="E3738" t="s">
        <v>9</v>
      </c>
      <c r="F3738" t="s">
        <v>18</v>
      </c>
      <c r="G3738" t="s">
        <v>11</v>
      </c>
    </row>
    <row r="3739" spans="1:7" x14ac:dyDescent="0.4">
      <c r="A3739">
        <v>78738</v>
      </c>
      <c r="B3739">
        <v>21.9</v>
      </c>
      <c r="C3739" t="s">
        <v>14</v>
      </c>
      <c r="D3739" t="s">
        <v>17</v>
      </c>
      <c r="E3739" t="s">
        <v>15</v>
      </c>
      <c r="F3739" t="s">
        <v>18</v>
      </c>
      <c r="G3739" t="s">
        <v>22</v>
      </c>
    </row>
    <row r="3740" spans="1:7" x14ac:dyDescent="0.4">
      <c r="A3740">
        <v>78739</v>
      </c>
      <c r="B3740">
        <v>33.1</v>
      </c>
      <c r="C3740" t="s">
        <v>7</v>
      </c>
      <c r="D3740" t="s">
        <v>8</v>
      </c>
      <c r="E3740" t="s">
        <v>9</v>
      </c>
      <c r="F3740" t="s">
        <v>10</v>
      </c>
      <c r="G3740" t="s">
        <v>13</v>
      </c>
    </row>
    <row r="3741" spans="1:7" x14ac:dyDescent="0.4">
      <c r="A3741">
        <v>78740</v>
      </c>
      <c r="B3741">
        <v>20.6</v>
      </c>
      <c r="C3741" t="s">
        <v>16</v>
      </c>
      <c r="D3741" t="s">
        <v>8</v>
      </c>
      <c r="E3741" t="s">
        <v>15</v>
      </c>
      <c r="F3741" t="s">
        <v>10</v>
      </c>
      <c r="G3741" t="s">
        <v>20</v>
      </c>
    </row>
    <row r="3742" spans="1:7" x14ac:dyDescent="0.4">
      <c r="A3742">
        <v>78741</v>
      </c>
      <c r="B3742">
        <v>30.6</v>
      </c>
      <c r="C3742" t="s">
        <v>7</v>
      </c>
      <c r="D3742" t="s">
        <v>8</v>
      </c>
      <c r="E3742" t="s">
        <v>9</v>
      </c>
      <c r="F3742" t="s">
        <v>10</v>
      </c>
      <c r="G3742" t="s">
        <v>20</v>
      </c>
    </row>
    <row r="3743" spans="1:7" x14ac:dyDescent="0.4">
      <c r="A3743">
        <v>78742</v>
      </c>
      <c r="B3743">
        <v>26.9</v>
      </c>
      <c r="C3743" t="s">
        <v>7</v>
      </c>
      <c r="D3743" t="s">
        <v>8</v>
      </c>
      <c r="E3743" t="s">
        <v>9</v>
      </c>
      <c r="F3743" t="s">
        <v>10</v>
      </c>
      <c r="G3743" t="s">
        <v>13</v>
      </c>
    </row>
    <row r="3744" spans="1:7" x14ac:dyDescent="0.4">
      <c r="A3744">
        <v>78743</v>
      </c>
      <c r="B3744">
        <v>16.2</v>
      </c>
      <c r="C3744" t="s">
        <v>16</v>
      </c>
      <c r="D3744" t="s">
        <v>17</v>
      </c>
      <c r="E3744" t="s">
        <v>15</v>
      </c>
      <c r="F3744" t="s">
        <v>18</v>
      </c>
      <c r="G3744" t="s">
        <v>11</v>
      </c>
    </row>
    <row r="3745" spans="1:7" x14ac:dyDescent="0.4">
      <c r="A3745">
        <v>78744</v>
      </c>
      <c r="B3745">
        <v>19.3</v>
      </c>
      <c r="C3745" t="s">
        <v>16</v>
      </c>
      <c r="D3745" t="s">
        <v>17</v>
      </c>
      <c r="E3745" t="s">
        <v>9</v>
      </c>
      <c r="F3745" t="s">
        <v>21</v>
      </c>
      <c r="G3745" t="s">
        <v>13</v>
      </c>
    </row>
    <row r="3746" spans="1:7" x14ac:dyDescent="0.4">
      <c r="A3746">
        <v>78745</v>
      </c>
      <c r="B3746">
        <v>0</v>
      </c>
      <c r="C3746" t="s">
        <v>16</v>
      </c>
      <c r="D3746" t="s">
        <v>8</v>
      </c>
      <c r="E3746" t="s">
        <v>15</v>
      </c>
      <c r="F3746" t="s">
        <v>10</v>
      </c>
      <c r="G3746" t="s">
        <v>20</v>
      </c>
    </row>
    <row r="3747" spans="1:7" x14ac:dyDescent="0.4">
      <c r="A3747">
        <v>78746</v>
      </c>
      <c r="B3747">
        <v>27.2</v>
      </c>
      <c r="C3747" t="s">
        <v>16</v>
      </c>
      <c r="D3747" t="s">
        <v>17</v>
      </c>
      <c r="E3747" t="s">
        <v>15</v>
      </c>
      <c r="F3747" t="s">
        <v>18</v>
      </c>
      <c r="G3747" t="s">
        <v>23</v>
      </c>
    </row>
    <row r="3748" spans="1:7" x14ac:dyDescent="0.4">
      <c r="A3748">
        <v>78747</v>
      </c>
      <c r="B3748">
        <v>25.6</v>
      </c>
      <c r="C3748" t="s">
        <v>7</v>
      </c>
      <c r="D3748" t="s">
        <v>17</v>
      </c>
      <c r="E3748" t="s">
        <v>9</v>
      </c>
      <c r="F3748" t="s">
        <v>21</v>
      </c>
      <c r="G3748" t="s">
        <v>13</v>
      </c>
    </row>
    <row r="3749" spans="1:7" x14ac:dyDescent="0.4">
      <c r="A3749">
        <v>78750</v>
      </c>
      <c r="B3749">
        <v>29.1</v>
      </c>
      <c r="C3749" t="s">
        <v>16</v>
      </c>
      <c r="D3749" t="s">
        <v>17</v>
      </c>
      <c r="E3749" t="s">
        <v>15</v>
      </c>
      <c r="F3749" t="s">
        <v>18</v>
      </c>
      <c r="G3749" t="s">
        <v>24</v>
      </c>
    </row>
    <row r="3750" spans="1:7" x14ac:dyDescent="0.4">
      <c r="A3750">
        <v>78754</v>
      </c>
      <c r="B3750">
        <v>28.5</v>
      </c>
      <c r="C3750" t="s">
        <v>16</v>
      </c>
      <c r="D3750" t="s">
        <v>17</v>
      </c>
      <c r="E3750" t="s">
        <v>9</v>
      </c>
      <c r="F3750" t="s">
        <v>18</v>
      </c>
      <c r="G3750" t="s">
        <v>11</v>
      </c>
    </row>
    <row r="3751" spans="1:7" x14ac:dyDescent="0.4">
      <c r="A3751">
        <v>78755</v>
      </c>
      <c r="B3751">
        <v>13.9</v>
      </c>
      <c r="C3751" t="s">
        <v>7</v>
      </c>
      <c r="D3751" t="s">
        <v>17</v>
      </c>
      <c r="E3751" t="s">
        <v>9</v>
      </c>
      <c r="F3751" t="s">
        <v>18</v>
      </c>
      <c r="G3751" t="s">
        <v>13</v>
      </c>
    </row>
    <row r="3752" spans="1:7" x14ac:dyDescent="0.4">
      <c r="A3752">
        <v>78756</v>
      </c>
      <c r="B3752">
        <v>25.3</v>
      </c>
      <c r="C3752" t="s">
        <v>16</v>
      </c>
      <c r="D3752" t="s">
        <v>17</v>
      </c>
      <c r="E3752" t="s">
        <v>15</v>
      </c>
      <c r="F3752" t="s">
        <v>18</v>
      </c>
      <c r="G3752" t="s">
        <v>11</v>
      </c>
    </row>
    <row r="3753" spans="1:7" x14ac:dyDescent="0.4">
      <c r="A3753">
        <v>78757</v>
      </c>
      <c r="B3753">
        <v>24.4</v>
      </c>
      <c r="C3753" t="s">
        <v>19</v>
      </c>
      <c r="D3753" t="s">
        <v>8</v>
      </c>
      <c r="E3753" t="s">
        <v>9</v>
      </c>
      <c r="F3753" t="s">
        <v>10</v>
      </c>
      <c r="G3753" t="s">
        <v>20</v>
      </c>
    </row>
    <row r="3754" spans="1:7" x14ac:dyDescent="0.4">
      <c r="A3754">
        <v>78760</v>
      </c>
      <c r="B3754">
        <v>19.7</v>
      </c>
      <c r="C3754" t="s">
        <v>7</v>
      </c>
      <c r="D3754" t="s">
        <v>17</v>
      </c>
      <c r="E3754" t="s">
        <v>15</v>
      </c>
      <c r="F3754" t="s">
        <v>18</v>
      </c>
      <c r="G3754" t="s">
        <v>23</v>
      </c>
    </row>
    <row r="3755" spans="1:7" x14ac:dyDescent="0.4">
      <c r="A3755">
        <v>78761</v>
      </c>
      <c r="B3755">
        <v>30.5</v>
      </c>
      <c r="C3755" t="s">
        <v>14</v>
      </c>
      <c r="D3755" t="s">
        <v>17</v>
      </c>
      <c r="E3755" t="s">
        <v>15</v>
      </c>
      <c r="F3755" t="s">
        <v>18</v>
      </c>
      <c r="G3755" t="s">
        <v>11</v>
      </c>
    </row>
    <row r="3756" spans="1:7" x14ac:dyDescent="0.4">
      <c r="A3756">
        <v>78762</v>
      </c>
      <c r="B3756">
        <v>25.4</v>
      </c>
      <c r="C3756" t="s">
        <v>19</v>
      </c>
      <c r="D3756" t="s">
        <v>8</v>
      </c>
      <c r="E3756" t="s">
        <v>15</v>
      </c>
      <c r="F3756" t="s">
        <v>10</v>
      </c>
      <c r="G3756" t="s">
        <v>24</v>
      </c>
    </row>
    <row r="3757" spans="1:7" x14ac:dyDescent="0.4">
      <c r="A3757">
        <v>78764</v>
      </c>
      <c r="B3757">
        <v>30.9</v>
      </c>
      <c r="C3757" t="s">
        <v>19</v>
      </c>
      <c r="D3757" t="s">
        <v>17</v>
      </c>
      <c r="E3757" t="s">
        <v>9</v>
      </c>
      <c r="F3757" t="s">
        <v>18</v>
      </c>
      <c r="G3757" t="s">
        <v>13</v>
      </c>
    </row>
    <row r="3758" spans="1:7" x14ac:dyDescent="0.4">
      <c r="A3758">
        <v>78766</v>
      </c>
      <c r="B3758">
        <v>18.5</v>
      </c>
      <c r="C3758" t="s">
        <v>7</v>
      </c>
      <c r="D3758" t="s">
        <v>8</v>
      </c>
      <c r="E3758" t="s">
        <v>9</v>
      </c>
      <c r="F3758" t="s">
        <v>12</v>
      </c>
      <c r="G3758" t="s">
        <v>13</v>
      </c>
    </row>
    <row r="3759" spans="1:7" x14ac:dyDescent="0.4">
      <c r="A3759">
        <v>78767</v>
      </c>
      <c r="B3759">
        <v>19.899999999999999</v>
      </c>
      <c r="C3759" t="s">
        <v>16</v>
      </c>
      <c r="D3759" t="s">
        <v>8</v>
      </c>
      <c r="E3759" t="s">
        <v>15</v>
      </c>
      <c r="F3759" t="s">
        <v>12</v>
      </c>
      <c r="G3759" t="s">
        <v>13</v>
      </c>
    </row>
    <row r="3760" spans="1:7" x14ac:dyDescent="0.4">
      <c r="A3760">
        <v>78769</v>
      </c>
      <c r="B3760">
        <v>36.4</v>
      </c>
      <c r="C3760" t="s">
        <v>16</v>
      </c>
      <c r="D3760" t="s">
        <v>8</v>
      </c>
      <c r="E3760" t="s">
        <v>15</v>
      </c>
      <c r="F3760" t="s">
        <v>10</v>
      </c>
      <c r="G3760" t="s">
        <v>20</v>
      </c>
    </row>
    <row r="3761" spans="1:7" x14ac:dyDescent="0.4">
      <c r="A3761">
        <v>78770</v>
      </c>
      <c r="B3761">
        <v>45.8</v>
      </c>
      <c r="C3761" t="s">
        <v>7</v>
      </c>
      <c r="D3761" t="s">
        <v>8</v>
      </c>
      <c r="E3761" t="s">
        <v>9</v>
      </c>
      <c r="F3761" t="s">
        <v>10</v>
      </c>
      <c r="G3761" t="s">
        <v>13</v>
      </c>
    </row>
    <row r="3762" spans="1:7" x14ac:dyDescent="0.4">
      <c r="A3762">
        <v>78771</v>
      </c>
      <c r="B3762">
        <v>19.5</v>
      </c>
      <c r="C3762" t="s">
        <v>19</v>
      </c>
      <c r="D3762" t="s">
        <v>8</v>
      </c>
      <c r="E3762" t="s">
        <v>9</v>
      </c>
      <c r="F3762" t="s">
        <v>10</v>
      </c>
      <c r="G3762" t="s">
        <v>13</v>
      </c>
    </row>
    <row r="3763" spans="1:7" x14ac:dyDescent="0.4">
      <c r="A3763">
        <v>78772</v>
      </c>
      <c r="B3763">
        <v>29.1</v>
      </c>
      <c r="C3763" t="s">
        <v>19</v>
      </c>
      <c r="D3763" t="s">
        <v>17</v>
      </c>
      <c r="E3763" t="s">
        <v>15</v>
      </c>
      <c r="F3763" t="s">
        <v>18</v>
      </c>
      <c r="G3763" t="s">
        <v>20</v>
      </c>
    </row>
    <row r="3764" spans="1:7" x14ac:dyDescent="0.4">
      <c r="A3764">
        <v>78773</v>
      </c>
      <c r="B3764">
        <v>15.8</v>
      </c>
      <c r="C3764" t="s">
        <v>14</v>
      </c>
      <c r="D3764" t="s">
        <v>17</v>
      </c>
      <c r="E3764" t="s">
        <v>15</v>
      </c>
      <c r="F3764" t="s">
        <v>21</v>
      </c>
      <c r="G3764" t="s">
        <v>22</v>
      </c>
    </row>
    <row r="3765" spans="1:7" x14ac:dyDescent="0.4">
      <c r="A3765">
        <v>78774</v>
      </c>
      <c r="B3765">
        <v>29.3</v>
      </c>
      <c r="C3765" t="s">
        <v>14</v>
      </c>
      <c r="D3765" t="s">
        <v>8</v>
      </c>
      <c r="E3765" t="s">
        <v>15</v>
      </c>
      <c r="F3765" t="s">
        <v>10</v>
      </c>
      <c r="G3765" t="s">
        <v>11</v>
      </c>
    </row>
    <row r="3766" spans="1:7" x14ac:dyDescent="0.4">
      <c r="A3766">
        <v>78775</v>
      </c>
      <c r="B3766">
        <v>37.700000000000003</v>
      </c>
      <c r="C3766" t="s">
        <v>14</v>
      </c>
      <c r="D3766" t="s">
        <v>17</v>
      </c>
      <c r="E3766" t="s">
        <v>15</v>
      </c>
      <c r="F3766" t="s">
        <v>18</v>
      </c>
      <c r="G3766" t="s">
        <v>13</v>
      </c>
    </row>
    <row r="3767" spans="1:7" x14ac:dyDescent="0.4">
      <c r="A3767">
        <v>78776</v>
      </c>
      <c r="B3767">
        <v>30</v>
      </c>
      <c r="C3767" t="s">
        <v>7</v>
      </c>
      <c r="D3767" t="s">
        <v>8</v>
      </c>
      <c r="E3767" t="s">
        <v>15</v>
      </c>
      <c r="F3767" t="s">
        <v>10</v>
      </c>
      <c r="G3767" t="s">
        <v>13</v>
      </c>
    </row>
    <row r="3768" spans="1:7" x14ac:dyDescent="0.4">
      <c r="A3768">
        <v>78777</v>
      </c>
      <c r="B3768">
        <v>30.6</v>
      </c>
      <c r="C3768" t="s">
        <v>16</v>
      </c>
      <c r="D3768" t="s">
        <v>17</v>
      </c>
      <c r="E3768" t="s">
        <v>9</v>
      </c>
      <c r="F3768" t="s">
        <v>18</v>
      </c>
      <c r="G3768" t="s">
        <v>11</v>
      </c>
    </row>
    <row r="3769" spans="1:7" x14ac:dyDescent="0.4">
      <c r="A3769">
        <v>78778</v>
      </c>
      <c r="B3769">
        <v>0</v>
      </c>
      <c r="C3769" t="s">
        <v>19</v>
      </c>
      <c r="D3769" t="s">
        <v>17</v>
      </c>
      <c r="E3769" t="s">
        <v>9</v>
      </c>
      <c r="F3769" t="s">
        <v>18</v>
      </c>
      <c r="G3769" t="s">
        <v>13</v>
      </c>
    </row>
    <row r="3770" spans="1:7" x14ac:dyDescent="0.4">
      <c r="A3770">
        <v>78779</v>
      </c>
      <c r="B3770">
        <v>20.7</v>
      </c>
      <c r="C3770" t="s">
        <v>14</v>
      </c>
      <c r="D3770" t="s">
        <v>17</v>
      </c>
      <c r="E3770" t="s">
        <v>15</v>
      </c>
      <c r="F3770" t="s">
        <v>18</v>
      </c>
      <c r="G3770" t="s">
        <v>13</v>
      </c>
    </row>
    <row r="3771" spans="1:7" x14ac:dyDescent="0.4">
      <c r="A3771">
        <v>78780</v>
      </c>
      <c r="B3771">
        <v>19.5</v>
      </c>
      <c r="C3771" t="s">
        <v>16</v>
      </c>
      <c r="D3771" t="s">
        <v>17</v>
      </c>
      <c r="E3771" t="s">
        <v>9</v>
      </c>
      <c r="F3771" t="s">
        <v>18</v>
      </c>
      <c r="G3771" t="s">
        <v>13</v>
      </c>
    </row>
    <row r="3772" spans="1:7" x14ac:dyDescent="0.4">
      <c r="A3772">
        <v>78782</v>
      </c>
      <c r="B3772">
        <v>29.5</v>
      </c>
      <c r="C3772" t="s">
        <v>16</v>
      </c>
      <c r="D3772" t="s">
        <v>17</v>
      </c>
      <c r="E3772" t="s">
        <v>15</v>
      </c>
      <c r="F3772" t="s">
        <v>21</v>
      </c>
      <c r="G3772" t="s">
        <v>13</v>
      </c>
    </row>
    <row r="3773" spans="1:7" x14ac:dyDescent="0.4">
      <c r="A3773">
        <v>78783</v>
      </c>
      <c r="B3773">
        <v>21.3</v>
      </c>
      <c r="C3773" t="s">
        <v>19</v>
      </c>
      <c r="D3773" t="s">
        <v>17</v>
      </c>
      <c r="E3773" t="s">
        <v>15</v>
      </c>
      <c r="F3773" t="s">
        <v>21</v>
      </c>
      <c r="G3773" t="s">
        <v>20</v>
      </c>
    </row>
    <row r="3774" spans="1:7" x14ac:dyDescent="0.4">
      <c r="A3774">
        <v>78785</v>
      </c>
      <c r="B3774">
        <v>30</v>
      </c>
      <c r="C3774" t="s">
        <v>16</v>
      </c>
      <c r="D3774" t="s">
        <v>8</v>
      </c>
      <c r="E3774" t="s">
        <v>15</v>
      </c>
      <c r="F3774" t="s">
        <v>10</v>
      </c>
      <c r="G3774" t="s">
        <v>11</v>
      </c>
    </row>
    <row r="3775" spans="1:7" x14ac:dyDescent="0.4">
      <c r="A3775">
        <v>78786</v>
      </c>
      <c r="B3775">
        <v>15.1</v>
      </c>
      <c r="C3775" t="s">
        <v>14</v>
      </c>
      <c r="D3775" t="s">
        <v>8</v>
      </c>
      <c r="E3775" t="s">
        <v>15</v>
      </c>
      <c r="F3775" t="s">
        <v>10</v>
      </c>
      <c r="G3775" t="s">
        <v>13</v>
      </c>
    </row>
    <row r="3776" spans="1:7" x14ac:dyDescent="0.4">
      <c r="A3776">
        <v>78787</v>
      </c>
      <c r="B3776">
        <v>14.5</v>
      </c>
      <c r="C3776" t="s">
        <v>16</v>
      </c>
      <c r="D3776" t="s">
        <v>8</v>
      </c>
      <c r="E3776" t="s">
        <v>15</v>
      </c>
      <c r="F3776" t="s">
        <v>10</v>
      </c>
      <c r="G3776" t="s">
        <v>23</v>
      </c>
    </row>
    <row r="3777" spans="1:7" x14ac:dyDescent="0.4">
      <c r="A3777">
        <v>78788</v>
      </c>
      <c r="B3777">
        <v>17.3</v>
      </c>
      <c r="C3777" t="s">
        <v>16</v>
      </c>
      <c r="D3777" t="s">
        <v>17</v>
      </c>
      <c r="E3777" t="s">
        <v>15</v>
      </c>
      <c r="F3777" t="s">
        <v>18</v>
      </c>
      <c r="G3777" t="s">
        <v>11</v>
      </c>
    </row>
    <row r="3778" spans="1:7" x14ac:dyDescent="0.4">
      <c r="A3778">
        <v>78789</v>
      </c>
      <c r="B3778">
        <v>41.3</v>
      </c>
      <c r="C3778" t="s">
        <v>7</v>
      </c>
      <c r="D3778" t="s">
        <v>8</v>
      </c>
      <c r="E3778" t="s">
        <v>9</v>
      </c>
      <c r="F3778" t="s">
        <v>10</v>
      </c>
      <c r="G3778" t="s">
        <v>13</v>
      </c>
    </row>
    <row r="3779" spans="1:7" x14ac:dyDescent="0.4">
      <c r="A3779">
        <v>78790</v>
      </c>
      <c r="B3779">
        <v>15.4</v>
      </c>
      <c r="C3779" t="s">
        <v>7</v>
      </c>
      <c r="D3779" t="s">
        <v>8</v>
      </c>
      <c r="E3779" t="s">
        <v>9</v>
      </c>
      <c r="F3779" t="s">
        <v>10</v>
      </c>
      <c r="G3779" t="s">
        <v>20</v>
      </c>
    </row>
    <row r="3780" spans="1:7" x14ac:dyDescent="0.4">
      <c r="A3780">
        <v>78791</v>
      </c>
      <c r="B3780">
        <v>25.6</v>
      </c>
      <c r="C3780" t="s">
        <v>19</v>
      </c>
      <c r="D3780" t="s">
        <v>8</v>
      </c>
      <c r="E3780" t="s">
        <v>9</v>
      </c>
      <c r="F3780" t="s">
        <v>10</v>
      </c>
      <c r="G3780" t="s">
        <v>11</v>
      </c>
    </row>
    <row r="3781" spans="1:7" x14ac:dyDescent="0.4">
      <c r="A3781">
        <v>78793</v>
      </c>
      <c r="B3781">
        <v>24.1</v>
      </c>
      <c r="C3781" t="s">
        <v>14</v>
      </c>
      <c r="D3781" t="s">
        <v>17</v>
      </c>
      <c r="E3781" t="s">
        <v>15</v>
      </c>
      <c r="F3781" t="s">
        <v>18</v>
      </c>
      <c r="G3781" t="s">
        <v>13</v>
      </c>
    </row>
    <row r="3782" spans="1:7" x14ac:dyDescent="0.4">
      <c r="A3782">
        <v>78797</v>
      </c>
      <c r="B3782">
        <v>29.1</v>
      </c>
      <c r="C3782" t="s">
        <v>7</v>
      </c>
      <c r="D3782" t="s">
        <v>8</v>
      </c>
      <c r="E3782" t="s">
        <v>9</v>
      </c>
      <c r="F3782" t="s">
        <v>10</v>
      </c>
      <c r="G3782" t="s">
        <v>20</v>
      </c>
    </row>
    <row r="3783" spans="1:7" x14ac:dyDescent="0.4">
      <c r="A3783">
        <v>78798</v>
      </c>
      <c r="B3783">
        <v>15</v>
      </c>
      <c r="C3783" t="s">
        <v>7</v>
      </c>
      <c r="D3783" t="s">
        <v>8</v>
      </c>
      <c r="E3783" t="s">
        <v>15</v>
      </c>
      <c r="F3783" t="s">
        <v>10</v>
      </c>
      <c r="G3783" t="s">
        <v>11</v>
      </c>
    </row>
    <row r="3784" spans="1:7" x14ac:dyDescent="0.4">
      <c r="A3784">
        <v>78799</v>
      </c>
      <c r="B3784">
        <v>20.6</v>
      </c>
      <c r="C3784" t="s">
        <v>16</v>
      </c>
      <c r="D3784" t="s">
        <v>17</v>
      </c>
      <c r="E3784" t="s">
        <v>9</v>
      </c>
      <c r="F3784" t="s">
        <v>21</v>
      </c>
      <c r="G3784" t="s">
        <v>13</v>
      </c>
    </row>
    <row r="3785" spans="1:7" x14ac:dyDescent="0.4">
      <c r="A3785">
        <v>78801</v>
      </c>
      <c r="B3785">
        <v>22.5</v>
      </c>
      <c r="C3785" t="s">
        <v>16</v>
      </c>
      <c r="D3785" t="s">
        <v>8</v>
      </c>
      <c r="E3785" t="s">
        <v>9</v>
      </c>
      <c r="F3785" t="s">
        <v>10</v>
      </c>
      <c r="G3785" t="s">
        <v>13</v>
      </c>
    </row>
    <row r="3786" spans="1:7" x14ac:dyDescent="0.4">
      <c r="A3786">
        <v>78802</v>
      </c>
      <c r="B3786">
        <v>30.5</v>
      </c>
      <c r="C3786" t="s">
        <v>16</v>
      </c>
      <c r="D3786" t="s">
        <v>17</v>
      </c>
      <c r="E3786" t="s">
        <v>15</v>
      </c>
      <c r="F3786" t="s">
        <v>18</v>
      </c>
      <c r="G3786" t="s">
        <v>13</v>
      </c>
    </row>
    <row r="3787" spans="1:7" x14ac:dyDescent="0.4">
      <c r="A3787">
        <v>78804</v>
      </c>
      <c r="B3787">
        <v>15.9</v>
      </c>
      <c r="C3787" t="s">
        <v>19</v>
      </c>
      <c r="D3787" t="s">
        <v>17</v>
      </c>
      <c r="E3787" t="s">
        <v>9</v>
      </c>
      <c r="F3787" t="s">
        <v>18</v>
      </c>
      <c r="G3787" t="s">
        <v>11</v>
      </c>
    </row>
    <row r="3788" spans="1:7" x14ac:dyDescent="0.4">
      <c r="A3788">
        <v>78805</v>
      </c>
      <c r="B3788">
        <v>32.700000000000003</v>
      </c>
      <c r="C3788" t="s">
        <v>19</v>
      </c>
      <c r="D3788" t="s">
        <v>17</v>
      </c>
      <c r="E3788" t="s">
        <v>9</v>
      </c>
      <c r="F3788" t="s">
        <v>18</v>
      </c>
      <c r="G3788" t="s">
        <v>11</v>
      </c>
    </row>
    <row r="3789" spans="1:7" x14ac:dyDescent="0.4">
      <c r="A3789">
        <v>78807</v>
      </c>
      <c r="B3789">
        <v>16</v>
      </c>
      <c r="C3789" t="s">
        <v>14</v>
      </c>
      <c r="D3789" t="s">
        <v>8</v>
      </c>
      <c r="E3789" t="s">
        <v>15</v>
      </c>
      <c r="F3789" t="s">
        <v>12</v>
      </c>
      <c r="G3789" t="s">
        <v>22</v>
      </c>
    </row>
    <row r="3790" spans="1:7" x14ac:dyDescent="0.4">
      <c r="A3790">
        <v>78809</v>
      </c>
      <c r="B3790">
        <v>25.4</v>
      </c>
      <c r="C3790" t="s">
        <v>19</v>
      </c>
      <c r="D3790" t="s">
        <v>17</v>
      </c>
      <c r="E3790" t="s">
        <v>9</v>
      </c>
      <c r="F3790" t="s">
        <v>21</v>
      </c>
      <c r="G3790" t="s">
        <v>13</v>
      </c>
    </row>
    <row r="3791" spans="1:7" x14ac:dyDescent="0.4">
      <c r="A3791">
        <v>78810</v>
      </c>
      <c r="B3791">
        <v>18.399999999999999</v>
      </c>
      <c r="C3791" t="s">
        <v>19</v>
      </c>
      <c r="D3791" t="s">
        <v>17</v>
      </c>
      <c r="E3791" t="s">
        <v>9</v>
      </c>
      <c r="F3791" t="s">
        <v>21</v>
      </c>
      <c r="G3791" t="s">
        <v>11</v>
      </c>
    </row>
    <row r="3792" spans="1:7" x14ac:dyDescent="0.4">
      <c r="A3792">
        <v>78811</v>
      </c>
      <c r="B3792">
        <v>0</v>
      </c>
      <c r="C3792" t="s">
        <v>16</v>
      </c>
      <c r="D3792" t="s">
        <v>8</v>
      </c>
      <c r="E3792" t="s">
        <v>15</v>
      </c>
      <c r="F3792" t="s">
        <v>10</v>
      </c>
      <c r="G3792" t="s">
        <v>20</v>
      </c>
    </row>
    <row r="3793" spans="1:7" x14ac:dyDescent="0.4">
      <c r="A3793">
        <v>78812</v>
      </c>
      <c r="B3793">
        <v>24.7</v>
      </c>
      <c r="C3793" t="s">
        <v>19</v>
      </c>
      <c r="D3793" t="s">
        <v>8</v>
      </c>
      <c r="E3793" t="s">
        <v>9</v>
      </c>
      <c r="F3793" t="s">
        <v>10</v>
      </c>
      <c r="G3793" t="s">
        <v>24</v>
      </c>
    </row>
    <row r="3794" spans="1:7" x14ac:dyDescent="0.4">
      <c r="A3794">
        <v>78813</v>
      </c>
      <c r="B3794">
        <v>24.6</v>
      </c>
      <c r="C3794" t="s">
        <v>14</v>
      </c>
      <c r="D3794" t="s">
        <v>8</v>
      </c>
      <c r="E3794" t="s">
        <v>15</v>
      </c>
      <c r="F3794" t="s">
        <v>10</v>
      </c>
      <c r="G3794" t="s">
        <v>11</v>
      </c>
    </row>
    <row r="3795" spans="1:7" x14ac:dyDescent="0.4">
      <c r="A3795">
        <v>78814</v>
      </c>
      <c r="B3795">
        <v>31.8</v>
      </c>
      <c r="C3795" t="s">
        <v>7</v>
      </c>
      <c r="D3795" t="s">
        <v>17</v>
      </c>
      <c r="E3795" t="s">
        <v>9</v>
      </c>
      <c r="F3795" t="s">
        <v>21</v>
      </c>
      <c r="G3795" t="s">
        <v>20</v>
      </c>
    </row>
    <row r="3796" spans="1:7" x14ac:dyDescent="0.4">
      <c r="A3796">
        <v>78815</v>
      </c>
      <c r="B3796">
        <v>17.100000000000001</v>
      </c>
      <c r="C3796" t="s">
        <v>16</v>
      </c>
      <c r="D3796" t="s">
        <v>8</v>
      </c>
      <c r="E3796" t="s">
        <v>15</v>
      </c>
      <c r="F3796" t="s">
        <v>10</v>
      </c>
      <c r="G3796" t="s">
        <v>13</v>
      </c>
    </row>
    <row r="3797" spans="1:7" x14ac:dyDescent="0.4">
      <c r="A3797">
        <v>78817</v>
      </c>
      <c r="B3797">
        <v>16.3</v>
      </c>
      <c r="C3797" t="s">
        <v>16</v>
      </c>
      <c r="D3797" t="s">
        <v>8</v>
      </c>
      <c r="E3797" t="s">
        <v>15</v>
      </c>
      <c r="F3797" t="s">
        <v>12</v>
      </c>
      <c r="G3797" t="s">
        <v>11</v>
      </c>
    </row>
    <row r="3798" spans="1:7" x14ac:dyDescent="0.4">
      <c r="A3798">
        <v>78818</v>
      </c>
      <c r="B3798">
        <v>42</v>
      </c>
      <c r="C3798" t="s">
        <v>16</v>
      </c>
      <c r="D3798" t="s">
        <v>17</v>
      </c>
      <c r="E3798" t="s">
        <v>9</v>
      </c>
      <c r="F3798" t="s">
        <v>18</v>
      </c>
      <c r="G3798" t="s">
        <v>23</v>
      </c>
    </row>
    <row r="3799" spans="1:7" x14ac:dyDescent="0.4">
      <c r="A3799">
        <v>78820</v>
      </c>
      <c r="B3799">
        <v>28.1</v>
      </c>
      <c r="C3799" t="s">
        <v>7</v>
      </c>
      <c r="D3799" t="s">
        <v>8</v>
      </c>
      <c r="E3799" t="s">
        <v>9</v>
      </c>
      <c r="F3799" t="s">
        <v>10</v>
      </c>
      <c r="G3799" t="s">
        <v>13</v>
      </c>
    </row>
    <row r="3800" spans="1:7" x14ac:dyDescent="0.4">
      <c r="A3800">
        <v>78821</v>
      </c>
      <c r="B3800">
        <v>17.2</v>
      </c>
      <c r="C3800" t="s">
        <v>19</v>
      </c>
      <c r="D3800" t="s">
        <v>17</v>
      </c>
      <c r="E3800" t="s">
        <v>9</v>
      </c>
      <c r="F3800" t="s">
        <v>18</v>
      </c>
      <c r="G3800" t="s">
        <v>24</v>
      </c>
    </row>
    <row r="3801" spans="1:7" x14ac:dyDescent="0.4">
      <c r="A3801">
        <v>78822</v>
      </c>
      <c r="B3801">
        <v>22.1</v>
      </c>
      <c r="C3801" t="s">
        <v>7</v>
      </c>
      <c r="D3801" t="s">
        <v>8</v>
      </c>
      <c r="E3801" t="s">
        <v>9</v>
      </c>
      <c r="F3801" t="s">
        <v>10</v>
      </c>
      <c r="G3801" t="s">
        <v>13</v>
      </c>
    </row>
    <row r="3802" spans="1:7" x14ac:dyDescent="0.4">
      <c r="A3802">
        <v>78824</v>
      </c>
      <c r="B3802">
        <v>0</v>
      </c>
      <c r="C3802" t="s">
        <v>14</v>
      </c>
      <c r="D3802" t="s">
        <v>8</v>
      </c>
      <c r="E3802" t="s">
        <v>15</v>
      </c>
      <c r="F3802" t="s">
        <v>10</v>
      </c>
      <c r="G3802" t="s">
        <v>13</v>
      </c>
    </row>
    <row r="3803" spans="1:7" x14ac:dyDescent="0.4">
      <c r="A3803">
        <v>78825</v>
      </c>
      <c r="B3803">
        <v>28.2</v>
      </c>
      <c r="C3803" t="s">
        <v>7</v>
      </c>
      <c r="D3803" t="s">
        <v>17</v>
      </c>
      <c r="E3803" t="s">
        <v>9</v>
      </c>
      <c r="F3803" t="s">
        <v>21</v>
      </c>
      <c r="G3803" t="s">
        <v>24</v>
      </c>
    </row>
    <row r="3804" spans="1:7" x14ac:dyDescent="0.4">
      <c r="A3804">
        <v>78826</v>
      </c>
      <c r="B3804">
        <v>21.8</v>
      </c>
      <c r="C3804" t="s">
        <v>14</v>
      </c>
      <c r="D3804" t="s">
        <v>8</v>
      </c>
      <c r="E3804" t="s">
        <v>15</v>
      </c>
      <c r="F3804" t="s">
        <v>10</v>
      </c>
      <c r="G3804" t="s">
        <v>20</v>
      </c>
    </row>
    <row r="3805" spans="1:7" x14ac:dyDescent="0.4">
      <c r="A3805">
        <v>78828</v>
      </c>
      <c r="B3805">
        <v>31.5</v>
      </c>
      <c r="C3805" t="s">
        <v>7</v>
      </c>
      <c r="D3805" t="s">
        <v>8</v>
      </c>
      <c r="E3805" t="s">
        <v>15</v>
      </c>
      <c r="F3805" t="s">
        <v>10</v>
      </c>
      <c r="G3805" t="s">
        <v>22</v>
      </c>
    </row>
    <row r="3806" spans="1:7" x14ac:dyDescent="0.4">
      <c r="A3806">
        <v>78829</v>
      </c>
      <c r="B3806">
        <v>15.5</v>
      </c>
      <c r="C3806" t="s">
        <v>19</v>
      </c>
      <c r="D3806" t="s">
        <v>8</v>
      </c>
      <c r="E3806" t="s">
        <v>9</v>
      </c>
      <c r="F3806" t="s">
        <v>10</v>
      </c>
      <c r="G3806" t="s">
        <v>20</v>
      </c>
    </row>
    <row r="3807" spans="1:7" x14ac:dyDescent="0.4">
      <c r="A3807">
        <v>78830</v>
      </c>
      <c r="B3807">
        <v>37.4</v>
      </c>
      <c r="C3807" t="s">
        <v>14</v>
      </c>
      <c r="D3807" t="s">
        <v>8</v>
      </c>
      <c r="E3807" t="s">
        <v>15</v>
      </c>
      <c r="F3807" t="s">
        <v>10</v>
      </c>
      <c r="G3807" t="s">
        <v>11</v>
      </c>
    </row>
    <row r="3808" spans="1:7" x14ac:dyDescent="0.4">
      <c r="A3808">
        <v>78831</v>
      </c>
      <c r="B3808">
        <v>0</v>
      </c>
      <c r="C3808" t="s">
        <v>14</v>
      </c>
      <c r="D3808" t="s">
        <v>8</v>
      </c>
      <c r="E3808" t="s">
        <v>15</v>
      </c>
      <c r="F3808" t="s">
        <v>12</v>
      </c>
      <c r="G3808" t="s">
        <v>13</v>
      </c>
    </row>
    <row r="3809" spans="1:7" x14ac:dyDescent="0.4">
      <c r="A3809">
        <v>78832</v>
      </c>
      <c r="B3809">
        <v>24.7</v>
      </c>
      <c r="C3809" t="s">
        <v>7</v>
      </c>
      <c r="D3809" t="s">
        <v>8</v>
      </c>
      <c r="E3809" t="s">
        <v>15</v>
      </c>
      <c r="F3809" t="s">
        <v>10</v>
      </c>
      <c r="G3809" t="s">
        <v>11</v>
      </c>
    </row>
    <row r="3810" spans="1:7" x14ac:dyDescent="0.4">
      <c r="A3810">
        <v>78833</v>
      </c>
      <c r="B3810">
        <v>0</v>
      </c>
      <c r="C3810" t="s">
        <v>19</v>
      </c>
      <c r="D3810" t="s">
        <v>8</v>
      </c>
      <c r="E3810" t="s">
        <v>15</v>
      </c>
      <c r="F3810" t="s">
        <v>12</v>
      </c>
      <c r="G3810" t="s">
        <v>13</v>
      </c>
    </row>
    <row r="3811" spans="1:7" x14ac:dyDescent="0.4">
      <c r="A3811">
        <v>78834</v>
      </c>
      <c r="B3811">
        <v>33.700000000000003</v>
      </c>
      <c r="C3811" t="s">
        <v>16</v>
      </c>
      <c r="D3811" t="s">
        <v>17</v>
      </c>
      <c r="E3811" t="s">
        <v>9</v>
      </c>
      <c r="F3811" t="s">
        <v>21</v>
      </c>
      <c r="G3811" t="s">
        <v>13</v>
      </c>
    </row>
    <row r="3812" spans="1:7" x14ac:dyDescent="0.4">
      <c r="A3812">
        <v>78835</v>
      </c>
      <c r="B3812">
        <v>27.2</v>
      </c>
      <c r="C3812" t="s">
        <v>19</v>
      </c>
      <c r="D3812" t="s">
        <v>17</v>
      </c>
      <c r="E3812" t="s">
        <v>15</v>
      </c>
      <c r="F3812" t="s">
        <v>18</v>
      </c>
      <c r="G3812" t="s">
        <v>22</v>
      </c>
    </row>
    <row r="3813" spans="1:7" x14ac:dyDescent="0.4">
      <c r="A3813">
        <v>78836</v>
      </c>
      <c r="B3813">
        <v>42</v>
      </c>
      <c r="C3813" t="s">
        <v>7</v>
      </c>
      <c r="D3813" t="s">
        <v>8</v>
      </c>
      <c r="E3813" t="s">
        <v>9</v>
      </c>
      <c r="F3813" t="s">
        <v>10</v>
      </c>
      <c r="G3813" t="s">
        <v>13</v>
      </c>
    </row>
    <row r="3814" spans="1:7" x14ac:dyDescent="0.4">
      <c r="A3814">
        <v>78837</v>
      </c>
      <c r="B3814">
        <v>18.399999999999999</v>
      </c>
      <c r="C3814" t="s">
        <v>14</v>
      </c>
      <c r="D3814" t="s">
        <v>17</v>
      </c>
      <c r="E3814" t="s">
        <v>15</v>
      </c>
      <c r="F3814" t="s">
        <v>18</v>
      </c>
      <c r="G3814" t="s">
        <v>20</v>
      </c>
    </row>
    <row r="3815" spans="1:7" x14ac:dyDescent="0.4">
      <c r="A3815">
        <v>78838</v>
      </c>
      <c r="B3815">
        <v>22.9</v>
      </c>
      <c r="C3815" t="s">
        <v>7</v>
      </c>
      <c r="D3815" t="s">
        <v>8</v>
      </c>
      <c r="E3815" t="s">
        <v>9</v>
      </c>
      <c r="F3815" t="s">
        <v>10</v>
      </c>
      <c r="G3815" t="s">
        <v>13</v>
      </c>
    </row>
    <row r="3816" spans="1:7" x14ac:dyDescent="0.4">
      <c r="A3816">
        <v>78839</v>
      </c>
      <c r="B3816">
        <v>25.9</v>
      </c>
      <c r="C3816" t="s">
        <v>16</v>
      </c>
      <c r="D3816" t="s">
        <v>8</v>
      </c>
      <c r="E3816" t="s">
        <v>15</v>
      </c>
      <c r="F3816" t="s">
        <v>10</v>
      </c>
      <c r="G3816" t="s">
        <v>24</v>
      </c>
    </row>
    <row r="3817" spans="1:7" x14ac:dyDescent="0.4">
      <c r="A3817">
        <v>78840</v>
      </c>
      <c r="B3817">
        <v>27.9</v>
      </c>
      <c r="C3817" t="s">
        <v>16</v>
      </c>
      <c r="D3817" t="s">
        <v>17</v>
      </c>
      <c r="E3817" t="s">
        <v>15</v>
      </c>
      <c r="F3817" t="s">
        <v>18</v>
      </c>
      <c r="G3817" t="s">
        <v>13</v>
      </c>
    </row>
    <row r="3818" spans="1:7" x14ac:dyDescent="0.4">
      <c r="A3818">
        <v>78841</v>
      </c>
      <c r="B3818">
        <v>21.8</v>
      </c>
      <c r="C3818" t="s">
        <v>16</v>
      </c>
      <c r="D3818" t="s">
        <v>17</v>
      </c>
      <c r="E3818" t="s">
        <v>15</v>
      </c>
      <c r="F3818" t="s">
        <v>21</v>
      </c>
      <c r="G3818" t="s">
        <v>24</v>
      </c>
    </row>
    <row r="3819" spans="1:7" x14ac:dyDescent="0.4">
      <c r="A3819">
        <v>78842</v>
      </c>
      <c r="B3819">
        <v>25.5</v>
      </c>
      <c r="C3819" t="s">
        <v>16</v>
      </c>
      <c r="D3819" t="s">
        <v>8</v>
      </c>
      <c r="E3819" t="s">
        <v>15</v>
      </c>
      <c r="F3819" t="s">
        <v>10</v>
      </c>
      <c r="G3819" t="s">
        <v>13</v>
      </c>
    </row>
    <row r="3820" spans="1:7" x14ac:dyDescent="0.4">
      <c r="A3820">
        <v>78843</v>
      </c>
      <c r="B3820">
        <v>0</v>
      </c>
      <c r="C3820" t="s">
        <v>14</v>
      </c>
      <c r="D3820" t="s">
        <v>8</v>
      </c>
      <c r="E3820" t="s">
        <v>15</v>
      </c>
      <c r="F3820" t="s">
        <v>10</v>
      </c>
      <c r="G3820" t="s">
        <v>20</v>
      </c>
    </row>
    <row r="3821" spans="1:7" x14ac:dyDescent="0.4">
      <c r="A3821">
        <v>78844</v>
      </c>
      <c r="B3821">
        <v>24.4</v>
      </c>
      <c r="C3821" t="s">
        <v>19</v>
      </c>
      <c r="D3821" t="s">
        <v>17</v>
      </c>
      <c r="E3821" t="s">
        <v>9</v>
      </c>
      <c r="F3821" t="s">
        <v>18</v>
      </c>
      <c r="G3821" t="s">
        <v>13</v>
      </c>
    </row>
    <row r="3822" spans="1:7" x14ac:dyDescent="0.4">
      <c r="A3822">
        <v>78845</v>
      </c>
      <c r="B3822">
        <v>28</v>
      </c>
      <c r="C3822" t="s">
        <v>7</v>
      </c>
      <c r="D3822" t="s">
        <v>17</v>
      </c>
      <c r="E3822" t="s">
        <v>15</v>
      </c>
      <c r="F3822" t="s">
        <v>18</v>
      </c>
      <c r="G3822" t="s">
        <v>24</v>
      </c>
    </row>
    <row r="3823" spans="1:7" x14ac:dyDescent="0.4">
      <c r="A3823">
        <v>78846</v>
      </c>
      <c r="B3823">
        <v>36.5</v>
      </c>
      <c r="C3823" t="s">
        <v>14</v>
      </c>
      <c r="D3823" t="s">
        <v>17</v>
      </c>
      <c r="E3823" t="s">
        <v>15</v>
      </c>
      <c r="F3823" t="s">
        <v>21</v>
      </c>
      <c r="G3823" t="s">
        <v>23</v>
      </c>
    </row>
    <row r="3824" spans="1:7" x14ac:dyDescent="0.4">
      <c r="A3824">
        <v>78847</v>
      </c>
      <c r="B3824">
        <v>16.7</v>
      </c>
      <c r="C3824" t="s">
        <v>7</v>
      </c>
      <c r="D3824" t="s">
        <v>17</v>
      </c>
      <c r="E3824" t="s">
        <v>9</v>
      </c>
      <c r="F3824" t="s">
        <v>18</v>
      </c>
      <c r="G3824" t="s">
        <v>23</v>
      </c>
    </row>
    <row r="3825" spans="1:7" x14ac:dyDescent="0.4">
      <c r="A3825">
        <v>78849</v>
      </c>
      <c r="B3825">
        <v>23.7</v>
      </c>
      <c r="C3825" t="s">
        <v>14</v>
      </c>
      <c r="D3825" t="s">
        <v>17</v>
      </c>
      <c r="E3825" t="s">
        <v>15</v>
      </c>
      <c r="F3825" t="s">
        <v>18</v>
      </c>
      <c r="G3825" t="s">
        <v>13</v>
      </c>
    </row>
    <row r="3826" spans="1:7" x14ac:dyDescent="0.4">
      <c r="A3826">
        <v>78850</v>
      </c>
      <c r="B3826">
        <v>24.5</v>
      </c>
      <c r="C3826" t="s">
        <v>7</v>
      </c>
      <c r="D3826" t="s">
        <v>8</v>
      </c>
      <c r="E3826" t="s">
        <v>15</v>
      </c>
      <c r="F3826" t="s">
        <v>10</v>
      </c>
      <c r="G3826" t="s">
        <v>20</v>
      </c>
    </row>
    <row r="3827" spans="1:7" x14ac:dyDescent="0.4">
      <c r="A3827">
        <v>78853</v>
      </c>
      <c r="B3827">
        <v>21.2</v>
      </c>
      <c r="C3827" t="s">
        <v>7</v>
      </c>
      <c r="D3827" t="s">
        <v>17</v>
      </c>
      <c r="E3827" t="s">
        <v>9</v>
      </c>
      <c r="F3827" t="s">
        <v>18</v>
      </c>
      <c r="G3827" t="s">
        <v>13</v>
      </c>
    </row>
    <row r="3828" spans="1:7" x14ac:dyDescent="0.4">
      <c r="A3828">
        <v>78855</v>
      </c>
      <c r="B3828">
        <v>23</v>
      </c>
      <c r="C3828" t="s">
        <v>14</v>
      </c>
      <c r="D3828" t="s">
        <v>17</v>
      </c>
      <c r="E3828" t="s">
        <v>15</v>
      </c>
      <c r="F3828" t="s">
        <v>18</v>
      </c>
      <c r="G3828" t="s">
        <v>13</v>
      </c>
    </row>
    <row r="3829" spans="1:7" x14ac:dyDescent="0.4">
      <c r="A3829">
        <v>78856</v>
      </c>
      <c r="B3829">
        <v>23.7</v>
      </c>
      <c r="C3829" t="s">
        <v>14</v>
      </c>
      <c r="D3829" t="s">
        <v>17</v>
      </c>
      <c r="E3829" t="s">
        <v>15</v>
      </c>
      <c r="F3829" t="s">
        <v>18</v>
      </c>
      <c r="G3829" t="s">
        <v>20</v>
      </c>
    </row>
    <row r="3830" spans="1:7" x14ac:dyDescent="0.4">
      <c r="A3830">
        <v>78857</v>
      </c>
      <c r="B3830">
        <v>24.7</v>
      </c>
      <c r="C3830" t="s">
        <v>14</v>
      </c>
      <c r="D3830" t="s">
        <v>17</v>
      </c>
      <c r="E3830" t="s">
        <v>15</v>
      </c>
      <c r="F3830" t="s">
        <v>21</v>
      </c>
      <c r="G3830" t="s">
        <v>22</v>
      </c>
    </row>
    <row r="3831" spans="1:7" x14ac:dyDescent="0.4">
      <c r="A3831">
        <v>78861</v>
      </c>
      <c r="B3831">
        <v>19.7</v>
      </c>
      <c r="C3831" t="s">
        <v>14</v>
      </c>
      <c r="D3831" t="s">
        <v>8</v>
      </c>
      <c r="E3831" t="s">
        <v>15</v>
      </c>
      <c r="F3831" t="s">
        <v>10</v>
      </c>
      <c r="G3831" t="s">
        <v>11</v>
      </c>
    </row>
    <row r="3832" spans="1:7" x14ac:dyDescent="0.4">
      <c r="A3832">
        <v>78863</v>
      </c>
      <c r="B3832">
        <v>23.8</v>
      </c>
      <c r="C3832" t="s">
        <v>16</v>
      </c>
      <c r="D3832" t="s">
        <v>8</v>
      </c>
      <c r="E3832" t="s">
        <v>15</v>
      </c>
      <c r="F3832" t="s">
        <v>10</v>
      </c>
      <c r="G3832" t="s">
        <v>11</v>
      </c>
    </row>
    <row r="3833" spans="1:7" x14ac:dyDescent="0.4">
      <c r="A3833">
        <v>78865</v>
      </c>
      <c r="B3833">
        <v>23.3</v>
      </c>
      <c r="C3833" t="s">
        <v>7</v>
      </c>
      <c r="D3833" t="s">
        <v>17</v>
      </c>
      <c r="E3833" t="s">
        <v>9</v>
      </c>
      <c r="F3833" t="s">
        <v>21</v>
      </c>
      <c r="G3833" t="s">
        <v>24</v>
      </c>
    </row>
    <row r="3834" spans="1:7" x14ac:dyDescent="0.4">
      <c r="A3834">
        <v>78866</v>
      </c>
      <c r="B3834">
        <v>25.9</v>
      </c>
      <c r="C3834" t="s">
        <v>16</v>
      </c>
      <c r="D3834" t="s">
        <v>8</v>
      </c>
      <c r="E3834" t="s">
        <v>15</v>
      </c>
      <c r="F3834" t="s">
        <v>12</v>
      </c>
      <c r="G3834" t="s">
        <v>13</v>
      </c>
    </row>
    <row r="3835" spans="1:7" x14ac:dyDescent="0.4">
      <c r="A3835">
        <v>78868</v>
      </c>
      <c r="B3835">
        <v>24.7</v>
      </c>
      <c r="C3835" t="s">
        <v>14</v>
      </c>
      <c r="D3835" t="s">
        <v>17</v>
      </c>
      <c r="E3835" t="s">
        <v>15</v>
      </c>
      <c r="F3835" t="s">
        <v>18</v>
      </c>
      <c r="G3835" t="s">
        <v>20</v>
      </c>
    </row>
    <row r="3836" spans="1:7" x14ac:dyDescent="0.4">
      <c r="A3836">
        <v>78869</v>
      </c>
      <c r="B3836">
        <v>31.7</v>
      </c>
      <c r="C3836" t="s">
        <v>14</v>
      </c>
      <c r="D3836" t="s">
        <v>17</v>
      </c>
      <c r="E3836" t="s">
        <v>15</v>
      </c>
      <c r="F3836" t="s">
        <v>18</v>
      </c>
      <c r="G3836" t="s">
        <v>11</v>
      </c>
    </row>
    <row r="3837" spans="1:7" x14ac:dyDescent="0.4">
      <c r="A3837">
        <v>78870</v>
      </c>
      <c r="B3837">
        <v>25.6</v>
      </c>
      <c r="C3837" t="s">
        <v>19</v>
      </c>
      <c r="D3837" t="s">
        <v>17</v>
      </c>
      <c r="E3837" t="s">
        <v>9</v>
      </c>
      <c r="F3837" t="s">
        <v>21</v>
      </c>
      <c r="G3837" t="s">
        <v>13</v>
      </c>
    </row>
    <row r="3838" spans="1:7" x14ac:dyDescent="0.4">
      <c r="A3838">
        <v>78872</v>
      </c>
      <c r="B3838">
        <v>0</v>
      </c>
      <c r="C3838" t="s">
        <v>19</v>
      </c>
      <c r="D3838" t="s">
        <v>17</v>
      </c>
      <c r="E3838" t="s">
        <v>15</v>
      </c>
      <c r="F3838" t="s">
        <v>18</v>
      </c>
      <c r="G3838" t="s">
        <v>20</v>
      </c>
    </row>
    <row r="3839" spans="1:7" x14ac:dyDescent="0.4">
      <c r="A3839">
        <v>78873</v>
      </c>
      <c r="B3839">
        <v>0</v>
      </c>
      <c r="C3839" t="s">
        <v>14</v>
      </c>
      <c r="D3839" t="s">
        <v>8</v>
      </c>
      <c r="E3839" t="s">
        <v>15</v>
      </c>
      <c r="F3839" t="s">
        <v>12</v>
      </c>
      <c r="G3839" t="s">
        <v>20</v>
      </c>
    </row>
    <row r="3840" spans="1:7" x14ac:dyDescent="0.4">
      <c r="A3840">
        <v>78874</v>
      </c>
      <c r="B3840">
        <v>33.700000000000003</v>
      </c>
      <c r="C3840" t="s">
        <v>19</v>
      </c>
      <c r="D3840" t="s">
        <v>17</v>
      </c>
      <c r="E3840" t="s">
        <v>9</v>
      </c>
      <c r="F3840" t="s">
        <v>18</v>
      </c>
      <c r="G3840" t="s">
        <v>11</v>
      </c>
    </row>
    <row r="3841" spans="1:7" x14ac:dyDescent="0.4">
      <c r="A3841">
        <v>78875</v>
      </c>
      <c r="B3841">
        <v>37.4</v>
      </c>
      <c r="C3841" t="s">
        <v>7</v>
      </c>
      <c r="D3841" t="s">
        <v>17</v>
      </c>
      <c r="E3841" t="s">
        <v>9</v>
      </c>
      <c r="F3841" t="s">
        <v>18</v>
      </c>
      <c r="G3841" t="s">
        <v>13</v>
      </c>
    </row>
    <row r="3842" spans="1:7" x14ac:dyDescent="0.4">
      <c r="A3842">
        <v>78877</v>
      </c>
      <c r="B3842">
        <v>27.9</v>
      </c>
      <c r="C3842" t="s">
        <v>14</v>
      </c>
      <c r="D3842" t="s">
        <v>8</v>
      </c>
      <c r="E3842" t="s">
        <v>15</v>
      </c>
      <c r="F3842" t="s">
        <v>10</v>
      </c>
      <c r="G3842" t="s">
        <v>13</v>
      </c>
    </row>
    <row r="3843" spans="1:7" x14ac:dyDescent="0.4">
      <c r="A3843">
        <v>78880</v>
      </c>
      <c r="B3843">
        <v>24.1</v>
      </c>
      <c r="C3843" t="s">
        <v>7</v>
      </c>
      <c r="D3843" t="s">
        <v>8</v>
      </c>
      <c r="E3843" t="s">
        <v>15</v>
      </c>
      <c r="F3843" t="s">
        <v>10</v>
      </c>
      <c r="G3843" t="s">
        <v>13</v>
      </c>
    </row>
    <row r="3844" spans="1:7" x14ac:dyDescent="0.4">
      <c r="A3844">
        <v>78881</v>
      </c>
      <c r="B3844">
        <v>43.4</v>
      </c>
      <c r="C3844" t="s">
        <v>7</v>
      </c>
      <c r="D3844" t="s">
        <v>17</v>
      </c>
      <c r="E3844" t="s">
        <v>15</v>
      </c>
      <c r="F3844" t="s">
        <v>18</v>
      </c>
      <c r="G3844" t="s">
        <v>11</v>
      </c>
    </row>
    <row r="3845" spans="1:7" x14ac:dyDescent="0.4">
      <c r="A3845">
        <v>78882</v>
      </c>
      <c r="B3845">
        <v>27.1</v>
      </c>
      <c r="C3845" t="s">
        <v>7</v>
      </c>
      <c r="D3845" t="s">
        <v>17</v>
      </c>
      <c r="E3845" t="s">
        <v>9</v>
      </c>
      <c r="F3845" t="s">
        <v>21</v>
      </c>
      <c r="G3845" t="s">
        <v>13</v>
      </c>
    </row>
    <row r="3846" spans="1:7" x14ac:dyDescent="0.4">
      <c r="A3846">
        <v>78883</v>
      </c>
      <c r="B3846">
        <v>32</v>
      </c>
      <c r="C3846" t="s">
        <v>16</v>
      </c>
      <c r="D3846" t="s">
        <v>8</v>
      </c>
      <c r="E3846" t="s">
        <v>9</v>
      </c>
      <c r="F3846" t="s">
        <v>10</v>
      </c>
      <c r="G3846" t="s">
        <v>13</v>
      </c>
    </row>
    <row r="3847" spans="1:7" x14ac:dyDescent="0.4">
      <c r="A3847">
        <v>78885</v>
      </c>
      <c r="B3847">
        <v>17.600000000000001</v>
      </c>
      <c r="C3847" t="s">
        <v>19</v>
      </c>
      <c r="D3847" t="s">
        <v>17</v>
      </c>
      <c r="E3847" t="s">
        <v>9</v>
      </c>
      <c r="F3847" t="s">
        <v>18</v>
      </c>
      <c r="G3847" t="s">
        <v>20</v>
      </c>
    </row>
    <row r="3848" spans="1:7" x14ac:dyDescent="0.4">
      <c r="A3848">
        <v>78886</v>
      </c>
      <c r="B3848">
        <v>24.1</v>
      </c>
      <c r="C3848" t="s">
        <v>14</v>
      </c>
      <c r="D3848" t="s">
        <v>17</v>
      </c>
      <c r="E3848" t="s">
        <v>15</v>
      </c>
      <c r="F3848" t="s">
        <v>21</v>
      </c>
      <c r="G3848" t="s">
        <v>24</v>
      </c>
    </row>
    <row r="3849" spans="1:7" x14ac:dyDescent="0.4">
      <c r="A3849">
        <v>78887</v>
      </c>
      <c r="B3849">
        <v>14</v>
      </c>
      <c r="C3849" t="s">
        <v>14</v>
      </c>
      <c r="D3849" t="s">
        <v>17</v>
      </c>
      <c r="E3849" t="s">
        <v>15</v>
      </c>
      <c r="F3849" t="s">
        <v>21</v>
      </c>
      <c r="G3849" t="s">
        <v>24</v>
      </c>
    </row>
    <row r="3850" spans="1:7" x14ac:dyDescent="0.4">
      <c r="A3850">
        <v>78889</v>
      </c>
      <c r="B3850">
        <v>28.9</v>
      </c>
      <c r="C3850" t="s">
        <v>19</v>
      </c>
      <c r="D3850" t="s">
        <v>8</v>
      </c>
      <c r="E3850" t="s">
        <v>15</v>
      </c>
      <c r="F3850" t="s">
        <v>12</v>
      </c>
      <c r="G3850" t="s">
        <v>24</v>
      </c>
    </row>
    <row r="3851" spans="1:7" x14ac:dyDescent="0.4">
      <c r="A3851">
        <v>78892</v>
      </c>
      <c r="B3851">
        <v>20.100000000000001</v>
      </c>
      <c r="C3851" t="s">
        <v>19</v>
      </c>
      <c r="D3851" t="s">
        <v>8</v>
      </c>
      <c r="E3851" t="s">
        <v>9</v>
      </c>
      <c r="F3851" t="s">
        <v>10</v>
      </c>
      <c r="G3851" t="s">
        <v>20</v>
      </c>
    </row>
    <row r="3852" spans="1:7" x14ac:dyDescent="0.4">
      <c r="A3852">
        <v>78893</v>
      </c>
      <c r="B3852">
        <v>16.600000000000001</v>
      </c>
      <c r="C3852" t="s">
        <v>14</v>
      </c>
      <c r="D3852" t="s">
        <v>8</v>
      </c>
      <c r="E3852" t="s">
        <v>15</v>
      </c>
      <c r="F3852" t="s">
        <v>10</v>
      </c>
      <c r="G3852" t="s">
        <v>24</v>
      </c>
    </row>
    <row r="3853" spans="1:7" x14ac:dyDescent="0.4">
      <c r="A3853">
        <v>78894</v>
      </c>
      <c r="B3853">
        <v>0</v>
      </c>
      <c r="C3853" t="s">
        <v>14</v>
      </c>
      <c r="D3853" t="s">
        <v>17</v>
      </c>
      <c r="E3853" t="s">
        <v>15</v>
      </c>
      <c r="F3853" t="s">
        <v>21</v>
      </c>
      <c r="G3853" t="s">
        <v>23</v>
      </c>
    </row>
    <row r="3854" spans="1:7" x14ac:dyDescent="0.4">
      <c r="A3854">
        <v>78895</v>
      </c>
      <c r="B3854">
        <v>39.1</v>
      </c>
      <c r="C3854" t="s">
        <v>16</v>
      </c>
      <c r="D3854" t="s">
        <v>8</v>
      </c>
      <c r="E3854" t="s">
        <v>9</v>
      </c>
      <c r="F3854" t="s">
        <v>10</v>
      </c>
      <c r="G3854" t="s">
        <v>23</v>
      </c>
    </row>
    <row r="3855" spans="1:7" x14ac:dyDescent="0.4">
      <c r="A3855">
        <v>78896</v>
      </c>
      <c r="B3855">
        <v>15.6</v>
      </c>
      <c r="C3855" t="s">
        <v>19</v>
      </c>
      <c r="D3855" t="s">
        <v>17</v>
      </c>
      <c r="E3855" t="s">
        <v>15</v>
      </c>
      <c r="F3855" t="s">
        <v>18</v>
      </c>
      <c r="G3855" t="s">
        <v>11</v>
      </c>
    </row>
    <row r="3856" spans="1:7" x14ac:dyDescent="0.4">
      <c r="A3856">
        <v>78897</v>
      </c>
      <c r="B3856">
        <v>33</v>
      </c>
      <c r="C3856" t="s">
        <v>19</v>
      </c>
      <c r="D3856" t="s">
        <v>17</v>
      </c>
      <c r="E3856" t="s">
        <v>9</v>
      </c>
      <c r="F3856" t="s">
        <v>21</v>
      </c>
      <c r="G3856" t="s">
        <v>11</v>
      </c>
    </row>
    <row r="3857" spans="1:7" x14ac:dyDescent="0.4">
      <c r="A3857">
        <v>78898</v>
      </c>
      <c r="B3857">
        <v>30.1</v>
      </c>
      <c r="C3857" t="s">
        <v>16</v>
      </c>
      <c r="D3857" t="s">
        <v>17</v>
      </c>
      <c r="E3857" t="s">
        <v>9</v>
      </c>
      <c r="F3857" t="s">
        <v>18</v>
      </c>
      <c r="G3857" t="s">
        <v>24</v>
      </c>
    </row>
    <row r="3858" spans="1:7" x14ac:dyDescent="0.4">
      <c r="A3858">
        <v>78899</v>
      </c>
      <c r="B3858">
        <v>0</v>
      </c>
      <c r="C3858" t="s">
        <v>16</v>
      </c>
      <c r="D3858" t="s">
        <v>8</v>
      </c>
      <c r="E3858" t="s">
        <v>9</v>
      </c>
      <c r="F3858" t="s">
        <v>10</v>
      </c>
      <c r="G3858" t="s">
        <v>13</v>
      </c>
    </row>
    <row r="3859" spans="1:7" x14ac:dyDescent="0.4">
      <c r="A3859">
        <v>78901</v>
      </c>
      <c r="B3859">
        <v>17.3</v>
      </c>
      <c r="C3859" t="s">
        <v>7</v>
      </c>
      <c r="D3859" t="s">
        <v>17</v>
      </c>
      <c r="E3859" t="s">
        <v>9</v>
      </c>
      <c r="F3859" t="s">
        <v>21</v>
      </c>
      <c r="G3859" t="s">
        <v>11</v>
      </c>
    </row>
    <row r="3860" spans="1:7" x14ac:dyDescent="0.4">
      <c r="A3860">
        <v>78902</v>
      </c>
      <c r="B3860">
        <v>0</v>
      </c>
      <c r="C3860" t="s">
        <v>19</v>
      </c>
      <c r="D3860" t="s">
        <v>8</v>
      </c>
      <c r="E3860" t="s">
        <v>9</v>
      </c>
      <c r="F3860" t="s">
        <v>10</v>
      </c>
      <c r="G3860" t="s">
        <v>24</v>
      </c>
    </row>
    <row r="3861" spans="1:7" x14ac:dyDescent="0.4">
      <c r="A3861">
        <v>78904</v>
      </c>
      <c r="B3861">
        <v>17</v>
      </c>
      <c r="C3861" t="s">
        <v>14</v>
      </c>
      <c r="D3861" t="s">
        <v>17</v>
      </c>
      <c r="E3861" t="s">
        <v>15</v>
      </c>
      <c r="F3861" t="s">
        <v>18</v>
      </c>
      <c r="G3861" t="s">
        <v>11</v>
      </c>
    </row>
    <row r="3862" spans="1:7" x14ac:dyDescent="0.4">
      <c r="A3862">
        <v>78906</v>
      </c>
      <c r="B3862">
        <v>32.200000000000003</v>
      </c>
      <c r="C3862" t="s">
        <v>19</v>
      </c>
      <c r="D3862" t="s">
        <v>8</v>
      </c>
      <c r="E3862" t="s">
        <v>15</v>
      </c>
      <c r="F3862" t="s">
        <v>12</v>
      </c>
      <c r="G3862" t="s">
        <v>11</v>
      </c>
    </row>
    <row r="3863" spans="1:7" x14ac:dyDescent="0.4">
      <c r="A3863">
        <v>78909</v>
      </c>
      <c r="B3863">
        <v>29.1</v>
      </c>
      <c r="C3863" t="s">
        <v>16</v>
      </c>
      <c r="D3863" t="s">
        <v>17</v>
      </c>
      <c r="E3863" t="s">
        <v>9</v>
      </c>
      <c r="F3863" t="s">
        <v>18</v>
      </c>
      <c r="G3863" t="s">
        <v>13</v>
      </c>
    </row>
    <row r="3864" spans="1:7" x14ac:dyDescent="0.4">
      <c r="A3864">
        <v>78910</v>
      </c>
      <c r="B3864">
        <v>20.6</v>
      </c>
      <c r="C3864" t="s">
        <v>7</v>
      </c>
      <c r="D3864" t="s">
        <v>8</v>
      </c>
      <c r="E3864" t="s">
        <v>9</v>
      </c>
      <c r="F3864" t="s">
        <v>10</v>
      </c>
      <c r="G3864" t="s">
        <v>13</v>
      </c>
    </row>
    <row r="3865" spans="1:7" x14ac:dyDescent="0.4">
      <c r="A3865">
        <v>78911</v>
      </c>
      <c r="B3865">
        <v>24.5</v>
      </c>
      <c r="C3865" t="s">
        <v>16</v>
      </c>
      <c r="D3865" t="s">
        <v>17</v>
      </c>
      <c r="E3865" t="s">
        <v>9</v>
      </c>
      <c r="F3865" t="s">
        <v>18</v>
      </c>
      <c r="G3865" t="s">
        <v>24</v>
      </c>
    </row>
    <row r="3866" spans="1:7" x14ac:dyDescent="0.4">
      <c r="A3866">
        <v>78913</v>
      </c>
      <c r="B3866">
        <v>16.100000000000001</v>
      </c>
      <c r="C3866" t="s">
        <v>14</v>
      </c>
      <c r="D3866" t="s">
        <v>17</v>
      </c>
      <c r="E3866" t="s">
        <v>15</v>
      </c>
      <c r="F3866" t="s">
        <v>18</v>
      </c>
      <c r="G3866" t="s">
        <v>20</v>
      </c>
    </row>
    <row r="3867" spans="1:7" x14ac:dyDescent="0.4">
      <c r="A3867">
        <v>78916</v>
      </c>
      <c r="B3867">
        <v>21.5</v>
      </c>
      <c r="C3867" t="s">
        <v>19</v>
      </c>
      <c r="D3867" t="s">
        <v>17</v>
      </c>
      <c r="E3867" t="s">
        <v>9</v>
      </c>
      <c r="F3867" t="s">
        <v>18</v>
      </c>
      <c r="G3867" t="s">
        <v>11</v>
      </c>
    </row>
    <row r="3868" spans="1:7" x14ac:dyDescent="0.4">
      <c r="A3868">
        <v>78918</v>
      </c>
      <c r="B3868">
        <v>27.6</v>
      </c>
      <c r="C3868" t="s">
        <v>7</v>
      </c>
      <c r="D3868" t="s">
        <v>8</v>
      </c>
      <c r="E3868" t="s">
        <v>9</v>
      </c>
      <c r="F3868" t="s">
        <v>10</v>
      </c>
      <c r="G3868" t="s">
        <v>23</v>
      </c>
    </row>
    <row r="3869" spans="1:7" x14ac:dyDescent="0.4">
      <c r="A3869">
        <v>78919</v>
      </c>
      <c r="B3869">
        <v>0</v>
      </c>
      <c r="C3869" t="s">
        <v>16</v>
      </c>
      <c r="D3869" t="s">
        <v>17</v>
      </c>
      <c r="E3869" t="s">
        <v>9</v>
      </c>
      <c r="F3869" t="s">
        <v>21</v>
      </c>
      <c r="G3869" t="s">
        <v>23</v>
      </c>
    </row>
    <row r="3870" spans="1:7" x14ac:dyDescent="0.4">
      <c r="A3870">
        <v>78921</v>
      </c>
      <c r="B3870">
        <v>25.6</v>
      </c>
      <c r="C3870" t="s">
        <v>16</v>
      </c>
      <c r="D3870" t="s">
        <v>8</v>
      </c>
      <c r="E3870" t="s">
        <v>9</v>
      </c>
      <c r="F3870" t="s">
        <v>10</v>
      </c>
      <c r="G3870" t="s">
        <v>11</v>
      </c>
    </row>
    <row r="3871" spans="1:7" x14ac:dyDescent="0.4">
      <c r="A3871">
        <v>78922</v>
      </c>
      <c r="B3871">
        <v>30</v>
      </c>
      <c r="C3871" t="s">
        <v>16</v>
      </c>
      <c r="D3871" t="s">
        <v>17</v>
      </c>
      <c r="E3871" t="s">
        <v>9</v>
      </c>
      <c r="F3871" t="s">
        <v>18</v>
      </c>
      <c r="G3871" t="s">
        <v>11</v>
      </c>
    </row>
    <row r="3872" spans="1:7" x14ac:dyDescent="0.4">
      <c r="A3872">
        <v>78923</v>
      </c>
      <c r="B3872">
        <v>23.3</v>
      </c>
      <c r="C3872" t="s">
        <v>19</v>
      </c>
      <c r="D3872" t="s">
        <v>17</v>
      </c>
      <c r="E3872" t="s">
        <v>15</v>
      </c>
      <c r="F3872" t="s">
        <v>18</v>
      </c>
      <c r="G3872" t="s">
        <v>13</v>
      </c>
    </row>
    <row r="3873" spans="1:7" x14ac:dyDescent="0.4">
      <c r="A3873">
        <v>78924</v>
      </c>
      <c r="B3873">
        <v>27.6</v>
      </c>
      <c r="C3873" t="s">
        <v>19</v>
      </c>
      <c r="D3873" t="s">
        <v>17</v>
      </c>
      <c r="E3873" t="s">
        <v>9</v>
      </c>
      <c r="F3873" t="s">
        <v>21</v>
      </c>
      <c r="G3873" t="s">
        <v>11</v>
      </c>
    </row>
    <row r="3874" spans="1:7" x14ac:dyDescent="0.4">
      <c r="A3874">
        <v>78925</v>
      </c>
      <c r="B3874">
        <v>40.4</v>
      </c>
      <c r="C3874" t="s">
        <v>16</v>
      </c>
      <c r="D3874" t="s">
        <v>17</v>
      </c>
      <c r="E3874" t="s">
        <v>15</v>
      </c>
      <c r="F3874" t="s">
        <v>18</v>
      </c>
      <c r="G3874" t="s">
        <v>23</v>
      </c>
    </row>
    <row r="3875" spans="1:7" x14ac:dyDescent="0.4">
      <c r="A3875">
        <v>78926</v>
      </c>
      <c r="B3875">
        <v>14.7</v>
      </c>
      <c r="C3875" t="s">
        <v>16</v>
      </c>
      <c r="D3875" t="s">
        <v>8</v>
      </c>
      <c r="E3875" t="s">
        <v>9</v>
      </c>
      <c r="F3875" t="s">
        <v>12</v>
      </c>
      <c r="G3875" t="s">
        <v>13</v>
      </c>
    </row>
    <row r="3876" spans="1:7" x14ac:dyDescent="0.4">
      <c r="A3876">
        <v>78927</v>
      </c>
      <c r="B3876">
        <v>16.399999999999999</v>
      </c>
      <c r="C3876" t="s">
        <v>14</v>
      </c>
      <c r="D3876" t="s">
        <v>8</v>
      </c>
      <c r="E3876" t="s">
        <v>15</v>
      </c>
      <c r="F3876" t="s">
        <v>10</v>
      </c>
      <c r="G3876" t="s">
        <v>11</v>
      </c>
    </row>
    <row r="3877" spans="1:7" x14ac:dyDescent="0.4">
      <c r="A3877">
        <v>78928</v>
      </c>
      <c r="B3877">
        <v>44.4</v>
      </c>
      <c r="C3877" t="s">
        <v>16</v>
      </c>
      <c r="D3877" t="s">
        <v>17</v>
      </c>
      <c r="E3877" t="s">
        <v>9</v>
      </c>
      <c r="F3877" t="s">
        <v>18</v>
      </c>
      <c r="G3877" t="s">
        <v>13</v>
      </c>
    </row>
    <row r="3878" spans="1:7" x14ac:dyDescent="0.4">
      <c r="A3878">
        <v>78929</v>
      </c>
      <c r="B3878">
        <v>40.1</v>
      </c>
      <c r="C3878" t="s">
        <v>7</v>
      </c>
      <c r="D3878" t="s">
        <v>17</v>
      </c>
      <c r="E3878" t="s">
        <v>9</v>
      </c>
      <c r="F3878" t="s">
        <v>21</v>
      </c>
      <c r="G3878" t="s">
        <v>20</v>
      </c>
    </row>
    <row r="3879" spans="1:7" x14ac:dyDescent="0.4">
      <c r="A3879">
        <v>78930</v>
      </c>
      <c r="B3879">
        <v>24</v>
      </c>
      <c r="C3879" t="s">
        <v>19</v>
      </c>
      <c r="D3879" t="s">
        <v>8</v>
      </c>
      <c r="E3879" t="s">
        <v>9</v>
      </c>
      <c r="F3879" t="s">
        <v>10</v>
      </c>
      <c r="G3879" t="s">
        <v>13</v>
      </c>
    </row>
    <row r="3880" spans="1:7" x14ac:dyDescent="0.4">
      <c r="A3880">
        <v>78931</v>
      </c>
      <c r="B3880">
        <v>37.4</v>
      </c>
      <c r="C3880" t="s">
        <v>19</v>
      </c>
      <c r="D3880" t="s">
        <v>8</v>
      </c>
      <c r="E3880" t="s">
        <v>15</v>
      </c>
      <c r="F3880" t="s">
        <v>10</v>
      </c>
      <c r="G3880" t="s">
        <v>13</v>
      </c>
    </row>
    <row r="3881" spans="1:7" x14ac:dyDescent="0.4">
      <c r="A3881">
        <v>78934</v>
      </c>
      <c r="B3881">
        <v>22.7</v>
      </c>
      <c r="C3881" t="s">
        <v>16</v>
      </c>
      <c r="D3881" t="s">
        <v>8</v>
      </c>
      <c r="E3881" t="s">
        <v>15</v>
      </c>
      <c r="F3881" t="s">
        <v>12</v>
      </c>
      <c r="G3881" t="s">
        <v>13</v>
      </c>
    </row>
    <row r="3882" spans="1:7" x14ac:dyDescent="0.4">
      <c r="A3882">
        <v>78936</v>
      </c>
      <c r="B3882">
        <v>42.3</v>
      </c>
      <c r="C3882" t="s">
        <v>16</v>
      </c>
      <c r="D3882" t="s">
        <v>17</v>
      </c>
      <c r="E3882" t="s">
        <v>15</v>
      </c>
      <c r="F3882" t="s">
        <v>18</v>
      </c>
      <c r="G3882" t="s">
        <v>13</v>
      </c>
    </row>
    <row r="3883" spans="1:7" x14ac:dyDescent="0.4">
      <c r="A3883">
        <v>78937</v>
      </c>
      <c r="B3883">
        <v>15.4</v>
      </c>
      <c r="C3883" t="s">
        <v>19</v>
      </c>
      <c r="D3883" t="s">
        <v>8</v>
      </c>
      <c r="E3883" t="s">
        <v>9</v>
      </c>
      <c r="F3883" t="s">
        <v>10</v>
      </c>
      <c r="G3883" t="s">
        <v>13</v>
      </c>
    </row>
    <row r="3884" spans="1:7" x14ac:dyDescent="0.4">
      <c r="A3884">
        <v>78938</v>
      </c>
      <c r="B3884">
        <v>50.1</v>
      </c>
      <c r="C3884" t="s">
        <v>16</v>
      </c>
      <c r="D3884" t="s">
        <v>17</v>
      </c>
      <c r="E3884" t="s">
        <v>9</v>
      </c>
      <c r="F3884" t="s">
        <v>18</v>
      </c>
      <c r="G3884" t="s">
        <v>23</v>
      </c>
    </row>
    <row r="3885" spans="1:7" x14ac:dyDescent="0.4">
      <c r="A3885">
        <v>78939</v>
      </c>
      <c r="B3885">
        <v>34.700000000000003</v>
      </c>
      <c r="C3885" t="s">
        <v>14</v>
      </c>
      <c r="D3885" t="s">
        <v>8</v>
      </c>
      <c r="E3885" t="s">
        <v>15</v>
      </c>
      <c r="F3885" t="s">
        <v>10</v>
      </c>
      <c r="G3885" t="s">
        <v>13</v>
      </c>
    </row>
    <row r="3886" spans="1:7" x14ac:dyDescent="0.4">
      <c r="A3886">
        <v>78940</v>
      </c>
      <c r="B3886">
        <v>15.2</v>
      </c>
      <c r="C3886" t="s">
        <v>16</v>
      </c>
      <c r="D3886" t="s">
        <v>17</v>
      </c>
      <c r="E3886" t="s">
        <v>9</v>
      </c>
      <c r="F3886" t="s">
        <v>21</v>
      </c>
      <c r="G3886" t="s">
        <v>11</v>
      </c>
    </row>
    <row r="3887" spans="1:7" x14ac:dyDescent="0.4">
      <c r="A3887">
        <v>78942</v>
      </c>
      <c r="B3887">
        <v>18.5</v>
      </c>
      <c r="C3887" t="s">
        <v>7</v>
      </c>
      <c r="D3887" t="s">
        <v>17</v>
      </c>
      <c r="E3887" t="s">
        <v>9</v>
      </c>
      <c r="F3887" t="s">
        <v>18</v>
      </c>
      <c r="G3887" t="s">
        <v>11</v>
      </c>
    </row>
    <row r="3888" spans="1:7" x14ac:dyDescent="0.4">
      <c r="A3888">
        <v>78943</v>
      </c>
      <c r="B3888">
        <v>26</v>
      </c>
      <c r="C3888" t="s">
        <v>14</v>
      </c>
      <c r="D3888" t="s">
        <v>8</v>
      </c>
      <c r="E3888" t="s">
        <v>15</v>
      </c>
      <c r="F3888" t="s">
        <v>10</v>
      </c>
      <c r="G3888" t="s">
        <v>24</v>
      </c>
    </row>
    <row r="3889" spans="1:7" x14ac:dyDescent="0.4">
      <c r="A3889">
        <v>78944</v>
      </c>
      <c r="B3889">
        <v>23.8</v>
      </c>
      <c r="C3889" t="s">
        <v>7</v>
      </c>
      <c r="D3889" t="s">
        <v>17</v>
      </c>
      <c r="E3889" t="s">
        <v>9</v>
      </c>
      <c r="F3889" t="s">
        <v>18</v>
      </c>
      <c r="G3889" t="s">
        <v>20</v>
      </c>
    </row>
    <row r="3890" spans="1:7" x14ac:dyDescent="0.4">
      <c r="A3890">
        <v>78945</v>
      </c>
      <c r="B3890">
        <v>26.5</v>
      </c>
      <c r="C3890" t="s">
        <v>14</v>
      </c>
      <c r="D3890" t="s">
        <v>17</v>
      </c>
      <c r="E3890" t="s">
        <v>15</v>
      </c>
      <c r="F3890" t="s">
        <v>18</v>
      </c>
      <c r="G3890" t="s">
        <v>11</v>
      </c>
    </row>
    <row r="3891" spans="1:7" x14ac:dyDescent="0.4">
      <c r="A3891">
        <v>78946</v>
      </c>
      <c r="B3891">
        <v>20.9</v>
      </c>
      <c r="C3891" t="s">
        <v>19</v>
      </c>
      <c r="D3891" t="s">
        <v>8</v>
      </c>
      <c r="E3891" t="s">
        <v>15</v>
      </c>
      <c r="F3891" t="s">
        <v>10</v>
      </c>
      <c r="G3891" t="s">
        <v>11</v>
      </c>
    </row>
    <row r="3892" spans="1:7" x14ac:dyDescent="0.4">
      <c r="A3892">
        <v>78947</v>
      </c>
      <c r="B3892">
        <v>17</v>
      </c>
      <c r="C3892" t="s">
        <v>19</v>
      </c>
      <c r="D3892" t="s">
        <v>17</v>
      </c>
      <c r="E3892" t="s">
        <v>9</v>
      </c>
      <c r="F3892" t="s">
        <v>18</v>
      </c>
      <c r="G3892" t="s">
        <v>13</v>
      </c>
    </row>
    <row r="3893" spans="1:7" x14ac:dyDescent="0.4">
      <c r="A3893">
        <v>78948</v>
      </c>
      <c r="B3893">
        <v>41.2</v>
      </c>
      <c r="C3893" t="s">
        <v>14</v>
      </c>
      <c r="D3893" t="s">
        <v>17</v>
      </c>
      <c r="E3893" t="s">
        <v>15</v>
      </c>
      <c r="F3893" t="s">
        <v>18</v>
      </c>
      <c r="G3893" t="s">
        <v>11</v>
      </c>
    </row>
    <row r="3894" spans="1:7" x14ac:dyDescent="0.4">
      <c r="A3894">
        <v>78949</v>
      </c>
      <c r="B3894">
        <v>35.299999999999997</v>
      </c>
      <c r="C3894" t="s">
        <v>16</v>
      </c>
      <c r="D3894" t="s">
        <v>8</v>
      </c>
      <c r="E3894" t="s">
        <v>9</v>
      </c>
      <c r="F3894" t="s">
        <v>12</v>
      </c>
      <c r="G3894" t="s">
        <v>13</v>
      </c>
    </row>
    <row r="3895" spans="1:7" x14ac:dyDescent="0.4">
      <c r="A3895">
        <v>78950</v>
      </c>
      <c r="B3895">
        <v>23.2</v>
      </c>
      <c r="C3895" t="s">
        <v>19</v>
      </c>
      <c r="D3895" t="s">
        <v>17</v>
      </c>
      <c r="E3895" t="s">
        <v>9</v>
      </c>
      <c r="F3895" t="s">
        <v>18</v>
      </c>
      <c r="G3895" t="s">
        <v>24</v>
      </c>
    </row>
    <row r="3896" spans="1:7" x14ac:dyDescent="0.4">
      <c r="A3896">
        <v>78951</v>
      </c>
      <c r="B3896">
        <v>28.2</v>
      </c>
      <c r="C3896" t="s">
        <v>7</v>
      </c>
      <c r="D3896" t="s">
        <v>17</v>
      </c>
      <c r="E3896" t="s">
        <v>9</v>
      </c>
      <c r="F3896" t="s">
        <v>21</v>
      </c>
      <c r="G3896" t="s">
        <v>13</v>
      </c>
    </row>
    <row r="3897" spans="1:7" x14ac:dyDescent="0.4">
      <c r="A3897">
        <v>78952</v>
      </c>
      <c r="B3897">
        <v>50.7</v>
      </c>
      <c r="C3897" t="s">
        <v>7</v>
      </c>
      <c r="D3897" t="s">
        <v>17</v>
      </c>
      <c r="E3897" t="s">
        <v>9</v>
      </c>
      <c r="F3897" t="s">
        <v>21</v>
      </c>
      <c r="G3897" t="s">
        <v>23</v>
      </c>
    </row>
    <row r="3898" spans="1:7" x14ac:dyDescent="0.4">
      <c r="A3898">
        <v>78953</v>
      </c>
      <c r="B3898">
        <v>24.7</v>
      </c>
      <c r="C3898" t="s">
        <v>7</v>
      </c>
      <c r="D3898" t="s">
        <v>8</v>
      </c>
      <c r="E3898" t="s">
        <v>9</v>
      </c>
      <c r="F3898" t="s">
        <v>10</v>
      </c>
      <c r="G3898" t="s">
        <v>11</v>
      </c>
    </row>
    <row r="3899" spans="1:7" x14ac:dyDescent="0.4">
      <c r="A3899">
        <v>78955</v>
      </c>
      <c r="B3899">
        <v>24.3</v>
      </c>
      <c r="C3899" t="s">
        <v>14</v>
      </c>
      <c r="D3899" t="s">
        <v>17</v>
      </c>
      <c r="E3899" t="s">
        <v>15</v>
      </c>
      <c r="F3899" t="s">
        <v>18</v>
      </c>
      <c r="G3899" t="s">
        <v>20</v>
      </c>
    </row>
    <row r="3900" spans="1:7" x14ac:dyDescent="0.4">
      <c r="A3900">
        <v>78957</v>
      </c>
      <c r="B3900">
        <v>33.799999999999997</v>
      </c>
      <c r="C3900" t="s">
        <v>19</v>
      </c>
      <c r="D3900" t="s">
        <v>8</v>
      </c>
      <c r="E3900" t="s">
        <v>15</v>
      </c>
      <c r="F3900" t="s">
        <v>10</v>
      </c>
      <c r="G3900" t="s">
        <v>11</v>
      </c>
    </row>
    <row r="3901" spans="1:7" x14ac:dyDescent="0.4">
      <c r="A3901">
        <v>78958</v>
      </c>
      <c r="B3901">
        <v>16.600000000000001</v>
      </c>
      <c r="C3901" t="s">
        <v>14</v>
      </c>
      <c r="D3901" t="s">
        <v>17</v>
      </c>
      <c r="E3901" t="s">
        <v>15</v>
      </c>
      <c r="F3901" t="s">
        <v>21</v>
      </c>
      <c r="G3901" t="s">
        <v>24</v>
      </c>
    </row>
    <row r="3902" spans="1:7" x14ac:dyDescent="0.4">
      <c r="A3902">
        <v>78960</v>
      </c>
      <c r="B3902">
        <v>18.3</v>
      </c>
      <c r="C3902" t="s">
        <v>14</v>
      </c>
      <c r="D3902" t="s">
        <v>17</v>
      </c>
      <c r="E3902" t="s">
        <v>15</v>
      </c>
      <c r="F3902" t="s">
        <v>18</v>
      </c>
      <c r="G3902" t="s">
        <v>11</v>
      </c>
    </row>
    <row r="3903" spans="1:7" x14ac:dyDescent="0.4">
      <c r="A3903">
        <v>78961</v>
      </c>
      <c r="B3903">
        <v>32.5</v>
      </c>
      <c r="C3903" t="s">
        <v>14</v>
      </c>
      <c r="D3903" t="s">
        <v>8</v>
      </c>
      <c r="E3903" t="s">
        <v>15</v>
      </c>
      <c r="F3903" t="s">
        <v>10</v>
      </c>
      <c r="G3903" t="s">
        <v>13</v>
      </c>
    </row>
    <row r="3904" spans="1:7" x14ac:dyDescent="0.4">
      <c r="A3904">
        <v>78962</v>
      </c>
      <c r="B3904">
        <v>22.3</v>
      </c>
      <c r="C3904" t="s">
        <v>19</v>
      </c>
      <c r="D3904" t="s">
        <v>17</v>
      </c>
      <c r="E3904" t="s">
        <v>9</v>
      </c>
      <c r="F3904" t="s">
        <v>21</v>
      </c>
      <c r="G3904" t="s">
        <v>20</v>
      </c>
    </row>
    <row r="3905" spans="1:7" x14ac:dyDescent="0.4">
      <c r="A3905">
        <v>78963</v>
      </c>
      <c r="B3905">
        <v>56.7</v>
      </c>
      <c r="C3905" t="s">
        <v>7</v>
      </c>
      <c r="D3905" t="s">
        <v>8</v>
      </c>
      <c r="E3905" t="s">
        <v>9</v>
      </c>
      <c r="F3905" t="s">
        <v>10</v>
      </c>
      <c r="G3905" t="s">
        <v>11</v>
      </c>
    </row>
    <row r="3906" spans="1:7" x14ac:dyDescent="0.4">
      <c r="A3906">
        <v>78964</v>
      </c>
      <c r="B3906">
        <v>25.4</v>
      </c>
      <c r="C3906" t="s">
        <v>19</v>
      </c>
      <c r="D3906" t="s">
        <v>8</v>
      </c>
      <c r="E3906" t="s">
        <v>15</v>
      </c>
      <c r="F3906" t="s">
        <v>10</v>
      </c>
      <c r="G3906" t="s">
        <v>20</v>
      </c>
    </row>
    <row r="3907" spans="1:7" x14ac:dyDescent="0.4">
      <c r="A3907">
        <v>78965</v>
      </c>
      <c r="B3907">
        <v>15.7</v>
      </c>
      <c r="C3907" t="s">
        <v>14</v>
      </c>
      <c r="D3907" t="s">
        <v>8</v>
      </c>
      <c r="E3907" t="s">
        <v>15</v>
      </c>
      <c r="F3907" t="s">
        <v>10</v>
      </c>
      <c r="G3907" t="s">
        <v>20</v>
      </c>
    </row>
    <row r="3908" spans="1:7" x14ac:dyDescent="0.4">
      <c r="A3908">
        <v>78966</v>
      </c>
      <c r="B3908">
        <v>29.1</v>
      </c>
      <c r="C3908" t="s">
        <v>16</v>
      </c>
      <c r="D3908" t="s">
        <v>17</v>
      </c>
      <c r="E3908" t="s">
        <v>15</v>
      </c>
      <c r="F3908" t="s">
        <v>21</v>
      </c>
      <c r="G3908" t="s">
        <v>13</v>
      </c>
    </row>
    <row r="3909" spans="1:7" x14ac:dyDescent="0.4">
      <c r="A3909">
        <v>78967</v>
      </c>
      <c r="B3909">
        <v>44.5</v>
      </c>
      <c r="C3909" t="s">
        <v>19</v>
      </c>
      <c r="D3909" t="s">
        <v>17</v>
      </c>
      <c r="E3909" t="s">
        <v>9</v>
      </c>
      <c r="F3909" t="s">
        <v>21</v>
      </c>
      <c r="G3909" t="s">
        <v>24</v>
      </c>
    </row>
    <row r="3910" spans="1:7" x14ac:dyDescent="0.4">
      <c r="A3910">
        <v>78969</v>
      </c>
      <c r="B3910">
        <v>27</v>
      </c>
      <c r="C3910" t="s">
        <v>19</v>
      </c>
      <c r="D3910" t="s">
        <v>17</v>
      </c>
      <c r="E3910" t="s">
        <v>15</v>
      </c>
      <c r="F3910" t="s">
        <v>21</v>
      </c>
      <c r="G3910" t="s">
        <v>11</v>
      </c>
    </row>
    <row r="3911" spans="1:7" x14ac:dyDescent="0.4">
      <c r="A3911">
        <v>78970</v>
      </c>
      <c r="B3911">
        <v>21.2</v>
      </c>
      <c r="C3911" t="s">
        <v>16</v>
      </c>
      <c r="D3911" t="s">
        <v>17</v>
      </c>
      <c r="E3911" t="s">
        <v>9</v>
      </c>
      <c r="F3911" t="s">
        <v>18</v>
      </c>
      <c r="G3911" t="s">
        <v>13</v>
      </c>
    </row>
    <row r="3912" spans="1:7" x14ac:dyDescent="0.4">
      <c r="A3912">
        <v>78971</v>
      </c>
      <c r="B3912">
        <v>0</v>
      </c>
      <c r="C3912" t="s">
        <v>7</v>
      </c>
      <c r="D3912" t="s">
        <v>17</v>
      </c>
      <c r="E3912" t="s">
        <v>15</v>
      </c>
      <c r="F3912" t="s">
        <v>18</v>
      </c>
      <c r="G3912" t="s">
        <v>11</v>
      </c>
    </row>
    <row r="3913" spans="1:7" x14ac:dyDescent="0.4">
      <c r="A3913">
        <v>78972</v>
      </c>
      <c r="B3913">
        <v>40.200000000000003</v>
      </c>
      <c r="C3913" t="s">
        <v>14</v>
      </c>
      <c r="D3913" t="s">
        <v>17</v>
      </c>
      <c r="E3913" t="s">
        <v>15</v>
      </c>
      <c r="F3913" t="s">
        <v>18</v>
      </c>
      <c r="G3913" t="s">
        <v>13</v>
      </c>
    </row>
    <row r="3914" spans="1:7" x14ac:dyDescent="0.4">
      <c r="A3914">
        <v>78973</v>
      </c>
      <c r="B3914">
        <v>38.1</v>
      </c>
      <c r="C3914" t="s">
        <v>16</v>
      </c>
      <c r="D3914" t="s">
        <v>17</v>
      </c>
      <c r="E3914" t="s">
        <v>15</v>
      </c>
      <c r="F3914" t="s">
        <v>18</v>
      </c>
      <c r="G3914" t="s">
        <v>24</v>
      </c>
    </row>
    <row r="3915" spans="1:7" x14ac:dyDescent="0.4">
      <c r="A3915">
        <v>78975</v>
      </c>
      <c r="B3915">
        <v>26.1</v>
      </c>
      <c r="C3915" t="s">
        <v>16</v>
      </c>
      <c r="D3915" t="s">
        <v>8</v>
      </c>
      <c r="E3915" t="s">
        <v>9</v>
      </c>
      <c r="F3915" t="s">
        <v>10</v>
      </c>
      <c r="G3915" t="s">
        <v>13</v>
      </c>
    </row>
    <row r="3916" spans="1:7" x14ac:dyDescent="0.4">
      <c r="A3916">
        <v>78976</v>
      </c>
      <c r="B3916">
        <v>0</v>
      </c>
      <c r="C3916" t="s">
        <v>7</v>
      </c>
      <c r="D3916" t="s">
        <v>17</v>
      </c>
      <c r="E3916" t="s">
        <v>15</v>
      </c>
      <c r="F3916" t="s">
        <v>18</v>
      </c>
      <c r="G3916" t="s">
        <v>13</v>
      </c>
    </row>
    <row r="3917" spans="1:7" x14ac:dyDescent="0.4">
      <c r="A3917">
        <v>78977</v>
      </c>
      <c r="B3917">
        <v>28.9</v>
      </c>
      <c r="C3917" t="s">
        <v>16</v>
      </c>
      <c r="D3917" t="s">
        <v>17</v>
      </c>
      <c r="E3917" t="s">
        <v>15</v>
      </c>
      <c r="F3917" t="s">
        <v>18</v>
      </c>
      <c r="G3917" t="s">
        <v>13</v>
      </c>
    </row>
    <row r="3918" spans="1:7" x14ac:dyDescent="0.4">
      <c r="A3918">
        <v>78980</v>
      </c>
      <c r="B3918">
        <v>23.9</v>
      </c>
      <c r="C3918" t="s">
        <v>16</v>
      </c>
      <c r="D3918" t="s">
        <v>17</v>
      </c>
      <c r="E3918" t="s">
        <v>9</v>
      </c>
      <c r="F3918" t="s">
        <v>18</v>
      </c>
      <c r="G3918" t="s">
        <v>13</v>
      </c>
    </row>
    <row r="3919" spans="1:7" x14ac:dyDescent="0.4">
      <c r="A3919">
        <v>78981</v>
      </c>
      <c r="B3919">
        <v>23.8</v>
      </c>
      <c r="C3919" t="s">
        <v>19</v>
      </c>
      <c r="D3919" t="s">
        <v>17</v>
      </c>
      <c r="E3919" t="s">
        <v>9</v>
      </c>
      <c r="F3919" t="s">
        <v>21</v>
      </c>
      <c r="G3919" t="s">
        <v>20</v>
      </c>
    </row>
    <row r="3920" spans="1:7" x14ac:dyDescent="0.4">
      <c r="A3920">
        <v>78982</v>
      </c>
      <c r="B3920">
        <v>15.1</v>
      </c>
      <c r="C3920" t="s">
        <v>16</v>
      </c>
      <c r="D3920" t="s">
        <v>17</v>
      </c>
      <c r="E3920" t="s">
        <v>15</v>
      </c>
      <c r="F3920" t="s">
        <v>21</v>
      </c>
      <c r="G3920" t="s">
        <v>20</v>
      </c>
    </row>
    <row r="3921" spans="1:7" x14ac:dyDescent="0.4">
      <c r="A3921">
        <v>78983</v>
      </c>
      <c r="B3921">
        <v>17.5</v>
      </c>
      <c r="C3921" t="s">
        <v>7</v>
      </c>
      <c r="D3921" t="s">
        <v>8</v>
      </c>
      <c r="E3921" t="s">
        <v>9</v>
      </c>
      <c r="F3921" t="s">
        <v>10</v>
      </c>
      <c r="G3921" t="s">
        <v>13</v>
      </c>
    </row>
    <row r="3922" spans="1:7" x14ac:dyDescent="0.4">
      <c r="A3922">
        <v>78984</v>
      </c>
      <c r="B3922">
        <v>38.6</v>
      </c>
      <c r="C3922" t="s">
        <v>19</v>
      </c>
      <c r="D3922" t="s">
        <v>8</v>
      </c>
      <c r="E3922" t="s">
        <v>15</v>
      </c>
      <c r="F3922" t="s">
        <v>10</v>
      </c>
      <c r="G3922" t="s">
        <v>13</v>
      </c>
    </row>
    <row r="3923" spans="1:7" x14ac:dyDescent="0.4">
      <c r="A3923">
        <v>78985</v>
      </c>
      <c r="B3923">
        <v>30.5</v>
      </c>
      <c r="C3923" t="s">
        <v>14</v>
      </c>
      <c r="D3923" t="s">
        <v>17</v>
      </c>
      <c r="E3923" t="s">
        <v>15</v>
      </c>
      <c r="F3923" t="s">
        <v>18</v>
      </c>
      <c r="G3923" t="s">
        <v>13</v>
      </c>
    </row>
    <row r="3924" spans="1:7" x14ac:dyDescent="0.4">
      <c r="A3924">
        <v>78987</v>
      </c>
      <c r="B3924">
        <v>27.7</v>
      </c>
      <c r="C3924" t="s">
        <v>16</v>
      </c>
      <c r="D3924" t="s">
        <v>8</v>
      </c>
      <c r="E3924" t="s">
        <v>15</v>
      </c>
      <c r="F3924" t="s">
        <v>12</v>
      </c>
      <c r="G3924" t="s">
        <v>13</v>
      </c>
    </row>
    <row r="3925" spans="1:7" x14ac:dyDescent="0.4">
      <c r="A3925">
        <v>78989</v>
      </c>
      <c r="B3925">
        <v>22.8</v>
      </c>
      <c r="C3925" t="s">
        <v>19</v>
      </c>
      <c r="D3925" t="s">
        <v>8</v>
      </c>
      <c r="E3925" t="s">
        <v>9</v>
      </c>
      <c r="F3925" t="s">
        <v>10</v>
      </c>
      <c r="G3925" t="s">
        <v>11</v>
      </c>
    </row>
    <row r="3926" spans="1:7" x14ac:dyDescent="0.4">
      <c r="A3926">
        <v>78992</v>
      </c>
      <c r="B3926">
        <v>30.3</v>
      </c>
      <c r="C3926" t="s">
        <v>16</v>
      </c>
      <c r="D3926" t="s">
        <v>17</v>
      </c>
      <c r="E3926" t="s">
        <v>15</v>
      </c>
      <c r="F3926" t="s">
        <v>21</v>
      </c>
      <c r="G3926" t="s">
        <v>11</v>
      </c>
    </row>
    <row r="3927" spans="1:7" x14ac:dyDescent="0.4">
      <c r="A3927">
        <v>78993</v>
      </c>
      <c r="B3927">
        <v>15.2</v>
      </c>
      <c r="C3927" t="s">
        <v>14</v>
      </c>
      <c r="D3927" t="s">
        <v>17</v>
      </c>
      <c r="E3927" t="s">
        <v>15</v>
      </c>
      <c r="F3927" t="s">
        <v>18</v>
      </c>
      <c r="G3927" t="s">
        <v>20</v>
      </c>
    </row>
    <row r="3928" spans="1:7" x14ac:dyDescent="0.4">
      <c r="A3928">
        <v>78994</v>
      </c>
      <c r="B3928">
        <v>18.7</v>
      </c>
      <c r="C3928" t="s">
        <v>19</v>
      </c>
      <c r="D3928" t="s">
        <v>17</v>
      </c>
      <c r="E3928" t="s">
        <v>9</v>
      </c>
      <c r="F3928" t="s">
        <v>18</v>
      </c>
      <c r="G3928" t="s">
        <v>11</v>
      </c>
    </row>
    <row r="3929" spans="1:7" x14ac:dyDescent="0.4">
      <c r="A3929">
        <v>78995</v>
      </c>
      <c r="B3929">
        <v>13.8</v>
      </c>
      <c r="C3929" t="s">
        <v>14</v>
      </c>
      <c r="D3929" t="s">
        <v>17</v>
      </c>
      <c r="E3929" t="s">
        <v>15</v>
      </c>
      <c r="F3929" t="s">
        <v>21</v>
      </c>
      <c r="G3929" t="s">
        <v>23</v>
      </c>
    </row>
    <row r="3930" spans="1:7" x14ac:dyDescent="0.4">
      <c r="A3930">
        <v>78996</v>
      </c>
      <c r="B3930">
        <v>21.7</v>
      </c>
      <c r="C3930" t="s">
        <v>14</v>
      </c>
      <c r="D3930" t="s">
        <v>8</v>
      </c>
      <c r="E3930" t="s">
        <v>15</v>
      </c>
      <c r="F3930" t="s">
        <v>10</v>
      </c>
      <c r="G3930" t="s">
        <v>11</v>
      </c>
    </row>
    <row r="3931" spans="1:7" x14ac:dyDescent="0.4">
      <c r="A3931">
        <v>78997</v>
      </c>
      <c r="B3931">
        <v>51.9</v>
      </c>
      <c r="C3931" t="s">
        <v>7</v>
      </c>
      <c r="D3931" t="s">
        <v>17</v>
      </c>
      <c r="E3931" t="s">
        <v>9</v>
      </c>
      <c r="F3931" t="s">
        <v>18</v>
      </c>
      <c r="G3931" t="s">
        <v>13</v>
      </c>
    </row>
    <row r="3932" spans="1:7" x14ac:dyDescent="0.4">
      <c r="A3932">
        <v>78998</v>
      </c>
      <c r="B3932">
        <v>22.4</v>
      </c>
      <c r="C3932" t="s">
        <v>14</v>
      </c>
      <c r="D3932" t="s">
        <v>8</v>
      </c>
      <c r="E3932" t="s">
        <v>15</v>
      </c>
      <c r="F3932" t="s">
        <v>10</v>
      </c>
      <c r="G3932" t="s">
        <v>13</v>
      </c>
    </row>
    <row r="3933" spans="1:7" x14ac:dyDescent="0.4">
      <c r="A3933">
        <v>78999</v>
      </c>
      <c r="B3933">
        <v>18.5</v>
      </c>
      <c r="C3933" t="s">
        <v>16</v>
      </c>
      <c r="D3933" t="s">
        <v>8</v>
      </c>
      <c r="E3933" t="s">
        <v>15</v>
      </c>
      <c r="F3933" t="s">
        <v>10</v>
      </c>
      <c r="G3933" t="s">
        <v>11</v>
      </c>
    </row>
    <row r="3934" spans="1:7" x14ac:dyDescent="0.4">
      <c r="A3934">
        <v>79000</v>
      </c>
      <c r="B3934">
        <v>31.5</v>
      </c>
      <c r="C3934" t="s">
        <v>7</v>
      </c>
      <c r="D3934" t="s">
        <v>8</v>
      </c>
      <c r="E3934" t="s">
        <v>9</v>
      </c>
      <c r="F3934" t="s">
        <v>10</v>
      </c>
      <c r="G3934" t="s">
        <v>20</v>
      </c>
    </row>
    <row r="3935" spans="1:7" x14ac:dyDescent="0.4">
      <c r="A3935">
        <v>79001</v>
      </c>
      <c r="B3935">
        <v>36.9</v>
      </c>
      <c r="C3935" t="s">
        <v>19</v>
      </c>
      <c r="D3935" t="s">
        <v>8</v>
      </c>
      <c r="E3935" t="s">
        <v>15</v>
      </c>
      <c r="F3935" t="s">
        <v>10</v>
      </c>
      <c r="G3935" t="s">
        <v>13</v>
      </c>
    </row>
    <row r="3936" spans="1:7" x14ac:dyDescent="0.4">
      <c r="A3936">
        <v>79002</v>
      </c>
      <c r="B3936">
        <v>29.9</v>
      </c>
      <c r="C3936" t="s">
        <v>7</v>
      </c>
      <c r="D3936" t="s">
        <v>17</v>
      </c>
      <c r="E3936" t="s">
        <v>9</v>
      </c>
      <c r="F3936" t="s">
        <v>18</v>
      </c>
      <c r="G3936" t="s">
        <v>13</v>
      </c>
    </row>
    <row r="3937" spans="1:7" x14ac:dyDescent="0.4">
      <c r="A3937">
        <v>79003</v>
      </c>
      <c r="B3937">
        <v>27.7</v>
      </c>
      <c r="C3937" t="s">
        <v>16</v>
      </c>
      <c r="D3937" t="s">
        <v>17</v>
      </c>
      <c r="E3937" t="s">
        <v>15</v>
      </c>
      <c r="F3937" t="s">
        <v>18</v>
      </c>
      <c r="G3937" t="s">
        <v>20</v>
      </c>
    </row>
    <row r="3938" spans="1:7" x14ac:dyDescent="0.4">
      <c r="A3938">
        <v>79004</v>
      </c>
      <c r="B3938">
        <v>28.9</v>
      </c>
      <c r="C3938" t="s">
        <v>14</v>
      </c>
      <c r="D3938" t="s">
        <v>8</v>
      </c>
      <c r="E3938" t="s">
        <v>15</v>
      </c>
      <c r="F3938" t="s">
        <v>12</v>
      </c>
      <c r="G3938" t="s">
        <v>11</v>
      </c>
    </row>
    <row r="3939" spans="1:7" x14ac:dyDescent="0.4">
      <c r="A3939">
        <v>79005</v>
      </c>
      <c r="B3939">
        <v>30.4</v>
      </c>
      <c r="C3939" t="s">
        <v>7</v>
      </c>
      <c r="D3939" t="s">
        <v>8</v>
      </c>
      <c r="E3939" t="s">
        <v>9</v>
      </c>
      <c r="F3939" t="s">
        <v>10</v>
      </c>
      <c r="G3939" t="s">
        <v>11</v>
      </c>
    </row>
    <row r="3940" spans="1:7" x14ac:dyDescent="0.4">
      <c r="A3940">
        <v>79007</v>
      </c>
      <c r="B3940">
        <v>0</v>
      </c>
      <c r="C3940" t="s">
        <v>16</v>
      </c>
      <c r="D3940" t="s">
        <v>17</v>
      </c>
      <c r="E3940" t="s">
        <v>9</v>
      </c>
      <c r="F3940" t="s">
        <v>21</v>
      </c>
      <c r="G3940" t="s">
        <v>23</v>
      </c>
    </row>
    <row r="3941" spans="1:7" x14ac:dyDescent="0.4">
      <c r="A3941">
        <v>79008</v>
      </c>
      <c r="B3941">
        <v>17.3</v>
      </c>
      <c r="C3941" t="s">
        <v>14</v>
      </c>
      <c r="D3941" t="s">
        <v>17</v>
      </c>
      <c r="E3941" t="s">
        <v>15</v>
      </c>
      <c r="F3941" t="s">
        <v>18</v>
      </c>
      <c r="G3941" t="s">
        <v>13</v>
      </c>
    </row>
    <row r="3942" spans="1:7" x14ac:dyDescent="0.4">
      <c r="A3942">
        <v>79009</v>
      </c>
      <c r="B3942">
        <v>0</v>
      </c>
      <c r="C3942" t="s">
        <v>14</v>
      </c>
      <c r="D3942" t="s">
        <v>8</v>
      </c>
      <c r="E3942" t="s">
        <v>15</v>
      </c>
      <c r="F3942" t="s">
        <v>10</v>
      </c>
      <c r="G3942" t="s">
        <v>20</v>
      </c>
    </row>
    <row r="3943" spans="1:7" x14ac:dyDescent="0.4">
      <c r="A3943">
        <v>79010</v>
      </c>
      <c r="B3943">
        <v>30.5</v>
      </c>
      <c r="C3943" t="s">
        <v>14</v>
      </c>
      <c r="D3943" t="s">
        <v>8</v>
      </c>
      <c r="E3943" t="s">
        <v>15</v>
      </c>
      <c r="F3943" t="s">
        <v>10</v>
      </c>
      <c r="G3943" t="s">
        <v>13</v>
      </c>
    </row>
    <row r="3944" spans="1:7" x14ac:dyDescent="0.4">
      <c r="A3944">
        <v>79011</v>
      </c>
      <c r="B3944">
        <v>15.7</v>
      </c>
      <c r="C3944" t="s">
        <v>7</v>
      </c>
      <c r="D3944" t="s">
        <v>17</v>
      </c>
      <c r="E3944" t="s">
        <v>9</v>
      </c>
      <c r="F3944" t="s">
        <v>18</v>
      </c>
      <c r="G3944" t="s">
        <v>13</v>
      </c>
    </row>
    <row r="3945" spans="1:7" x14ac:dyDescent="0.4">
      <c r="A3945">
        <v>79013</v>
      </c>
      <c r="B3945">
        <v>29</v>
      </c>
      <c r="C3945" t="s">
        <v>19</v>
      </c>
      <c r="D3945" t="s">
        <v>8</v>
      </c>
      <c r="E3945" t="s">
        <v>9</v>
      </c>
      <c r="F3945" t="s">
        <v>12</v>
      </c>
      <c r="G3945" t="s">
        <v>13</v>
      </c>
    </row>
    <row r="3946" spans="1:7" x14ac:dyDescent="0.4">
      <c r="A3946">
        <v>79015</v>
      </c>
      <c r="B3946">
        <v>35.299999999999997</v>
      </c>
      <c r="C3946" t="s">
        <v>19</v>
      </c>
      <c r="D3946" t="s">
        <v>8</v>
      </c>
      <c r="E3946" t="s">
        <v>9</v>
      </c>
      <c r="F3946" t="s">
        <v>10</v>
      </c>
      <c r="G3946" t="s">
        <v>20</v>
      </c>
    </row>
    <row r="3947" spans="1:7" x14ac:dyDescent="0.4">
      <c r="A3947">
        <v>79016</v>
      </c>
      <c r="B3947">
        <v>28.8</v>
      </c>
      <c r="C3947" t="s">
        <v>7</v>
      </c>
      <c r="D3947" t="s">
        <v>8</v>
      </c>
      <c r="E3947" t="s">
        <v>9</v>
      </c>
      <c r="F3947" t="s">
        <v>10</v>
      </c>
      <c r="G3947" t="s">
        <v>13</v>
      </c>
    </row>
    <row r="3948" spans="1:7" x14ac:dyDescent="0.4">
      <c r="A3948">
        <v>79017</v>
      </c>
      <c r="B3948">
        <v>25.2</v>
      </c>
      <c r="C3948" t="s">
        <v>19</v>
      </c>
      <c r="D3948" t="s">
        <v>8</v>
      </c>
      <c r="E3948" t="s">
        <v>9</v>
      </c>
      <c r="F3948" t="s">
        <v>10</v>
      </c>
      <c r="G3948" t="s">
        <v>20</v>
      </c>
    </row>
    <row r="3949" spans="1:7" x14ac:dyDescent="0.4">
      <c r="A3949">
        <v>79018</v>
      </c>
      <c r="B3949">
        <v>23.7</v>
      </c>
      <c r="C3949" t="s">
        <v>16</v>
      </c>
      <c r="D3949" t="s">
        <v>17</v>
      </c>
      <c r="E3949" t="s">
        <v>15</v>
      </c>
      <c r="F3949" t="s">
        <v>18</v>
      </c>
      <c r="G3949" t="s">
        <v>13</v>
      </c>
    </row>
    <row r="3950" spans="1:7" x14ac:dyDescent="0.4">
      <c r="A3950">
        <v>79019</v>
      </c>
      <c r="B3950">
        <v>17.100000000000001</v>
      </c>
      <c r="C3950" t="s">
        <v>19</v>
      </c>
      <c r="D3950" t="s">
        <v>17</v>
      </c>
      <c r="E3950" t="s">
        <v>9</v>
      </c>
      <c r="F3950" t="s">
        <v>18</v>
      </c>
      <c r="G3950" t="s">
        <v>11</v>
      </c>
    </row>
    <row r="3951" spans="1:7" x14ac:dyDescent="0.4">
      <c r="A3951">
        <v>79021</v>
      </c>
      <c r="B3951">
        <v>33.299999999999997</v>
      </c>
      <c r="C3951" t="s">
        <v>16</v>
      </c>
      <c r="D3951" t="s">
        <v>17</v>
      </c>
      <c r="E3951" t="s">
        <v>15</v>
      </c>
      <c r="F3951" t="s">
        <v>18</v>
      </c>
      <c r="G3951" t="s">
        <v>11</v>
      </c>
    </row>
    <row r="3952" spans="1:7" x14ac:dyDescent="0.4">
      <c r="A3952">
        <v>79022</v>
      </c>
      <c r="B3952">
        <v>29.6</v>
      </c>
      <c r="C3952" t="s">
        <v>19</v>
      </c>
      <c r="D3952" t="s">
        <v>8</v>
      </c>
      <c r="E3952" t="s">
        <v>9</v>
      </c>
      <c r="F3952" t="s">
        <v>10</v>
      </c>
      <c r="G3952" t="s">
        <v>11</v>
      </c>
    </row>
    <row r="3953" spans="1:7" x14ac:dyDescent="0.4">
      <c r="A3953">
        <v>79023</v>
      </c>
      <c r="B3953">
        <v>40.799999999999997</v>
      </c>
      <c r="C3953" t="s">
        <v>19</v>
      </c>
      <c r="D3953" t="s">
        <v>17</v>
      </c>
      <c r="E3953" t="s">
        <v>9</v>
      </c>
      <c r="F3953" t="s">
        <v>21</v>
      </c>
      <c r="G3953" t="s">
        <v>13</v>
      </c>
    </row>
    <row r="3954" spans="1:7" x14ac:dyDescent="0.4">
      <c r="A3954">
        <v>79025</v>
      </c>
      <c r="B3954">
        <v>33.4</v>
      </c>
      <c r="C3954" t="s">
        <v>19</v>
      </c>
      <c r="D3954" t="s">
        <v>17</v>
      </c>
      <c r="E3954" t="s">
        <v>9</v>
      </c>
      <c r="F3954" t="s">
        <v>18</v>
      </c>
      <c r="G3954" t="s">
        <v>11</v>
      </c>
    </row>
    <row r="3955" spans="1:7" x14ac:dyDescent="0.4">
      <c r="A3955">
        <v>79026</v>
      </c>
      <c r="B3955">
        <v>28.5</v>
      </c>
      <c r="C3955" t="s">
        <v>16</v>
      </c>
      <c r="D3955" t="s">
        <v>8</v>
      </c>
      <c r="E3955" t="s">
        <v>15</v>
      </c>
      <c r="F3955" t="s">
        <v>12</v>
      </c>
      <c r="G3955" t="s">
        <v>13</v>
      </c>
    </row>
    <row r="3956" spans="1:7" x14ac:dyDescent="0.4">
      <c r="A3956">
        <v>79027</v>
      </c>
      <c r="B3956">
        <v>29.8</v>
      </c>
      <c r="C3956" t="s">
        <v>19</v>
      </c>
      <c r="D3956" t="s">
        <v>17</v>
      </c>
      <c r="E3956" t="s">
        <v>9</v>
      </c>
      <c r="F3956" t="s">
        <v>21</v>
      </c>
      <c r="G3956" t="s">
        <v>13</v>
      </c>
    </row>
    <row r="3957" spans="1:7" x14ac:dyDescent="0.4">
      <c r="A3957">
        <v>79028</v>
      </c>
      <c r="B3957">
        <v>15.9</v>
      </c>
      <c r="C3957" t="s">
        <v>14</v>
      </c>
      <c r="D3957" t="s">
        <v>8</v>
      </c>
      <c r="E3957" t="s">
        <v>15</v>
      </c>
      <c r="F3957" t="s">
        <v>10</v>
      </c>
      <c r="G3957" t="s">
        <v>20</v>
      </c>
    </row>
    <row r="3958" spans="1:7" x14ac:dyDescent="0.4">
      <c r="A3958">
        <v>79029</v>
      </c>
      <c r="B3958">
        <v>36.200000000000003</v>
      </c>
      <c r="C3958" t="s">
        <v>7</v>
      </c>
      <c r="D3958" t="s">
        <v>8</v>
      </c>
      <c r="E3958" t="s">
        <v>9</v>
      </c>
      <c r="F3958" t="s">
        <v>12</v>
      </c>
      <c r="G3958" t="s">
        <v>13</v>
      </c>
    </row>
    <row r="3959" spans="1:7" x14ac:dyDescent="0.4">
      <c r="A3959">
        <v>79031</v>
      </c>
      <c r="B3959">
        <v>25.1</v>
      </c>
      <c r="C3959" t="s">
        <v>7</v>
      </c>
      <c r="D3959" t="s">
        <v>8</v>
      </c>
      <c r="E3959" t="s">
        <v>9</v>
      </c>
      <c r="F3959" t="s">
        <v>10</v>
      </c>
      <c r="G3959" t="s">
        <v>11</v>
      </c>
    </row>
    <row r="3960" spans="1:7" x14ac:dyDescent="0.4">
      <c r="A3960">
        <v>79032</v>
      </c>
      <c r="B3960">
        <v>36.9</v>
      </c>
      <c r="C3960" t="s">
        <v>19</v>
      </c>
      <c r="D3960" t="s">
        <v>8</v>
      </c>
      <c r="E3960" t="s">
        <v>15</v>
      </c>
      <c r="F3960" t="s">
        <v>10</v>
      </c>
      <c r="G3960" t="s">
        <v>11</v>
      </c>
    </row>
    <row r="3961" spans="1:7" x14ac:dyDescent="0.4">
      <c r="A3961">
        <v>79033</v>
      </c>
      <c r="B3961">
        <v>22.5</v>
      </c>
      <c r="C3961" t="s">
        <v>7</v>
      </c>
      <c r="D3961" t="s">
        <v>8</v>
      </c>
      <c r="E3961" t="s">
        <v>9</v>
      </c>
      <c r="F3961" t="s">
        <v>10</v>
      </c>
      <c r="G3961" t="s">
        <v>13</v>
      </c>
    </row>
    <row r="3962" spans="1:7" x14ac:dyDescent="0.4">
      <c r="A3962">
        <v>79035</v>
      </c>
      <c r="B3962">
        <v>21.5</v>
      </c>
      <c r="C3962" t="s">
        <v>16</v>
      </c>
      <c r="D3962" t="s">
        <v>8</v>
      </c>
      <c r="E3962" t="s">
        <v>15</v>
      </c>
      <c r="F3962" t="s">
        <v>12</v>
      </c>
      <c r="G3962" t="s">
        <v>20</v>
      </c>
    </row>
    <row r="3963" spans="1:7" x14ac:dyDescent="0.4">
      <c r="A3963">
        <v>79036</v>
      </c>
      <c r="B3963">
        <v>21.3</v>
      </c>
      <c r="C3963" t="s">
        <v>19</v>
      </c>
      <c r="D3963" t="s">
        <v>17</v>
      </c>
      <c r="E3963" t="s">
        <v>15</v>
      </c>
      <c r="F3963" t="s">
        <v>18</v>
      </c>
      <c r="G3963" t="s">
        <v>20</v>
      </c>
    </row>
    <row r="3964" spans="1:7" x14ac:dyDescent="0.4">
      <c r="A3964">
        <v>79038</v>
      </c>
      <c r="B3964">
        <v>12.1</v>
      </c>
      <c r="C3964" t="s">
        <v>14</v>
      </c>
      <c r="D3964" t="s">
        <v>8</v>
      </c>
      <c r="E3964" t="s">
        <v>15</v>
      </c>
      <c r="F3964" t="s">
        <v>10</v>
      </c>
      <c r="G3964" t="s">
        <v>22</v>
      </c>
    </row>
    <row r="3965" spans="1:7" x14ac:dyDescent="0.4">
      <c r="A3965">
        <v>79041</v>
      </c>
      <c r="B3965">
        <v>21.7</v>
      </c>
      <c r="C3965" t="s">
        <v>16</v>
      </c>
      <c r="D3965" t="s">
        <v>17</v>
      </c>
      <c r="E3965" t="s">
        <v>9</v>
      </c>
      <c r="F3965" t="s">
        <v>18</v>
      </c>
      <c r="G3965" t="s">
        <v>13</v>
      </c>
    </row>
    <row r="3966" spans="1:7" x14ac:dyDescent="0.4">
      <c r="A3966">
        <v>79042</v>
      </c>
      <c r="B3966">
        <v>22.2</v>
      </c>
      <c r="C3966" t="s">
        <v>19</v>
      </c>
      <c r="D3966" t="s">
        <v>8</v>
      </c>
      <c r="E3966" t="s">
        <v>9</v>
      </c>
      <c r="F3966" t="s">
        <v>10</v>
      </c>
      <c r="G3966" t="s">
        <v>13</v>
      </c>
    </row>
    <row r="3967" spans="1:7" x14ac:dyDescent="0.4">
      <c r="A3967">
        <v>79043</v>
      </c>
      <c r="B3967">
        <v>20.6</v>
      </c>
      <c r="C3967" t="s">
        <v>16</v>
      </c>
      <c r="D3967" t="s">
        <v>17</v>
      </c>
      <c r="E3967" t="s">
        <v>15</v>
      </c>
      <c r="F3967" t="s">
        <v>18</v>
      </c>
      <c r="G3967" t="s">
        <v>13</v>
      </c>
    </row>
    <row r="3968" spans="1:7" x14ac:dyDescent="0.4">
      <c r="A3968">
        <v>79044</v>
      </c>
      <c r="B3968">
        <v>25.8</v>
      </c>
      <c r="C3968" t="s">
        <v>7</v>
      </c>
      <c r="D3968" t="s">
        <v>8</v>
      </c>
      <c r="E3968" t="s">
        <v>15</v>
      </c>
      <c r="F3968" t="s">
        <v>10</v>
      </c>
      <c r="G3968" t="s">
        <v>23</v>
      </c>
    </row>
    <row r="3969" spans="1:7" x14ac:dyDescent="0.4">
      <c r="A3969">
        <v>79045</v>
      </c>
      <c r="B3969">
        <v>22.7</v>
      </c>
      <c r="C3969" t="s">
        <v>7</v>
      </c>
      <c r="D3969" t="s">
        <v>17</v>
      </c>
      <c r="E3969" t="s">
        <v>15</v>
      </c>
      <c r="F3969" t="s">
        <v>21</v>
      </c>
      <c r="G3969" t="s">
        <v>20</v>
      </c>
    </row>
    <row r="3970" spans="1:7" x14ac:dyDescent="0.4">
      <c r="A3970">
        <v>79047</v>
      </c>
      <c r="B3970">
        <v>54</v>
      </c>
      <c r="C3970" t="s">
        <v>16</v>
      </c>
      <c r="D3970" t="s">
        <v>17</v>
      </c>
      <c r="E3970" t="s">
        <v>15</v>
      </c>
      <c r="F3970" t="s">
        <v>21</v>
      </c>
      <c r="G3970" t="s">
        <v>13</v>
      </c>
    </row>
    <row r="3971" spans="1:7" x14ac:dyDescent="0.4">
      <c r="A3971">
        <v>79048</v>
      </c>
      <c r="B3971">
        <v>30.6</v>
      </c>
      <c r="C3971" t="s">
        <v>19</v>
      </c>
      <c r="D3971" t="s">
        <v>8</v>
      </c>
      <c r="E3971" t="s">
        <v>9</v>
      </c>
      <c r="F3971" t="s">
        <v>10</v>
      </c>
      <c r="G3971" t="s">
        <v>13</v>
      </c>
    </row>
    <row r="3972" spans="1:7" x14ac:dyDescent="0.4">
      <c r="A3972">
        <v>79050</v>
      </c>
      <c r="B3972">
        <v>14.2</v>
      </c>
      <c r="C3972" t="s">
        <v>19</v>
      </c>
      <c r="D3972" t="s">
        <v>17</v>
      </c>
      <c r="E3972" t="s">
        <v>9</v>
      </c>
      <c r="F3972" t="s">
        <v>21</v>
      </c>
      <c r="G3972" t="s">
        <v>24</v>
      </c>
    </row>
    <row r="3973" spans="1:7" x14ac:dyDescent="0.4">
      <c r="A3973">
        <v>79051</v>
      </c>
      <c r="B3973">
        <v>30.5</v>
      </c>
      <c r="C3973" t="s">
        <v>16</v>
      </c>
      <c r="D3973" t="s">
        <v>17</v>
      </c>
      <c r="E3973" t="s">
        <v>15</v>
      </c>
      <c r="F3973" t="s">
        <v>21</v>
      </c>
      <c r="G3973" t="s">
        <v>22</v>
      </c>
    </row>
    <row r="3974" spans="1:7" x14ac:dyDescent="0.4">
      <c r="A3974">
        <v>79052</v>
      </c>
      <c r="B3974">
        <v>22.9</v>
      </c>
      <c r="C3974" t="s">
        <v>14</v>
      </c>
      <c r="D3974" t="s">
        <v>8</v>
      </c>
      <c r="E3974" t="s">
        <v>15</v>
      </c>
      <c r="F3974" t="s">
        <v>10</v>
      </c>
      <c r="G3974" t="s">
        <v>13</v>
      </c>
    </row>
    <row r="3975" spans="1:7" x14ac:dyDescent="0.4">
      <c r="A3975">
        <v>79054</v>
      </c>
      <c r="B3975">
        <v>21.6</v>
      </c>
      <c r="C3975" t="s">
        <v>16</v>
      </c>
      <c r="D3975" t="s">
        <v>8</v>
      </c>
      <c r="E3975" t="s">
        <v>15</v>
      </c>
      <c r="F3975" t="s">
        <v>10</v>
      </c>
      <c r="G3975" t="s">
        <v>22</v>
      </c>
    </row>
    <row r="3976" spans="1:7" x14ac:dyDescent="0.4">
      <c r="A3976">
        <v>79055</v>
      </c>
      <c r="B3976">
        <v>25.9</v>
      </c>
      <c r="C3976" t="s">
        <v>14</v>
      </c>
      <c r="D3976" t="s">
        <v>8</v>
      </c>
      <c r="E3976" t="s">
        <v>15</v>
      </c>
      <c r="F3976" t="s">
        <v>10</v>
      </c>
      <c r="G3976" t="s">
        <v>11</v>
      </c>
    </row>
    <row r="3977" spans="1:7" x14ac:dyDescent="0.4">
      <c r="A3977">
        <v>79057</v>
      </c>
      <c r="B3977">
        <v>23.4</v>
      </c>
      <c r="C3977" t="s">
        <v>7</v>
      </c>
      <c r="D3977" t="s">
        <v>17</v>
      </c>
      <c r="E3977" t="s">
        <v>15</v>
      </c>
      <c r="F3977" t="s">
        <v>18</v>
      </c>
      <c r="G3977" t="s">
        <v>20</v>
      </c>
    </row>
    <row r="3978" spans="1:7" x14ac:dyDescent="0.4">
      <c r="A3978">
        <v>79058</v>
      </c>
      <c r="B3978">
        <v>15.4</v>
      </c>
      <c r="C3978" t="s">
        <v>16</v>
      </c>
      <c r="D3978" t="s">
        <v>17</v>
      </c>
      <c r="E3978" t="s">
        <v>15</v>
      </c>
      <c r="F3978" t="s">
        <v>21</v>
      </c>
      <c r="G3978" t="s">
        <v>20</v>
      </c>
    </row>
    <row r="3979" spans="1:7" x14ac:dyDescent="0.4">
      <c r="A3979">
        <v>79059</v>
      </c>
      <c r="B3979">
        <v>30.3</v>
      </c>
      <c r="C3979" t="s">
        <v>16</v>
      </c>
      <c r="D3979" t="s">
        <v>8</v>
      </c>
      <c r="E3979" t="s">
        <v>15</v>
      </c>
      <c r="F3979" t="s">
        <v>10</v>
      </c>
      <c r="G3979" t="s">
        <v>13</v>
      </c>
    </row>
    <row r="3980" spans="1:7" x14ac:dyDescent="0.4">
      <c r="A3980">
        <v>79060</v>
      </c>
      <c r="B3980">
        <v>33.200000000000003</v>
      </c>
      <c r="C3980" t="s">
        <v>7</v>
      </c>
      <c r="D3980" t="s">
        <v>17</v>
      </c>
      <c r="E3980" t="s">
        <v>15</v>
      </c>
      <c r="F3980" t="s">
        <v>21</v>
      </c>
      <c r="G3980" t="s">
        <v>13</v>
      </c>
    </row>
    <row r="3981" spans="1:7" x14ac:dyDescent="0.4">
      <c r="A3981">
        <v>79061</v>
      </c>
      <c r="B3981">
        <v>24.9</v>
      </c>
      <c r="C3981" t="s">
        <v>7</v>
      </c>
      <c r="D3981" t="s">
        <v>8</v>
      </c>
      <c r="E3981" t="s">
        <v>9</v>
      </c>
      <c r="F3981" t="s">
        <v>10</v>
      </c>
      <c r="G3981" t="s">
        <v>20</v>
      </c>
    </row>
    <row r="3982" spans="1:7" x14ac:dyDescent="0.4">
      <c r="A3982">
        <v>79062</v>
      </c>
      <c r="B3982">
        <v>26.1</v>
      </c>
      <c r="C3982" t="s">
        <v>16</v>
      </c>
      <c r="D3982" t="s">
        <v>8</v>
      </c>
      <c r="E3982" t="s">
        <v>15</v>
      </c>
      <c r="F3982" t="s">
        <v>10</v>
      </c>
      <c r="G3982" t="s">
        <v>23</v>
      </c>
    </row>
    <row r="3983" spans="1:7" x14ac:dyDescent="0.4">
      <c r="A3983">
        <v>79063</v>
      </c>
      <c r="B3983">
        <v>24.1</v>
      </c>
      <c r="C3983" t="s">
        <v>19</v>
      </c>
      <c r="D3983" t="s">
        <v>17</v>
      </c>
      <c r="E3983" t="s">
        <v>9</v>
      </c>
      <c r="F3983" t="s">
        <v>18</v>
      </c>
      <c r="G3983" t="s">
        <v>20</v>
      </c>
    </row>
    <row r="3984" spans="1:7" x14ac:dyDescent="0.4">
      <c r="A3984">
        <v>79064</v>
      </c>
      <c r="B3984">
        <v>35.4</v>
      </c>
      <c r="C3984" t="s">
        <v>7</v>
      </c>
      <c r="D3984" t="s">
        <v>8</v>
      </c>
      <c r="E3984" t="s">
        <v>9</v>
      </c>
      <c r="F3984" t="s">
        <v>10</v>
      </c>
      <c r="G3984" t="s">
        <v>23</v>
      </c>
    </row>
    <row r="3985" spans="1:7" x14ac:dyDescent="0.4">
      <c r="A3985">
        <v>79065</v>
      </c>
      <c r="B3985">
        <v>14.4</v>
      </c>
      <c r="C3985" t="s">
        <v>14</v>
      </c>
      <c r="D3985" t="s">
        <v>17</v>
      </c>
      <c r="E3985" t="s">
        <v>15</v>
      </c>
      <c r="F3985" t="s">
        <v>18</v>
      </c>
      <c r="G3985" t="s">
        <v>20</v>
      </c>
    </row>
    <row r="3986" spans="1:7" x14ac:dyDescent="0.4">
      <c r="A3986">
        <v>79066</v>
      </c>
      <c r="B3986">
        <v>0</v>
      </c>
      <c r="C3986" t="s">
        <v>7</v>
      </c>
      <c r="D3986" t="s">
        <v>8</v>
      </c>
      <c r="E3986" t="s">
        <v>15</v>
      </c>
      <c r="F3986" t="s">
        <v>10</v>
      </c>
      <c r="G3986" t="s">
        <v>11</v>
      </c>
    </row>
    <row r="3987" spans="1:7" x14ac:dyDescent="0.4">
      <c r="A3987">
        <v>79067</v>
      </c>
      <c r="B3987">
        <v>26.9</v>
      </c>
      <c r="C3987" t="s">
        <v>19</v>
      </c>
      <c r="D3987" t="s">
        <v>8</v>
      </c>
      <c r="E3987" t="s">
        <v>15</v>
      </c>
      <c r="F3987" t="s">
        <v>12</v>
      </c>
      <c r="G3987" t="s">
        <v>20</v>
      </c>
    </row>
    <row r="3988" spans="1:7" x14ac:dyDescent="0.4">
      <c r="A3988">
        <v>79069</v>
      </c>
      <c r="B3988">
        <v>0</v>
      </c>
      <c r="C3988" t="s">
        <v>19</v>
      </c>
      <c r="D3988" t="s">
        <v>8</v>
      </c>
      <c r="E3988" t="s">
        <v>15</v>
      </c>
      <c r="F3988" t="s">
        <v>10</v>
      </c>
      <c r="G3988" t="s">
        <v>13</v>
      </c>
    </row>
    <row r="3989" spans="1:7" x14ac:dyDescent="0.4">
      <c r="A3989">
        <v>79070</v>
      </c>
      <c r="B3989">
        <v>27.4</v>
      </c>
      <c r="C3989" t="s">
        <v>16</v>
      </c>
      <c r="D3989" t="s">
        <v>8</v>
      </c>
      <c r="E3989" t="s">
        <v>15</v>
      </c>
      <c r="F3989" t="s">
        <v>10</v>
      </c>
      <c r="G3989" t="s">
        <v>11</v>
      </c>
    </row>
    <row r="3990" spans="1:7" x14ac:dyDescent="0.4">
      <c r="A3990">
        <v>79072</v>
      </c>
      <c r="B3990">
        <v>15.6</v>
      </c>
      <c r="C3990" t="s">
        <v>16</v>
      </c>
      <c r="D3990" t="s">
        <v>17</v>
      </c>
      <c r="E3990" t="s">
        <v>9</v>
      </c>
      <c r="F3990" t="s">
        <v>18</v>
      </c>
      <c r="G3990" t="s">
        <v>24</v>
      </c>
    </row>
    <row r="3991" spans="1:7" x14ac:dyDescent="0.4">
      <c r="A3991">
        <v>79073</v>
      </c>
      <c r="B3991">
        <v>22.1</v>
      </c>
      <c r="C3991" t="s">
        <v>16</v>
      </c>
      <c r="D3991" t="s">
        <v>17</v>
      </c>
      <c r="E3991" t="s">
        <v>15</v>
      </c>
      <c r="F3991" t="s">
        <v>21</v>
      </c>
      <c r="G3991" t="s">
        <v>13</v>
      </c>
    </row>
    <row r="3992" spans="1:7" x14ac:dyDescent="0.4">
      <c r="A3992">
        <v>79074</v>
      </c>
      <c r="B3992">
        <v>33.799999999999997</v>
      </c>
      <c r="C3992" t="s">
        <v>16</v>
      </c>
      <c r="D3992" t="s">
        <v>8</v>
      </c>
      <c r="E3992" t="s">
        <v>15</v>
      </c>
      <c r="F3992" t="s">
        <v>10</v>
      </c>
      <c r="G3992" t="s">
        <v>11</v>
      </c>
    </row>
    <row r="3993" spans="1:7" x14ac:dyDescent="0.4">
      <c r="A3993">
        <v>79075</v>
      </c>
      <c r="B3993">
        <v>21.5</v>
      </c>
      <c r="C3993" t="s">
        <v>19</v>
      </c>
      <c r="D3993" t="s">
        <v>8</v>
      </c>
      <c r="E3993" t="s">
        <v>15</v>
      </c>
      <c r="F3993" t="s">
        <v>10</v>
      </c>
      <c r="G3993" t="s">
        <v>24</v>
      </c>
    </row>
    <row r="3994" spans="1:7" x14ac:dyDescent="0.4">
      <c r="A3994">
        <v>79076</v>
      </c>
      <c r="B3994">
        <v>20.5</v>
      </c>
      <c r="C3994" t="s">
        <v>16</v>
      </c>
      <c r="D3994" t="s">
        <v>17</v>
      </c>
      <c r="E3994" t="s">
        <v>15</v>
      </c>
      <c r="F3994" t="s">
        <v>21</v>
      </c>
      <c r="G3994" t="s">
        <v>11</v>
      </c>
    </row>
    <row r="3995" spans="1:7" x14ac:dyDescent="0.4">
      <c r="A3995">
        <v>79077</v>
      </c>
      <c r="B3995">
        <v>19.600000000000001</v>
      </c>
      <c r="C3995" t="s">
        <v>7</v>
      </c>
      <c r="D3995" t="s">
        <v>8</v>
      </c>
      <c r="E3995" t="s">
        <v>9</v>
      </c>
      <c r="F3995" t="s">
        <v>10</v>
      </c>
      <c r="G3995" t="s">
        <v>13</v>
      </c>
    </row>
    <row r="3996" spans="1:7" x14ac:dyDescent="0.4">
      <c r="A3996">
        <v>79078</v>
      </c>
      <c r="B3996">
        <v>23.9</v>
      </c>
      <c r="C3996" t="s">
        <v>19</v>
      </c>
      <c r="D3996" t="s">
        <v>17</v>
      </c>
      <c r="E3996" t="s">
        <v>9</v>
      </c>
      <c r="F3996" t="s">
        <v>21</v>
      </c>
      <c r="G3996" t="s">
        <v>11</v>
      </c>
    </row>
    <row r="3997" spans="1:7" x14ac:dyDescent="0.4">
      <c r="A3997">
        <v>79080</v>
      </c>
      <c r="B3997">
        <v>14.7</v>
      </c>
      <c r="C3997" t="s">
        <v>16</v>
      </c>
      <c r="D3997" t="s">
        <v>17</v>
      </c>
      <c r="E3997" t="s">
        <v>9</v>
      </c>
      <c r="F3997" t="s">
        <v>21</v>
      </c>
      <c r="G3997" t="s">
        <v>24</v>
      </c>
    </row>
    <row r="3998" spans="1:7" x14ac:dyDescent="0.4">
      <c r="A3998">
        <v>79082</v>
      </c>
      <c r="B3998">
        <v>22.1</v>
      </c>
      <c r="C3998" t="s">
        <v>14</v>
      </c>
      <c r="D3998" t="s">
        <v>17</v>
      </c>
      <c r="E3998" t="s">
        <v>15</v>
      </c>
      <c r="F3998" t="s">
        <v>18</v>
      </c>
      <c r="G3998" t="s">
        <v>11</v>
      </c>
    </row>
    <row r="3999" spans="1:7" x14ac:dyDescent="0.4">
      <c r="A3999">
        <v>79084</v>
      </c>
      <c r="B3999">
        <v>23.3</v>
      </c>
      <c r="C3999" t="s">
        <v>19</v>
      </c>
      <c r="D3999" t="s">
        <v>17</v>
      </c>
      <c r="E3999" t="s">
        <v>9</v>
      </c>
      <c r="F3999" t="s">
        <v>18</v>
      </c>
      <c r="G3999" t="s">
        <v>20</v>
      </c>
    </row>
    <row r="4000" spans="1:7" x14ac:dyDescent="0.4">
      <c r="A4000">
        <v>79086</v>
      </c>
      <c r="B4000">
        <v>0</v>
      </c>
      <c r="C4000" t="s">
        <v>19</v>
      </c>
      <c r="D4000" t="s">
        <v>17</v>
      </c>
      <c r="E4000" t="s">
        <v>9</v>
      </c>
      <c r="F4000" t="s">
        <v>21</v>
      </c>
      <c r="G4000" t="s">
        <v>13</v>
      </c>
    </row>
    <row r="4001" spans="1:7" x14ac:dyDescent="0.4">
      <c r="A4001">
        <v>79088</v>
      </c>
      <c r="B4001">
        <v>0</v>
      </c>
      <c r="C4001" t="s">
        <v>16</v>
      </c>
      <c r="D4001" t="s">
        <v>17</v>
      </c>
      <c r="E4001" t="s">
        <v>9</v>
      </c>
      <c r="F4001" t="s">
        <v>21</v>
      </c>
      <c r="G4001" t="s">
        <v>13</v>
      </c>
    </row>
    <row r="4002" spans="1:7" x14ac:dyDescent="0.4">
      <c r="A4002">
        <v>79089</v>
      </c>
      <c r="B4002">
        <v>23.7</v>
      </c>
      <c r="C4002" t="s">
        <v>14</v>
      </c>
      <c r="D4002" t="s">
        <v>17</v>
      </c>
      <c r="E4002" t="s">
        <v>9</v>
      </c>
      <c r="F4002" t="s">
        <v>18</v>
      </c>
      <c r="G4002" t="s">
        <v>13</v>
      </c>
    </row>
    <row r="4003" spans="1:7" x14ac:dyDescent="0.4">
      <c r="A4003">
        <v>79090</v>
      </c>
      <c r="B4003">
        <v>19.600000000000001</v>
      </c>
      <c r="C4003" t="s">
        <v>14</v>
      </c>
      <c r="D4003" t="s">
        <v>8</v>
      </c>
      <c r="E4003" t="s">
        <v>15</v>
      </c>
      <c r="F4003" t="s">
        <v>10</v>
      </c>
      <c r="G4003" t="s">
        <v>11</v>
      </c>
    </row>
    <row r="4004" spans="1:7" x14ac:dyDescent="0.4">
      <c r="A4004">
        <v>79091</v>
      </c>
      <c r="B4004">
        <v>19.100000000000001</v>
      </c>
      <c r="C4004" t="s">
        <v>7</v>
      </c>
      <c r="D4004" t="s">
        <v>17</v>
      </c>
      <c r="E4004" t="s">
        <v>9</v>
      </c>
      <c r="F4004" t="s">
        <v>18</v>
      </c>
      <c r="G4004" t="s">
        <v>20</v>
      </c>
    </row>
    <row r="4005" spans="1:7" x14ac:dyDescent="0.4">
      <c r="A4005">
        <v>79093</v>
      </c>
      <c r="B4005">
        <v>37.200000000000003</v>
      </c>
      <c r="C4005" t="s">
        <v>14</v>
      </c>
      <c r="D4005" t="s">
        <v>8</v>
      </c>
      <c r="E4005" t="s">
        <v>15</v>
      </c>
      <c r="F4005" t="s">
        <v>12</v>
      </c>
      <c r="G4005" t="s">
        <v>24</v>
      </c>
    </row>
    <row r="4006" spans="1:7" x14ac:dyDescent="0.4">
      <c r="A4006">
        <v>79095</v>
      </c>
      <c r="B4006">
        <v>17.100000000000001</v>
      </c>
      <c r="C4006" t="s">
        <v>7</v>
      </c>
      <c r="D4006" t="s">
        <v>17</v>
      </c>
      <c r="E4006" t="s">
        <v>9</v>
      </c>
      <c r="F4006" t="s">
        <v>18</v>
      </c>
      <c r="G4006" t="s">
        <v>23</v>
      </c>
    </row>
    <row r="4007" spans="1:7" x14ac:dyDescent="0.4">
      <c r="A4007">
        <v>79097</v>
      </c>
      <c r="B4007">
        <v>25</v>
      </c>
      <c r="C4007" t="s">
        <v>16</v>
      </c>
      <c r="D4007" t="s">
        <v>17</v>
      </c>
      <c r="E4007" t="s">
        <v>15</v>
      </c>
      <c r="F4007" t="s">
        <v>21</v>
      </c>
      <c r="G4007" t="s">
        <v>11</v>
      </c>
    </row>
    <row r="4008" spans="1:7" x14ac:dyDescent="0.4">
      <c r="A4008">
        <v>79098</v>
      </c>
      <c r="B4008">
        <v>38.200000000000003</v>
      </c>
      <c r="C4008" t="s">
        <v>16</v>
      </c>
      <c r="D4008" t="s">
        <v>8</v>
      </c>
      <c r="E4008" t="s">
        <v>15</v>
      </c>
      <c r="F4008" t="s">
        <v>10</v>
      </c>
      <c r="G4008" t="s">
        <v>13</v>
      </c>
    </row>
    <row r="4009" spans="1:7" x14ac:dyDescent="0.4">
      <c r="A4009">
        <v>79099</v>
      </c>
      <c r="B4009">
        <v>19</v>
      </c>
      <c r="C4009" t="s">
        <v>16</v>
      </c>
      <c r="D4009" t="s">
        <v>8</v>
      </c>
      <c r="E4009" t="s">
        <v>15</v>
      </c>
      <c r="F4009" t="s">
        <v>10</v>
      </c>
      <c r="G4009" t="s">
        <v>13</v>
      </c>
    </row>
    <row r="4010" spans="1:7" x14ac:dyDescent="0.4">
      <c r="A4010">
        <v>79100</v>
      </c>
      <c r="B4010">
        <v>24.7</v>
      </c>
      <c r="C4010" t="s">
        <v>16</v>
      </c>
      <c r="D4010" t="s">
        <v>17</v>
      </c>
      <c r="E4010" t="s">
        <v>15</v>
      </c>
      <c r="F4010" t="s">
        <v>18</v>
      </c>
      <c r="G4010" t="s">
        <v>20</v>
      </c>
    </row>
    <row r="4011" spans="1:7" x14ac:dyDescent="0.4">
      <c r="A4011">
        <v>79102</v>
      </c>
      <c r="B4011">
        <v>37.200000000000003</v>
      </c>
      <c r="C4011" t="s">
        <v>14</v>
      </c>
      <c r="D4011" t="s">
        <v>8</v>
      </c>
      <c r="E4011" t="s">
        <v>15</v>
      </c>
      <c r="F4011" t="s">
        <v>12</v>
      </c>
      <c r="G4011" t="s">
        <v>11</v>
      </c>
    </row>
    <row r="4012" spans="1:7" x14ac:dyDescent="0.4">
      <c r="A4012">
        <v>79104</v>
      </c>
      <c r="B4012">
        <v>21.2</v>
      </c>
      <c r="C4012" t="s">
        <v>14</v>
      </c>
      <c r="D4012" t="s">
        <v>8</v>
      </c>
      <c r="E4012" t="s">
        <v>15</v>
      </c>
      <c r="F4012" t="s">
        <v>10</v>
      </c>
      <c r="G4012" t="s">
        <v>11</v>
      </c>
    </row>
    <row r="4013" spans="1:7" x14ac:dyDescent="0.4">
      <c r="A4013">
        <v>79105</v>
      </c>
      <c r="B4013">
        <v>29</v>
      </c>
      <c r="C4013" t="s">
        <v>14</v>
      </c>
      <c r="D4013" t="s">
        <v>8</v>
      </c>
      <c r="E4013" t="s">
        <v>15</v>
      </c>
      <c r="F4013" t="s">
        <v>10</v>
      </c>
      <c r="G4013" t="s">
        <v>20</v>
      </c>
    </row>
    <row r="4014" spans="1:7" x14ac:dyDescent="0.4">
      <c r="A4014">
        <v>79108</v>
      </c>
      <c r="B4014">
        <v>21.8</v>
      </c>
      <c r="C4014" t="s">
        <v>14</v>
      </c>
      <c r="D4014" t="s">
        <v>8</v>
      </c>
      <c r="E4014" t="s">
        <v>15</v>
      </c>
      <c r="F4014" t="s">
        <v>12</v>
      </c>
      <c r="G4014" t="s">
        <v>13</v>
      </c>
    </row>
    <row r="4015" spans="1:7" x14ac:dyDescent="0.4">
      <c r="A4015">
        <v>79109</v>
      </c>
      <c r="B4015">
        <v>14.7</v>
      </c>
      <c r="C4015" t="s">
        <v>14</v>
      </c>
      <c r="D4015" t="s">
        <v>17</v>
      </c>
      <c r="E4015" t="s">
        <v>15</v>
      </c>
      <c r="F4015" t="s">
        <v>21</v>
      </c>
      <c r="G4015" t="s">
        <v>20</v>
      </c>
    </row>
    <row r="4016" spans="1:7" x14ac:dyDescent="0.4">
      <c r="A4016">
        <v>79110</v>
      </c>
      <c r="B4016">
        <v>25.2</v>
      </c>
      <c r="C4016" t="s">
        <v>16</v>
      </c>
      <c r="D4016" t="s">
        <v>17</v>
      </c>
      <c r="E4016" t="s">
        <v>15</v>
      </c>
      <c r="F4016" t="s">
        <v>18</v>
      </c>
      <c r="G4016" t="s">
        <v>13</v>
      </c>
    </row>
    <row r="4017" spans="1:7" x14ac:dyDescent="0.4">
      <c r="A4017">
        <v>79111</v>
      </c>
      <c r="B4017">
        <v>17.899999999999999</v>
      </c>
      <c r="C4017" t="s">
        <v>14</v>
      </c>
      <c r="D4017" t="s">
        <v>17</v>
      </c>
      <c r="E4017" t="s">
        <v>15</v>
      </c>
      <c r="F4017" t="s">
        <v>21</v>
      </c>
      <c r="G4017" t="s">
        <v>13</v>
      </c>
    </row>
    <row r="4018" spans="1:7" x14ac:dyDescent="0.4">
      <c r="A4018">
        <v>79112</v>
      </c>
      <c r="B4018">
        <v>28.3</v>
      </c>
      <c r="C4018" t="s">
        <v>19</v>
      </c>
      <c r="D4018" t="s">
        <v>17</v>
      </c>
      <c r="E4018" t="s">
        <v>15</v>
      </c>
      <c r="F4018" t="s">
        <v>18</v>
      </c>
      <c r="G4018" t="s">
        <v>11</v>
      </c>
    </row>
    <row r="4019" spans="1:7" x14ac:dyDescent="0.4">
      <c r="A4019">
        <v>79113</v>
      </c>
      <c r="B4019">
        <v>27.6</v>
      </c>
      <c r="C4019" t="s">
        <v>19</v>
      </c>
      <c r="D4019" t="s">
        <v>8</v>
      </c>
      <c r="E4019" t="s">
        <v>9</v>
      </c>
      <c r="F4019" t="s">
        <v>10</v>
      </c>
      <c r="G4019" t="s">
        <v>11</v>
      </c>
    </row>
    <row r="4020" spans="1:7" x14ac:dyDescent="0.4">
      <c r="A4020">
        <v>79114</v>
      </c>
      <c r="B4020">
        <v>38.4</v>
      </c>
      <c r="C4020" t="s">
        <v>19</v>
      </c>
      <c r="D4020" t="s">
        <v>8</v>
      </c>
      <c r="E4020" t="s">
        <v>15</v>
      </c>
      <c r="F4020" t="s">
        <v>10</v>
      </c>
      <c r="G4020" t="s">
        <v>13</v>
      </c>
    </row>
    <row r="4021" spans="1:7" x14ac:dyDescent="0.4">
      <c r="A4021">
        <v>79117</v>
      </c>
      <c r="B4021">
        <v>17.5</v>
      </c>
      <c r="C4021" t="s">
        <v>16</v>
      </c>
      <c r="D4021" t="s">
        <v>8</v>
      </c>
      <c r="E4021" t="s">
        <v>15</v>
      </c>
      <c r="F4021" t="s">
        <v>10</v>
      </c>
      <c r="G4021" t="s">
        <v>13</v>
      </c>
    </row>
    <row r="4022" spans="1:7" x14ac:dyDescent="0.4">
      <c r="A4022">
        <v>79118</v>
      </c>
      <c r="B4022">
        <v>0</v>
      </c>
      <c r="C4022" t="s">
        <v>14</v>
      </c>
      <c r="D4022" t="s">
        <v>8</v>
      </c>
      <c r="E4022" t="s">
        <v>15</v>
      </c>
      <c r="F4022" t="s">
        <v>10</v>
      </c>
      <c r="G4022" t="s">
        <v>11</v>
      </c>
    </row>
    <row r="4023" spans="1:7" x14ac:dyDescent="0.4">
      <c r="A4023">
        <v>79119</v>
      </c>
      <c r="B4023">
        <v>47.4</v>
      </c>
      <c r="C4023" t="s">
        <v>19</v>
      </c>
      <c r="D4023" t="s">
        <v>17</v>
      </c>
      <c r="E4023" t="s">
        <v>9</v>
      </c>
      <c r="F4023" t="s">
        <v>18</v>
      </c>
      <c r="G4023" t="s">
        <v>13</v>
      </c>
    </row>
    <row r="4024" spans="1:7" x14ac:dyDescent="0.4">
      <c r="A4024">
        <v>79122</v>
      </c>
      <c r="B4024">
        <v>31.8</v>
      </c>
      <c r="C4024" t="s">
        <v>14</v>
      </c>
      <c r="D4024" t="s">
        <v>17</v>
      </c>
      <c r="E4024" t="s">
        <v>15</v>
      </c>
      <c r="F4024" t="s">
        <v>21</v>
      </c>
      <c r="G4024" t="s">
        <v>24</v>
      </c>
    </row>
    <row r="4025" spans="1:7" x14ac:dyDescent="0.4">
      <c r="A4025">
        <v>79124</v>
      </c>
      <c r="B4025">
        <v>25.8</v>
      </c>
      <c r="C4025" t="s">
        <v>16</v>
      </c>
      <c r="D4025" t="s">
        <v>17</v>
      </c>
      <c r="E4025" t="s">
        <v>15</v>
      </c>
      <c r="F4025" t="s">
        <v>21</v>
      </c>
      <c r="G4025" t="s">
        <v>20</v>
      </c>
    </row>
    <row r="4026" spans="1:7" x14ac:dyDescent="0.4">
      <c r="A4026">
        <v>79125</v>
      </c>
      <c r="B4026">
        <v>20.9</v>
      </c>
      <c r="C4026" t="s">
        <v>19</v>
      </c>
      <c r="D4026" t="s">
        <v>17</v>
      </c>
      <c r="E4026" t="s">
        <v>9</v>
      </c>
      <c r="F4026" t="s">
        <v>18</v>
      </c>
      <c r="G4026" t="s">
        <v>11</v>
      </c>
    </row>
    <row r="4027" spans="1:7" x14ac:dyDescent="0.4">
      <c r="A4027">
        <v>79127</v>
      </c>
      <c r="B4027">
        <v>27.9</v>
      </c>
      <c r="C4027" t="s">
        <v>7</v>
      </c>
      <c r="D4027" t="s">
        <v>17</v>
      </c>
      <c r="E4027" t="s">
        <v>15</v>
      </c>
      <c r="F4027" t="s">
        <v>21</v>
      </c>
      <c r="G4027" t="s">
        <v>13</v>
      </c>
    </row>
    <row r="4028" spans="1:7" x14ac:dyDescent="0.4">
      <c r="A4028">
        <v>79128</v>
      </c>
      <c r="B4028">
        <v>0</v>
      </c>
      <c r="C4028" t="s">
        <v>19</v>
      </c>
      <c r="D4028" t="s">
        <v>17</v>
      </c>
      <c r="E4028" t="s">
        <v>9</v>
      </c>
      <c r="F4028" t="s">
        <v>18</v>
      </c>
      <c r="G4028" t="s">
        <v>11</v>
      </c>
    </row>
    <row r="4029" spans="1:7" x14ac:dyDescent="0.4">
      <c r="A4029">
        <v>79130</v>
      </c>
      <c r="B4029">
        <v>14.6</v>
      </c>
      <c r="C4029" t="s">
        <v>19</v>
      </c>
      <c r="D4029" t="s">
        <v>17</v>
      </c>
      <c r="E4029" t="s">
        <v>9</v>
      </c>
      <c r="F4029" t="s">
        <v>18</v>
      </c>
      <c r="G4029" t="s">
        <v>13</v>
      </c>
    </row>
    <row r="4030" spans="1:7" x14ac:dyDescent="0.4">
      <c r="A4030">
        <v>79132</v>
      </c>
      <c r="B4030">
        <v>24.2</v>
      </c>
      <c r="C4030" t="s">
        <v>16</v>
      </c>
      <c r="D4030" t="s">
        <v>17</v>
      </c>
      <c r="E4030" t="s">
        <v>15</v>
      </c>
      <c r="F4030" t="s">
        <v>18</v>
      </c>
      <c r="G4030" t="s">
        <v>11</v>
      </c>
    </row>
    <row r="4031" spans="1:7" x14ac:dyDescent="0.4">
      <c r="A4031">
        <v>79134</v>
      </c>
      <c r="B4031">
        <v>22.4</v>
      </c>
      <c r="C4031" t="s">
        <v>19</v>
      </c>
      <c r="D4031" t="s">
        <v>8</v>
      </c>
      <c r="E4031" t="s">
        <v>9</v>
      </c>
      <c r="F4031" t="s">
        <v>10</v>
      </c>
      <c r="G4031" t="s">
        <v>11</v>
      </c>
    </row>
    <row r="4032" spans="1:7" x14ac:dyDescent="0.4">
      <c r="A4032">
        <v>79136</v>
      </c>
      <c r="B4032">
        <v>24.8</v>
      </c>
      <c r="C4032" t="s">
        <v>19</v>
      </c>
      <c r="D4032" t="s">
        <v>17</v>
      </c>
      <c r="E4032" t="s">
        <v>9</v>
      </c>
      <c r="F4032" t="s">
        <v>18</v>
      </c>
      <c r="G4032" t="s">
        <v>20</v>
      </c>
    </row>
    <row r="4033" spans="1:7" x14ac:dyDescent="0.4">
      <c r="A4033">
        <v>79137</v>
      </c>
      <c r="B4033">
        <v>23</v>
      </c>
      <c r="C4033" t="s">
        <v>19</v>
      </c>
      <c r="D4033" t="s">
        <v>8</v>
      </c>
      <c r="E4033" t="s">
        <v>15</v>
      </c>
      <c r="F4033" t="s">
        <v>10</v>
      </c>
      <c r="G4033" t="s">
        <v>13</v>
      </c>
    </row>
    <row r="4034" spans="1:7" x14ac:dyDescent="0.4">
      <c r="A4034">
        <v>79138</v>
      </c>
      <c r="B4034">
        <v>18.2</v>
      </c>
      <c r="C4034" t="s">
        <v>19</v>
      </c>
      <c r="D4034" t="s">
        <v>17</v>
      </c>
      <c r="E4034" t="s">
        <v>9</v>
      </c>
      <c r="F4034" t="s">
        <v>18</v>
      </c>
      <c r="G4034" t="s">
        <v>11</v>
      </c>
    </row>
    <row r="4035" spans="1:7" x14ac:dyDescent="0.4">
      <c r="A4035">
        <v>79139</v>
      </c>
      <c r="B4035">
        <v>21</v>
      </c>
      <c r="C4035" t="s">
        <v>16</v>
      </c>
      <c r="D4035" t="s">
        <v>17</v>
      </c>
      <c r="E4035" t="s">
        <v>15</v>
      </c>
      <c r="F4035" t="s">
        <v>21</v>
      </c>
      <c r="G4035" t="s">
        <v>20</v>
      </c>
    </row>
    <row r="4036" spans="1:7" x14ac:dyDescent="0.4">
      <c r="A4036">
        <v>79141</v>
      </c>
      <c r="B4036">
        <v>25.8</v>
      </c>
      <c r="C4036" t="s">
        <v>14</v>
      </c>
      <c r="D4036" t="s">
        <v>8</v>
      </c>
      <c r="E4036" t="s">
        <v>15</v>
      </c>
      <c r="F4036" t="s">
        <v>10</v>
      </c>
      <c r="G4036" t="s">
        <v>23</v>
      </c>
    </row>
    <row r="4037" spans="1:7" x14ac:dyDescent="0.4">
      <c r="A4037">
        <v>79142</v>
      </c>
      <c r="B4037">
        <v>23.6</v>
      </c>
      <c r="C4037" t="s">
        <v>16</v>
      </c>
      <c r="D4037" t="s">
        <v>17</v>
      </c>
      <c r="E4037" t="s">
        <v>9</v>
      </c>
      <c r="F4037" t="s">
        <v>21</v>
      </c>
      <c r="G4037" t="s">
        <v>24</v>
      </c>
    </row>
    <row r="4038" spans="1:7" x14ac:dyDescent="0.4">
      <c r="A4038">
        <v>79145</v>
      </c>
      <c r="B4038">
        <v>20.100000000000001</v>
      </c>
      <c r="C4038" t="s">
        <v>14</v>
      </c>
      <c r="D4038" t="s">
        <v>8</v>
      </c>
      <c r="E4038" t="s">
        <v>15</v>
      </c>
      <c r="F4038" t="s">
        <v>10</v>
      </c>
      <c r="G4038" t="s">
        <v>11</v>
      </c>
    </row>
    <row r="4039" spans="1:7" x14ac:dyDescent="0.4">
      <c r="A4039">
        <v>79147</v>
      </c>
      <c r="B4039">
        <v>23.9</v>
      </c>
      <c r="C4039" t="s">
        <v>19</v>
      </c>
      <c r="D4039" t="s">
        <v>17</v>
      </c>
      <c r="E4039" t="s">
        <v>9</v>
      </c>
      <c r="F4039" t="s">
        <v>18</v>
      </c>
      <c r="G4039" t="s">
        <v>13</v>
      </c>
    </row>
    <row r="4040" spans="1:7" x14ac:dyDescent="0.4">
      <c r="A4040">
        <v>79149</v>
      </c>
      <c r="B4040">
        <v>0</v>
      </c>
      <c r="C4040" t="s">
        <v>14</v>
      </c>
      <c r="D4040" t="s">
        <v>17</v>
      </c>
      <c r="E4040" t="s">
        <v>15</v>
      </c>
      <c r="F4040" t="s">
        <v>18</v>
      </c>
      <c r="G4040" t="s">
        <v>23</v>
      </c>
    </row>
    <row r="4041" spans="1:7" x14ac:dyDescent="0.4">
      <c r="A4041">
        <v>79152</v>
      </c>
      <c r="B4041">
        <v>41.3</v>
      </c>
      <c r="C4041" t="s">
        <v>7</v>
      </c>
      <c r="D4041" t="s">
        <v>8</v>
      </c>
      <c r="E4041" t="s">
        <v>9</v>
      </c>
      <c r="F4041" t="s">
        <v>10</v>
      </c>
      <c r="G4041" t="s">
        <v>13</v>
      </c>
    </row>
    <row r="4042" spans="1:7" x14ac:dyDescent="0.4">
      <c r="A4042">
        <v>79154</v>
      </c>
      <c r="B4042">
        <v>19.899999999999999</v>
      </c>
      <c r="C4042" t="s">
        <v>16</v>
      </c>
      <c r="D4042" t="s">
        <v>8</v>
      </c>
      <c r="E4042" t="s">
        <v>9</v>
      </c>
      <c r="F4042" t="s">
        <v>10</v>
      </c>
      <c r="G4042" t="s">
        <v>13</v>
      </c>
    </row>
    <row r="4043" spans="1:7" x14ac:dyDescent="0.4">
      <c r="A4043">
        <v>79155</v>
      </c>
      <c r="B4043">
        <v>24.2</v>
      </c>
      <c r="C4043" t="s">
        <v>19</v>
      </c>
      <c r="D4043" t="s">
        <v>17</v>
      </c>
      <c r="E4043" t="s">
        <v>15</v>
      </c>
      <c r="F4043" t="s">
        <v>18</v>
      </c>
      <c r="G4043" t="s">
        <v>13</v>
      </c>
    </row>
    <row r="4044" spans="1:7" x14ac:dyDescent="0.4">
      <c r="A4044">
        <v>79157</v>
      </c>
      <c r="B4044">
        <v>0</v>
      </c>
      <c r="C4044" t="s">
        <v>14</v>
      </c>
      <c r="D4044" t="s">
        <v>8</v>
      </c>
      <c r="E4044" t="s">
        <v>15</v>
      </c>
      <c r="F4044" t="s">
        <v>10</v>
      </c>
      <c r="G4044" t="s">
        <v>11</v>
      </c>
    </row>
    <row r="4045" spans="1:7" x14ac:dyDescent="0.4">
      <c r="A4045">
        <v>79160</v>
      </c>
      <c r="B4045">
        <v>46.1</v>
      </c>
      <c r="C4045" t="s">
        <v>16</v>
      </c>
      <c r="D4045" t="s">
        <v>17</v>
      </c>
      <c r="E4045" t="s">
        <v>15</v>
      </c>
      <c r="F4045" t="s">
        <v>18</v>
      </c>
      <c r="G4045" t="s">
        <v>13</v>
      </c>
    </row>
    <row r="4046" spans="1:7" x14ac:dyDescent="0.4">
      <c r="A4046">
        <v>79162</v>
      </c>
      <c r="B4046">
        <v>15.2</v>
      </c>
      <c r="C4046" t="s">
        <v>7</v>
      </c>
      <c r="D4046" t="s">
        <v>8</v>
      </c>
      <c r="E4046" t="s">
        <v>9</v>
      </c>
      <c r="F4046" t="s">
        <v>10</v>
      </c>
      <c r="G4046" t="s">
        <v>13</v>
      </c>
    </row>
    <row r="4047" spans="1:7" x14ac:dyDescent="0.4">
      <c r="A4047">
        <v>79164</v>
      </c>
      <c r="B4047">
        <v>39.799999999999997</v>
      </c>
      <c r="C4047" t="s">
        <v>19</v>
      </c>
      <c r="D4047" t="s">
        <v>8</v>
      </c>
      <c r="E4047" t="s">
        <v>15</v>
      </c>
      <c r="F4047" t="s">
        <v>12</v>
      </c>
      <c r="G4047" t="s">
        <v>22</v>
      </c>
    </row>
    <row r="4048" spans="1:7" x14ac:dyDescent="0.4">
      <c r="A4048">
        <v>79165</v>
      </c>
      <c r="B4048">
        <v>39.299999999999997</v>
      </c>
      <c r="C4048" t="s">
        <v>16</v>
      </c>
      <c r="D4048" t="s">
        <v>17</v>
      </c>
      <c r="E4048" t="s">
        <v>9</v>
      </c>
      <c r="F4048" t="s">
        <v>18</v>
      </c>
      <c r="G4048" t="s">
        <v>13</v>
      </c>
    </row>
    <row r="4049" spans="1:7" x14ac:dyDescent="0.4">
      <c r="A4049">
        <v>79166</v>
      </c>
      <c r="B4049">
        <v>17</v>
      </c>
      <c r="C4049" t="s">
        <v>7</v>
      </c>
      <c r="D4049" t="s">
        <v>8</v>
      </c>
      <c r="E4049" t="s">
        <v>15</v>
      </c>
      <c r="F4049" t="s">
        <v>10</v>
      </c>
      <c r="G4049" t="s">
        <v>13</v>
      </c>
    </row>
    <row r="4050" spans="1:7" x14ac:dyDescent="0.4">
      <c r="A4050">
        <v>79167</v>
      </c>
      <c r="B4050">
        <v>34.4</v>
      </c>
      <c r="C4050" t="s">
        <v>14</v>
      </c>
      <c r="D4050" t="s">
        <v>8</v>
      </c>
      <c r="E4050" t="s">
        <v>15</v>
      </c>
      <c r="F4050" t="s">
        <v>12</v>
      </c>
      <c r="G4050" t="s">
        <v>11</v>
      </c>
    </row>
    <row r="4051" spans="1:7" x14ac:dyDescent="0.4">
      <c r="A4051">
        <v>79168</v>
      </c>
      <c r="B4051">
        <v>0</v>
      </c>
      <c r="C4051" t="s">
        <v>14</v>
      </c>
      <c r="D4051" t="s">
        <v>17</v>
      </c>
      <c r="E4051" t="s">
        <v>15</v>
      </c>
      <c r="F4051" t="s">
        <v>18</v>
      </c>
      <c r="G4051" t="s">
        <v>13</v>
      </c>
    </row>
    <row r="4052" spans="1:7" x14ac:dyDescent="0.4">
      <c r="A4052">
        <v>79169</v>
      </c>
      <c r="B4052">
        <v>26</v>
      </c>
      <c r="C4052" t="s">
        <v>19</v>
      </c>
      <c r="D4052" t="s">
        <v>17</v>
      </c>
      <c r="E4052" t="s">
        <v>15</v>
      </c>
      <c r="F4052" t="s">
        <v>21</v>
      </c>
      <c r="G4052" t="s">
        <v>13</v>
      </c>
    </row>
    <row r="4053" spans="1:7" x14ac:dyDescent="0.4">
      <c r="A4053">
        <v>79170</v>
      </c>
      <c r="B4053">
        <v>34.4</v>
      </c>
      <c r="C4053" t="s">
        <v>7</v>
      </c>
      <c r="D4053" t="s">
        <v>8</v>
      </c>
      <c r="E4053" t="s">
        <v>15</v>
      </c>
      <c r="F4053" t="s">
        <v>10</v>
      </c>
      <c r="G4053" t="s">
        <v>20</v>
      </c>
    </row>
    <row r="4054" spans="1:7" x14ac:dyDescent="0.4">
      <c r="A4054">
        <v>79171</v>
      </c>
      <c r="B4054">
        <v>19.3</v>
      </c>
      <c r="C4054" t="s">
        <v>7</v>
      </c>
      <c r="D4054" t="s">
        <v>17</v>
      </c>
      <c r="E4054" t="s">
        <v>9</v>
      </c>
      <c r="F4054" t="s">
        <v>18</v>
      </c>
      <c r="G4054" t="s">
        <v>13</v>
      </c>
    </row>
    <row r="4055" spans="1:7" x14ac:dyDescent="0.4">
      <c r="A4055">
        <v>79173</v>
      </c>
      <c r="B4055">
        <v>26.7</v>
      </c>
      <c r="C4055" t="s">
        <v>7</v>
      </c>
      <c r="D4055" t="s">
        <v>8</v>
      </c>
      <c r="E4055" t="s">
        <v>9</v>
      </c>
      <c r="F4055" t="s">
        <v>10</v>
      </c>
      <c r="G4055" t="s">
        <v>13</v>
      </c>
    </row>
    <row r="4056" spans="1:7" x14ac:dyDescent="0.4">
      <c r="A4056">
        <v>79175</v>
      </c>
      <c r="B4056">
        <v>21.7</v>
      </c>
      <c r="C4056" t="s">
        <v>16</v>
      </c>
      <c r="D4056" t="s">
        <v>8</v>
      </c>
      <c r="E4056" t="s">
        <v>15</v>
      </c>
      <c r="F4056" t="s">
        <v>10</v>
      </c>
      <c r="G4056" t="s">
        <v>13</v>
      </c>
    </row>
    <row r="4057" spans="1:7" x14ac:dyDescent="0.4">
      <c r="A4057">
        <v>79176</v>
      </c>
      <c r="B4057">
        <v>0</v>
      </c>
      <c r="C4057" t="s">
        <v>19</v>
      </c>
      <c r="D4057" t="s">
        <v>8</v>
      </c>
      <c r="E4057" t="s">
        <v>9</v>
      </c>
      <c r="F4057" t="s">
        <v>10</v>
      </c>
      <c r="G4057" t="s">
        <v>11</v>
      </c>
    </row>
    <row r="4058" spans="1:7" x14ac:dyDescent="0.4">
      <c r="A4058">
        <v>79177</v>
      </c>
      <c r="B4058">
        <v>26.3</v>
      </c>
      <c r="C4058" t="s">
        <v>7</v>
      </c>
      <c r="D4058" t="s">
        <v>8</v>
      </c>
      <c r="E4058" t="s">
        <v>9</v>
      </c>
      <c r="F4058" t="s">
        <v>10</v>
      </c>
      <c r="G4058" t="s">
        <v>13</v>
      </c>
    </row>
    <row r="4059" spans="1:7" x14ac:dyDescent="0.4">
      <c r="A4059">
        <v>79178</v>
      </c>
      <c r="B4059">
        <v>21.6</v>
      </c>
      <c r="C4059" t="s">
        <v>7</v>
      </c>
      <c r="D4059" t="s">
        <v>8</v>
      </c>
      <c r="E4059" t="s">
        <v>9</v>
      </c>
      <c r="F4059" t="s">
        <v>10</v>
      </c>
      <c r="G4059" t="s">
        <v>23</v>
      </c>
    </row>
    <row r="4060" spans="1:7" x14ac:dyDescent="0.4">
      <c r="A4060">
        <v>79179</v>
      </c>
      <c r="B4060">
        <v>14.4</v>
      </c>
      <c r="C4060" t="s">
        <v>16</v>
      </c>
      <c r="D4060" t="s">
        <v>17</v>
      </c>
      <c r="E4060" t="s">
        <v>9</v>
      </c>
      <c r="F4060" t="s">
        <v>18</v>
      </c>
      <c r="G4060" t="s">
        <v>13</v>
      </c>
    </row>
    <row r="4061" spans="1:7" x14ac:dyDescent="0.4">
      <c r="A4061">
        <v>79180</v>
      </c>
      <c r="B4061">
        <v>26.9</v>
      </c>
      <c r="C4061" t="s">
        <v>7</v>
      </c>
      <c r="D4061" t="s">
        <v>17</v>
      </c>
      <c r="E4061" t="s">
        <v>9</v>
      </c>
      <c r="F4061" t="s">
        <v>21</v>
      </c>
      <c r="G4061" t="s">
        <v>20</v>
      </c>
    </row>
    <row r="4062" spans="1:7" x14ac:dyDescent="0.4">
      <c r="A4062">
        <v>79181</v>
      </c>
      <c r="B4062">
        <v>44.1</v>
      </c>
      <c r="C4062" t="s">
        <v>19</v>
      </c>
      <c r="D4062" t="s">
        <v>17</v>
      </c>
      <c r="E4062" t="s">
        <v>15</v>
      </c>
      <c r="F4062" t="s">
        <v>18</v>
      </c>
      <c r="G4062" t="s">
        <v>13</v>
      </c>
    </row>
    <row r="4063" spans="1:7" x14ac:dyDescent="0.4">
      <c r="A4063">
        <v>79182</v>
      </c>
      <c r="B4063">
        <v>0</v>
      </c>
      <c r="C4063" t="s">
        <v>7</v>
      </c>
      <c r="D4063" t="s">
        <v>8</v>
      </c>
      <c r="E4063" t="s">
        <v>15</v>
      </c>
      <c r="F4063" t="s">
        <v>12</v>
      </c>
      <c r="G4063" t="s">
        <v>22</v>
      </c>
    </row>
    <row r="4064" spans="1:7" x14ac:dyDescent="0.4">
      <c r="A4064">
        <v>79183</v>
      </c>
      <c r="B4064">
        <v>39.5</v>
      </c>
      <c r="C4064" t="s">
        <v>14</v>
      </c>
      <c r="D4064" t="s">
        <v>17</v>
      </c>
      <c r="E4064" t="s">
        <v>15</v>
      </c>
      <c r="F4064" t="s">
        <v>21</v>
      </c>
      <c r="G4064" t="s">
        <v>13</v>
      </c>
    </row>
    <row r="4065" spans="1:7" x14ac:dyDescent="0.4">
      <c r="A4065">
        <v>79184</v>
      </c>
      <c r="B4065">
        <v>19.600000000000001</v>
      </c>
      <c r="C4065" t="s">
        <v>19</v>
      </c>
      <c r="D4065" t="s">
        <v>8</v>
      </c>
      <c r="E4065" t="s">
        <v>9</v>
      </c>
      <c r="F4065" t="s">
        <v>10</v>
      </c>
      <c r="G4065" t="s">
        <v>13</v>
      </c>
    </row>
    <row r="4066" spans="1:7" x14ac:dyDescent="0.4">
      <c r="A4066">
        <v>79185</v>
      </c>
      <c r="B4066">
        <v>0</v>
      </c>
      <c r="C4066" t="s">
        <v>16</v>
      </c>
      <c r="D4066" t="s">
        <v>8</v>
      </c>
      <c r="E4066" t="s">
        <v>9</v>
      </c>
      <c r="F4066" t="s">
        <v>10</v>
      </c>
      <c r="G4066" t="s">
        <v>11</v>
      </c>
    </row>
    <row r="4067" spans="1:7" x14ac:dyDescent="0.4">
      <c r="A4067">
        <v>79186</v>
      </c>
      <c r="B4067">
        <v>28.1</v>
      </c>
      <c r="C4067" t="s">
        <v>16</v>
      </c>
      <c r="D4067" t="s">
        <v>17</v>
      </c>
      <c r="E4067" t="s">
        <v>9</v>
      </c>
      <c r="F4067" t="s">
        <v>21</v>
      </c>
      <c r="G4067" t="s">
        <v>24</v>
      </c>
    </row>
    <row r="4068" spans="1:7" x14ac:dyDescent="0.4">
      <c r="A4068">
        <v>79187</v>
      </c>
      <c r="B4068">
        <v>36.1</v>
      </c>
      <c r="C4068" t="s">
        <v>19</v>
      </c>
      <c r="D4068" t="s">
        <v>17</v>
      </c>
      <c r="E4068" t="s">
        <v>9</v>
      </c>
      <c r="F4068" t="s">
        <v>21</v>
      </c>
      <c r="G4068" t="s">
        <v>22</v>
      </c>
    </row>
    <row r="4069" spans="1:7" x14ac:dyDescent="0.4">
      <c r="A4069">
        <v>79188</v>
      </c>
      <c r="B4069">
        <v>42.5</v>
      </c>
      <c r="C4069" t="s">
        <v>19</v>
      </c>
      <c r="D4069" t="s">
        <v>17</v>
      </c>
      <c r="E4069" t="s">
        <v>9</v>
      </c>
      <c r="F4069" t="s">
        <v>18</v>
      </c>
      <c r="G4069" t="s">
        <v>13</v>
      </c>
    </row>
    <row r="4070" spans="1:7" x14ac:dyDescent="0.4">
      <c r="A4070">
        <v>79189</v>
      </c>
      <c r="B4070">
        <v>24.4</v>
      </c>
      <c r="C4070" t="s">
        <v>16</v>
      </c>
      <c r="D4070" t="s">
        <v>8</v>
      </c>
      <c r="E4070" t="s">
        <v>9</v>
      </c>
      <c r="F4070" t="s">
        <v>10</v>
      </c>
      <c r="G4070" t="s">
        <v>11</v>
      </c>
    </row>
    <row r="4071" spans="1:7" x14ac:dyDescent="0.4">
      <c r="A4071">
        <v>79193</v>
      </c>
      <c r="B4071">
        <v>32.299999999999997</v>
      </c>
      <c r="C4071" t="s">
        <v>7</v>
      </c>
      <c r="D4071" t="s">
        <v>8</v>
      </c>
      <c r="E4071" t="s">
        <v>15</v>
      </c>
      <c r="F4071" t="s">
        <v>10</v>
      </c>
      <c r="G4071" t="s">
        <v>13</v>
      </c>
    </row>
    <row r="4072" spans="1:7" x14ac:dyDescent="0.4">
      <c r="A4072">
        <v>79195</v>
      </c>
      <c r="B4072">
        <v>24.7</v>
      </c>
      <c r="C4072" t="s">
        <v>7</v>
      </c>
      <c r="D4072" t="s">
        <v>17</v>
      </c>
      <c r="E4072" t="s">
        <v>9</v>
      </c>
      <c r="F4072" t="s">
        <v>18</v>
      </c>
      <c r="G4072" t="s">
        <v>11</v>
      </c>
    </row>
    <row r="4073" spans="1:7" x14ac:dyDescent="0.4">
      <c r="A4073">
        <v>79198</v>
      </c>
      <c r="B4073">
        <v>0</v>
      </c>
      <c r="C4073" t="s">
        <v>7</v>
      </c>
      <c r="D4073" t="s">
        <v>8</v>
      </c>
      <c r="E4073" t="s">
        <v>9</v>
      </c>
      <c r="F4073" t="s">
        <v>10</v>
      </c>
      <c r="G4073" t="s">
        <v>24</v>
      </c>
    </row>
    <row r="4074" spans="1:7" x14ac:dyDescent="0.4">
      <c r="A4074">
        <v>79199</v>
      </c>
      <c r="B4074">
        <v>19.2</v>
      </c>
      <c r="C4074" t="s">
        <v>19</v>
      </c>
      <c r="D4074" t="s">
        <v>17</v>
      </c>
      <c r="E4074" t="s">
        <v>9</v>
      </c>
      <c r="F4074" t="s">
        <v>21</v>
      </c>
      <c r="G4074" t="s">
        <v>20</v>
      </c>
    </row>
    <row r="4075" spans="1:7" x14ac:dyDescent="0.4">
      <c r="A4075">
        <v>79203</v>
      </c>
      <c r="B4075">
        <v>15.5</v>
      </c>
      <c r="C4075" t="s">
        <v>14</v>
      </c>
      <c r="D4075" t="s">
        <v>17</v>
      </c>
      <c r="E4075" t="s">
        <v>15</v>
      </c>
      <c r="F4075" t="s">
        <v>18</v>
      </c>
      <c r="G4075" t="s">
        <v>23</v>
      </c>
    </row>
    <row r="4076" spans="1:7" x14ac:dyDescent="0.4">
      <c r="A4076">
        <v>79204</v>
      </c>
      <c r="B4076">
        <v>22.9</v>
      </c>
      <c r="C4076" t="s">
        <v>19</v>
      </c>
      <c r="D4076" t="s">
        <v>17</v>
      </c>
      <c r="E4076" t="s">
        <v>9</v>
      </c>
      <c r="F4076" t="s">
        <v>21</v>
      </c>
      <c r="G4076" t="s">
        <v>13</v>
      </c>
    </row>
    <row r="4077" spans="1:7" x14ac:dyDescent="0.4">
      <c r="A4077">
        <v>79205</v>
      </c>
      <c r="B4077">
        <v>50.5</v>
      </c>
      <c r="C4077" t="s">
        <v>16</v>
      </c>
      <c r="D4077" t="s">
        <v>8</v>
      </c>
      <c r="E4077" t="s">
        <v>15</v>
      </c>
      <c r="F4077" t="s">
        <v>10</v>
      </c>
      <c r="G4077" t="s">
        <v>11</v>
      </c>
    </row>
    <row r="4078" spans="1:7" x14ac:dyDescent="0.4">
      <c r="A4078">
        <v>79206</v>
      </c>
      <c r="B4078">
        <v>39.5</v>
      </c>
      <c r="C4078" t="s">
        <v>7</v>
      </c>
      <c r="D4078" t="s">
        <v>8</v>
      </c>
      <c r="E4078" t="s">
        <v>9</v>
      </c>
      <c r="F4078" t="s">
        <v>10</v>
      </c>
      <c r="G4078" t="s">
        <v>13</v>
      </c>
    </row>
    <row r="4079" spans="1:7" x14ac:dyDescent="0.4">
      <c r="A4079">
        <v>79207</v>
      </c>
      <c r="B4079">
        <v>29.2</v>
      </c>
      <c r="C4079" t="s">
        <v>19</v>
      </c>
      <c r="D4079" t="s">
        <v>17</v>
      </c>
      <c r="E4079" t="s">
        <v>15</v>
      </c>
      <c r="F4079" t="s">
        <v>18</v>
      </c>
      <c r="G4079" t="s">
        <v>20</v>
      </c>
    </row>
    <row r="4080" spans="1:7" x14ac:dyDescent="0.4">
      <c r="A4080">
        <v>79209</v>
      </c>
      <c r="B4080">
        <v>0</v>
      </c>
      <c r="C4080" t="s">
        <v>14</v>
      </c>
      <c r="D4080" t="s">
        <v>8</v>
      </c>
      <c r="E4080" t="s">
        <v>15</v>
      </c>
      <c r="F4080" t="s">
        <v>12</v>
      </c>
      <c r="G4080" t="s">
        <v>13</v>
      </c>
    </row>
    <row r="4081" spans="1:7" x14ac:dyDescent="0.4">
      <c r="A4081">
        <v>79210</v>
      </c>
      <c r="B4081">
        <v>22.9</v>
      </c>
      <c r="C4081" t="s">
        <v>16</v>
      </c>
      <c r="D4081" t="s">
        <v>8</v>
      </c>
      <c r="E4081" t="s">
        <v>15</v>
      </c>
      <c r="F4081" t="s">
        <v>10</v>
      </c>
      <c r="G4081" t="s">
        <v>23</v>
      </c>
    </row>
    <row r="4082" spans="1:7" x14ac:dyDescent="0.4">
      <c r="A4082">
        <v>79211</v>
      </c>
      <c r="B4082">
        <v>17.8</v>
      </c>
      <c r="C4082" t="s">
        <v>16</v>
      </c>
      <c r="D4082" t="s">
        <v>17</v>
      </c>
      <c r="E4082" t="s">
        <v>9</v>
      </c>
      <c r="F4082" t="s">
        <v>18</v>
      </c>
      <c r="G4082" t="s">
        <v>24</v>
      </c>
    </row>
    <row r="4083" spans="1:7" x14ac:dyDescent="0.4">
      <c r="A4083">
        <v>79213</v>
      </c>
      <c r="B4083">
        <v>18.399999999999999</v>
      </c>
      <c r="C4083" t="s">
        <v>19</v>
      </c>
      <c r="D4083" t="s">
        <v>17</v>
      </c>
      <c r="E4083" t="s">
        <v>15</v>
      </c>
      <c r="F4083" t="s">
        <v>18</v>
      </c>
      <c r="G4083" t="s">
        <v>13</v>
      </c>
    </row>
    <row r="4084" spans="1:7" x14ac:dyDescent="0.4">
      <c r="A4084">
        <v>79214</v>
      </c>
      <c r="B4084">
        <v>27.3</v>
      </c>
      <c r="C4084" t="s">
        <v>19</v>
      </c>
      <c r="D4084" t="s">
        <v>17</v>
      </c>
      <c r="E4084" t="s">
        <v>9</v>
      </c>
      <c r="F4084" t="s">
        <v>21</v>
      </c>
      <c r="G4084" t="s">
        <v>11</v>
      </c>
    </row>
    <row r="4085" spans="1:7" x14ac:dyDescent="0.4">
      <c r="A4085">
        <v>79216</v>
      </c>
      <c r="B4085">
        <v>31.8</v>
      </c>
      <c r="C4085" t="s">
        <v>16</v>
      </c>
      <c r="D4085" t="s">
        <v>17</v>
      </c>
      <c r="E4085" t="s">
        <v>9</v>
      </c>
      <c r="F4085" t="s">
        <v>21</v>
      </c>
      <c r="G4085" t="s">
        <v>13</v>
      </c>
    </row>
    <row r="4086" spans="1:7" x14ac:dyDescent="0.4">
      <c r="A4086">
        <v>79217</v>
      </c>
      <c r="B4086">
        <v>27.4</v>
      </c>
      <c r="C4086" t="s">
        <v>7</v>
      </c>
      <c r="D4086" t="s">
        <v>8</v>
      </c>
      <c r="E4086" t="s">
        <v>15</v>
      </c>
      <c r="F4086" t="s">
        <v>10</v>
      </c>
      <c r="G4086" t="s">
        <v>11</v>
      </c>
    </row>
    <row r="4087" spans="1:7" x14ac:dyDescent="0.4">
      <c r="A4087">
        <v>79218</v>
      </c>
      <c r="B4087">
        <v>19.600000000000001</v>
      </c>
      <c r="C4087" t="s">
        <v>16</v>
      </c>
      <c r="D4087" t="s">
        <v>8</v>
      </c>
      <c r="E4087" t="s">
        <v>15</v>
      </c>
      <c r="F4087" t="s">
        <v>12</v>
      </c>
      <c r="G4087" t="s">
        <v>11</v>
      </c>
    </row>
    <row r="4088" spans="1:7" x14ac:dyDescent="0.4">
      <c r="A4088">
        <v>79219</v>
      </c>
      <c r="B4088">
        <v>13.7</v>
      </c>
      <c r="C4088" t="s">
        <v>19</v>
      </c>
      <c r="D4088" t="s">
        <v>8</v>
      </c>
      <c r="E4088" t="s">
        <v>15</v>
      </c>
      <c r="F4088" t="s">
        <v>12</v>
      </c>
      <c r="G4088" t="s">
        <v>13</v>
      </c>
    </row>
    <row r="4089" spans="1:7" x14ac:dyDescent="0.4">
      <c r="A4089">
        <v>79220</v>
      </c>
      <c r="B4089">
        <v>14</v>
      </c>
      <c r="C4089" t="s">
        <v>19</v>
      </c>
      <c r="D4089" t="s">
        <v>8</v>
      </c>
      <c r="E4089" t="s">
        <v>9</v>
      </c>
      <c r="F4089" t="s">
        <v>10</v>
      </c>
      <c r="G4089" t="s">
        <v>13</v>
      </c>
    </row>
    <row r="4090" spans="1:7" x14ac:dyDescent="0.4">
      <c r="A4090">
        <v>79221</v>
      </c>
      <c r="B4090">
        <v>31.4</v>
      </c>
      <c r="C4090" t="s">
        <v>7</v>
      </c>
      <c r="D4090" t="s">
        <v>8</v>
      </c>
      <c r="E4090" t="s">
        <v>9</v>
      </c>
      <c r="F4090" t="s">
        <v>10</v>
      </c>
      <c r="G4090" t="s">
        <v>11</v>
      </c>
    </row>
    <row r="4091" spans="1:7" x14ac:dyDescent="0.4">
      <c r="A4091">
        <v>79222</v>
      </c>
      <c r="B4091">
        <v>24.6</v>
      </c>
      <c r="C4091" t="s">
        <v>14</v>
      </c>
      <c r="D4091" t="s">
        <v>17</v>
      </c>
      <c r="E4091" t="s">
        <v>15</v>
      </c>
      <c r="F4091" t="s">
        <v>18</v>
      </c>
      <c r="G4091" t="s">
        <v>24</v>
      </c>
    </row>
    <row r="4092" spans="1:7" x14ac:dyDescent="0.4">
      <c r="A4092">
        <v>79223</v>
      </c>
      <c r="B4092">
        <v>23.8</v>
      </c>
      <c r="C4092" t="s">
        <v>19</v>
      </c>
      <c r="D4092" t="s">
        <v>17</v>
      </c>
      <c r="E4092" t="s">
        <v>15</v>
      </c>
      <c r="F4092" t="s">
        <v>18</v>
      </c>
      <c r="G4092" t="s">
        <v>13</v>
      </c>
    </row>
    <row r="4093" spans="1:7" x14ac:dyDescent="0.4">
      <c r="A4093">
        <v>79225</v>
      </c>
      <c r="B4093">
        <v>21.7</v>
      </c>
      <c r="C4093" t="s">
        <v>19</v>
      </c>
      <c r="D4093" t="s">
        <v>17</v>
      </c>
      <c r="E4093" t="s">
        <v>9</v>
      </c>
      <c r="F4093" t="s">
        <v>18</v>
      </c>
      <c r="G4093" t="s">
        <v>13</v>
      </c>
    </row>
    <row r="4094" spans="1:7" x14ac:dyDescent="0.4">
      <c r="A4094">
        <v>79226</v>
      </c>
      <c r="B4094">
        <v>15.4</v>
      </c>
      <c r="C4094" t="s">
        <v>16</v>
      </c>
      <c r="D4094" t="s">
        <v>8</v>
      </c>
      <c r="E4094" t="s">
        <v>15</v>
      </c>
      <c r="F4094" t="s">
        <v>12</v>
      </c>
      <c r="G4094" t="s">
        <v>23</v>
      </c>
    </row>
    <row r="4095" spans="1:7" x14ac:dyDescent="0.4">
      <c r="A4095">
        <v>79227</v>
      </c>
      <c r="B4095">
        <v>29.3</v>
      </c>
      <c r="C4095" t="s">
        <v>16</v>
      </c>
      <c r="D4095" t="s">
        <v>17</v>
      </c>
      <c r="E4095" t="s">
        <v>15</v>
      </c>
      <c r="F4095" t="s">
        <v>18</v>
      </c>
      <c r="G4095" t="s">
        <v>23</v>
      </c>
    </row>
    <row r="4096" spans="1:7" x14ac:dyDescent="0.4">
      <c r="A4096">
        <v>79228</v>
      </c>
      <c r="B4096">
        <v>22.3</v>
      </c>
      <c r="C4096" t="s">
        <v>16</v>
      </c>
      <c r="D4096" t="s">
        <v>8</v>
      </c>
      <c r="E4096" t="s">
        <v>9</v>
      </c>
      <c r="F4096" t="s">
        <v>10</v>
      </c>
      <c r="G4096" t="s">
        <v>13</v>
      </c>
    </row>
    <row r="4097" spans="1:7" x14ac:dyDescent="0.4">
      <c r="A4097">
        <v>79229</v>
      </c>
      <c r="B4097">
        <v>29.9</v>
      </c>
      <c r="C4097" t="s">
        <v>16</v>
      </c>
      <c r="D4097" t="s">
        <v>8</v>
      </c>
      <c r="E4097" t="s">
        <v>15</v>
      </c>
      <c r="F4097" t="s">
        <v>10</v>
      </c>
      <c r="G4097" t="s">
        <v>24</v>
      </c>
    </row>
    <row r="4098" spans="1:7" x14ac:dyDescent="0.4">
      <c r="A4098">
        <v>79231</v>
      </c>
      <c r="B4098">
        <v>41.3</v>
      </c>
      <c r="C4098" t="s">
        <v>7</v>
      </c>
      <c r="D4098" t="s">
        <v>8</v>
      </c>
      <c r="E4098" t="s">
        <v>9</v>
      </c>
      <c r="F4098" t="s">
        <v>12</v>
      </c>
      <c r="G4098" t="s">
        <v>13</v>
      </c>
    </row>
    <row r="4099" spans="1:7" x14ac:dyDescent="0.4">
      <c r="A4099">
        <v>79233</v>
      </c>
      <c r="B4099">
        <v>19.2</v>
      </c>
      <c r="C4099" t="s">
        <v>19</v>
      </c>
      <c r="D4099" t="s">
        <v>8</v>
      </c>
      <c r="E4099" t="s">
        <v>15</v>
      </c>
      <c r="F4099" t="s">
        <v>12</v>
      </c>
      <c r="G4099" t="s">
        <v>22</v>
      </c>
    </row>
    <row r="4100" spans="1:7" x14ac:dyDescent="0.4">
      <c r="A4100">
        <v>79235</v>
      </c>
      <c r="B4100">
        <v>20.7</v>
      </c>
      <c r="C4100" t="s">
        <v>19</v>
      </c>
      <c r="D4100" t="s">
        <v>17</v>
      </c>
      <c r="E4100" t="s">
        <v>15</v>
      </c>
      <c r="F4100" t="s">
        <v>21</v>
      </c>
      <c r="G4100" t="s">
        <v>20</v>
      </c>
    </row>
    <row r="4101" spans="1:7" x14ac:dyDescent="0.4">
      <c r="A4101">
        <v>79237</v>
      </c>
      <c r="B4101">
        <v>24.6</v>
      </c>
      <c r="C4101" t="s">
        <v>14</v>
      </c>
      <c r="D4101" t="s">
        <v>8</v>
      </c>
      <c r="E4101" t="s">
        <v>15</v>
      </c>
      <c r="F4101" t="s">
        <v>12</v>
      </c>
      <c r="G4101" t="s">
        <v>13</v>
      </c>
    </row>
    <row r="4102" spans="1:7" x14ac:dyDescent="0.4">
      <c r="A4102">
        <v>79241</v>
      </c>
      <c r="B4102">
        <v>19.399999999999999</v>
      </c>
      <c r="C4102" t="s">
        <v>19</v>
      </c>
      <c r="D4102" t="s">
        <v>8</v>
      </c>
      <c r="E4102" t="s">
        <v>9</v>
      </c>
      <c r="F4102" t="s">
        <v>12</v>
      </c>
      <c r="G4102" t="s">
        <v>20</v>
      </c>
    </row>
    <row r="4103" spans="1:7" x14ac:dyDescent="0.4">
      <c r="A4103">
        <v>79242</v>
      </c>
      <c r="B4103">
        <v>21.5</v>
      </c>
      <c r="C4103" t="s">
        <v>16</v>
      </c>
      <c r="D4103" t="s">
        <v>8</v>
      </c>
      <c r="E4103" t="s">
        <v>15</v>
      </c>
      <c r="F4103" t="s">
        <v>10</v>
      </c>
      <c r="G4103" t="s">
        <v>13</v>
      </c>
    </row>
    <row r="4104" spans="1:7" x14ac:dyDescent="0.4">
      <c r="A4104">
        <v>79243</v>
      </c>
      <c r="B4104">
        <v>16.600000000000001</v>
      </c>
      <c r="C4104" t="s">
        <v>16</v>
      </c>
      <c r="D4104" t="s">
        <v>17</v>
      </c>
      <c r="E4104" t="s">
        <v>15</v>
      </c>
      <c r="F4104" t="s">
        <v>18</v>
      </c>
      <c r="G4104" t="s">
        <v>13</v>
      </c>
    </row>
    <row r="4105" spans="1:7" x14ac:dyDescent="0.4">
      <c r="A4105">
        <v>79245</v>
      </c>
      <c r="B4105">
        <v>30.7</v>
      </c>
      <c r="C4105" t="s">
        <v>19</v>
      </c>
      <c r="D4105" t="s">
        <v>17</v>
      </c>
      <c r="E4105" t="s">
        <v>9</v>
      </c>
      <c r="F4105" t="s">
        <v>21</v>
      </c>
      <c r="G4105" t="s">
        <v>11</v>
      </c>
    </row>
    <row r="4106" spans="1:7" x14ac:dyDescent="0.4">
      <c r="A4106">
        <v>79247</v>
      </c>
      <c r="B4106">
        <v>28</v>
      </c>
      <c r="C4106" t="s">
        <v>19</v>
      </c>
      <c r="D4106" t="s">
        <v>8</v>
      </c>
      <c r="E4106" t="s">
        <v>9</v>
      </c>
      <c r="F4106" t="s">
        <v>12</v>
      </c>
      <c r="G4106" t="s">
        <v>11</v>
      </c>
    </row>
    <row r="4107" spans="1:7" x14ac:dyDescent="0.4">
      <c r="A4107">
        <v>79248</v>
      </c>
      <c r="B4107">
        <v>15.9</v>
      </c>
      <c r="C4107" t="s">
        <v>14</v>
      </c>
      <c r="D4107" t="s">
        <v>17</v>
      </c>
      <c r="E4107" t="s">
        <v>15</v>
      </c>
      <c r="F4107" t="s">
        <v>21</v>
      </c>
      <c r="G4107" t="s">
        <v>13</v>
      </c>
    </row>
    <row r="4108" spans="1:7" x14ac:dyDescent="0.4">
      <c r="A4108">
        <v>79250</v>
      </c>
      <c r="B4108">
        <v>17.7</v>
      </c>
      <c r="C4108" t="s">
        <v>14</v>
      </c>
      <c r="D4108" t="s">
        <v>8</v>
      </c>
      <c r="E4108" t="s">
        <v>15</v>
      </c>
      <c r="F4108" t="s">
        <v>10</v>
      </c>
      <c r="G4108" t="s">
        <v>23</v>
      </c>
    </row>
    <row r="4109" spans="1:7" x14ac:dyDescent="0.4">
      <c r="A4109">
        <v>79251</v>
      </c>
      <c r="B4109">
        <v>15.9</v>
      </c>
      <c r="C4109" t="s">
        <v>14</v>
      </c>
      <c r="D4109" t="s">
        <v>17</v>
      </c>
      <c r="E4109" t="s">
        <v>15</v>
      </c>
      <c r="F4109" t="s">
        <v>21</v>
      </c>
      <c r="G4109" t="s">
        <v>20</v>
      </c>
    </row>
    <row r="4110" spans="1:7" x14ac:dyDescent="0.4">
      <c r="A4110">
        <v>79252</v>
      </c>
      <c r="B4110">
        <v>34.5</v>
      </c>
      <c r="C4110" t="s">
        <v>19</v>
      </c>
      <c r="D4110" t="s">
        <v>8</v>
      </c>
      <c r="E4110" t="s">
        <v>15</v>
      </c>
      <c r="F4110" t="s">
        <v>10</v>
      </c>
      <c r="G4110" t="s">
        <v>22</v>
      </c>
    </row>
    <row r="4111" spans="1:7" x14ac:dyDescent="0.4">
      <c r="A4111">
        <v>79254</v>
      </c>
      <c r="B4111">
        <v>22.3</v>
      </c>
      <c r="C4111" t="s">
        <v>19</v>
      </c>
      <c r="D4111" t="s">
        <v>17</v>
      </c>
      <c r="E4111" t="s">
        <v>15</v>
      </c>
      <c r="F4111" t="s">
        <v>21</v>
      </c>
      <c r="G4111" t="s">
        <v>11</v>
      </c>
    </row>
    <row r="4112" spans="1:7" x14ac:dyDescent="0.4">
      <c r="A4112">
        <v>79255</v>
      </c>
      <c r="B4112">
        <v>37</v>
      </c>
      <c r="C4112" t="s">
        <v>14</v>
      </c>
      <c r="D4112" t="s">
        <v>8</v>
      </c>
      <c r="E4112" t="s">
        <v>15</v>
      </c>
      <c r="F4112" t="s">
        <v>12</v>
      </c>
      <c r="G4112" t="s">
        <v>20</v>
      </c>
    </row>
    <row r="4113" spans="1:7" x14ac:dyDescent="0.4">
      <c r="A4113">
        <v>79256</v>
      </c>
      <c r="B4113">
        <v>32.799999999999997</v>
      </c>
      <c r="C4113" t="s">
        <v>16</v>
      </c>
      <c r="D4113" t="s">
        <v>17</v>
      </c>
      <c r="E4113" t="s">
        <v>15</v>
      </c>
      <c r="F4113" t="s">
        <v>18</v>
      </c>
      <c r="G4113" t="s">
        <v>20</v>
      </c>
    </row>
    <row r="4114" spans="1:7" x14ac:dyDescent="0.4">
      <c r="A4114">
        <v>79257</v>
      </c>
      <c r="B4114">
        <v>24.1</v>
      </c>
      <c r="C4114" t="s">
        <v>16</v>
      </c>
      <c r="D4114" t="s">
        <v>17</v>
      </c>
      <c r="E4114" t="s">
        <v>9</v>
      </c>
      <c r="F4114" t="s">
        <v>18</v>
      </c>
      <c r="G4114" t="s">
        <v>24</v>
      </c>
    </row>
    <row r="4115" spans="1:7" x14ac:dyDescent="0.4">
      <c r="A4115">
        <v>79258</v>
      </c>
      <c r="B4115">
        <v>0</v>
      </c>
      <c r="C4115" t="s">
        <v>19</v>
      </c>
      <c r="D4115" t="s">
        <v>17</v>
      </c>
      <c r="E4115" t="s">
        <v>9</v>
      </c>
      <c r="F4115" t="s">
        <v>21</v>
      </c>
      <c r="G4115" t="s">
        <v>20</v>
      </c>
    </row>
    <row r="4116" spans="1:7" x14ac:dyDescent="0.4">
      <c r="A4116">
        <v>79260</v>
      </c>
      <c r="B4116">
        <v>16.100000000000001</v>
      </c>
      <c r="C4116" t="s">
        <v>16</v>
      </c>
      <c r="D4116" t="s">
        <v>8</v>
      </c>
      <c r="E4116" t="s">
        <v>15</v>
      </c>
      <c r="F4116" t="s">
        <v>12</v>
      </c>
      <c r="G4116" t="s">
        <v>11</v>
      </c>
    </row>
    <row r="4117" spans="1:7" x14ac:dyDescent="0.4">
      <c r="A4117">
        <v>79261</v>
      </c>
      <c r="B4117">
        <v>28.8</v>
      </c>
      <c r="C4117" t="s">
        <v>16</v>
      </c>
      <c r="D4117" t="s">
        <v>17</v>
      </c>
      <c r="E4117" t="s">
        <v>15</v>
      </c>
      <c r="F4117" t="s">
        <v>18</v>
      </c>
      <c r="G4117" t="s">
        <v>11</v>
      </c>
    </row>
    <row r="4118" spans="1:7" x14ac:dyDescent="0.4">
      <c r="A4118">
        <v>79263</v>
      </c>
      <c r="B4118">
        <v>22</v>
      </c>
      <c r="C4118" t="s">
        <v>19</v>
      </c>
      <c r="D4118" t="s">
        <v>8</v>
      </c>
      <c r="E4118" t="s">
        <v>9</v>
      </c>
      <c r="F4118" t="s">
        <v>10</v>
      </c>
      <c r="G4118" t="s">
        <v>13</v>
      </c>
    </row>
    <row r="4119" spans="1:7" x14ac:dyDescent="0.4">
      <c r="A4119">
        <v>79264</v>
      </c>
      <c r="B4119">
        <v>30.1</v>
      </c>
      <c r="C4119" t="s">
        <v>16</v>
      </c>
      <c r="D4119" t="s">
        <v>17</v>
      </c>
      <c r="E4119" t="s">
        <v>15</v>
      </c>
      <c r="F4119" t="s">
        <v>18</v>
      </c>
      <c r="G4119" t="s">
        <v>20</v>
      </c>
    </row>
    <row r="4120" spans="1:7" x14ac:dyDescent="0.4">
      <c r="A4120">
        <v>79265</v>
      </c>
      <c r="B4120">
        <v>33.700000000000003</v>
      </c>
      <c r="C4120" t="s">
        <v>14</v>
      </c>
      <c r="D4120" t="s">
        <v>8</v>
      </c>
      <c r="E4120" t="s">
        <v>15</v>
      </c>
      <c r="F4120" t="s">
        <v>10</v>
      </c>
      <c r="G4120" t="s">
        <v>11</v>
      </c>
    </row>
    <row r="4121" spans="1:7" x14ac:dyDescent="0.4">
      <c r="A4121">
        <v>79266</v>
      </c>
      <c r="B4121">
        <v>27.4</v>
      </c>
      <c r="C4121" t="s">
        <v>16</v>
      </c>
      <c r="D4121" t="s">
        <v>17</v>
      </c>
      <c r="E4121" t="s">
        <v>9</v>
      </c>
      <c r="F4121" t="s">
        <v>18</v>
      </c>
      <c r="G4121" t="s">
        <v>11</v>
      </c>
    </row>
    <row r="4122" spans="1:7" x14ac:dyDescent="0.4">
      <c r="A4122">
        <v>79267</v>
      </c>
      <c r="B4122">
        <v>32.6</v>
      </c>
      <c r="C4122" t="s">
        <v>19</v>
      </c>
      <c r="D4122" t="s">
        <v>8</v>
      </c>
      <c r="E4122" t="s">
        <v>9</v>
      </c>
      <c r="F4122" t="s">
        <v>10</v>
      </c>
      <c r="G4122" t="s">
        <v>13</v>
      </c>
    </row>
    <row r="4123" spans="1:7" x14ac:dyDescent="0.4">
      <c r="A4123">
        <v>79268</v>
      </c>
      <c r="B4123">
        <v>22.5</v>
      </c>
      <c r="C4123" t="s">
        <v>7</v>
      </c>
      <c r="D4123" t="s">
        <v>17</v>
      </c>
      <c r="E4123" t="s">
        <v>9</v>
      </c>
      <c r="F4123" t="s">
        <v>21</v>
      </c>
      <c r="G4123" t="s">
        <v>13</v>
      </c>
    </row>
    <row r="4124" spans="1:7" x14ac:dyDescent="0.4">
      <c r="A4124">
        <v>79269</v>
      </c>
      <c r="B4124">
        <v>15.4</v>
      </c>
      <c r="C4124" t="s">
        <v>19</v>
      </c>
      <c r="D4124" t="s">
        <v>17</v>
      </c>
      <c r="E4124" t="s">
        <v>9</v>
      </c>
      <c r="F4124" t="s">
        <v>18</v>
      </c>
      <c r="G4124" t="s">
        <v>23</v>
      </c>
    </row>
    <row r="4125" spans="1:7" x14ac:dyDescent="0.4">
      <c r="A4125">
        <v>79271</v>
      </c>
      <c r="B4125">
        <v>41.5</v>
      </c>
      <c r="C4125" t="s">
        <v>16</v>
      </c>
      <c r="D4125" t="s">
        <v>17</v>
      </c>
      <c r="E4125" t="s">
        <v>9</v>
      </c>
      <c r="F4125" t="s">
        <v>18</v>
      </c>
      <c r="G4125" t="s">
        <v>13</v>
      </c>
    </row>
    <row r="4126" spans="1:7" x14ac:dyDescent="0.4">
      <c r="A4126">
        <v>79272</v>
      </c>
      <c r="B4126">
        <v>21.7</v>
      </c>
      <c r="C4126" t="s">
        <v>16</v>
      </c>
      <c r="D4126" t="s">
        <v>17</v>
      </c>
      <c r="E4126" t="s">
        <v>15</v>
      </c>
      <c r="F4126" t="s">
        <v>21</v>
      </c>
      <c r="G4126" t="s">
        <v>13</v>
      </c>
    </row>
    <row r="4127" spans="1:7" x14ac:dyDescent="0.4">
      <c r="A4127">
        <v>79273</v>
      </c>
      <c r="B4127">
        <v>25.6</v>
      </c>
      <c r="C4127" t="s">
        <v>16</v>
      </c>
      <c r="D4127" t="s">
        <v>17</v>
      </c>
      <c r="E4127" t="s">
        <v>9</v>
      </c>
      <c r="F4127" t="s">
        <v>18</v>
      </c>
      <c r="G4127" t="s">
        <v>13</v>
      </c>
    </row>
    <row r="4128" spans="1:7" x14ac:dyDescent="0.4">
      <c r="A4128">
        <v>79274</v>
      </c>
      <c r="B4128">
        <v>28.3</v>
      </c>
      <c r="C4128" t="s">
        <v>19</v>
      </c>
      <c r="D4128" t="s">
        <v>17</v>
      </c>
      <c r="E4128" t="s">
        <v>9</v>
      </c>
      <c r="F4128" t="s">
        <v>18</v>
      </c>
      <c r="G4128" t="s">
        <v>20</v>
      </c>
    </row>
    <row r="4129" spans="1:7" x14ac:dyDescent="0.4">
      <c r="A4129">
        <v>79276</v>
      </c>
      <c r="B4129">
        <v>0</v>
      </c>
      <c r="C4129" t="s">
        <v>14</v>
      </c>
      <c r="D4129" t="s">
        <v>17</v>
      </c>
      <c r="E4129" t="s">
        <v>15</v>
      </c>
      <c r="F4129" t="s">
        <v>21</v>
      </c>
      <c r="G4129" t="s">
        <v>23</v>
      </c>
    </row>
    <row r="4130" spans="1:7" x14ac:dyDescent="0.4">
      <c r="A4130">
        <v>79277</v>
      </c>
      <c r="B4130">
        <v>23.1</v>
      </c>
      <c r="C4130" t="s">
        <v>14</v>
      </c>
      <c r="D4130" t="s">
        <v>17</v>
      </c>
      <c r="E4130" t="s">
        <v>15</v>
      </c>
      <c r="F4130" t="s">
        <v>21</v>
      </c>
      <c r="G4130" t="s">
        <v>24</v>
      </c>
    </row>
    <row r="4131" spans="1:7" x14ac:dyDescent="0.4">
      <c r="A4131">
        <v>79278</v>
      </c>
      <c r="B4131">
        <v>28.4</v>
      </c>
      <c r="C4131" t="s">
        <v>14</v>
      </c>
      <c r="D4131" t="s">
        <v>8</v>
      </c>
      <c r="E4131" t="s">
        <v>15</v>
      </c>
      <c r="F4131" t="s">
        <v>10</v>
      </c>
      <c r="G4131" t="s">
        <v>11</v>
      </c>
    </row>
    <row r="4132" spans="1:7" x14ac:dyDescent="0.4">
      <c r="A4132">
        <v>79279</v>
      </c>
      <c r="B4132">
        <v>16</v>
      </c>
      <c r="C4132" t="s">
        <v>19</v>
      </c>
      <c r="D4132" t="s">
        <v>17</v>
      </c>
      <c r="E4132" t="s">
        <v>9</v>
      </c>
      <c r="F4132" t="s">
        <v>21</v>
      </c>
      <c r="G4132" t="s">
        <v>11</v>
      </c>
    </row>
    <row r="4133" spans="1:7" x14ac:dyDescent="0.4">
      <c r="A4133">
        <v>79280</v>
      </c>
      <c r="B4133">
        <v>37.299999999999997</v>
      </c>
      <c r="C4133" t="s">
        <v>16</v>
      </c>
      <c r="D4133" t="s">
        <v>8</v>
      </c>
      <c r="E4133" t="s">
        <v>15</v>
      </c>
      <c r="F4133" t="s">
        <v>10</v>
      </c>
      <c r="G4133" t="s">
        <v>11</v>
      </c>
    </row>
    <row r="4134" spans="1:7" x14ac:dyDescent="0.4">
      <c r="A4134">
        <v>79282</v>
      </c>
      <c r="B4134">
        <v>26.2</v>
      </c>
      <c r="C4134" t="s">
        <v>7</v>
      </c>
      <c r="D4134" t="s">
        <v>17</v>
      </c>
      <c r="E4134" t="s">
        <v>15</v>
      </c>
      <c r="F4134" t="s">
        <v>18</v>
      </c>
      <c r="G4134" t="s">
        <v>22</v>
      </c>
    </row>
    <row r="4135" spans="1:7" x14ac:dyDescent="0.4">
      <c r="A4135">
        <v>79283</v>
      </c>
      <c r="B4135">
        <v>37.299999999999997</v>
      </c>
      <c r="C4135" t="s">
        <v>16</v>
      </c>
      <c r="D4135" t="s">
        <v>8</v>
      </c>
      <c r="E4135" t="s">
        <v>15</v>
      </c>
      <c r="F4135" t="s">
        <v>10</v>
      </c>
      <c r="G4135" t="s">
        <v>23</v>
      </c>
    </row>
    <row r="4136" spans="1:7" x14ac:dyDescent="0.4">
      <c r="A4136">
        <v>79284</v>
      </c>
      <c r="B4136">
        <v>37.299999999999997</v>
      </c>
      <c r="C4136" t="s">
        <v>19</v>
      </c>
      <c r="D4136" t="s">
        <v>17</v>
      </c>
      <c r="E4136" t="s">
        <v>15</v>
      </c>
      <c r="F4136" t="s">
        <v>21</v>
      </c>
      <c r="G4136" t="s">
        <v>24</v>
      </c>
    </row>
    <row r="4137" spans="1:7" x14ac:dyDescent="0.4">
      <c r="A4137">
        <v>79285</v>
      </c>
      <c r="B4137">
        <v>43.3</v>
      </c>
      <c r="C4137" t="s">
        <v>14</v>
      </c>
      <c r="D4137" t="s">
        <v>8</v>
      </c>
      <c r="E4137" t="s">
        <v>15</v>
      </c>
      <c r="F4137" t="s">
        <v>10</v>
      </c>
      <c r="G4137" t="s">
        <v>20</v>
      </c>
    </row>
    <row r="4138" spans="1:7" x14ac:dyDescent="0.4">
      <c r="A4138">
        <v>79286</v>
      </c>
      <c r="B4138">
        <v>17.899999999999999</v>
      </c>
      <c r="C4138" t="s">
        <v>7</v>
      </c>
      <c r="D4138" t="s">
        <v>8</v>
      </c>
      <c r="E4138" t="s">
        <v>9</v>
      </c>
      <c r="F4138" t="s">
        <v>10</v>
      </c>
      <c r="G4138" t="s">
        <v>13</v>
      </c>
    </row>
    <row r="4139" spans="1:7" x14ac:dyDescent="0.4">
      <c r="A4139">
        <v>79287</v>
      </c>
      <c r="B4139">
        <v>29.8</v>
      </c>
      <c r="C4139" t="s">
        <v>14</v>
      </c>
      <c r="D4139" t="s">
        <v>8</v>
      </c>
      <c r="E4139" t="s">
        <v>15</v>
      </c>
      <c r="F4139" t="s">
        <v>10</v>
      </c>
      <c r="G4139" t="s">
        <v>20</v>
      </c>
    </row>
    <row r="4140" spans="1:7" x14ac:dyDescent="0.4">
      <c r="A4140">
        <v>79288</v>
      </c>
      <c r="B4140">
        <v>32</v>
      </c>
      <c r="C4140" t="s">
        <v>19</v>
      </c>
      <c r="D4140" t="s">
        <v>17</v>
      </c>
      <c r="E4140" t="s">
        <v>9</v>
      </c>
      <c r="F4140" t="s">
        <v>18</v>
      </c>
      <c r="G4140" t="s">
        <v>13</v>
      </c>
    </row>
    <row r="4141" spans="1:7" x14ac:dyDescent="0.4">
      <c r="A4141">
        <v>79289</v>
      </c>
      <c r="B4141">
        <v>27.9</v>
      </c>
      <c r="C4141" t="s">
        <v>16</v>
      </c>
      <c r="D4141" t="s">
        <v>17</v>
      </c>
      <c r="E4141" t="s">
        <v>15</v>
      </c>
      <c r="F4141" t="s">
        <v>21</v>
      </c>
      <c r="G4141" t="s">
        <v>23</v>
      </c>
    </row>
    <row r="4142" spans="1:7" x14ac:dyDescent="0.4">
      <c r="A4142">
        <v>79290</v>
      </c>
      <c r="B4142">
        <v>0</v>
      </c>
      <c r="C4142" t="s">
        <v>7</v>
      </c>
      <c r="D4142" t="s">
        <v>8</v>
      </c>
      <c r="E4142" t="s">
        <v>15</v>
      </c>
      <c r="F4142" t="s">
        <v>10</v>
      </c>
      <c r="G4142" t="s">
        <v>13</v>
      </c>
    </row>
    <row r="4143" spans="1:7" x14ac:dyDescent="0.4">
      <c r="A4143">
        <v>79291</v>
      </c>
      <c r="B4143">
        <v>23.9</v>
      </c>
      <c r="C4143" t="s">
        <v>7</v>
      </c>
      <c r="D4143" t="s">
        <v>17</v>
      </c>
      <c r="E4143" t="s">
        <v>15</v>
      </c>
      <c r="F4143" t="s">
        <v>21</v>
      </c>
      <c r="G4143" t="s">
        <v>13</v>
      </c>
    </row>
    <row r="4144" spans="1:7" x14ac:dyDescent="0.4">
      <c r="A4144">
        <v>79292</v>
      </c>
      <c r="B4144">
        <v>21.3</v>
      </c>
      <c r="C4144" t="s">
        <v>7</v>
      </c>
      <c r="D4144" t="s">
        <v>8</v>
      </c>
      <c r="E4144" t="s">
        <v>9</v>
      </c>
      <c r="F4144" t="s">
        <v>10</v>
      </c>
      <c r="G4144" t="s">
        <v>23</v>
      </c>
    </row>
    <row r="4145" spans="1:7" x14ac:dyDescent="0.4">
      <c r="A4145">
        <v>79293</v>
      </c>
      <c r="B4145">
        <v>21</v>
      </c>
      <c r="C4145" t="s">
        <v>7</v>
      </c>
      <c r="D4145" t="s">
        <v>17</v>
      </c>
      <c r="E4145" t="s">
        <v>15</v>
      </c>
      <c r="F4145" t="s">
        <v>18</v>
      </c>
      <c r="G4145" t="s">
        <v>24</v>
      </c>
    </row>
    <row r="4146" spans="1:7" x14ac:dyDescent="0.4">
      <c r="A4146">
        <v>79294</v>
      </c>
      <c r="B4146">
        <v>39</v>
      </c>
      <c r="C4146" t="s">
        <v>16</v>
      </c>
      <c r="D4146" t="s">
        <v>8</v>
      </c>
      <c r="E4146" t="s">
        <v>9</v>
      </c>
      <c r="F4146" t="s">
        <v>12</v>
      </c>
      <c r="G4146" t="s">
        <v>11</v>
      </c>
    </row>
    <row r="4147" spans="1:7" x14ac:dyDescent="0.4">
      <c r="A4147">
        <v>79295</v>
      </c>
      <c r="B4147">
        <v>0</v>
      </c>
      <c r="C4147" t="s">
        <v>16</v>
      </c>
      <c r="D4147" t="s">
        <v>8</v>
      </c>
      <c r="E4147" t="s">
        <v>15</v>
      </c>
      <c r="F4147" t="s">
        <v>10</v>
      </c>
      <c r="G4147" t="s">
        <v>11</v>
      </c>
    </row>
    <row r="4148" spans="1:7" x14ac:dyDescent="0.4">
      <c r="A4148">
        <v>79297</v>
      </c>
      <c r="B4148">
        <v>17.7</v>
      </c>
      <c r="C4148" t="s">
        <v>16</v>
      </c>
      <c r="D4148" t="s">
        <v>17</v>
      </c>
      <c r="E4148" t="s">
        <v>9</v>
      </c>
      <c r="F4148" t="s">
        <v>18</v>
      </c>
      <c r="G4148" t="s">
        <v>24</v>
      </c>
    </row>
    <row r="4149" spans="1:7" x14ac:dyDescent="0.4">
      <c r="A4149">
        <v>79298</v>
      </c>
      <c r="B4149">
        <v>24.7</v>
      </c>
      <c r="C4149" t="s">
        <v>7</v>
      </c>
      <c r="D4149" t="s">
        <v>17</v>
      </c>
      <c r="E4149" t="s">
        <v>9</v>
      </c>
      <c r="F4149" t="s">
        <v>18</v>
      </c>
      <c r="G4149" t="s">
        <v>13</v>
      </c>
    </row>
    <row r="4150" spans="1:7" x14ac:dyDescent="0.4">
      <c r="A4150">
        <v>79299</v>
      </c>
      <c r="B4150">
        <v>19.8</v>
      </c>
      <c r="C4150" t="s">
        <v>14</v>
      </c>
      <c r="D4150" t="s">
        <v>17</v>
      </c>
      <c r="E4150" t="s">
        <v>15</v>
      </c>
      <c r="F4150" t="s">
        <v>21</v>
      </c>
      <c r="G4150" t="s">
        <v>13</v>
      </c>
    </row>
    <row r="4151" spans="1:7" x14ac:dyDescent="0.4">
      <c r="A4151">
        <v>79302</v>
      </c>
      <c r="B4151">
        <v>0</v>
      </c>
      <c r="C4151" t="s">
        <v>19</v>
      </c>
      <c r="D4151" t="s">
        <v>17</v>
      </c>
      <c r="E4151" t="s">
        <v>9</v>
      </c>
      <c r="F4151" t="s">
        <v>18</v>
      </c>
      <c r="G4151" t="s">
        <v>11</v>
      </c>
    </row>
    <row r="4152" spans="1:7" x14ac:dyDescent="0.4">
      <c r="A4152">
        <v>79305</v>
      </c>
      <c r="B4152">
        <v>31.4</v>
      </c>
      <c r="C4152" t="s">
        <v>7</v>
      </c>
      <c r="D4152" t="s">
        <v>8</v>
      </c>
      <c r="E4152" t="s">
        <v>9</v>
      </c>
      <c r="F4152" t="s">
        <v>12</v>
      </c>
      <c r="G4152" t="s">
        <v>13</v>
      </c>
    </row>
    <row r="4153" spans="1:7" x14ac:dyDescent="0.4">
      <c r="A4153">
        <v>79307</v>
      </c>
      <c r="B4153">
        <v>20.8</v>
      </c>
      <c r="C4153" t="s">
        <v>16</v>
      </c>
      <c r="D4153" t="s">
        <v>17</v>
      </c>
      <c r="E4153" t="s">
        <v>15</v>
      </c>
      <c r="F4153" t="s">
        <v>21</v>
      </c>
      <c r="G4153" t="s">
        <v>23</v>
      </c>
    </row>
    <row r="4154" spans="1:7" x14ac:dyDescent="0.4">
      <c r="A4154">
        <v>79309</v>
      </c>
      <c r="B4154">
        <v>28.7</v>
      </c>
      <c r="C4154" t="s">
        <v>19</v>
      </c>
      <c r="D4154" t="s">
        <v>17</v>
      </c>
      <c r="E4154" t="s">
        <v>9</v>
      </c>
      <c r="F4154" t="s">
        <v>21</v>
      </c>
      <c r="G4154" t="s">
        <v>13</v>
      </c>
    </row>
    <row r="4155" spans="1:7" x14ac:dyDescent="0.4">
      <c r="A4155">
        <v>79310</v>
      </c>
      <c r="B4155">
        <v>20</v>
      </c>
      <c r="C4155" t="s">
        <v>7</v>
      </c>
      <c r="D4155" t="s">
        <v>8</v>
      </c>
      <c r="E4155" t="s">
        <v>9</v>
      </c>
      <c r="F4155" t="s">
        <v>10</v>
      </c>
      <c r="G4155" t="s">
        <v>13</v>
      </c>
    </row>
    <row r="4156" spans="1:7" x14ac:dyDescent="0.4">
      <c r="A4156">
        <v>79311</v>
      </c>
      <c r="B4156">
        <v>24.4</v>
      </c>
      <c r="C4156" t="s">
        <v>16</v>
      </c>
      <c r="D4156" t="s">
        <v>17</v>
      </c>
      <c r="E4156" t="s">
        <v>9</v>
      </c>
      <c r="F4156" t="s">
        <v>21</v>
      </c>
      <c r="G4156" t="s">
        <v>23</v>
      </c>
    </row>
    <row r="4157" spans="1:7" x14ac:dyDescent="0.4">
      <c r="A4157">
        <v>79312</v>
      </c>
      <c r="B4157">
        <v>24.7</v>
      </c>
      <c r="C4157" t="s">
        <v>14</v>
      </c>
      <c r="D4157" t="s">
        <v>8</v>
      </c>
      <c r="E4157" t="s">
        <v>15</v>
      </c>
      <c r="F4157" t="s">
        <v>10</v>
      </c>
      <c r="G4157" t="s">
        <v>23</v>
      </c>
    </row>
    <row r="4158" spans="1:7" x14ac:dyDescent="0.4">
      <c r="A4158">
        <v>79314</v>
      </c>
      <c r="B4158">
        <v>27</v>
      </c>
      <c r="C4158" t="s">
        <v>19</v>
      </c>
      <c r="D4158" t="s">
        <v>8</v>
      </c>
      <c r="E4158" t="s">
        <v>9</v>
      </c>
      <c r="F4158" t="s">
        <v>10</v>
      </c>
      <c r="G4158" t="s">
        <v>13</v>
      </c>
    </row>
    <row r="4159" spans="1:7" x14ac:dyDescent="0.4">
      <c r="A4159">
        <v>79315</v>
      </c>
      <c r="B4159">
        <v>17.3</v>
      </c>
      <c r="C4159" t="s">
        <v>7</v>
      </c>
      <c r="D4159" t="s">
        <v>8</v>
      </c>
      <c r="E4159" t="s">
        <v>15</v>
      </c>
      <c r="F4159" t="s">
        <v>10</v>
      </c>
      <c r="G4159" t="s">
        <v>13</v>
      </c>
    </row>
    <row r="4160" spans="1:7" x14ac:dyDescent="0.4">
      <c r="A4160">
        <v>79316</v>
      </c>
      <c r="B4160">
        <v>36.299999999999997</v>
      </c>
      <c r="C4160" t="s">
        <v>7</v>
      </c>
      <c r="D4160" t="s">
        <v>17</v>
      </c>
      <c r="E4160" t="s">
        <v>15</v>
      </c>
      <c r="F4160" t="s">
        <v>18</v>
      </c>
      <c r="G4160" t="s">
        <v>11</v>
      </c>
    </row>
    <row r="4161" spans="1:7" x14ac:dyDescent="0.4">
      <c r="A4161">
        <v>79318</v>
      </c>
      <c r="B4161">
        <v>0</v>
      </c>
      <c r="C4161" t="s">
        <v>16</v>
      </c>
      <c r="D4161" t="s">
        <v>17</v>
      </c>
      <c r="E4161" t="s">
        <v>9</v>
      </c>
      <c r="F4161" t="s">
        <v>18</v>
      </c>
      <c r="G4161" t="s">
        <v>24</v>
      </c>
    </row>
    <row r="4162" spans="1:7" x14ac:dyDescent="0.4">
      <c r="A4162">
        <v>79319</v>
      </c>
      <c r="B4162">
        <v>0</v>
      </c>
      <c r="C4162" t="s">
        <v>19</v>
      </c>
      <c r="D4162" t="s">
        <v>17</v>
      </c>
      <c r="E4162" t="s">
        <v>9</v>
      </c>
      <c r="F4162" t="s">
        <v>21</v>
      </c>
      <c r="G4162" t="s">
        <v>13</v>
      </c>
    </row>
    <row r="4163" spans="1:7" x14ac:dyDescent="0.4">
      <c r="A4163">
        <v>79320</v>
      </c>
      <c r="B4163">
        <v>36.5</v>
      </c>
      <c r="C4163" t="s">
        <v>7</v>
      </c>
      <c r="D4163" t="s">
        <v>17</v>
      </c>
      <c r="E4163" t="s">
        <v>15</v>
      </c>
      <c r="F4163" t="s">
        <v>18</v>
      </c>
      <c r="G4163" t="s">
        <v>13</v>
      </c>
    </row>
    <row r="4164" spans="1:7" x14ac:dyDescent="0.4">
      <c r="A4164">
        <v>79321</v>
      </c>
      <c r="B4164">
        <v>33.799999999999997</v>
      </c>
      <c r="C4164" t="s">
        <v>14</v>
      </c>
      <c r="D4164" t="s">
        <v>8</v>
      </c>
      <c r="E4164" t="s">
        <v>15</v>
      </c>
      <c r="F4164" t="s">
        <v>10</v>
      </c>
      <c r="G4164" t="s">
        <v>11</v>
      </c>
    </row>
    <row r="4165" spans="1:7" x14ac:dyDescent="0.4">
      <c r="A4165">
        <v>79322</v>
      </c>
      <c r="B4165">
        <v>0</v>
      </c>
      <c r="C4165" t="s">
        <v>7</v>
      </c>
      <c r="D4165" t="s">
        <v>8</v>
      </c>
      <c r="E4165" t="s">
        <v>9</v>
      </c>
      <c r="F4165" t="s">
        <v>10</v>
      </c>
      <c r="G4165" t="s">
        <v>13</v>
      </c>
    </row>
    <row r="4166" spans="1:7" x14ac:dyDescent="0.4">
      <c r="A4166">
        <v>79324</v>
      </c>
      <c r="B4166">
        <v>40.9</v>
      </c>
      <c r="C4166" t="s">
        <v>7</v>
      </c>
      <c r="D4166" t="s">
        <v>17</v>
      </c>
      <c r="E4166" t="s">
        <v>9</v>
      </c>
      <c r="F4166" t="s">
        <v>18</v>
      </c>
      <c r="G4166" t="s">
        <v>20</v>
      </c>
    </row>
    <row r="4167" spans="1:7" x14ac:dyDescent="0.4">
      <c r="A4167">
        <v>79325</v>
      </c>
      <c r="B4167">
        <v>0</v>
      </c>
      <c r="C4167" t="s">
        <v>7</v>
      </c>
      <c r="D4167" t="s">
        <v>17</v>
      </c>
      <c r="E4167" t="s">
        <v>9</v>
      </c>
      <c r="F4167" t="s">
        <v>18</v>
      </c>
      <c r="G4167" t="s">
        <v>13</v>
      </c>
    </row>
    <row r="4168" spans="1:7" x14ac:dyDescent="0.4">
      <c r="A4168">
        <v>79326</v>
      </c>
      <c r="B4168">
        <v>28.1</v>
      </c>
      <c r="C4168" t="s">
        <v>14</v>
      </c>
      <c r="D4168" t="s">
        <v>17</v>
      </c>
      <c r="E4168" t="s">
        <v>15</v>
      </c>
      <c r="F4168" t="s">
        <v>18</v>
      </c>
      <c r="G4168" t="s">
        <v>20</v>
      </c>
    </row>
    <row r="4169" spans="1:7" x14ac:dyDescent="0.4">
      <c r="A4169">
        <v>79327</v>
      </c>
      <c r="B4169">
        <v>0</v>
      </c>
      <c r="C4169" t="s">
        <v>14</v>
      </c>
      <c r="D4169" t="s">
        <v>17</v>
      </c>
      <c r="E4169" t="s">
        <v>15</v>
      </c>
      <c r="F4169" t="s">
        <v>21</v>
      </c>
      <c r="G4169" t="s">
        <v>20</v>
      </c>
    </row>
    <row r="4170" spans="1:7" x14ac:dyDescent="0.4">
      <c r="A4170">
        <v>79328</v>
      </c>
      <c r="B4170">
        <v>14.9</v>
      </c>
      <c r="C4170" t="s">
        <v>16</v>
      </c>
      <c r="D4170" t="s">
        <v>17</v>
      </c>
      <c r="E4170" t="s">
        <v>9</v>
      </c>
      <c r="F4170" t="s">
        <v>18</v>
      </c>
      <c r="G4170" t="s">
        <v>13</v>
      </c>
    </row>
    <row r="4171" spans="1:7" x14ac:dyDescent="0.4">
      <c r="A4171">
        <v>79329</v>
      </c>
      <c r="B4171">
        <v>16.399999999999999</v>
      </c>
      <c r="C4171" t="s">
        <v>19</v>
      </c>
      <c r="D4171" t="s">
        <v>8</v>
      </c>
      <c r="E4171" t="s">
        <v>15</v>
      </c>
      <c r="F4171" t="s">
        <v>10</v>
      </c>
      <c r="G4171" t="s">
        <v>13</v>
      </c>
    </row>
    <row r="4172" spans="1:7" x14ac:dyDescent="0.4">
      <c r="A4172">
        <v>79330</v>
      </c>
      <c r="B4172">
        <v>28.2</v>
      </c>
      <c r="C4172" t="s">
        <v>16</v>
      </c>
      <c r="D4172" t="s">
        <v>8</v>
      </c>
      <c r="E4172" t="s">
        <v>15</v>
      </c>
      <c r="F4172" t="s">
        <v>10</v>
      </c>
      <c r="G4172" t="s">
        <v>22</v>
      </c>
    </row>
    <row r="4173" spans="1:7" x14ac:dyDescent="0.4">
      <c r="A4173">
        <v>79331</v>
      </c>
      <c r="B4173">
        <v>15.3</v>
      </c>
      <c r="C4173" t="s">
        <v>19</v>
      </c>
      <c r="D4173" t="s">
        <v>8</v>
      </c>
      <c r="E4173" t="s">
        <v>9</v>
      </c>
      <c r="F4173" t="s">
        <v>10</v>
      </c>
      <c r="G4173" t="s">
        <v>13</v>
      </c>
    </row>
    <row r="4174" spans="1:7" x14ac:dyDescent="0.4">
      <c r="A4174">
        <v>79332</v>
      </c>
      <c r="B4174">
        <v>22.3</v>
      </c>
      <c r="C4174" t="s">
        <v>14</v>
      </c>
      <c r="D4174" t="s">
        <v>17</v>
      </c>
      <c r="E4174" t="s">
        <v>15</v>
      </c>
      <c r="F4174" t="s">
        <v>18</v>
      </c>
      <c r="G4174" t="s">
        <v>20</v>
      </c>
    </row>
    <row r="4175" spans="1:7" x14ac:dyDescent="0.4">
      <c r="A4175">
        <v>79333</v>
      </c>
      <c r="B4175">
        <v>40</v>
      </c>
      <c r="C4175" t="s">
        <v>19</v>
      </c>
      <c r="D4175" t="s">
        <v>17</v>
      </c>
      <c r="E4175" t="s">
        <v>9</v>
      </c>
      <c r="F4175" t="s">
        <v>21</v>
      </c>
      <c r="G4175" t="s">
        <v>11</v>
      </c>
    </row>
    <row r="4176" spans="1:7" x14ac:dyDescent="0.4">
      <c r="A4176">
        <v>79334</v>
      </c>
      <c r="B4176">
        <v>20.8</v>
      </c>
      <c r="C4176" t="s">
        <v>7</v>
      </c>
      <c r="D4176" t="s">
        <v>8</v>
      </c>
      <c r="E4176" t="s">
        <v>9</v>
      </c>
      <c r="F4176" t="s">
        <v>12</v>
      </c>
      <c r="G4176" t="s">
        <v>20</v>
      </c>
    </row>
    <row r="4177" spans="1:7" x14ac:dyDescent="0.4">
      <c r="A4177">
        <v>79336</v>
      </c>
      <c r="B4177">
        <v>20.6</v>
      </c>
      <c r="C4177" t="s">
        <v>14</v>
      </c>
      <c r="D4177" t="s">
        <v>8</v>
      </c>
      <c r="E4177" t="s">
        <v>15</v>
      </c>
      <c r="F4177" t="s">
        <v>10</v>
      </c>
      <c r="G4177" t="s">
        <v>24</v>
      </c>
    </row>
    <row r="4178" spans="1:7" x14ac:dyDescent="0.4">
      <c r="A4178">
        <v>79337</v>
      </c>
      <c r="B4178">
        <v>19.7</v>
      </c>
      <c r="C4178" t="s">
        <v>14</v>
      </c>
      <c r="D4178" t="s">
        <v>17</v>
      </c>
      <c r="E4178" t="s">
        <v>9</v>
      </c>
      <c r="F4178" t="s">
        <v>18</v>
      </c>
      <c r="G4178" t="s">
        <v>23</v>
      </c>
    </row>
    <row r="4179" spans="1:7" x14ac:dyDescent="0.4">
      <c r="A4179">
        <v>79338</v>
      </c>
      <c r="B4179">
        <v>34.700000000000003</v>
      </c>
      <c r="C4179" t="s">
        <v>7</v>
      </c>
      <c r="D4179" t="s">
        <v>8</v>
      </c>
      <c r="E4179" t="s">
        <v>9</v>
      </c>
      <c r="F4179" t="s">
        <v>12</v>
      </c>
      <c r="G4179" t="s">
        <v>23</v>
      </c>
    </row>
    <row r="4180" spans="1:7" x14ac:dyDescent="0.4">
      <c r="A4180">
        <v>79339</v>
      </c>
      <c r="B4180">
        <v>25.5</v>
      </c>
      <c r="C4180" t="s">
        <v>19</v>
      </c>
      <c r="D4180" t="s">
        <v>17</v>
      </c>
      <c r="E4180" t="s">
        <v>9</v>
      </c>
      <c r="F4180" t="s">
        <v>18</v>
      </c>
      <c r="G4180" t="s">
        <v>11</v>
      </c>
    </row>
    <row r="4181" spans="1:7" x14ac:dyDescent="0.4">
      <c r="A4181">
        <v>79340</v>
      </c>
      <c r="B4181">
        <v>27.4</v>
      </c>
      <c r="C4181" t="s">
        <v>7</v>
      </c>
      <c r="D4181" t="s">
        <v>17</v>
      </c>
      <c r="E4181" t="s">
        <v>15</v>
      </c>
      <c r="F4181" t="s">
        <v>21</v>
      </c>
      <c r="G4181" t="s">
        <v>13</v>
      </c>
    </row>
    <row r="4182" spans="1:7" x14ac:dyDescent="0.4">
      <c r="A4182">
        <v>79341</v>
      </c>
      <c r="B4182">
        <v>30</v>
      </c>
      <c r="C4182" t="s">
        <v>16</v>
      </c>
      <c r="D4182" t="s">
        <v>17</v>
      </c>
      <c r="E4182" t="s">
        <v>15</v>
      </c>
      <c r="F4182" t="s">
        <v>18</v>
      </c>
      <c r="G4182" t="s">
        <v>23</v>
      </c>
    </row>
    <row r="4183" spans="1:7" x14ac:dyDescent="0.4">
      <c r="A4183">
        <v>79343</v>
      </c>
      <c r="B4183">
        <v>22.1</v>
      </c>
      <c r="C4183" t="s">
        <v>16</v>
      </c>
      <c r="D4183" t="s">
        <v>8</v>
      </c>
      <c r="E4183" t="s">
        <v>15</v>
      </c>
      <c r="F4183" t="s">
        <v>10</v>
      </c>
      <c r="G4183" t="s">
        <v>13</v>
      </c>
    </row>
    <row r="4184" spans="1:7" x14ac:dyDescent="0.4">
      <c r="A4184">
        <v>79344</v>
      </c>
      <c r="B4184">
        <v>18.600000000000001</v>
      </c>
      <c r="C4184" t="s">
        <v>16</v>
      </c>
      <c r="D4184" t="s">
        <v>17</v>
      </c>
      <c r="E4184" t="s">
        <v>15</v>
      </c>
      <c r="F4184" t="s">
        <v>18</v>
      </c>
      <c r="G4184" t="s">
        <v>22</v>
      </c>
    </row>
    <row r="4185" spans="1:7" x14ac:dyDescent="0.4">
      <c r="A4185">
        <v>79347</v>
      </c>
      <c r="B4185">
        <v>36.299999999999997</v>
      </c>
      <c r="C4185" t="s">
        <v>14</v>
      </c>
      <c r="D4185" t="s">
        <v>8</v>
      </c>
      <c r="E4185" t="s">
        <v>15</v>
      </c>
      <c r="F4185" t="s">
        <v>12</v>
      </c>
      <c r="G4185" t="s">
        <v>24</v>
      </c>
    </row>
    <row r="4186" spans="1:7" x14ac:dyDescent="0.4">
      <c r="A4186">
        <v>79348</v>
      </c>
      <c r="B4186">
        <v>28.8</v>
      </c>
      <c r="C4186" t="s">
        <v>14</v>
      </c>
      <c r="D4186" t="s">
        <v>8</v>
      </c>
      <c r="E4186" t="s">
        <v>15</v>
      </c>
      <c r="F4186" t="s">
        <v>12</v>
      </c>
      <c r="G4186" t="s">
        <v>11</v>
      </c>
    </row>
    <row r="4187" spans="1:7" x14ac:dyDescent="0.4">
      <c r="A4187">
        <v>79349</v>
      </c>
      <c r="B4187">
        <v>16.600000000000001</v>
      </c>
      <c r="C4187" t="s">
        <v>14</v>
      </c>
      <c r="D4187" t="s">
        <v>17</v>
      </c>
      <c r="E4187" t="s">
        <v>15</v>
      </c>
      <c r="F4187" t="s">
        <v>18</v>
      </c>
      <c r="G4187" t="s">
        <v>22</v>
      </c>
    </row>
    <row r="4188" spans="1:7" x14ac:dyDescent="0.4">
      <c r="A4188">
        <v>79350</v>
      </c>
      <c r="B4188">
        <v>28.7</v>
      </c>
      <c r="C4188" t="s">
        <v>14</v>
      </c>
      <c r="D4188" t="s">
        <v>8</v>
      </c>
      <c r="E4188" t="s">
        <v>15</v>
      </c>
      <c r="F4188" t="s">
        <v>10</v>
      </c>
      <c r="G4188" t="s">
        <v>13</v>
      </c>
    </row>
    <row r="4189" spans="1:7" x14ac:dyDescent="0.4">
      <c r="A4189">
        <v>79352</v>
      </c>
      <c r="B4189">
        <v>13.2</v>
      </c>
      <c r="C4189" t="s">
        <v>7</v>
      </c>
      <c r="D4189" t="s">
        <v>8</v>
      </c>
      <c r="E4189" t="s">
        <v>9</v>
      </c>
      <c r="F4189" t="s">
        <v>10</v>
      </c>
      <c r="G4189" t="s">
        <v>24</v>
      </c>
    </row>
    <row r="4190" spans="1:7" x14ac:dyDescent="0.4">
      <c r="A4190">
        <v>79353</v>
      </c>
      <c r="B4190">
        <v>26.4</v>
      </c>
      <c r="C4190" t="s">
        <v>19</v>
      </c>
      <c r="D4190" t="s">
        <v>8</v>
      </c>
      <c r="E4190" t="s">
        <v>15</v>
      </c>
      <c r="F4190" t="s">
        <v>10</v>
      </c>
      <c r="G4190" t="s">
        <v>23</v>
      </c>
    </row>
    <row r="4191" spans="1:7" x14ac:dyDescent="0.4">
      <c r="A4191">
        <v>79354</v>
      </c>
      <c r="B4191">
        <v>30.6</v>
      </c>
      <c r="C4191" t="s">
        <v>7</v>
      </c>
      <c r="D4191" t="s">
        <v>17</v>
      </c>
      <c r="E4191" t="s">
        <v>15</v>
      </c>
      <c r="F4191" t="s">
        <v>21</v>
      </c>
      <c r="G4191" t="s">
        <v>13</v>
      </c>
    </row>
    <row r="4192" spans="1:7" x14ac:dyDescent="0.4">
      <c r="A4192">
        <v>79356</v>
      </c>
      <c r="B4192">
        <v>15.5</v>
      </c>
      <c r="C4192" t="s">
        <v>14</v>
      </c>
      <c r="D4192" t="s">
        <v>8</v>
      </c>
      <c r="E4192" t="s">
        <v>15</v>
      </c>
      <c r="F4192" t="s">
        <v>10</v>
      </c>
      <c r="G4192" t="s">
        <v>20</v>
      </c>
    </row>
    <row r="4193" spans="1:7" x14ac:dyDescent="0.4">
      <c r="A4193">
        <v>79358</v>
      </c>
      <c r="B4193">
        <v>43.4</v>
      </c>
      <c r="C4193" t="s">
        <v>19</v>
      </c>
      <c r="D4193" t="s">
        <v>8</v>
      </c>
      <c r="E4193" t="s">
        <v>9</v>
      </c>
      <c r="F4193" t="s">
        <v>12</v>
      </c>
      <c r="G4193" t="s">
        <v>11</v>
      </c>
    </row>
    <row r="4194" spans="1:7" x14ac:dyDescent="0.4">
      <c r="A4194">
        <v>79359</v>
      </c>
      <c r="B4194">
        <v>27.9</v>
      </c>
      <c r="C4194" t="s">
        <v>19</v>
      </c>
      <c r="D4194" t="s">
        <v>8</v>
      </c>
      <c r="E4194" t="s">
        <v>15</v>
      </c>
      <c r="F4194" t="s">
        <v>12</v>
      </c>
      <c r="G4194" t="s">
        <v>13</v>
      </c>
    </row>
    <row r="4195" spans="1:7" x14ac:dyDescent="0.4">
      <c r="A4195">
        <v>79360</v>
      </c>
      <c r="B4195">
        <v>24.4</v>
      </c>
      <c r="C4195" t="s">
        <v>16</v>
      </c>
      <c r="D4195" t="s">
        <v>17</v>
      </c>
      <c r="E4195" t="s">
        <v>9</v>
      </c>
      <c r="F4195" t="s">
        <v>21</v>
      </c>
      <c r="G4195" t="s">
        <v>13</v>
      </c>
    </row>
    <row r="4196" spans="1:7" x14ac:dyDescent="0.4">
      <c r="A4196">
        <v>79361</v>
      </c>
      <c r="B4196">
        <v>44.2</v>
      </c>
      <c r="C4196" t="s">
        <v>14</v>
      </c>
      <c r="D4196" t="s">
        <v>17</v>
      </c>
      <c r="E4196" t="s">
        <v>15</v>
      </c>
      <c r="F4196" t="s">
        <v>21</v>
      </c>
      <c r="G4196" t="s">
        <v>24</v>
      </c>
    </row>
    <row r="4197" spans="1:7" x14ac:dyDescent="0.4">
      <c r="A4197">
        <v>79362</v>
      </c>
      <c r="B4197">
        <v>33.9</v>
      </c>
      <c r="C4197" t="s">
        <v>7</v>
      </c>
      <c r="D4197" t="s">
        <v>8</v>
      </c>
      <c r="E4197" t="s">
        <v>9</v>
      </c>
      <c r="F4197" t="s">
        <v>10</v>
      </c>
      <c r="G4197" t="s">
        <v>13</v>
      </c>
    </row>
    <row r="4198" spans="1:7" x14ac:dyDescent="0.4">
      <c r="A4198">
        <v>79365</v>
      </c>
      <c r="B4198">
        <v>29.9</v>
      </c>
      <c r="C4198" t="s">
        <v>19</v>
      </c>
      <c r="D4198" t="s">
        <v>8</v>
      </c>
      <c r="E4198" t="s">
        <v>15</v>
      </c>
      <c r="F4198" t="s">
        <v>12</v>
      </c>
      <c r="G4198" t="s">
        <v>11</v>
      </c>
    </row>
    <row r="4199" spans="1:7" x14ac:dyDescent="0.4">
      <c r="A4199">
        <v>79369</v>
      </c>
      <c r="B4199">
        <v>15.9</v>
      </c>
      <c r="C4199" t="s">
        <v>16</v>
      </c>
      <c r="D4199" t="s">
        <v>8</v>
      </c>
      <c r="E4199" t="s">
        <v>15</v>
      </c>
      <c r="F4199" t="s">
        <v>10</v>
      </c>
      <c r="G4199" t="s">
        <v>23</v>
      </c>
    </row>
    <row r="4200" spans="1:7" x14ac:dyDescent="0.4">
      <c r="A4200">
        <v>79373</v>
      </c>
      <c r="B4200">
        <v>40.5</v>
      </c>
      <c r="C4200" t="s">
        <v>7</v>
      </c>
      <c r="D4200" t="s">
        <v>17</v>
      </c>
      <c r="E4200" t="s">
        <v>9</v>
      </c>
      <c r="F4200" t="s">
        <v>18</v>
      </c>
      <c r="G4200" t="s">
        <v>13</v>
      </c>
    </row>
    <row r="4201" spans="1:7" x14ac:dyDescent="0.4">
      <c r="A4201">
        <v>79374</v>
      </c>
      <c r="B4201">
        <v>17.899999999999999</v>
      </c>
      <c r="C4201" t="s">
        <v>16</v>
      </c>
      <c r="D4201" t="s">
        <v>17</v>
      </c>
      <c r="E4201" t="s">
        <v>9</v>
      </c>
      <c r="F4201" t="s">
        <v>18</v>
      </c>
      <c r="G4201" t="s">
        <v>13</v>
      </c>
    </row>
    <row r="4202" spans="1:7" x14ac:dyDescent="0.4">
      <c r="A4202">
        <v>79375</v>
      </c>
      <c r="B4202">
        <v>16.2</v>
      </c>
      <c r="C4202" t="s">
        <v>7</v>
      </c>
      <c r="D4202" t="s">
        <v>17</v>
      </c>
      <c r="E4202" t="s">
        <v>15</v>
      </c>
      <c r="F4202" t="s">
        <v>18</v>
      </c>
      <c r="G4202" t="s">
        <v>13</v>
      </c>
    </row>
    <row r="4203" spans="1:7" x14ac:dyDescent="0.4">
      <c r="A4203">
        <v>79376</v>
      </c>
      <c r="B4203">
        <v>33.9</v>
      </c>
      <c r="C4203" t="s">
        <v>19</v>
      </c>
      <c r="D4203" t="s">
        <v>8</v>
      </c>
      <c r="E4203" t="s">
        <v>9</v>
      </c>
      <c r="F4203" t="s">
        <v>10</v>
      </c>
      <c r="G4203" t="s">
        <v>13</v>
      </c>
    </row>
    <row r="4204" spans="1:7" x14ac:dyDescent="0.4">
      <c r="A4204">
        <v>79377</v>
      </c>
      <c r="B4204">
        <v>15.4</v>
      </c>
      <c r="C4204" t="s">
        <v>7</v>
      </c>
      <c r="D4204" t="s">
        <v>8</v>
      </c>
      <c r="E4204" t="s">
        <v>9</v>
      </c>
      <c r="F4204" t="s">
        <v>12</v>
      </c>
      <c r="G4204" t="s">
        <v>11</v>
      </c>
    </row>
    <row r="4205" spans="1:7" x14ac:dyDescent="0.4">
      <c r="A4205">
        <v>79378</v>
      </c>
      <c r="B4205">
        <v>34.4</v>
      </c>
      <c r="C4205" t="s">
        <v>16</v>
      </c>
      <c r="D4205" t="s">
        <v>17</v>
      </c>
      <c r="E4205" t="s">
        <v>9</v>
      </c>
      <c r="F4205" t="s">
        <v>18</v>
      </c>
      <c r="G4205" t="s">
        <v>13</v>
      </c>
    </row>
    <row r="4206" spans="1:7" x14ac:dyDescent="0.4">
      <c r="A4206">
        <v>79380</v>
      </c>
      <c r="B4206">
        <v>15.5</v>
      </c>
      <c r="C4206" t="s">
        <v>7</v>
      </c>
      <c r="D4206" t="s">
        <v>17</v>
      </c>
      <c r="E4206" t="s">
        <v>15</v>
      </c>
      <c r="F4206" t="s">
        <v>18</v>
      </c>
      <c r="G4206" t="s">
        <v>13</v>
      </c>
    </row>
    <row r="4207" spans="1:7" x14ac:dyDescent="0.4">
      <c r="A4207">
        <v>79381</v>
      </c>
      <c r="B4207">
        <v>31</v>
      </c>
      <c r="C4207" t="s">
        <v>7</v>
      </c>
      <c r="D4207" t="s">
        <v>8</v>
      </c>
      <c r="E4207" t="s">
        <v>15</v>
      </c>
      <c r="F4207" t="s">
        <v>12</v>
      </c>
      <c r="G4207" t="s">
        <v>13</v>
      </c>
    </row>
    <row r="4208" spans="1:7" x14ac:dyDescent="0.4">
      <c r="A4208">
        <v>79382</v>
      </c>
      <c r="B4208">
        <v>24.4</v>
      </c>
      <c r="C4208" t="s">
        <v>14</v>
      </c>
      <c r="D4208" t="s">
        <v>8</v>
      </c>
      <c r="E4208" t="s">
        <v>15</v>
      </c>
      <c r="F4208" t="s">
        <v>10</v>
      </c>
      <c r="G4208" t="s">
        <v>13</v>
      </c>
    </row>
    <row r="4209" spans="1:7" x14ac:dyDescent="0.4">
      <c r="A4209">
        <v>79383</v>
      </c>
      <c r="B4209">
        <v>18.100000000000001</v>
      </c>
      <c r="C4209" t="s">
        <v>14</v>
      </c>
      <c r="D4209" t="s">
        <v>8</v>
      </c>
      <c r="E4209" t="s">
        <v>15</v>
      </c>
      <c r="F4209" t="s">
        <v>10</v>
      </c>
      <c r="G4209" t="s">
        <v>20</v>
      </c>
    </row>
    <row r="4210" spans="1:7" x14ac:dyDescent="0.4">
      <c r="A4210">
        <v>79385</v>
      </c>
      <c r="B4210">
        <v>38.1</v>
      </c>
      <c r="C4210" t="s">
        <v>16</v>
      </c>
      <c r="D4210" t="s">
        <v>8</v>
      </c>
      <c r="E4210" t="s">
        <v>9</v>
      </c>
      <c r="F4210" t="s">
        <v>10</v>
      </c>
      <c r="G4210" t="s">
        <v>24</v>
      </c>
    </row>
    <row r="4211" spans="1:7" x14ac:dyDescent="0.4">
      <c r="A4211">
        <v>79387</v>
      </c>
      <c r="B4211">
        <v>20.6</v>
      </c>
      <c r="C4211" t="s">
        <v>7</v>
      </c>
      <c r="D4211" t="s">
        <v>8</v>
      </c>
      <c r="E4211" t="s">
        <v>9</v>
      </c>
      <c r="F4211" t="s">
        <v>10</v>
      </c>
      <c r="G4211" t="s">
        <v>20</v>
      </c>
    </row>
    <row r="4212" spans="1:7" x14ac:dyDescent="0.4">
      <c r="A4212">
        <v>79388</v>
      </c>
      <c r="B4212">
        <v>20.100000000000001</v>
      </c>
      <c r="C4212" t="s">
        <v>16</v>
      </c>
      <c r="D4212" t="s">
        <v>17</v>
      </c>
      <c r="E4212" t="s">
        <v>9</v>
      </c>
      <c r="F4212" t="s">
        <v>18</v>
      </c>
      <c r="G4212" t="s">
        <v>23</v>
      </c>
    </row>
    <row r="4213" spans="1:7" x14ac:dyDescent="0.4">
      <c r="A4213">
        <v>79389</v>
      </c>
      <c r="B4213">
        <v>0</v>
      </c>
      <c r="C4213" t="s">
        <v>19</v>
      </c>
      <c r="D4213" t="s">
        <v>8</v>
      </c>
      <c r="E4213" t="s">
        <v>9</v>
      </c>
      <c r="F4213" t="s">
        <v>10</v>
      </c>
      <c r="G4213" t="s">
        <v>13</v>
      </c>
    </row>
    <row r="4214" spans="1:7" x14ac:dyDescent="0.4">
      <c r="A4214">
        <v>79392</v>
      </c>
      <c r="B4214">
        <v>14.8</v>
      </c>
      <c r="C4214" t="s">
        <v>16</v>
      </c>
      <c r="D4214" t="s">
        <v>8</v>
      </c>
      <c r="E4214" t="s">
        <v>15</v>
      </c>
      <c r="F4214" t="s">
        <v>12</v>
      </c>
      <c r="G4214" t="s">
        <v>13</v>
      </c>
    </row>
    <row r="4215" spans="1:7" x14ac:dyDescent="0.4">
      <c r="A4215">
        <v>79393</v>
      </c>
      <c r="B4215">
        <v>23</v>
      </c>
      <c r="C4215" t="s">
        <v>16</v>
      </c>
      <c r="D4215" t="s">
        <v>17</v>
      </c>
      <c r="E4215" t="s">
        <v>15</v>
      </c>
      <c r="F4215" t="s">
        <v>18</v>
      </c>
      <c r="G4215" t="s">
        <v>20</v>
      </c>
    </row>
    <row r="4216" spans="1:7" x14ac:dyDescent="0.4">
      <c r="A4216">
        <v>79394</v>
      </c>
      <c r="B4216">
        <v>0</v>
      </c>
      <c r="C4216" t="s">
        <v>19</v>
      </c>
      <c r="D4216" t="s">
        <v>17</v>
      </c>
      <c r="E4216" t="s">
        <v>15</v>
      </c>
      <c r="F4216" t="s">
        <v>21</v>
      </c>
      <c r="G4216" t="s">
        <v>13</v>
      </c>
    </row>
    <row r="4217" spans="1:7" x14ac:dyDescent="0.4">
      <c r="A4217">
        <v>79395</v>
      </c>
      <c r="B4217">
        <v>22.8</v>
      </c>
      <c r="C4217" t="s">
        <v>16</v>
      </c>
      <c r="D4217" t="s">
        <v>17</v>
      </c>
      <c r="E4217" t="s">
        <v>9</v>
      </c>
      <c r="F4217" t="s">
        <v>18</v>
      </c>
      <c r="G4217" t="s">
        <v>13</v>
      </c>
    </row>
    <row r="4218" spans="1:7" x14ac:dyDescent="0.4">
      <c r="A4218">
        <v>79397</v>
      </c>
      <c r="B4218">
        <v>34.700000000000003</v>
      </c>
      <c r="C4218" t="s">
        <v>16</v>
      </c>
      <c r="D4218" t="s">
        <v>17</v>
      </c>
      <c r="E4218" t="s">
        <v>15</v>
      </c>
      <c r="F4218" t="s">
        <v>21</v>
      </c>
      <c r="G4218" t="s">
        <v>20</v>
      </c>
    </row>
    <row r="4219" spans="1:7" x14ac:dyDescent="0.4">
      <c r="A4219">
        <v>79398</v>
      </c>
      <c r="B4219">
        <v>30.8</v>
      </c>
      <c r="C4219" t="s">
        <v>16</v>
      </c>
      <c r="D4219" t="s">
        <v>8</v>
      </c>
      <c r="E4219" t="s">
        <v>15</v>
      </c>
      <c r="F4219" t="s">
        <v>10</v>
      </c>
      <c r="G4219" t="s">
        <v>11</v>
      </c>
    </row>
    <row r="4220" spans="1:7" x14ac:dyDescent="0.4">
      <c r="A4220">
        <v>79399</v>
      </c>
      <c r="B4220">
        <v>21.7</v>
      </c>
      <c r="C4220" t="s">
        <v>16</v>
      </c>
      <c r="D4220" t="s">
        <v>8</v>
      </c>
      <c r="E4220" t="s">
        <v>15</v>
      </c>
      <c r="F4220" t="s">
        <v>10</v>
      </c>
      <c r="G4220" t="s">
        <v>13</v>
      </c>
    </row>
    <row r="4221" spans="1:7" x14ac:dyDescent="0.4">
      <c r="A4221">
        <v>79401</v>
      </c>
      <c r="B4221">
        <v>23.5</v>
      </c>
      <c r="C4221" t="s">
        <v>14</v>
      </c>
      <c r="D4221" t="s">
        <v>17</v>
      </c>
      <c r="E4221" t="s">
        <v>15</v>
      </c>
      <c r="F4221" t="s">
        <v>18</v>
      </c>
      <c r="G4221" t="s">
        <v>13</v>
      </c>
    </row>
    <row r="4222" spans="1:7" x14ac:dyDescent="0.4">
      <c r="A4222">
        <v>79403</v>
      </c>
      <c r="B4222">
        <v>29.5</v>
      </c>
      <c r="C4222" t="s">
        <v>14</v>
      </c>
      <c r="D4222" t="s">
        <v>17</v>
      </c>
      <c r="E4222" t="s">
        <v>15</v>
      </c>
      <c r="F4222" t="s">
        <v>18</v>
      </c>
      <c r="G4222" t="s">
        <v>20</v>
      </c>
    </row>
    <row r="4223" spans="1:7" x14ac:dyDescent="0.4">
      <c r="A4223">
        <v>79404</v>
      </c>
      <c r="B4223">
        <v>21.3</v>
      </c>
      <c r="C4223" t="s">
        <v>19</v>
      </c>
      <c r="D4223" t="s">
        <v>17</v>
      </c>
      <c r="E4223" t="s">
        <v>15</v>
      </c>
      <c r="F4223" t="s">
        <v>18</v>
      </c>
      <c r="G4223" t="s">
        <v>13</v>
      </c>
    </row>
    <row r="4224" spans="1:7" x14ac:dyDescent="0.4">
      <c r="A4224">
        <v>79405</v>
      </c>
      <c r="B4224">
        <v>35.6</v>
      </c>
      <c r="C4224" t="s">
        <v>16</v>
      </c>
      <c r="D4224" t="s">
        <v>17</v>
      </c>
      <c r="E4224" t="s">
        <v>15</v>
      </c>
      <c r="F4224" t="s">
        <v>18</v>
      </c>
      <c r="G4224" t="s">
        <v>13</v>
      </c>
    </row>
    <row r="4225" spans="1:7" x14ac:dyDescent="0.4">
      <c r="A4225">
        <v>79406</v>
      </c>
      <c r="B4225">
        <v>35.9</v>
      </c>
      <c r="C4225" t="s">
        <v>19</v>
      </c>
      <c r="D4225" t="s">
        <v>17</v>
      </c>
      <c r="E4225" t="s">
        <v>9</v>
      </c>
      <c r="F4225" t="s">
        <v>18</v>
      </c>
      <c r="G4225" t="s">
        <v>13</v>
      </c>
    </row>
    <row r="4226" spans="1:7" x14ac:dyDescent="0.4">
      <c r="A4226">
        <v>79407</v>
      </c>
      <c r="B4226">
        <v>35.700000000000003</v>
      </c>
      <c r="C4226" t="s">
        <v>16</v>
      </c>
      <c r="D4226" t="s">
        <v>17</v>
      </c>
      <c r="E4226" t="s">
        <v>9</v>
      </c>
      <c r="F4226" t="s">
        <v>18</v>
      </c>
      <c r="G4226" t="s">
        <v>11</v>
      </c>
    </row>
    <row r="4227" spans="1:7" x14ac:dyDescent="0.4">
      <c r="A4227">
        <v>79408</v>
      </c>
      <c r="B4227">
        <v>35.299999999999997</v>
      </c>
      <c r="C4227" t="s">
        <v>7</v>
      </c>
      <c r="D4227" t="s">
        <v>17</v>
      </c>
      <c r="E4227" t="s">
        <v>9</v>
      </c>
      <c r="F4227" t="s">
        <v>18</v>
      </c>
      <c r="G4227" t="s">
        <v>13</v>
      </c>
    </row>
    <row r="4228" spans="1:7" x14ac:dyDescent="0.4">
      <c r="A4228">
        <v>79409</v>
      </c>
      <c r="B4228">
        <v>21.3</v>
      </c>
      <c r="C4228" t="s">
        <v>16</v>
      </c>
      <c r="D4228" t="s">
        <v>17</v>
      </c>
      <c r="E4228" t="s">
        <v>15</v>
      </c>
      <c r="F4228" t="s">
        <v>18</v>
      </c>
      <c r="G4228" t="s">
        <v>13</v>
      </c>
    </row>
    <row r="4229" spans="1:7" x14ac:dyDescent="0.4">
      <c r="A4229">
        <v>79412</v>
      </c>
      <c r="B4229">
        <v>34.799999999999997</v>
      </c>
      <c r="C4229" t="s">
        <v>14</v>
      </c>
      <c r="D4229" t="s">
        <v>8</v>
      </c>
      <c r="E4229" t="s">
        <v>15</v>
      </c>
      <c r="F4229" t="s">
        <v>10</v>
      </c>
      <c r="G4229" t="s">
        <v>11</v>
      </c>
    </row>
    <row r="4230" spans="1:7" x14ac:dyDescent="0.4">
      <c r="A4230">
        <v>79416</v>
      </c>
      <c r="B4230">
        <v>22.3</v>
      </c>
      <c r="C4230" t="s">
        <v>19</v>
      </c>
      <c r="D4230" t="s">
        <v>8</v>
      </c>
      <c r="E4230" t="s">
        <v>9</v>
      </c>
      <c r="F4230" t="s">
        <v>12</v>
      </c>
      <c r="G4230" t="s">
        <v>13</v>
      </c>
    </row>
    <row r="4231" spans="1:7" x14ac:dyDescent="0.4">
      <c r="A4231">
        <v>79418</v>
      </c>
      <c r="B4231">
        <v>30.3</v>
      </c>
      <c r="C4231" t="s">
        <v>14</v>
      </c>
      <c r="D4231" t="s">
        <v>17</v>
      </c>
      <c r="E4231" t="s">
        <v>15</v>
      </c>
      <c r="F4231" t="s">
        <v>18</v>
      </c>
      <c r="G4231" t="s">
        <v>24</v>
      </c>
    </row>
    <row r="4232" spans="1:7" x14ac:dyDescent="0.4">
      <c r="A4232">
        <v>79419</v>
      </c>
      <c r="B4232">
        <v>15.9</v>
      </c>
      <c r="C4232" t="s">
        <v>19</v>
      </c>
      <c r="D4232" t="s">
        <v>17</v>
      </c>
      <c r="E4232" t="s">
        <v>9</v>
      </c>
      <c r="F4232" t="s">
        <v>18</v>
      </c>
      <c r="G4232" t="s">
        <v>13</v>
      </c>
    </row>
    <row r="4233" spans="1:7" x14ac:dyDescent="0.4">
      <c r="A4233">
        <v>79421</v>
      </c>
      <c r="B4233">
        <v>27.5</v>
      </c>
      <c r="C4233" t="s">
        <v>19</v>
      </c>
      <c r="D4233" t="s">
        <v>8</v>
      </c>
      <c r="E4233" t="s">
        <v>15</v>
      </c>
      <c r="F4233" t="s">
        <v>10</v>
      </c>
      <c r="G4233" t="s">
        <v>13</v>
      </c>
    </row>
    <row r="4234" spans="1:7" x14ac:dyDescent="0.4">
      <c r="A4234">
        <v>79422</v>
      </c>
      <c r="B4234">
        <v>23.2</v>
      </c>
      <c r="C4234" t="s">
        <v>16</v>
      </c>
      <c r="D4234" t="s">
        <v>17</v>
      </c>
      <c r="E4234" t="s">
        <v>9</v>
      </c>
      <c r="F4234" t="s">
        <v>18</v>
      </c>
      <c r="G4234" t="s">
        <v>13</v>
      </c>
    </row>
    <row r="4235" spans="1:7" x14ac:dyDescent="0.4">
      <c r="A4235">
        <v>79423</v>
      </c>
      <c r="B4235">
        <v>21.6</v>
      </c>
      <c r="C4235" t="s">
        <v>16</v>
      </c>
      <c r="D4235" t="s">
        <v>17</v>
      </c>
      <c r="E4235" t="s">
        <v>15</v>
      </c>
      <c r="F4235" t="s">
        <v>18</v>
      </c>
      <c r="G4235" t="s">
        <v>13</v>
      </c>
    </row>
    <row r="4236" spans="1:7" x14ac:dyDescent="0.4">
      <c r="A4236">
        <v>79424</v>
      </c>
      <c r="B4236">
        <v>26.8</v>
      </c>
      <c r="C4236" t="s">
        <v>14</v>
      </c>
      <c r="D4236" t="s">
        <v>17</v>
      </c>
      <c r="E4236" t="s">
        <v>15</v>
      </c>
      <c r="F4236" t="s">
        <v>21</v>
      </c>
      <c r="G4236" t="s">
        <v>11</v>
      </c>
    </row>
    <row r="4237" spans="1:7" x14ac:dyDescent="0.4">
      <c r="A4237">
        <v>79425</v>
      </c>
      <c r="B4237">
        <v>0</v>
      </c>
      <c r="C4237" t="s">
        <v>16</v>
      </c>
      <c r="D4237" t="s">
        <v>8</v>
      </c>
      <c r="E4237" t="s">
        <v>9</v>
      </c>
      <c r="F4237" t="s">
        <v>10</v>
      </c>
      <c r="G4237" t="s">
        <v>23</v>
      </c>
    </row>
    <row r="4238" spans="1:7" x14ac:dyDescent="0.4">
      <c r="A4238">
        <v>79427</v>
      </c>
      <c r="B4238">
        <v>28</v>
      </c>
      <c r="C4238" t="s">
        <v>14</v>
      </c>
      <c r="D4238" t="s">
        <v>8</v>
      </c>
      <c r="E4238" t="s">
        <v>15</v>
      </c>
      <c r="F4238" t="s">
        <v>10</v>
      </c>
      <c r="G4238" t="s">
        <v>20</v>
      </c>
    </row>
    <row r="4239" spans="1:7" x14ac:dyDescent="0.4">
      <c r="A4239">
        <v>79428</v>
      </c>
      <c r="B4239">
        <v>22.1</v>
      </c>
      <c r="C4239" t="s">
        <v>14</v>
      </c>
      <c r="D4239" t="s">
        <v>8</v>
      </c>
      <c r="E4239" t="s">
        <v>15</v>
      </c>
      <c r="F4239" t="s">
        <v>12</v>
      </c>
      <c r="G4239" t="s">
        <v>24</v>
      </c>
    </row>
    <row r="4240" spans="1:7" x14ac:dyDescent="0.4">
      <c r="A4240">
        <v>79429</v>
      </c>
      <c r="B4240">
        <v>18.5</v>
      </c>
      <c r="C4240" t="s">
        <v>16</v>
      </c>
      <c r="D4240" t="s">
        <v>17</v>
      </c>
      <c r="E4240" t="s">
        <v>15</v>
      </c>
      <c r="F4240" t="s">
        <v>18</v>
      </c>
      <c r="G4240" t="s">
        <v>11</v>
      </c>
    </row>
    <row r="4241" spans="1:7" x14ac:dyDescent="0.4">
      <c r="A4241">
        <v>79430</v>
      </c>
      <c r="B4241">
        <v>16.100000000000001</v>
      </c>
      <c r="C4241" t="s">
        <v>7</v>
      </c>
      <c r="D4241" t="s">
        <v>8</v>
      </c>
      <c r="E4241" t="s">
        <v>15</v>
      </c>
      <c r="F4241" t="s">
        <v>10</v>
      </c>
      <c r="G4241" t="s">
        <v>11</v>
      </c>
    </row>
    <row r="4242" spans="1:7" x14ac:dyDescent="0.4">
      <c r="A4242">
        <v>79432</v>
      </c>
      <c r="B4242">
        <v>14.6</v>
      </c>
      <c r="C4242" t="s">
        <v>7</v>
      </c>
      <c r="D4242" t="s">
        <v>8</v>
      </c>
      <c r="E4242" t="s">
        <v>9</v>
      </c>
      <c r="F4242" t="s">
        <v>10</v>
      </c>
      <c r="G4242" t="s">
        <v>23</v>
      </c>
    </row>
    <row r="4243" spans="1:7" x14ac:dyDescent="0.4">
      <c r="A4243">
        <v>79433</v>
      </c>
      <c r="B4243">
        <v>36.1</v>
      </c>
      <c r="C4243" t="s">
        <v>16</v>
      </c>
      <c r="D4243" t="s">
        <v>17</v>
      </c>
      <c r="E4243" t="s">
        <v>9</v>
      </c>
      <c r="F4243" t="s">
        <v>18</v>
      </c>
      <c r="G4243" t="s">
        <v>24</v>
      </c>
    </row>
    <row r="4244" spans="1:7" x14ac:dyDescent="0.4">
      <c r="A4244">
        <v>79434</v>
      </c>
      <c r="B4244">
        <v>0</v>
      </c>
      <c r="C4244" t="s">
        <v>19</v>
      </c>
      <c r="D4244" t="s">
        <v>17</v>
      </c>
      <c r="E4244" t="s">
        <v>15</v>
      </c>
      <c r="F4244" t="s">
        <v>21</v>
      </c>
      <c r="G4244" t="s">
        <v>22</v>
      </c>
    </row>
    <row r="4245" spans="1:7" x14ac:dyDescent="0.4">
      <c r="A4245">
        <v>79435</v>
      </c>
      <c r="B4245">
        <v>39.1</v>
      </c>
      <c r="C4245" t="s">
        <v>14</v>
      </c>
      <c r="D4245" t="s">
        <v>8</v>
      </c>
      <c r="E4245" t="s">
        <v>15</v>
      </c>
      <c r="F4245" t="s">
        <v>10</v>
      </c>
      <c r="G4245" t="s">
        <v>20</v>
      </c>
    </row>
    <row r="4246" spans="1:7" x14ac:dyDescent="0.4">
      <c r="A4246">
        <v>79437</v>
      </c>
      <c r="B4246">
        <v>40.4</v>
      </c>
      <c r="C4246" t="s">
        <v>19</v>
      </c>
      <c r="D4246" t="s">
        <v>8</v>
      </c>
      <c r="E4246" t="s">
        <v>9</v>
      </c>
      <c r="F4246" t="s">
        <v>10</v>
      </c>
      <c r="G4246" t="s">
        <v>11</v>
      </c>
    </row>
    <row r="4247" spans="1:7" x14ac:dyDescent="0.4">
      <c r="A4247">
        <v>79438</v>
      </c>
      <c r="B4247">
        <v>16.8</v>
      </c>
      <c r="C4247" t="s">
        <v>19</v>
      </c>
      <c r="D4247" t="s">
        <v>17</v>
      </c>
      <c r="E4247" t="s">
        <v>9</v>
      </c>
      <c r="F4247" t="s">
        <v>18</v>
      </c>
      <c r="G4247" t="s">
        <v>13</v>
      </c>
    </row>
    <row r="4248" spans="1:7" x14ac:dyDescent="0.4">
      <c r="A4248">
        <v>79439</v>
      </c>
      <c r="B4248">
        <v>15.7</v>
      </c>
      <c r="C4248" t="s">
        <v>7</v>
      </c>
      <c r="D4248" t="s">
        <v>8</v>
      </c>
      <c r="E4248" t="s">
        <v>15</v>
      </c>
      <c r="F4248" t="s">
        <v>12</v>
      </c>
      <c r="G4248" t="s">
        <v>23</v>
      </c>
    </row>
    <row r="4249" spans="1:7" x14ac:dyDescent="0.4">
      <c r="A4249">
        <v>79440</v>
      </c>
      <c r="B4249">
        <v>33.200000000000003</v>
      </c>
      <c r="C4249" t="s">
        <v>19</v>
      </c>
      <c r="D4249" t="s">
        <v>17</v>
      </c>
      <c r="E4249" t="s">
        <v>9</v>
      </c>
      <c r="F4249" t="s">
        <v>18</v>
      </c>
      <c r="G4249" t="s">
        <v>11</v>
      </c>
    </row>
    <row r="4250" spans="1:7" x14ac:dyDescent="0.4">
      <c r="A4250">
        <v>79441</v>
      </c>
      <c r="B4250">
        <v>16</v>
      </c>
      <c r="C4250" t="s">
        <v>19</v>
      </c>
      <c r="D4250" t="s">
        <v>17</v>
      </c>
      <c r="E4250" t="s">
        <v>9</v>
      </c>
      <c r="F4250" t="s">
        <v>21</v>
      </c>
      <c r="G4250" t="s">
        <v>11</v>
      </c>
    </row>
    <row r="4251" spans="1:7" x14ac:dyDescent="0.4">
      <c r="A4251">
        <v>79442</v>
      </c>
      <c r="B4251">
        <v>39.9</v>
      </c>
      <c r="C4251" t="s">
        <v>7</v>
      </c>
      <c r="D4251" t="s">
        <v>8</v>
      </c>
      <c r="E4251" t="s">
        <v>9</v>
      </c>
      <c r="F4251" t="s">
        <v>10</v>
      </c>
      <c r="G4251" t="s">
        <v>13</v>
      </c>
    </row>
    <row r="4252" spans="1:7" x14ac:dyDescent="0.4">
      <c r="A4252">
        <v>79443</v>
      </c>
      <c r="B4252">
        <v>28</v>
      </c>
      <c r="C4252" t="s">
        <v>19</v>
      </c>
      <c r="D4252" t="s">
        <v>8</v>
      </c>
      <c r="E4252" t="s">
        <v>9</v>
      </c>
      <c r="F4252" t="s">
        <v>12</v>
      </c>
      <c r="G4252" t="s">
        <v>11</v>
      </c>
    </row>
    <row r="4253" spans="1:7" x14ac:dyDescent="0.4">
      <c r="A4253">
        <v>79444</v>
      </c>
      <c r="B4253">
        <v>0</v>
      </c>
      <c r="C4253" t="s">
        <v>19</v>
      </c>
      <c r="D4253" t="s">
        <v>17</v>
      </c>
      <c r="E4253" t="s">
        <v>15</v>
      </c>
      <c r="F4253" t="s">
        <v>21</v>
      </c>
      <c r="G4253" t="s">
        <v>13</v>
      </c>
    </row>
    <row r="4254" spans="1:7" x14ac:dyDescent="0.4">
      <c r="A4254">
        <v>79445</v>
      </c>
      <c r="B4254">
        <v>30.3</v>
      </c>
      <c r="C4254" t="s">
        <v>7</v>
      </c>
      <c r="D4254" t="s">
        <v>8</v>
      </c>
      <c r="E4254" t="s">
        <v>9</v>
      </c>
      <c r="F4254" t="s">
        <v>10</v>
      </c>
      <c r="G4254" t="s">
        <v>13</v>
      </c>
    </row>
    <row r="4255" spans="1:7" x14ac:dyDescent="0.4">
      <c r="A4255">
        <v>79446</v>
      </c>
      <c r="B4255">
        <v>15.2</v>
      </c>
      <c r="C4255" t="s">
        <v>19</v>
      </c>
      <c r="D4255" t="s">
        <v>8</v>
      </c>
      <c r="E4255" t="s">
        <v>9</v>
      </c>
      <c r="F4255" t="s">
        <v>12</v>
      </c>
      <c r="G4255" t="s">
        <v>24</v>
      </c>
    </row>
    <row r="4256" spans="1:7" x14ac:dyDescent="0.4">
      <c r="A4256">
        <v>79447</v>
      </c>
      <c r="B4256">
        <v>16.8</v>
      </c>
      <c r="C4256" t="s">
        <v>16</v>
      </c>
      <c r="D4256" t="s">
        <v>17</v>
      </c>
      <c r="E4256" t="s">
        <v>15</v>
      </c>
      <c r="F4256" t="s">
        <v>18</v>
      </c>
      <c r="G4256" t="s">
        <v>22</v>
      </c>
    </row>
    <row r="4257" spans="1:7" x14ac:dyDescent="0.4">
      <c r="A4257">
        <v>79449</v>
      </c>
      <c r="B4257">
        <v>14.7</v>
      </c>
      <c r="C4257" t="s">
        <v>16</v>
      </c>
      <c r="D4257" t="s">
        <v>17</v>
      </c>
      <c r="E4257" t="s">
        <v>9</v>
      </c>
      <c r="F4257" t="s">
        <v>21</v>
      </c>
      <c r="G4257" t="s">
        <v>13</v>
      </c>
    </row>
    <row r="4258" spans="1:7" x14ac:dyDescent="0.4">
      <c r="A4258">
        <v>79450</v>
      </c>
      <c r="B4258">
        <v>26.6</v>
      </c>
      <c r="C4258" t="s">
        <v>14</v>
      </c>
      <c r="D4258" t="s">
        <v>17</v>
      </c>
      <c r="E4258" t="s">
        <v>15</v>
      </c>
      <c r="F4258" t="s">
        <v>18</v>
      </c>
      <c r="G4258" t="s">
        <v>11</v>
      </c>
    </row>
    <row r="4259" spans="1:7" x14ac:dyDescent="0.4">
      <c r="A4259">
        <v>79451</v>
      </c>
      <c r="B4259">
        <v>34.9</v>
      </c>
      <c r="C4259" t="s">
        <v>19</v>
      </c>
      <c r="D4259" t="s">
        <v>17</v>
      </c>
      <c r="E4259" t="s">
        <v>9</v>
      </c>
      <c r="F4259" t="s">
        <v>21</v>
      </c>
      <c r="G4259" t="s">
        <v>11</v>
      </c>
    </row>
    <row r="4260" spans="1:7" x14ac:dyDescent="0.4">
      <c r="A4260">
        <v>79452</v>
      </c>
      <c r="B4260">
        <v>16.2</v>
      </c>
      <c r="C4260" t="s">
        <v>19</v>
      </c>
      <c r="D4260" t="s">
        <v>17</v>
      </c>
      <c r="E4260" t="s">
        <v>9</v>
      </c>
      <c r="F4260" t="s">
        <v>21</v>
      </c>
      <c r="G4260" t="s">
        <v>13</v>
      </c>
    </row>
    <row r="4261" spans="1:7" x14ac:dyDescent="0.4">
      <c r="A4261">
        <v>79453</v>
      </c>
      <c r="B4261">
        <v>30.6</v>
      </c>
      <c r="C4261" t="s">
        <v>19</v>
      </c>
      <c r="D4261" t="s">
        <v>8</v>
      </c>
      <c r="E4261" t="s">
        <v>9</v>
      </c>
      <c r="F4261" t="s">
        <v>10</v>
      </c>
      <c r="G4261" t="s">
        <v>11</v>
      </c>
    </row>
    <row r="4262" spans="1:7" x14ac:dyDescent="0.4">
      <c r="A4262">
        <v>79454</v>
      </c>
      <c r="B4262">
        <v>25</v>
      </c>
      <c r="C4262" t="s">
        <v>16</v>
      </c>
      <c r="D4262" t="s">
        <v>17</v>
      </c>
      <c r="E4262" t="s">
        <v>9</v>
      </c>
      <c r="F4262" t="s">
        <v>18</v>
      </c>
      <c r="G4262" t="s">
        <v>13</v>
      </c>
    </row>
    <row r="4263" spans="1:7" x14ac:dyDescent="0.4">
      <c r="A4263">
        <v>79455</v>
      </c>
      <c r="B4263">
        <v>17.5</v>
      </c>
      <c r="C4263" t="s">
        <v>16</v>
      </c>
      <c r="D4263" t="s">
        <v>17</v>
      </c>
      <c r="E4263" t="s">
        <v>9</v>
      </c>
      <c r="F4263" t="s">
        <v>21</v>
      </c>
      <c r="G4263" t="s">
        <v>24</v>
      </c>
    </row>
    <row r="4264" spans="1:7" x14ac:dyDescent="0.4">
      <c r="A4264">
        <v>79456</v>
      </c>
      <c r="B4264">
        <v>27.5</v>
      </c>
      <c r="C4264" t="s">
        <v>19</v>
      </c>
      <c r="D4264" t="s">
        <v>8</v>
      </c>
      <c r="E4264" t="s">
        <v>15</v>
      </c>
      <c r="F4264" t="s">
        <v>10</v>
      </c>
      <c r="G4264" t="s">
        <v>20</v>
      </c>
    </row>
    <row r="4265" spans="1:7" x14ac:dyDescent="0.4">
      <c r="A4265">
        <v>79457</v>
      </c>
      <c r="B4265">
        <v>0</v>
      </c>
      <c r="C4265" t="s">
        <v>19</v>
      </c>
      <c r="D4265" t="s">
        <v>8</v>
      </c>
      <c r="E4265" t="s">
        <v>9</v>
      </c>
      <c r="F4265" t="s">
        <v>10</v>
      </c>
      <c r="G4265" t="s">
        <v>13</v>
      </c>
    </row>
    <row r="4266" spans="1:7" x14ac:dyDescent="0.4">
      <c r="A4266">
        <v>79459</v>
      </c>
      <c r="B4266">
        <v>0</v>
      </c>
      <c r="C4266" t="s">
        <v>19</v>
      </c>
      <c r="D4266" t="s">
        <v>8</v>
      </c>
      <c r="E4266" t="s">
        <v>15</v>
      </c>
      <c r="F4266" t="s">
        <v>10</v>
      </c>
      <c r="G4266" t="s">
        <v>23</v>
      </c>
    </row>
    <row r="4267" spans="1:7" x14ac:dyDescent="0.4">
      <c r="A4267">
        <v>79460</v>
      </c>
      <c r="B4267">
        <v>30.8</v>
      </c>
      <c r="C4267" t="s">
        <v>7</v>
      </c>
      <c r="D4267" t="s">
        <v>8</v>
      </c>
      <c r="E4267" t="s">
        <v>9</v>
      </c>
      <c r="F4267" t="s">
        <v>10</v>
      </c>
      <c r="G4267" t="s">
        <v>20</v>
      </c>
    </row>
    <row r="4268" spans="1:7" x14ac:dyDescent="0.4">
      <c r="A4268">
        <v>79461</v>
      </c>
      <c r="B4268">
        <v>25.1</v>
      </c>
      <c r="C4268" t="s">
        <v>19</v>
      </c>
      <c r="D4268" t="s">
        <v>17</v>
      </c>
      <c r="E4268" t="s">
        <v>9</v>
      </c>
      <c r="F4268" t="s">
        <v>18</v>
      </c>
      <c r="G4268" t="s">
        <v>13</v>
      </c>
    </row>
    <row r="4269" spans="1:7" x14ac:dyDescent="0.4">
      <c r="A4269">
        <v>79463</v>
      </c>
      <c r="B4269">
        <v>16.5</v>
      </c>
      <c r="C4269" t="s">
        <v>19</v>
      </c>
      <c r="D4269" t="s">
        <v>8</v>
      </c>
      <c r="E4269" t="s">
        <v>15</v>
      </c>
      <c r="F4269" t="s">
        <v>10</v>
      </c>
      <c r="G4269" t="s">
        <v>23</v>
      </c>
    </row>
    <row r="4270" spans="1:7" x14ac:dyDescent="0.4">
      <c r="A4270">
        <v>79464</v>
      </c>
      <c r="B4270">
        <v>23.6</v>
      </c>
      <c r="C4270" t="s">
        <v>16</v>
      </c>
      <c r="D4270" t="s">
        <v>17</v>
      </c>
      <c r="E4270" t="s">
        <v>15</v>
      </c>
      <c r="F4270" t="s">
        <v>21</v>
      </c>
      <c r="G4270" t="s">
        <v>24</v>
      </c>
    </row>
    <row r="4271" spans="1:7" x14ac:dyDescent="0.4">
      <c r="A4271">
        <v>79467</v>
      </c>
      <c r="B4271">
        <v>16.600000000000001</v>
      </c>
      <c r="C4271" t="s">
        <v>7</v>
      </c>
      <c r="D4271" t="s">
        <v>8</v>
      </c>
      <c r="E4271" t="s">
        <v>15</v>
      </c>
      <c r="F4271" t="s">
        <v>12</v>
      </c>
      <c r="G4271" t="s">
        <v>13</v>
      </c>
    </row>
    <row r="4272" spans="1:7" x14ac:dyDescent="0.4">
      <c r="A4272">
        <v>79468</v>
      </c>
      <c r="B4272">
        <v>18.8</v>
      </c>
      <c r="C4272" t="s">
        <v>19</v>
      </c>
      <c r="D4272" t="s">
        <v>8</v>
      </c>
      <c r="E4272" t="s">
        <v>9</v>
      </c>
      <c r="F4272" t="s">
        <v>12</v>
      </c>
      <c r="G4272" t="s">
        <v>13</v>
      </c>
    </row>
    <row r="4273" spans="1:7" x14ac:dyDescent="0.4">
      <c r="A4273">
        <v>79469</v>
      </c>
      <c r="B4273">
        <v>26.3</v>
      </c>
      <c r="C4273" t="s">
        <v>16</v>
      </c>
      <c r="D4273" t="s">
        <v>8</v>
      </c>
      <c r="E4273" t="s">
        <v>9</v>
      </c>
      <c r="F4273" t="s">
        <v>12</v>
      </c>
      <c r="G4273" t="s">
        <v>13</v>
      </c>
    </row>
    <row r="4274" spans="1:7" x14ac:dyDescent="0.4">
      <c r="A4274">
        <v>79471</v>
      </c>
      <c r="B4274">
        <v>33.6</v>
      </c>
      <c r="C4274" t="s">
        <v>19</v>
      </c>
      <c r="D4274" t="s">
        <v>8</v>
      </c>
      <c r="E4274" t="s">
        <v>9</v>
      </c>
      <c r="F4274" t="s">
        <v>10</v>
      </c>
      <c r="G4274" t="s">
        <v>13</v>
      </c>
    </row>
    <row r="4275" spans="1:7" x14ac:dyDescent="0.4">
      <c r="A4275">
        <v>79473</v>
      </c>
      <c r="B4275">
        <v>29</v>
      </c>
      <c r="C4275" t="s">
        <v>19</v>
      </c>
      <c r="D4275" t="s">
        <v>17</v>
      </c>
      <c r="E4275" t="s">
        <v>15</v>
      </c>
      <c r="F4275" t="s">
        <v>21</v>
      </c>
      <c r="G4275" t="s">
        <v>13</v>
      </c>
    </row>
    <row r="4276" spans="1:7" x14ac:dyDescent="0.4">
      <c r="A4276">
        <v>79474</v>
      </c>
      <c r="B4276">
        <v>22.1</v>
      </c>
      <c r="C4276" t="s">
        <v>19</v>
      </c>
      <c r="D4276" t="s">
        <v>17</v>
      </c>
      <c r="E4276" t="s">
        <v>9</v>
      </c>
      <c r="F4276" t="s">
        <v>18</v>
      </c>
      <c r="G4276" t="s">
        <v>11</v>
      </c>
    </row>
    <row r="4277" spans="1:7" x14ac:dyDescent="0.4">
      <c r="A4277">
        <v>79477</v>
      </c>
      <c r="B4277">
        <v>24.3</v>
      </c>
      <c r="C4277" t="s">
        <v>19</v>
      </c>
      <c r="D4277" t="s">
        <v>17</v>
      </c>
      <c r="E4277" t="s">
        <v>9</v>
      </c>
      <c r="F4277" t="s">
        <v>18</v>
      </c>
      <c r="G4277" t="s">
        <v>11</v>
      </c>
    </row>
    <row r="4278" spans="1:7" x14ac:dyDescent="0.4">
      <c r="A4278">
        <v>79478</v>
      </c>
      <c r="B4278">
        <v>50.3</v>
      </c>
      <c r="C4278" t="s">
        <v>14</v>
      </c>
      <c r="D4278" t="s">
        <v>17</v>
      </c>
      <c r="E4278" t="s">
        <v>15</v>
      </c>
      <c r="F4278" t="s">
        <v>21</v>
      </c>
      <c r="G4278" t="s">
        <v>13</v>
      </c>
    </row>
    <row r="4279" spans="1:7" x14ac:dyDescent="0.4">
      <c r="A4279">
        <v>79479</v>
      </c>
      <c r="B4279">
        <v>50.6</v>
      </c>
      <c r="C4279" t="s">
        <v>16</v>
      </c>
      <c r="D4279" t="s">
        <v>17</v>
      </c>
      <c r="E4279" t="s">
        <v>15</v>
      </c>
      <c r="F4279" t="s">
        <v>21</v>
      </c>
      <c r="G4279" t="s">
        <v>13</v>
      </c>
    </row>
    <row r="4280" spans="1:7" x14ac:dyDescent="0.4">
      <c r="A4280">
        <v>79480</v>
      </c>
      <c r="B4280">
        <v>40.200000000000003</v>
      </c>
      <c r="C4280" t="s">
        <v>16</v>
      </c>
      <c r="D4280" t="s">
        <v>17</v>
      </c>
      <c r="E4280" t="s">
        <v>9</v>
      </c>
      <c r="F4280" t="s">
        <v>21</v>
      </c>
      <c r="G4280" t="s">
        <v>23</v>
      </c>
    </row>
    <row r="4281" spans="1:7" x14ac:dyDescent="0.4">
      <c r="A4281">
        <v>79482</v>
      </c>
      <c r="B4281">
        <v>0</v>
      </c>
      <c r="C4281" t="s">
        <v>19</v>
      </c>
      <c r="D4281" t="s">
        <v>17</v>
      </c>
      <c r="E4281" t="s">
        <v>9</v>
      </c>
      <c r="F4281" t="s">
        <v>18</v>
      </c>
      <c r="G4281" t="s">
        <v>11</v>
      </c>
    </row>
    <row r="4282" spans="1:7" x14ac:dyDescent="0.4">
      <c r="A4282">
        <v>79483</v>
      </c>
      <c r="B4282">
        <v>33</v>
      </c>
      <c r="C4282" t="s">
        <v>14</v>
      </c>
      <c r="D4282" t="s">
        <v>17</v>
      </c>
      <c r="E4282" t="s">
        <v>15</v>
      </c>
      <c r="F4282" t="s">
        <v>18</v>
      </c>
      <c r="G4282" t="s">
        <v>13</v>
      </c>
    </row>
    <row r="4283" spans="1:7" x14ac:dyDescent="0.4">
      <c r="A4283">
        <v>79485</v>
      </c>
      <c r="B4283">
        <v>15.4</v>
      </c>
      <c r="C4283" t="s">
        <v>16</v>
      </c>
      <c r="D4283" t="s">
        <v>8</v>
      </c>
      <c r="E4283" t="s">
        <v>15</v>
      </c>
      <c r="F4283" t="s">
        <v>10</v>
      </c>
      <c r="G4283" t="s">
        <v>13</v>
      </c>
    </row>
    <row r="4284" spans="1:7" x14ac:dyDescent="0.4">
      <c r="A4284">
        <v>79486</v>
      </c>
      <c r="B4284">
        <v>22.6</v>
      </c>
      <c r="C4284" t="s">
        <v>7</v>
      </c>
      <c r="D4284" t="s">
        <v>17</v>
      </c>
      <c r="E4284" t="s">
        <v>9</v>
      </c>
      <c r="F4284" t="s">
        <v>18</v>
      </c>
      <c r="G4284" t="s">
        <v>13</v>
      </c>
    </row>
    <row r="4285" spans="1:7" x14ac:dyDescent="0.4">
      <c r="A4285">
        <v>79487</v>
      </c>
      <c r="B4285">
        <v>23.1</v>
      </c>
      <c r="C4285" t="s">
        <v>19</v>
      </c>
      <c r="D4285" t="s">
        <v>17</v>
      </c>
      <c r="E4285" t="s">
        <v>9</v>
      </c>
      <c r="F4285" t="s">
        <v>18</v>
      </c>
      <c r="G4285" t="s">
        <v>20</v>
      </c>
    </row>
    <row r="4286" spans="1:7" x14ac:dyDescent="0.4">
      <c r="A4286">
        <v>79491</v>
      </c>
      <c r="B4286">
        <v>21.3</v>
      </c>
      <c r="C4286" t="s">
        <v>16</v>
      </c>
      <c r="D4286" t="s">
        <v>17</v>
      </c>
      <c r="E4286" t="s">
        <v>15</v>
      </c>
      <c r="F4286" t="s">
        <v>21</v>
      </c>
      <c r="G4286" t="s">
        <v>23</v>
      </c>
    </row>
    <row r="4287" spans="1:7" x14ac:dyDescent="0.4">
      <c r="A4287">
        <v>79493</v>
      </c>
      <c r="B4287">
        <v>19</v>
      </c>
      <c r="C4287" t="s">
        <v>16</v>
      </c>
      <c r="D4287" t="s">
        <v>17</v>
      </c>
      <c r="E4287" t="s">
        <v>15</v>
      </c>
      <c r="F4287" t="s">
        <v>21</v>
      </c>
      <c r="G4287" t="s">
        <v>20</v>
      </c>
    </row>
    <row r="4288" spans="1:7" x14ac:dyDescent="0.4">
      <c r="A4288">
        <v>79495</v>
      </c>
      <c r="B4288">
        <v>21.2</v>
      </c>
      <c r="C4288" t="s">
        <v>14</v>
      </c>
      <c r="D4288" t="s">
        <v>8</v>
      </c>
      <c r="E4288" t="s">
        <v>15</v>
      </c>
      <c r="F4288" t="s">
        <v>10</v>
      </c>
      <c r="G4288" t="s">
        <v>11</v>
      </c>
    </row>
    <row r="4289" spans="1:7" x14ac:dyDescent="0.4">
      <c r="A4289">
        <v>79496</v>
      </c>
      <c r="B4289">
        <v>35</v>
      </c>
      <c r="C4289" t="s">
        <v>7</v>
      </c>
      <c r="D4289" t="s">
        <v>8</v>
      </c>
      <c r="E4289" t="s">
        <v>9</v>
      </c>
      <c r="F4289" t="s">
        <v>10</v>
      </c>
      <c r="G4289" t="s">
        <v>24</v>
      </c>
    </row>
    <row r="4290" spans="1:7" x14ac:dyDescent="0.4">
      <c r="A4290">
        <v>79497</v>
      </c>
      <c r="B4290">
        <v>28.2</v>
      </c>
      <c r="C4290" t="s">
        <v>16</v>
      </c>
      <c r="D4290" t="s">
        <v>17</v>
      </c>
      <c r="E4290" t="s">
        <v>15</v>
      </c>
      <c r="F4290" t="s">
        <v>21</v>
      </c>
      <c r="G4290" t="s">
        <v>20</v>
      </c>
    </row>
    <row r="4291" spans="1:7" x14ac:dyDescent="0.4">
      <c r="A4291">
        <v>79498</v>
      </c>
      <c r="B4291">
        <v>15</v>
      </c>
      <c r="C4291" t="s">
        <v>14</v>
      </c>
      <c r="D4291" t="s">
        <v>17</v>
      </c>
      <c r="E4291" t="s">
        <v>15</v>
      </c>
      <c r="F4291" t="s">
        <v>18</v>
      </c>
      <c r="G4291" t="s">
        <v>11</v>
      </c>
    </row>
    <row r="4292" spans="1:7" x14ac:dyDescent="0.4">
      <c r="A4292">
        <v>79499</v>
      </c>
      <c r="B4292">
        <v>32.200000000000003</v>
      </c>
      <c r="C4292" t="s">
        <v>7</v>
      </c>
      <c r="D4292" t="s">
        <v>17</v>
      </c>
      <c r="E4292" t="s">
        <v>9</v>
      </c>
      <c r="F4292" t="s">
        <v>18</v>
      </c>
      <c r="G4292" t="s">
        <v>13</v>
      </c>
    </row>
    <row r="4293" spans="1:7" x14ac:dyDescent="0.4">
      <c r="A4293">
        <v>79502</v>
      </c>
      <c r="B4293">
        <v>32.9</v>
      </c>
      <c r="C4293" t="s">
        <v>16</v>
      </c>
      <c r="D4293" t="s">
        <v>8</v>
      </c>
      <c r="E4293" t="s">
        <v>15</v>
      </c>
      <c r="F4293" t="s">
        <v>10</v>
      </c>
      <c r="G4293" t="s">
        <v>13</v>
      </c>
    </row>
    <row r="4294" spans="1:7" x14ac:dyDescent="0.4">
      <c r="A4294">
        <v>79504</v>
      </c>
      <c r="B4294">
        <v>23.8</v>
      </c>
      <c r="C4294" t="s">
        <v>16</v>
      </c>
      <c r="D4294" t="s">
        <v>8</v>
      </c>
      <c r="E4294" t="s">
        <v>15</v>
      </c>
      <c r="F4294" t="s">
        <v>10</v>
      </c>
      <c r="G4294" t="s">
        <v>11</v>
      </c>
    </row>
    <row r="4295" spans="1:7" x14ac:dyDescent="0.4">
      <c r="A4295">
        <v>79506</v>
      </c>
      <c r="B4295">
        <v>20.100000000000001</v>
      </c>
      <c r="C4295" t="s">
        <v>16</v>
      </c>
      <c r="D4295" t="s">
        <v>8</v>
      </c>
      <c r="E4295" t="s">
        <v>15</v>
      </c>
      <c r="F4295" t="s">
        <v>12</v>
      </c>
      <c r="G4295" t="s">
        <v>23</v>
      </c>
    </row>
    <row r="4296" spans="1:7" x14ac:dyDescent="0.4">
      <c r="A4296">
        <v>79507</v>
      </c>
      <c r="B4296">
        <v>0</v>
      </c>
      <c r="C4296" t="s">
        <v>19</v>
      </c>
      <c r="D4296" t="s">
        <v>8</v>
      </c>
      <c r="E4296" t="s">
        <v>15</v>
      </c>
      <c r="F4296" t="s">
        <v>10</v>
      </c>
      <c r="G4296" t="s">
        <v>11</v>
      </c>
    </row>
    <row r="4297" spans="1:7" x14ac:dyDescent="0.4">
      <c r="A4297">
        <v>79508</v>
      </c>
      <c r="B4297">
        <v>30.4</v>
      </c>
      <c r="C4297" t="s">
        <v>16</v>
      </c>
      <c r="D4297" t="s">
        <v>8</v>
      </c>
      <c r="E4297" t="s">
        <v>15</v>
      </c>
      <c r="F4297" t="s">
        <v>10</v>
      </c>
      <c r="G4297" t="s">
        <v>20</v>
      </c>
    </row>
    <row r="4298" spans="1:7" x14ac:dyDescent="0.4">
      <c r="A4298">
        <v>79511</v>
      </c>
      <c r="B4298">
        <v>27.3</v>
      </c>
      <c r="C4298" t="s">
        <v>16</v>
      </c>
      <c r="D4298" t="s">
        <v>17</v>
      </c>
      <c r="E4298" t="s">
        <v>15</v>
      </c>
      <c r="F4298" t="s">
        <v>21</v>
      </c>
      <c r="G4298" t="s">
        <v>23</v>
      </c>
    </row>
    <row r="4299" spans="1:7" x14ac:dyDescent="0.4">
      <c r="A4299">
        <v>79512</v>
      </c>
      <c r="B4299">
        <v>15.2</v>
      </c>
      <c r="C4299" t="s">
        <v>19</v>
      </c>
      <c r="D4299" t="s">
        <v>8</v>
      </c>
      <c r="E4299" t="s">
        <v>9</v>
      </c>
      <c r="F4299" t="s">
        <v>10</v>
      </c>
      <c r="G4299" t="s">
        <v>11</v>
      </c>
    </row>
    <row r="4300" spans="1:7" x14ac:dyDescent="0.4">
      <c r="A4300">
        <v>79515</v>
      </c>
      <c r="B4300">
        <v>30.4</v>
      </c>
      <c r="C4300" t="s">
        <v>7</v>
      </c>
      <c r="D4300" t="s">
        <v>17</v>
      </c>
      <c r="E4300" t="s">
        <v>9</v>
      </c>
      <c r="F4300" t="s">
        <v>18</v>
      </c>
      <c r="G4300" t="s">
        <v>13</v>
      </c>
    </row>
    <row r="4301" spans="1:7" x14ac:dyDescent="0.4">
      <c r="A4301">
        <v>79516</v>
      </c>
      <c r="B4301">
        <v>18.7</v>
      </c>
      <c r="C4301" t="s">
        <v>16</v>
      </c>
      <c r="D4301" t="s">
        <v>8</v>
      </c>
      <c r="E4301" t="s">
        <v>15</v>
      </c>
      <c r="F4301" t="s">
        <v>10</v>
      </c>
      <c r="G4301" t="s">
        <v>11</v>
      </c>
    </row>
    <row r="4302" spans="1:7" x14ac:dyDescent="0.4">
      <c r="A4302">
        <v>79517</v>
      </c>
      <c r="B4302">
        <v>25.2</v>
      </c>
      <c r="C4302" t="s">
        <v>19</v>
      </c>
      <c r="D4302" t="s">
        <v>17</v>
      </c>
      <c r="E4302" t="s">
        <v>15</v>
      </c>
      <c r="F4302" t="s">
        <v>18</v>
      </c>
      <c r="G4302" t="s">
        <v>22</v>
      </c>
    </row>
    <row r="4303" spans="1:7" x14ac:dyDescent="0.4">
      <c r="A4303">
        <v>79519</v>
      </c>
      <c r="B4303">
        <v>27.3</v>
      </c>
      <c r="C4303" t="s">
        <v>19</v>
      </c>
      <c r="D4303" t="s">
        <v>8</v>
      </c>
      <c r="E4303" t="s">
        <v>15</v>
      </c>
      <c r="F4303" t="s">
        <v>12</v>
      </c>
      <c r="G4303" t="s">
        <v>13</v>
      </c>
    </row>
    <row r="4304" spans="1:7" x14ac:dyDescent="0.4">
      <c r="A4304">
        <v>79521</v>
      </c>
      <c r="B4304">
        <v>30.5</v>
      </c>
      <c r="C4304" t="s">
        <v>7</v>
      </c>
      <c r="D4304" t="s">
        <v>8</v>
      </c>
      <c r="E4304" t="s">
        <v>9</v>
      </c>
      <c r="F4304" t="s">
        <v>10</v>
      </c>
      <c r="G4304" t="s">
        <v>13</v>
      </c>
    </row>
    <row r="4305" spans="1:7" x14ac:dyDescent="0.4">
      <c r="A4305">
        <v>79522</v>
      </c>
      <c r="B4305">
        <v>22.2</v>
      </c>
      <c r="C4305" t="s">
        <v>19</v>
      </c>
      <c r="D4305" t="s">
        <v>17</v>
      </c>
      <c r="E4305" t="s">
        <v>15</v>
      </c>
      <c r="F4305" t="s">
        <v>18</v>
      </c>
      <c r="G4305" t="s">
        <v>20</v>
      </c>
    </row>
    <row r="4306" spans="1:7" x14ac:dyDescent="0.4">
      <c r="A4306">
        <v>79523</v>
      </c>
      <c r="B4306">
        <v>31.6</v>
      </c>
      <c r="C4306" t="s">
        <v>7</v>
      </c>
      <c r="D4306" t="s">
        <v>17</v>
      </c>
      <c r="E4306" t="s">
        <v>9</v>
      </c>
      <c r="F4306" t="s">
        <v>21</v>
      </c>
      <c r="G4306" t="s">
        <v>11</v>
      </c>
    </row>
    <row r="4307" spans="1:7" x14ac:dyDescent="0.4">
      <c r="A4307">
        <v>79525</v>
      </c>
      <c r="B4307">
        <v>16.399999999999999</v>
      </c>
      <c r="C4307" t="s">
        <v>16</v>
      </c>
      <c r="D4307" t="s">
        <v>8</v>
      </c>
      <c r="E4307" t="s">
        <v>9</v>
      </c>
      <c r="F4307" t="s">
        <v>12</v>
      </c>
      <c r="G4307" t="s">
        <v>23</v>
      </c>
    </row>
    <row r="4308" spans="1:7" x14ac:dyDescent="0.4">
      <c r="A4308">
        <v>79529</v>
      </c>
      <c r="B4308">
        <v>0</v>
      </c>
      <c r="C4308" t="s">
        <v>16</v>
      </c>
      <c r="D4308" t="s">
        <v>8</v>
      </c>
      <c r="E4308" t="s">
        <v>15</v>
      </c>
      <c r="F4308" t="s">
        <v>12</v>
      </c>
      <c r="G4308" t="s">
        <v>13</v>
      </c>
    </row>
    <row r="4309" spans="1:7" x14ac:dyDescent="0.4">
      <c r="A4309">
        <v>79530</v>
      </c>
      <c r="B4309">
        <v>28.6</v>
      </c>
      <c r="C4309" t="s">
        <v>16</v>
      </c>
      <c r="D4309" t="s">
        <v>17</v>
      </c>
      <c r="E4309" t="s">
        <v>15</v>
      </c>
      <c r="F4309" t="s">
        <v>21</v>
      </c>
      <c r="G4309" t="s">
        <v>23</v>
      </c>
    </row>
    <row r="4310" spans="1:7" x14ac:dyDescent="0.4">
      <c r="A4310">
        <v>79531</v>
      </c>
      <c r="B4310">
        <v>18.899999999999999</v>
      </c>
      <c r="C4310" t="s">
        <v>16</v>
      </c>
      <c r="D4310" t="s">
        <v>8</v>
      </c>
      <c r="E4310" t="s">
        <v>15</v>
      </c>
      <c r="F4310" t="s">
        <v>10</v>
      </c>
      <c r="G4310" t="s">
        <v>20</v>
      </c>
    </row>
    <row r="4311" spans="1:7" x14ac:dyDescent="0.4">
      <c r="A4311">
        <v>79532</v>
      </c>
      <c r="B4311">
        <v>14.6</v>
      </c>
      <c r="C4311" t="s">
        <v>16</v>
      </c>
      <c r="D4311" t="s">
        <v>8</v>
      </c>
      <c r="E4311" t="s">
        <v>15</v>
      </c>
      <c r="F4311" t="s">
        <v>12</v>
      </c>
      <c r="G4311" t="s">
        <v>11</v>
      </c>
    </row>
    <row r="4312" spans="1:7" x14ac:dyDescent="0.4">
      <c r="A4312">
        <v>79534</v>
      </c>
      <c r="B4312">
        <v>19.2</v>
      </c>
      <c r="C4312" t="s">
        <v>16</v>
      </c>
      <c r="D4312" t="s">
        <v>8</v>
      </c>
      <c r="E4312" t="s">
        <v>15</v>
      </c>
      <c r="F4312" t="s">
        <v>10</v>
      </c>
      <c r="G4312" t="s">
        <v>13</v>
      </c>
    </row>
    <row r="4313" spans="1:7" x14ac:dyDescent="0.4">
      <c r="A4313">
        <v>79535</v>
      </c>
      <c r="B4313">
        <v>26.8</v>
      </c>
      <c r="C4313" t="s">
        <v>14</v>
      </c>
      <c r="D4313" t="s">
        <v>8</v>
      </c>
      <c r="E4313" t="s">
        <v>15</v>
      </c>
      <c r="F4313" t="s">
        <v>10</v>
      </c>
      <c r="G4313" t="s">
        <v>11</v>
      </c>
    </row>
    <row r="4314" spans="1:7" x14ac:dyDescent="0.4">
      <c r="A4314">
        <v>79536</v>
      </c>
      <c r="B4314">
        <v>0</v>
      </c>
      <c r="C4314" t="s">
        <v>7</v>
      </c>
      <c r="D4314" t="s">
        <v>17</v>
      </c>
      <c r="E4314" t="s">
        <v>9</v>
      </c>
      <c r="F4314" t="s">
        <v>18</v>
      </c>
      <c r="G4314" t="s">
        <v>11</v>
      </c>
    </row>
    <row r="4315" spans="1:7" x14ac:dyDescent="0.4">
      <c r="A4315">
        <v>79537</v>
      </c>
      <c r="B4315">
        <v>16.7</v>
      </c>
      <c r="C4315" t="s">
        <v>19</v>
      </c>
      <c r="D4315" t="s">
        <v>17</v>
      </c>
      <c r="E4315" t="s">
        <v>9</v>
      </c>
      <c r="F4315" t="s">
        <v>18</v>
      </c>
      <c r="G4315" t="s">
        <v>13</v>
      </c>
    </row>
    <row r="4316" spans="1:7" x14ac:dyDescent="0.4">
      <c r="A4316">
        <v>79538</v>
      </c>
      <c r="B4316">
        <v>40.6</v>
      </c>
      <c r="C4316" t="s">
        <v>14</v>
      </c>
      <c r="D4316" t="s">
        <v>8</v>
      </c>
      <c r="E4316" t="s">
        <v>15</v>
      </c>
      <c r="F4316" t="s">
        <v>10</v>
      </c>
      <c r="G4316" t="s">
        <v>11</v>
      </c>
    </row>
    <row r="4317" spans="1:7" x14ac:dyDescent="0.4">
      <c r="A4317">
        <v>79540</v>
      </c>
      <c r="B4317">
        <v>18.600000000000001</v>
      </c>
      <c r="C4317" t="s">
        <v>14</v>
      </c>
      <c r="D4317" t="s">
        <v>17</v>
      </c>
      <c r="E4317" t="s">
        <v>15</v>
      </c>
      <c r="F4317" t="s">
        <v>21</v>
      </c>
      <c r="G4317" t="s">
        <v>23</v>
      </c>
    </row>
    <row r="4318" spans="1:7" x14ac:dyDescent="0.4">
      <c r="A4318">
        <v>79541</v>
      </c>
      <c r="B4318">
        <v>41.9</v>
      </c>
      <c r="C4318" t="s">
        <v>16</v>
      </c>
      <c r="D4318" t="s">
        <v>17</v>
      </c>
      <c r="E4318" t="s">
        <v>9</v>
      </c>
      <c r="F4318" t="s">
        <v>21</v>
      </c>
      <c r="G4318" t="s">
        <v>23</v>
      </c>
    </row>
    <row r="4319" spans="1:7" x14ac:dyDescent="0.4">
      <c r="A4319">
        <v>79543</v>
      </c>
      <c r="B4319">
        <v>31.2</v>
      </c>
      <c r="C4319" t="s">
        <v>16</v>
      </c>
      <c r="D4319" t="s">
        <v>8</v>
      </c>
      <c r="E4319" t="s">
        <v>15</v>
      </c>
      <c r="F4319" t="s">
        <v>10</v>
      </c>
      <c r="G4319" t="s">
        <v>13</v>
      </c>
    </row>
    <row r="4320" spans="1:7" x14ac:dyDescent="0.4">
      <c r="A4320">
        <v>79544</v>
      </c>
      <c r="B4320">
        <v>28.9</v>
      </c>
      <c r="C4320" t="s">
        <v>7</v>
      </c>
      <c r="D4320" t="s">
        <v>17</v>
      </c>
      <c r="E4320" t="s">
        <v>9</v>
      </c>
      <c r="F4320" t="s">
        <v>18</v>
      </c>
      <c r="G4320" t="s">
        <v>13</v>
      </c>
    </row>
    <row r="4321" spans="1:7" x14ac:dyDescent="0.4">
      <c r="A4321">
        <v>79545</v>
      </c>
      <c r="B4321">
        <v>30.2</v>
      </c>
      <c r="C4321" t="s">
        <v>7</v>
      </c>
      <c r="D4321" t="s">
        <v>17</v>
      </c>
      <c r="E4321" t="s">
        <v>15</v>
      </c>
      <c r="F4321" t="s">
        <v>21</v>
      </c>
      <c r="G4321" t="s">
        <v>20</v>
      </c>
    </row>
    <row r="4322" spans="1:7" x14ac:dyDescent="0.4">
      <c r="A4322">
        <v>79546</v>
      </c>
      <c r="B4322">
        <v>37.4</v>
      </c>
      <c r="C4322" t="s">
        <v>7</v>
      </c>
      <c r="D4322" t="s">
        <v>17</v>
      </c>
      <c r="E4322" t="s">
        <v>9</v>
      </c>
      <c r="F4322" t="s">
        <v>18</v>
      </c>
      <c r="G4322" t="s">
        <v>11</v>
      </c>
    </row>
    <row r="4323" spans="1:7" x14ac:dyDescent="0.4">
      <c r="A4323">
        <v>79547</v>
      </c>
      <c r="B4323">
        <v>15.8</v>
      </c>
      <c r="C4323" t="s">
        <v>14</v>
      </c>
      <c r="D4323" t="s">
        <v>8</v>
      </c>
      <c r="E4323" t="s">
        <v>9</v>
      </c>
      <c r="F4323" t="s">
        <v>10</v>
      </c>
      <c r="G4323" t="s">
        <v>11</v>
      </c>
    </row>
    <row r="4324" spans="1:7" x14ac:dyDescent="0.4">
      <c r="A4324">
        <v>79549</v>
      </c>
      <c r="B4324">
        <v>30.2</v>
      </c>
      <c r="C4324" t="s">
        <v>7</v>
      </c>
      <c r="D4324" t="s">
        <v>17</v>
      </c>
      <c r="E4324" t="s">
        <v>9</v>
      </c>
      <c r="F4324" t="s">
        <v>18</v>
      </c>
      <c r="G4324" t="s">
        <v>13</v>
      </c>
    </row>
    <row r="4325" spans="1:7" x14ac:dyDescent="0.4">
      <c r="A4325">
        <v>79550</v>
      </c>
      <c r="B4325">
        <v>22.4</v>
      </c>
      <c r="C4325" t="s">
        <v>16</v>
      </c>
      <c r="D4325" t="s">
        <v>17</v>
      </c>
      <c r="E4325" t="s">
        <v>15</v>
      </c>
      <c r="F4325" t="s">
        <v>18</v>
      </c>
      <c r="G4325" t="s">
        <v>13</v>
      </c>
    </row>
    <row r="4326" spans="1:7" x14ac:dyDescent="0.4">
      <c r="A4326">
        <v>79553</v>
      </c>
      <c r="B4326">
        <v>13.7</v>
      </c>
      <c r="C4326" t="s">
        <v>19</v>
      </c>
      <c r="D4326" t="s">
        <v>17</v>
      </c>
      <c r="E4326" t="s">
        <v>9</v>
      </c>
      <c r="F4326" t="s">
        <v>18</v>
      </c>
      <c r="G4326" t="s">
        <v>13</v>
      </c>
    </row>
    <row r="4327" spans="1:7" x14ac:dyDescent="0.4">
      <c r="A4327">
        <v>79554</v>
      </c>
      <c r="B4327">
        <v>29.3</v>
      </c>
      <c r="C4327" t="s">
        <v>19</v>
      </c>
      <c r="D4327" t="s">
        <v>17</v>
      </c>
      <c r="E4327" t="s">
        <v>9</v>
      </c>
      <c r="F4327" t="s">
        <v>18</v>
      </c>
      <c r="G4327" t="s">
        <v>24</v>
      </c>
    </row>
    <row r="4328" spans="1:7" x14ac:dyDescent="0.4">
      <c r="A4328">
        <v>79556</v>
      </c>
      <c r="B4328">
        <v>45</v>
      </c>
      <c r="C4328" t="s">
        <v>16</v>
      </c>
      <c r="D4328" t="s">
        <v>8</v>
      </c>
      <c r="E4328" t="s">
        <v>15</v>
      </c>
      <c r="F4328" t="s">
        <v>10</v>
      </c>
      <c r="G4328" t="s">
        <v>24</v>
      </c>
    </row>
    <row r="4329" spans="1:7" x14ac:dyDescent="0.4">
      <c r="A4329">
        <v>79557</v>
      </c>
      <c r="B4329">
        <v>20.100000000000001</v>
      </c>
      <c r="C4329" t="s">
        <v>19</v>
      </c>
      <c r="D4329" t="s">
        <v>17</v>
      </c>
      <c r="E4329" t="s">
        <v>9</v>
      </c>
      <c r="F4329" t="s">
        <v>21</v>
      </c>
      <c r="G4329" t="s">
        <v>13</v>
      </c>
    </row>
    <row r="4330" spans="1:7" x14ac:dyDescent="0.4">
      <c r="A4330">
        <v>79558</v>
      </c>
      <c r="B4330">
        <v>33.299999999999997</v>
      </c>
      <c r="C4330" t="s">
        <v>14</v>
      </c>
      <c r="D4330" t="s">
        <v>8</v>
      </c>
      <c r="E4330" t="s">
        <v>15</v>
      </c>
      <c r="F4330" t="s">
        <v>10</v>
      </c>
      <c r="G4330" t="s">
        <v>23</v>
      </c>
    </row>
    <row r="4331" spans="1:7" x14ac:dyDescent="0.4">
      <c r="A4331">
        <v>79559</v>
      </c>
      <c r="B4331">
        <v>32.9</v>
      </c>
      <c r="C4331" t="s">
        <v>16</v>
      </c>
      <c r="D4331" t="s">
        <v>17</v>
      </c>
      <c r="E4331" t="s">
        <v>15</v>
      </c>
      <c r="F4331" t="s">
        <v>18</v>
      </c>
      <c r="G4331" t="s">
        <v>23</v>
      </c>
    </row>
    <row r="4332" spans="1:7" x14ac:dyDescent="0.4">
      <c r="A4332">
        <v>79560</v>
      </c>
      <c r="B4332">
        <v>26.3</v>
      </c>
      <c r="C4332" t="s">
        <v>16</v>
      </c>
      <c r="D4332" t="s">
        <v>17</v>
      </c>
      <c r="E4332" t="s">
        <v>9</v>
      </c>
      <c r="F4332" t="s">
        <v>21</v>
      </c>
      <c r="G4332" t="s">
        <v>23</v>
      </c>
    </row>
    <row r="4333" spans="1:7" x14ac:dyDescent="0.4">
      <c r="A4333">
        <v>79561</v>
      </c>
      <c r="B4333">
        <v>25.3</v>
      </c>
      <c r="C4333" t="s">
        <v>16</v>
      </c>
      <c r="D4333" t="s">
        <v>17</v>
      </c>
      <c r="E4333" t="s">
        <v>15</v>
      </c>
      <c r="F4333" t="s">
        <v>18</v>
      </c>
      <c r="G4333" t="s">
        <v>23</v>
      </c>
    </row>
    <row r="4334" spans="1:7" x14ac:dyDescent="0.4">
      <c r="A4334">
        <v>79563</v>
      </c>
      <c r="B4334">
        <v>14.4</v>
      </c>
      <c r="C4334" t="s">
        <v>7</v>
      </c>
      <c r="D4334" t="s">
        <v>8</v>
      </c>
      <c r="E4334" t="s">
        <v>9</v>
      </c>
      <c r="F4334" t="s">
        <v>10</v>
      </c>
      <c r="G4334" t="s">
        <v>11</v>
      </c>
    </row>
    <row r="4335" spans="1:7" x14ac:dyDescent="0.4">
      <c r="A4335">
        <v>79564</v>
      </c>
      <c r="B4335">
        <v>22.1</v>
      </c>
      <c r="C4335" t="s">
        <v>16</v>
      </c>
      <c r="D4335" t="s">
        <v>8</v>
      </c>
      <c r="E4335" t="s">
        <v>15</v>
      </c>
      <c r="F4335" t="s">
        <v>10</v>
      </c>
      <c r="G4335" t="s">
        <v>11</v>
      </c>
    </row>
    <row r="4336" spans="1:7" x14ac:dyDescent="0.4">
      <c r="A4336">
        <v>79565</v>
      </c>
      <c r="B4336">
        <v>24.3</v>
      </c>
      <c r="C4336" t="s">
        <v>16</v>
      </c>
      <c r="D4336" t="s">
        <v>17</v>
      </c>
      <c r="E4336" t="s">
        <v>15</v>
      </c>
      <c r="F4336" t="s">
        <v>18</v>
      </c>
      <c r="G4336" t="s">
        <v>20</v>
      </c>
    </row>
    <row r="4337" spans="1:7" x14ac:dyDescent="0.4">
      <c r="A4337">
        <v>79566</v>
      </c>
      <c r="B4337">
        <v>23.7</v>
      </c>
      <c r="C4337" t="s">
        <v>16</v>
      </c>
      <c r="D4337" t="s">
        <v>17</v>
      </c>
      <c r="E4337" t="s">
        <v>15</v>
      </c>
      <c r="F4337" t="s">
        <v>21</v>
      </c>
      <c r="G4337" t="s">
        <v>13</v>
      </c>
    </row>
    <row r="4338" spans="1:7" x14ac:dyDescent="0.4">
      <c r="A4338">
        <v>79567</v>
      </c>
      <c r="B4338">
        <v>15.3</v>
      </c>
      <c r="C4338" t="s">
        <v>19</v>
      </c>
      <c r="D4338" t="s">
        <v>17</v>
      </c>
      <c r="E4338" t="s">
        <v>9</v>
      </c>
      <c r="F4338" t="s">
        <v>18</v>
      </c>
      <c r="G4338" t="s">
        <v>20</v>
      </c>
    </row>
    <row r="4339" spans="1:7" x14ac:dyDescent="0.4">
      <c r="A4339">
        <v>79568</v>
      </c>
      <c r="B4339">
        <v>27.1</v>
      </c>
      <c r="C4339" t="s">
        <v>19</v>
      </c>
      <c r="D4339" t="s">
        <v>17</v>
      </c>
      <c r="E4339" t="s">
        <v>15</v>
      </c>
      <c r="F4339" t="s">
        <v>18</v>
      </c>
      <c r="G4339" t="s">
        <v>11</v>
      </c>
    </row>
    <row r="4340" spans="1:7" x14ac:dyDescent="0.4">
      <c r="A4340">
        <v>79569</v>
      </c>
      <c r="B4340">
        <v>23.8</v>
      </c>
      <c r="C4340" t="s">
        <v>7</v>
      </c>
      <c r="D4340" t="s">
        <v>8</v>
      </c>
      <c r="E4340" t="s">
        <v>9</v>
      </c>
      <c r="F4340" t="s">
        <v>10</v>
      </c>
      <c r="G4340" t="s">
        <v>23</v>
      </c>
    </row>
    <row r="4341" spans="1:7" x14ac:dyDescent="0.4">
      <c r="A4341">
        <v>79570</v>
      </c>
      <c r="B4341">
        <v>17.8</v>
      </c>
      <c r="C4341" t="s">
        <v>16</v>
      </c>
      <c r="D4341" t="s">
        <v>17</v>
      </c>
      <c r="E4341" t="s">
        <v>15</v>
      </c>
      <c r="F4341" t="s">
        <v>18</v>
      </c>
      <c r="G4341" t="s">
        <v>11</v>
      </c>
    </row>
    <row r="4342" spans="1:7" x14ac:dyDescent="0.4">
      <c r="A4342">
        <v>79572</v>
      </c>
      <c r="B4342">
        <v>22.8</v>
      </c>
      <c r="C4342" t="s">
        <v>16</v>
      </c>
      <c r="D4342" t="s">
        <v>8</v>
      </c>
      <c r="E4342" t="s">
        <v>15</v>
      </c>
      <c r="F4342" t="s">
        <v>12</v>
      </c>
      <c r="G4342" t="s">
        <v>13</v>
      </c>
    </row>
    <row r="4343" spans="1:7" x14ac:dyDescent="0.4">
      <c r="A4343">
        <v>79573</v>
      </c>
      <c r="B4343">
        <v>14.8</v>
      </c>
      <c r="C4343" t="s">
        <v>16</v>
      </c>
      <c r="D4343" t="s">
        <v>8</v>
      </c>
      <c r="E4343" t="s">
        <v>15</v>
      </c>
      <c r="F4343" t="s">
        <v>10</v>
      </c>
      <c r="G4343" t="s">
        <v>23</v>
      </c>
    </row>
    <row r="4344" spans="1:7" x14ac:dyDescent="0.4">
      <c r="A4344">
        <v>79574</v>
      </c>
      <c r="B4344">
        <v>15.9</v>
      </c>
      <c r="C4344" t="s">
        <v>19</v>
      </c>
      <c r="D4344" t="s">
        <v>17</v>
      </c>
      <c r="E4344" t="s">
        <v>9</v>
      </c>
      <c r="F4344" t="s">
        <v>21</v>
      </c>
      <c r="G4344" t="s">
        <v>20</v>
      </c>
    </row>
    <row r="4345" spans="1:7" x14ac:dyDescent="0.4">
      <c r="A4345">
        <v>79575</v>
      </c>
      <c r="B4345">
        <v>27.6</v>
      </c>
      <c r="C4345" t="s">
        <v>16</v>
      </c>
      <c r="D4345" t="s">
        <v>17</v>
      </c>
      <c r="E4345" t="s">
        <v>9</v>
      </c>
      <c r="F4345" t="s">
        <v>21</v>
      </c>
      <c r="G4345" t="s">
        <v>13</v>
      </c>
    </row>
    <row r="4346" spans="1:7" x14ac:dyDescent="0.4">
      <c r="A4346">
        <v>79577</v>
      </c>
      <c r="B4346">
        <v>0</v>
      </c>
      <c r="C4346" t="s">
        <v>7</v>
      </c>
      <c r="D4346" t="s">
        <v>17</v>
      </c>
      <c r="E4346" t="s">
        <v>9</v>
      </c>
      <c r="F4346" t="s">
        <v>18</v>
      </c>
      <c r="G4346" t="s">
        <v>13</v>
      </c>
    </row>
    <row r="4347" spans="1:7" x14ac:dyDescent="0.4">
      <c r="A4347">
        <v>79579</v>
      </c>
      <c r="B4347">
        <v>33.200000000000003</v>
      </c>
      <c r="C4347" t="s">
        <v>19</v>
      </c>
      <c r="D4347" t="s">
        <v>17</v>
      </c>
      <c r="E4347" t="s">
        <v>9</v>
      </c>
      <c r="F4347" t="s">
        <v>18</v>
      </c>
      <c r="G4347" t="s">
        <v>24</v>
      </c>
    </row>
    <row r="4348" spans="1:7" x14ac:dyDescent="0.4">
      <c r="A4348">
        <v>79581</v>
      </c>
      <c r="B4348">
        <v>22.4</v>
      </c>
      <c r="C4348" t="s">
        <v>19</v>
      </c>
      <c r="D4348" t="s">
        <v>17</v>
      </c>
      <c r="E4348" t="s">
        <v>15</v>
      </c>
      <c r="F4348" t="s">
        <v>18</v>
      </c>
      <c r="G4348" t="s">
        <v>20</v>
      </c>
    </row>
    <row r="4349" spans="1:7" x14ac:dyDescent="0.4">
      <c r="A4349">
        <v>79582</v>
      </c>
      <c r="B4349">
        <v>21.3</v>
      </c>
      <c r="C4349" t="s">
        <v>14</v>
      </c>
      <c r="D4349" t="s">
        <v>17</v>
      </c>
      <c r="E4349" t="s">
        <v>15</v>
      </c>
      <c r="F4349" t="s">
        <v>18</v>
      </c>
      <c r="G4349" t="s">
        <v>22</v>
      </c>
    </row>
    <row r="4350" spans="1:7" x14ac:dyDescent="0.4">
      <c r="A4350">
        <v>79583</v>
      </c>
      <c r="B4350">
        <v>17.100000000000001</v>
      </c>
      <c r="C4350" t="s">
        <v>19</v>
      </c>
      <c r="D4350" t="s">
        <v>17</v>
      </c>
      <c r="E4350" t="s">
        <v>15</v>
      </c>
      <c r="F4350" t="s">
        <v>21</v>
      </c>
      <c r="G4350" t="s">
        <v>24</v>
      </c>
    </row>
    <row r="4351" spans="1:7" x14ac:dyDescent="0.4">
      <c r="A4351">
        <v>79585</v>
      </c>
      <c r="B4351">
        <v>16.600000000000001</v>
      </c>
      <c r="C4351" t="s">
        <v>7</v>
      </c>
      <c r="D4351" t="s">
        <v>8</v>
      </c>
      <c r="E4351" t="s">
        <v>15</v>
      </c>
      <c r="F4351" t="s">
        <v>10</v>
      </c>
      <c r="G4351" t="s">
        <v>11</v>
      </c>
    </row>
    <row r="4352" spans="1:7" x14ac:dyDescent="0.4">
      <c r="A4352">
        <v>79586</v>
      </c>
      <c r="B4352">
        <v>21.3</v>
      </c>
      <c r="C4352" t="s">
        <v>16</v>
      </c>
      <c r="D4352" t="s">
        <v>8</v>
      </c>
      <c r="E4352" t="s">
        <v>9</v>
      </c>
      <c r="F4352" t="s">
        <v>10</v>
      </c>
      <c r="G4352" t="s">
        <v>11</v>
      </c>
    </row>
    <row r="4353" spans="1:7" x14ac:dyDescent="0.4">
      <c r="A4353">
        <v>79587</v>
      </c>
      <c r="B4353">
        <v>15.5</v>
      </c>
      <c r="C4353" t="s">
        <v>14</v>
      </c>
      <c r="D4353" t="s">
        <v>8</v>
      </c>
      <c r="E4353" t="s">
        <v>15</v>
      </c>
      <c r="F4353" t="s">
        <v>10</v>
      </c>
      <c r="G4353" t="s">
        <v>24</v>
      </c>
    </row>
    <row r="4354" spans="1:7" x14ac:dyDescent="0.4">
      <c r="A4354">
        <v>79589</v>
      </c>
      <c r="B4354">
        <v>23.9</v>
      </c>
      <c r="C4354" t="s">
        <v>19</v>
      </c>
      <c r="D4354" t="s">
        <v>17</v>
      </c>
      <c r="E4354" t="s">
        <v>15</v>
      </c>
      <c r="F4354" t="s">
        <v>18</v>
      </c>
      <c r="G4354" t="s">
        <v>24</v>
      </c>
    </row>
    <row r="4355" spans="1:7" x14ac:dyDescent="0.4">
      <c r="A4355">
        <v>79590</v>
      </c>
      <c r="B4355">
        <v>15.5</v>
      </c>
      <c r="C4355" t="s">
        <v>14</v>
      </c>
      <c r="D4355" t="s">
        <v>17</v>
      </c>
      <c r="E4355" t="s">
        <v>15</v>
      </c>
      <c r="F4355" t="s">
        <v>21</v>
      </c>
      <c r="G4355" t="s">
        <v>13</v>
      </c>
    </row>
    <row r="4356" spans="1:7" x14ac:dyDescent="0.4">
      <c r="A4356">
        <v>79591</v>
      </c>
      <c r="B4356">
        <v>22.9</v>
      </c>
      <c r="C4356" t="s">
        <v>16</v>
      </c>
      <c r="D4356" t="s">
        <v>17</v>
      </c>
      <c r="E4356" t="s">
        <v>15</v>
      </c>
      <c r="F4356" t="s">
        <v>18</v>
      </c>
      <c r="G4356" t="s">
        <v>23</v>
      </c>
    </row>
    <row r="4357" spans="1:7" x14ac:dyDescent="0.4">
      <c r="A4357">
        <v>79592</v>
      </c>
      <c r="B4357">
        <v>19.8</v>
      </c>
      <c r="C4357" t="s">
        <v>16</v>
      </c>
      <c r="D4357" t="s">
        <v>17</v>
      </c>
      <c r="E4357" t="s">
        <v>15</v>
      </c>
      <c r="F4357" t="s">
        <v>18</v>
      </c>
      <c r="G4357" t="s">
        <v>22</v>
      </c>
    </row>
    <row r="4358" spans="1:7" x14ac:dyDescent="0.4">
      <c r="A4358">
        <v>79593</v>
      </c>
      <c r="B4358">
        <v>36.299999999999997</v>
      </c>
      <c r="C4358" t="s">
        <v>7</v>
      </c>
      <c r="D4358" t="s">
        <v>8</v>
      </c>
      <c r="E4358" t="s">
        <v>9</v>
      </c>
      <c r="F4358" t="s">
        <v>10</v>
      </c>
      <c r="G4358" t="s">
        <v>13</v>
      </c>
    </row>
    <row r="4359" spans="1:7" x14ac:dyDescent="0.4">
      <c r="A4359">
        <v>79594</v>
      </c>
      <c r="B4359">
        <v>24.7</v>
      </c>
      <c r="C4359" t="s">
        <v>19</v>
      </c>
      <c r="D4359" t="s">
        <v>17</v>
      </c>
      <c r="E4359" t="s">
        <v>9</v>
      </c>
      <c r="F4359" t="s">
        <v>21</v>
      </c>
      <c r="G4359" t="s">
        <v>13</v>
      </c>
    </row>
    <row r="4360" spans="1:7" x14ac:dyDescent="0.4">
      <c r="A4360">
        <v>79596</v>
      </c>
      <c r="B4360">
        <v>34</v>
      </c>
      <c r="C4360" t="s">
        <v>16</v>
      </c>
      <c r="D4360" t="s">
        <v>17</v>
      </c>
      <c r="E4360" t="s">
        <v>9</v>
      </c>
      <c r="F4360" t="s">
        <v>21</v>
      </c>
      <c r="G4360" t="s">
        <v>11</v>
      </c>
    </row>
    <row r="4361" spans="1:7" x14ac:dyDescent="0.4">
      <c r="A4361">
        <v>79597</v>
      </c>
      <c r="B4361">
        <v>19.2</v>
      </c>
      <c r="C4361" t="s">
        <v>19</v>
      </c>
      <c r="D4361" t="s">
        <v>8</v>
      </c>
      <c r="E4361" t="s">
        <v>9</v>
      </c>
      <c r="F4361" t="s">
        <v>10</v>
      </c>
      <c r="G4361" t="s">
        <v>13</v>
      </c>
    </row>
    <row r="4362" spans="1:7" x14ac:dyDescent="0.4">
      <c r="A4362">
        <v>79598</v>
      </c>
      <c r="B4362">
        <v>22.9</v>
      </c>
      <c r="C4362" t="s">
        <v>16</v>
      </c>
      <c r="D4362" t="s">
        <v>17</v>
      </c>
      <c r="E4362" t="s">
        <v>15</v>
      </c>
      <c r="F4362" t="s">
        <v>21</v>
      </c>
      <c r="G4362" t="s">
        <v>20</v>
      </c>
    </row>
    <row r="4363" spans="1:7" x14ac:dyDescent="0.4">
      <c r="A4363">
        <v>79599</v>
      </c>
      <c r="B4363">
        <v>49.5</v>
      </c>
      <c r="C4363" t="s">
        <v>16</v>
      </c>
      <c r="D4363" t="s">
        <v>17</v>
      </c>
      <c r="E4363" t="s">
        <v>9</v>
      </c>
      <c r="F4363" t="s">
        <v>21</v>
      </c>
      <c r="G4363" t="s">
        <v>13</v>
      </c>
    </row>
    <row r="4364" spans="1:7" x14ac:dyDescent="0.4">
      <c r="A4364">
        <v>79601</v>
      </c>
      <c r="B4364">
        <v>28.3</v>
      </c>
      <c r="C4364" t="s">
        <v>14</v>
      </c>
      <c r="D4364" t="s">
        <v>8</v>
      </c>
      <c r="E4364" t="s">
        <v>15</v>
      </c>
      <c r="F4364" t="s">
        <v>10</v>
      </c>
      <c r="G4364" t="s">
        <v>11</v>
      </c>
    </row>
    <row r="4365" spans="1:7" x14ac:dyDescent="0.4">
      <c r="A4365">
        <v>79603</v>
      </c>
      <c r="B4365">
        <v>27.4</v>
      </c>
      <c r="C4365" t="s">
        <v>16</v>
      </c>
      <c r="D4365" t="s">
        <v>17</v>
      </c>
      <c r="E4365" t="s">
        <v>15</v>
      </c>
      <c r="F4365" t="s">
        <v>21</v>
      </c>
      <c r="G4365" t="s">
        <v>13</v>
      </c>
    </row>
    <row r="4366" spans="1:7" x14ac:dyDescent="0.4">
      <c r="A4366">
        <v>79605</v>
      </c>
      <c r="B4366">
        <v>22.3</v>
      </c>
      <c r="C4366" t="s">
        <v>19</v>
      </c>
      <c r="D4366" t="s">
        <v>17</v>
      </c>
      <c r="E4366" t="s">
        <v>15</v>
      </c>
      <c r="F4366" t="s">
        <v>21</v>
      </c>
      <c r="G4366" t="s">
        <v>20</v>
      </c>
    </row>
    <row r="4367" spans="1:7" x14ac:dyDescent="0.4">
      <c r="A4367">
        <v>79606</v>
      </c>
      <c r="B4367">
        <v>20.7</v>
      </c>
      <c r="C4367" t="s">
        <v>19</v>
      </c>
      <c r="D4367" t="s">
        <v>8</v>
      </c>
      <c r="E4367" t="s">
        <v>9</v>
      </c>
      <c r="F4367" t="s">
        <v>12</v>
      </c>
      <c r="G4367" t="s">
        <v>20</v>
      </c>
    </row>
    <row r="4368" spans="1:7" x14ac:dyDescent="0.4">
      <c r="A4368">
        <v>79608</v>
      </c>
      <c r="B4368">
        <v>43.2</v>
      </c>
      <c r="C4368" t="s">
        <v>7</v>
      </c>
      <c r="D4368" t="s">
        <v>8</v>
      </c>
      <c r="E4368" t="s">
        <v>9</v>
      </c>
      <c r="F4368" t="s">
        <v>10</v>
      </c>
      <c r="G4368" t="s">
        <v>11</v>
      </c>
    </row>
    <row r="4369" spans="1:7" x14ac:dyDescent="0.4">
      <c r="A4369">
        <v>79609</v>
      </c>
      <c r="B4369">
        <v>30.3</v>
      </c>
      <c r="C4369" t="s">
        <v>16</v>
      </c>
      <c r="D4369" t="s">
        <v>17</v>
      </c>
      <c r="E4369" t="s">
        <v>15</v>
      </c>
      <c r="F4369" t="s">
        <v>21</v>
      </c>
      <c r="G4369" t="s">
        <v>22</v>
      </c>
    </row>
    <row r="4370" spans="1:7" x14ac:dyDescent="0.4">
      <c r="A4370">
        <v>79610</v>
      </c>
      <c r="B4370">
        <v>23.7</v>
      </c>
      <c r="C4370" t="s">
        <v>19</v>
      </c>
      <c r="D4370" t="s">
        <v>17</v>
      </c>
      <c r="E4370" t="s">
        <v>9</v>
      </c>
      <c r="F4370" t="s">
        <v>21</v>
      </c>
      <c r="G4370" t="s">
        <v>13</v>
      </c>
    </row>
    <row r="4371" spans="1:7" x14ac:dyDescent="0.4">
      <c r="A4371">
        <v>79611</v>
      </c>
      <c r="B4371">
        <v>24.5</v>
      </c>
      <c r="C4371" t="s">
        <v>7</v>
      </c>
      <c r="D4371" t="s">
        <v>8</v>
      </c>
      <c r="E4371" t="s">
        <v>15</v>
      </c>
      <c r="F4371" t="s">
        <v>10</v>
      </c>
      <c r="G4371" t="s">
        <v>13</v>
      </c>
    </row>
    <row r="4372" spans="1:7" x14ac:dyDescent="0.4">
      <c r="A4372">
        <v>79612</v>
      </c>
      <c r="B4372">
        <v>21.5</v>
      </c>
      <c r="C4372" t="s">
        <v>19</v>
      </c>
      <c r="D4372" t="s">
        <v>17</v>
      </c>
      <c r="E4372" t="s">
        <v>15</v>
      </c>
      <c r="F4372" t="s">
        <v>18</v>
      </c>
      <c r="G4372" t="s">
        <v>13</v>
      </c>
    </row>
    <row r="4373" spans="1:7" x14ac:dyDescent="0.4">
      <c r="A4373">
        <v>79613</v>
      </c>
      <c r="B4373">
        <v>29.1</v>
      </c>
      <c r="C4373" t="s">
        <v>16</v>
      </c>
      <c r="D4373" t="s">
        <v>8</v>
      </c>
      <c r="E4373" t="s">
        <v>9</v>
      </c>
      <c r="F4373" t="s">
        <v>10</v>
      </c>
      <c r="G4373" t="s">
        <v>20</v>
      </c>
    </row>
    <row r="4374" spans="1:7" x14ac:dyDescent="0.4">
      <c r="A4374">
        <v>79615</v>
      </c>
      <c r="B4374">
        <v>17.8</v>
      </c>
      <c r="C4374" t="s">
        <v>16</v>
      </c>
      <c r="D4374" t="s">
        <v>8</v>
      </c>
      <c r="E4374" t="s">
        <v>15</v>
      </c>
      <c r="F4374" t="s">
        <v>10</v>
      </c>
      <c r="G4374" t="s">
        <v>11</v>
      </c>
    </row>
    <row r="4375" spans="1:7" x14ac:dyDescent="0.4">
      <c r="A4375">
        <v>79616</v>
      </c>
      <c r="B4375">
        <v>21.1</v>
      </c>
      <c r="C4375" t="s">
        <v>14</v>
      </c>
      <c r="D4375" t="s">
        <v>17</v>
      </c>
      <c r="E4375" t="s">
        <v>15</v>
      </c>
      <c r="F4375" t="s">
        <v>18</v>
      </c>
      <c r="G4375" t="s">
        <v>11</v>
      </c>
    </row>
    <row r="4376" spans="1:7" x14ac:dyDescent="0.4">
      <c r="A4376">
        <v>79617</v>
      </c>
      <c r="B4376">
        <v>19</v>
      </c>
      <c r="C4376" t="s">
        <v>7</v>
      </c>
      <c r="D4376" t="s">
        <v>8</v>
      </c>
      <c r="E4376" t="s">
        <v>15</v>
      </c>
      <c r="F4376" t="s">
        <v>10</v>
      </c>
      <c r="G4376" t="s">
        <v>24</v>
      </c>
    </row>
    <row r="4377" spans="1:7" x14ac:dyDescent="0.4">
      <c r="A4377">
        <v>79618</v>
      </c>
      <c r="B4377">
        <v>30</v>
      </c>
      <c r="C4377" t="s">
        <v>16</v>
      </c>
      <c r="D4377" t="s">
        <v>17</v>
      </c>
      <c r="E4377" t="s">
        <v>9</v>
      </c>
      <c r="F4377" t="s">
        <v>21</v>
      </c>
      <c r="G4377" t="s">
        <v>13</v>
      </c>
    </row>
    <row r="4378" spans="1:7" x14ac:dyDescent="0.4">
      <c r="A4378">
        <v>79620</v>
      </c>
      <c r="B4378">
        <v>26.2</v>
      </c>
      <c r="C4378" t="s">
        <v>7</v>
      </c>
      <c r="D4378" t="s">
        <v>17</v>
      </c>
      <c r="E4378" t="s">
        <v>15</v>
      </c>
      <c r="F4378" t="s">
        <v>21</v>
      </c>
      <c r="G4378" t="s">
        <v>13</v>
      </c>
    </row>
    <row r="4379" spans="1:7" x14ac:dyDescent="0.4">
      <c r="A4379">
        <v>79621</v>
      </c>
      <c r="B4379">
        <v>21.5</v>
      </c>
      <c r="C4379" t="s">
        <v>19</v>
      </c>
      <c r="D4379" t="s">
        <v>17</v>
      </c>
      <c r="E4379" t="s">
        <v>9</v>
      </c>
      <c r="F4379" t="s">
        <v>18</v>
      </c>
      <c r="G4379" t="s">
        <v>11</v>
      </c>
    </row>
    <row r="4380" spans="1:7" x14ac:dyDescent="0.4">
      <c r="A4380">
        <v>79622</v>
      </c>
      <c r="B4380">
        <v>46.2</v>
      </c>
      <c r="C4380" t="s">
        <v>14</v>
      </c>
      <c r="D4380" t="s">
        <v>8</v>
      </c>
      <c r="E4380" t="s">
        <v>15</v>
      </c>
      <c r="F4380" t="s">
        <v>10</v>
      </c>
      <c r="G4380" t="s">
        <v>22</v>
      </c>
    </row>
    <row r="4381" spans="1:7" x14ac:dyDescent="0.4">
      <c r="A4381">
        <v>79628</v>
      </c>
      <c r="B4381">
        <v>36.9</v>
      </c>
      <c r="C4381" t="s">
        <v>16</v>
      </c>
      <c r="D4381" t="s">
        <v>8</v>
      </c>
      <c r="E4381" t="s">
        <v>15</v>
      </c>
      <c r="F4381" t="s">
        <v>10</v>
      </c>
      <c r="G4381" t="s">
        <v>20</v>
      </c>
    </row>
    <row r="4382" spans="1:7" x14ac:dyDescent="0.4">
      <c r="A4382">
        <v>79630</v>
      </c>
      <c r="B4382">
        <v>25.1</v>
      </c>
      <c r="C4382" t="s">
        <v>16</v>
      </c>
      <c r="D4382" t="s">
        <v>17</v>
      </c>
      <c r="E4382" t="s">
        <v>9</v>
      </c>
      <c r="F4382" t="s">
        <v>18</v>
      </c>
      <c r="G4382" t="s">
        <v>23</v>
      </c>
    </row>
    <row r="4383" spans="1:7" x14ac:dyDescent="0.4">
      <c r="A4383">
        <v>79631</v>
      </c>
      <c r="B4383">
        <v>32.5</v>
      </c>
      <c r="C4383" t="s">
        <v>14</v>
      </c>
      <c r="D4383" t="s">
        <v>8</v>
      </c>
      <c r="E4383" t="s">
        <v>15</v>
      </c>
      <c r="F4383" t="s">
        <v>10</v>
      </c>
      <c r="G4383" t="s">
        <v>20</v>
      </c>
    </row>
    <row r="4384" spans="1:7" x14ac:dyDescent="0.4">
      <c r="A4384">
        <v>79632</v>
      </c>
      <c r="B4384">
        <v>25.5</v>
      </c>
      <c r="C4384" t="s">
        <v>19</v>
      </c>
      <c r="D4384" t="s">
        <v>17</v>
      </c>
      <c r="E4384" t="s">
        <v>9</v>
      </c>
      <c r="F4384" t="s">
        <v>18</v>
      </c>
      <c r="G4384" t="s">
        <v>20</v>
      </c>
    </row>
    <row r="4385" spans="1:7" x14ac:dyDescent="0.4">
      <c r="A4385">
        <v>79633</v>
      </c>
      <c r="B4385">
        <v>32.799999999999997</v>
      </c>
      <c r="C4385" t="s">
        <v>16</v>
      </c>
      <c r="D4385" t="s">
        <v>8</v>
      </c>
      <c r="E4385" t="s">
        <v>15</v>
      </c>
      <c r="F4385" t="s">
        <v>10</v>
      </c>
      <c r="G4385" t="s">
        <v>13</v>
      </c>
    </row>
    <row r="4386" spans="1:7" x14ac:dyDescent="0.4">
      <c r="A4386">
        <v>79634</v>
      </c>
      <c r="B4386">
        <v>0</v>
      </c>
      <c r="C4386" t="s">
        <v>19</v>
      </c>
      <c r="D4386" t="s">
        <v>8</v>
      </c>
      <c r="E4386" t="s">
        <v>9</v>
      </c>
      <c r="F4386" t="s">
        <v>10</v>
      </c>
      <c r="G4386" t="s">
        <v>23</v>
      </c>
    </row>
    <row r="4387" spans="1:7" x14ac:dyDescent="0.4">
      <c r="A4387">
        <v>79636</v>
      </c>
      <c r="B4387">
        <v>24.2</v>
      </c>
      <c r="C4387" t="s">
        <v>16</v>
      </c>
      <c r="D4387" t="s">
        <v>8</v>
      </c>
      <c r="E4387" t="s">
        <v>15</v>
      </c>
      <c r="F4387" t="s">
        <v>10</v>
      </c>
      <c r="G4387" t="s">
        <v>13</v>
      </c>
    </row>
    <row r="4388" spans="1:7" x14ac:dyDescent="0.4">
      <c r="A4388">
        <v>79639</v>
      </c>
      <c r="B4388">
        <v>32.6</v>
      </c>
      <c r="C4388" t="s">
        <v>16</v>
      </c>
      <c r="D4388" t="s">
        <v>17</v>
      </c>
      <c r="E4388" t="s">
        <v>9</v>
      </c>
      <c r="F4388" t="s">
        <v>21</v>
      </c>
      <c r="G4388" t="s">
        <v>13</v>
      </c>
    </row>
    <row r="4389" spans="1:7" x14ac:dyDescent="0.4">
      <c r="A4389">
        <v>79640</v>
      </c>
      <c r="B4389">
        <v>23.1</v>
      </c>
      <c r="C4389" t="s">
        <v>7</v>
      </c>
      <c r="D4389" t="s">
        <v>17</v>
      </c>
      <c r="E4389" t="s">
        <v>15</v>
      </c>
      <c r="F4389" t="s">
        <v>18</v>
      </c>
      <c r="G4389" t="s">
        <v>20</v>
      </c>
    </row>
    <row r="4390" spans="1:7" x14ac:dyDescent="0.4">
      <c r="A4390">
        <v>79642</v>
      </c>
      <c r="B4390">
        <v>18.399999999999999</v>
      </c>
      <c r="C4390" t="s">
        <v>7</v>
      </c>
      <c r="D4390" t="s">
        <v>8</v>
      </c>
      <c r="E4390" t="s">
        <v>15</v>
      </c>
      <c r="F4390" t="s">
        <v>10</v>
      </c>
      <c r="G4390" t="s">
        <v>20</v>
      </c>
    </row>
    <row r="4391" spans="1:7" x14ac:dyDescent="0.4">
      <c r="A4391">
        <v>79643</v>
      </c>
      <c r="B4391">
        <v>35.9</v>
      </c>
      <c r="C4391" t="s">
        <v>14</v>
      </c>
      <c r="D4391" t="s">
        <v>8</v>
      </c>
      <c r="E4391" t="s">
        <v>15</v>
      </c>
      <c r="F4391" t="s">
        <v>10</v>
      </c>
      <c r="G4391" t="s">
        <v>22</v>
      </c>
    </row>
    <row r="4392" spans="1:7" x14ac:dyDescent="0.4">
      <c r="A4392">
        <v>79645</v>
      </c>
      <c r="B4392">
        <v>23.9</v>
      </c>
      <c r="C4392" t="s">
        <v>19</v>
      </c>
      <c r="D4392" t="s">
        <v>17</v>
      </c>
      <c r="E4392" t="s">
        <v>15</v>
      </c>
      <c r="F4392" t="s">
        <v>18</v>
      </c>
      <c r="G4392" t="s">
        <v>13</v>
      </c>
    </row>
    <row r="4393" spans="1:7" x14ac:dyDescent="0.4">
      <c r="A4393">
        <v>79647</v>
      </c>
      <c r="B4393">
        <v>31.4</v>
      </c>
      <c r="C4393" t="s">
        <v>14</v>
      </c>
      <c r="D4393" t="s">
        <v>17</v>
      </c>
      <c r="E4393" t="s">
        <v>15</v>
      </c>
      <c r="F4393" t="s">
        <v>21</v>
      </c>
      <c r="G4393" t="s">
        <v>11</v>
      </c>
    </row>
    <row r="4394" spans="1:7" x14ac:dyDescent="0.4">
      <c r="A4394">
        <v>79648</v>
      </c>
      <c r="B4394">
        <v>18.600000000000001</v>
      </c>
      <c r="C4394" t="s">
        <v>19</v>
      </c>
      <c r="D4394" t="s">
        <v>8</v>
      </c>
      <c r="E4394" t="s">
        <v>9</v>
      </c>
      <c r="F4394" t="s">
        <v>10</v>
      </c>
      <c r="G4394" t="s">
        <v>11</v>
      </c>
    </row>
    <row r="4395" spans="1:7" x14ac:dyDescent="0.4">
      <c r="A4395">
        <v>79649</v>
      </c>
      <c r="B4395">
        <v>19.7</v>
      </c>
      <c r="C4395" t="s">
        <v>7</v>
      </c>
      <c r="D4395" t="s">
        <v>8</v>
      </c>
      <c r="E4395" t="s">
        <v>15</v>
      </c>
      <c r="F4395" t="s">
        <v>10</v>
      </c>
      <c r="G4395" t="s">
        <v>13</v>
      </c>
    </row>
    <row r="4396" spans="1:7" x14ac:dyDescent="0.4">
      <c r="A4396">
        <v>79651</v>
      </c>
      <c r="B4396">
        <v>14.3</v>
      </c>
      <c r="C4396" t="s">
        <v>19</v>
      </c>
      <c r="D4396" t="s">
        <v>8</v>
      </c>
      <c r="E4396" t="s">
        <v>9</v>
      </c>
      <c r="F4396" t="s">
        <v>10</v>
      </c>
      <c r="G4396" t="s">
        <v>20</v>
      </c>
    </row>
    <row r="4397" spans="1:7" x14ac:dyDescent="0.4">
      <c r="A4397">
        <v>79652</v>
      </c>
      <c r="B4397">
        <v>17.3</v>
      </c>
      <c r="C4397" t="s">
        <v>16</v>
      </c>
      <c r="D4397" t="s">
        <v>8</v>
      </c>
      <c r="E4397" t="s">
        <v>15</v>
      </c>
      <c r="F4397" t="s">
        <v>10</v>
      </c>
      <c r="G4397" t="s">
        <v>22</v>
      </c>
    </row>
    <row r="4398" spans="1:7" x14ac:dyDescent="0.4">
      <c r="A4398">
        <v>79653</v>
      </c>
      <c r="B4398">
        <v>19.399999999999999</v>
      </c>
      <c r="C4398" t="s">
        <v>14</v>
      </c>
      <c r="D4398" t="s">
        <v>17</v>
      </c>
      <c r="E4398" t="s">
        <v>15</v>
      </c>
      <c r="F4398" t="s">
        <v>18</v>
      </c>
      <c r="G4398" t="s">
        <v>13</v>
      </c>
    </row>
    <row r="4399" spans="1:7" x14ac:dyDescent="0.4">
      <c r="A4399">
        <v>79655</v>
      </c>
      <c r="B4399">
        <v>24.2</v>
      </c>
      <c r="C4399" t="s">
        <v>16</v>
      </c>
      <c r="D4399" t="s">
        <v>8</v>
      </c>
      <c r="E4399" t="s">
        <v>15</v>
      </c>
      <c r="F4399" t="s">
        <v>12</v>
      </c>
      <c r="G4399" t="s">
        <v>11</v>
      </c>
    </row>
    <row r="4400" spans="1:7" x14ac:dyDescent="0.4">
      <c r="A4400">
        <v>79657</v>
      </c>
      <c r="B4400">
        <v>15.9</v>
      </c>
      <c r="C4400" t="s">
        <v>14</v>
      </c>
      <c r="D4400" t="s">
        <v>17</v>
      </c>
      <c r="E4400" t="s">
        <v>15</v>
      </c>
      <c r="F4400" t="s">
        <v>18</v>
      </c>
      <c r="G4400" t="s">
        <v>13</v>
      </c>
    </row>
    <row r="4401" spans="1:7" x14ac:dyDescent="0.4">
      <c r="A4401">
        <v>79658</v>
      </c>
      <c r="B4401">
        <v>20.2</v>
      </c>
      <c r="C4401" t="s">
        <v>19</v>
      </c>
      <c r="D4401" t="s">
        <v>17</v>
      </c>
      <c r="E4401" t="s">
        <v>9</v>
      </c>
      <c r="F4401" t="s">
        <v>21</v>
      </c>
      <c r="G4401" t="s">
        <v>24</v>
      </c>
    </row>
    <row r="4402" spans="1:7" x14ac:dyDescent="0.4">
      <c r="A4402">
        <v>79659</v>
      </c>
      <c r="B4402">
        <v>26.8</v>
      </c>
      <c r="C4402" t="s">
        <v>16</v>
      </c>
      <c r="D4402" t="s">
        <v>17</v>
      </c>
      <c r="E4402" t="s">
        <v>15</v>
      </c>
      <c r="F4402" t="s">
        <v>21</v>
      </c>
      <c r="G4402" t="s">
        <v>13</v>
      </c>
    </row>
    <row r="4403" spans="1:7" x14ac:dyDescent="0.4">
      <c r="A4403">
        <v>79660</v>
      </c>
      <c r="B4403">
        <v>24.6</v>
      </c>
      <c r="C4403" t="s">
        <v>19</v>
      </c>
      <c r="D4403" t="s">
        <v>8</v>
      </c>
      <c r="E4403" t="s">
        <v>9</v>
      </c>
      <c r="F4403" t="s">
        <v>10</v>
      </c>
      <c r="G4403" t="s">
        <v>20</v>
      </c>
    </row>
    <row r="4404" spans="1:7" x14ac:dyDescent="0.4">
      <c r="A4404">
        <v>79661</v>
      </c>
      <c r="B4404">
        <v>20</v>
      </c>
      <c r="C4404" t="s">
        <v>16</v>
      </c>
      <c r="D4404" t="s">
        <v>8</v>
      </c>
      <c r="E4404" t="s">
        <v>9</v>
      </c>
      <c r="F4404" t="s">
        <v>10</v>
      </c>
      <c r="G4404" t="s">
        <v>23</v>
      </c>
    </row>
    <row r="4405" spans="1:7" x14ac:dyDescent="0.4">
      <c r="A4405">
        <v>79662</v>
      </c>
      <c r="B4405">
        <v>45.2</v>
      </c>
      <c r="C4405" t="s">
        <v>7</v>
      </c>
      <c r="D4405" t="s">
        <v>8</v>
      </c>
      <c r="E4405" t="s">
        <v>15</v>
      </c>
      <c r="F4405" t="s">
        <v>10</v>
      </c>
      <c r="G4405" t="s">
        <v>13</v>
      </c>
    </row>
    <row r="4406" spans="1:7" x14ac:dyDescent="0.4">
      <c r="A4406">
        <v>79664</v>
      </c>
      <c r="B4406">
        <v>21.8</v>
      </c>
      <c r="C4406" t="s">
        <v>7</v>
      </c>
      <c r="D4406" t="s">
        <v>8</v>
      </c>
      <c r="E4406" t="s">
        <v>9</v>
      </c>
      <c r="F4406" t="s">
        <v>10</v>
      </c>
      <c r="G4406" t="s">
        <v>13</v>
      </c>
    </row>
    <row r="4407" spans="1:7" x14ac:dyDescent="0.4">
      <c r="A4407">
        <v>79665</v>
      </c>
      <c r="B4407">
        <v>0</v>
      </c>
      <c r="C4407" t="s">
        <v>16</v>
      </c>
      <c r="D4407" t="s">
        <v>17</v>
      </c>
      <c r="E4407" t="s">
        <v>9</v>
      </c>
      <c r="F4407" t="s">
        <v>18</v>
      </c>
      <c r="G4407" t="s">
        <v>13</v>
      </c>
    </row>
    <row r="4408" spans="1:7" x14ac:dyDescent="0.4">
      <c r="A4408">
        <v>79668</v>
      </c>
      <c r="B4408">
        <v>35.299999999999997</v>
      </c>
      <c r="C4408" t="s">
        <v>7</v>
      </c>
      <c r="D4408" t="s">
        <v>17</v>
      </c>
      <c r="E4408" t="s">
        <v>9</v>
      </c>
      <c r="F4408" t="s">
        <v>18</v>
      </c>
      <c r="G4408" t="s">
        <v>13</v>
      </c>
    </row>
    <row r="4409" spans="1:7" x14ac:dyDescent="0.4">
      <c r="A4409">
        <v>79669</v>
      </c>
      <c r="B4409">
        <v>0</v>
      </c>
      <c r="C4409" t="s">
        <v>19</v>
      </c>
      <c r="D4409" t="s">
        <v>17</v>
      </c>
      <c r="E4409" t="s">
        <v>15</v>
      </c>
      <c r="F4409" t="s">
        <v>18</v>
      </c>
      <c r="G4409" t="s">
        <v>20</v>
      </c>
    </row>
    <row r="4410" spans="1:7" x14ac:dyDescent="0.4">
      <c r="A4410">
        <v>79670</v>
      </c>
      <c r="B4410">
        <v>35.1</v>
      </c>
      <c r="C4410" t="s">
        <v>14</v>
      </c>
      <c r="D4410" t="s">
        <v>17</v>
      </c>
      <c r="E4410" t="s">
        <v>15</v>
      </c>
      <c r="F4410" t="s">
        <v>21</v>
      </c>
      <c r="G4410" t="s">
        <v>11</v>
      </c>
    </row>
    <row r="4411" spans="1:7" x14ac:dyDescent="0.4">
      <c r="A4411">
        <v>79671</v>
      </c>
      <c r="B4411">
        <v>24.9</v>
      </c>
      <c r="C4411" t="s">
        <v>7</v>
      </c>
      <c r="D4411" t="s">
        <v>8</v>
      </c>
      <c r="E4411" t="s">
        <v>15</v>
      </c>
      <c r="F4411" t="s">
        <v>12</v>
      </c>
      <c r="G4411" t="s">
        <v>11</v>
      </c>
    </row>
    <row r="4412" spans="1:7" x14ac:dyDescent="0.4">
      <c r="A4412">
        <v>79672</v>
      </c>
      <c r="B4412">
        <v>30.4</v>
      </c>
      <c r="C4412" t="s">
        <v>16</v>
      </c>
      <c r="D4412" t="s">
        <v>17</v>
      </c>
      <c r="E4412" t="s">
        <v>9</v>
      </c>
      <c r="F4412" t="s">
        <v>21</v>
      </c>
      <c r="G4412" t="s">
        <v>13</v>
      </c>
    </row>
    <row r="4413" spans="1:7" x14ac:dyDescent="0.4">
      <c r="A4413">
        <v>79673</v>
      </c>
      <c r="B4413">
        <v>33.200000000000003</v>
      </c>
      <c r="C4413" t="s">
        <v>16</v>
      </c>
      <c r="D4413" t="s">
        <v>8</v>
      </c>
      <c r="E4413" t="s">
        <v>15</v>
      </c>
      <c r="F4413" t="s">
        <v>10</v>
      </c>
      <c r="G4413" t="s">
        <v>11</v>
      </c>
    </row>
    <row r="4414" spans="1:7" x14ac:dyDescent="0.4">
      <c r="A4414">
        <v>79674</v>
      </c>
      <c r="B4414">
        <v>31.7</v>
      </c>
      <c r="C4414" t="s">
        <v>19</v>
      </c>
      <c r="D4414" t="s">
        <v>17</v>
      </c>
      <c r="E4414" t="s">
        <v>9</v>
      </c>
      <c r="F4414" t="s">
        <v>18</v>
      </c>
      <c r="G4414" t="s">
        <v>24</v>
      </c>
    </row>
    <row r="4415" spans="1:7" x14ac:dyDescent="0.4">
      <c r="A4415">
        <v>79675</v>
      </c>
      <c r="B4415">
        <v>28.4</v>
      </c>
      <c r="C4415" t="s">
        <v>16</v>
      </c>
      <c r="D4415" t="s">
        <v>17</v>
      </c>
      <c r="E4415" t="s">
        <v>9</v>
      </c>
      <c r="F4415" t="s">
        <v>21</v>
      </c>
      <c r="G4415" t="s">
        <v>23</v>
      </c>
    </row>
    <row r="4416" spans="1:7" x14ac:dyDescent="0.4">
      <c r="A4416">
        <v>79677</v>
      </c>
      <c r="B4416">
        <v>34.4</v>
      </c>
      <c r="C4416" t="s">
        <v>7</v>
      </c>
      <c r="D4416" t="s">
        <v>17</v>
      </c>
      <c r="E4416" t="s">
        <v>9</v>
      </c>
      <c r="F4416" t="s">
        <v>21</v>
      </c>
      <c r="G4416" t="s">
        <v>13</v>
      </c>
    </row>
    <row r="4417" spans="1:7" x14ac:dyDescent="0.4">
      <c r="A4417">
        <v>79678</v>
      </c>
      <c r="B4417">
        <v>0</v>
      </c>
      <c r="C4417" t="s">
        <v>7</v>
      </c>
      <c r="D4417" t="s">
        <v>8</v>
      </c>
      <c r="E4417" t="s">
        <v>15</v>
      </c>
      <c r="F4417" t="s">
        <v>10</v>
      </c>
      <c r="G4417" t="s">
        <v>23</v>
      </c>
    </row>
    <row r="4418" spans="1:7" x14ac:dyDescent="0.4">
      <c r="A4418">
        <v>79679</v>
      </c>
      <c r="B4418">
        <v>0</v>
      </c>
      <c r="C4418" t="s">
        <v>14</v>
      </c>
      <c r="D4418" t="s">
        <v>17</v>
      </c>
      <c r="E4418" t="s">
        <v>15</v>
      </c>
      <c r="F4418" t="s">
        <v>21</v>
      </c>
      <c r="G4418" t="s">
        <v>23</v>
      </c>
    </row>
    <row r="4419" spans="1:7" x14ac:dyDescent="0.4">
      <c r="A4419">
        <v>79681</v>
      </c>
      <c r="B4419">
        <v>16.399999999999999</v>
      </c>
      <c r="C4419" t="s">
        <v>14</v>
      </c>
      <c r="D4419" t="s">
        <v>17</v>
      </c>
      <c r="E4419" t="s">
        <v>15</v>
      </c>
      <c r="F4419" t="s">
        <v>21</v>
      </c>
      <c r="G4419" t="s">
        <v>11</v>
      </c>
    </row>
    <row r="4420" spans="1:7" x14ac:dyDescent="0.4">
      <c r="A4420">
        <v>79682</v>
      </c>
      <c r="B4420">
        <v>16.8</v>
      </c>
      <c r="C4420" t="s">
        <v>19</v>
      </c>
      <c r="D4420" t="s">
        <v>8</v>
      </c>
      <c r="E4420" t="s">
        <v>9</v>
      </c>
      <c r="F4420" t="s">
        <v>10</v>
      </c>
      <c r="G4420" t="s">
        <v>20</v>
      </c>
    </row>
    <row r="4421" spans="1:7" x14ac:dyDescent="0.4">
      <c r="A4421">
        <v>79683</v>
      </c>
      <c r="B4421">
        <v>25.3</v>
      </c>
      <c r="C4421" t="s">
        <v>7</v>
      </c>
      <c r="D4421" t="s">
        <v>17</v>
      </c>
      <c r="E4421" t="s">
        <v>9</v>
      </c>
      <c r="F4421" t="s">
        <v>21</v>
      </c>
      <c r="G4421" t="s">
        <v>20</v>
      </c>
    </row>
    <row r="4422" spans="1:7" x14ac:dyDescent="0.4">
      <c r="A4422">
        <v>79684</v>
      </c>
      <c r="B4422">
        <v>22.8</v>
      </c>
      <c r="C4422" t="s">
        <v>14</v>
      </c>
      <c r="D4422" t="s">
        <v>17</v>
      </c>
      <c r="E4422" t="s">
        <v>15</v>
      </c>
      <c r="F4422" t="s">
        <v>18</v>
      </c>
      <c r="G4422" t="s">
        <v>23</v>
      </c>
    </row>
    <row r="4423" spans="1:7" x14ac:dyDescent="0.4">
      <c r="A4423">
        <v>79685</v>
      </c>
      <c r="B4423">
        <v>20.9</v>
      </c>
      <c r="C4423" t="s">
        <v>19</v>
      </c>
      <c r="D4423" t="s">
        <v>17</v>
      </c>
      <c r="E4423" t="s">
        <v>9</v>
      </c>
      <c r="F4423" t="s">
        <v>18</v>
      </c>
      <c r="G4423" t="s">
        <v>11</v>
      </c>
    </row>
    <row r="4424" spans="1:7" x14ac:dyDescent="0.4">
      <c r="A4424">
        <v>79686</v>
      </c>
      <c r="B4424">
        <v>22.7</v>
      </c>
      <c r="C4424" t="s">
        <v>16</v>
      </c>
      <c r="D4424" t="s">
        <v>17</v>
      </c>
      <c r="E4424" t="s">
        <v>15</v>
      </c>
      <c r="F4424" t="s">
        <v>21</v>
      </c>
      <c r="G4424" t="s">
        <v>13</v>
      </c>
    </row>
    <row r="4425" spans="1:7" x14ac:dyDescent="0.4">
      <c r="A4425">
        <v>79687</v>
      </c>
      <c r="B4425">
        <v>26.4</v>
      </c>
      <c r="C4425" t="s">
        <v>14</v>
      </c>
      <c r="D4425" t="s">
        <v>17</v>
      </c>
      <c r="E4425" t="s">
        <v>15</v>
      </c>
      <c r="F4425" t="s">
        <v>18</v>
      </c>
      <c r="G4425" t="s">
        <v>11</v>
      </c>
    </row>
    <row r="4426" spans="1:7" x14ac:dyDescent="0.4">
      <c r="A4426">
        <v>79688</v>
      </c>
      <c r="B4426">
        <v>0</v>
      </c>
      <c r="C4426" t="s">
        <v>19</v>
      </c>
      <c r="D4426" t="s">
        <v>17</v>
      </c>
      <c r="E4426" t="s">
        <v>9</v>
      </c>
      <c r="F4426" t="s">
        <v>21</v>
      </c>
      <c r="G4426" t="s">
        <v>13</v>
      </c>
    </row>
    <row r="4427" spans="1:7" x14ac:dyDescent="0.4">
      <c r="A4427">
        <v>79689</v>
      </c>
      <c r="B4427">
        <v>26.2</v>
      </c>
      <c r="C4427" t="s">
        <v>7</v>
      </c>
      <c r="D4427" t="s">
        <v>8</v>
      </c>
      <c r="E4427" t="s">
        <v>15</v>
      </c>
      <c r="F4427" t="s">
        <v>12</v>
      </c>
      <c r="G4427" t="s">
        <v>22</v>
      </c>
    </row>
    <row r="4428" spans="1:7" x14ac:dyDescent="0.4">
      <c r="A4428">
        <v>79690</v>
      </c>
      <c r="B4428">
        <v>43.5</v>
      </c>
      <c r="C4428" t="s">
        <v>7</v>
      </c>
      <c r="D4428" t="s">
        <v>17</v>
      </c>
      <c r="E4428" t="s">
        <v>9</v>
      </c>
      <c r="F4428" t="s">
        <v>18</v>
      </c>
      <c r="G4428" t="s">
        <v>13</v>
      </c>
    </row>
    <row r="4429" spans="1:7" x14ac:dyDescent="0.4">
      <c r="A4429">
        <v>79691</v>
      </c>
      <c r="B4429">
        <v>48.2</v>
      </c>
      <c r="C4429" t="s">
        <v>19</v>
      </c>
      <c r="D4429" t="s">
        <v>8</v>
      </c>
      <c r="E4429" t="s">
        <v>15</v>
      </c>
      <c r="F4429" t="s">
        <v>12</v>
      </c>
      <c r="G4429" t="s">
        <v>13</v>
      </c>
    </row>
    <row r="4430" spans="1:7" x14ac:dyDescent="0.4">
      <c r="A4430">
        <v>79692</v>
      </c>
      <c r="B4430">
        <v>19.8</v>
      </c>
      <c r="C4430" t="s">
        <v>16</v>
      </c>
      <c r="D4430" t="s">
        <v>8</v>
      </c>
      <c r="E4430" t="s">
        <v>15</v>
      </c>
      <c r="F4430" t="s">
        <v>12</v>
      </c>
      <c r="G4430" t="s">
        <v>24</v>
      </c>
    </row>
    <row r="4431" spans="1:7" x14ac:dyDescent="0.4">
      <c r="A4431">
        <v>79693</v>
      </c>
      <c r="B4431">
        <v>35.5</v>
      </c>
      <c r="C4431" t="s">
        <v>19</v>
      </c>
      <c r="D4431" t="s">
        <v>8</v>
      </c>
      <c r="E4431" t="s">
        <v>9</v>
      </c>
      <c r="F4431" t="s">
        <v>10</v>
      </c>
      <c r="G4431" t="s">
        <v>13</v>
      </c>
    </row>
    <row r="4432" spans="1:7" x14ac:dyDescent="0.4">
      <c r="A4432">
        <v>79695</v>
      </c>
      <c r="B4432">
        <v>31.2</v>
      </c>
      <c r="C4432" t="s">
        <v>7</v>
      </c>
      <c r="D4432" t="s">
        <v>8</v>
      </c>
      <c r="E4432" t="s">
        <v>15</v>
      </c>
      <c r="F4432" t="s">
        <v>10</v>
      </c>
      <c r="G4432" t="s">
        <v>20</v>
      </c>
    </row>
    <row r="4433" spans="1:7" x14ac:dyDescent="0.4">
      <c r="A4433">
        <v>79696</v>
      </c>
      <c r="B4433">
        <v>0</v>
      </c>
      <c r="C4433" t="s">
        <v>14</v>
      </c>
      <c r="D4433" t="s">
        <v>17</v>
      </c>
      <c r="E4433" t="s">
        <v>15</v>
      </c>
      <c r="F4433" t="s">
        <v>21</v>
      </c>
      <c r="G4433" t="s">
        <v>23</v>
      </c>
    </row>
    <row r="4434" spans="1:7" x14ac:dyDescent="0.4">
      <c r="A4434">
        <v>79697</v>
      </c>
      <c r="B4434">
        <v>26.4</v>
      </c>
      <c r="C4434" t="s">
        <v>7</v>
      </c>
      <c r="D4434" t="s">
        <v>17</v>
      </c>
      <c r="E4434" t="s">
        <v>15</v>
      </c>
      <c r="F4434" t="s">
        <v>21</v>
      </c>
      <c r="G4434" t="s">
        <v>23</v>
      </c>
    </row>
    <row r="4435" spans="1:7" x14ac:dyDescent="0.4">
      <c r="A4435">
        <v>79699</v>
      </c>
      <c r="B4435">
        <v>0</v>
      </c>
      <c r="C4435" t="s">
        <v>16</v>
      </c>
      <c r="D4435" t="s">
        <v>8</v>
      </c>
      <c r="E4435" t="s">
        <v>15</v>
      </c>
      <c r="F4435" t="s">
        <v>10</v>
      </c>
      <c r="G4435" t="s">
        <v>11</v>
      </c>
    </row>
    <row r="4436" spans="1:7" x14ac:dyDescent="0.4">
      <c r="A4436">
        <v>79700</v>
      </c>
      <c r="B4436">
        <v>20.9</v>
      </c>
      <c r="C4436" t="s">
        <v>14</v>
      </c>
      <c r="D4436" t="s">
        <v>17</v>
      </c>
      <c r="E4436" t="s">
        <v>15</v>
      </c>
      <c r="F4436" t="s">
        <v>21</v>
      </c>
      <c r="G4436" t="s">
        <v>13</v>
      </c>
    </row>
    <row r="4437" spans="1:7" x14ac:dyDescent="0.4">
      <c r="A4437">
        <v>79702</v>
      </c>
      <c r="B4437">
        <v>17.600000000000001</v>
      </c>
      <c r="C4437" t="s">
        <v>14</v>
      </c>
      <c r="D4437" t="s">
        <v>8</v>
      </c>
      <c r="E4437" t="s">
        <v>15</v>
      </c>
      <c r="F4437" t="s">
        <v>10</v>
      </c>
      <c r="G4437" t="s">
        <v>24</v>
      </c>
    </row>
    <row r="4438" spans="1:7" x14ac:dyDescent="0.4">
      <c r="A4438">
        <v>79705</v>
      </c>
      <c r="B4438">
        <v>14.3</v>
      </c>
      <c r="C4438" t="s">
        <v>19</v>
      </c>
      <c r="D4438" t="s">
        <v>8</v>
      </c>
      <c r="E4438" t="s">
        <v>9</v>
      </c>
      <c r="F4438" t="s">
        <v>12</v>
      </c>
      <c r="G4438" t="s">
        <v>11</v>
      </c>
    </row>
    <row r="4439" spans="1:7" x14ac:dyDescent="0.4">
      <c r="A4439">
        <v>79706</v>
      </c>
      <c r="B4439">
        <v>17.100000000000001</v>
      </c>
      <c r="C4439" t="s">
        <v>14</v>
      </c>
      <c r="D4439" t="s">
        <v>17</v>
      </c>
      <c r="E4439" t="s">
        <v>15</v>
      </c>
      <c r="F4439" t="s">
        <v>18</v>
      </c>
      <c r="G4439" t="s">
        <v>23</v>
      </c>
    </row>
    <row r="4440" spans="1:7" x14ac:dyDescent="0.4">
      <c r="A4440">
        <v>79707</v>
      </c>
      <c r="B4440">
        <v>27.9</v>
      </c>
      <c r="C4440" t="s">
        <v>19</v>
      </c>
      <c r="D4440" t="s">
        <v>17</v>
      </c>
      <c r="E4440" t="s">
        <v>15</v>
      </c>
      <c r="F4440" t="s">
        <v>21</v>
      </c>
      <c r="G4440" t="s">
        <v>13</v>
      </c>
    </row>
    <row r="4441" spans="1:7" x14ac:dyDescent="0.4">
      <c r="A4441">
        <v>79708</v>
      </c>
      <c r="B4441">
        <v>14.2</v>
      </c>
      <c r="C4441" t="s">
        <v>16</v>
      </c>
      <c r="D4441" t="s">
        <v>8</v>
      </c>
      <c r="E4441" t="s">
        <v>15</v>
      </c>
      <c r="F4441" t="s">
        <v>10</v>
      </c>
      <c r="G4441" t="s">
        <v>20</v>
      </c>
    </row>
    <row r="4442" spans="1:7" x14ac:dyDescent="0.4">
      <c r="A4442">
        <v>79709</v>
      </c>
      <c r="B4442">
        <v>22.1</v>
      </c>
      <c r="C4442" t="s">
        <v>19</v>
      </c>
      <c r="D4442" t="s">
        <v>8</v>
      </c>
      <c r="E4442" t="s">
        <v>9</v>
      </c>
      <c r="F4442" t="s">
        <v>10</v>
      </c>
      <c r="G4442" t="s">
        <v>13</v>
      </c>
    </row>
    <row r="4443" spans="1:7" x14ac:dyDescent="0.4">
      <c r="A4443">
        <v>79710</v>
      </c>
      <c r="B4443">
        <v>43.1</v>
      </c>
      <c r="C4443" t="s">
        <v>7</v>
      </c>
      <c r="D4443" t="s">
        <v>8</v>
      </c>
      <c r="E4443" t="s">
        <v>15</v>
      </c>
      <c r="F4443" t="s">
        <v>10</v>
      </c>
      <c r="G4443" t="s">
        <v>13</v>
      </c>
    </row>
    <row r="4444" spans="1:7" x14ac:dyDescent="0.4">
      <c r="A4444">
        <v>79712</v>
      </c>
      <c r="B4444">
        <v>17.100000000000001</v>
      </c>
      <c r="C4444" t="s">
        <v>7</v>
      </c>
      <c r="D4444" t="s">
        <v>8</v>
      </c>
      <c r="E4444" t="s">
        <v>9</v>
      </c>
      <c r="F4444" t="s">
        <v>10</v>
      </c>
      <c r="G4444" t="s">
        <v>13</v>
      </c>
    </row>
    <row r="4445" spans="1:7" x14ac:dyDescent="0.4">
      <c r="A4445">
        <v>79714</v>
      </c>
      <c r="B4445">
        <v>21.7</v>
      </c>
      <c r="C4445" t="s">
        <v>19</v>
      </c>
      <c r="D4445" t="s">
        <v>17</v>
      </c>
      <c r="E4445" t="s">
        <v>9</v>
      </c>
      <c r="F4445" t="s">
        <v>18</v>
      </c>
      <c r="G4445" t="s">
        <v>24</v>
      </c>
    </row>
    <row r="4446" spans="1:7" x14ac:dyDescent="0.4">
      <c r="A4446">
        <v>79715</v>
      </c>
      <c r="B4446">
        <v>18.5</v>
      </c>
      <c r="C4446" t="s">
        <v>16</v>
      </c>
      <c r="D4446" t="s">
        <v>8</v>
      </c>
      <c r="E4446" t="s">
        <v>9</v>
      </c>
      <c r="F4446" t="s">
        <v>10</v>
      </c>
      <c r="G4446" t="s">
        <v>11</v>
      </c>
    </row>
    <row r="4447" spans="1:7" x14ac:dyDescent="0.4">
      <c r="A4447">
        <v>79716</v>
      </c>
      <c r="B4447">
        <v>24.1</v>
      </c>
      <c r="C4447" t="s">
        <v>14</v>
      </c>
      <c r="D4447" t="s">
        <v>17</v>
      </c>
      <c r="E4447" t="s">
        <v>15</v>
      </c>
      <c r="F4447" t="s">
        <v>18</v>
      </c>
      <c r="G4447" t="s">
        <v>11</v>
      </c>
    </row>
    <row r="4448" spans="1:7" x14ac:dyDescent="0.4">
      <c r="A4448">
        <v>79717</v>
      </c>
      <c r="B4448">
        <v>23.7</v>
      </c>
      <c r="C4448" t="s">
        <v>16</v>
      </c>
      <c r="D4448" t="s">
        <v>17</v>
      </c>
      <c r="E4448" t="s">
        <v>9</v>
      </c>
      <c r="F4448" t="s">
        <v>18</v>
      </c>
      <c r="G4448" t="s">
        <v>13</v>
      </c>
    </row>
    <row r="4449" spans="1:7" x14ac:dyDescent="0.4">
      <c r="A4449">
        <v>79718</v>
      </c>
      <c r="B4449">
        <v>27.7</v>
      </c>
      <c r="C4449" t="s">
        <v>14</v>
      </c>
      <c r="D4449" t="s">
        <v>8</v>
      </c>
      <c r="E4449" t="s">
        <v>15</v>
      </c>
      <c r="F4449" t="s">
        <v>10</v>
      </c>
      <c r="G4449" t="s">
        <v>11</v>
      </c>
    </row>
    <row r="4450" spans="1:7" x14ac:dyDescent="0.4">
      <c r="A4450">
        <v>79720</v>
      </c>
      <c r="B4450">
        <v>45.1</v>
      </c>
      <c r="C4450" t="s">
        <v>16</v>
      </c>
      <c r="D4450" t="s">
        <v>8</v>
      </c>
      <c r="E4450" t="s">
        <v>15</v>
      </c>
      <c r="F4450" t="s">
        <v>10</v>
      </c>
      <c r="G4450" t="s">
        <v>13</v>
      </c>
    </row>
    <row r="4451" spans="1:7" x14ac:dyDescent="0.4">
      <c r="A4451">
        <v>79721</v>
      </c>
      <c r="B4451">
        <v>18.2</v>
      </c>
      <c r="C4451" t="s">
        <v>16</v>
      </c>
      <c r="D4451" t="s">
        <v>17</v>
      </c>
      <c r="E4451" t="s">
        <v>9</v>
      </c>
      <c r="F4451" t="s">
        <v>18</v>
      </c>
      <c r="G4451" t="s">
        <v>23</v>
      </c>
    </row>
    <row r="4452" spans="1:7" x14ac:dyDescent="0.4">
      <c r="A4452">
        <v>79724</v>
      </c>
      <c r="B4452">
        <v>35.799999999999997</v>
      </c>
      <c r="C4452" t="s">
        <v>16</v>
      </c>
      <c r="D4452" t="s">
        <v>17</v>
      </c>
      <c r="E4452" t="s">
        <v>15</v>
      </c>
      <c r="F4452" t="s">
        <v>21</v>
      </c>
      <c r="G4452" t="s">
        <v>13</v>
      </c>
    </row>
    <row r="4453" spans="1:7" x14ac:dyDescent="0.4">
      <c r="A4453">
        <v>79725</v>
      </c>
      <c r="B4453">
        <v>20.3</v>
      </c>
      <c r="C4453" t="s">
        <v>7</v>
      </c>
      <c r="D4453" t="s">
        <v>17</v>
      </c>
      <c r="E4453" t="s">
        <v>9</v>
      </c>
      <c r="F4453" t="s">
        <v>21</v>
      </c>
      <c r="G4453" t="s">
        <v>11</v>
      </c>
    </row>
    <row r="4454" spans="1:7" x14ac:dyDescent="0.4">
      <c r="A4454">
        <v>79726</v>
      </c>
      <c r="B4454">
        <v>14.4</v>
      </c>
      <c r="C4454" t="s">
        <v>16</v>
      </c>
      <c r="D4454" t="s">
        <v>8</v>
      </c>
      <c r="E4454" t="s">
        <v>15</v>
      </c>
      <c r="F4454" t="s">
        <v>10</v>
      </c>
      <c r="G4454" t="s">
        <v>22</v>
      </c>
    </row>
    <row r="4455" spans="1:7" x14ac:dyDescent="0.4">
      <c r="A4455">
        <v>79728</v>
      </c>
      <c r="B4455">
        <v>27.1</v>
      </c>
      <c r="C4455" t="s">
        <v>14</v>
      </c>
      <c r="D4455" t="s">
        <v>17</v>
      </c>
      <c r="E4455" t="s">
        <v>15</v>
      </c>
      <c r="F4455" t="s">
        <v>21</v>
      </c>
      <c r="G4455" t="s">
        <v>24</v>
      </c>
    </row>
    <row r="4456" spans="1:7" x14ac:dyDescent="0.4">
      <c r="A4456">
        <v>79729</v>
      </c>
      <c r="B4456">
        <v>30</v>
      </c>
      <c r="C4456" t="s">
        <v>19</v>
      </c>
      <c r="D4456" t="s">
        <v>17</v>
      </c>
      <c r="E4456" t="s">
        <v>9</v>
      </c>
      <c r="F4456" t="s">
        <v>18</v>
      </c>
      <c r="G4456" t="s">
        <v>13</v>
      </c>
    </row>
    <row r="4457" spans="1:7" x14ac:dyDescent="0.4">
      <c r="A4457">
        <v>79730</v>
      </c>
      <c r="B4457">
        <v>20</v>
      </c>
      <c r="C4457" t="s">
        <v>14</v>
      </c>
      <c r="D4457" t="s">
        <v>8</v>
      </c>
      <c r="E4457" t="s">
        <v>15</v>
      </c>
      <c r="F4457" t="s">
        <v>12</v>
      </c>
      <c r="G4457" t="s">
        <v>20</v>
      </c>
    </row>
    <row r="4458" spans="1:7" x14ac:dyDescent="0.4">
      <c r="A4458">
        <v>79734</v>
      </c>
      <c r="B4458">
        <v>17</v>
      </c>
      <c r="C4458" t="s">
        <v>7</v>
      </c>
      <c r="D4458" t="s">
        <v>17</v>
      </c>
      <c r="E4458" t="s">
        <v>9</v>
      </c>
      <c r="F4458" t="s">
        <v>18</v>
      </c>
      <c r="G4458" t="s">
        <v>13</v>
      </c>
    </row>
    <row r="4459" spans="1:7" x14ac:dyDescent="0.4">
      <c r="A4459">
        <v>79735</v>
      </c>
      <c r="B4459">
        <v>23.7</v>
      </c>
      <c r="C4459" t="s">
        <v>7</v>
      </c>
      <c r="D4459" t="s">
        <v>17</v>
      </c>
      <c r="E4459" t="s">
        <v>15</v>
      </c>
      <c r="F4459" t="s">
        <v>18</v>
      </c>
      <c r="G4459" t="s">
        <v>20</v>
      </c>
    </row>
    <row r="4460" spans="1:7" x14ac:dyDescent="0.4">
      <c r="A4460">
        <v>79739</v>
      </c>
      <c r="B4460">
        <v>23.1</v>
      </c>
      <c r="C4460" t="s">
        <v>16</v>
      </c>
      <c r="D4460" t="s">
        <v>17</v>
      </c>
      <c r="E4460" t="s">
        <v>15</v>
      </c>
      <c r="F4460" t="s">
        <v>18</v>
      </c>
      <c r="G4460" t="s">
        <v>23</v>
      </c>
    </row>
    <row r="4461" spans="1:7" x14ac:dyDescent="0.4">
      <c r="A4461">
        <v>79742</v>
      </c>
      <c r="B4461">
        <v>15.3</v>
      </c>
      <c r="C4461" t="s">
        <v>7</v>
      </c>
      <c r="D4461" t="s">
        <v>17</v>
      </c>
      <c r="E4461" t="s">
        <v>15</v>
      </c>
      <c r="F4461" t="s">
        <v>18</v>
      </c>
      <c r="G4461" t="s">
        <v>24</v>
      </c>
    </row>
    <row r="4462" spans="1:7" x14ac:dyDescent="0.4">
      <c r="A4462">
        <v>79743</v>
      </c>
      <c r="B4462">
        <v>34.799999999999997</v>
      </c>
      <c r="C4462" t="s">
        <v>14</v>
      </c>
      <c r="D4462" t="s">
        <v>8</v>
      </c>
      <c r="E4462" t="s">
        <v>15</v>
      </c>
      <c r="F4462" t="s">
        <v>12</v>
      </c>
      <c r="G4462" t="s">
        <v>11</v>
      </c>
    </row>
    <row r="4463" spans="1:7" x14ac:dyDescent="0.4">
      <c r="A4463">
        <v>79744</v>
      </c>
      <c r="B4463">
        <v>22.9</v>
      </c>
      <c r="C4463" t="s">
        <v>19</v>
      </c>
      <c r="D4463" t="s">
        <v>17</v>
      </c>
      <c r="E4463" t="s">
        <v>9</v>
      </c>
      <c r="F4463" t="s">
        <v>18</v>
      </c>
      <c r="G4463" t="s">
        <v>20</v>
      </c>
    </row>
    <row r="4464" spans="1:7" x14ac:dyDescent="0.4">
      <c r="A4464">
        <v>79745</v>
      </c>
      <c r="B4464">
        <v>49.3</v>
      </c>
      <c r="C4464" t="s">
        <v>16</v>
      </c>
      <c r="D4464" t="s">
        <v>8</v>
      </c>
      <c r="E4464" t="s">
        <v>15</v>
      </c>
      <c r="F4464" t="s">
        <v>10</v>
      </c>
      <c r="G4464" t="s">
        <v>13</v>
      </c>
    </row>
    <row r="4465" spans="1:7" x14ac:dyDescent="0.4">
      <c r="A4465">
        <v>79750</v>
      </c>
      <c r="B4465">
        <v>24.2</v>
      </c>
      <c r="C4465" t="s">
        <v>19</v>
      </c>
      <c r="D4465" t="s">
        <v>17</v>
      </c>
      <c r="E4465" t="s">
        <v>9</v>
      </c>
      <c r="F4465" t="s">
        <v>21</v>
      </c>
      <c r="G4465" t="s">
        <v>13</v>
      </c>
    </row>
    <row r="4466" spans="1:7" x14ac:dyDescent="0.4">
      <c r="A4466">
        <v>79752</v>
      </c>
      <c r="B4466">
        <v>27.1</v>
      </c>
      <c r="C4466" t="s">
        <v>19</v>
      </c>
      <c r="D4466" t="s">
        <v>8</v>
      </c>
      <c r="E4466" t="s">
        <v>15</v>
      </c>
      <c r="F4466" t="s">
        <v>10</v>
      </c>
      <c r="G4466" t="s">
        <v>13</v>
      </c>
    </row>
    <row r="4467" spans="1:7" x14ac:dyDescent="0.4">
      <c r="A4467">
        <v>79754</v>
      </c>
      <c r="B4467">
        <v>42.8</v>
      </c>
      <c r="C4467" t="s">
        <v>14</v>
      </c>
      <c r="D4467" t="s">
        <v>8</v>
      </c>
      <c r="E4467" t="s">
        <v>15</v>
      </c>
      <c r="F4467" t="s">
        <v>12</v>
      </c>
      <c r="G4467" t="s">
        <v>20</v>
      </c>
    </row>
    <row r="4468" spans="1:7" x14ac:dyDescent="0.4">
      <c r="A4468">
        <v>79755</v>
      </c>
      <c r="B4468">
        <v>23</v>
      </c>
      <c r="C4468" t="s">
        <v>16</v>
      </c>
      <c r="D4468" t="s">
        <v>17</v>
      </c>
      <c r="E4468" t="s">
        <v>15</v>
      </c>
      <c r="F4468" t="s">
        <v>18</v>
      </c>
      <c r="G4468" t="s">
        <v>11</v>
      </c>
    </row>
    <row r="4469" spans="1:7" x14ac:dyDescent="0.4">
      <c r="A4469">
        <v>79756</v>
      </c>
      <c r="B4469">
        <v>14.3</v>
      </c>
      <c r="C4469" t="s">
        <v>16</v>
      </c>
      <c r="D4469" t="s">
        <v>8</v>
      </c>
      <c r="E4469" t="s">
        <v>9</v>
      </c>
      <c r="F4469" t="s">
        <v>10</v>
      </c>
      <c r="G4469" t="s">
        <v>22</v>
      </c>
    </row>
    <row r="4470" spans="1:7" x14ac:dyDescent="0.4">
      <c r="A4470">
        <v>79757</v>
      </c>
      <c r="B4470">
        <v>20</v>
      </c>
      <c r="C4470" t="s">
        <v>19</v>
      </c>
      <c r="D4470" t="s">
        <v>17</v>
      </c>
      <c r="E4470" t="s">
        <v>9</v>
      </c>
      <c r="F4470" t="s">
        <v>21</v>
      </c>
      <c r="G4470" t="s">
        <v>20</v>
      </c>
    </row>
    <row r="4471" spans="1:7" x14ac:dyDescent="0.4">
      <c r="A4471">
        <v>79759</v>
      </c>
      <c r="B4471">
        <v>29.4</v>
      </c>
      <c r="C4471" t="s">
        <v>14</v>
      </c>
      <c r="D4471" t="s">
        <v>17</v>
      </c>
      <c r="E4471" t="s">
        <v>15</v>
      </c>
      <c r="F4471" t="s">
        <v>18</v>
      </c>
      <c r="G4471" t="s">
        <v>24</v>
      </c>
    </row>
    <row r="4472" spans="1:7" x14ac:dyDescent="0.4">
      <c r="A4472">
        <v>79760</v>
      </c>
      <c r="B4472">
        <v>32.299999999999997</v>
      </c>
      <c r="C4472" t="s">
        <v>19</v>
      </c>
      <c r="D4472" t="s">
        <v>17</v>
      </c>
      <c r="E4472" t="s">
        <v>15</v>
      </c>
      <c r="F4472" t="s">
        <v>18</v>
      </c>
      <c r="G4472" t="s">
        <v>11</v>
      </c>
    </row>
    <row r="4473" spans="1:7" x14ac:dyDescent="0.4">
      <c r="A4473">
        <v>79761</v>
      </c>
      <c r="B4473">
        <v>14.8</v>
      </c>
      <c r="C4473" t="s">
        <v>7</v>
      </c>
      <c r="D4473" t="s">
        <v>17</v>
      </c>
      <c r="E4473" t="s">
        <v>9</v>
      </c>
      <c r="F4473" t="s">
        <v>21</v>
      </c>
      <c r="G4473" t="s">
        <v>20</v>
      </c>
    </row>
    <row r="4474" spans="1:7" x14ac:dyDescent="0.4">
      <c r="A4474">
        <v>79764</v>
      </c>
      <c r="B4474">
        <v>23.5</v>
      </c>
      <c r="C4474" t="s">
        <v>19</v>
      </c>
      <c r="D4474" t="s">
        <v>17</v>
      </c>
      <c r="E4474" t="s">
        <v>9</v>
      </c>
      <c r="F4474" t="s">
        <v>18</v>
      </c>
      <c r="G4474" t="s">
        <v>13</v>
      </c>
    </row>
    <row r="4475" spans="1:7" x14ac:dyDescent="0.4">
      <c r="A4475">
        <v>79766</v>
      </c>
      <c r="B4475">
        <v>33.6</v>
      </c>
      <c r="C4475" t="s">
        <v>14</v>
      </c>
      <c r="D4475" t="s">
        <v>8</v>
      </c>
      <c r="E4475" t="s">
        <v>15</v>
      </c>
      <c r="F4475" t="s">
        <v>10</v>
      </c>
      <c r="G4475" t="s">
        <v>11</v>
      </c>
    </row>
    <row r="4476" spans="1:7" x14ac:dyDescent="0.4">
      <c r="A4476">
        <v>79767</v>
      </c>
      <c r="B4476">
        <v>19.3</v>
      </c>
      <c r="C4476" t="s">
        <v>7</v>
      </c>
      <c r="D4476" t="s">
        <v>17</v>
      </c>
      <c r="E4476" t="s">
        <v>15</v>
      </c>
      <c r="F4476" t="s">
        <v>21</v>
      </c>
      <c r="G4476" t="s">
        <v>20</v>
      </c>
    </row>
    <row r="4477" spans="1:7" x14ac:dyDescent="0.4">
      <c r="A4477">
        <v>79768</v>
      </c>
      <c r="B4477">
        <v>33.9</v>
      </c>
      <c r="C4477" t="s">
        <v>19</v>
      </c>
      <c r="D4477" t="s">
        <v>8</v>
      </c>
      <c r="E4477" t="s">
        <v>9</v>
      </c>
      <c r="F4477" t="s">
        <v>10</v>
      </c>
      <c r="G4477" t="s">
        <v>11</v>
      </c>
    </row>
    <row r="4478" spans="1:7" x14ac:dyDescent="0.4">
      <c r="A4478">
        <v>79769</v>
      </c>
      <c r="B4478">
        <v>32.5</v>
      </c>
      <c r="C4478" t="s">
        <v>16</v>
      </c>
      <c r="D4478" t="s">
        <v>8</v>
      </c>
      <c r="E4478" t="s">
        <v>15</v>
      </c>
      <c r="F4478" t="s">
        <v>10</v>
      </c>
      <c r="G4478" t="s">
        <v>20</v>
      </c>
    </row>
    <row r="4479" spans="1:7" x14ac:dyDescent="0.4">
      <c r="A4479">
        <v>79770</v>
      </c>
      <c r="B4479">
        <v>22.7</v>
      </c>
      <c r="C4479" t="s">
        <v>14</v>
      </c>
      <c r="D4479" t="s">
        <v>8</v>
      </c>
      <c r="E4479" t="s">
        <v>15</v>
      </c>
      <c r="F4479" t="s">
        <v>10</v>
      </c>
      <c r="G4479" t="s">
        <v>24</v>
      </c>
    </row>
    <row r="4480" spans="1:7" x14ac:dyDescent="0.4">
      <c r="A4480">
        <v>79771</v>
      </c>
      <c r="B4480">
        <v>23.7</v>
      </c>
      <c r="C4480" t="s">
        <v>16</v>
      </c>
      <c r="D4480" t="s">
        <v>17</v>
      </c>
      <c r="E4480" t="s">
        <v>15</v>
      </c>
      <c r="F4480" t="s">
        <v>18</v>
      </c>
      <c r="G4480" t="s">
        <v>24</v>
      </c>
    </row>
    <row r="4481" spans="1:7" x14ac:dyDescent="0.4">
      <c r="A4481">
        <v>79772</v>
      </c>
      <c r="B4481">
        <v>15.9</v>
      </c>
      <c r="C4481" t="s">
        <v>7</v>
      </c>
      <c r="D4481" t="s">
        <v>8</v>
      </c>
      <c r="E4481" t="s">
        <v>15</v>
      </c>
      <c r="F4481" t="s">
        <v>10</v>
      </c>
      <c r="G4481" t="s">
        <v>11</v>
      </c>
    </row>
    <row r="4482" spans="1:7" x14ac:dyDescent="0.4">
      <c r="A4482">
        <v>79773</v>
      </c>
      <c r="B4482">
        <v>47.1</v>
      </c>
      <c r="C4482" t="s">
        <v>16</v>
      </c>
      <c r="D4482" t="s">
        <v>17</v>
      </c>
      <c r="E4482" t="s">
        <v>9</v>
      </c>
      <c r="F4482" t="s">
        <v>18</v>
      </c>
      <c r="G4482" t="s">
        <v>22</v>
      </c>
    </row>
    <row r="4483" spans="1:7" x14ac:dyDescent="0.4">
      <c r="A4483">
        <v>79774</v>
      </c>
      <c r="B4483">
        <v>16.2</v>
      </c>
      <c r="C4483" t="s">
        <v>19</v>
      </c>
      <c r="D4483" t="s">
        <v>17</v>
      </c>
      <c r="E4483" t="s">
        <v>9</v>
      </c>
      <c r="F4483" t="s">
        <v>18</v>
      </c>
      <c r="G4483" t="s">
        <v>13</v>
      </c>
    </row>
    <row r="4484" spans="1:7" x14ac:dyDescent="0.4">
      <c r="A4484">
        <v>79778</v>
      </c>
      <c r="B4484">
        <v>16.8</v>
      </c>
      <c r="C4484" t="s">
        <v>19</v>
      </c>
      <c r="D4484" t="s">
        <v>17</v>
      </c>
      <c r="E4484" t="s">
        <v>9</v>
      </c>
      <c r="F4484" t="s">
        <v>21</v>
      </c>
      <c r="G4484" t="s">
        <v>13</v>
      </c>
    </row>
    <row r="4485" spans="1:7" x14ac:dyDescent="0.4">
      <c r="A4485">
        <v>79779</v>
      </c>
      <c r="B4485">
        <v>16.5</v>
      </c>
      <c r="C4485" t="s">
        <v>19</v>
      </c>
      <c r="D4485" t="s">
        <v>8</v>
      </c>
      <c r="E4485" t="s">
        <v>9</v>
      </c>
      <c r="F4485" t="s">
        <v>10</v>
      </c>
      <c r="G4485" t="s">
        <v>20</v>
      </c>
    </row>
    <row r="4486" spans="1:7" x14ac:dyDescent="0.4">
      <c r="A4486">
        <v>79780</v>
      </c>
      <c r="B4486">
        <v>22.4</v>
      </c>
      <c r="C4486" t="s">
        <v>16</v>
      </c>
      <c r="D4486" t="s">
        <v>8</v>
      </c>
      <c r="E4486" t="s">
        <v>15</v>
      </c>
      <c r="F4486" t="s">
        <v>10</v>
      </c>
      <c r="G4486" t="s">
        <v>13</v>
      </c>
    </row>
    <row r="4487" spans="1:7" x14ac:dyDescent="0.4">
      <c r="A4487">
        <v>79781</v>
      </c>
      <c r="B4487">
        <v>24</v>
      </c>
      <c r="C4487" t="s">
        <v>14</v>
      </c>
      <c r="D4487" t="s">
        <v>17</v>
      </c>
      <c r="E4487" t="s">
        <v>15</v>
      </c>
      <c r="F4487" t="s">
        <v>21</v>
      </c>
      <c r="G4487" t="s">
        <v>11</v>
      </c>
    </row>
    <row r="4488" spans="1:7" x14ac:dyDescent="0.4">
      <c r="A4488">
        <v>79782</v>
      </c>
      <c r="B4488">
        <v>19</v>
      </c>
      <c r="C4488" t="s">
        <v>16</v>
      </c>
      <c r="D4488" t="s">
        <v>8</v>
      </c>
      <c r="E4488" t="s">
        <v>15</v>
      </c>
      <c r="F4488" t="s">
        <v>10</v>
      </c>
      <c r="G4488" t="s">
        <v>13</v>
      </c>
    </row>
    <row r="4489" spans="1:7" x14ac:dyDescent="0.4">
      <c r="A4489">
        <v>79783</v>
      </c>
      <c r="B4489">
        <v>0</v>
      </c>
      <c r="C4489" t="s">
        <v>16</v>
      </c>
      <c r="D4489" t="s">
        <v>17</v>
      </c>
      <c r="E4489" t="s">
        <v>15</v>
      </c>
      <c r="F4489" t="s">
        <v>21</v>
      </c>
      <c r="G4489" t="s">
        <v>24</v>
      </c>
    </row>
    <row r="4490" spans="1:7" x14ac:dyDescent="0.4">
      <c r="A4490">
        <v>79784</v>
      </c>
      <c r="B4490">
        <v>33</v>
      </c>
      <c r="C4490" t="s">
        <v>16</v>
      </c>
      <c r="D4490" t="s">
        <v>17</v>
      </c>
      <c r="E4490" t="s">
        <v>9</v>
      </c>
      <c r="F4490" t="s">
        <v>21</v>
      </c>
      <c r="G4490" t="s">
        <v>13</v>
      </c>
    </row>
    <row r="4491" spans="1:7" x14ac:dyDescent="0.4">
      <c r="A4491">
        <v>79785</v>
      </c>
      <c r="B4491">
        <v>33</v>
      </c>
      <c r="C4491" t="s">
        <v>16</v>
      </c>
      <c r="D4491" t="s">
        <v>8</v>
      </c>
      <c r="E4491" t="s">
        <v>15</v>
      </c>
      <c r="F4491" t="s">
        <v>12</v>
      </c>
      <c r="G4491" t="s">
        <v>11</v>
      </c>
    </row>
    <row r="4492" spans="1:7" x14ac:dyDescent="0.4">
      <c r="A4492">
        <v>79786</v>
      </c>
      <c r="B4492">
        <v>20.9</v>
      </c>
      <c r="C4492" t="s">
        <v>7</v>
      </c>
      <c r="D4492" t="s">
        <v>8</v>
      </c>
      <c r="E4492" t="s">
        <v>15</v>
      </c>
      <c r="F4492" t="s">
        <v>10</v>
      </c>
      <c r="G4492" t="s">
        <v>20</v>
      </c>
    </row>
    <row r="4493" spans="1:7" x14ac:dyDescent="0.4">
      <c r="A4493">
        <v>79787</v>
      </c>
      <c r="B4493">
        <v>18.2</v>
      </c>
      <c r="C4493" t="s">
        <v>7</v>
      </c>
      <c r="D4493" t="s">
        <v>8</v>
      </c>
      <c r="E4493" t="s">
        <v>15</v>
      </c>
      <c r="F4493" t="s">
        <v>12</v>
      </c>
      <c r="G4493" t="s">
        <v>11</v>
      </c>
    </row>
    <row r="4494" spans="1:7" x14ac:dyDescent="0.4">
      <c r="A4494">
        <v>79788</v>
      </c>
      <c r="B4494">
        <v>23.4</v>
      </c>
      <c r="C4494" t="s">
        <v>7</v>
      </c>
      <c r="D4494" t="s">
        <v>8</v>
      </c>
      <c r="E4494" t="s">
        <v>9</v>
      </c>
      <c r="F4494" t="s">
        <v>10</v>
      </c>
      <c r="G4494" t="s">
        <v>20</v>
      </c>
    </row>
    <row r="4495" spans="1:7" x14ac:dyDescent="0.4">
      <c r="A4495">
        <v>79790</v>
      </c>
      <c r="B4495">
        <v>22.3</v>
      </c>
      <c r="C4495" t="s">
        <v>14</v>
      </c>
      <c r="D4495" t="s">
        <v>17</v>
      </c>
      <c r="E4495" t="s">
        <v>15</v>
      </c>
      <c r="F4495" t="s">
        <v>21</v>
      </c>
      <c r="G4495" t="s">
        <v>11</v>
      </c>
    </row>
    <row r="4496" spans="1:7" x14ac:dyDescent="0.4">
      <c r="A4496">
        <v>79791</v>
      </c>
      <c r="B4496">
        <v>23.3</v>
      </c>
      <c r="C4496" t="s">
        <v>16</v>
      </c>
      <c r="D4496" t="s">
        <v>8</v>
      </c>
      <c r="E4496" t="s">
        <v>15</v>
      </c>
      <c r="F4496" t="s">
        <v>10</v>
      </c>
      <c r="G4496" t="s">
        <v>13</v>
      </c>
    </row>
    <row r="4497" spans="1:7" x14ac:dyDescent="0.4">
      <c r="A4497">
        <v>79792</v>
      </c>
      <c r="B4497">
        <v>27.4</v>
      </c>
      <c r="C4497" t="s">
        <v>7</v>
      </c>
      <c r="D4497" t="s">
        <v>17</v>
      </c>
      <c r="E4497" t="s">
        <v>15</v>
      </c>
      <c r="F4497" t="s">
        <v>18</v>
      </c>
      <c r="G4497" t="s">
        <v>13</v>
      </c>
    </row>
    <row r="4498" spans="1:7" x14ac:dyDescent="0.4">
      <c r="A4498">
        <v>79793</v>
      </c>
      <c r="B4498">
        <v>16.3</v>
      </c>
      <c r="C4498" t="s">
        <v>16</v>
      </c>
      <c r="D4498" t="s">
        <v>8</v>
      </c>
      <c r="E4498" t="s">
        <v>9</v>
      </c>
      <c r="F4498" t="s">
        <v>10</v>
      </c>
      <c r="G4498" t="s">
        <v>13</v>
      </c>
    </row>
    <row r="4499" spans="1:7" x14ac:dyDescent="0.4">
      <c r="A4499">
        <v>79794</v>
      </c>
      <c r="B4499">
        <v>21.5</v>
      </c>
      <c r="C4499" t="s">
        <v>19</v>
      </c>
      <c r="D4499" t="s">
        <v>8</v>
      </c>
      <c r="E4499" t="s">
        <v>15</v>
      </c>
      <c r="F4499" t="s">
        <v>10</v>
      </c>
      <c r="G4499" t="s">
        <v>13</v>
      </c>
    </row>
    <row r="4500" spans="1:7" x14ac:dyDescent="0.4">
      <c r="A4500">
        <v>79795</v>
      </c>
      <c r="B4500">
        <v>25.5</v>
      </c>
      <c r="C4500" t="s">
        <v>7</v>
      </c>
      <c r="D4500" t="s">
        <v>17</v>
      </c>
      <c r="E4500" t="s">
        <v>9</v>
      </c>
      <c r="F4500" t="s">
        <v>21</v>
      </c>
      <c r="G4500" t="s">
        <v>23</v>
      </c>
    </row>
    <row r="4501" spans="1:7" x14ac:dyDescent="0.4">
      <c r="A4501">
        <v>79797</v>
      </c>
      <c r="B4501">
        <v>18.7</v>
      </c>
      <c r="C4501" t="s">
        <v>16</v>
      </c>
      <c r="D4501" t="s">
        <v>8</v>
      </c>
      <c r="E4501" t="s">
        <v>15</v>
      </c>
      <c r="F4501" t="s">
        <v>12</v>
      </c>
      <c r="G4501" t="s">
        <v>13</v>
      </c>
    </row>
    <row r="4502" spans="1:7" x14ac:dyDescent="0.4">
      <c r="A4502">
        <v>79798</v>
      </c>
      <c r="B4502">
        <v>30</v>
      </c>
      <c r="C4502" t="s">
        <v>16</v>
      </c>
      <c r="D4502" t="s">
        <v>17</v>
      </c>
      <c r="E4502" t="s">
        <v>15</v>
      </c>
      <c r="F4502" t="s">
        <v>21</v>
      </c>
      <c r="G4502" t="s">
        <v>13</v>
      </c>
    </row>
    <row r="4503" spans="1:7" x14ac:dyDescent="0.4">
      <c r="A4503">
        <v>79800</v>
      </c>
      <c r="B4503">
        <v>25.8</v>
      </c>
      <c r="C4503" t="s">
        <v>19</v>
      </c>
      <c r="D4503" t="s">
        <v>17</v>
      </c>
      <c r="E4503" t="s">
        <v>9</v>
      </c>
      <c r="F4503" t="s">
        <v>18</v>
      </c>
      <c r="G4503" t="s">
        <v>13</v>
      </c>
    </row>
    <row r="4504" spans="1:7" x14ac:dyDescent="0.4">
      <c r="A4504">
        <v>79801</v>
      </c>
      <c r="B4504">
        <v>26.7</v>
      </c>
      <c r="C4504" t="s">
        <v>14</v>
      </c>
      <c r="D4504" t="s">
        <v>8</v>
      </c>
      <c r="E4504" t="s">
        <v>9</v>
      </c>
      <c r="F4504" t="s">
        <v>10</v>
      </c>
      <c r="G4504" t="s">
        <v>13</v>
      </c>
    </row>
    <row r="4505" spans="1:7" x14ac:dyDescent="0.4">
      <c r="A4505">
        <v>79802</v>
      </c>
      <c r="B4505">
        <v>21</v>
      </c>
      <c r="C4505" t="s">
        <v>19</v>
      </c>
      <c r="D4505" t="s">
        <v>8</v>
      </c>
      <c r="E4505" t="s">
        <v>15</v>
      </c>
      <c r="F4505" t="s">
        <v>12</v>
      </c>
      <c r="G4505" t="s">
        <v>23</v>
      </c>
    </row>
    <row r="4506" spans="1:7" x14ac:dyDescent="0.4">
      <c r="A4506">
        <v>79804</v>
      </c>
      <c r="B4506">
        <v>22.9</v>
      </c>
      <c r="C4506" t="s">
        <v>16</v>
      </c>
      <c r="D4506" t="s">
        <v>17</v>
      </c>
      <c r="E4506" t="s">
        <v>15</v>
      </c>
      <c r="F4506" t="s">
        <v>18</v>
      </c>
      <c r="G4506" t="s">
        <v>13</v>
      </c>
    </row>
    <row r="4507" spans="1:7" x14ac:dyDescent="0.4">
      <c r="A4507">
        <v>79805</v>
      </c>
      <c r="B4507">
        <v>0</v>
      </c>
      <c r="C4507" t="s">
        <v>19</v>
      </c>
      <c r="D4507" t="s">
        <v>17</v>
      </c>
      <c r="E4507" t="s">
        <v>9</v>
      </c>
      <c r="F4507" t="s">
        <v>21</v>
      </c>
      <c r="G4507" t="s">
        <v>24</v>
      </c>
    </row>
    <row r="4508" spans="1:7" x14ac:dyDescent="0.4">
      <c r="A4508">
        <v>79806</v>
      </c>
      <c r="B4508">
        <v>31.6</v>
      </c>
      <c r="C4508" t="s">
        <v>19</v>
      </c>
      <c r="D4508" t="s">
        <v>17</v>
      </c>
      <c r="E4508" t="s">
        <v>15</v>
      </c>
      <c r="F4508" t="s">
        <v>18</v>
      </c>
      <c r="G4508" t="s">
        <v>24</v>
      </c>
    </row>
    <row r="4509" spans="1:7" x14ac:dyDescent="0.4">
      <c r="A4509">
        <v>79807</v>
      </c>
      <c r="B4509">
        <v>35.6</v>
      </c>
      <c r="C4509" t="s">
        <v>7</v>
      </c>
      <c r="D4509" t="s">
        <v>8</v>
      </c>
      <c r="E4509" t="s">
        <v>15</v>
      </c>
      <c r="F4509" t="s">
        <v>10</v>
      </c>
      <c r="G4509" t="s">
        <v>13</v>
      </c>
    </row>
    <row r="4510" spans="1:7" x14ac:dyDescent="0.4">
      <c r="A4510">
        <v>79808</v>
      </c>
      <c r="B4510">
        <v>25.4</v>
      </c>
      <c r="C4510" t="s">
        <v>19</v>
      </c>
      <c r="D4510" t="s">
        <v>17</v>
      </c>
      <c r="E4510" t="s">
        <v>15</v>
      </c>
      <c r="F4510" t="s">
        <v>18</v>
      </c>
      <c r="G4510" t="s">
        <v>11</v>
      </c>
    </row>
    <row r="4511" spans="1:7" x14ac:dyDescent="0.4">
      <c r="A4511">
        <v>79809</v>
      </c>
      <c r="B4511">
        <v>24</v>
      </c>
      <c r="C4511" t="s">
        <v>16</v>
      </c>
      <c r="D4511" t="s">
        <v>8</v>
      </c>
      <c r="E4511" t="s">
        <v>9</v>
      </c>
      <c r="F4511" t="s">
        <v>12</v>
      </c>
      <c r="G4511" t="s">
        <v>11</v>
      </c>
    </row>
    <row r="4512" spans="1:7" x14ac:dyDescent="0.4">
      <c r="A4512">
        <v>79811</v>
      </c>
      <c r="B4512">
        <v>20</v>
      </c>
      <c r="C4512" t="s">
        <v>7</v>
      </c>
      <c r="D4512" t="s">
        <v>8</v>
      </c>
      <c r="E4512" t="s">
        <v>15</v>
      </c>
      <c r="F4512" t="s">
        <v>10</v>
      </c>
      <c r="G4512" t="s">
        <v>11</v>
      </c>
    </row>
    <row r="4513" spans="1:7" x14ac:dyDescent="0.4">
      <c r="A4513">
        <v>79812</v>
      </c>
      <c r="B4513">
        <v>24</v>
      </c>
      <c r="C4513" t="s">
        <v>19</v>
      </c>
      <c r="D4513" t="s">
        <v>8</v>
      </c>
      <c r="E4513" t="s">
        <v>9</v>
      </c>
      <c r="F4513" t="s">
        <v>12</v>
      </c>
      <c r="G4513" t="s">
        <v>13</v>
      </c>
    </row>
    <row r="4514" spans="1:7" x14ac:dyDescent="0.4">
      <c r="A4514">
        <v>79814</v>
      </c>
      <c r="B4514">
        <v>17.7</v>
      </c>
      <c r="C4514" t="s">
        <v>7</v>
      </c>
      <c r="D4514" t="s">
        <v>8</v>
      </c>
      <c r="E4514" t="s">
        <v>9</v>
      </c>
      <c r="F4514" t="s">
        <v>10</v>
      </c>
      <c r="G4514" t="s">
        <v>11</v>
      </c>
    </row>
    <row r="4515" spans="1:7" x14ac:dyDescent="0.4">
      <c r="A4515">
        <v>79815</v>
      </c>
      <c r="B4515">
        <v>24.4</v>
      </c>
      <c r="C4515" t="s">
        <v>19</v>
      </c>
      <c r="D4515" t="s">
        <v>8</v>
      </c>
      <c r="E4515" t="s">
        <v>9</v>
      </c>
      <c r="F4515" t="s">
        <v>10</v>
      </c>
      <c r="G4515" t="s">
        <v>13</v>
      </c>
    </row>
    <row r="4516" spans="1:7" x14ac:dyDescent="0.4">
      <c r="A4516">
        <v>79816</v>
      </c>
      <c r="B4516">
        <v>33.4</v>
      </c>
      <c r="C4516" t="s">
        <v>7</v>
      </c>
      <c r="D4516" t="s">
        <v>8</v>
      </c>
      <c r="E4516" t="s">
        <v>9</v>
      </c>
      <c r="F4516" t="s">
        <v>10</v>
      </c>
      <c r="G4516" t="s">
        <v>20</v>
      </c>
    </row>
    <row r="4517" spans="1:7" x14ac:dyDescent="0.4">
      <c r="A4517">
        <v>79817</v>
      </c>
      <c r="B4517">
        <v>21.3</v>
      </c>
      <c r="C4517" t="s">
        <v>14</v>
      </c>
      <c r="D4517" t="s">
        <v>8</v>
      </c>
      <c r="E4517" t="s">
        <v>15</v>
      </c>
      <c r="F4517" t="s">
        <v>12</v>
      </c>
      <c r="G4517" t="s">
        <v>13</v>
      </c>
    </row>
    <row r="4518" spans="1:7" x14ac:dyDescent="0.4">
      <c r="A4518">
        <v>79818</v>
      </c>
      <c r="B4518">
        <v>65.5</v>
      </c>
      <c r="C4518" t="s">
        <v>14</v>
      </c>
      <c r="D4518" t="s">
        <v>8</v>
      </c>
      <c r="E4518" t="s">
        <v>15</v>
      </c>
      <c r="F4518" t="s">
        <v>10</v>
      </c>
      <c r="G4518" t="s">
        <v>13</v>
      </c>
    </row>
    <row r="4519" spans="1:7" x14ac:dyDescent="0.4">
      <c r="A4519">
        <v>79819</v>
      </c>
      <c r="B4519">
        <v>31.9</v>
      </c>
      <c r="C4519" t="s">
        <v>19</v>
      </c>
      <c r="D4519" t="s">
        <v>17</v>
      </c>
      <c r="E4519" t="s">
        <v>9</v>
      </c>
      <c r="F4519" t="s">
        <v>18</v>
      </c>
      <c r="G4519" t="s">
        <v>13</v>
      </c>
    </row>
    <row r="4520" spans="1:7" x14ac:dyDescent="0.4">
      <c r="A4520">
        <v>79820</v>
      </c>
      <c r="B4520">
        <v>15.2</v>
      </c>
      <c r="C4520" t="s">
        <v>7</v>
      </c>
      <c r="D4520" t="s">
        <v>17</v>
      </c>
      <c r="E4520" t="s">
        <v>15</v>
      </c>
      <c r="F4520" t="s">
        <v>21</v>
      </c>
      <c r="G4520" t="s">
        <v>24</v>
      </c>
    </row>
    <row r="4521" spans="1:7" x14ac:dyDescent="0.4">
      <c r="A4521">
        <v>79821</v>
      </c>
      <c r="B4521">
        <v>33</v>
      </c>
      <c r="C4521" t="s">
        <v>7</v>
      </c>
      <c r="D4521" t="s">
        <v>8</v>
      </c>
      <c r="E4521" t="s">
        <v>9</v>
      </c>
      <c r="F4521" t="s">
        <v>10</v>
      </c>
      <c r="G4521" t="s">
        <v>20</v>
      </c>
    </row>
    <row r="4522" spans="1:7" x14ac:dyDescent="0.4">
      <c r="A4522">
        <v>79822</v>
      </c>
      <c r="B4522">
        <v>17.399999999999999</v>
      </c>
      <c r="C4522" t="s">
        <v>16</v>
      </c>
      <c r="D4522" t="s">
        <v>17</v>
      </c>
      <c r="E4522" t="s">
        <v>15</v>
      </c>
      <c r="F4522" t="s">
        <v>21</v>
      </c>
      <c r="G4522" t="s">
        <v>11</v>
      </c>
    </row>
    <row r="4523" spans="1:7" x14ac:dyDescent="0.4">
      <c r="A4523">
        <v>79823</v>
      </c>
      <c r="B4523">
        <v>40</v>
      </c>
      <c r="C4523" t="s">
        <v>7</v>
      </c>
      <c r="D4523" t="s">
        <v>8</v>
      </c>
      <c r="E4523" t="s">
        <v>9</v>
      </c>
      <c r="F4523" t="s">
        <v>10</v>
      </c>
      <c r="G4523" t="s">
        <v>11</v>
      </c>
    </row>
    <row r="4524" spans="1:7" x14ac:dyDescent="0.4">
      <c r="A4524">
        <v>79824</v>
      </c>
      <c r="B4524">
        <v>29.7</v>
      </c>
      <c r="C4524" t="s">
        <v>7</v>
      </c>
      <c r="D4524" t="s">
        <v>8</v>
      </c>
      <c r="E4524" t="s">
        <v>9</v>
      </c>
      <c r="F4524" t="s">
        <v>10</v>
      </c>
      <c r="G4524" t="s">
        <v>11</v>
      </c>
    </row>
    <row r="4525" spans="1:7" x14ac:dyDescent="0.4">
      <c r="A4525">
        <v>79825</v>
      </c>
      <c r="B4525">
        <v>24.9</v>
      </c>
      <c r="C4525" t="s">
        <v>19</v>
      </c>
      <c r="D4525" t="s">
        <v>8</v>
      </c>
      <c r="E4525" t="s">
        <v>9</v>
      </c>
      <c r="F4525" t="s">
        <v>10</v>
      </c>
      <c r="G4525" t="s">
        <v>11</v>
      </c>
    </row>
    <row r="4526" spans="1:7" x14ac:dyDescent="0.4">
      <c r="A4526">
        <v>79826</v>
      </c>
      <c r="B4526">
        <v>45.7</v>
      </c>
      <c r="C4526" t="s">
        <v>14</v>
      </c>
      <c r="D4526" t="s">
        <v>17</v>
      </c>
      <c r="E4526" t="s">
        <v>15</v>
      </c>
      <c r="F4526" t="s">
        <v>21</v>
      </c>
      <c r="G4526" t="s">
        <v>20</v>
      </c>
    </row>
    <row r="4527" spans="1:7" x14ac:dyDescent="0.4">
      <c r="A4527">
        <v>79829</v>
      </c>
      <c r="B4527">
        <v>15.3</v>
      </c>
      <c r="C4527" t="s">
        <v>16</v>
      </c>
      <c r="D4527" t="s">
        <v>8</v>
      </c>
      <c r="E4527" t="s">
        <v>9</v>
      </c>
      <c r="F4527" t="s">
        <v>12</v>
      </c>
      <c r="G4527" t="s">
        <v>20</v>
      </c>
    </row>
    <row r="4528" spans="1:7" x14ac:dyDescent="0.4">
      <c r="A4528">
        <v>79830</v>
      </c>
      <c r="B4528">
        <v>21.5</v>
      </c>
      <c r="C4528" t="s">
        <v>14</v>
      </c>
      <c r="D4528" t="s">
        <v>8</v>
      </c>
      <c r="E4528" t="s">
        <v>15</v>
      </c>
      <c r="F4528" t="s">
        <v>10</v>
      </c>
      <c r="G4528" t="s">
        <v>13</v>
      </c>
    </row>
    <row r="4529" spans="1:7" x14ac:dyDescent="0.4">
      <c r="A4529">
        <v>79831</v>
      </c>
      <c r="B4529">
        <v>22.5</v>
      </c>
      <c r="C4529" t="s">
        <v>16</v>
      </c>
      <c r="D4529" t="s">
        <v>8</v>
      </c>
      <c r="E4529" t="s">
        <v>9</v>
      </c>
      <c r="F4529" t="s">
        <v>10</v>
      </c>
      <c r="G4529" t="s">
        <v>13</v>
      </c>
    </row>
    <row r="4530" spans="1:7" x14ac:dyDescent="0.4">
      <c r="A4530">
        <v>79832</v>
      </c>
      <c r="B4530">
        <v>32.4</v>
      </c>
      <c r="C4530" t="s">
        <v>16</v>
      </c>
      <c r="D4530" t="s">
        <v>8</v>
      </c>
      <c r="E4530" t="s">
        <v>9</v>
      </c>
      <c r="F4530" t="s">
        <v>10</v>
      </c>
      <c r="G4530" t="s">
        <v>13</v>
      </c>
    </row>
    <row r="4531" spans="1:7" x14ac:dyDescent="0.4">
      <c r="A4531">
        <v>79835</v>
      </c>
      <c r="B4531">
        <v>22.4</v>
      </c>
      <c r="C4531" t="s">
        <v>19</v>
      </c>
      <c r="D4531" t="s">
        <v>8</v>
      </c>
      <c r="E4531" t="s">
        <v>9</v>
      </c>
      <c r="F4531" t="s">
        <v>10</v>
      </c>
      <c r="G4531" t="s">
        <v>13</v>
      </c>
    </row>
    <row r="4532" spans="1:7" x14ac:dyDescent="0.4">
      <c r="A4532">
        <v>79837</v>
      </c>
      <c r="B4532">
        <v>39.799999999999997</v>
      </c>
      <c r="C4532" t="s">
        <v>16</v>
      </c>
      <c r="D4532" t="s">
        <v>17</v>
      </c>
      <c r="E4532" t="s">
        <v>9</v>
      </c>
      <c r="F4532" t="s">
        <v>18</v>
      </c>
      <c r="G4532" t="s">
        <v>24</v>
      </c>
    </row>
    <row r="4533" spans="1:7" x14ac:dyDescent="0.4">
      <c r="A4533">
        <v>79838</v>
      </c>
      <c r="B4533">
        <v>13.2</v>
      </c>
      <c r="C4533" t="s">
        <v>7</v>
      </c>
      <c r="D4533" t="s">
        <v>17</v>
      </c>
      <c r="E4533" t="s">
        <v>9</v>
      </c>
      <c r="F4533" t="s">
        <v>21</v>
      </c>
      <c r="G4533" t="s">
        <v>13</v>
      </c>
    </row>
    <row r="4534" spans="1:7" x14ac:dyDescent="0.4">
      <c r="A4534">
        <v>79839</v>
      </c>
      <c r="B4534">
        <v>26.3</v>
      </c>
      <c r="C4534" t="s">
        <v>14</v>
      </c>
      <c r="D4534" t="s">
        <v>17</v>
      </c>
      <c r="E4534" t="s">
        <v>15</v>
      </c>
      <c r="F4534" t="s">
        <v>18</v>
      </c>
      <c r="G4534" t="s">
        <v>24</v>
      </c>
    </row>
    <row r="4535" spans="1:7" x14ac:dyDescent="0.4">
      <c r="A4535">
        <v>79842</v>
      </c>
      <c r="B4535">
        <v>30.9</v>
      </c>
      <c r="C4535" t="s">
        <v>14</v>
      </c>
      <c r="D4535" t="s">
        <v>8</v>
      </c>
      <c r="E4535" t="s">
        <v>15</v>
      </c>
      <c r="F4535" t="s">
        <v>12</v>
      </c>
      <c r="G4535" t="s">
        <v>22</v>
      </c>
    </row>
    <row r="4536" spans="1:7" x14ac:dyDescent="0.4">
      <c r="A4536">
        <v>79843</v>
      </c>
      <c r="B4536">
        <v>0</v>
      </c>
      <c r="C4536" t="s">
        <v>16</v>
      </c>
      <c r="D4536" t="s">
        <v>17</v>
      </c>
      <c r="E4536" t="s">
        <v>9</v>
      </c>
      <c r="F4536" t="s">
        <v>18</v>
      </c>
      <c r="G4536" t="s">
        <v>13</v>
      </c>
    </row>
    <row r="4537" spans="1:7" x14ac:dyDescent="0.4">
      <c r="A4537">
        <v>79845</v>
      </c>
      <c r="B4537">
        <v>17.100000000000001</v>
      </c>
      <c r="C4537" t="s">
        <v>16</v>
      </c>
      <c r="D4537" t="s">
        <v>17</v>
      </c>
      <c r="E4537" t="s">
        <v>9</v>
      </c>
      <c r="F4537" t="s">
        <v>21</v>
      </c>
      <c r="G4537" t="s">
        <v>13</v>
      </c>
    </row>
    <row r="4538" spans="1:7" x14ac:dyDescent="0.4">
      <c r="A4538">
        <v>79846</v>
      </c>
      <c r="B4538">
        <v>19</v>
      </c>
      <c r="C4538" t="s">
        <v>16</v>
      </c>
      <c r="D4538" t="s">
        <v>8</v>
      </c>
      <c r="E4538" t="s">
        <v>9</v>
      </c>
      <c r="F4538" t="s">
        <v>10</v>
      </c>
      <c r="G4538" t="s">
        <v>23</v>
      </c>
    </row>
    <row r="4539" spans="1:7" x14ac:dyDescent="0.4">
      <c r="A4539">
        <v>79847</v>
      </c>
      <c r="B4539">
        <v>15.3</v>
      </c>
      <c r="C4539" t="s">
        <v>19</v>
      </c>
      <c r="D4539" t="s">
        <v>17</v>
      </c>
      <c r="E4539" t="s">
        <v>9</v>
      </c>
      <c r="F4539" t="s">
        <v>18</v>
      </c>
      <c r="G4539" t="s">
        <v>20</v>
      </c>
    </row>
    <row r="4540" spans="1:7" x14ac:dyDescent="0.4">
      <c r="A4540">
        <v>79848</v>
      </c>
      <c r="B4540">
        <v>28.6</v>
      </c>
      <c r="C4540" t="s">
        <v>7</v>
      </c>
      <c r="D4540" t="s">
        <v>8</v>
      </c>
      <c r="E4540" t="s">
        <v>15</v>
      </c>
      <c r="F4540" t="s">
        <v>10</v>
      </c>
      <c r="G4540" t="s">
        <v>13</v>
      </c>
    </row>
    <row r="4541" spans="1:7" x14ac:dyDescent="0.4">
      <c r="A4541">
        <v>79850</v>
      </c>
      <c r="B4541">
        <v>34.799999999999997</v>
      </c>
      <c r="C4541" t="s">
        <v>19</v>
      </c>
      <c r="D4541" t="s">
        <v>17</v>
      </c>
      <c r="E4541" t="s">
        <v>9</v>
      </c>
      <c r="F4541" t="s">
        <v>21</v>
      </c>
      <c r="G4541" t="s">
        <v>11</v>
      </c>
    </row>
    <row r="4542" spans="1:7" x14ac:dyDescent="0.4">
      <c r="A4542">
        <v>79852</v>
      </c>
      <c r="B4542">
        <v>14.7</v>
      </c>
      <c r="C4542" t="s">
        <v>14</v>
      </c>
      <c r="D4542" t="s">
        <v>8</v>
      </c>
      <c r="E4542" t="s">
        <v>15</v>
      </c>
      <c r="F4542" t="s">
        <v>12</v>
      </c>
      <c r="G4542" t="s">
        <v>13</v>
      </c>
    </row>
    <row r="4543" spans="1:7" x14ac:dyDescent="0.4">
      <c r="A4543">
        <v>79855</v>
      </c>
      <c r="B4543">
        <v>0</v>
      </c>
      <c r="C4543" t="s">
        <v>16</v>
      </c>
      <c r="D4543" t="s">
        <v>17</v>
      </c>
      <c r="E4543" t="s">
        <v>15</v>
      </c>
      <c r="F4543" t="s">
        <v>21</v>
      </c>
      <c r="G4543" t="s">
        <v>11</v>
      </c>
    </row>
    <row r="4544" spans="1:7" x14ac:dyDescent="0.4">
      <c r="A4544">
        <v>79856</v>
      </c>
      <c r="B4544">
        <v>25</v>
      </c>
      <c r="C4544" t="s">
        <v>14</v>
      </c>
      <c r="D4544" t="s">
        <v>8</v>
      </c>
      <c r="E4544" t="s">
        <v>15</v>
      </c>
      <c r="F4544" t="s">
        <v>10</v>
      </c>
      <c r="G4544" t="s">
        <v>11</v>
      </c>
    </row>
    <row r="4545" spans="1:7" x14ac:dyDescent="0.4">
      <c r="A4545">
        <v>79857</v>
      </c>
      <c r="B4545">
        <v>25.9</v>
      </c>
      <c r="C4545" t="s">
        <v>19</v>
      </c>
      <c r="D4545" t="s">
        <v>17</v>
      </c>
      <c r="E4545" t="s">
        <v>9</v>
      </c>
      <c r="F4545" t="s">
        <v>18</v>
      </c>
      <c r="G4545" t="s">
        <v>24</v>
      </c>
    </row>
    <row r="4546" spans="1:7" x14ac:dyDescent="0.4">
      <c r="A4546">
        <v>79858</v>
      </c>
      <c r="B4546">
        <v>31.6</v>
      </c>
      <c r="C4546" t="s">
        <v>16</v>
      </c>
      <c r="D4546" t="s">
        <v>17</v>
      </c>
      <c r="E4546" t="s">
        <v>15</v>
      </c>
      <c r="F4546" t="s">
        <v>18</v>
      </c>
      <c r="G4546" t="s">
        <v>24</v>
      </c>
    </row>
    <row r="4547" spans="1:7" x14ac:dyDescent="0.4">
      <c r="A4547">
        <v>79859</v>
      </c>
      <c r="B4547">
        <v>31.6</v>
      </c>
      <c r="C4547" t="s">
        <v>7</v>
      </c>
      <c r="D4547" t="s">
        <v>17</v>
      </c>
      <c r="E4547" t="s">
        <v>9</v>
      </c>
      <c r="F4547" t="s">
        <v>18</v>
      </c>
      <c r="G4547" t="s">
        <v>11</v>
      </c>
    </row>
    <row r="4548" spans="1:7" x14ac:dyDescent="0.4">
      <c r="A4548">
        <v>79860</v>
      </c>
      <c r="B4548">
        <v>27.5</v>
      </c>
      <c r="C4548" t="s">
        <v>16</v>
      </c>
      <c r="D4548" t="s">
        <v>8</v>
      </c>
      <c r="E4548" t="s">
        <v>15</v>
      </c>
      <c r="F4548" t="s">
        <v>10</v>
      </c>
      <c r="G4548" t="s">
        <v>11</v>
      </c>
    </row>
    <row r="4549" spans="1:7" x14ac:dyDescent="0.4">
      <c r="A4549">
        <v>79861</v>
      </c>
      <c r="B4549">
        <v>24.5</v>
      </c>
      <c r="C4549" t="s">
        <v>14</v>
      </c>
      <c r="D4549" t="s">
        <v>17</v>
      </c>
      <c r="E4549" t="s">
        <v>15</v>
      </c>
      <c r="F4549" t="s">
        <v>21</v>
      </c>
      <c r="G4549" t="s">
        <v>20</v>
      </c>
    </row>
    <row r="4550" spans="1:7" x14ac:dyDescent="0.4">
      <c r="A4550">
        <v>79863</v>
      </c>
      <c r="B4550">
        <v>23.1</v>
      </c>
      <c r="C4550" t="s">
        <v>7</v>
      </c>
      <c r="D4550" t="s">
        <v>8</v>
      </c>
      <c r="E4550" t="s">
        <v>9</v>
      </c>
      <c r="F4550" t="s">
        <v>12</v>
      </c>
      <c r="G4550" t="s">
        <v>20</v>
      </c>
    </row>
    <row r="4551" spans="1:7" x14ac:dyDescent="0.4">
      <c r="A4551">
        <v>79864</v>
      </c>
      <c r="B4551">
        <v>17.2</v>
      </c>
      <c r="C4551" t="s">
        <v>19</v>
      </c>
      <c r="D4551" t="s">
        <v>17</v>
      </c>
      <c r="E4551" t="s">
        <v>9</v>
      </c>
      <c r="F4551" t="s">
        <v>21</v>
      </c>
      <c r="G4551" t="s">
        <v>22</v>
      </c>
    </row>
    <row r="4552" spans="1:7" x14ac:dyDescent="0.4">
      <c r="A4552">
        <v>79865</v>
      </c>
      <c r="B4552">
        <v>31.6</v>
      </c>
      <c r="C4552" t="s">
        <v>14</v>
      </c>
      <c r="D4552" t="s">
        <v>17</v>
      </c>
      <c r="E4552" t="s">
        <v>15</v>
      </c>
      <c r="F4552" t="s">
        <v>18</v>
      </c>
      <c r="G4552" t="s">
        <v>13</v>
      </c>
    </row>
    <row r="4553" spans="1:7" x14ac:dyDescent="0.4">
      <c r="A4553">
        <v>79866</v>
      </c>
      <c r="B4553">
        <v>41.3</v>
      </c>
      <c r="C4553" t="s">
        <v>14</v>
      </c>
      <c r="D4553" t="s">
        <v>17</v>
      </c>
      <c r="E4553" t="s">
        <v>15</v>
      </c>
      <c r="F4553" t="s">
        <v>21</v>
      </c>
      <c r="G4553" t="s">
        <v>11</v>
      </c>
    </row>
    <row r="4554" spans="1:7" x14ac:dyDescent="0.4">
      <c r="A4554">
        <v>79868</v>
      </c>
      <c r="B4554">
        <v>15.6</v>
      </c>
      <c r="C4554" t="s">
        <v>19</v>
      </c>
      <c r="D4554" t="s">
        <v>8</v>
      </c>
      <c r="E4554" t="s">
        <v>15</v>
      </c>
      <c r="F4554" t="s">
        <v>10</v>
      </c>
      <c r="G4554" t="s">
        <v>20</v>
      </c>
    </row>
    <row r="4555" spans="1:7" x14ac:dyDescent="0.4">
      <c r="A4555">
        <v>79870</v>
      </c>
      <c r="B4555">
        <v>20.5</v>
      </c>
      <c r="C4555" t="s">
        <v>16</v>
      </c>
      <c r="D4555" t="s">
        <v>17</v>
      </c>
      <c r="E4555" t="s">
        <v>9</v>
      </c>
      <c r="F4555" t="s">
        <v>21</v>
      </c>
      <c r="G4555" t="s">
        <v>23</v>
      </c>
    </row>
    <row r="4556" spans="1:7" x14ac:dyDescent="0.4">
      <c r="A4556">
        <v>79871</v>
      </c>
      <c r="B4556">
        <v>19.100000000000001</v>
      </c>
      <c r="C4556" t="s">
        <v>19</v>
      </c>
      <c r="D4556" t="s">
        <v>8</v>
      </c>
      <c r="E4556" t="s">
        <v>9</v>
      </c>
      <c r="F4556" t="s">
        <v>10</v>
      </c>
      <c r="G4556" t="s">
        <v>13</v>
      </c>
    </row>
    <row r="4557" spans="1:7" x14ac:dyDescent="0.4">
      <c r="A4557">
        <v>79872</v>
      </c>
      <c r="B4557">
        <v>34.200000000000003</v>
      </c>
      <c r="C4557" t="s">
        <v>19</v>
      </c>
      <c r="D4557" t="s">
        <v>8</v>
      </c>
      <c r="E4557" t="s">
        <v>9</v>
      </c>
      <c r="F4557" t="s">
        <v>10</v>
      </c>
      <c r="G4557" t="s">
        <v>13</v>
      </c>
    </row>
    <row r="4558" spans="1:7" x14ac:dyDescent="0.4">
      <c r="A4558">
        <v>79873</v>
      </c>
      <c r="B4558">
        <v>28.4</v>
      </c>
      <c r="C4558" t="s">
        <v>7</v>
      </c>
      <c r="D4558" t="s">
        <v>17</v>
      </c>
      <c r="E4558" t="s">
        <v>9</v>
      </c>
      <c r="F4558" t="s">
        <v>21</v>
      </c>
      <c r="G4558" t="s">
        <v>24</v>
      </c>
    </row>
    <row r="4559" spans="1:7" x14ac:dyDescent="0.4">
      <c r="A4559">
        <v>79875</v>
      </c>
      <c r="B4559">
        <v>16.100000000000001</v>
      </c>
      <c r="C4559" t="s">
        <v>16</v>
      </c>
      <c r="D4559" t="s">
        <v>17</v>
      </c>
      <c r="E4559" t="s">
        <v>15</v>
      </c>
      <c r="F4559" t="s">
        <v>18</v>
      </c>
      <c r="G4559" t="s">
        <v>11</v>
      </c>
    </row>
    <row r="4560" spans="1:7" x14ac:dyDescent="0.4">
      <c r="A4560">
        <v>79877</v>
      </c>
      <c r="B4560">
        <v>25.4</v>
      </c>
      <c r="C4560" t="s">
        <v>7</v>
      </c>
      <c r="D4560" t="s">
        <v>17</v>
      </c>
      <c r="E4560" t="s">
        <v>15</v>
      </c>
      <c r="F4560" t="s">
        <v>18</v>
      </c>
      <c r="G4560" t="s">
        <v>11</v>
      </c>
    </row>
    <row r="4561" spans="1:7" x14ac:dyDescent="0.4">
      <c r="A4561">
        <v>79878</v>
      </c>
      <c r="B4561">
        <v>15.3</v>
      </c>
      <c r="C4561" t="s">
        <v>19</v>
      </c>
      <c r="D4561" t="s">
        <v>17</v>
      </c>
      <c r="E4561" t="s">
        <v>9</v>
      </c>
      <c r="F4561" t="s">
        <v>18</v>
      </c>
      <c r="G4561" t="s">
        <v>13</v>
      </c>
    </row>
    <row r="4562" spans="1:7" x14ac:dyDescent="0.4">
      <c r="A4562">
        <v>79880</v>
      </c>
      <c r="B4562">
        <v>0</v>
      </c>
      <c r="C4562" t="s">
        <v>19</v>
      </c>
      <c r="D4562" t="s">
        <v>17</v>
      </c>
      <c r="E4562" t="s">
        <v>9</v>
      </c>
      <c r="F4562" t="s">
        <v>18</v>
      </c>
      <c r="G4562" t="s">
        <v>23</v>
      </c>
    </row>
    <row r="4563" spans="1:7" x14ac:dyDescent="0.4">
      <c r="A4563">
        <v>79881</v>
      </c>
      <c r="B4563">
        <v>23.3</v>
      </c>
      <c r="C4563" t="s">
        <v>19</v>
      </c>
      <c r="D4563" t="s">
        <v>17</v>
      </c>
      <c r="E4563" t="s">
        <v>9</v>
      </c>
      <c r="F4563" t="s">
        <v>18</v>
      </c>
      <c r="G4563" t="s">
        <v>11</v>
      </c>
    </row>
    <row r="4564" spans="1:7" x14ac:dyDescent="0.4">
      <c r="A4564">
        <v>79882</v>
      </c>
      <c r="B4564">
        <v>37.6</v>
      </c>
      <c r="C4564" t="s">
        <v>14</v>
      </c>
      <c r="D4564" t="s">
        <v>8</v>
      </c>
      <c r="E4564" t="s">
        <v>15</v>
      </c>
      <c r="F4564" t="s">
        <v>10</v>
      </c>
      <c r="G4564" t="s">
        <v>24</v>
      </c>
    </row>
    <row r="4565" spans="1:7" x14ac:dyDescent="0.4">
      <c r="A4565">
        <v>79883</v>
      </c>
      <c r="B4565">
        <v>28.7</v>
      </c>
      <c r="C4565" t="s">
        <v>7</v>
      </c>
      <c r="D4565" t="s">
        <v>17</v>
      </c>
      <c r="E4565" t="s">
        <v>15</v>
      </c>
      <c r="F4565" t="s">
        <v>21</v>
      </c>
      <c r="G4565" t="s">
        <v>20</v>
      </c>
    </row>
    <row r="4566" spans="1:7" x14ac:dyDescent="0.4">
      <c r="A4566">
        <v>79884</v>
      </c>
      <c r="B4566">
        <v>33.799999999999997</v>
      </c>
      <c r="C4566" t="s">
        <v>19</v>
      </c>
      <c r="D4566" t="s">
        <v>17</v>
      </c>
      <c r="E4566" t="s">
        <v>9</v>
      </c>
      <c r="F4566" t="s">
        <v>18</v>
      </c>
      <c r="G4566" t="s">
        <v>13</v>
      </c>
    </row>
    <row r="4567" spans="1:7" x14ac:dyDescent="0.4">
      <c r="A4567">
        <v>79885</v>
      </c>
      <c r="B4567">
        <v>25.9</v>
      </c>
      <c r="C4567" t="s">
        <v>7</v>
      </c>
      <c r="D4567" t="s">
        <v>8</v>
      </c>
      <c r="E4567" t="s">
        <v>9</v>
      </c>
      <c r="F4567" t="s">
        <v>10</v>
      </c>
      <c r="G4567" t="s">
        <v>13</v>
      </c>
    </row>
    <row r="4568" spans="1:7" x14ac:dyDescent="0.4">
      <c r="A4568">
        <v>79886</v>
      </c>
      <c r="B4568">
        <v>33</v>
      </c>
      <c r="C4568" t="s">
        <v>7</v>
      </c>
      <c r="D4568" t="s">
        <v>17</v>
      </c>
      <c r="E4568" t="s">
        <v>9</v>
      </c>
      <c r="F4568" t="s">
        <v>18</v>
      </c>
      <c r="G4568" t="s">
        <v>13</v>
      </c>
    </row>
    <row r="4569" spans="1:7" x14ac:dyDescent="0.4">
      <c r="A4569">
        <v>79888</v>
      </c>
      <c r="B4569">
        <v>22.5</v>
      </c>
      <c r="C4569" t="s">
        <v>19</v>
      </c>
      <c r="D4569" t="s">
        <v>8</v>
      </c>
      <c r="E4569" t="s">
        <v>15</v>
      </c>
      <c r="F4569" t="s">
        <v>12</v>
      </c>
      <c r="G4569" t="s">
        <v>23</v>
      </c>
    </row>
    <row r="4570" spans="1:7" x14ac:dyDescent="0.4">
      <c r="A4570">
        <v>79889</v>
      </c>
      <c r="B4570">
        <v>32.1</v>
      </c>
      <c r="C4570" t="s">
        <v>19</v>
      </c>
      <c r="D4570" t="s">
        <v>17</v>
      </c>
      <c r="E4570" t="s">
        <v>9</v>
      </c>
      <c r="F4570" t="s">
        <v>21</v>
      </c>
      <c r="G4570" t="s">
        <v>13</v>
      </c>
    </row>
    <row r="4571" spans="1:7" x14ac:dyDescent="0.4">
      <c r="A4571">
        <v>79890</v>
      </c>
      <c r="B4571">
        <v>17.8</v>
      </c>
      <c r="C4571" t="s">
        <v>19</v>
      </c>
      <c r="D4571" t="s">
        <v>8</v>
      </c>
      <c r="E4571" t="s">
        <v>9</v>
      </c>
      <c r="F4571" t="s">
        <v>10</v>
      </c>
      <c r="G4571" t="s">
        <v>11</v>
      </c>
    </row>
    <row r="4572" spans="1:7" x14ac:dyDescent="0.4">
      <c r="A4572">
        <v>79891</v>
      </c>
      <c r="B4572">
        <v>29.3</v>
      </c>
      <c r="C4572" t="s">
        <v>16</v>
      </c>
      <c r="D4572" t="s">
        <v>8</v>
      </c>
      <c r="E4572" t="s">
        <v>9</v>
      </c>
      <c r="F4572" t="s">
        <v>10</v>
      </c>
      <c r="G4572" t="s">
        <v>11</v>
      </c>
    </row>
    <row r="4573" spans="1:7" x14ac:dyDescent="0.4">
      <c r="A4573">
        <v>79892</v>
      </c>
      <c r="B4573">
        <v>28.9</v>
      </c>
      <c r="C4573" t="s">
        <v>14</v>
      </c>
      <c r="D4573" t="s">
        <v>17</v>
      </c>
      <c r="E4573" t="s">
        <v>15</v>
      </c>
      <c r="F4573" t="s">
        <v>18</v>
      </c>
      <c r="G4573" t="s">
        <v>13</v>
      </c>
    </row>
    <row r="4574" spans="1:7" x14ac:dyDescent="0.4">
      <c r="A4574">
        <v>79894</v>
      </c>
      <c r="B4574">
        <v>25.4</v>
      </c>
      <c r="C4574" t="s">
        <v>19</v>
      </c>
      <c r="D4574" t="s">
        <v>8</v>
      </c>
      <c r="E4574" t="s">
        <v>9</v>
      </c>
      <c r="F4574" t="s">
        <v>10</v>
      </c>
      <c r="G4574" t="s">
        <v>13</v>
      </c>
    </row>
    <row r="4575" spans="1:7" x14ac:dyDescent="0.4">
      <c r="A4575">
        <v>79895</v>
      </c>
      <c r="B4575">
        <v>64.3</v>
      </c>
      <c r="C4575" t="s">
        <v>19</v>
      </c>
      <c r="D4575" t="s">
        <v>8</v>
      </c>
      <c r="E4575" t="s">
        <v>15</v>
      </c>
      <c r="F4575" t="s">
        <v>10</v>
      </c>
      <c r="G4575" t="s">
        <v>11</v>
      </c>
    </row>
    <row r="4576" spans="1:7" x14ac:dyDescent="0.4">
      <c r="A4576">
        <v>79896</v>
      </c>
      <c r="B4576">
        <v>0</v>
      </c>
      <c r="C4576" t="s">
        <v>19</v>
      </c>
      <c r="D4576" t="s">
        <v>8</v>
      </c>
      <c r="E4576" t="s">
        <v>15</v>
      </c>
      <c r="F4576" t="s">
        <v>12</v>
      </c>
      <c r="G4576" t="s">
        <v>20</v>
      </c>
    </row>
    <row r="4577" spans="1:7" x14ac:dyDescent="0.4">
      <c r="A4577">
        <v>79897</v>
      </c>
      <c r="B4577">
        <v>34.200000000000003</v>
      </c>
      <c r="C4577" t="s">
        <v>7</v>
      </c>
      <c r="D4577" t="s">
        <v>8</v>
      </c>
      <c r="E4577" t="s">
        <v>9</v>
      </c>
      <c r="F4577" t="s">
        <v>12</v>
      </c>
      <c r="G4577" t="s">
        <v>11</v>
      </c>
    </row>
    <row r="4578" spans="1:7" x14ac:dyDescent="0.4">
      <c r="A4578">
        <v>79899</v>
      </c>
      <c r="B4578">
        <v>22.6</v>
      </c>
      <c r="C4578" t="s">
        <v>7</v>
      </c>
      <c r="D4578" t="s">
        <v>8</v>
      </c>
      <c r="E4578" t="s">
        <v>9</v>
      </c>
      <c r="F4578" t="s">
        <v>10</v>
      </c>
      <c r="G4578" t="s">
        <v>20</v>
      </c>
    </row>
    <row r="4579" spans="1:7" x14ac:dyDescent="0.4">
      <c r="A4579">
        <v>79901</v>
      </c>
      <c r="B4579">
        <v>15.8</v>
      </c>
      <c r="C4579" t="s">
        <v>19</v>
      </c>
      <c r="D4579" t="s">
        <v>8</v>
      </c>
      <c r="E4579" t="s">
        <v>15</v>
      </c>
      <c r="F4579" t="s">
        <v>10</v>
      </c>
      <c r="G4579" t="s">
        <v>13</v>
      </c>
    </row>
    <row r="4580" spans="1:7" x14ac:dyDescent="0.4">
      <c r="A4580">
        <v>79904</v>
      </c>
      <c r="B4580">
        <v>22.4</v>
      </c>
      <c r="C4580" t="s">
        <v>16</v>
      </c>
      <c r="D4580" t="s">
        <v>17</v>
      </c>
      <c r="E4580" t="s">
        <v>9</v>
      </c>
      <c r="F4580" t="s">
        <v>18</v>
      </c>
      <c r="G4580" t="s">
        <v>11</v>
      </c>
    </row>
    <row r="4581" spans="1:7" x14ac:dyDescent="0.4">
      <c r="A4581">
        <v>79905</v>
      </c>
      <c r="B4581">
        <v>32.5</v>
      </c>
      <c r="C4581" t="s">
        <v>14</v>
      </c>
      <c r="D4581" t="s">
        <v>8</v>
      </c>
      <c r="E4581" t="s">
        <v>15</v>
      </c>
      <c r="F4581" t="s">
        <v>12</v>
      </c>
      <c r="G4581" t="s">
        <v>13</v>
      </c>
    </row>
    <row r="4582" spans="1:7" x14ac:dyDescent="0.4">
      <c r="A4582">
        <v>79906</v>
      </c>
      <c r="B4582">
        <v>35.5</v>
      </c>
      <c r="C4582" t="s">
        <v>19</v>
      </c>
      <c r="D4582" t="s">
        <v>17</v>
      </c>
      <c r="E4582" t="s">
        <v>9</v>
      </c>
      <c r="F4582" t="s">
        <v>21</v>
      </c>
      <c r="G4582" t="s">
        <v>11</v>
      </c>
    </row>
    <row r="4583" spans="1:7" x14ac:dyDescent="0.4">
      <c r="A4583">
        <v>79911</v>
      </c>
      <c r="B4583">
        <v>28.4</v>
      </c>
      <c r="C4583" t="s">
        <v>16</v>
      </c>
      <c r="D4583" t="s">
        <v>17</v>
      </c>
      <c r="E4583" t="s">
        <v>15</v>
      </c>
      <c r="F4583" t="s">
        <v>21</v>
      </c>
      <c r="G4583" t="s">
        <v>11</v>
      </c>
    </row>
    <row r="4584" spans="1:7" x14ac:dyDescent="0.4">
      <c r="A4584">
        <v>79912</v>
      </c>
      <c r="B4584">
        <v>17.399999999999999</v>
      </c>
      <c r="C4584" t="s">
        <v>16</v>
      </c>
      <c r="D4584" t="s">
        <v>17</v>
      </c>
      <c r="E4584" t="s">
        <v>15</v>
      </c>
      <c r="F4584" t="s">
        <v>18</v>
      </c>
      <c r="G4584" t="s">
        <v>22</v>
      </c>
    </row>
    <row r="4585" spans="1:7" x14ac:dyDescent="0.4">
      <c r="A4585">
        <v>79913</v>
      </c>
      <c r="B4585">
        <v>31.3</v>
      </c>
      <c r="C4585" t="s">
        <v>16</v>
      </c>
      <c r="D4585" t="s">
        <v>8</v>
      </c>
      <c r="E4585" t="s">
        <v>9</v>
      </c>
      <c r="F4585" t="s">
        <v>12</v>
      </c>
      <c r="G4585" t="s">
        <v>13</v>
      </c>
    </row>
    <row r="4586" spans="1:7" x14ac:dyDescent="0.4">
      <c r="A4586">
        <v>79914</v>
      </c>
      <c r="B4586">
        <v>0</v>
      </c>
      <c r="C4586" t="s">
        <v>19</v>
      </c>
      <c r="D4586" t="s">
        <v>17</v>
      </c>
      <c r="E4586" t="s">
        <v>15</v>
      </c>
      <c r="F4586" t="s">
        <v>18</v>
      </c>
      <c r="G4586" t="s">
        <v>20</v>
      </c>
    </row>
    <row r="4587" spans="1:7" x14ac:dyDescent="0.4">
      <c r="A4587">
        <v>79915</v>
      </c>
      <c r="B4587">
        <v>0</v>
      </c>
      <c r="C4587" t="s">
        <v>7</v>
      </c>
      <c r="D4587" t="s">
        <v>8</v>
      </c>
      <c r="E4587" t="s">
        <v>9</v>
      </c>
      <c r="F4587" t="s">
        <v>10</v>
      </c>
      <c r="G4587" t="s">
        <v>20</v>
      </c>
    </row>
    <row r="4588" spans="1:7" x14ac:dyDescent="0.4">
      <c r="A4588">
        <v>79916</v>
      </c>
      <c r="B4588">
        <v>44.1</v>
      </c>
      <c r="C4588" t="s">
        <v>19</v>
      </c>
      <c r="D4588" t="s">
        <v>17</v>
      </c>
      <c r="E4588" t="s">
        <v>9</v>
      </c>
      <c r="F4588" t="s">
        <v>21</v>
      </c>
      <c r="G4588" t="s">
        <v>23</v>
      </c>
    </row>
    <row r="4589" spans="1:7" x14ac:dyDescent="0.4">
      <c r="A4589">
        <v>79917</v>
      </c>
      <c r="B4589">
        <v>19.5</v>
      </c>
      <c r="C4589" t="s">
        <v>16</v>
      </c>
      <c r="D4589" t="s">
        <v>17</v>
      </c>
      <c r="E4589" t="s">
        <v>9</v>
      </c>
      <c r="F4589" t="s">
        <v>21</v>
      </c>
      <c r="G4589" t="s">
        <v>13</v>
      </c>
    </row>
    <row r="4590" spans="1:7" x14ac:dyDescent="0.4">
      <c r="A4590">
        <v>79918</v>
      </c>
      <c r="B4590">
        <v>13.5</v>
      </c>
      <c r="C4590" t="s">
        <v>19</v>
      </c>
      <c r="D4590" t="s">
        <v>8</v>
      </c>
      <c r="E4590" t="s">
        <v>9</v>
      </c>
      <c r="F4590" t="s">
        <v>12</v>
      </c>
      <c r="G4590" t="s">
        <v>13</v>
      </c>
    </row>
    <row r="4591" spans="1:7" x14ac:dyDescent="0.4">
      <c r="A4591">
        <v>79919</v>
      </c>
      <c r="B4591">
        <v>19.399999999999999</v>
      </c>
      <c r="C4591" t="s">
        <v>7</v>
      </c>
      <c r="D4591" t="s">
        <v>17</v>
      </c>
      <c r="E4591" t="s">
        <v>9</v>
      </c>
      <c r="F4591" t="s">
        <v>18</v>
      </c>
      <c r="G4591" t="s">
        <v>24</v>
      </c>
    </row>
    <row r="4592" spans="1:7" x14ac:dyDescent="0.4">
      <c r="A4592">
        <v>79920</v>
      </c>
      <c r="B4592">
        <v>23.1</v>
      </c>
      <c r="C4592" t="s">
        <v>7</v>
      </c>
      <c r="D4592" t="s">
        <v>8</v>
      </c>
      <c r="E4592" t="s">
        <v>9</v>
      </c>
      <c r="F4592" t="s">
        <v>12</v>
      </c>
      <c r="G4592" t="s">
        <v>23</v>
      </c>
    </row>
    <row r="4593" spans="1:7" x14ac:dyDescent="0.4">
      <c r="A4593">
        <v>79921</v>
      </c>
      <c r="B4593">
        <v>0</v>
      </c>
      <c r="C4593" t="s">
        <v>16</v>
      </c>
      <c r="D4593" t="s">
        <v>17</v>
      </c>
      <c r="E4593" t="s">
        <v>9</v>
      </c>
      <c r="F4593" t="s">
        <v>18</v>
      </c>
      <c r="G4593" t="s">
        <v>23</v>
      </c>
    </row>
    <row r="4594" spans="1:7" x14ac:dyDescent="0.4">
      <c r="A4594">
        <v>79922</v>
      </c>
      <c r="B4594">
        <v>17.8</v>
      </c>
      <c r="C4594" t="s">
        <v>7</v>
      </c>
      <c r="D4594" t="s">
        <v>17</v>
      </c>
      <c r="E4594" t="s">
        <v>15</v>
      </c>
      <c r="F4594" t="s">
        <v>18</v>
      </c>
      <c r="G4594" t="s">
        <v>20</v>
      </c>
    </row>
    <row r="4595" spans="1:7" x14ac:dyDescent="0.4">
      <c r="A4595">
        <v>79923</v>
      </c>
      <c r="B4595">
        <v>28.3</v>
      </c>
      <c r="C4595" t="s">
        <v>7</v>
      </c>
      <c r="D4595" t="s">
        <v>8</v>
      </c>
      <c r="E4595" t="s">
        <v>9</v>
      </c>
      <c r="F4595" t="s">
        <v>10</v>
      </c>
      <c r="G4595" t="s">
        <v>24</v>
      </c>
    </row>
    <row r="4596" spans="1:7" x14ac:dyDescent="0.4">
      <c r="A4596">
        <v>79924</v>
      </c>
      <c r="B4596">
        <v>33.700000000000003</v>
      </c>
      <c r="C4596" t="s">
        <v>19</v>
      </c>
      <c r="D4596" t="s">
        <v>8</v>
      </c>
      <c r="E4596" t="s">
        <v>9</v>
      </c>
      <c r="F4596" t="s">
        <v>10</v>
      </c>
      <c r="G4596" t="s">
        <v>20</v>
      </c>
    </row>
    <row r="4597" spans="1:7" x14ac:dyDescent="0.4">
      <c r="A4597">
        <v>79926</v>
      </c>
      <c r="B4597">
        <v>40.299999999999997</v>
      </c>
      <c r="C4597" t="s">
        <v>16</v>
      </c>
      <c r="D4597" t="s">
        <v>17</v>
      </c>
      <c r="E4597" t="s">
        <v>15</v>
      </c>
      <c r="F4597" t="s">
        <v>21</v>
      </c>
      <c r="G4597" t="s">
        <v>24</v>
      </c>
    </row>
    <row r="4598" spans="1:7" x14ac:dyDescent="0.4">
      <c r="A4598">
        <v>79927</v>
      </c>
      <c r="B4598">
        <v>28.1</v>
      </c>
      <c r="C4598" t="s">
        <v>7</v>
      </c>
      <c r="D4598" t="s">
        <v>17</v>
      </c>
      <c r="E4598" t="s">
        <v>9</v>
      </c>
      <c r="F4598" t="s">
        <v>18</v>
      </c>
      <c r="G4598" t="s">
        <v>11</v>
      </c>
    </row>
    <row r="4599" spans="1:7" x14ac:dyDescent="0.4">
      <c r="A4599">
        <v>79928</v>
      </c>
      <c r="B4599">
        <v>26.7</v>
      </c>
      <c r="C4599" t="s">
        <v>16</v>
      </c>
      <c r="D4599" t="s">
        <v>17</v>
      </c>
      <c r="E4599" t="s">
        <v>9</v>
      </c>
      <c r="F4599" t="s">
        <v>21</v>
      </c>
      <c r="G4599" t="s">
        <v>13</v>
      </c>
    </row>
    <row r="4600" spans="1:7" x14ac:dyDescent="0.4">
      <c r="A4600">
        <v>79929</v>
      </c>
      <c r="B4600">
        <v>24</v>
      </c>
      <c r="C4600" t="s">
        <v>7</v>
      </c>
      <c r="D4600" t="s">
        <v>17</v>
      </c>
      <c r="E4600" t="s">
        <v>9</v>
      </c>
      <c r="F4600" t="s">
        <v>21</v>
      </c>
      <c r="G4600" t="s">
        <v>20</v>
      </c>
    </row>
    <row r="4601" spans="1:7" x14ac:dyDescent="0.4">
      <c r="A4601">
        <v>79930</v>
      </c>
      <c r="B4601">
        <v>15.7</v>
      </c>
      <c r="C4601" t="s">
        <v>19</v>
      </c>
      <c r="D4601" t="s">
        <v>17</v>
      </c>
      <c r="E4601" t="s">
        <v>15</v>
      </c>
      <c r="F4601" t="s">
        <v>21</v>
      </c>
      <c r="G4601" t="s">
        <v>11</v>
      </c>
    </row>
    <row r="4602" spans="1:7" x14ac:dyDescent="0.4">
      <c r="A4602">
        <v>79931</v>
      </c>
      <c r="B4602">
        <v>28.2</v>
      </c>
      <c r="C4602" t="s">
        <v>14</v>
      </c>
      <c r="D4602" t="s">
        <v>17</v>
      </c>
      <c r="E4602" t="s">
        <v>15</v>
      </c>
      <c r="F4602" t="s">
        <v>18</v>
      </c>
      <c r="G4602" t="s">
        <v>13</v>
      </c>
    </row>
    <row r="4603" spans="1:7" x14ac:dyDescent="0.4">
      <c r="A4603">
        <v>79932</v>
      </c>
      <c r="B4603">
        <v>25</v>
      </c>
      <c r="C4603" t="s">
        <v>7</v>
      </c>
      <c r="D4603" t="s">
        <v>8</v>
      </c>
      <c r="E4603" t="s">
        <v>15</v>
      </c>
      <c r="F4603" t="s">
        <v>10</v>
      </c>
      <c r="G4603" t="s">
        <v>20</v>
      </c>
    </row>
    <row r="4604" spans="1:7" x14ac:dyDescent="0.4">
      <c r="A4604">
        <v>79933</v>
      </c>
      <c r="B4604">
        <v>26.9</v>
      </c>
      <c r="C4604" t="s">
        <v>19</v>
      </c>
      <c r="D4604" t="s">
        <v>17</v>
      </c>
      <c r="E4604" t="s">
        <v>9</v>
      </c>
      <c r="F4604" t="s">
        <v>18</v>
      </c>
      <c r="G4604" t="s">
        <v>20</v>
      </c>
    </row>
    <row r="4605" spans="1:7" x14ac:dyDescent="0.4">
      <c r="A4605">
        <v>79935</v>
      </c>
      <c r="B4605">
        <v>22.6</v>
      </c>
      <c r="C4605" t="s">
        <v>14</v>
      </c>
      <c r="D4605" t="s">
        <v>8</v>
      </c>
      <c r="E4605" t="s">
        <v>15</v>
      </c>
      <c r="F4605" t="s">
        <v>12</v>
      </c>
      <c r="G4605" t="s">
        <v>11</v>
      </c>
    </row>
    <row r="4606" spans="1:7" x14ac:dyDescent="0.4">
      <c r="A4606">
        <v>79936</v>
      </c>
      <c r="B4606">
        <v>28.7</v>
      </c>
      <c r="C4606" t="s">
        <v>16</v>
      </c>
      <c r="D4606" t="s">
        <v>8</v>
      </c>
      <c r="E4606" t="s">
        <v>9</v>
      </c>
      <c r="F4606" t="s">
        <v>10</v>
      </c>
      <c r="G4606" t="s">
        <v>13</v>
      </c>
    </row>
    <row r="4607" spans="1:7" x14ac:dyDescent="0.4">
      <c r="A4607">
        <v>79938</v>
      </c>
      <c r="B4607">
        <v>16.3</v>
      </c>
      <c r="C4607" t="s">
        <v>7</v>
      </c>
      <c r="D4607" t="s">
        <v>8</v>
      </c>
      <c r="E4607" t="s">
        <v>15</v>
      </c>
      <c r="F4607" t="s">
        <v>12</v>
      </c>
      <c r="G4607" t="s">
        <v>11</v>
      </c>
    </row>
    <row r="4608" spans="1:7" x14ac:dyDescent="0.4">
      <c r="A4608">
        <v>79939</v>
      </c>
      <c r="B4608">
        <v>21.5</v>
      </c>
      <c r="C4608" t="s">
        <v>16</v>
      </c>
      <c r="D4608" t="s">
        <v>17</v>
      </c>
      <c r="E4608" t="s">
        <v>9</v>
      </c>
      <c r="F4608" t="s">
        <v>18</v>
      </c>
      <c r="G4608" t="s">
        <v>13</v>
      </c>
    </row>
    <row r="4609" spans="1:7" x14ac:dyDescent="0.4">
      <c r="A4609">
        <v>79943</v>
      </c>
      <c r="B4609">
        <v>17.399999999999999</v>
      </c>
      <c r="C4609" t="s">
        <v>16</v>
      </c>
      <c r="D4609" t="s">
        <v>17</v>
      </c>
      <c r="E4609" t="s">
        <v>15</v>
      </c>
      <c r="F4609" t="s">
        <v>21</v>
      </c>
      <c r="G4609" t="s">
        <v>23</v>
      </c>
    </row>
    <row r="4610" spans="1:7" x14ac:dyDescent="0.4">
      <c r="A4610">
        <v>79944</v>
      </c>
      <c r="B4610">
        <v>39.799999999999997</v>
      </c>
      <c r="C4610" t="s">
        <v>19</v>
      </c>
      <c r="D4610" t="s">
        <v>17</v>
      </c>
      <c r="E4610" t="s">
        <v>9</v>
      </c>
      <c r="F4610" t="s">
        <v>18</v>
      </c>
      <c r="G4610" t="s">
        <v>11</v>
      </c>
    </row>
    <row r="4611" spans="1:7" x14ac:dyDescent="0.4">
      <c r="A4611">
        <v>79946</v>
      </c>
      <c r="B4611">
        <v>27</v>
      </c>
      <c r="C4611" t="s">
        <v>16</v>
      </c>
      <c r="D4611" t="s">
        <v>17</v>
      </c>
      <c r="E4611" t="s">
        <v>9</v>
      </c>
      <c r="F4611" t="s">
        <v>18</v>
      </c>
      <c r="G4611" t="s">
        <v>24</v>
      </c>
    </row>
    <row r="4612" spans="1:7" x14ac:dyDescent="0.4">
      <c r="A4612">
        <v>79948</v>
      </c>
      <c r="B4612">
        <v>21.4</v>
      </c>
      <c r="C4612" t="s">
        <v>14</v>
      </c>
      <c r="D4612" t="s">
        <v>17</v>
      </c>
      <c r="E4612" t="s">
        <v>15</v>
      </c>
      <c r="F4612" t="s">
        <v>21</v>
      </c>
      <c r="G4612" t="s">
        <v>24</v>
      </c>
    </row>
    <row r="4613" spans="1:7" x14ac:dyDescent="0.4">
      <c r="A4613">
        <v>79949</v>
      </c>
      <c r="B4613">
        <v>22.9</v>
      </c>
      <c r="C4613" t="s">
        <v>16</v>
      </c>
      <c r="D4613" t="s">
        <v>8</v>
      </c>
      <c r="E4613" t="s">
        <v>9</v>
      </c>
      <c r="F4613" t="s">
        <v>10</v>
      </c>
      <c r="G4613" t="s">
        <v>23</v>
      </c>
    </row>
    <row r="4614" spans="1:7" x14ac:dyDescent="0.4">
      <c r="A4614">
        <v>79950</v>
      </c>
      <c r="B4614">
        <v>28.6</v>
      </c>
      <c r="C4614" t="s">
        <v>19</v>
      </c>
      <c r="D4614" t="s">
        <v>17</v>
      </c>
      <c r="E4614" t="s">
        <v>9</v>
      </c>
      <c r="F4614" t="s">
        <v>18</v>
      </c>
      <c r="G4614" t="s">
        <v>24</v>
      </c>
    </row>
    <row r="4615" spans="1:7" x14ac:dyDescent="0.4">
      <c r="A4615">
        <v>79951</v>
      </c>
      <c r="B4615">
        <v>13.4</v>
      </c>
      <c r="C4615" t="s">
        <v>19</v>
      </c>
      <c r="D4615" t="s">
        <v>17</v>
      </c>
      <c r="E4615" t="s">
        <v>9</v>
      </c>
      <c r="F4615" t="s">
        <v>21</v>
      </c>
      <c r="G4615" t="s">
        <v>13</v>
      </c>
    </row>
    <row r="4616" spans="1:7" x14ac:dyDescent="0.4">
      <c r="A4616">
        <v>79953</v>
      </c>
      <c r="B4616">
        <v>20.6</v>
      </c>
      <c r="C4616" t="s">
        <v>19</v>
      </c>
      <c r="D4616" t="s">
        <v>8</v>
      </c>
      <c r="E4616" t="s">
        <v>15</v>
      </c>
      <c r="F4616" t="s">
        <v>12</v>
      </c>
      <c r="G4616" t="s">
        <v>11</v>
      </c>
    </row>
    <row r="4617" spans="1:7" x14ac:dyDescent="0.4">
      <c r="A4617">
        <v>79954</v>
      </c>
      <c r="B4617">
        <v>26.9</v>
      </c>
      <c r="C4617" t="s">
        <v>7</v>
      </c>
      <c r="D4617" t="s">
        <v>8</v>
      </c>
      <c r="E4617" t="s">
        <v>9</v>
      </c>
      <c r="F4617" t="s">
        <v>10</v>
      </c>
      <c r="G4617" t="s">
        <v>13</v>
      </c>
    </row>
    <row r="4618" spans="1:7" x14ac:dyDescent="0.4">
      <c r="A4618">
        <v>79957</v>
      </c>
      <c r="B4618">
        <v>23.2</v>
      </c>
      <c r="C4618" t="s">
        <v>19</v>
      </c>
      <c r="D4618" t="s">
        <v>17</v>
      </c>
      <c r="E4618" t="s">
        <v>9</v>
      </c>
      <c r="F4618" t="s">
        <v>21</v>
      </c>
      <c r="G4618" t="s">
        <v>13</v>
      </c>
    </row>
    <row r="4619" spans="1:7" x14ac:dyDescent="0.4">
      <c r="A4619">
        <v>79958</v>
      </c>
      <c r="B4619">
        <v>17.600000000000001</v>
      </c>
      <c r="C4619" t="s">
        <v>7</v>
      </c>
      <c r="D4619" t="s">
        <v>17</v>
      </c>
      <c r="E4619" t="s">
        <v>9</v>
      </c>
      <c r="F4619" t="s">
        <v>18</v>
      </c>
      <c r="G4619" t="s">
        <v>13</v>
      </c>
    </row>
    <row r="4620" spans="1:7" x14ac:dyDescent="0.4">
      <c r="A4620">
        <v>79959</v>
      </c>
      <c r="B4620">
        <v>0</v>
      </c>
      <c r="C4620" t="s">
        <v>19</v>
      </c>
      <c r="D4620" t="s">
        <v>17</v>
      </c>
      <c r="E4620" t="s">
        <v>15</v>
      </c>
      <c r="F4620" t="s">
        <v>21</v>
      </c>
      <c r="G4620" t="s">
        <v>11</v>
      </c>
    </row>
    <row r="4621" spans="1:7" x14ac:dyDescent="0.4">
      <c r="A4621">
        <v>79960</v>
      </c>
      <c r="B4621">
        <v>21.1</v>
      </c>
      <c r="C4621" t="s">
        <v>16</v>
      </c>
      <c r="D4621" t="s">
        <v>17</v>
      </c>
      <c r="E4621" t="s">
        <v>15</v>
      </c>
      <c r="F4621" t="s">
        <v>21</v>
      </c>
      <c r="G4621" t="s">
        <v>13</v>
      </c>
    </row>
    <row r="4622" spans="1:7" x14ac:dyDescent="0.4">
      <c r="A4622">
        <v>79961</v>
      </c>
      <c r="B4622">
        <v>33.299999999999997</v>
      </c>
      <c r="C4622" t="s">
        <v>14</v>
      </c>
      <c r="D4622" t="s">
        <v>17</v>
      </c>
      <c r="E4622" t="s">
        <v>15</v>
      </c>
      <c r="F4622" t="s">
        <v>18</v>
      </c>
      <c r="G4622" t="s">
        <v>13</v>
      </c>
    </row>
    <row r="4623" spans="1:7" x14ac:dyDescent="0.4">
      <c r="A4623">
        <v>79962</v>
      </c>
      <c r="B4623">
        <v>22.6</v>
      </c>
      <c r="C4623" t="s">
        <v>7</v>
      </c>
      <c r="D4623" t="s">
        <v>8</v>
      </c>
      <c r="E4623" t="s">
        <v>15</v>
      </c>
      <c r="F4623" t="s">
        <v>12</v>
      </c>
      <c r="G4623" t="s">
        <v>13</v>
      </c>
    </row>
    <row r="4624" spans="1:7" x14ac:dyDescent="0.4">
      <c r="A4624">
        <v>79964</v>
      </c>
      <c r="B4624">
        <v>14.8</v>
      </c>
      <c r="C4624" t="s">
        <v>16</v>
      </c>
      <c r="D4624" t="s">
        <v>17</v>
      </c>
      <c r="E4624" t="s">
        <v>15</v>
      </c>
      <c r="F4624" t="s">
        <v>18</v>
      </c>
      <c r="G4624" t="s">
        <v>20</v>
      </c>
    </row>
    <row r="4625" spans="1:7" x14ac:dyDescent="0.4">
      <c r="A4625">
        <v>79965</v>
      </c>
      <c r="B4625">
        <v>31.6</v>
      </c>
      <c r="C4625" t="s">
        <v>19</v>
      </c>
      <c r="D4625" t="s">
        <v>17</v>
      </c>
      <c r="E4625" t="s">
        <v>9</v>
      </c>
      <c r="F4625" t="s">
        <v>18</v>
      </c>
      <c r="G4625" t="s">
        <v>13</v>
      </c>
    </row>
    <row r="4626" spans="1:7" x14ac:dyDescent="0.4">
      <c r="A4626">
        <v>79967</v>
      </c>
      <c r="B4626">
        <v>22.5</v>
      </c>
      <c r="C4626" t="s">
        <v>19</v>
      </c>
      <c r="D4626" t="s">
        <v>17</v>
      </c>
      <c r="E4626" t="s">
        <v>9</v>
      </c>
      <c r="F4626" t="s">
        <v>18</v>
      </c>
      <c r="G4626" t="s">
        <v>13</v>
      </c>
    </row>
    <row r="4627" spans="1:7" x14ac:dyDescent="0.4">
      <c r="A4627">
        <v>79969</v>
      </c>
      <c r="B4627">
        <v>30.5</v>
      </c>
      <c r="C4627" t="s">
        <v>7</v>
      </c>
      <c r="D4627" t="s">
        <v>17</v>
      </c>
      <c r="E4627" t="s">
        <v>9</v>
      </c>
      <c r="F4627" t="s">
        <v>18</v>
      </c>
      <c r="G4627" t="s">
        <v>13</v>
      </c>
    </row>
    <row r="4628" spans="1:7" x14ac:dyDescent="0.4">
      <c r="A4628">
        <v>79970</v>
      </c>
      <c r="B4628">
        <v>23.6</v>
      </c>
      <c r="C4628" t="s">
        <v>19</v>
      </c>
      <c r="D4628" t="s">
        <v>8</v>
      </c>
      <c r="E4628" t="s">
        <v>9</v>
      </c>
      <c r="F4628" t="s">
        <v>10</v>
      </c>
      <c r="G4628" t="s">
        <v>11</v>
      </c>
    </row>
    <row r="4629" spans="1:7" x14ac:dyDescent="0.4">
      <c r="A4629">
        <v>79971</v>
      </c>
      <c r="B4629">
        <v>19.5</v>
      </c>
      <c r="C4629" t="s">
        <v>14</v>
      </c>
      <c r="D4629" t="s">
        <v>17</v>
      </c>
      <c r="E4629" t="s">
        <v>15</v>
      </c>
      <c r="F4629" t="s">
        <v>18</v>
      </c>
      <c r="G4629" t="s">
        <v>13</v>
      </c>
    </row>
    <row r="4630" spans="1:7" x14ac:dyDescent="0.4">
      <c r="A4630">
        <v>79973</v>
      </c>
      <c r="B4630">
        <v>19</v>
      </c>
      <c r="C4630" t="s">
        <v>16</v>
      </c>
      <c r="D4630" t="s">
        <v>17</v>
      </c>
      <c r="E4630" t="s">
        <v>15</v>
      </c>
      <c r="F4630" t="s">
        <v>21</v>
      </c>
      <c r="G4630" t="s">
        <v>23</v>
      </c>
    </row>
    <row r="4631" spans="1:7" x14ac:dyDescent="0.4">
      <c r="A4631">
        <v>79974</v>
      </c>
      <c r="B4631">
        <v>30.2</v>
      </c>
      <c r="C4631" t="s">
        <v>19</v>
      </c>
      <c r="D4631" t="s">
        <v>17</v>
      </c>
      <c r="E4631" t="s">
        <v>9</v>
      </c>
      <c r="F4631" t="s">
        <v>21</v>
      </c>
      <c r="G4631" t="s">
        <v>13</v>
      </c>
    </row>
    <row r="4632" spans="1:7" x14ac:dyDescent="0.4">
      <c r="A4632">
        <v>79977</v>
      </c>
      <c r="B4632">
        <v>19.899999999999999</v>
      </c>
      <c r="C4632" t="s">
        <v>19</v>
      </c>
      <c r="D4632" t="s">
        <v>8</v>
      </c>
      <c r="E4632" t="s">
        <v>9</v>
      </c>
      <c r="F4632" t="s">
        <v>10</v>
      </c>
      <c r="G4632" t="s">
        <v>13</v>
      </c>
    </row>
    <row r="4633" spans="1:7" x14ac:dyDescent="0.4">
      <c r="A4633">
        <v>79979</v>
      </c>
      <c r="B4633">
        <v>15.1</v>
      </c>
      <c r="C4633" t="s">
        <v>7</v>
      </c>
      <c r="D4633" t="s">
        <v>8</v>
      </c>
      <c r="E4633" t="s">
        <v>9</v>
      </c>
      <c r="F4633" t="s">
        <v>10</v>
      </c>
      <c r="G4633" t="s">
        <v>20</v>
      </c>
    </row>
    <row r="4634" spans="1:7" x14ac:dyDescent="0.4">
      <c r="A4634">
        <v>79980</v>
      </c>
      <c r="B4634">
        <v>25.9</v>
      </c>
      <c r="C4634" t="s">
        <v>19</v>
      </c>
      <c r="D4634" t="s">
        <v>8</v>
      </c>
      <c r="E4634" t="s">
        <v>9</v>
      </c>
      <c r="F4634" t="s">
        <v>10</v>
      </c>
      <c r="G4634" t="s">
        <v>13</v>
      </c>
    </row>
    <row r="4635" spans="1:7" x14ac:dyDescent="0.4">
      <c r="A4635">
        <v>79984</v>
      </c>
      <c r="B4635">
        <v>22</v>
      </c>
      <c r="C4635" t="s">
        <v>14</v>
      </c>
      <c r="D4635" t="s">
        <v>17</v>
      </c>
      <c r="E4635" t="s">
        <v>15</v>
      </c>
      <c r="F4635" t="s">
        <v>21</v>
      </c>
      <c r="G4635" t="s">
        <v>20</v>
      </c>
    </row>
    <row r="4636" spans="1:7" x14ac:dyDescent="0.4">
      <c r="A4636">
        <v>79985</v>
      </c>
      <c r="B4636">
        <v>27.3</v>
      </c>
      <c r="C4636" t="s">
        <v>19</v>
      </c>
      <c r="D4636" t="s">
        <v>8</v>
      </c>
      <c r="E4636" t="s">
        <v>9</v>
      </c>
      <c r="F4636" t="s">
        <v>10</v>
      </c>
      <c r="G4636" t="s">
        <v>13</v>
      </c>
    </row>
    <row r="4637" spans="1:7" x14ac:dyDescent="0.4">
      <c r="A4637">
        <v>79986</v>
      </c>
      <c r="B4637">
        <v>14.9</v>
      </c>
      <c r="C4637" t="s">
        <v>14</v>
      </c>
      <c r="D4637" t="s">
        <v>8</v>
      </c>
      <c r="E4637" t="s">
        <v>15</v>
      </c>
      <c r="F4637" t="s">
        <v>10</v>
      </c>
      <c r="G4637" t="s">
        <v>13</v>
      </c>
    </row>
    <row r="4638" spans="1:7" x14ac:dyDescent="0.4">
      <c r="A4638">
        <v>79988</v>
      </c>
      <c r="B4638">
        <v>43.7</v>
      </c>
      <c r="C4638" t="s">
        <v>19</v>
      </c>
      <c r="D4638" t="s">
        <v>8</v>
      </c>
      <c r="E4638" t="s">
        <v>9</v>
      </c>
      <c r="F4638" t="s">
        <v>12</v>
      </c>
      <c r="G4638" t="s">
        <v>11</v>
      </c>
    </row>
    <row r="4639" spans="1:7" x14ac:dyDescent="0.4">
      <c r="A4639">
        <v>79989</v>
      </c>
      <c r="B4639">
        <v>0</v>
      </c>
      <c r="C4639" t="s">
        <v>19</v>
      </c>
      <c r="D4639" t="s">
        <v>17</v>
      </c>
      <c r="E4639" t="s">
        <v>9</v>
      </c>
      <c r="F4639" t="s">
        <v>18</v>
      </c>
      <c r="G4639" t="s">
        <v>20</v>
      </c>
    </row>
    <row r="4640" spans="1:7" x14ac:dyDescent="0.4">
      <c r="A4640">
        <v>79990</v>
      </c>
      <c r="B4640">
        <v>20.2</v>
      </c>
      <c r="C4640" t="s">
        <v>14</v>
      </c>
      <c r="D4640" t="s">
        <v>8</v>
      </c>
      <c r="E4640" t="s">
        <v>15</v>
      </c>
      <c r="F4640" t="s">
        <v>12</v>
      </c>
      <c r="G4640" t="s">
        <v>11</v>
      </c>
    </row>
    <row r="4641" spans="1:7" x14ac:dyDescent="0.4">
      <c r="A4641">
        <v>79992</v>
      </c>
      <c r="B4641">
        <v>27.7</v>
      </c>
      <c r="C4641" t="s">
        <v>7</v>
      </c>
      <c r="D4641" t="s">
        <v>8</v>
      </c>
      <c r="E4641" t="s">
        <v>15</v>
      </c>
      <c r="F4641" t="s">
        <v>10</v>
      </c>
      <c r="G4641" t="s">
        <v>13</v>
      </c>
    </row>
    <row r="4642" spans="1:7" x14ac:dyDescent="0.4">
      <c r="A4642">
        <v>79993</v>
      </c>
      <c r="B4642">
        <v>0</v>
      </c>
      <c r="C4642" t="s">
        <v>16</v>
      </c>
      <c r="D4642" t="s">
        <v>17</v>
      </c>
      <c r="E4642" t="s">
        <v>15</v>
      </c>
      <c r="F4642" t="s">
        <v>18</v>
      </c>
      <c r="G4642" t="s">
        <v>11</v>
      </c>
    </row>
    <row r="4643" spans="1:7" x14ac:dyDescent="0.4">
      <c r="A4643">
        <v>79994</v>
      </c>
      <c r="B4643">
        <v>23.9</v>
      </c>
      <c r="C4643" t="s">
        <v>19</v>
      </c>
      <c r="D4643" t="s">
        <v>8</v>
      </c>
      <c r="E4643" t="s">
        <v>15</v>
      </c>
      <c r="F4643" t="s">
        <v>12</v>
      </c>
      <c r="G4643" t="s">
        <v>20</v>
      </c>
    </row>
    <row r="4644" spans="1:7" x14ac:dyDescent="0.4">
      <c r="A4644">
        <v>79995</v>
      </c>
      <c r="B4644">
        <v>25.5</v>
      </c>
      <c r="C4644" t="s">
        <v>16</v>
      </c>
      <c r="D4644" t="s">
        <v>17</v>
      </c>
      <c r="E4644" t="s">
        <v>15</v>
      </c>
      <c r="F4644" t="s">
        <v>21</v>
      </c>
      <c r="G4644" t="s">
        <v>22</v>
      </c>
    </row>
    <row r="4645" spans="1:7" x14ac:dyDescent="0.4">
      <c r="A4645">
        <v>79996</v>
      </c>
      <c r="B4645">
        <v>20.399999999999999</v>
      </c>
      <c r="C4645" t="s">
        <v>19</v>
      </c>
      <c r="D4645" t="s">
        <v>8</v>
      </c>
      <c r="E4645" t="s">
        <v>15</v>
      </c>
      <c r="F4645" t="s">
        <v>12</v>
      </c>
      <c r="G4645" t="s">
        <v>13</v>
      </c>
    </row>
    <row r="4646" spans="1:7" x14ac:dyDescent="0.4">
      <c r="A4646">
        <v>79997</v>
      </c>
      <c r="B4646">
        <v>32.799999999999997</v>
      </c>
      <c r="C4646" t="s">
        <v>7</v>
      </c>
      <c r="D4646" t="s">
        <v>17</v>
      </c>
      <c r="E4646" t="s">
        <v>15</v>
      </c>
      <c r="F4646" t="s">
        <v>18</v>
      </c>
      <c r="G4646" t="s">
        <v>20</v>
      </c>
    </row>
    <row r="4647" spans="1:7" x14ac:dyDescent="0.4">
      <c r="A4647">
        <v>79999</v>
      </c>
      <c r="B4647">
        <v>18.899999999999999</v>
      </c>
      <c r="C4647" t="s">
        <v>19</v>
      </c>
      <c r="D4647" t="s">
        <v>17</v>
      </c>
      <c r="E4647" t="s">
        <v>9</v>
      </c>
      <c r="F4647" t="s">
        <v>21</v>
      </c>
      <c r="G4647" t="s">
        <v>23</v>
      </c>
    </row>
    <row r="4648" spans="1:7" x14ac:dyDescent="0.4">
      <c r="A4648">
        <v>80000</v>
      </c>
      <c r="B4648">
        <v>0</v>
      </c>
      <c r="C4648" t="s">
        <v>16</v>
      </c>
      <c r="D4648" t="s">
        <v>17</v>
      </c>
      <c r="E4648" t="s">
        <v>15</v>
      </c>
      <c r="F4648" t="s">
        <v>18</v>
      </c>
      <c r="G4648" t="s">
        <v>11</v>
      </c>
    </row>
    <row r="4649" spans="1:7" x14ac:dyDescent="0.4">
      <c r="A4649">
        <v>80001</v>
      </c>
      <c r="B4649">
        <v>34.5</v>
      </c>
      <c r="C4649" t="s">
        <v>7</v>
      </c>
      <c r="D4649" t="s">
        <v>17</v>
      </c>
      <c r="E4649" t="s">
        <v>15</v>
      </c>
      <c r="F4649" t="s">
        <v>18</v>
      </c>
      <c r="G4649" t="s">
        <v>11</v>
      </c>
    </row>
    <row r="4650" spans="1:7" x14ac:dyDescent="0.4">
      <c r="A4650">
        <v>80002</v>
      </c>
      <c r="B4650">
        <v>28.4</v>
      </c>
      <c r="C4650" t="s">
        <v>19</v>
      </c>
      <c r="D4650" t="s">
        <v>8</v>
      </c>
      <c r="E4650" t="s">
        <v>9</v>
      </c>
      <c r="F4650" t="s">
        <v>10</v>
      </c>
      <c r="G4650" t="s">
        <v>13</v>
      </c>
    </row>
    <row r="4651" spans="1:7" x14ac:dyDescent="0.4">
      <c r="A4651">
        <v>80003</v>
      </c>
      <c r="B4651">
        <v>41.2</v>
      </c>
      <c r="C4651" t="s">
        <v>16</v>
      </c>
      <c r="D4651" t="s">
        <v>17</v>
      </c>
      <c r="E4651" t="s">
        <v>15</v>
      </c>
      <c r="F4651" t="s">
        <v>18</v>
      </c>
      <c r="G4651" t="s">
        <v>23</v>
      </c>
    </row>
    <row r="4652" spans="1:7" x14ac:dyDescent="0.4">
      <c r="A4652">
        <v>80005</v>
      </c>
      <c r="B4652">
        <v>33.700000000000003</v>
      </c>
      <c r="C4652" t="s">
        <v>19</v>
      </c>
      <c r="D4652" t="s">
        <v>17</v>
      </c>
      <c r="E4652" t="s">
        <v>9</v>
      </c>
      <c r="F4652" t="s">
        <v>21</v>
      </c>
      <c r="G4652" t="s">
        <v>24</v>
      </c>
    </row>
    <row r="4653" spans="1:7" x14ac:dyDescent="0.4">
      <c r="A4653">
        <v>80006</v>
      </c>
      <c r="B4653">
        <v>30.1</v>
      </c>
      <c r="C4653" t="s">
        <v>7</v>
      </c>
      <c r="D4653" t="s">
        <v>8</v>
      </c>
      <c r="E4653" t="s">
        <v>9</v>
      </c>
      <c r="F4653" t="s">
        <v>10</v>
      </c>
      <c r="G4653" t="s">
        <v>11</v>
      </c>
    </row>
    <row r="4654" spans="1:7" x14ac:dyDescent="0.4">
      <c r="A4654">
        <v>80007</v>
      </c>
      <c r="B4654">
        <v>48.3</v>
      </c>
      <c r="C4654" t="s">
        <v>7</v>
      </c>
      <c r="D4654" t="s">
        <v>8</v>
      </c>
      <c r="E4654" t="s">
        <v>9</v>
      </c>
      <c r="F4654" t="s">
        <v>10</v>
      </c>
      <c r="G4654" t="s">
        <v>11</v>
      </c>
    </row>
    <row r="4655" spans="1:7" x14ac:dyDescent="0.4">
      <c r="A4655">
        <v>80008</v>
      </c>
      <c r="B4655">
        <v>22.2</v>
      </c>
      <c r="C4655" t="s">
        <v>19</v>
      </c>
      <c r="D4655" t="s">
        <v>17</v>
      </c>
      <c r="E4655" t="s">
        <v>9</v>
      </c>
      <c r="F4655" t="s">
        <v>18</v>
      </c>
      <c r="G4655" t="s">
        <v>24</v>
      </c>
    </row>
    <row r="4656" spans="1:7" x14ac:dyDescent="0.4">
      <c r="A4656">
        <v>80009</v>
      </c>
      <c r="B4656">
        <v>18.100000000000001</v>
      </c>
      <c r="C4656" t="s">
        <v>19</v>
      </c>
      <c r="D4656" t="s">
        <v>17</v>
      </c>
      <c r="E4656" t="s">
        <v>9</v>
      </c>
      <c r="F4656" t="s">
        <v>18</v>
      </c>
      <c r="G4656" t="s">
        <v>13</v>
      </c>
    </row>
    <row r="4657" spans="1:7" x14ac:dyDescent="0.4">
      <c r="A4657">
        <v>80010</v>
      </c>
      <c r="B4657">
        <v>30.2</v>
      </c>
      <c r="C4657" t="s">
        <v>7</v>
      </c>
      <c r="D4657" t="s">
        <v>8</v>
      </c>
      <c r="E4657" t="s">
        <v>9</v>
      </c>
      <c r="F4657" t="s">
        <v>12</v>
      </c>
      <c r="G4657" t="s">
        <v>11</v>
      </c>
    </row>
    <row r="4658" spans="1:7" x14ac:dyDescent="0.4">
      <c r="A4658">
        <v>80011</v>
      </c>
      <c r="B4658">
        <v>0</v>
      </c>
      <c r="C4658" t="s">
        <v>16</v>
      </c>
      <c r="D4658" t="s">
        <v>17</v>
      </c>
      <c r="E4658" t="s">
        <v>15</v>
      </c>
      <c r="F4658" t="s">
        <v>18</v>
      </c>
      <c r="G4658" t="s">
        <v>13</v>
      </c>
    </row>
    <row r="4659" spans="1:7" x14ac:dyDescent="0.4">
      <c r="A4659">
        <v>80013</v>
      </c>
      <c r="B4659">
        <v>15.2</v>
      </c>
      <c r="C4659" t="s">
        <v>19</v>
      </c>
      <c r="D4659" t="s">
        <v>17</v>
      </c>
      <c r="E4659" t="s">
        <v>9</v>
      </c>
      <c r="F4659" t="s">
        <v>18</v>
      </c>
      <c r="G4659" t="s">
        <v>20</v>
      </c>
    </row>
    <row r="4660" spans="1:7" x14ac:dyDescent="0.4">
      <c r="A4660">
        <v>80014</v>
      </c>
      <c r="B4660">
        <v>21.7</v>
      </c>
      <c r="C4660" t="s">
        <v>19</v>
      </c>
      <c r="D4660" t="s">
        <v>8</v>
      </c>
      <c r="E4660" t="s">
        <v>9</v>
      </c>
      <c r="F4660" t="s">
        <v>12</v>
      </c>
      <c r="G4660" t="s">
        <v>13</v>
      </c>
    </row>
    <row r="4661" spans="1:7" x14ac:dyDescent="0.4">
      <c r="A4661">
        <v>80015</v>
      </c>
      <c r="B4661">
        <v>22.9</v>
      </c>
      <c r="C4661" t="s">
        <v>19</v>
      </c>
      <c r="D4661" t="s">
        <v>8</v>
      </c>
      <c r="E4661" t="s">
        <v>9</v>
      </c>
      <c r="F4661" t="s">
        <v>10</v>
      </c>
      <c r="G4661" t="s">
        <v>13</v>
      </c>
    </row>
    <row r="4662" spans="1:7" x14ac:dyDescent="0.4">
      <c r="A4662">
        <v>80016</v>
      </c>
      <c r="B4662">
        <v>15.8</v>
      </c>
      <c r="C4662" t="s">
        <v>19</v>
      </c>
      <c r="D4662" t="s">
        <v>8</v>
      </c>
      <c r="E4662" t="s">
        <v>9</v>
      </c>
      <c r="F4662" t="s">
        <v>12</v>
      </c>
      <c r="G4662" t="s">
        <v>20</v>
      </c>
    </row>
    <row r="4663" spans="1:7" x14ac:dyDescent="0.4">
      <c r="A4663">
        <v>80017</v>
      </c>
      <c r="B4663">
        <v>33.1</v>
      </c>
      <c r="C4663" t="s">
        <v>16</v>
      </c>
      <c r="D4663" t="s">
        <v>8</v>
      </c>
      <c r="E4663" t="s">
        <v>15</v>
      </c>
      <c r="F4663" t="s">
        <v>10</v>
      </c>
      <c r="G4663" t="s">
        <v>13</v>
      </c>
    </row>
    <row r="4664" spans="1:7" x14ac:dyDescent="0.4">
      <c r="A4664">
        <v>80018</v>
      </c>
      <c r="B4664">
        <v>22</v>
      </c>
      <c r="C4664" t="s">
        <v>16</v>
      </c>
      <c r="D4664" t="s">
        <v>8</v>
      </c>
      <c r="E4664" t="s">
        <v>15</v>
      </c>
      <c r="F4664" t="s">
        <v>10</v>
      </c>
      <c r="G4664" t="s">
        <v>22</v>
      </c>
    </row>
    <row r="4665" spans="1:7" x14ac:dyDescent="0.4">
      <c r="A4665">
        <v>80019</v>
      </c>
      <c r="B4665">
        <v>15.3</v>
      </c>
      <c r="C4665" t="s">
        <v>7</v>
      </c>
      <c r="D4665" t="s">
        <v>8</v>
      </c>
      <c r="E4665" t="s">
        <v>9</v>
      </c>
      <c r="F4665" t="s">
        <v>10</v>
      </c>
      <c r="G4665" t="s">
        <v>13</v>
      </c>
    </row>
    <row r="4666" spans="1:7" x14ac:dyDescent="0.4">
      <c r="A4666">
        <v>80020</v>
      </c>
      <c r="B4666">
        <v>25.7</v>
      </c>
      <c r="C4666" t="s">
        <v>16</v>
      </c>
      <c r="D4666" t="s">
        <v>17</v>
      </c>
      <c r="E4666" t="s">
        <v>15</v>
      </c>
      <c r="F4666" t="s">
        <v>18</v>
      </c>
      <c r="G4666" t="s">
        <v>11</v>
      </c>
    </row>
    <row r="4667" spans="1:7" x14ac:dyDescent="0.4">
      <c r="A4667">
        <v>80021</v>
      </c>
      <c r="B4667">
        <v>26.1</v>
      </c>
      <c r="C4667" t="s">
        <v>19</v>
      </c>
      <c r="D4667" t="s">
        <v>17</v>
      </c>
      <c r="E4667" t="s">
        <v>15</v>
      </c>
      <c r="F4667" t="s">
        <v>21</v>
      </c>
      <c r="G4667" t="s">
        <v>22</v>
      </c>
    </row>
    <row r="4668" spans="1:7" x14ac:dyDescent="0.4">
      <c r="A4668">
        <v>80022</v>
      </c>
      <c r="B4668">
        <v>33.1</v>
      </c>
      <c r="C4668" t="s">
        <v>16</v>
      </c>
      <c r="D4668" t="s">
        <v>8</v>
      </c>
      <c r="E4668" t="s">
        <v>15</v>
      </c>
      <c r="F4668" t="s">
        <v>10</v>
      </c>
      <c r="G4668" t="s">
        <v>20</v>
      </c>
    </row>
    <row r="4669" spans="1:7" x14ac:dyDescent="0.4">
      <c r="A4669">
        <v>80023</v>
      </c>
      <c r="B4669">
        <v>43.3</v>
      </c>
      <c r="C4669" t="s">
        <v>7</v>
      </c>
      <c r="D4669" t="s">
        <v>17</v>
      </c>
      <c r="E4669" t="s">
        <v>9</v>
      </c>
      <c r="F4669" t="s">
        <v>21</v>
      </c>
      <c r="G4669" t="s">
        <v>13</v>
      </c>
    </row>
    <row r="4670" spans="1:7" x14ac:dyDescent="0.4">
      <c r="A4670">
        <v>80024</v>
      </c>
      <c r="B4670">
        <v>35.5</v>
      </c>
      <c r="C4670" t="s">
        <v>19</v>
      </c>
      <c r="D4670" t="s">
        <v>17</v>
      </c>
      <c r="E4670" t="s">
        <v>9</v>
      </c>
      <c r="F4670" t="s">
        <v>18</v>
      </c>
      <c r="G4670" t="s">
        <v>20</v>
      </c>
    </row>
    <row r="4671" spans="1:7" x14ac:dyDescent="0.4">
      <c r="A4671">
        <v>80025</v>
      </c>
      <c r="B4671">
        <v>0</v>
      </c>
      <c r="C4671" t="s">
        <v>7</v>
      </c>
      <c r="D4671" t="s">
        <v>17</v>
      </c>
      <c r="E4671" t="s">
        <v>15</v>
      </c>
      <c r="F4671" t="s">
        <v>18</v>
      </c>
      <c r="G4671" t="s">
        <v>13</v>
      </c>
    </row>
    <row r="4672" spans="1:7" x14ac:dyDescent="0.4">
      <c r="A4672">
        <v>80026</v>
      </c>
      <c r="B4672">
        <v>15.3</v>
      </c>
      <c r="C4672" t="s">
        <v>19</v>
      </c>
      <c r="D4672" t="s">
        <v>17</v>
      </c>
      <c r="E4672" t="s">
        <v>9</v>
      </c>
      <c r="F4672" t="s">
        <v>18</v>
      </c>
      <c r="G4672" t="s">
        <v>13</v>
      </c>
    </row>
    <row r="4673" spans="1:7" x14ac:dyDescent="0.4">
      <c r="A4673">
        <v>80027</v>
      </c>
      <c r="B4673">
        <v>23.7</v>
      </c>
      <c r="C4673" t="s">
        <v>16</v>
      </c>
      <c r="D4673" t="s">
        <v>17</v>
      </c>
      <c r="E4673" t="s">
        <v>15</v>
      </c>
      <c r="F4673" t="s">
        <v>21</v>
      </c>
      <c r="G4673" t="s">
        <v>20</v>
      </c>
    </row>
    <row r="4674" spans="1:7" x14ac:dyDescent="0.4">
      <c r="A4674">
        <v>80029</v>
      </c>
      <c r="B4674">
        <v>14.7</v>
      </c>
      <c r="C4674" t="s">
        <v>16</v>
      </c>
      <c r="D4674" t="s">
        <v>8</v>
      </c>
      <c r="E4674" t="s">
        <v>15</v>
      </c>
      <c r="F4674" t="s">
        <v>10</v>
      </c>
      <c r="G4674" t="s">
        <v>13</v>
      </c>
    </row>
    <row r="4675" spans="1:7" x14ac:dyDescent="0.4">
      <c r="A4675">
        <v>80030</v>
      </c>
      <c r="B4675">
        <v>28.7</v>
      </c>
      <c r="C4675" t="s">
        <v>7</v>
      </c>
      <c r="D4675" t="s">
        <v>8</v>
      </c>
      <c r="E4675" t="s">
        <v>9</v>
      </c>
      <c r="F4675" t="s">
        <v>12</v>
      </c>
      <c r="G4675" t="s">
        <v>23</v>
      </c>
    </row>
    <row r="4676" spans="1:7" x14ac:dyDescent="0.4">
      <c r="A4676">
        <v>80032</v>
      </c>
      <c r="B4676">
        <v>15</v>
      </c>
      <c r="C4676" t="s">
        <v>16</v>
      </c>
      <c r="D4676" t="s">
        <v>8</v>
      </c>
      <c r="E4676" t="s">
        <v>15</v>
      </c>
      <c r="F4676" t="s">
        <v>10</v>
      </c>
      <c r="G4676" t="s">
        <v>24</v>
      </c>
    </row>
    <row r="4677" spans="1:7" x14ac:dyDescent="0.4">
      <c r="A4677">
        <v>80033</v>
      </c>
      <c r="B4677">
        <v>26.9</v>
      </c>
      <c r="C4677" t="s">
        <v>14</v>
      </c>
      <c r="D4677" t="s">
        <v>8</v>
      </c>
      <c r="E4677" t="s">
        <v>9</v>
      </c>
      <c r="F4677" t="s">
        <v>12</v>
      </c>
      <c r="G4677" t="s">
        <v>13</v>
      </c>
    </row>
    <row r="4678" spans="1:7" x14ac:dyDescent="0.4">
      <c r="A4678">
        <v>80034</v>
      </c>
      <c r="B4678">
        <v>31</v>
      </c>
      <c r="C4678" t="s">
        <v>19</v>
      </c>
      <c r="D4678" t="s">
        <v>17</v>
      </c>
      <c r="E4678" t="s">
        <v>9</v>
      </c>
      <c r="F4678" t="s">
        <v>18</v>
      </c>
      <c r="G4678" t="s">
        <v>13</v>
      </c>
    </row>
    <row r="4679" spans="1:7" x14ac:dyDescent="0.4">
      <c r="A4679">
        <v>80035</v>
      </c>
      <c r="B4679">
        <v>34.5</v>
      </c>
      <c r="C4679" t="s">
        <v>14</v>
      </c>
      <c r="D4679" t="s">
        <v>8</v>
      </c>
      <c r="E4679" t="s">
        <v>15</v>
      </c>
      <c r="F4679" t="s">
        <v>10</v>
      </c>
      <c r="G4679" t="s">
        <v>13</v>
      </c>
    </row>
    <row r="4680" spans="1:7" x14ac:dyDescent="0.4">
      <c r="A4680">
        <v>80036</v>
      </c>
      <c r="B4680">
        <v>0</v>
      </c>
      <c r="C4680" t="s">
        <v>16</v>
      </c>
      <c r="D4680" t="s">
        <v>17</v>
      </c>
      <c r="E4680" t="s">
        <v>15</v>
      </c>
      <c r="F4680" t="s">
        <v>18</v>
      </c>
      <c r="G4680" t="s">
        <v>24</v>
      </c>
    </row>
    <row r="4681" spans="1:7" x14ac:dyDescent="0.4">
      <c r="A4681">
        <v>80037</v>
      </c>
      <c r="B4681">
        <v>17.8</v>
      </c>
      <c r="C4681" t="s">
        <v>7</v>
      </c>
      <c r="D4681" t="s">
        <v>8</v>
      </c>
      <c r="E4681" t="s">
        <v>9</v>
      </c>
      <c r="F4681" t="s">
        <v>10</v>
      </c>
      <c r="G4681" t="s">
        <v>20</v>
      </c>
    </row>
    <row r="4682" spans="1:7" x14ac:dyDescent="0.4">
      <c r="A4682">
        <v>80039</v>
      </c>
      <c r="B4682">
        <v>13.2</v>
      </c>
      <c r="C4682" t="s">
        <v>14</v>
      </c>
      <c r="D4682" t="s">
        <v>8</v>
      </c>
      <c r="E4682" t="s">
        <v>15</v>
      </c>
      <c r="F4682" t="s">
        <v>10</v>
      </c>
      <c r="G4682" t="s">
        <v>23</v>
      </c>
    </row>
    <row r="4683" spans="1:7" x14ac:dyDescent="0.4">
      <c r="A4683">
        <v>80040</v>
      </c>
      <c r="B4683">
        <v>18.399999999999999</v>
      </c>
      <c r="C4683" t="s">
        <v>16</v>
      </c>
      <c r="D4683" t="s">
        <v>17</v>
      </c>
      <c r="E4683" t="s">
        <v>9</v>
      </c>
      <c r="F4683" t="s">
        <v>21</v>
      </c>
      <c r="G4683" t="s">
        <v>11</v>
      </c>
    </row>
    <row r="4684" spans="1:7" x14ac:dyDescent="0.4">
      <c r="A4684">
        <v>80041</v>
      </c>
      <c r="B4684">
        <v>36</v>
      </c>
      <c r="C4684" t="s">
        <v>19</v>
      </c>
      <c r="D4684" t="s">
        <v>17</v>
      </c>
      <c r="E4684" t="s">
        <v>9</v>
      </c>
      <c r="F4684" t="s">
        <v>21</v>
      </c>
      <c r="G4684" t="s">
        <v>20</v>
      </c>
    </row>
    <row r="4685" spans="1:7" x14ac:dyDescent="0.4">
      <c r="A4685">
        <v>80042</v>
      </c>
      <c r="B4685">
        <v>26.9</v>
      </c>
      <c r="C4685" t="s">
        <v>16</v>
      </c>
      <c r="D4685" t="s">
        <v>17</v>
      </c>
      <c r="E4685" t="s">
        <v>15</v>
      </c>
      <c r="F4685" t="s">
        <v>21</v>
      </c>
      <c r="G4685" t="s">
        <v>13</v>
      </c>
    </row>
    <row r="4686" spans="1:7" x14ac:dyDescent="0.4">
      <c r="A4686">
        <v>80043</v>
      </c>
      <c r="B4686">
        <v>16.100000000000001</v>
      </c>
      <c r="C4686" t="s">
        <v>19</v>
      </c>
      <c r="D4686" t="s">
        <v>17</v>
      </c>
      <c r="E4686" t="s">
        <v>9</v>
      </c>
      <c r="F4686" t="s">
        <v>21</v>
      </c>
      <c r="G4686" t="s">
        <v>13</v>
      </c>
    </row>
    <row r="4687" spans="1:7" x14ac:dyDescent="0.4">
      <c r="A4687">
        <v>80044</v>
      </c>
      <c r="B4687">
        <v>16.100000000000001</v>
      </c>
      <c r="C4687" t="s">
        <v>19</v>
      </c>
      <c r="D4687" t="s">
        <v>8</v>
      </c>
      <c r="E4687" t="s">
        <v>9</v>
      </c>
      <c r="F4687" t="s">
        <v>10</v>
      </c>
      <c r="G4687" t="s">
        <v>13</v>
      </c>
    </row>
    <row r="4688" spans="1:7" x14ac:dyDescent="0.4">
      <c r="A4688">
        <v>80048</v>
      </c>
      <c r="B4688">
        <v>14.3</v>
      </c>
      <c r="C4688" t="s">
        <v>7</v>
      </c>
      <c r="D4688" t="s">
        <v>8</v>
      </c>
      <c r="E4688" t="s">
        <v>15</v>
      </c>
      <c r="F4688" t="s">
        <v>10</v>
      </c>
      <c r="G4688" t="s">
        <v>13</v>
      </c>
    </row>
    <row r="4689" spans="1:7" x14ac:dyDescent="0.4">
      <c r="A4689">
        <v>80050</v>
      </c>
      <c r="B4689">
        <v>0</v>
      </c>
      <c r="C4689" t="s">
        <v>16</v>
      </c>
      <c r="D4689" t="s">
        <v>8</v>
      </c>
      <c r="E4689" t="s">
        <v>15</v>
      </c>
      <c r="F4689" t="s">
        <v>10</v>
      </c>
      <c r="G4689" t="s">
        <v>13</v>
      </c>
    </row>
    <row r="4690" spans="1:7" x14ac:dyDescent="0.4">
      <c r="A4690">
        <v>80052</v>
      </c>
      <c r="B4690">
        <v>33.299999999999997</v>
      </c>
      <c r="C4690" t="s">
        <v>16</v>
      </c>
      <c r="D4690" t="s">
        <v>17</v>
      </c>
      <c r="E4690" t="s">
        <v>9</v>
      </c>
      <c r="F4690" t="s">
        <v>21</v>
      </c>
      <c r="G4690" t="s">
        <v>22</v>
      </c>
    </row>
    <row r="4691" spans="1:7" x14ac:dyDescent="0.4">
      <c r="A4691">
        <v>80053</v>
      </c>
      <c r="B4691">
        <v>35.799999999999997</v>
      </c>
      <c r="C4691" t="s">
        <v>19</v>
      </c>
      <c r="D4691" t="s">
        <v>8</v>
      </c>
      <c r="E4691" t="s">
        <v>15</v>
      </c>
      <c r="F4691" t="s">
        <v>10</v>
      </c>
      <c r="G4691" t="s">
        <v>11</v>
      </c>
    </row>
    <row r="4692" spans="1:7" x14ac:dyDescent="0.4">
      <c r="A4692">
        <v>80054</v>
      </c>
      <c r="B4692">
        <v>42.6</v>
      </c>
      <c r="C4692" t="s">
        <v>16</v>
      </c>
      <c r="D4692" t="s">
        <v>8</v>
      </c>
      <c r="E4692" t="s">
        <v>15</v>
      </c>
      <c r="F4692" t="s">
        <v>12</v>
      </c>
      <c r="G4692" t="s">
        <v>24</v>
      </c>
    </row>
    <row r="4693" spans="1:7" x14ac:dyDescent="0.4">
      <c r="A4693">
        <v>80055</v>
      </c>
      <c r="B4693">
        <v>30</v>
      </c>
      <c r="C4693" t="s">
        <v>7</v>
      </c>
      <c r="D4693" t="s">
        <v>17</v>
      </c>
      <c r="E4693" t="s">
        <v>9</v>
      </c>
      <c r="F4693" t="s">
        <v>18</v>
      </c>
      <c r="G4693" t="s">
        <v>24</v>
      </c>
    </row>
    <row r="4694" spans="1:7" x14ac:dyDescent="0.4">
      <c r="A4694">
        <v>80056</v>
      </c>
      <c r="B4694">
        <v>21.2</v>
      </c>
      <c r="C4694" t="s">
        <v>16</v>
      </c>
      <c r="D4694" t="s">
        <v>17</v>
      </c>
      <c r="E4694" t="s">
        <v>9</v>
      </c>
      <c r="F4694" t="s">
        <v>21</v>
      </c>
      <c r="G4694" t="s">
        <v>13</v>
      </c>
    </row>
    <row r="4695" spans="1:7" x14ac:dyDescent="0.4">
      <c r="A4695">
        <v>80057</v>
      </c>
      <c r="B4695">
        <v>26.7</v>
      </c>
      <c r="C4695" t="s">
        <v>16</v>
      </c>
      <c r="D4695" t="s">
        <v>17</v>
      </c>
      <c r="E4695" t="s">
        <v>15</v>
      </c>
      <c r="F4695" t="s">
        <v>21</v>
      </c>
      <c r="G4695" t="s">
        <v>13</v>
      </c>
    </row>
    <row r="4696" spans="1:7" x14ac:dyDescent="0.4">
      <c r="A4696">
        <v>80058</v>
      </c>
      <c r="B4696">
        <v>27.3</v>
      </c>
      <c r="C4696" t="s">
        <v>7</v>
      </c>
      <c r="D4696" t="s">
        <v>8</v>
      </c>
      <c r="E4696" t="s">
        <v>9</v>
      </c>
      <c r="F4696" t="s">
        <v>12</v>
      </c>
      <c r="G4696" t="s">
        <v>13</v>
      </c>
    </row>
    <row r="4697" spans="1:7" x14ac:dyDescent="0.4">
      <c r="A4697">
        <v>80059</v>
      </c>
      <c r="B4697">
        <v>27.7</v>
      </c>
      <c r="C4697" t="s">
        <v>7</v>
      </c>
      <c r="D4697" t="s">
        <v>17</v>
      </c>
      <c r="E4697" t="s">
        <v>9</v>
      </c>
      <c r="F4697" t="s">
        <v>21</v>
      </c>
      <c r="G4697" t="s">
        <v>23</v>
      </c>
    </row>
    <row r="4698" spans="1:7" x14ac:dyDescent="0.4">
      <c r="A4698">
        <v>80060</v>
      </c>
      <c r="B4698">
        <v>15.7</v>
      </c>
      <c r="C4698" t="s">
        <v>19</v>
      </c>
      <c r="D4698" t="s">
        <v>17</v>
      </c>
      <c r="E4698" t="s">
        <v>9</v>
      </c>
      <c r="F4698" t="s">
        <v>21</v>
      </c>
      <c r="G4698" t="s">
        <v>20</v>
      </c>
    </row>
    <row r="4699" spans="1:7" x14ac:dyDescent="0.4">
      <c r="A4699">
        <v>80061</v>
      </c>
      <c r="B4699">
        <v>0</v>
      </c>
      <c r="C4699" t="s">
        <v>19</v>
      </c>
      <c r="D4699" t="s">
        <v>17</v>
      </c>
      <c r="E4699" t="s">
        <v>9</v>
      </c>
      <c r="F4699" t="s">
        <v>18</v>
      </c>
      <c r="G4699" t="s">
        <v>11</v>
      </c>
    </row>
    <row r="4700" spans="1:7" x14ac:dyDescent="0.4">
      <c r="A4700">
        <v>80062</v>
      </c>
      <c r="B4700">
        <v>28.2</v>
      </c>
      <c r="C4700" t="s">
        <v>19</v>
      </c>
      <c r="D4700" t="s">
        <v>8</v>
      </c>
      <c r="E4700" t="s">
        <v>15</v>
      </c>
      <c r="F4700" t="s">
        <v>12</v>
      </c>
      <c r="G4700" t="s">
        <v>13</v>
      </c>
    </row>
    <row r="4701" spans="1:7" x14ac:dyDescent="0.4">
      <c r="A4701">
        <v>80063</v>
      </c>
      <c r="B4701">
        <v>29.8</v>
      </c>
      <c r="C4701" t="s">
        <v>19</v>
      </c>
      <c r="D4701" t="s">
        <v>8</v>
      </c>
      <c r="E4701" t="s">
        <v>9</v>
      </c>
      <c r="F4701" t="s">
        <v>10</v>
      </c>
      <c r="G4701" t="s">
        <v>11</v>
      </c>
    </row>
    <row r="4702" spans="1:7" x14ac:dyDescent="0.4">
      <c r="A4702">
        <v>80064</v>
      </c>
      <c r="B4702">
        <v>14</v>
      </c>
      <c r="C4702" t="s">
        <v>19</v>
      </c>
      <c r="D4702" t="s">
        <v>8</v>
      </c>
      <c r="E4702" t="s">
        <v>15</v>
      </c>
      <c r="F4702" t="s">
        <v>10</v>
      </c>
      <c r="G4702" t="s">
        <v>23</v>
      </c>
    </row>
    <row r="4703" spans="1:7" x14ac:dyDescent="0.4">
      <c r="A4703">
        <v>80065</v>
      </c>
      <c r="B4703">
        <v>34</v>
      </c>
      <c r="C4703" t="s">
        <v>14</v>
      </c>
      <c r="D4703" t="s">
        <v>8</v>
      </c>
      <c r="E4703" t="s">
        <v>15</v>
      </c>
      <c r="F4703" t="s">
        <v>12</v>
      </c>
      <c r="G4703" t="s">
        <v>20</v>
      </c>
    </row>
    <row r="4704" spans="1:7" x14ac:dyDescent="0.4">
      <c r="A4704">
        <v>80066</v>
      </c>
      <c r="B4704">
        <v>23.2</v>
      </c>
      <c r="C4704" t="s">
        <v>19</v>
      </c>
      <c r="D4704" t="s">
        <v>17</v>
      </c>
      <c r="E4704" t="s">
        <v>9</v>
      </c>
      <c r="F4704" t="s">
        <v>18</v>
      </c>
      <c r="G4704" t="s">
        <v>13</v>
      </c>
    </row>
    <row r="4705" spans="1:7" x14ac:dyDescent="0.4">
      <c r="A4705">
        <v>80067</v>
      </c>
      <c r="B4705">
        <v>35.799999999999997</v>
      </c>
      <c r="C4705" t="s">
        <v>16</v>
      </c>
      <c r="D4705" t="s">
        <v>8</v>
      </c>
      <c r="E4705" t="s">
        <v>9</v>
      </c>
      <c r="F4705" t="s">
        <v>10</v>
      </c>
      <c r="G4705" t="s">
        <v>24</v>
      </c>
    </row>
    <row r="4706" spans="1:7" x14ac:dyDescent="0.4">
      <c r="A4706">
        <v>80068</v>
      </c>
      <c r="B4706">
        <v>30.8</v>
      </c>
      <c r="C4706" t="s">
        <v>14</v>
      </c>
      <c r="D4706" t="s">
        <v>17</v>
      </c>
      <c r="E4706" t="s">
        <v>15</v>
      </c>
      <c r="F4706" t="s">
        <v>18</v>
      </c>
      <c r="G4706" t="s">
        <v>23</v>
      </c>
    </row>
    <row r="4707" spans="1:7" x14ac:dyDescent="0.4">
      <c r="A4707">
        <v>80072</v>
      </c>
      <c r="B4707">
        <v>33.1</v>
      </c>
      <c r="C4707" t="s">
        <v>19</v>
      </c>
      <c r="D4707" t="s">
        <v>17</v>
      </c>
      <c r="E4707" t="s">
        <v>9</v>
      </c>
      <c r="F4707" t="s">
        <v>18</v>
      </c>
      <c r="G4707" t="s">
        <v>13</v>
      </c>
    </row>
    <row r="4708" spans="1:7" x14ac:dyDescent="0.4">
      <c r="A4708">
        <v>80075</v>
      </c>
      <c r="B4708">
        <v>31.2</v>
      </c>
      <c r="C4708" t="s">
        <v>16</v>
      </c>
      <c r="D4708" t="s">
        <v>8</v>
      </c>
      <c r="E4708" t="s">
        <v>15</v>
      </c>
      <c r="F4708" t="s">
        <v>10</v>
      </c>
      <c r="G4708" t="s">
        <v>23</v>
      </c>
    </row>
    <row r="4709" spans="1:7" x14ac:dyDescent="0.4">
      <c r="A4709">
        <v>80076</v>
      </c>
      <c r="B4709">
        <v>14.3</v>
      </c>
      <c r="C4709" t="s">
        <v>14</v>
      </c>
      <c r="D4709" t="s">
        <v>17</v>
      </c>
      <c r="E4709" t="s">
        <v>15</v>
      </c>
      <c r="F4709" t="s">
        <v>18</v>
      </c>
      <c r="G4709" t="s">
        <v>24</v>
      </c>
    </row>
    <row r="4710" spans="1:7" x14ac:dyDescent="0.4">
      <c r="A4710">
        <v>80077</v>
      </c>
      <c r="B4710">
        <v>16.899999999999999</v>
      </c>
      <c r="C4710" t="s">
        <v>14</v>
      </c>
      <c r="D4710" t="s">
        <v>17</v>
      </c>
      <c r="E4710" t="s">
        <v>15</v>
      </c>
      <c r="F4710" t="s">
        <v>18</v>
      </c>
      <c r="G4710" t="s">
        <v>13</v>
      </c>
    </row>
    <row r="4711" spans="1:7" x14ac:dyDescent="0.4">
      <c r="A4711">
        <v>80078</v>
      </c>
      <c r="B4711">
        <v>23.6</v>
      </c>
      <c r="C4711" t="s">
        <v>7</v>
      </c>
      <c r="D4711" t="s">
        <v>8</v>
      </c>
      <c r="E4711" t="s">
        <v>9</v>
      </c>
      <c r="F4711" t="s">
        <v>12</v>
      </c>
      <c r="G4711" t="s">
        <v>23</v>
      </c>
    </row>
    <row r="4712" spans="1:7" x14ac:dyDescent="0.4">
      <c r="A4712">
        <v>80080</v>
      </c>
      <c r="B4712">
        <v>30.5</v>
      </c>
      <c r="C4712" t="s">
        <v>16</v>
      </c>
      <c r="D4712" t="s">
        <v>17</v>
      </c>
      <c r="E4712" t="s">
        <v>9</v>
      </c>
      <c r="F4712" t="s">
        <v>18</v>
      </c>
      <c r="G4712" t="s">
        <v>13</v>
      </c>
    </row>
    <row r="4713" spans="1:7" x14ac:dyDescent="0.4">
      <c r="A4713">
        <v>80082</v>
      </c>
      <c r="B4713">
        <v>29</v>
      </c>
      <c r="C4713" t="s">
        <v>19</v>
      </c>
      <c r="D4713" t="s">
        <v>17</v>
      </c>
      <c r="E4713" t="s">
        <v>9</v>
      </c>
      <c r="F4713" t="s">
        <v>21</v>
      </c>
      <c r="G4713" t="s">
        <v>13</v>
      </c>
    </row>
    <row r="4714" spans="1:7" x14ac:dyDescent="0.4">
      <c r="A4714">
        <v>80083</v>
      </c>
      <c r="B4714">
        <v>28.2</v>
      </c>
      <c r="C4714" t="s">
        <v>7</v>
      </c>
      <c r="D4714" t="s">
        <v>8</v>
      </c>
      <c r="E4714" t="s">
        <v>9</v>
      </c>
      <c r="F4714" t="s">
        <v>10</v>
      </c>
      <c r="G4714" t="s">
        <v>20</v>
      </c>
    </row>
    <row r="4715" spans="1:7" x14ac:dyDescent="0.4">
      <c r="A4715">
        <v>80085</v>
      </c>
      <c r="B4715">
        <v>29.5</v>
      </c>
      <c r="C4715" t="s">
        <v>14</v>
      </c>
      <c r="D4715" t="s">
        <v>8</v>
      </c>
      <c r="E4715" t="s">
        <v>15</v>
      </c>
      <c r="F4715" t="s">
        <v>10</v>
      </c>
      <c r="G4715" t="s">
        <v>11</v>
      </c>
    </row>
    <row r="4716" spans="1:7" x14ac:dyDescent="0.4">
      <c r="A4716">
        <v>80087</v>
      </c>
      <c r="B4716">
        <v>34.299999999999997</v>
      </c>
      <c r="C4716" t="s">
        <v>19</v>
      </c>
      <c r="D4716" t="s">
        <v>17</v>
      </c>
      <c r="E4716" t="s">
        <v>15</v>
      </c>
      <c r="F4716" t="s">
        <v>21</v>
      </c>
      <c r="G4716" t="s">
        <v>11</v>
      </c>
    </row>
    <row r="4717" spans="1:7" x14ac:dyDescent="0.4">
      <c r="A4717">
        <v>80089</v>
      </c>
      <c r="B4717">
        <v>30.2</v>
      </c>
      <c r="C4717" t="s">
        <v>19</v>
      </c>
      <c r="D4717" t="s">
        <v>17</v>
      </c>
      <c r="E4717" t="s">
        <v>9</v>
      </c>
      <c r="F4717" t="s">
        <v>21</v>
      </c>
      <c r="G4717" t="s">
        <v>24</v>
      </c>
    </row>
    <row r="4718" spans="1:7" x14ac:dyDescent="0.4">
      <c r="A4718">
        <v>80091</v>
      </c>
      <c r="B4718">
        <v>25.6</v>
      </c>
      <c r="C4718" t="s">
        <v>19</v>
      </c>
      <c r="D4718" t="s">
        <v>8</v>
      </c>
      <c r="E4718" t="s">
        <v>9</v>
      </c>
      <c r="F4718" t="s">
        <v>10</v>
      </c>
      <c r="G4718" t="s">
        <v>20</v>
      </c>
    </row>
    <row r="4719" spans="1:7" x14ac:dyDescent="0.4">
      <c r="A4719">
        <v>80092</v>
      </c>
      <c r="B4719">
        <v>30.4</v>
      </c>
      <c r="C4719" t="s">
        <v>16</v>
      </c>
      <c r="D4719" t="s">
        <v>17</v>
      </c>
      <c r="E4719" t="s">
        <v>9</v>
      </c>
      <c r="F4719" t="s">
        <v>21</v>
      </c>
      <c r="G4719" t="s">
        <v>23</v>
      </c>
    </row>
    <row r="4720" spans="1:7" x14ac:dyDescent="0.4">
      <c r="A4720">
        <v>80093</v>
      </c>
      <c r="B4720">
        <v>19.100000000000001</v>
      </c>
      <c r="C4720" t="s">
        <v>16</v>
      </c>
      <c r="D4720" t="s">
        <v>17</v>
      </c>
      <c r="E4720" t="s">
        <v>15</v>
      </c>
      <c r="F4720" t="s">
        <v>21</v>
      </c>
      <c r="G4720" t="s">
        <v>23</v>
      </c>
    </row>
    <row r="4721" spans="1:7" x14ac:dyDescent="0.4">
      <c r="A4721">
        <v>80094</v>
      </c>
      <c r="B4721">
        <v>16.600000000000001</v>
      </c>
      <c r="C4721" t="s">
        <v>16</v>
      </c>
      <c r="D4721" t="s">
        <v>17</v>
      </c>
      <c r="E4721" t="s">
        <v>9</v>
      </c>
      <c r="F4721" t="s">
        <v>18</v>
      </c>
      <c r="G4721" t="s">
        <v>23</v>
      </c>
    </row>
    <row r="4722" spans="1:7" x14ac:dyDescent="0.4">
      <c r="A4722">
        <v>80095</v>
      </c>
      <c r="B4722">
        <v>0</v>
      </c>
      <c r="C4722" t="s">
        <v>16</v>
      </c>
      <c r="D4722" t="s">
        <v>17</v>
      </c>
      <c r="E4722" t="s">
        <v>15</v>
      </c>
      <c r="F4722" t="s">
        <v>21</v>
      </c>
      <c r="G4722" t="s">
        <v>13</v>
      </c>
    </row>
    <row r="4723" spans="1:7" x14ac:dyDescent="0.4">
      <c r="A4723">
        <v>80096</v>
      </c>
      <c r="B4723">
        <v>22.4</v>
      </c>
      <c r="C4723" t="s">
        <v>19</v>
      </c>
      <c r="D4723" t="s">
        <v>17</v>
      </c>
      <c r="E4723" t="s">
        <v>9</v>
      </c>
      <c r="F4723" t="s">
        <v>18</v>
      </c>
      <c r="G4723" t="s">
        <v>24</v>
      </c>
    </row>
    <row r="4724" spans="1:7" x14ac:dyDescent="0.4">
      <c r="A4724">
        <v>80100</v>
      </c>
      <c r="B4724">
        <v>14.8</v>
      </c>
      <c r="C4724" t="s">
        <v>19</v>
      </c>
      <c r="D4724" t="s">
        <v>8</v>
      </c>
      <c r="E4724" t="s">
        <v>15</v>
      </c>
      <c r="F4724" t="s">
        <v>10</v>
      </c>
      <c r="G4724" t="s">
        <v>13</v>
      </c>
    </row>
    <row r="4725" spans="1:7" x14ac:dyDescent="0.4">
      <c r="A4725">
        <v>80101</v>
      </c>
      <c r="B4725">
        <v>24.2</v>
      </c>
      <c r="C4725" t="s">
        <v>19</v>
      </c>
      <c r="D4725" t="s">
        <v>8</v>
      </c>
      <c r="E4725" t="s">
        <v>15</v>
      </c>
      <c r="F4725" t="s">
        <v>10</v>
      </c>
      <c r="G4725" t="s">
        <v>22</v>
      </c>
    </row>
    <row r="4726" spans="1:7" x14ac:dyDescent="0.4">
      <c r="A4726">
        <v>80102</v>
      </c>
      <c r="B4726">
        <v>13.3</v>
      </c>
      <c r="C4726" t="s">
        <v>19</v>
      </c>
      <c r="D4726" t="s">
        <v>17</v>
      </c>
      <c r="E4726" t="s">
        <v>9</v>
      </c>
      <c r="F4726" t="s">
        <v>18</v>
      </c>
      <c r="G4726" t="s">
        <v>11</v>
      </c>
    </row>
    <row r="4727" spans="1:7" x14ac:dyDescent="0.4">
      <c r="A4727">
        <v>80104</v>
      </c>
      <c r="B4727">
        <v>18.399999999999999</v>
      </c>
      <c r="C4727" t="s">
        <v>16</v>
      </c>
      <c r="D4727" t="s">
        <v>8</v>
      </c>
      <c r="E4727" t="s">
        <v>15</v>
      </c>
      <c r="F4727" t="s">
        <v>10</v>
      </c>
      <c r="G4727" t="s">
        <v>20</v>
      </c>
    </row>
    <row r="4728" spans="1:7" x14ac:dyDescent="0.4">
      <c r="A4728">
        <v>80105</v>
      </c>
      <c r="B4728">
        <v>20</v>
      </c>
      <c r="C4728" t="s">
        <v>7</v>
      </c>
      <c r="D4728" t="s">
        <v>8</v>
      </c>
      <c r="E4728" t="s">
        <v>9</v>
      </c>
      <c r="F4728" t="s">
        <v>12</v>
      </c>
      <c r="G4728" t="s">
        <v>11</v>
      </c>
    </row>
    <row r="4729" spans="1:7" x14ac:dyDescent="0.4">
      <c r="A4729">
        <v>80106</v>
      </c>
      <c r="B4729">
        <v>30.6</v>
      </c>
      <c r="C4729" t="s">
        <v>19</v>
      </c>
      <c r="D4729" t="s">
        <v>17</v>
      </c>
      <c r="E4729" t="s">
        <v>15</v>
      </c>
      <c r="F4729" t="s">
        <v>18</v>
      </c>
      <c r="G4729" t="s">
        <v>20</v>
      </c>
    </row>
    <row r="4730" spans="1:7" x14ac:dyDescent="0.4">
      <c r="A4730">
        <v>80107</v>
      </c>
      <c r="B4730">
        <v>25.9</v>
      </c>
      <c r="C4730" t="s">
        <v>19</v>
      </c>
      <c r="D4730" t="s">
        <v>17</v>
      </c>
      <c r="E4730" t="s">
        <v>9</v>
      </c>
      <c r="F4730" t="s">
        <v>21</v>
      </c>
      <c r="G4730" t="s">
        <v>13</v>
      </c>
    </row>
    <row r="4731" spans="1:7" x14ac:dyDescent="0.4">
      <c r="A4731">
        <v>80108</v>
      </c>
      <c r="B4731">
        <v>25</v>
      </c>
      <c r="C4731" t="s">
        <v>14</v>
      </c>
      <c r="D4731" t="s">
        <v>17</v>
      </c>
      <c r="E4731" t="s">
        <v>15</v>
      </c>
      <c r="F4731" t="s">
        <v>21</v>
      </c>
      <c r="G4731" t="s">
        <v>24</v>
      </c>
    </row>
    <row r="4732" spans="1:7" x14ac:dyDescent="0.4">
      <c r="A4732">
        <v>80109</v>
      </c>
      <c r="B4732">
        <v>25.5</v>
      </c>
      <c r="C4732" t="s">
        <v>19</v>
      </c>
      <c r="D4732" t="s">
        <v>17</v>
      </c>
      <c r="E4732" t="s">
        <v>15</v>
      </c>
      <c r="F4732" t="s">
        <v>18</v>
      </c>
      <c r="G4732" t="s">
        <v>13</v>
      </c>
    </row>
    <row r="4733" spans="1:7" x14ac:dyDescent="0.4">
      <c r="A4733">
        <v>80110</v>
      </c>
      <c r="B4733">
        <v>36</v>
      </c>
      <c r="C4733" t="s">
        <v>16</v>
      </c>
      <c r="D4733" t="s">
        <v>17</v>
      </c>
      <c r="E4733" t="s">
        <v>15</v>
      </c>
      <c r="F4733" t="s">
        <v>18</v>
      </c>
      <c r="G4733" t="s">
        <v>13</v>
      </c>
    </row>
    <row r="4734" spans="1:7" x14ac:dyDescent="0.4">
      <c r="A4734">
        <v>80111</v>
      </c>
      <c r="B4734">
        <v>31</v>
      </c>
      <c r="C4734" t="s">
        <v>7</v>
      </c>
      <c r="D4734" t="s">
        <v>17</v>
      </c>
      <c r="E4734" t="s">
        <v>15</v>
      </c>
      <c r="F4734" t="s">
        <v>21</v>
      </c>
      <c r="G4734" t="s">
        <v>11</v>
      </c>
    </row>
    <row r="4735" spans="1:7" x14ac:dyDescent="0.4">
      <c r="A4735">
        <v>80112</v>
      </c>
      <c r="B4735">
        <v>21.3</v>
      </c>
      <c r="C4735" t="s">
        <v>7</v>
      </c>
      <c r="D4735" t="s">
        <v>8</v>
      </c>
      <c r="E4735" t="s">
        <v>9</v>
      </c>
      <c r="F4735" t="s">
        <v>10</v>
      </c>
      <c r="G4735" t="s">
        <v>11</v>
      </c>
    </row>
    <row r="4736" spans="1:7" x14ac:dyDescent="0.4">
      <c r="A4736">
        <v>80115</v>
      </c>
      <c r="B4736">
        <v>41.4</v>
      </c>
      <c r="C4736" t="s">
        <v>7</v>
      </c>
      <c r="D4736" t="s">
        <v>8</v>
      </c>
      <c r="E4736" t="s">
        <v>9</v>
      </c>
      <c r="F4736" t="s">
        <v>10</v>
      </c>
      <c r="G4736" t="s">
        <v>11</v>
      </c>
    </row>
    <row r="4737" spans="1:7" x14ac:dyDescent="0.4">
      <c r="A4737">
        <v>80118</v>
      </c>
      <c r="B4737">
        <v>15</v>
      </c>
      <c r="C4737" t="s">
        <v>14</v>
      </c>
      <c r="D4737" t="s">
        <v>17</v>
      </c>
      <c r="E4737" t="s">
        <v>15</v>
      </c>
      <c r="F4737" t="s">
        <v>21</v>
      </c>
      <c r="G4737" t="s">
        <v>13</v>
      </c>
    </row>
    <row r="4738" spans="1:7" x14ac:dyDescent="0.4">
      <c r="A4738">
        <v>80119</v>
      </c>
      <c r="B4738">
        <v>22.8</v>
      </c>
      <c r="C4738" t="s">
        <v>19</v>
      </c>
      <c r="D4738" t="s">
        <v>17</v>
      </c>
      <c r="E4738" t="s">
        <v>9</v>
      </c>
      <c r="F4738" t="s">
        <v>18</v>
      </c>
      <c r="G4738" t="s">
        <v>13</v>
      </c>
    </row>
    <row r="4739" spans="1:7" x14ac:dyDescent="0.4">
      <c r="A4739">
        <v>80120</v>
      </c>
      <c r="B4739">
        <v>33.4</v>
      </c>
      <c r="C4739" t="s">
        <v>19</v>
      </c>
      <c r="D4739" t="s">
        <v>17</v>
      </c>
      <c r="E4739" t="s">
        <v>9</v>
      </c>
      <c r="F4739" t="s">
        <v>18</v>
      </c>
      <c r="G4739" t="s">
        <v>13</v>
      </c>
    </row>
    <row r="4740" spans="1:7" x14ac:dyDescent="0.4">
      <c r="A4740">
        <v>80121</v>
      </c>
      <c r="B4740">
        <v>17</v>
      </c>
      <c r="C4740" t="s">
        <v>7</v>
      </c>
      <c r="D4740" t="s">
        <v>8</v>
      </c>
      <c r="E4740" t="s">
        <v>9</v>
      </c>
      <c r="F4740" t="s">
        <v>10</v>
      </c>
      <c r="G4740" t="s">
        <v>23</v>
      </c>
    </row>
    <row r="4741" spans="1:7" x14ac:dyDescent="0.4">
      <c r="A4741">
        <v>80122</v>
      </c>
      <c r="B4741">
        <v>33.299999999999997</v>
      </c>
      <c r="C4741" t="s">
        <v>7</v>
      </c>
      <c r="D4741" t="s">
        <v>17</v>
      </c>
      <c r="E4741" t="s">
        <v>9</v>
      </c>
      <c r="F4741" t="s">
        <v>18</v>
      </c>
      <c r="G4741" t="s">
        <v>13</v>
      </c>
    </row>
    <row r="4742" spans="1:7" x14ac:dyDescent="0.4">
      <c r="A4742">
        <v>80123</v>
      </c>
      <c r="B4742">
        <v>15.4</v>
      </c>
      <c r="C4742" t="s">
        <v>16</v>
      </c>
      <c r="D4742" t="s">
        <v>8</v>
      </c>
      <c r="E4742" t="s">
        <v>9</v>
      </c>
      <c r="F4742" t="s">
        <v>10</v>
      </c>
      <c r="G4742" t="s">
        <v>11</v>
      </c>
    </row>
    <row r="4743" spans="1:7" x14ac:dyDescent="0.4">
      <c r="A4743">
        <v>80124</v>
      </c>
      <c r="B4743">
        <v>23.3</v>
      </c>
      <c r="C4743" t="s">
        <v>19</v>
      </c>
      <c r="D4743" t="s">
        <v>8</v>
      </c>
      <c r="E4743" t="s">
        <v>9</v>
      </c>
      <c r="F4743" t="s">
        <v>10</v>
      </c>
      <c r="G4743" t="s">
        <v>13</v>
      </c>
    </row>
    <row r="4744" spans="1:7" x14ac:dyDescent="0.4">
      <c r="A4744">
        <v>80126</v>
      </c>
      <c r="B4744">
        <v>29.6</v>
      </c>
      <c r="C4744" t="s">
        <v>19</v>
      </c>
      <c r="D4744" t="s">
        <v>8</v>
      </c>
      <c r="E4744" t="s">
        <v>9</v>
      </c>
      <c r="F4744" t="s">
        <v>10</v>
      </c>
      <c r="G4744" t="s">
        <v>13</v>
      </c>
    </row>
    <row r="4745" spans="1:7" x14ac:dyDescent="0.4">
      <c r="A4745">
        <v>80127</v>
      </c>
      <c r="B4745">
        <v>28.1</v>
      </c>
      <c r="C4745" t="s">
        <v>19</v>
      </c>
      <c r="D4745" t="s">
        <v>8</v>
      </c>
      <c r="E4745" t="s">
        <v>9</v>
      </c>
      <c r="F4745" t="s">
        <v>12</v>
      </c>
      <c r="G4745" t="s">
        <v>13</v>
      </c>
    </row>
    <row r="4746" spans="1:7" x14ac:dyDescent="0.4">
      <c r="A4746">
        <v>80130</v>
      </c>
      <c r="B4746">
        <v>28.8</v>
      </c>
      <c r="C4746" t="s">
        <v>16</v>
      </c>
      <c r="D4746" t="s">
        <v>8</v>
      </c>
      <c r="E4746" t="s">
        <v>9</v>
      </c>
      <c r="F4746" t="s">
        <v>12</v>
      </c>
      <c r="G4746" t="s">
        <v>22</v>
      </c>
    </row>
    <row r="4747" spans="1:7" x14ac:dyDescent="0.4">
      <c r="A4747">
        <v>80131</v>
      </c>
      <c r="B4747">
        <v>22.1</v>
      </c>
      <c r="C4747" t="s">
        <v>16</v>
      </c>
      <c r="D4747" t="s">
        <v>17</v>
      </c>
      <c r="E4747" t="s">
        <v>15</v>
      </c>
      <c r="F4747" t="s">
        <v>18</v>
      </c>
      <c r="G4747" t="s">
        <v>13</v>
      </c>
    </row>
    <row r="4748" spans="1:7" x14ac:dyDescent="0.4">
      <c r="A4748">
        <v>80132</v>
      </c>
      <c r="B4748">
        <v>26.6</v>
      </c>
      <c r="C4748" t="s">
        <v>7</v>
      </c>
      <c r="D4748" t="s">
        <v>8</v>
      </c>
      <c r="E4748" t="s">
        <v>9</v>
      </c>
      <c r="F4748" t="s">
        <v>10</v>
      </c>
      <c r="G4748" t="s">
        <v>23</v>
      </c>
    </row>
    <row r="4749" spans="1:7" x14ac:dyDescent="0.4">
      <c r="A4749">
        <v>80134</v>
      </c>
      <c r="B4749">
        <v>30.6</v>
      </c>
      <c r="C4749" t="s">
        <v>19</v>
      </c>
      <c r="D4749" t="s">
        <v>17</v>
      </c>
      <c r="E4749" t="s">
        <v>15</v>
      </c>
      <c r="F4749" t="s">
        <v>18</v>
      </c>
      <c r="G4749" t="s">
        <v>20</v>
      </c>
    </row>
    <row r="4750" spans="1:7" x14ac:dyDescent="0.4">
      <c r="A4750">
        <v>80136</v>
      </c>
      <c r="B4750">
        <v>23.7</v>
      </c>
      <c r="C4750" t="s">
        <v>7</v>
      </c>
      <c r="D4750" t="s">
        <v>8</v>
      </c>
      <c r="E4750" t="s">
        <v>9</v>
      </c>
      <c r="F4750" t="s">
        <v>10</v>
      </c>
      <c r="G4750" t="s">
        <v>20</v>
      </c>
    </row>
    <row r="4751" spans="1:7" x14ac:dyDescent="0.4">
      <c r="A4751">
        <v>80137</v>
      </c>
      <c r="B4751">
        <v>23.2</v>
      </c>
      <c r="C4751" t="s">
        <v>14</v>
      </c>
      <c r="D4751" t="s">
        <v>8</v>
      </c>
      <c r="E4751" t="s">
        <v>15</v>
      </c>
      <c r="F4751" t="s">
        <v>12</v>
      </c>
      <c r="G4751" t="s">
        <v>23</v>
      </c>
    </row>
    <row r="4752" spans="1:7" x14ac:dyDescent="0.4">
      <c r="A4752">
        <v>80138</v>
      </c>
      <c r="B4752">
        <v>18.5</v>
      </c>
      <c r="C4752" t="s">
        <v>19</v>
      </c>
      <c r="D4752" t="s">
        <v>17</v>
      </c>
      <c r="E4752" t="s">
        <v>9</v>
      </c>
      <c r="F4752" t="s">
        <v>18</v>
      </c>
      <c r="G4752" t="s">
        <v>13</v>
      </c>
    </row>
    <row r="4753" spans="1:7" x14ac:dyDescent="0.4">
      <c r="A4753">
        <v>80139</v>
      </c>
      <c r="B4753">
        <v>16</v>
      </c>
      <c r="C4753" t="s">
        <v>16</v>
      </c>
      <c r="D4753" t="s">
        <v>17</v>
      </c>
      <c r="E4753" t="s">
        <v>9</v>
      </c>
      <c r="F4753" t="s">
        <v>21</v>
      </c>
      <c r="G4753" t="s">
        <v>24</v>
      </c>
    </row>
    <row r="4754" spans="1:7" x14ac:dyDescent="0.4">
      <c r="A4754">
        <v>80140</v>
      </c>
      <c r="B4754">
        <v>19</v>
      </c>
      <c r="C4754" t="s">
        <v>19</v>
      </c>
      <c r="D4754" t="s">
        <v>17</v>
      </c>
      <c r="E4754" t="s">
        <v>15</v>
      </c>
      <c r="F4754" t="s">
        <v>18</v>
      </c>
      <c r="G4754" t="s">
        <v>13</v>
      </c>
    </row>
    <row r="4755" spans="1:7" x14ac:dyDescent="0.4">
      <c r="A4755">
        <v>80142</v>
      </c>
      <c r="B4755">
        <v>26.4</v>
      </c>
      <c r="C4755" t="s">
        <v>14</v>
      </c>
      <c r="D4755" t="s">
        <v>8</v>
      </c>
      <c r="E4755" t="s">
        <v>15</v>
      </c>
      <c r="F4755" t="s">
        <v>12</v>
      </c>
      <c r="G4755" t="s">
        <v>13</v>
      </c>
    </row>
    <row r="4756" spans="1:7" x14ac:dyDescent="0.4">
      <c r="A4756">
        <v>80143</v>
      </c>
      <c r="B4756">
        <v>15.3</v>
      </c>
      <c r="C4756" t="s">
        <v>7</v>
      </c>
      <c r="D4756" t="s">
        <v>8</v>
      </c>
      <c r="E4756" t="s">
        <v>15</v>
      </c>
      <c r="F4756" t="s">
        <v>10</v>
      </c>
      <c r="G4756" t="s">
        <v>13</v>
      </c>
    </row>
    <row r="4757" spans="1:7" x14ac:dyDescent="0.4">
      <c r="A4757">
        <v>80144</v>
      </c>
      <c r="B4757">
        <v>18.100000000000001</v>
      </c>
      <c r="C4757" t="s">
        <v>7</v>
      </c>
      <c r="D4757" t="s">
        <v>8</v>
      </c>
      <c r="E4757" t="s">
        <v>9</v>
      </c>
      <c r="F4757" t="s">
        <v>10</v>
      </c>
      <c r="G4757" t="s">
        <v>13</v>
      </c>
    </row>
    <row r="4758" spans="1:7" x14ac:dyDescent="0.4">
      <c r="A4758">
        <v>80145</v>
      </c>
      <c r="B4758">
        <v>22.2</v>
      </c>
      <c r="C4758" t="s">
        <v>16</v>
      </c>
      <c r="D4758" t="s">
        <v>8</v>
      </c>
      <c r="E4758" t="s">
        <v>15</v>
      </c>
      <c r="F4758" t="s">
        <v>10</v>
      </c>
      <c r="G4758" t="s">
        <v>20</v>
      </c>
    </row>
    <row r="4759" spans="1:7" x14ac:dyDescent="0.4">
      <c r="A4759">
        <v>80146</v>
      </c>
      <c r="B4759">
        <v>0</v>
      </c>
      <c r="C4759" t="s">
        <v>7</v>
      </c>
      <c r="D4759" t="s">
        <v>8</v>
      </c>
      <c r="E4759" t="s">
        <v>15</v>
      </c>
      <c r="F4759" t="s">
        <v>12</v>
      </c>
      <c r="G4759" t="s">
        <v>20</v>
      </c>
    </row>
    <row r="4760" spans="1:7" x14ac:dyDescent="0.4">
      <c r="A4760">
        <v>80148</v>
      </c>
      <c r="B4760">
        <v>26</v>
      </c>
      <c r="C4760" t="s">
        <v>19</v>
      </c>
      <c r="D4760" t="s">
        <v>8</v>
      </c>
      <c r="E4760" t="s">
        <v>9</v>
      </c>
      <c r="F4760" t="s">
        <v>10</v>
      </c>
      <c r="G4760" t="s">
        <v>20</v>
      </c>
    </row>
    <row r="4761" spans="1:7" x14ac:dyDescent="0.4">
      <c r="A4761">
        <v>80149</v>
      </c>
      <c r="B4761">
        <v>15.4</v>
      </c>
      <c r="C4761" t="s">
        <v>7</v>
      </c>
      <c r="D4761" t="s">
        <v>17</v>
      </c>
      <c r="E4761" t="s">
        <v>15</v>
      </c>
      <c r="F4761" t="s">
        <v>18</v>
      </c>
      <c r="G4761" t="s">
        <v>20</v>
      </c>
    </row>
    <row r="4762" spans="1:7" x14ac:dyDescent="0.4">
      <c r="A4762">
        <v>80150</v>
      </c>
      <c r="B4762">
        <v>18.600000000000001</v>
      </c>
      <c r="C4762" t="s">
        <v>16</v>
      </c>
      <c r="D4762" t="s">
        <v>17</v>
      </c>
      <c r="E4762" t="s">
        <v>15</v>
      </c>
      <c r="F4762" t="s">
        <v>21</v>
      </c>
      <c r="G4762" t="s">
        <v>24</v>
      </c>
    </row>
    <row r="4763" spans="1:7" x14ac:dyDescent="0.4">
      <c r="A4763">
        <v>80151</v>
      </c>
      <c r="B4763">
        <v>16.899999999999999</v>
      </c>
      <c r="C4763" t="s">
        <v>14</v>
      </c>
      <c r="D4763" t="s">
        <v>8</v>
      </c>
      <c r="E4763" t="s">
        <v>15</v>
      </c>
      <c r="F4763" t="s">
        <v>12</v>
      </c>
      <c r="G4763" t="s">
        <v>13</v>
      </c>
    </row>
    <row r="4764" spans="1:7" x14ac:dyDescent="0.4">
      <c r="A4764">
        <v>80153</v>
      </c>
      <c r="B4764">
        <v>29.8</v>
      </c>
      <c r="C4764" t="s">
        <v>19</v>
      </c>
      <c r="D4764" t="s">
        <v>17</v>
      </c>
      <c r="E4764" t="s">
        <v>9</v>
      </c>
      <c r="F4764" t="s">
        <v>18</v>
      </c>
      <c r="G4764" t="s">
        <v>11</v>
      </c>
    </row>
    <row r="4765" spans="1:7" x14ac:dyDescent="0.4">
      <c r="A4765">
        <v>80155</v>
      </c>
      <c r="B4765">
        <v>0</v>
      </c>
      <c r="C4765" t="s">
        <v>16</v>
      </c>
      <c r="D4765" t="s">
        <v>8</v>
      </c>
      <c r="E4765" t="s">
        <v>9</v>
      </c>
      <c r="F4765" t="s">
        <v>10</v>
      </c>
      <c r="G4765" t="s">
        <v>24</v>
      </c>
    </row>
    <row r="4766" spans="1:7" x14ac:dyDescent="0.4">
      <c r="A4766">
        <v>80156</v>
      </c>
      <c r="B4766">
        <v>18.8</v>
      </c>
      <c r="C4766" t="s">
        <v>7</v>
      </c>
      <c r="D4766" t="s">
        <v>8</v>
      </c>
      <c r="E4766" t="s">
        <v>9</v>
      </c>
      <c r="F4766" t="s">
        <v>10</v>
      </c>
      <c r="G4766" t="s">
        <v>13</v>
      </c>
    </row>
    <row r="4767" spans="1:7" x14ac:dyDescent="0.4">
      <c r="A4767">
        <v>80159</v>
      </c>
      <c r="B4767">
        <v>34.799999999999997</v>
      </c>
      <c r="C4767" t="s">
        <v>14</v>
      </c>
      <c r="D4767" t="s">
        <v>8</v>
      </c>
      <c r="E4767" t="s">
        <v>15</v>
      </c>
      <c r="F4767" t="s">
        <v>12</v>
      </c>
      <c r="G4767" t="s">
        <v>11</v>
      </c>
    </row>
    <row r="4768" spans="1:7" x14ac:dyDescent="0.4">
      <c r="A4768">
        <v>80161</v>
      </c>
      <c r="B4768">
        <v>24</v>
      </c>
      <c r="C4768" t="s">
        <v>14</v>
      </c>
      <c r="D4768" t="s">
        <v>17</v>
      </c>
      <c r="E4768" t="s">
        <v>15</v>
      </c>
      <c r="F4768" t="s">
        <v>21</v>
      </c>
      <c r="G4768" t="s">
        <v>24</v>
      </c>
    </row>
    <row r="4769" spans="1:7" x14ac:dyDescent="0.4">
      <c r="A4769">
        <v>80162</v>
      </c>
      <c r="B4769">
        <v>33</v>
      </c>
      <c r="C4769" t="s">
        <v>19</v>
      </c>
      <c r="D4769" t="s">
        <v>17</v>
      </c>
      <c r="E4769" t="s">
        <v>15</v>
      </c>
      <c r="F4769" t="s">
        <v>21</v>
      </c>
      <c r="G4769" t="s">
        <v>13</v>
      </c>
    </row>
    <row r="4770" spans="1:7" x14ac:dyDescent="0.4">
      <c r="A4770">
        <v>80163</v>
      </c>
      <c r="B4770">
        <v>19.3</v>
      </c>
      <c r="C4770" t="s">
        <v>7</v>
      </c>
      <c r="D4770" t="s">
        <v>17</v>
      </c>
      <c r="E4770" t="s">
        <v>9</v>
      </c>
      <c r="F4770" t="s">
        <v>18</v>
      </c>
      <c r="G4770" t="s">
        <v>13</v>
      </c>
    </row>
    <row r="4771" spans="1:7" x14ac:dyDescent="0.4">
      <c r="A4771">
        <v>80164</v>
      </c>
      <c r="B4771">
        <v>30.7</v>
      </c>
      <c r="C4771" t="s">
        <v>7</v>
      </c>
      <c r="D4771" t="s">
        <v>8</v>
      </c>
      <c r="E4771" t="s">
        <v>15</v>
      </c>
      <c r="F4771" t="s">
        <v>10</v>
      </c>
      <c r="G4771" t="s">
        <v>11</v>
      </c>
    </row>
    <row r="4772" spans="1:7" x14ac:dyDescent="0.4">
      <c r="A4772">
        <v>80165</v>
      </c>
      <c r="B4772">
        <v>31.2</v>
      </c>
      <c r="C4772" t="s">
        <v>19</v>
      </c>
      <c r="D4772" t="s">
        <v>17</v>
      </c>
      <c r="E4772" t="s">
        <v>9</v>
      </c>
      <c r="F4772" t="s">
        <v>21</v>
      </c>
      <c r="G4772" t="s">
        <v>24</v>
      </c>
    </row>
    <row r="4773" spans="1:7" x14ac:dyDescent="0.4">
      <c r="A4773">
        <v>80167</v>
      </c>
      <c r="B4773">
        <v>0</v>
      </c>
      <c r="C4773" t="s">
        <v>14</v>
      </c>
      <c r="D4773" t="s">
        <v>17</v>
      </c>
      <c r="E4773" t="s">
        <v>15</v>
      </c>
      <c r="F4773" t="s">
        <v>18</v>
      </c>
      <c r="G4773" t="s">
        <v>13</v>
      </c>
    </row>
    <row r="4774" spans="1:7" x14ac:dyDescent="0.4">
      <c r="A4774">
        <v>80168</v>
      </c>
      <c r="B4774">
        <v>23.8</v>
      </c>
      <c r="C4774" t="s">
        <v>7</v>
      </c>
      <c r="D4774" t="s">
        <v>8</v>
      </c>
      <c r="E4774" t="s">
        <v>9</v>
      </c>
      <c r="F4774" t="s">
        <v>10</v>
      </c>
      <c r="G4774" t="s">
        <v>22</v>
      </c>
    </row>
    <row r="4775" spans="1:7" x14ac:dyDescent="0.4">
      <c r="A4775">
        <v>80170</v>
      </c>
      <c r="B4775">
        <v>28.3</v>
      </c>
      <c r="C4775" t="s">
        <v>19</v>
      </c>
      <c r="D4775" t="s">
        <v>17</v>
      </c>
      <c r="E4775" t="s">
        <v>9</v>
      </c>
      <c r="F4775" t="s">
        <v>21</v>
      </c>
      <c r="G4775" t="s">
        <v>13</v>
      </c>
    </row>
    <row r="4776" spans="1:7" x14ac:dyDescent="0.4">
      <c r="A4776">
        <v>80171</v>
      </c>
      <c r="B4776">
        <v>23.6</v>
      </c>
      <c r="C4776" t="s">
        <v>7</v>
      </c>
      <c r="D4776" t="s">
        <v>17</v>
      </c>
      <c r="E4776" t="s">
        <v>15</v>
      </c>
      <c r="F4776" t="s">
        <v>18</v>
      </c>
      <c r="G4776" t="s">
        <v>11</v>
      </c>
    </row>
    <row r="4777" spans="1:7" x14ac:dyDescent="0.4">
      <c r="A4777">
        <v>80172</v>
      </c>
      <c r="B4777">
        <v>18.600000000000001</v>
      </c>
      <c r="C4777" t="s">
        <v>14</v>
      </c>
      <c r="D4777" t="s">
        <v>17</v>
      </c>
      <c r="E4777" t="s">
        <v>15</v>
      </c>
      <c r="F4777" t="s">
        <v>18</v>
      </c>
      <c r="G4777" t="s">
        <v>24</v>
      </c>
    </row>
    <row r="4778" spans="1:7" x14ac:dyDescent="0.4">
      <c r="A4778">
        <v>80173</v>
      </c>
      <c r="B4778">
        <v>30.1</v>
      </c>
      <c r="C4778" t="s">
        <v>7</v>
      </c>
      <c r="D4778" t="s">
        <v>17</v>
      </c>
      <c r="E4778" t="s">
        <v>15</v>
      </c>
      <c r="F4778" t="s">
        <v>18</v>
      </c>
      <c r="G4778" t="s">
        <v>13</v>
      </c>
    </row>
    <row r="4779" spans="1:7" x14ac:dyDescent="0.4">
      <c r="A4779">
        <v>80174</v>
      </c>
      <c r="B4779">
        <v>19.2</v>
      </c>
      <c r="C4779" t="s">
        <v>19</v>
      </c>
      <c r="D4779" t="s">
        <v>17</v>
      </c>
      <c r="E4779" t="s">
        <v>9</v>
      </c>
      <c r="F4779" t="s">
        <v>21</v>
      </c>
      <c r="G4779" t="s">
        <v>20</v>
      </c>
    </row>
    <row r="4780" spans="1:7" x14ac:dyDescent="0.4">
      <c r="A4780">
        <v>80175</v>
      </c>
      <c r="B4780">
        <v>45.9</v>
      </c>
      <c r="C4780" t="s">
        <v>19</v>
      </c>
      <c r="D4780" t="s">
        <v>8</v>
      </c>
      <c r="E4780" t="s">
        <v>9</v>
      </c>
      <c r="F4780" t="s">
        <v>10</v>
      </c>
      <c r="G4780" t="s">
        <v>11</v>
      </c>
    </row>
    <row r="4781" spans="1:7" x14ac:dyDescent="0.4">
      <c r="A4781">
        <v>80177</v>
      </c>
      <c r="B4781">
        <v>28.4</v>
      </c>
      <c r="C4781" t="s">
        <v>14</v>
      </c>
      <c r="D4781" t="s">
        <v>8</v>
      </c>
      <c r="E4781" t="s">
        <v>15</v>
      </c>
      <c r="F4781" t="s">
        <v>10</v>
      </c>
      <c r="G4781" t="s">
        <v>13</v>
      </c>
    </row>
    <row r="4782" spans="1:7" x14ac:dyDescent="0.4">
      <c r="A4782">
        <v>80178</v>
      </c>
      <c r="B4782">
        <v>22</v>
      </c>
      <c r="C4782" t="s">
        <v>7</v>
      </c>
      <c r="D4782" t="s">
        <v>8</v>
      </c>
      <c r="E4782" t="s">
        <v>15</v>
      </c>
      <c r="F4782" t="s">
        <v>10</v>
      </c>
      <c r="G4782" t="s">
        <v>20</v>
      </c>
    </row>
    <row r="4783" spans="1:7" x14ac:dyDescent="0.4">
      <c r="A4783">
        <v>80179</v>
      </c>
      <c r="B4783">
        <v>19.7</v>
      </c>
      <c r="C4783" t="s">
        <v>7</v>
      </c>
      <c r="D4783" t="s">
        <v>17</v>
      </c>
      <c r="E4783" t="s">
        <v>9</v>
      </c>
      <c r="F4783" t="s">
        <v>21</v>
      </c>
      <c r="G4783" t="s">
        <v>13</v>
      </c>
    </row>
    <row r="4784" spans="1:7" x14ac:dyDescent="0.4">
      <c r="A4784">
        <v>80181</v>
      </c>
      <c r="B4784">
        <v>23.3</v>
      </c>
      <c r="C4784" t="s">
        <v>7</v>
      </c>
      <c r="D4784" t="s">
        <v>17</v>
      </c>
      <c r="E4784" t="s">
        <v>9</v>
      </c>
      <c r="F4784" t="s">
        <v>21</v>
      </c>
      <c r="G4784" t="s">
        <v>11</v>
      </c>
    </row>
    <row r="4785" spans="1:7" x14ac:dyDescent="0.4">
      <c r="A4785">
        <v>80182</v>
      </c>
      <c r="B4785">
        <v>0</v>
      </c>
      <c r="C4785" t="s">
        <v>16</v>
      </c>
      <c r="D4785" t="s">
        <v>17</v>
      </c>
      <c r="E4785" t="s">
        <v>15</v>
      </c>
      <c r="F4785" t="s">
        <v>18</v>
      </c>
      <c r="G4785" t="s">
        <v>23</v>
      </c>
    </row>
    <row r="4786" spans="1:7" x14ac:dyDescent="0.4">
      <c r="A4786">
        <v>80183</v>
      </c>
      <c r="B4786">
        <v>0</v>
      </c>
      <c r="C4786" t="s">
        <v>19</v>
      </c>
      <c r="D4786" t="s">
        <v>8</v>
      </c>
      <c r="E4786" t="s">
        <v>9</v>
      </c>
      <c r="F4786" t="s">
        <v>12</v>
      </c>
      <c r="G4786" t="s">
        <v>11</v>
      </c>
    </row>
    <row r="4787" spans="1:7" x14ac:dyDescent="0.4">
      <c r="A4787">
        <v>80184</v>
      </c>
      <c r="B4787">
        <v>25.3</v>
      </c>
      <c r="C4787" t="s">
        <v>16</v>
      </c>
      <c r="D4787" t="s">
        <v>8</v>
      </c>
      <c r="E4787" t="s">
        <v>15</v>
      </c>
      <c r="F4787" t="s">
        <v>10</v>
      </c>
      <c r="G4787" t="s">
        <v>24</v>
      </c>
    </row>
    <row r="4788" spans="1:7" x14ac:dyDescent="0.4">
      <c r="A4788">
        <v>80187</v>
      </c>
      <c r="B4788">
        <v>35.5</v>
      </c>
      <c r="C4788" t="s">
        <v>7</v>
      </c>
      <c r="D4788" t="s">
        <v>8</v>
      </c>
      <c r="E4788" t="s">
        <v>9</v>
      </c>
      <c r="F4788" t="s">
        <v>10</v>
      </c>
      <c r="G4788" t="s">
        <v>11</v>
      </c>
    </row>
    <row r="4789" spans="1:7" x14ac:dyDescent="0.4">
      <c r="A4789">
        <v>80188</v>
      </c>
      <c r="B4789">
        <v>15.9</v>
      </c>
      <c r="C4789" t="s">
        <v>16</v>
      </c>
      <c r="D4789" t="s">
        <v>8</v>
      </c>
      <c r="E4789" t="s">
        <v>9</v>
      </c>
      <c r="F4789" t="s">
        <v>10</v>
      </c>
      <c r="G4789" t="s">
        <v>11</v>
      </c>
    </row>
    <row r="4790" spans="1:7" x14ac:dyDescent="0.4">
      <c r="A4790">
        <v>80190</v>
      </c>
      <c r="B4790">
        <v>18.399999999999999</v>
      </c>
      <c r="C4790" t="s">
        <v>19</v>
      </c>
      <c r="D4790" t="s">
        <v>17</v>
      </c>
      <c r="E4790" t="s">
        <v>15</v>
      </c>
      <c r="F4790" t="s">
        <v>21</v>
      </c>
      <c r="G4790" t="s">
        <v>22</v>
      </c>
    </row>
    <row r="4791" spans="1:7" x14ac:dyDescent="0.4">
      <c r="A4791">
        <v>80194</v>
      </c>
      <c r="B4791">
        <v>30.9</v>
      </c>
      <c r="C4791" t="s">
        <v>16</v>
      </c>
      <c r="D4791" t="s">
        <v>17</v>
      </c>
      <c r="E4791" t="s">
        <v>15</v>
      </c>
      <c r="F4791" t="s">
        <v>18</v>
      </c>
      <c r="G4791" t="s">
        <v>20</v>
      </c>
    </row>
    <row r="4792" spans="1:7" x14ac:dyDescent="0.4">
      <c r="A4792">
        <v>80196</v>
      </c>
      <c r="B4792">
        <v>29.4</v>
      </c>
      <c r="C4792" t="s">
        <v>14</v>
      </c>
      <c r="D4792" t="s">
        <v>8</v>
      </c>
      <c r="E4792" t="s">
        <v>15</v>
      </c>
      <c r="F4792" t="s">
        <v>10</v>
      </c>
      <c r="G4792" t="s">
        <v>20</v>
      </c>
    </row>
    <row r="4793" spans="1:7" x14ac:dyDescent="0.4">
      <c r="A4793">
        <v>80198</v>
      </c>
      <c r="B4793">
        <v>20.8</v>
      </c>
      <c r="C4793" t="s">
        <v>14</v>
      </c>
      <c r="D4793" t="s">
        <v>17</v>
      </c>
      <c r="E4793" t="s">
        <v>15</v>
      </c>
      <c r="F4793" t="s">
        <v>21</v>
      </c>
      <c r="G4793" t="s">
        <v>13</v>
      </c>
    </row>
    <row r="4794" spans="1:7" x14ac:dyDescent="0.4">
      <c r="A4794">
        <v>80199</v>
      </c>
      <c r="B4794">
        <v>0</v>
      </c>
      <c r="C4794" t="s">
        <v>7</v>
      </c>
      <c r="D4794" t="s">
        <v>17</v>
      </c>
      <c r="E4794" t="s">
        <v>9</v>
      </c>
      <c r="F4794" t="s">
        <v>18</v>
      </c>
      <c r="G4794" t="s">
        <v>11</v>
      </c>
    </row>
    <row r="4795" spans="1:7" x14ac:dyDescent="0.4">
      <c r="A4795">
        <v>80200</v>
      </c>
      <c r="B4795">
        <v>14.5</v>
      </c>
      <c r="C4795" t="s">
        <v>7</v>
      </c>
      <c r="D4795" t="s">
        <v>8</v>
      </c>
      <c r="E4795" t="s">
        <v>9</v>
      </c>
      <c r="F4795" t="s">
        <v>10</v>
      </c>
      <c r="G4795" t="s">
        <v>13</v>
      </c>
    </row>
    <row r="4796" spans="1:7" x14ac:dyDescent="0.4">
      <c r="A4796">
        <v>80201</v>
      </c>
      <c r="B4796">
        <v>32.4</v>
      </c>
      <c r="C4796" t="s">
        <v>14</v>
      </c>
      <c r="D4796" t="s">
        <v>17</v>
      </c>
      <c r="E4796" t="s">
        <v>9</v>
      </c>
      <c r="F4796" t="s">
        <v>21</v>
      </c>
      <c r="G4796" t="s">
        <v>23</v>
      </c>
    </row>
    <row r="4797" spans="1:7" x14ac:dyDescent="0.4">
      <c r="A4797">
        <v>80203</v>
      </c>
      <c r="B4797">
        <v>31.6</v>
      </c>
      <c r="C4797" t="s">
        <v>16</v>
      </c>
      <c r="D4797" t="s">
        <v>8</v>
      </c>
      <c r="E4797" t="s">
        <v>9</v>
      </c>
      <c r="F4797" t="s">
        <v>10</v>
      </c>
      <c r="G4797" t="s">
        <v>23</v>
      </c>
    </row>
    <row r="4798" spans="1:7" x14ac:dyDescent="0.4">
      <c r="A4798">
        <v>80205</v>
      </c>
      <c r="B4798">
        <v>25.8</v>
      </c>
      <c r="C4798" t="s">
        <v>7</v>
      </c>
      <c r="D4798" t="s">
        <v>8</v>
      </c>
      <c r="E4798" t="s">
        <v>9</v>
      </c>
      <c r="F4798" t="s">
        <v>12</v>
      </c>
      <c r="G4798" t="s">
        <v>13</v>
      </c>
    </row>
    <row r="4799" spans="1:7" x14ac:dyDescent="0.4">
      <c r="A4799">
        <v>80206</v>
      </c>
      <c r="B4799">
        <v>21.4</v>
      </c>
      <c r="C4799" t="s">
        <v>16</v>
      </c>
      <c r="D4799" t="s">
        <v>17</v>
      </c>
      <c r="E4799" t="s">
        <v>9</v>
      </c>
      <c r="F4799" t="s">
        <v>21</v>
      </c>
      <c r="G4799" t="s">
        <v>24</v>
      </c>
    </row>
    <row r="4800" spans="1:7" x14ac:dyDescent="0.4">
      <c r="A4800">
        <v>80210</v>
      </c>
      <c r="B4800">
        <v>17.2</v>
      </c>
      <c r="C4800" t="s">
        <v>7</v>
      </c>
      <c r="D4800" t="s">
        <v>8</v>
      </c>
      <c r="E4800" t="s">
        <v>9</v>
      </c>
      <c r="F4800" t="s">
        <v>10</v>
      </c>
      <c r="G4800" t="s">
        <v>24</v>
      </c>
    </row>
    <row r="4801" spans="1:7" x14ac:dyDescent="0.4">
      <c r="A4801">
        <v>80211</v>
      </c>
      <c r="B4801">
        <v>27</v>
      </c>
      <c r="C4801" t="s">
        <v>14</v>
      </c>
      <c r="D4801" t="s">
        <v>17</v>
      </c>
      <c r="E4801" t="s">
        <v>15</v>
      </c>
      <c r="F4801" t="s">
        <v>18</v>
      </c>
      <c r="G4801" t="s">
        <v>20</v>
      </c>
    </row>
    <row r="4802" spans="1:7" x14ac:dyDescent="0.4">
      <c r="A4802">
        <v>80214</v>
      </c>
      <c r="B4802">
        <v>26</v>
      </c>
      <c r="C4802" t="s">
        <v>16</v>
      </c>
      <c r="D4802" t="s">
        <v>8</v>
      </c>
      <c r="E4802" t="s">
        <v>9</v>
      </c>
      <c r="F4802" t="s">
        <v>10</v>
      </c>
      <c r="G4802" t="s">
        <v>24</v>
      </c>
    </row>
    <row r="4803" spans="1:7" x14ac:dyDescent="0.4">
      <c r="A4803">
        <v>80215</v>
      </c>
      <c r="B4803">
        <v>29.1</v>
      </c>
      <c r="C4803" t="s">
        <v>16</v>
      </c>
      <c r="D4803" t="s">
        <v>8</v>
      </c>
      <c r="E4803" t="s">
        <v>15</v>
      </c>
      <c r="F4803" t="s">
        <v>10</v>
      </c>
      <c r="G4803" t="s">
        <v>13</v>
      </c>
    </row>
    <row r="4804" spans="1:7" x14ac:dyDescent="0.4">
      <c r="A4804">
        <v>80217</v>
      </c>
      <c r="B4804">
        <v>34.700000000000003</v>
      </c>
      <c r="C4804" t="s">
        <v>19</v>
      </c>
      <c r="D4804" t="s">
        <v>17</v>
      </c>
      <c r="E4804" t="s">
        <v>15</v>
      </c>
      <c r="F4804" t="s">
        <v>18</v>
      </c>
      <c r="G4804" t="s">
        <v>11</v>
      </c>
    </row>
    <row r="4805" spans="1:7" x14ac:dyDescent="0.4">
      <c r="A4805">
        <v>80218</v>
      </c>
      <c r="B4805">
        <v>0</v>
      </c>
      <c r="C4805" t="s">
        <v>7</v>
      </c>
      <c r="D4805" t="s">
        <v>17</v>
      </c>
      <c r="E4805" t="s">
        <v>9</v>
      </c>
      <c r="F4805" t="s">
        <v>18</v>
      </c>
      <c r="G4805" t="s">
        <v>13</v>
      </c>
    </row>
    <row r="4806" spans="1:7" x14ac:dyDescent="0.4">
      <c r="A4806">
        <v>80220</v>
      </c>
      <c r="B4806">
        <v>14</v>
      </c>
      <c r="C4806" t="s">
        <v>19</v>
      </c>
      <c r="D4806" t="s">
        <v>17</v>
      </c>
      <c r="E4806" t="s">
        <v>9</v>
      </c>
      <c r="F4806" t="s">
        <v>21</v>
      </c>
      <c r="G4806" t="s">
        <v>13</v>
      </c>
    </row>
    <row r="4807" spans="1:7" x14ac:dyDescent="0.4">
      <c r="A4807">
        <v>80222</v>
      </c>
      <c r="B4807">
        <v>0</v>
      </c>
      <c r="C4807" t="s">
        <v>7</v>
      </c>
      <c r="D4807" t="s">
        <v>17</v>
      </c>
      <c r="E4807" t="s">
        <v>9</v>
      </c>
      <c r="F4807" t="s">
        <v>18</v>
      </c>
      <c r="G4807" t="s">
        <v>13</v>
      </c>
    </row>
    <row r="4808" spans="1:7" x14ac:dyDescent="0.4">
      <c r="A4808">
        <v>80223</v>
      </c>
      <c r="B4808">
        <v>20.5</v>
      </c>
      <c r="C4808" t="s">
        <v>14</v>
      </c>
      <c r="D4808" t="s">
        <v>17</v>
      </c>
      <c r="E4808" t="s">
        <v>15</v>
      </c>
      <c r="F4808" t="s">
        <v>21</v>
      </c>
      <c r="G4808" t="s">
        <v>22</v>
      </c>
    </row>
    <row r="4809" spans="1:7" x14ac:dyDescent="0.4">
      <c r="A4809">
        <v>80225</v>
      </c>
      <c r="B4809">
        <v>15.5</v>
      </c>
      <c r="C4809" t="s">
        <v>16</v>
      </c>
      <c r="D4809" t="s">
        <v>17</v>
      </c>
      <c r="E4809" t="s">
        <v>9</v>
      </c>
      <c r="F4809" t="s">
        <v>18</v>
      </c>
      <c r="G4809" t="s">
        <v>20</v>
      </c>
    </row>
    <row r="4810" spans="1:7" x14ac:dyDescent="0.4">
      <c r="A4810">
        <v>80226</v>
      </c>
      <c r="B4810">
        <v>34.9</v>
      </c>
      <c r="C4810" t="s">
        <v>16</v>
      </c>
      <c r="D4810" t="s">
        <v>8</v>
      </c>
      <c r="E4810" t="s">
        <v>15</v>
      </c>
      <c r="F4810" t="s">
        <v>10</v>
      </c>
      <c r="G4810" t="s">
        <v>13</v>
      </c>
    </row>
    <row r="4811" spans="1:7" x14ac:dyDescent="0.4">
      <c r="A4811">
        <v>80227</v>
      </c>
      <c r="B4811">
        <v>20</v>
      </c>
      <c r="C4811" t="s">
        <v>7</v>
      </c>
      <c r="D4811" t="s">
        <v>8</v>
      </c>
      <c r="E4811" t="s">
        <v>9</v>
      </c>
      <c r="F4811" t="s">
        <v>10</v>
      </c>
      <c r="G4811" t="s">
        <v>13</v>
      </c>
    </row>
    <row r="4812" spans="1:7" x14ac:dyDescent="0.4">
      <c r="A4812">
        <v>80228</v>
      </c>
      <c r="B4812">
        <v>0</v>
      </c>
      <c r="C4812" t="s">
        <v>16</v>
      </c>
      <c r="D4812" t="s">
        <v>8</v>
      </c>
      <c r="E4812" t="s">
        <v>15</v>
      </c>
      <c r="F4812" t="s">
        <v>10</v>
      </c>
      <c r="G4812" t="s">
        <v>13</v>
      </c>
    </row>
    <row r="4813" spans="1:7" x14ac:dyDescent="0.4">
      <c r="A4813">
        <v>80231</v>
      </c>
      <c r="B4813">
        <v>0</v>
      </c>
      <c r="C4813" t="s">
        <v>19</v>
      </c>
      <c r="D4813" t="s">
        <v>17</v>
      </c>
      <c r="E4813" t="s">
        <v>9</v>
      </c>
      <c r="F4813" t="s">
        <v>21</v>
      </c>
      <c r="G4813" t="s">
        <v>11</v>
      </c>
    </row>
    <row r="4814" spans="1:7" x14ac:dyDescent="0.4">
      <c r="A4814">
        <v>80232</v>
      </c>
      <c r="B4814">
        <v>18.3</v>
      </c>
      <c r="C4814" t="s">
        <v>7</v>
      </c>
      <c r="D4814" t="s">
        <v>17</v>
      </c>
      <c r="E4814" t="s">
        <v>15</v>
      </c>
      <c r="F4814" t="s">
        <v>21</v>
      </c>
      <c r="G4814" t="s">
        <v>11</v>
      </c>
    </row>
    <row r="4815" spans="1:7" x14ac:dyDescent="0.4">
      <c r="A4815">
        <v>80233</v>
      </c>
      <c r="B4815">
        <v>12.6</v>
      </c>
      <c r="C4815" t="s">
        <v>16</v>
      </c>
      <c r="D4815" t="s">
        <v>8</v>
      </c>
      <c r="E4815" t="s">
        <v>15</v>
      </c>
      <c r="F4815" t="s">
        <v>12</v>
      </c>
      <c r="G4815" t="s">
        <v>11</v>
      </c>
    </row>
    <row r="4816" spans="1:7" x14ac:dyDescent="0.4">
      <c r="A4816">
        <v>80234</v>
      </c>
      <c r="B4816">
        <v>42.5</v>
      </c>
      <c r="C4816" t="s">
        <v>16</v>
      </c>
      <c r="D4816" t="s">
        <v>17</v>
      </c>
      <c r="E4816" t="s">
        <v>9</v>
      </c>
      <c r="F4816" t="s">
        <v>21</v>
      </c>
      <c r="G4816" t="s">
        <v>20</v>
      </c>
    </row>
    <row r="4817" spans="1:7" x14ac:dyDescent="0.4">
      <c r="A4817">
        <v>80235</v>
      </c>
      <c r="B4817">
        <v>21.1</v>
      </c>
      <c r="C4817" t="s">
        <v>7</v>
      </c>
      <c r="D4817" t="s">
        <v>17</v>
      </c>
      <c r="E4817" t="s">
        <v>9</v>
      </c>
      <c r="F4817" t="s">
        <v>21</v>
      </c>
      <c r="G4817" t="s">
        <v>23</v>
      </c>
    </row>
    <row r="4818" spans="1:7" x14ac:dyDescent="0.4">
      <c r="A4818">
        <v>80237</v>
      </c>
      <c r="B4818">
        <v>23.1</v>
      </c>
      <c r="C4818" t="s">
        <v>7</v>
      </c>
      <c r="D4818" t="s">
        <v>8</v>
      </c>
      <c r="E4818" t="s">
        <v>9</v>
      </c>
      <c r="F4818" t="s">
        <v>10</v>
      </c>
      <c r="G4818" t="s">
        <v>13</v>
      </c>
    </row>
    <row r="4819" spans="1:7" x14ac:dyDescent="0.4">
      <c r="A4819">
        <v>80239</v>
      </c>
      <c r="B4819">
        <v>19.3</v>
      </c>
      <c r="C4819" t="s">
        <v>7</v>
      </c>
      <c r="D4819" t="s">
        <v>8</v>
      </c>
      <c r="E4819" t="s">
        <v>15</v>
      </c>
      <c r="F4819" t="s">
        <v>10</v>
      </c>
      <c r="G4819" t="s">
        <v>11</v>
      </c>
    </row>
    <row r="4820" spans="1:7" x14ac:dyDescent="0.4">
      <c r="A4820">
        <v>80240</v>
      </c>
      <c r="B4820">
        <v>13.2</v>
      </c>
      <c r="C4820" t="s">
        <v>16</v>
      </c>
      <c r="D4820" t="s">
        <v>17</v>
      </c>
      <c r="E4820" t="s">
        <v>15</v>
      </c>
      <c r="F4820" t="s">
        <v>21</v>
      </c>
      <c r="G4820" t="s">
        <v>13</v>
      </c>
    </row>
    <row r="4821" spans="1:7" x14ac:dyDescent="0.4">
      <c r="A4821">
        <v>80241</v>
      </c>
      <c r="B4821">
        <v>23.6</v>
      </c>
      <c r="C4821" t="s">
        <v>19</v>
      </c>
      <c r="D4821" t="s">
        <v>17</v>
      </c>
      <c r="E4821" t="s">
        <v>9</v>
      </c>
      <c r="F4821" t="s">
        <v>18</v>
      </c>
      <c r="G4821" t="s">
        <v>24</v>
      </c>
    </row>
    <row r="4822" spans="1:7" x14ac:dyDescent="0.4">
      <c r="A4822">
        <v>80243</v>
      </c>
      <c r="B4822">
        <v>16</v>
      </c>
      <c r="C4822" t="s">
        <v>14</v>
      </c>
      <c r="D4822" t="s">
        <v>17</v>
      </c>
      <c r="E4822" t="s">
        <v>15</v>
      </c>
      <c r="F4822" t="s">
        <v>18</v>
      </c>
      <c r="G4822" t="s">
        <v>13</v>
      </c>
    </row>
    <row r="4823" spans="1:7" x14ac:dyDescent="0.4">
      <c r="A4823">
        <v>80245</v>
      </c>
      <c r="B4823">
        <v>28.9</v>
      </c>
      <c r="C4823" t="s">
        <v>19</v>
      </c>
      <c r="D4823" t="s">
        <v>8</v>
      </c>
      <c r="E4823" t="s">
        <v>15</v>
      </c>
      <c r="F4823" t="s">
        <v>10</v>
      </c>
      <c r="G4823" t="s">
        <v>13</v>
      </c>
    </row>
    <row r="4824" spans="1:7" x14ac:dyDescent="0.4">
      <c r="A4824">
        <v>80246</v>
      </c>
      <c r="B4824">
        <v>39.200000000000003</v>
      </c>
      <c r="C4824" t="s">
        <v>14</v>
      </c>
      <c r="D4824" t="s">
        <v>8</v>
      </c>
      <c r="E4824" t="s">
        <v>15</v>
      </c>
      <c r="F4824" t="s">
        <v>10</v>
      </c>
      <c r="G4824" t="s">
        <v>13</v>
      </c>
    </row>
    <row r="4825" spans="1:7" x14ac:dyDescent="0.4">
      <c r="A4825">
        <v>80247</v>
      </c>
      <c r="B4825">
        <v>14.7</v>
      </c>
      <c r="C4825" t="s">
        <v>19</v>
      </c>
      <c r="D4825" t="s">
        <v>17</v>
      </c>
      <c r="E4825" t="s">
        <v>9</v>
      </c>
      <c r="F4825" t="s">
        <v>21</v>
      </c>
      <c r="G4825" t="s">
        <v>13</v>
      </c>
    </row>
    <row r="4826" spans="1:7" x14ac:dyDescent="0.4">
      <c r="A4826">
        <v>80249</v>
      </c>
      <c r="B4826">
        <v>17.899999999999999</v>
      </c>
      <c r="C4826" t="s">
        <v>19</v>
      </c>
      <c r="D4826" t="s">
        <v>8</v>
      </c>
      <c r="E4826" t="s">
        <v>9</v>
      </c>
      <c r="F4826" t="s">
        <v>10</v>
      </c>
      <c r="G4826" t="s">
        <v>13</v>
      </c>
    </row>
    <row r="4827" spans="1:7" x14ac:dyDescent="0.4">
      <c r="A4827">
        <v>80250</v>
      </c>
      <c r="B4827">
        <v>20.399999999999999</v>
      </c>
      <c r="C4827" t="s">
        <v>19</v>
      </c>
      <c r="D4827" t="s">
        <v>8</v>
      </c>
      <c r="E4827" t="s">
        <v>9</v>
      </c>
      <c r="F4827" t="s">
        <v>10</v>
      </c>
      <c r="G4827" t="s">
        <v>13</v>
      </c>
    </row>
    <row r="4828" spans="1:7" x14ac:dyDescent="0.4">
      <c r="A4828">
        <v>80252</v>
      </c>
      <c r="B4828">
        <v>27.4</v>
      </c>
      <c r="C4828" t="s">
        <v>16</v>
      </c>
      <c r="D4828" t="s">
        <v>17</v>
      </c>
      <c r="E4828" t="s">
        <v>9</v>
      </c>
      <c r="F4828" t="s">
        <v>21</v>
      </c>
      <c r="G4828" t="s">
        <v>13</v>
      </c>
    </row>
    <row r="4829" spans="1:7" x14ac:dyDescent="0.4">
      <c r="A4829">
        <v>80253</v>
      </c>
      <c r="B4829">
        <v>35.299999999999997</v>
      </c>
      <c r="C4829" t="s">
        <v>16</v>
      </c>
      <c r="D4829" t="s">
        <v>8</v>
      </c>
      <c r="E4829" t="s">
        <v>15</v>
      </c>
      <c r="F4829" t="s">
        <v>12</v>
      </c>
      <c r="G4829" t="s">
        <v>23</v>
      </c>
    </row>
    <row r="4830" spans="1:7" x14ac:dyDescent="0.4">
      <c r="A4830">
        <v>80254</v>
      </c>
      <c r="B4830">
        <v>13.5</v>
      </c>
      <c r="C4830" t="s">
        <v>7</v>
      </c>
      <c r="D4830" t="s">
        <v>17</v>
      </c>
      <c r="E4830" t="s">
        <v>15</v>
      </c>
      <c r="F4830" t="s">
        <v>21</v>
      </c>
      <c r="G4830" t="s">
        <v>23</v>
      </c>
    </row>
    <row r="4831" spans="1:7" x14ac:dyDescent="0.4">
      <c r="A4831">
        <v>80256</v>
      </c>
      <c r="B4831">
        <v>26.2</v>
      </c>
      <c r="C4831" t="s">
        <v>14</v>
      </c>
      <c r="D4831" t="s">
        <v>8</v>
      </c>
      <c r="E4831" t="s">
        <v>15</v>
      </c>
      <c r="F4831" t="s">
        <v>12</v>
      </c>
      <c r="G4831" t="s">
        <v>24</v>
      </c>
    </row>
    <row r="4832" spans="1:7" x14ac:dyDescent="0.4">
      <c r="A4832">
        <v>80257</v>
      </c>
      <c r="B4832">
        <v>14.9</v>
      </c>
      <c r="C4832" t="s">
        <v>19</v>
      </c>
      <c r="D4832" t="s">
        <v>17</v>
      </c>
      <c r="E4832" t="s">
        <v>15</v>
      </c>
      <c r="F4832" t="s">
        <v>21</v>
      </c>
      <c r="G4832" t="s">
        <v>11</v>
      </c>
    </row>
    <row r="4833" spans="1:7" x14ac:dyDescent="0.4">
      <c r="A4833">
        <v>80258</v>
      </c>
      <c r="B4833">
        <v>23.8</v>
      </c>
      <c r="C4833" t="s">
        <v>16</v>
      </c>
      <c r="D4833" t="s">
        <v>8</v>
      </c>
      <c r="E4833" t="s">
        <v>15</v>
      </c>
      <c r="F4833" t="s">
        <v>12</v>
      </c>
      <c r="G4833" t="s">
        <v>11</v>
      </c>
    </row>
    <row r="4834" spans="1:7" x14ac:dyDescent="0.4">
      <c r="A4834">
        <v>80259</v>
      </c>
      <c r="B4834">
        <v>0</v>
      </c>
      <c r="C4834" t="s">
        <v>7</v>
      </c>
      <c r="D4834" t="s">
        <v>8</v>
      </c>
      <c r="E4834" t="s">
        <v>15</v>
      </c>
      <c r="F4834" t="s">
        <v>10</v>
      </c>
      <c r="G4834" t="s">
        <v>13</v>
      </c>
    </row>
    <row r="4835" spans="1:7" x14ac:dyDescent="0.4">
      <c r="A4835">
        <v>80260</v>
      </c>
      <c r="B4835">
        <v>33.4</v>
      </c>
      <c r="C4835" t="s">
        <v>16</v>
      </c>
      <c r="D4835" t="s">
        <v>8</v>
      </c>
      <c r="E4835" t="s">
        <v>9</v>
      </c>
      <c r="F4835" t="s">
        <v>10</v>
      </c>
      <c r="G4835" t="s">
        <v>24</v>
      </c>
    </row>
    <row r="4836" spans="1:7" x14ac:dyDescent="0.4">
      <c r="A4836">
        <v>80262</v>
      </c>
      <c r="B4836">
        <v>20.399999999999999</v>
      </c>
      <c r="C4836" t="s">
        <v>7</v>
      </c>
      <c r="D4836" t="s">
        <v>17</v>
      </c>
      <c r="E4836" t="s">
        <v>9</v>
      </c>
      <c r="F4836" t="s">
        <v>18</v>
      </c>
      <c r="G4836" t="s">
        <v>13</v>
      </c>
    </row>
    <row r="4837" spans="1:7" x14ac:dyDescent="0.4">
      <c r="A4837">
        <v>80264</v>
      </c>
      <c r="B4837">
        <v>0</v>
      </c>
      <c r="C4837" t="s">
        <v>7</v>
      </c>
      <c r="D4837" t="s">
        <v>17</v>
      </c>
      <c r="E4837" t="s">
        <v>15</v>
      </c>
      <c r="F4837" t="s">
        <v>18</v>
      </c>
      <c r="G4837" t="s">
        <v>20</v>
      </c>
    </row>
    <row r="4838" spans="1:7" x14ac:dyDescent="0.4">
      <c r="A4838">
        <v>80265</v>
      </c>
      <c r="B4838">
        <v>0</v>
      </c>
      <c r="C4838" t="s">
        <v>16</v>
      </c>
      <c r="D4838" t="s">
        <v>17</v>
      </c>
      <c r="E4838" t="s">
        <v>15</v>
      </c>
      <c r="F4838" t="s">
        <v>18</v>
      </c>
      <c r="G4838" t="s">
        <v>13</v>
      </c>
    </row>
    <row r="4839" spans="1:7" x14ac:dyDescent="0.4">
      <c r="A4839">
        <v>80266</v>
      </c>
      <c r="B4839">
        <v>28.3</v>
      </c>
      <c r="C4839" t="s">
        <v>19</v>
      </c>
      <c r="D4839" t="s">
        <v>17</v>
      </c>
      <c r="E4839" t="s">
        <v>9</v>
      </c>
      <c r="F4839" t="s">
        <v>21</v>
      </c>
      <c r="G4839" t="s">
        <v>13</v>
      </c>
    </row>
    <row r="4840" spans="1:7" x14ac:dyDescent="0.4">
      <c r="A4840">
        <v>80267</v>
      </c>
      <c r="B4840">
        <v>15.1</v>
      </c>
      <c r="C4840" t="s">
        <v>7</v>
      </c>
      <c r="D4840" t="s">
        <v>8</v>
      </c>
      <c r="E4840" t="s">
        <v>9</v>
      </c>
      <c r="F4840" t="s">
        <v>10</v>
      </c>
      <c r="G4840" t="s">
        <v>13</v>
      </c>
    </row>
    <row r="4841" spans="1:7" x14ac:dyDescent="0.4">
      <c r="A4841">
        <v>80268</v>
      </c>
      <c r="B4841">
        <v>20</v>
      </c>
      <c r="C4841" t="s">
        <v>7</v>
      </c>
      <c r="D4841" t="s">
        <v>8</v>
      </c>
      <c r="E4841" t="s">
        <v>9</v>
      </c>
      <c r="F4841" t="s">
        <v>12</v>
      </c>
      <c r="G4841" t="s">
        <v>23</v>
      </c>
    </row>
    <row r="4842" spans="1:7" x14ac:dyDescent="0.4">
      <c r="A4842">
        <v>80269</v>
      </c>
      <c r="B4842">
        <v>28.5</v>
      </c>
      <c r="C4842" t="s">
        <v>16</v>
      </c>
      <c r="D4842" t="s">
        <v>8</v>
      </c>
      <c r="E4842" t="s">
        <v>15</v>
      </c>
      <c r="F4842" t="s">
        <v>10</v>
      </c>
      <c r="G4842" t="s">
        <v>23</v>
      </c>
    </row>
    <row r="4843" spans="1:7" x14ac:dyDescent="0.4">
      <c r="A4843">
        <v>80271</v>
      </c>
      <c r="B4843">
        <v>29.8</v>
      </c>
      <c r="C4843" t="s">
        <v>16</v>
      </c>
      <c r="D4843" t="s">
        <v>8</v>
      </c>
      <c r="E4843" t="s">
        <v>15</v>
      </c>
      <c r="F4843" t="s">
        <v>12</v>
      </c>
      <c r="G4843" t="s">
        <v>20</v>
      </c>
    </row>
    <row r="4844" spans="1:7" x14ac:dyDescent="0.4">
      <c r="A4844">
        <v>80272</v>
      </c>
      <c r="B4844">
        <v>23.8</v>
      </c>
      <c r="C4844" t="s">
        <v>19</v>
      </c>
      <c r="D4844" t="s">
        <v>17</v>
      </c>
      <c r="E4844" t="s">
        <v>9</v>
      </c>
      <c r="F4844" t="s">
        <v>21</v>
      </c>
      <c r="G4844" t="s">
        <v>20</v>
      </c>
    </row>
    <row r="4845" spans="1:7" x14ac:dyDescent="0.4">
      <c r="A4845">
        <v>80273</v>
      </c>
      <c r="B4845">
        <v>21.2</v>
      </c>
      <c r="C4845" t="s">
        <v>7</v>
      </c>
      <c r="D4845" t="s">
        <v>8</v>
      </c>
      <c r="E4845" t="s">
        <v>9</v>
      </c>
      <c r="F4845" t="s">
        <v>10</v>
      </c>
      <c r="G4845" t="s">
        <v>13</v>
      </c>
    </row>
    <row r="4846" spans="1:7" x14ac:dyDescent="0.4">
      <c r="A4846">
        <v>80274</v>
      </c>
      <c r="B4846">
        <v>39.200000000000003</v>
      </c>
      <c r="C4846" t="s">
        <v>16</v>
      </c>
      <c r="D4846" t="s">
        <v>17</v>
      </c>
      <c r="E4846" t="s">
        <v>9</v>
      </c>
      <c r="F4846" t="s">
        <v>21</v>
      </c>
      <c r="G4846" t="s">
        <v>13</v>
      </c>
    </row>
    <row r="4847" spans="1:7" x14ac:dyDescent="0.4">
      <c r="A4847">
        <v>80275</v>
      </c>
      <c r="B4847">
        <v>27.1</v>
      </c>
      <c r="C4847" t="s">
        <v>14</v>
      </c>
      <c r="D4847" t="s">
        <v>8</v>
      </c>
      <c r="E4847" t="s">
        <v>15</v>
      </c>
      <c r="F4847" t="s">
        <v>12</v>
      </c>
      <c r="G4847" t="s">
        <v>20</v>
      </c>
    </row>
    <row r="4848" spans="1:7" x14ac:dyDescent="0.4">
      <c r="A4848">
        <v>80277</v>
      </c>
      <c r="B4848">
        <v>24.3</v>
      </c>
      <c r="C4848" t="s">
        <v>19</v>
      </c>
      <c r="D4848" t="s">
        <v>17</v>
      </c>
      <c r="E4848" t="s">
        <v>9</v>
      </c>
      <c r="F4848" t="s">
        <v>21</v>
      </c>
      <c r="G4848" t="s">
        <v>13</v>
      </c>
    </row>
    <row r="4849" spans="1:7" x14ac:dyDescent="0.4">
      <c r="A4849">
        <v>80279</v>
      </c>
      <c r="B4849">
        <v>19.7</v>
      </c>
      <c r="C4849" t="s">
        <v>16</v>
      </c>
      <c r="D4849" t="s">
        <v>8</v>
      </c>
      <c r="E4849" t="s">
        <v>9</v>
      </c>
      <c r="F4849" t="s">
        <v>10</v>
      </c>
      <c r="G4849" t="s">
        <v>13</v>
      </c>
    </row>
    <row r="4850" spans="1:7" x14ac:dyDescent="0.4">
      <c r="A4850">
        <v>80280</v>
      </c>
      <c r="B4850">
        <v>30.8</v>
      </c>
      <c r="C4850" t="s">
        <v>7</v>
      </c>
      <c r="D4850" t="s">
        <v>17</v>
      </c>
      <c r="E4850" t="s">
        <v>15</v>
      </c>
      <c r="F4850" t="s">
        <v>21</v>
      </c>
      <c r="G4850" t="s">
        <v>20</v>
      </c>
    </row>
    <row r="4851" spans="1:7" x14ac:dyDescent="0.4">
      <c r="A4851">
        <v>80282</v>
      </c>
      <c r="B4851">
        <v>23.6</v>
      </c>
      <c r="C4851" t="s">
        <v>14</v>
      </c>
      <c r="D4851" t="s">
        <v>17</v>
      </c>
      <c r="E4851" t="s">
        <v>15</v>
      </c>
      <c r="F4851" t="s">
        <v>18</v>
      </c>
      <c r="G4851" t="s">
        <v>20</v>
      </c>
    </row>
    <row r="4852" spans="1:7" x14ac:dyDescent="0.4">
      <c r="A4852">
        <v>80283</v>
      </c>
      <c r="B4852">
        <v>15.1</v>
      </c>
      <c r="C4852" t="s">
        <v>16</v>
      </c>
      <c r="D4852" t="s">
        <v>17</v>
      </c>
      <c r="E4852" t="s">
        <v>15</v>
      </c>
      <c r="F4852" t="s">
        <v>21</v>
      </c>
      <c r="G4852" t="s">
        <v>24</v>
      </c>
    </row>
    <row r="4853" spans="1:7" x14ac:dyDescent="0.4">
      <c r="A4853">
        <v>80284</v>
      </c>
      <c r="B4853">
        <v>29.9</v>
      </c>
      <c r="C4853" t="s">
        <v>14</v>
      </c>
      <c r="D4853" t="s">
        <v>8</v>
      </c>
      <c r="E4853" t="s">
        <v>15</v>
      </c>
      <c r="F4853" t="s">
        <v>10</v>
      </c>
      <c r="G4853" t="s">
        <v>11</v>
      </c>
    </row>
    <row r="4854" spans="1:7" x14ac:dyDescent="0.4">
      <c r="A4854">
        <v>80286</v>
      </c>
      <c r="B4854">
        <v>23.3</v>
      </c>
      <c r="C4854" t="s">
        <v>19</v>
      </c>
      <c r="D4854" t="s">
        <v>8</v>
      </c>
      <c r="E4854" t="s">
        <v>9</v>
      </c>
      <c r="F4854" t="s">
        <v>10</v>
      </c>
      <c r="G4854" t="s">
        <v>24</v>
      </c>
    </row>
    <row r="4855" spans="1:7" x14ac:dyDescent="0.4">
      <c r="A4855">
        <v>80287</v>
      </c>
      <c r="B4855">
        <v>26.5</v>
      </c>
      <c r="C4855" t="s">
        <v>7</v>
      </c>
      <c r="D4855" t="s">
        <v>17</v>
      </c>
      <c r="E4855" t="s">
        <v>15</v>
      </c>
      <c r="F4855" t="s">
        <v>18</v>
      </c>
      <c r="G4855" t="s">
        <v>13</v>
      </c>
    </row>
    <row r="4856" spans="1:7" x14ac:dyDescent="0.4">
      <c r="A4856">
        <v>80288</v>
      </c>
      <c r="B4856">
        <v>21.4</v>
      </c>
      <c r="C4856" t="s">
        <v>7</v>
      </c>
      <c r="D4856" t="s">
        <v>8</v>
      </c>
      <c r="E4856" t="s">
        <v>9</v>
      </c>
      <c r="F4856" t="s">
        <v>12</v>
      </c>
      <c r="G4856" t="s">
        <v>13</v>
      </c>
    </row>
    <row r="4857" spans="1:7" x14ac:dyDescent="0.4">
      <c r="A4857">
        <v>80289</v>
      </c>
      <c r="B4857">
        <v>36</v>
      </c>
      <c r="C4857" t="s">
        <v>19</v>
      </c>
      <c r="D4857" t="s">
        <v>17</v>
      </c>
      <c r="E4857" t="s">
        <v>9</v>
      </c>
      <c r="F4857" t="s">
        <v>21</v>
      </c>
      <c r="G4857" t="s">
        <v>24</v>
      </c>
    </row>
    <row r="4858" spans="1:7" x14ac:dyDescent="0.4">
      <c r="A4858">
        <v>80291</v>
      </c>
      <c r="B4858">
        <v>17.3</v>
      </c>
      <c r="C4858" t="s">
        <v>16</v>
      </c>
      <c r="D4858" t="s">
        <v>8</v>
      </c>
      <c r="E4858" t="s">
        <v>15</v>
      </c>
      <c r="F4858" t="s">
        <v>10</v>
      </c>
      <c r="G4858" t="s">
        <v>11</v>
      </c>
    </row>
    <row r="4859" spans="1:7" x14ac:dyDescent="0.4">
      <c r="A4859">
        <v>80292</v>
      </c>
      <c r="B4859">
        <v>17.2</v>
      </c>
      <c r="C4859" t="s">
        <v>19</v>
      </c>
      <c r="D4859" t="s">
        <v>17</v>
      </c>
      <c r="E4859" t="s">
        <v>9</v>
      </c>
      <c r="F4859" t="s">
        <v>21</v>
      </c>
      <c r="G4859" t="s">
        <v>20</v>
      </c>
    </row>
    <row r="4860" spans="1:7" x14ac:dyDescent="0.4">
      <c r="A4860">
        <v>80294</v>
      </c>
      <c r="B4860">
        <v>0</v>
      </c>
      <c r="C4860" t="s">
        <v>19</v>
      </c>
      <c r="D4860" t="s">
        <v>17</v>
      </c>
      <c r="E4860" t="s">
        <v>9</v>
      </c>
      <c r="F4860" t="s">
        <v>18</v>
      </c>
      <c r="G4860" t="s">
        <v>11</v>
      </c>
    </row>
    <row r="4861" spans="1:7" x14ac:dyDescent="0.4">
      <c r="A4861">
        <v>80295</v>
      </c>
      <c r="B4861">
        <v>38.6</v>
      </c>
      <c r="C4861" t="s">
        <v>16</v>
      </c>
      <c r="D4861" t="s">
        <v>17</v>
      </c>
      <c r="E4861" t="s">
        <v>9</v>
      </c>
      <c r="F4861" t="s">
        <v>18</v>
      </c>
      <c r="G4861" t="s">
        <v>23</v>
      </c>
    </row>
    <row r="4862" spans="1:7" x14ac:dyDescent="0.4">
      <c r="A4862">
        <v>80296</v>
      </c>
      <c r="B4862">
        <v>16.7</v>
      </c>
      <c r="C4862" t="s">
        <v>7</v>
      </c>
      <c r="D4862" t="s">
        <v>17</v>
      </c>
      <c r="E4862" t="s">
        <v>9</v>
      </c>
      <c r="F4862" t="s">
        <v>18</v>
      </c>
      <c r="G4862" t="s">
        <v>11</v>
      </c>
    </row>
    <row r="4863" spans="1:7" x14ac:dyDescent="0.4">
      <c r="A4863">
        <v>80297</v>
      </c>
      <c r="B4863">
        <v>25.7</v>
      </c>
      <c r="C4863" t="s">
        <v>7</v>
      </c>
      <c r="D4863" t="s">
        <v>17</v>
      </c>
      <c r="E4863" t="s">
        <v>15</v>
      </c>
      <c r="F4863" t="s">
        <v>18</v>
      </c>
      <c r="G4863" t="s">
        <v>20</v>
      </c>
    </row>
    <row r="4864" spans="1:7" x14ac:dyDescent="0.4">
      <c r="A4864">
        <v>80298</v>
      </c>
      <c r="B4864">
        <v>31.6</v>
      </c>
      <c r="C4864" t="s">
        <v>16</v>
      </c>
      <c r="D4864" t="s">
        <v>17</v>
      </c>
      <c r="E4864" t="s">
        <v>15</v>
      </c>
      <c r="F4864" t="s">
        <v>18</v>
      </c>
      <c r="G4864" t="s">
        <v>24</v>
      </c>
    </row>
    <row r="4865" spans="1:7" x14ac:dyDescent="0.4">
      <c r="A4865">
        <v>80299</v>
      </c>
      <c r="B4865">
        <v>35.700000000000003</v>
      </c>
      <c r="C4865" t="s">
        <v>7</v>
      </c>
      <c r="D4865" t="s">
        <v>8</v>
      </c>
      <c r="E4865" t="s">
        <v>15</v>
      </c>
      <c r="F4865" t="s">
        <v>10</v>
      </c>
      <c r="G4865" t="s">
        <v>11</v>
      </c>
    </row>
    <row r="4866" spans="1:7" x14ac:dyDescent="0.4">
      <c r="A4866">
        <v>80300</v>
      </c>
      <c r="B4866">
        <v>35.9</v>
      </c>
      <c r="C4866" t="s">
        <v>19</v>
      </c>
      <c r="D4866" t="s">
        <v>17</v>
      </c>
      <c r="E4866" t="s">
        <v>9</v>
      </c>
      <c r="F4866" t="s">
        <v>21</v>
      </c>
      <c r="G4866" t="s">
        <v>13</v>
      </c>
    </row>
    <row r="4867" spans="1:7" x14ac:dyDescent="0.4">
      <c r="A4867">
        <v>80301</v>
      </c>
      <c r="B4867">
        <v>23.9</v>
      </c>
      <c r="C4867" t="s">
        <v>16</v>
      </c>
      <c r="D4867" t="s">
        <v>8</v>
      </c>
      <c r="E4867" t="s">
        <v>15</v>
      </c>
      <c r="F4867" t="s">
        <v>10</v>
      </c>
      <c r="G4867" t="s">
        <v>13</v>
      </c>
    </row>
    <row r="4868" spans="1:7" x14ac:dyDescent="0.4">
      <c r="A4868">
        <v>80303</v>
      </c>
      <c r="B4868">
        <v>21.5</v>
      </c>
      <c r="C4868" t="s">
        <v>7</v>
      </c>
      <c r="D4868" t="s">
        <v>8</v>
      </c>
      <c r="E4868" t="s">
        <v>15</v>
      </c>
      <c r="F4868" t="s">
        <v>10</v>
      </c>
      <c r="G4868" t="s">
        <v>13</v>
      </c>
    </row>
    <row r="4869" spans="1:7" x14ac:dyDescent="0.4">
      <c r="A4869">
        <v>80304</v>
      </c>
      <c r="B4869">
        <v>30.1</v>
      </c>
      <c r="C4869" t="s">
        <v>7</v>
      </c>
      <c r="D4869" t="s">
        <v>8</v>
      </c>
      <c r="E4869" t="s">
        <v>9</v>
      </c>
      <c r="F4869" t="s">
        <v>12</v>
      </c>
      <c r="G4869" t="s">
        <v>20</v>
      </c>
    </row>
    <row r="4870" spans="1:7" x14ac:dyDescent="0.4">
      <c r="A4870">
        <v>80306</v>
      </c>
      <c r="B4870">
        <v>28.5</v>
      </c>
      <c r="C4870" t="s">
        <v>14</v>
      </c>
      <c r="D4870" t="s">
        <v>17</v>
      </c>
      <c r="E4870" t="s">
        <v>15</v>
      </c>
      <c r="F4870" t="s">
        <v>18</v>
      </c>
      <c r="G4870" t="s">
        <v>20</v>
      </c>
    </row>
    <row r="4871" spans="1:7" x14ac:dyDescent="0.4">
      <c r="A4871">
        <v>80307</v>
      </c>
      <c r="B4871">
        <v>24.2</v>
      </c>
      <c r="C4871" t="s">
        <v>7</v>
      </c>
      <c r="D4871" t="s">
        <v>17</v>
      </c>
      <c r="E4871" t="s">
        <v>9</v>
      </c>
      <c r="F4871" t="s">
        <v>21</v>
      </c>
      <c r="G4871" t="s">
        <v>13</v>
      </c>
    </row>
    <row r="4872" spans="1:7" x14ac:dyDescent="0.4">
      <c r="A4872">
        <v>80308</v>
      </c>
      <c r="B4872">
        <v>26.6</v>
      </c>
      <c r="C4872" t="s">
        <v>7</v>
      </c>
      <c r="D4872" t="s">
        <v>8</v>
      </c>
      <c r="E4872" t="s">
        <v>9</v>
      </c>
      <c r="F4872" t="s">
        <v>10</v>
      </c>
      <c r="G4872" t="s">
        <v>20</v>
      </c>
    </row>
    <row r="4873" spans="1:7" x14ac:dyDescent="0.4">
      <c r="A4873">
        <v>80309</v>
      </c>
      <c r="B4873">
        <v>23.6</v>
      </c>
      <c r="C4873" t="s">
        <v>19</v>
      </c>
      <c r="D4873" t="s">
        <v>17</v>
      </c>
      <c r="E4873" t="s">
        <v>9</v>
      </c>
      <c r="F4873" t="s">
        <v>21</v>
      </c>
      <c r="G4873" t="s">
        <v>20</v>
      </c>
    </row>
    <row r="4874" spans="1:7" x14ac:dyDescent="0.4">
      <c r="A4874">
        <v>80310</v>
      </c>
      <c r="B4874">
        <v>0</v>
      </c>
      <c r="C4874" t="s">
        <v>16</v>
      </c>
      <c r="D4874" t="s">
        <v>8</v>
      </c>
      <c r="E4874" t="s">
        <v>15</v>
      </c>
      <c r="F4874" t="s">
        <v>12</v>
      </c>
      <c r="G4874" t="s">
        <v>11</v>
      </c>
    </row>
    <row r="4875" spans="1:7" x14ac:dyDescent="0.4">
      <c r="A4875">
        <v>80311</v>
      </c>
      <c r="B4875">
        <v>14.9</v>
      </c>
      <c r="C4875" t="s">
        <v>19</v>
      </c>
      <c r="D4875" t="s">
        <v>17</v>
      </c>
      <c r="E4875" t="s">
        <v>15</v>
      </c>
      <c r="F4875" t="s">
        <v>18</v>
      </c>
      <c r="G4875" t="s">
        <v>11</v>
      </c>
    </row>
    <row r="4876" spans="1:7" x14ac:dyDescent="0.4">
      <c r="A4876">
        <v>80312</v>
      </c>
      <c r="B4876">
        <v>23.1</v>
      </c>
      <c r="C4876" t="s">
        <v>7</v>
      </c>
      <c r="D4876" t="s">
        <v>8</v>
      </c>
      <c r="E4876" t="s">
        <v>9</v>
      </c>
      <c r="F4876" t="s">
        <v>10</v>
      </c>
      <c r="G4876" t="s">
        <v>23</v>
      </c>
    </row>
    <row r="4877" spans="1:7" x14ac:dyDescent="0.4">
      <c r="A4877">
        <v>80313</v>
      </c>
      <c r="B4877">
        <v>23.4</v>
      </c>
      <c r="C4877" t="s">
        <v>14</v>
      </c>
      <c r="D4877" t="s">
        <v>17</v>
      </c>
      <c r="E4877" t="s">
        <v>15</v>
      </c>
      <c r="F4877" t="s">
        <v>18</v>
      </c>
      <c r="G4877" t="s">
        <v>13</v>
      </c>
    </row>
    <row r="4878" spans="1:7" x14ac:dyDescent="0.4">
      <c r="A4878">
        <v>80314</v>
      </c>
      <c r="B4878">
        <v>27.3</v>
      </c>
      <c r="C4878" t="s">
        <v>19</v>
      </c>
      <c r="D4878" t="s">
        <v>17</v>
      </c>
      <c r="E4878" t="s">
        <v>15</v>
      </c>
      <c r="F4878" t="s">
        <v>18</v>
      </c>
      <c r="G4878" t="s">
        <v>11</v>
      </c>
    </row>
    <row r="4879" spans="1:7" x14ac:dyDescent="0.4">
      <c r="A4879">
        <v>80316</v>
      </c>
      <c r="B4879">
        <v>30</v>
      </c>
      <c r="C4879" t="s">
        <v>16</v>
      </c>
      <c r="D4879" t="s">
        <v>17</v>
      </c>
      <c r="E4879" t="s">
        <v>15</v>
      </c>
      <c r="F4879" t="s">
        <v>18</v>
      </c>
      <c r="G4879" t="s">
        <v>11</v>
      </c>
    </row>
    <row r="4880" spans="1:7" x14ac:dyDescent="0.4">
      <c r="A4880">
        <v>80317</v>
      </c>
      <c r="B4880">
        <v>21.5</v>
      </c>
      <c r="C4880" t="s">
        <v>14</v>
      </c>
      <c r="D4880" t="s">
        <v>17</v>
      </c>
      <c r="E4880" t="s">
        <v>15</v>
      </c>
      <c r="F4880" t="s">
        <v>21</v>
      </c>
      <c r="G4880" t="s">
        <v>13</v>
      </c>
    </row>
    <row r="4881" spans="1:7" x14ac:dyDescent="0.4">
      <c r="A4881">
        <v>80319</v>
      </c>
      <c r="B4881">
        <v>33.700000000000003</v>
      </c>
      <c r="C4881" t="s">
        <v>14</v>
      </c>
      <c r="D4881" t="s">
        <v>17</v>
      </c>
      <c r="E4881" t="s">
        <v>15</v>
      </c>
      <c r="F4881" t="s">
        <v>21</v>
      </c>
      <c r="G4881" t="s">
        <v>20</v>
      </c>
    </row>
    <row r="4882" spans="1:7" x14ac:dyDescent="0.4">
      <c r="A4882">
        <v>80320</v>
      </c>
      <c r="B4882">
        <v>0</v>
      </c>
      <c r="C4882" t="s">
        <v>14</v>
      </c>
      <c r="D4882" t="s">
        <v>17</v>
      </c>
      <c r="E4882" t="s">
        <v>15</v>
      </c>
      <c r="F4882" t="s">
        <v>18</v>
      </c>
      <c r="G4882" t="s">
        <v>11</v>
      </c>
    </row>
    <row r="4883" spans="1:7" x14ac:dyDescent="0.4">
      <c r="A4883">
        <v>80321</v>
      </c>
      <c r="B4883">
        <v>0</v>
      </c>
      <c r="C4883" t="s">
        <v>7</v>
      </c>
      <c r="D4883" t="s">
        <v>8</v>
      </c>
      <c r="E4883" t="s">
        <v>9</v>
      </c>
      <c r="F4883" t="s">
        <v>10</v>
      </c>
      <c r="G4883" t="s">
        <v>11</v>
      </c>
    </row>
    <row r="4884" spans="1:7" x14ac:dyDescent="0.4">
      <c r="A4884">
        <v>80323</v>
      </c>
      <c r="B4884">
        <v>29.8</v>
      </c>
      <c r="C4884" t="s">
        <v>7</v>
      </c>
      <c r="D4884" t="s">
        <v>8</v>
      </c>
      <c r="E4884" t="s">
        <v>15</v>
      </c>
      <c r="F4884" t="s">
        <v>10</v>
      </c>
      <c r="G4884" t="s">
        <v>13</v>
      </c>
    </row>
    <row r="4885" spans="1:7" x14ac:dyDescent="0.4">
      <c r="A4885">
        <v>80324</v>
      </c>
      <c r="B4885">
        <v>28.4</v>
      </c>
      <c r="C4885" t="s">
        <v>19</v>
      </c>
      <c r="D4885" t="s">
        <v>17</v>
      </c>
      <c r="E4885" t="s">
        <v>9</v>
      </c>
      <c r="F4885" t="s">
        <v>21</v>
      </c>
      <c r="G4885" t="s">
        <v>11</v>
      </c>
    </row>
    <row r="4886" spans="1:7" x14ac:dyDescent="0.4">
      <c r="A4886">
        <v>80326</v>
      </c>
      <c r="B4886">
        <v>26.4</v>
      </c>
      <c r="C4886" t="s">
        <v>19</v>
      </c>
      <c r="D4886" t="s">
        <v>17</v>
      </c>
      <c r="E4886" t="s">
        <v>9</v>
      </c>
      <c r="F4886" t="s">
        <v>21</v>
      </c>
      <c r="G4886" t="s">
        <v>13</v>
      </c>
    </row>
    <row r="4887" spans="1:7" x14ac:dyDescent="0.4">
      <c r="A4887">
        <v>80327</v>
      </c>
      <c r="B4887">
        <v>28.3</v>
      </c>
      <c r="C4887" t="s">
        <v>7</v>
      </c>
      <c r="D4887" t="s">
        <v>8</v>
      </c>
      <c r="E4887" t="s">
        <v>15</v>
      </c>
      <c r="F4887" t="s">
        <v>10</v>
      </c>
      <c r="G4887" t="s">
        <v>24</v>
      </c>
    </row>
    <row r="4888" spans="1:7" x14ac:dyDescent="0.4">
      <c r="A4888">
        <v>80328</v>
      </c>
      <c r="B4888">
        <v>17.899999999999999</v>
      </c>
      <c r="C4888" t="s">
        <v>19</v>
      </c>
      <c r="D4888" t="s">
        <v>17</v>
      </c>
      <c r="E4888" t="s">
        <v>9</v>
      </c>
      <c r="F4888" t="s">
        <v>18</v>
      </c>
      <c r="G4888" t="s">
        <v>13</v>
      </c>
    </row>
    <row r="4889" spans="1:7" x14ac:dyDescent="0.4">
      <c r="A4889">
        <v>80330</v>
      </c>
      <c r="B4889">
        <v>0</v>
      </c>
      <c r="C4889" t="s">
        <v>7</v>
      </c>
      <c r="D4889" t="s">
        <v>8</v>
      </c>
      <c r="E4889" t="s">
        <v>9</v>
      </c>
      <c r="F4889" t="s">
        <v>10</v>
      </c>
      <c r="G4889" t="s">
        <v>23</v>
      </c>
    </row>
    <row r="4890" spans="1:7" x14ac:dyDescent="0.4">
      <c r="A4890">
        <v>80331</v>
      </c>
      <c r="B4890">
        <v>17.399999999999999</v>
      </c>
      <c r="C4890" t="s">
        <v>16</v>
      </c>
      <c r="D4890" t="s">
        <v>8</v>
      </c>
      <c r="E4890" t="s">
        <v>15</v>
      </c>
      <c r="F4890" t="s">
        <v>12</v>
      </c>
      <c r="G4890" t="s">
        <v>11</v>
      </c>
    </row>
    <row r="4891" spans="1:7" x14ac:dyDescent="0.4">
      <c r="A4891">
        <v>80332</v>
      </c>
      <c r="B4891">
        <v>27.1</v>
      </c>
      <c r="C4891" t="s">
        <v>16</v>
      </c>
      <c r="D4891" t="s">
        <v>8</v>
      </c>
      <c r="E4891" t="s">
        <v>15</v>
      </c>
      <c r="F4891" t="s">
        <v>12</v>
      </c>
      <c r="G4891" t="s">
        <v>20</v>
      </c>
    </row>
    <row r="4892" spans="1:7" x14ac:dyDescent="0.4">
      <c r="A4892">
        <v>80333</v>
      </c>
      <c r="B4892">
        <v>32.4</v>
      </c>
      <c r="C4892" t="s">
        <v>16</v>
      </c>
      <c r="D4892" t="s">
        <v>17</v>
      </c>
      <c r="E4892" t="s">
        <v>9</v>
      </c>
      <c r="F4892" t="s">
        <v>18</v>
      </c>
      <c r="G4892" t="s">
        <v>20</v>
      </c>
    </row>
    <row r="4893" spans="1:7" x14ac:dyDescent="0.4">
      <c r="A4893">
        <v>80334</v>
      </c>
      <c r="B4893">
        <v>14.5</v>
      </c>
      <c r="C4893" t="s">
        <v>16</v>
      </c>
      <c r="D4893" t="s">
        <v>17</v>
      </c>
      <c r="E4893" t="s">
        <v>15</v>
      </c>
      <c r="F4893" t="s">
        <v>21</v>
      </c>
      <c r="G4893" t="s">
        <v>13</v>
      </c>
    </row>
    <row r="4894" spans="1:7" x14ac:dyDescent="0.4">
      <c r="A4894">
        <v>80335</v>
      </c>
      <c r="B4894">
        <v>19.8</v>
      </c>
      <c r="C4894" t="s">
        <v>7</v>
      </c>
      <c r="D4894" t="s">
        <v>8</v>
      </c>
      <c r="E4894" t="s">
        <v>15</v>
      </c>
      <c r="F4894" t="s">
        <v>10</v>
      </c>
      <c r="G4894" t="s">
        <v>13</v>
      </c>
    </row>
    <row r="4895" spans="1:7" x14ac:dyDescent="0.4">
      <c r="A4895">
        <v>80336</v>
      </c>
      <c r="B4895">
        <v>23.9</v>
      </c>
      <c r="C4895" t="s">
        <v>7</v>
      </c>
      <c r="D4895" t="s">
        <v>17</v>
      </c>
      <c r="E4895" t="s">
        <v>15</v>
      </c>
      <c r="F4895" t="s">
        <v>21</v>
      </c>
      <c r="G4895" t="s">
        <v>20</v>
      </c>
    </row>
    <row r="4896" spans="1:7" x14ac:dyDescent="0.4">
      <c r="A4896">
        <v>80337</v>
      </c>
      <c r="B4896">
        <v>33.299999999999997</v>
      </c>
      <c r="C4896" t="s">
        <v>16</v>
      </c>
      <c r="D4896" t="s">
        <v>17</v>
      </c>
      <c r="E4896" t="s">
        <v>15</v>
      </c>
      <c r="F4896" t="s">
        <v>18</v>
      </c>
      <c r="G4896" t="s">
        <v>23</v>
      </c>
    </row>
    <row r="4897" spans="1:7" x14ac:dyDescent="0.4">
      <c r="A4897">
        <v>80338</v>
      </c>
      <c r="B4897">
        <v>15</v>
      </c>
      <c r="C4897" t="s">
        <v>16</v>
      </c>
      <c r="D4897" t="s">
        <v>8</v>
      </c>
      <c r="E4897" t="s">
        <v>15</v>
      </c>
      <c r="F4897" t="s">
        <v>10</v>
      </c>
      <c r="G4897" t="s">
        <v>13</v>
      </c>
    </row>
    <row r="4898" spans="1:7" x14ac:dyDescent="0.4">
      <c r="A4898">
        <v>80339</v>
      </c>
      <c r="B4898">
        <v>18.399999999999999</v>
      </c>
      <c r="C4898" t="s">
        <v>7</v>
      </c>
      <c r="D4898" t="s">
        <v>17</v>
      </c>
      <c r="E4898" t="s">
        <v>9</v>
      </c>
      <c r="F4898" t="s">
        <v>18</v>
      </c>
      <c r="G4898" t="s">
        <v>20</v>
      </c>
    </row>
    <row r="4899" spans="1:7" x14ac:dyDescent="0.4">
      <c r="A4899">
        <v>80340</v>
      </c>
      <c r="B4899">
        <v>48.4</v>
      </c>
      <c r="C4899" t="s">
        <v>7</v>
      </c>
      <c r="D4899" t="s">
        <v>8</v>
      </c>
      <c r="E4899" t="s">
        <v>9</v>
      </c>
      <c r="F4899" t="s">
        <v>10</v>
      </c>
      <c r="G4899" t="s">
        <v>11</v>
      </c>
    </row>
    <row r="4900" spans="1:7" x14ac:dyDescent="0.4">
      <c r="A4900">
        <v>80341</v>
      </c>
      <c r="B4900">
        <v>34.200000000000003</v>
      </c>
      <c r="C4900" t="s">
        <v>14</v>
      </c>
      <c r="D4900" t="s">
        <v>17</v>
      </c>
      <c r="E4900" t="s">
        <v>15</v>
      </c>
      <c r="F4900" t="s">
        <v>18</v>
      </c>
      <c r="G4900" t="s">
        <v>13</v>
      </c>
    </row>
    <row r="4901" spans="1:7" x14ac:dyDescent="0.4">
      <c r="A4901">
        <v>80342</v>
      </c>
      <c r="B4901">
        <v>29.1</v>
      </c>
      <c r="C4901" t="s">
        <v>14</v>
      </c>
      <c r="D4901" t="s">
        <v>17</v>
      </c>
      <c r="E4901" t="s">
        <v>15</v>
      </c>
      <c r="F4901" t="s">
        <v>18</v>
      </c>
      <c r="G4901" t="s">
        <v>11</v>
      </c>
    </row>
    <row r="4902" spans="1:7" x14ac:dyDescent="0.4">
      <c r="A4902">
        <v>80343</v>
      </c>
      <c r="B4902">
        <v>18.399999999999999</v>
      </c>
      <c r="C4902" t="s">
        <v>16</v>
      </c>
      <c r="D4902" t="s">
        <v>17</v>
      </c>
      <c r="E4902" t="s">
        <v>15</v>
      </c>
      <c r="F4902" t="s">
        <v>18</v>
      </c>
      <c r="G4902" t="s">
        <v>24</v>
      </c>
    </row>
    <row r="4903" spans="1:7" x14ac:dyDescent="0.4">
      <c r="A4903">
        <v>80344</v>
      </c>
      <c r="B4903">
        <v>32</v>
      </c>
      <c r="C4903" t="s">
        <v>16</v>
      </c>
      <c r="D4903" t="s">
        <v>17</v>
      </c>
      <c r="E4903" t="s">
        <v>15</v>
      </c>
      <c r="F4903" t="s">
        <v>21</v>
      </c>
      <c r="G4903" t="s">
        <v>13</v>
      </c>
    </row>
    <row r="4904" spans="1:7" x14ac:dyDescent="0.4">
      <c r="A4904">
        <v>80345</v>
      </c>
      <c r="B4904">
        <v>19.3</v>
      </c>
      <c r="C4904" t="s">
        <v>19</v>
      </c>
      <c r="D4904" t="s">
        <v>17</v>
      </c>
      <c r="E4904" t="s">
        <v>9</v>
      </c>
      <c r="F4904" t="s">
        <v>18</v>
      </c>
      <c r="G4904" t="s">
        <v>20</v>
      </c>
    </row>
    <row r="4905" spans="1:7" x14ac:dyDescent="0.4">
      <c r="A4905">
        <v>80346</v>
      </c>
      <c r="B4905">
        <v>26.2</v>
      </c>
      <c r="C4905" t="s">
        <v>14</v>
      </c>
      <c r="D4905" t="s">
        <v>8</v>
      </c>
      <c r="E4905" t="s">
        <v>15</v>
      </c>
      <c r="F4905" t="s">
        <v>10</v>
      </c>
      <c r="G4905" t="s">
        <v>13</v>
      </c>
    </row>
    <row r="4906" spans="1:7" x14ac:dyDescent="0.4">
      <c r="A4906">
        <v>80347</v>
      </c>
      <c r="B4906">
        <v>21.6</v>
      </c>
      <c r="C4906" t="s">
        <v>7</v>
      </c>
      <c r="D4906" t="s">
        <v>17</v>
      </c>
      <c r="E4906" t="s">
        <v>9</v>
      </c>
      <c r="F4906" t="s">
        <v>18</v>
      </c>
      <c r="G4906" t="s">
        <v>24</v>
      </c>
    </row>
    <row r="4907" spans="1:7" x14ac:dyDescent="0.4">
      <c r="A4907">
        <v>80348</v>
      </c>
      <c r="B4907">
        <v>18.399999999999999</v>
      </c>
      <c r="C4907" t="s">
        <v>14</v>
      </c>
      <c r="D4907" t="s">
        <v>17</v>
      </c>
      <c r="E4907" t="s">
        <v>15</v>
      </c>
      <c r="F4907" t="s">
        <v>18</v>
      </c>
      <c r="G4907" t="s">
        <v>23</v>
      </c>
    </row>
    <row r="4908" spans="1:7" x14ac:dyDescent="0.4">
      <c r="A4908">
        <v>80349</v>
      </c>
      <c r="B4908">
        <v>0</v>
      </c>
      <c r="C4908" t="s">
        <v>7</v>
      </c>
      <c r="D4908" t="s">
        <v>17</v>
      </c>
      <c r="E4908" t="s">
        <v>15</v>
      </c>
      <c r="F4908" t="s">
        <v>21</v>
      </c>
      <c r="G4908" t="s">
        <v>23</v>
      </c>
    </row>
    <row r="4909" spans="1:7" x14ac:dyDescent="0.4">
      <c r="A4909">
        <v>80350</v>
      </c>
      <c r="B4909">
        <v>0</v>
      </c>
      <c r="C4909" t="s">
        <v>7</v>
      </c>
      <c r="D4909" t="s">
        <v>17</v>
      </c>
      <c r="E4909" t="s">
        <v>15</v>
      </c>
      <c r="F4909" t="s">
        <v>18</v>
      </c>
      <c r="G4909" t="s">
        <v>11</v>
      </c>
    </row>
    <row r="4910" spans="1:7" x14ac:dyDescent="0.4">
      <c r="A4910">
        <v>80352</v>
      </c>
      <c r="B4910">
        <v>30.8</v>
      </c>
      <c r="C4910" t="s">
        <v>16</v>
      </c>
      <c r="D4910" t="s">
        <v>8</v>
      </c>
      <c r="E4910" t="s">
        <v>15</v>
      </c>
      <c r="F4910" t="s">
        <v>10</v>
      </c>
      <c r="G4910" t="s">
        <v>13</v>
      </c>
    </row>
    <row r="4911" spans="1:7" x14ac:dyDescent="0.4">
      <c r="A4911">
        <v>80353</v>
      </c>
      <c r="B4911">
        <v>22.9</v>
      </c>
      <c r="C4911" t="s">
        <v>14</v>
      </c>
      <c r="D4911" t="s">
        <v>17</v>
      </c>
      <c r="E4911" t="s">
        <v>15</v>
      </c>
      <c r="F4911" t="s">
        <v>21</v>
      </c>
      <c r="G4911" t="s">
        <v>20</v>
      </c>
    </row>
    <row r="4912" spans="1:7" x14ac:dyDescent="0.4">
      <c r="A4912">
        <v>80356</v>
      </c>
      <c r="B4912">
        <v>21.2</v>
      </c>
      <c r="C4912" t="s">
        <v>16</v>
      </c>
      <c r="D4912" t="s">
        <v>8</v>
      </c>
      <c r="E4912" t="s">
        <v>15</v>
      </c>
      <c r="F4912" t="s">
        <v>12</v>
      </c>
      <c r="G4912" t="s">
        <v>11</v>
      </c>
    </row>
    <row r="4913" spans="1:7" x14ac:dyDescent="0.4">
      <c r="A4913">
        <v>80358</v>
      </c>
      <c r="B4913">
        <v>16.8</v>
      </c>
      <c r="C4913" t="s">
        <v>14</v>
      </c>
      <c r="D4913" t="s">
        <v>8</v>
      </c>
      <c r="E4913" t="s">
        <v>15</v>
      </c>
      <c r="F4913" t="s">
        <v>10</v>
      </c>
      <c r="G4913" t="s">
        <v>11</v>
      </c>
    </row>
    <row r="4914" spans="1:7" x14ac:dyDescent="0.4">
      <c r="A4914">
        <v>80359</v>
      </c>
      <c r="B4914">
        <v>30.4</v>
      </c>
      <c r="C4914" t="s">
        <v>14</v>
      </c>
      <c r="D4914" t="s">
        <v>8</v>
      </c>
      <c r="E4914" t="s">
        <v>15</v>
      </c>
      <c r="F4914" t="s">
        <v>10</v>
      </c>
      <c r="G4914" t="s">
        <v>24</v>
      </c>
    </row>
    <row r="4915" spans="1:7" x14ac:dyDescent="0.4">
      <c r="A4915">
        <v>80361</v>
      </c>
      <c r="B4915">
        <v>21.2</v>
      </c>
      <c r="C4915" t="s">
        <v>7</v>
      </c>
      <c r="D4915" t="s">
        <v>8</v>
      </c>
      <c r="E4915" t="s">
        <v>15</v>
      </c>
      <c r="F4915" t="s">
        <v>10</v>
      </c>
      <c r="G4915" t="s">
        <v>13</v>
      </c>
    </row>
    <row r="4916" spans="1:7" x14ac:dyDescent="0.4">
      <c r="A4916">
        <v>80362</v>
      </c>
      <c r="B4916">
        <v>23.3</v>
      </c>
      <c r="C4916" t="s">
        <v>7</v>
      </c>
      <c r="D4916" t="s">
        <v>17</v>
      </c>
      <c r="E4916" t="s">
        <v>9</v>
      </c>
      <c r="F4916" t="s">
        <v>18</v>
      </c>
      <c r="G4916" t="s">
        <v>13</v>
      </c>
    </row>
    <row r="4917" spans="1:7" x14ac:dyDescent="0.4">
      <c r="A4917">
        <v>80363</v>
      </c>
      <c r="B4917">
        <v>30.9</v>
      </c>
      <c r="C4917" t="s">
        <v>14</v>
      </c>
      <c r="D4917" t="s">
        <v>17</v>
      </c>
      <c r="E4917" t="s">
        <v>15</v>
      </c>
      <c r="F4917" t="s">
        <v>21</v>
      </c>
      <c r="G4917" t="s">
        <v>23</v>
      </c>
    </row>
    <row r="4918" spans="1:7" x14ac:dyDescent="0.4">
      <c r="A4918">
        <v>80364</v>
      </c>
      <c r="B4918">
        <v>28.3</v>
      </c>
      <c r="C4918" t="s">
        <v>7</v>
      </c>
      <c r="D4918" t="s">
        <v>17</v>
      </c>
      <c r="E4918" t="s">
        <v>9</v>
      </c>
      <c r="F4918" t="s">
        <v>18</v>
      </c>
      <c r="G4918" t="s">
        <v>23</v>
      </c>
    </row>
    <row r="4919" spans="1:7" x14ac:dyDescent="0.4">
      <c r="A4919">
        <v>80367</v>
      </c>
      <c r="B4919">
        <v>29.2</v>
      </c>
      <c r="C4919" t="s">
        <v>7</v>
      </c>
      <c r="D4919" t="s">
        <v>17</v>
      </c>
      <c r="E4919" t="s">
        <v>9</v>
      </c>
      <c r="F4919" t="s">
        <v>18</v>
      </c>
      <c r="G4919" t="s">
        <v>20</v>
      </c>
    </row>
    <row r="4920" spans="1:7" x14ac:dyDescent="0.4">
      <c r="A4920">
        <v>80368</v>
      </c>
      <c r="B4920">
        <v>17.399999999999999</v>
      </c>
      <c r="C4920" t="s">
        <v>7</v>
      </c>
      <c r="D4920" t="s">
        <v>8</v>
      </c>
      <c r="E4920" t="s">
        <v>9</v>
      </c>
      <c r="F4920" t="s">
        <v>12</v>
      </c>
      <c r="G4920" t="s">
        <v>13</v>
      </c>
    </row>
    <row r="4921" spans="1:7" x14ac:dyDescent="0.4">
      <c r="A4921">
        <v>80369</v>
      </c>
      <c r="B4921">
        <v>24.5</v>
      </c>
      <c r="C4921" t="s">
        <v>14</v>
      </c>
      <c r="D4921" t="s">
        <v>17</v>
      </c>
      <c r="E4921" t="s">
        <v>15</v>
      </c>
      <c r="F4921" t="s">
        <v>18</v>
      </c>
      <c r="G4921" t="s">
        <v>23</v>
      </c>
    </row>
    <row r="4922" spans="1:7" x14ac:dyDescent="0.4">
      <c r="A4922">
        <v>80371</v>
      </c>
      <c r="B4922">
        <v>26.2</v>
      </c>
      <c r="C4922" t="s">
        <v>7</v>
      </c>
      <c r="D4922" t="s">
        <v>17</v>
      </c>
      <c r="E4922" t="s">
        <v>9</v>
      </c>
      <c r="F4922" t="s">
        <v>21</v>
      </c>
      <c r="G4922" t="s">
        <v>20</v>
      </c>
    </row>
    <row r="4923" spans="1:7" x14ac:dyDescent="0.4">
      <c r="A4923">
        <v>80372</v>
      </c>
      <c r="B4923">
        <v>57.9</v>
      </c>
      <c r="C4923" t="s">
        <v>7</v>
      </c>
      <c r="D4923" t="s">
        <v>8</v>
      </c>
      <c r="E4923" t="s">
        <v>9</v>
      </c>
      <c r="F4923" t="s">
        <v>10</v>
      </c>
      <c r="G4923" t="s">
        <v>23</v>
      </c>
    </row>
    <row r="4924" spans="1:7" x14ac:dyDescent="0.4">
      <c r="A4924">
        <v>80375</v>
      </c>
      <c r="B4924">
        <v>21.4</v>
      </c>
      <c r="C4924" t="s">
        <v>16</v>
      </c>
      <c r="D4924" t="s">
        <v>8</v>
      </c>
      <c r="E4924" t="s">
        <v>9</v>
      </c>
      <c r="F4924" t="s">
        <v>10</v>
      </c>
      <c r="G4924" t="s">
        <v>11</v>
      </c>
    </row>
    <row r="4925" spans="1:7" x14ac:dyDescent="0.4">
      <c r="A4925">
        <v>80376</v>
      </c>
      <c r="B4925">
        <v>28.2</v>
      </c>
      <c r="C4925" t="s">
        <v>14</v>
      </c>
      <c r="D4925" t="s">
        <v>17</v>
      </c>
      <c r="E4925" t="s">
        <v>15</v>
      </c>
      <c r="F4925" t="s">
        <v>21</v>
      </c>
      <c r="G4925" t="s">
        <v>13</v>
      </c>
    </row>
    <row r="4926" spans="1:7" x14ac:dyDescent="0.4">
      <c r="A4926">
        <v>80377</v>
      </c>
      <c r="B4926">
        <v>24.2</v>
      </c>
      <c r="C4926" t="s">
        <v>19</v>
      </c>
      <c r="D4926" t="s">
        <v>8</v>
      </c>
      <c r="E4926" t="s">
        <v>9</v>
      </c>
      <c r="F4926" t="s">
        <v>12</v>
      </c>
      <c r="G4926" t="s">
        <v>11</v>
      </c>
    </row>
    <row r="4927" spans="1:7" x14ac:dyDescent="0.4">
      <c r="A4927">
        <v>80378</v>
      </c>
      <c r="B4927">
        <v>25.7</v>
      </c>
      <c r="C4927" t="s">
        <v>14</v>
      </c>
      <c r="D4927" t="s">
        <v>17</v>
      </c>
      <c r="E4927" t="s">
        <v>15</v>
      </c>
      <c r="F4927" t="s">
        <v>18</v>
      </c>
      <c r="G4927" t="s">
        <v>20</v>
      </c>
    </row>
    <row r="4928" spans="1:7" x14ac:dyDescent="0.4">
      <c r="A4928">
        <v>80380</v>
      </c>
      <c r="B4928">
        <v>26.1</v>
      </c>
      <c r="C4928" t="s">
        <v>7</v>
      </c>
      <c r="D4928" t="s">
        <v>8</v>
      </c>
      <c r="E4928" t="s">
        <v>9</v>
      </c>
      <c r="F4928" t="s">
        <v>12</v>
      </c>
      <c r="G4928" t="s">
        <v>13</v>
      </c>
    </row>
    <row r="4929" spans="1:7" x14ac:dyDescent="0.4">
      <c r="A4929">
        <v>80381</v>
      </c>
      <c r="B4929">
        <v>46.8</v>
      </c>
      <c r="C4929" t="s">
        <v>7</v>
      </c>
      <c r="D4929" t="s">
        <v>8</v>
      </c>
      <c r="E4929" t="s">
        <v>9</v>
      </c>
      <c r="F4929" t="s">
        <v>10</v>
      </c>
      <c r="G4929" t="s">
        <v>13</v>
      </c>
    </row>
    <row r="4930" spans="1:7" x14ac:dyDescent="0.4">
      <c r="A4930">
        <v>80383</v>
      </c>
      <c r="B4930">
        <v>16.8</v>
      </c>
      <c r="C4930" t="s">
        <v>14</v>
      </c>
      <c r="D4930" t="s">
        <v>8</v>
      </c>
      <c r="E4930" t="s">
        <v>15</v>
      </c>
      <c r="F4930" t="s">
        <v>12</v>
      </c>
      <c r="G4930" t="s">
        <v>23</v>
      </c>
    </row>
    <row r="4931" spans="1:7" x14ac:dyDescent="0.4">
      <c r="A4931">
        <v>80384</v>
      </c>
      <c r="B4931">
        <v>33.4</v>
      </c>
      <c r="C4931" t="s">
        <v>19</v>
      </c>
      <c r="D4931" t="s">
        <v>17</v>
      </c>
      <c r="E4931" t="s">
        <v>9</v>
      </c>
      <c r="F4931" t="s">
        <v>18</v>
      </c>
      <c r="G4931" t="s">
        <v>13</v>
      </c>
    </row>
    <row r="4932" spans="1:7" x14ac:dyDescent="0.4">
      <c r="A4932">
        <v>80385</v>
      </c>
      <c r="B4932">
        <v>13.9</v>
      </c>
      <c r="C4932" t="s">
        <v>19</v>
      </c>
      <c r="D4932" t="s">
        <v>8</v>
      </c>
      <c r="E4932" t="s">
        <v>9</v>
      </c>
      <c r="F4932" t="s">
        <v>12</v>
      </c>
      <c r="G4932" t="s">
        <v>11</v>
      </c>
    </row>
    <row r="4933" spans="1:7" x14ac:dyDescent="0.4">
      <c r="A4933">
        <v>80386</v>
      </c>
      <c r="B4933">
        <v>36</v>
      </c>
      <c r="C4933" t="s">
        <v>19</v>
      </c>
      <c r="D4933" t="s">
        <v>8</v>
      </c>
      <c r="E4933" t="s">
        <v>15</v>
      </c>
      <c r="F4933" t="s">
        <v>12</v>
      </c>
      <c r="G4933" t="s">
        <v>13</v>
      </c>
    </row>
    <row r="4934" spans="1:7" x14ac:dyDescent="0.4">
      <c r="A4934">
        <v>80387</v>
      </c>
      <c r="B4934">
        <v>39</v>
      </c>
      <c r="C4934" t="s">
        <v>19</v>
      </c>
      <c r="D4934" t="s">
        <v>17</v>
      </c>
      <c r="E4934" t="s">
        <v>9</v>
      </c>
      <c r="F4934" t="s">
        <v>21</v>
      </c>
      <c r="G4934" t="s">
        <v>11</v>
      </c>
    </row>
    <row r="4935" spans="1:7" x14ac:dyDescent="0.4">
      <c r="A4935">
        <v>80389</v>
      </c>
      <c r="B4935">
        <v>32.799999999999997</v>
      </c>
      <c r="C4935" t="s">
        <v>19</v>
      </c>
      <c r="D4935" t="s">
        <v>8</v>
      </c>
      <c r="E4935" t="s">
        <v>9</v>
      </c>
      <c r="F4935" t="s">
        <v>10</v>
      </c>
      <c r="G4935" t="s">
        <v>13</v>
      </c>
    </row>
    <row r="4936" spans="1:7" x14ac:dyDescent="0.4">
      <c r="A4936">
        <v>80390</v>
      </c>
      <c r="B4936">
        <v>21.7</v>
      </c>
      <c r="C4936" t="s">
        <v>16</v>
      </c>
      <c r="D4936" t="s">
        <v>17</v>
      </c>
      <c r="E4936" t="s">
        <v>9</v>
      </c>
      <c r="F4936" t="s">
        <v>18</v>
      </c>
      <c r="G4936" t="s">
        <v>23</v>
      </c>
    </row>
    <row r="4937" spans="1:7" x14ac:dyDescent="0.4">
      <c r="A4937">
        <v>80391</v>
      </c>
      <c r="B4937">
        <v>18.100000000000001</v>
      </c>
      <c r="C4937" t="s">
        <v>16</v>
      </c>
      <c r="D4937" t="s">
        <v>8</v>
      </c>
      <c r="E4937" t="s">
        <v>15</v>
      </c>
      <c r="F4937" t="s">
        <v>12</v>
      </c>
      <c r="G4937" t="s">
        <v>20</v>
      </c>
    </row>
    <row r="4938" spans="1:7" x14ac:dyDescent="0.4">
      <c r="A4938">
        <v>80392</v>
      </c>
      <c r="B4938">
        <v>38.1</v>
      </c>
      <c r="C4938" t="s">
        <v>16</v>
      </c>
      <c r="D4938" t="s">
        <v>17</v>
      </c>
      <c r="E4938" t="s">
        <v>15</v>
      </c>
      <c r="F4938" t="s">
        <v>18</v>
      </c>
      <c r="G4938" t="s">
        <v>13</v>
      </c>
    </row>
    <row r="4939" spans="1:7" x14ac:dyDescent="0.4">
      <c r="A4939">
        <v>80393</v>
      </c>
      <c r="B4939">
        <v>20.7</v>
      </c>
      <c r="C4939" t="s">
        <v>19</v>
      </c>
      <c r="D4939" t="s">
        <v>8</v>
      </c>
      <c r="E4939" t="s">
        <v>9</v>
      </c>
      <c r="F4939" t="s">
        <v>12</v>
      </c>
      <c r="G4939" t="s">
        <v>13</v>
      </c>
    </row>
    <row r="4940" spans="1:7" x14ac:dyDescent="0.4">
      <c r="A4940">
        <v>80394</v>
      </c>
      <c r="B4940">
        <v>25.2</v>
      </c>
      <c r="C4940" t="s">
        <v>7</v>
      </c>
      <c r="D4940" t="s">
        <v>8</v>
      </c>
      <c r="E4940" t="s">
        <v>9</v>
      </c>
      <c r="F4940" t="s">
        <v>12</v>
      </c>
      <c r="G4940" t="s">
        <v>13</v>
      </c>
    </row>
    <row r="4941" spans="1:7" x14ac:dyDescent="0.4">
      <c r="A4941">
        <v>80395</v>
      </c>
      <c r="B4941">
        <v>0</v>
      </c>
      <c r="C4941" t="s">
        <v>14</v>
      </c>
      <c r="D4941" t="s">
        <v>8</v>
      </c>
      <c r="E4941" t="s">
        <v>15</v>
      </c>
      <c r="F4941" t="s">
        <v>10</v>
      </c>
      <c r="G4941" t="s">
        <v>20</v>
      </c>
    </row>
    <row r="4942" spans="1:7" x14ac:dyDescent="0.4">
      <c r="A4942">
        <v>80396</v>
      </c>
      <c r="B4942">
        <v>33.4</v>
      </c>
      <c r="C4942" t="s">
        <v>7</v>
      </c>
      <c r="D4942" t="s">
        <v>8</v>
      </c>
      <c r="E4942" t="s">
        <v>15</v>
      </c>
      <c r="F4942" t="s">
        <v>12</v>
      </c>
      <c r="G4942" t="s">
        <v>11</v>
      </c>
    </row>
    <row r="4943" spans="1:7" x14ac:dyDescent="0.4">
      <c r="A4943">
        <v>80397</v>
      </c>
      <c r="B4943">
        <v>16.3</v>
      </c>
      <c r="C4943" t="s">
        <v>19</v>
      </c>
      <c r="D4943" t="s">
        <v>17</v>
      </c>
      <c r="E4943" t="s">
        <v>9</v>
      </c>
      <c r="F4943" t="s">
        <v>18</v>
      </c>
      <c r="G4943" t="s">
        <v>13</v>
      </c>
    </row>
    <row r="4944" spans="1:7" x14ac:dyDescent="0.4">
      <c r="A4944">
        <v>80398</v>
      </c>
      <c r="B4944">
        <v>19.399999999999999</v>
      </c>
      <c r="C4944" t="s">
        <v>7</v>
      </c>
      <c r="D4944" t="s">
        <v>17</v>
      </c>
      <c r="E4944" t="s">
        <v>15</v>
      </c>
      <c r="F4944" t="s">
        <v>21</v>
      </c>
      <c r="G4944" t="s">
        <v>23</v>
      </c>
    </row>
    <row r="4945" spans="1:7" x14ac:dyDescent="0.4">
      <c r="A4945">
        <v>80401</v>
      </c>
      <c r="B4945">
        <v>19.399999999999999</v>
      </c>
      <c r="C4945" t="s">
        <v>19</v>
      </c>
      <c r="D4945" t="s">
        <v>17</v>
      </c>
      <c r="E4945" t="s">
        <v>15</v>
      </c>
      <c r="F4945" t="s">
        <v>18</v>
      </c>
      <c r="G4945" t="s">
        <v>11</v>
      </c>
    </row>
    <row r="4946" spans="1:7" x14ac:dyDescent="0.4">
      <c r="A4946">
        <v>80402</v>
      </c>
      <c r="B4946">
        <v>17.5</v>
      </c>
      <c r="C4946" t="s">
        <v>19</v>
      </c>
      <c r="D4946" t="s">
        <v>8</v>
      </c>
      <c r="E4946" t="s">
        <v>9</v>
      </c>
      <c r="F4946" t="s">
        <v>10</v>
      </c>
      <c r="G4946" t="s">
        <v>13</v>
      </c>
    </row>
    <row r="4947" spans="1:7" x14ac:dyDescent="0.4">
      <c r="A4947">
        <v>80403</v>
      </c>
      <c r="B4947">
        <v>28</v>
      </c>
      <c r="C4947" t="s">
        <v>19</v>
      </c>
      <c r="D4947" t="s">
        <v>17</v>
      </c>
      <c r="E4947" t="s">
        <v>9</v>
      </c>
      <c r="F4947" t="s">
        <v>18</v>
      </c>
      <c r="G4947" t="s">
        <v>23</v>
      </c>
    </row>
    <row r="4948" spans="1:7" x14ac:dyDescent="0.4">
      <c r="A4948">
        <v>80406</v>
      </c>
      <c r="B4948">
        <v>15.2</v>
      </c>
      <c r="C4948" t="s">
        <v>7</v>
      </c>
      <c r="D4948" t="s">
        <v>17</v>
      </c>
      <c r="E4948" t="s">
        <v>9</v>
      </c>
      <c r="F4948" t="s">
        <v>18</v>
      </c>
      <c r="G4948" t="s">
        <v>13</v>
      </c>
    </row>
    <row r="4949" spans="1:7" x14ac:dyDescent="0.4">
      <c r="A4949">
        <v>80407</v>
      </c>
      <c r="B4949">
        <v>25.5</v>
      </c>
      <c r="C4949" t="s">
        <v>16</v>
      </c>
      <c r="D4949" t="s">
        <v>17</v>
      </c>
      <c r="E4949" t="s">
        <v>15</v>
      </c>
      <c r="F4949" t="s">
        <v>18</v>
      </c>
      <c r="G4949" t="s">
        <v>13</v>
      </c>
    </row>
    <row r="4950" spans="1:7" x14ac:dyDescent="0.4">
      <c r="A4950">
        <v>80409</v>
      </c>
      <c r="B4950">
        <v>36.200000000000003</v>
      </c>
      <c r="C4950" t="s">
        <v>14</v>
      </c>
      <c r="D4950" t="s">
        <v>17</v>
      </c>
      <c r="E4950" t="s">
        <v>15</v>
      </c>
      <c r="F4950" t="s">
        <v>21</v>
      </c>
      <c r="G4950" t="s">
        <v>13</v>
      </c>
    </row>
    <row r="4951" spans="1:7" x14ac:dyDescent="0.4">
      <c r="A4951">
        <v>80410</v>
      </c>
      <c r="B4951">
        <v>31.5</v>
      </c>
      <c r="C4951" t="s">
        <v>7</v>
      </c>
      <c r="D4951" t="s">
        <v>8</v>
      </c>
      <c r="E4951" t="s">
        <v>9</v>
      </c>
      <c r="F4951" t="s">
        <v>10</v>
      </c>
      <c r="G4951" t="s">
        <v>20</v>
      </c>
    </row>
    <row r="4952" spans="1:7" x14ac:dyDescent="0.4">
      <c r="A4952">
        <v>80411</v>
      </c>
      <c r="B4952">
        <v>16.5</v>
      </c>
      <c r="C4952" t="s">
        <v>7</v>
      </c>
      <c r="D4952" t="s">
        <v>8</v>
      </c>
      <c r="E4952" t="s">
        <v>9</v>
      </c>
      <c r="F4952" t="s">
        <v>10</v>
      </c>
      <c r="G4952" t="s">
        <v>20</v>
      </c>
    </row>
    <row r="4953" spans="1:7" x14ac:dyDescent="0.4">
      <c r="A4953">
        <v>80413</v>
      </c>
      <c r="B4953">
        <v>26.7</v>
      </c>
      <c r="C4953" t="s">
        <v>16</v>
      </c>
      <c r="D4953" t="s">
        <v>8</v>
      </c>
      <c r="E4953" t="s">
        <v>9</v>
      </c>
      <c r="F4953" t="s">
        <v>12</v>
      </c>
      <c r="G4953" t="s">
        <v>23</v>
      </c>
    </row>
    <row r="4954" spans="1:7" x14ac:dyDescent="0.4">
      <c r="A4954">
        <v>80415</v>
      </c>
      <c r="B4954">
        <v>24.9</v>
      </c>
      <c r="C4954" t="s">
        <v>19</v>
      </c>
      <c r="D4954" t="s">
        <v>8</v>
      </c>
      <c r="E4954" t="s">
        <v>15</v>
      </c>
      <c r="F4954" t="s">
        <v>10</v>
      </c>
      <c r="G4954" t="s">
        <v>13</v>
      </c>
    </row>
    <row r="4955" spans="1:7" x14ac:dyDescent="0.4">
      <c r="A4955">
        <v>80417</v>
      </c>
      <c r="B4955">
        <v>17.600000000000001</v>
      </c>
      <c r="C4955" t="s">
        <v>7</v>
      </c>
      <c r="D4955" t="s">
        <v>17</v>
      </c>
      <c r="E4955" t="s">
        <v>9</v>
      </c>
      <c r="F4955" t="s">
        <v>21</v>
      </c>
      <c r="G4955" t="s">
        <v>24</v>
      </c>
    </row>
    <row r="4956" spans="1:7" x14ac:dyDescent="0.4">
      <c r="A4956">
        <v>80419</v>
      </c>
      <c r="B4956">
        <v>21.8</v>
      </c>
      <c r="C4956" t="s">
        <v>19</v>
      </c>
      <c r="D4956" t="s">
        <v>17</v>
      </c>
      <c r="E4956" t="s">
        <v>15</v>
      </c>
      <c r="F4956" t="s">
        <v>18</v>
      </c>
      <c r="G4956" t="s">
        <v>11</v>
      </c>
    </row>
    <row r="4957" spans="1:7" x14ac:dyDescent="0.4">
      <c r="A4957">
        <v>80420</v>
      </c>
      <c r="B4957">
        <v>28.4</v>
      </c>
      <c r="C4957" t="s">
        <v>14</v>
      </c>
      <c r="D4957" t="s">
        <v>17</v>
      </c>
      <c r="E4957" t="s">
        <v>15</v>
      </c>
      <c r="F4957" t="s">
        <v>21</v>
      </c>
      <c r="G4957" t="s">
        <v>11</v>
      </c>
    </row>
    <row r="4958" spans="1:7" x14ac:dyDescent="0.4">
      <c r="A4958">
        <v>80421</v>
      </c>
      <c r="B4958">
        <v>16.899999999999999</v>
      </c>
      <c r="C4958" t="s">
        <v>16</v>
      </c>
      <c r="D4958" t="s">
        <v>17</v>
      </c>
      <c r="E4958" t="s">
        <v>15</v>
      </c>
      <c r="F4958" t="s">
        <v>21</v>
      </c>
      <c r="G4958" t="s">
        <v>13</v>
      </c>
    </row>
    <row r="4959" spans="1:7" x14ac:dyDescent="0.4">
      <c r="A4959">
        <v>80424</v>
      </c>
      <c r="B4959">
        <v>23.8</v>
      </c>
      <c r="C4959" t="s">
        <v>16</v>
      </c>
      <c r="D4959" t="s">
        <v>17</v>
      </c>
      <c r="E4959" t="s">
        <v>15</v>
      </c>
      <c r="F4959" t="s">
        <v>18</v>
      </c>
      <c r="G4959" t="s">
        <v>24</v>
      </c>
    </row>
    <row r="4960" spans="1:7" x14ac:dyDescent="0.4">
      <c r="A4960">
        <v>80425</v>
      </c>
      <c r="B4960">
        <v>23.7</v>
      </c>
      <c r="C4960" t="s">
        <v>7</v>
      </c>
      <c r="D4960" t="s">
        <v>8</v>
      </c>
      <c r="E4960" t="s">
        <v>15</v>
      </c>
      <c r="F4960" t="s">
        <v>10</v>
      </c>
      <c r="G4960" t="s">
        <v>20</v>
      </c>
    </row>
    <row r="4961" spans="1:7" x14ac:dyDescent="0.4">
      <c r="A4961">
        <v>80427</v>
      </c>
      <c r="B4961">
        <v>22</v>
      </c>
      <c r="C4961" t="s">
        <v>19</v>
      </c>
      <c r="D4961" t="s">
        <v>8</v>
      </c>
      <c r="E4961" t="s">
        <v>9</v>
      </c>
      <c r="F4961" t="s">
        <v>10</v>
      </c>
      <c r="G4961" t="s">
        <v>11</v>
      </c>
    </row>
    <row r="4962" spans="1:7" x14ac:dyDescent="0.4">
      <c r="A4962">
        <v>80428</v>
      </c>
      <c r="B4962">
        <v>17.100000000000001</v>
      </c>
      <c r="C4962" t="s">
        <v>19</v>
      </c>
      <c r="D4962" t="s">
        <v>8</v>
      </c>
      <c r="E4962" t="s">
        <v>9</v>
      </c>
      <c r="F4962" t="s">
        <v>12</v>
      </c>
      <c r="G4962" t="s">
        <v>20</v>
      </c>
    </row>
    <row r="4963" spans="1:7" x14ac:dyDescent="0.4">
      <c r="A4963">
        <v>80430</v>
      </c>
      <c r="B4963">
        <v>26.6</v>
      </c>
      <c r="C4963" t="s">
        <v>7</v>
      </c>
      <c r="D4963" t="s">
        <v>8</v>
      </c>
      <c r="E4963" t="s">
        <v>9</v>
      </c>
      <c r="F4963" t="s">
        <v>10</v>
      </c>
      <c r="G4963" t="s">
        <v>13</v>
      </c>
    </row>
    <row r="4964" spans="1:7" x14ac:dyDescent="0.4">
      <c r="A4964">
        <v>80431</v>
      </c>
      <c r="B4964">
        <v>23.5</v>
      </c>
      <c r="C4964" t="s">
        <v>14</v>
      </c>
      <c r="D4964" t="s">
        <v>17</v>
      </c>
      <c r="E4964" t="s">
        <v>15</v>
      </c>
      <c r="F4964" t="s">
        <v>21</v>
      </c>
      <c r="G4964" t="s">
        <v>23</v>
      </c>
    </row>
    <row r="4965" spans="1:7" x14ac:dyDescent="0.4">
      <c r="A4965">
        <v>80432</v>
      </c>
      <c r="B4965">
        <v>32</v>
      </c>
      <c r="C4965" t="s">
        <v>16</v>
      </c>
      <c r="D4965" t="s">
        <v>17</v>
      </c>
      <c r="E4965" t="s">
        <v>9</v>
      </c>
      <c r="F4965" t="s">
        <v>18</v>
      </c>
      <c r="G4965" t="s">
        <v>20</v>
      </c>
    </row>
    <row r="4966" spans="1:7" x14ac:dyDescent="0.4">
      <c r="A4966">
        <v>80433</v>
      </c>
      <c r="B4966">
        <v>31.1</v>
      </c>
      <c r="C4966" t="s">
        <v>16</v>
      </c>
      <c r="D4966" t="s">
        <v>17</v>
      </c>
      <c r="E4966" t="s">
        <v>15</v>
      </c>
      <c r="F4966" t="s">
        <v>21</v>
      </c>
      <c r="G4966" t="s">
        <v>11</v>
      </c>
    </row>
    <row r="4967" spans="1:7" x14ac:dyDescent="0.4">
      <c r="A4967">
        <v>80434</v>
      </c>
      <c r="B4967">
        <v>0</v>
      </c>
      <c r="C4967" t="s">
        <v>16</v>
      </c>
      <c r="D4967" t="s">
        <v>17</v>
      </c>
      <c r="E4967" t="s">
        <v>9</v>
      </c>
      <c r="F4967" t="s">
        <v>18</v>
      </c>
      <c r="G4967" t="s">
        <v>11</v>
      </c>
    </row>
    <row r="4968" spans="1:7" x14ac:dyDescent="0.4">
      <c r="A4968">
        <v>80435</v>
      </c>
      <c r="B4968">
        <v>19.600000000000001</v>
      </c>
      <c r="C4968" t="s">
        <v>14</v>
      </c>
      <c r="D4968" t="s">
        <v>17</v>
      </c>
      <c r="E4968" t="s">
        <v>15</v>
      </c>
      <c r="F4968" t="s">
        <v>18</v>
      </c>
      <c r="G4968" t="s">
        <v>13</v>
      </c>
    </row>
    <row r="4969" spans="1:7" x14ac:dyDescent="0.4">
      <c r="A4969">
        <v>80436</v>
      </c>
      <c r="B4969">
        <v>22.6</v>
      </c>
      <c r="C4969" t="s">
        <v>16</v>
      </c>
      <c r="D4969" t="s">
        <v>17</v>
      </c>
      <c r="E4969" t="s">
        <v>9</v>
      </c>
      <c r="F4969" t="s">
        <v>21</v>
      </c>
      <c r="G4969" t="s">
        <v>20</v>
      </c>
    </row>
    <row r="4970" spans="1:7" x14ac:dyDescent="0.4">
      <c r="A4970">
        <v>80437</v>
      </c>
      <c r="B4970">
        <v>0</v>
      </c>
      <c r="C4970" t="s">
        <v>19</v>
      </c>
      <c r="D4970" t="s">
        <v>17</v>
      </c>
      <c r="E4970" t="s">
        <v>9</v>
      </c>
      <c r="F4970" t="s">
        <v>21</v>
      </c>
      <c r="G4970" t="s">
        <v>13</v>
      </c>
    </row>
    <row r="4971" spans="1:7" x14ac:dyDescent="0.4">
      <c r="A4971">
        <v>80438</v>
      </c>
      <c r="B4971">
        <v>30.1</v>
      </c>
      <c r="C4971" t="s">
        <v>7</v>
      </c>
      <c r="D4971" t="s">
        <v>17</v>
      </c>
      <c r="E4971" t="s">
        <v>9</v>
      </c>
      <c r="F4971" t="s">
        <v>18</v>
      </c>
      <c r="G4971" t="s">
        <v>11</v>
      </c>
    </row>
    <row r="4972" spans="1:7" x14ac:dyDescent="0.4">
      <c r="A4972">
        <v>80440</v>
      </c>
      <c r="B4972">
        <v>0</v>
      </c>
      <c r="C4972" t="s">
        <v>16</v>
      </c>
      <c r="D4972" t="s">
        <v>17</v>
      </c>
      <c r="E4972" t="s">
        <v>9</v>
      </c>
      <c r="F4972" t="s">
        <v>21</v>
      </c>
      <c r="G4972" t="s">
        <v>23</v>
      </c>
    </row>
    <row r="4973" spans="1:7" x14ac:dyDescent="0.4">
      <c r="A4973">
        <v>80442</v>
      </c>
      <c r="B4973">
        <v>29.4</v>
      </c>
      <c r="C4973" t="s">
        <v>7</v>
      </c>
      <c r="D4973" t="s">
        <v>17</v>
      </c>
      <c r="E4973" t="s">
        <v>9</v>
      </c>
      <c r="F4973" t="s">
        <v>18</v>
      </c>
      <c r="G4973" t="s">
        <v>20</v>
      </c>
    </row>
    <row r="4974" spans="1:7" x14ac:dyDescent="0.4">
      <c r="A4974">
        <v>80443</v>
      </c>
      <c r="B4974">
        <v>25.6</v>
      </c>
      <c r="C4974" t="s">
        <v>14</v>
      </c>
      <c r="D4974" t="s">
        <v>17</v>
      </c>
      <c r="E4974" t="s">
        <v>15</v>
      </c>
      <c r="F4974" t="s">
        <v>21</v>
      </c>
      <c r="G4974" t="s">
        <v>20</v>
      </c>
    </row>
    <row r="4975" spans="1:7" x14ac:dyDescent="0.4">
      <c r="A4975">
        <v>80444</v>
      </c>
      <c r="B4975">
        <v>50.2</v>
      </c>
      <c r="C4975" t="s">
        <v>19</v>
      </c>
      <c r="D4975" t="s">
        <v>17</v>
      </c>
      <c r="E4975" t="s">
        <v>15</v>
      </c>
      <c r="F4975" t="s">
        <v>18</v>
      </c>
      <c r="G4975" t="s">
        <v>13</v>
      </c>
    </row>
    <row r="4976" spans="1:7" x14ac:dyDescent="0.4">
      <c r="A4976">
        <v>80445</v>
      </c>
      <c r="B4976">
        <v>21.9</v>
      </c>
      <c r="C4976" t="s">
        <v>7</v>
      </c>
      <c r="D4976" t="s">
        <v>8</v>
      </c>
      <c r="E4976" t="s">
        <v>15</v>
      </c>
      <c r="F4976" t="s">
        <v>10</v>
      </c>
      <c r="G4976" t="s">
        <v>24</v>
      </c>
    </row>
    <row r="4977" spans="1:7" x14ac:dyDescent="0.4">
      <c r="A4977">
        <v>80446</v>
      </c>
      <c r="B4977">
        <v>22.8</v>
      </c>
      <c r="C4977" t="s">
        <v>16</v>
      </c>
      <c r="D4977" t="s">
        <v>17</v>
      </c>
      <c r="E4977" t="s">
        <v>15</v>
      </c>
      <c r="F4977" t="s">
        <v>18</v>
      </c>
      <c r="G4977" t="s">
        <v>11</v>
      </c>
    </row>
    <row r="4978" spans="1:7" x14ac:dyDescent="0.4">
      <c r="A4978">
        <v>80447</v>
      </c>
      <c r="B4978">
        <v>17.3</v>
      </c>
      <c r="C4978" t="s">
        <v>14</v>
      </c>
      <c r="D4978" t="s">
        <v>17</v>
      </c>
      <c r="E4978" t="s">
        <v>15</v>
      </c>
      <c r="F4978" t="s">
        <v>21</v>
      </c>
      <c r="G4978" t="s">
        <v>23</v>
      </c>
    </row>
    <row r="4979" spans="1:7" x14ac:dyDescent="0.4">
      <c r="A4979">
        <v>80448</v>
      </c>
      <c r="B4979">
        <v>26.3</v>
      </c>
      <c r="C4979" t="s">
        <v>16</v>
      </c>
      <c r="D4979" t="s">
        <v>17</v>
      </c>
      <c r="E4979" t="s">
        <v>15</v>
      </c>
      <c r="F4979" t="s">
        <v>21</v>
      </c>
      <c r="G4979" t="s">
        <v>23</v>
      </c>
    </row>
    <row r="4980" spans="1:7" x14ac:dyDescent="0.4">
      <c r="A4980">
        <v>80449</v>
      </c>
      <c r="B4980">
        <v>23.7</v>
      </c>
      <c r="C4980" t="s">
        <v>14</v>
      </c>
      <c r="D4980" t="s">
        <v>17</v>
      </c>
      <c r="E4980" t="s">
        <v>15</v>
      </c>
      <c r="F4980" t="s">
        <v>21</v>
      </c>
      <c r="G4980" t="s">
        <v>24</v>
      </c>
    </row>
    <row r="4981" spans="1:7" x14ac:dyDescent="0.4">
      <c r="A4981">
        <v>80451</v>
      </c>
      <c r="B4981">
        <v>37.1</v>
      </c>
      <c r="C4981" t="s">
        <v>14</v>
      </c>
      <c r="D4981" t="s">
        <v>8</v>
      </c>
      <c r="E4981" t="s">
        <v>15</v>
      </c>
      <c r="F4981" t="s">
        <v>10</v>
      </c>
      <c r="G4981" t="s">
        <v>13</v>
      </c>
    </row>
    <row r="4982" spans="1:7" x14ac:dyDescent="0.4">
      <c r="A4982">
        <v>80454</v>
      </c>
      <c r="B4982">
        <v>16.8</v>
      </c>
      <c r="C4982" t="s">
        <v>7</v>
      </c>
      <c r="D4982" t="s">
        <v>8</v>
      </c>
      <c r="E4982" t="s">
        <v>9</v>
      </c>
      <c r="F4982" t="s">
        <v>10</v>
      </c>
      <c r="G4982" t="s">
        <v>24</v>
      </c>
    </row>
    <row r="4983" spans="1:7" x14ac:dyDescent="0.4">
      <c r="A4983">
        <v>80455</v>
      </c>
      <c r="B4983">
        <v>15.1</v>
      </c>
      <c r="C4983" t="s">
        <v>14</v>
      </c>
      <c r="D4983" t="s">
        <v>17</v>
      </c>
      <c r="E4983" t="s">
        <v>15</v>
      </c>
      <c r="F4983" t="s">
        <v>18</v>
      </c>
      <c r="G4983" t="s">
        <v>13</v>
      </c>
    </row>
    <row r="4984" spans="1:7" x14ac:dyDescent="0.4">
      <c r="A4984">
        <v>80456</v>
      </c>
      <c r="B4984">
        <v>26.5</v>
      </c>
      <c r="C4984" t="s">
        <v>16</v>
      </c>
      <c r="D4984" t="s">
        <v>17</v>
      </c>
      <c r="E4984" t="s">
        <v>9</v>
      </c>
      <c r="F4984" t="s">
        <v>21</v>
      </c>
      <c r="G4984" t="s">
        <v>22</v>
      </c>
    </row>
    <row r="4985" spans="1:7" x14ac:dyDescent="0.4">
      <c r="A4985">
        <v>80457</v>
      </c>
      <c r="B4985">
        <v>25.1</v>
      </c>
      <c r="C4985" t="s">
        <v>14</v>
      </c>
      <c r="D4985" t="s">
        <v>17</v>
      </c>
      <c r="E4985" t="s">
        <v>15</v>
      </c>
      <c r="F4985" t="s">
        <v>21</v>
      </c>
      <c r="G4985" t="s">
        <v>24</v>
      </c>
    </row>
    <row r="4986" spans="1:7" x14ac:dyDescent="0.4">
      <c r="A4986">
        <v>80458</v>
      </c>
      <c r="B4986">
        <v>29</v>
      </c>
      <c r="C4986" t="s">
        <v>7</v>
      </c>
      <c r="D4986" t="s">
        <v>17</v>
      </c>
      <c r="E4986" t="s">
        <v>15</v>
      </c>
      <c r="F4986" t="s">
        <v>18</v>
      </c>
      <c r="G4986" t="s">
        <v>20</v>
      </c>
    </row>
    <row r="4987" spans="1:7" x14ac:dyDescent="0.4">
      <c r="A4987">
        <v>80459</v>
      </c>
      <c r="B4987">
        <v>17.7</v>
      </c>
      <c r="C4987" t="s">
        <v>16</v>
      </c>
      <c r="D4987" t="s">
        <v>17</v>
      </c>
      <c r="E4987" t="s">
        <v>15</v>
      </c>
      <c r="F4987" t="s">
        <v>18</v>
      </c>
      <c r="G4987" t="s">
        <v>20</v>
      </c>
    </row>
    <row r="4988" spans="1:7" x14ac:dyDescent="0.4">
      <c r="A4988">
        <v>80460</v>
      </c>
      <c r="B4988">
        <v>28.9</v>
      </c>
      <c r="C4988" t="s">
        <v>16</v>
      </c>
      <c r="D4988" t="s">
        <v>17</v>
      </c>
      <c r="E4988" t="s">
        <v>15</v>
      </c>
      <c r="F4988" t="s">
        <v>21</v>
      </c>
      <c r="G4988" t="s">
        <v>13</v>
      </c>
    </row>
    <row r="4989" spans="1:7" x14ac:dyDescent="0.4">
      <c r="A4989">
        <v>80461</v>
      </c>
      <c r="B4989">
        <v>20.3</v>
      </c>
      <c r="C4989" t="s">
        <v>14</v>
      </c>
      <c r="D4989" t="s">
        <v>17</v>
      </c>
      <c r="E4989" t="s">
        <v>15</v>
      </c>
      <c r="F4989" t="s">
        <v>21</v>
      </c>
      <c r="G4989" t="s">
        <v>13</v>
      </c>
    </row>
    <row r="4990" spans="1:7" x14ac:dyDescent="0.4">
      <c r="A4990">
        <v>80462</v>
      </c>
      <c r="B4990">
        <v>21</v>
      </c>
      <c r="C4990" t="s">
        <v>14</v>
      </c>
      <c r="D4990" t="s">
        <v>8</v>
      </c>
      <c r="E4990" t="s">
        <v>15</v>
      </c>
      <c r="F4990" t="s">
        <v>10</v>
      </c>
      <c r="G4990" t="s">
        <v>13</v>
      </c>
    </row>
    <row r="4991" spans="1:7" x14ac:dyDescent="0.4">
      <c r="A4991">
        <v>80463</v>
      </c>
      <c r="B4991">
        <v>0</v>
      </c>
      <c r="C4991" t="s">
        <v>7</v>
      </c>
      <c r="D4991" t="s">
        <v>17</v>
      </c>
      <c r="E4991" t="s">
        <v>15</v>
      </c>
      <c r="F4991" t="s">
        <v>18</v>
      </c>
      <c r="G4991" t="s">
        <v>11</v>
      </c>
    </row>
    <row r="4992" spans="1:7" x14ac:dyDescent="0.4">
      <c r="A4992">
        <v>80465</v>
      </c>
      <c r="B4992">
        <v>0</v>
      </c>
      <c r="C4992" t="s">
        <v>7</v>
      </c>
      <c r="D4992" t="s">
        <v>17</v>
      </c>
      <c r="E4992" t="s">
        <v>15</v>
      </c>
      <c r="F4992" t="s">
        <v>18</v>
      </c>
      <c r="G4992" t="s">
        <v>13</v>
      </c>
    </row>
    <row r="4993" spans="1:7" x14ac:dyDescent="0.4">
      <c r="A4993">
        <v>80470</v>
      </c>
      <c r="B4993">
        <v>17.3</v>
      </c>
      <c r="C4993" t="s">
        <v>16</v>
      </c>
      <c r="D4993" t="s">
        <v>17</v>
      </c>
      <c r="E4993" t="s">
        <v>15</v>
      </c>
      <c r="F4993" t="s">
        <v>18</v>
      </c>
      <c r="G4993" t="s">
        <v>20</v>
      </c>
    </row>
    <row r="4994" spans="1:7" x14ac:dyDescent="0.4">
      <c r="A4994">
        <v>80472</v>
      </c>
      <c r="B4994">
        <v>28.2</v>
      </c>
      <c r="C4994" t="s">
        <v>14</v>
      </c>
      <c r="D4994" t="s">
        <v>8</v>
      </c>
      <c r="E4994" t="s">
        <v>15</v>
      </c>
      <c r="F4994" t="s">
        <v>12</v>
      </c>
      <c r="G4994" t="s">
        <v>20</v>
      </c>
    </row>
    <row r="4995" spans="1:7" x14ac:dyDescent="0.4">
      <c r="A4995">
        <v>80475</v>
      </c>
      <c r="B4995">
        <v>14</v>
      </c>
      <c r="C4995" t="s">
        <v>7</v>
      </c>
      <c r="D4995" t="s">
        <v>8</v>
      </c>
      <c r="E4995" t="s">
        <v>15</v>
      </c>
      <c r="F4995" t="s">
        <v>12</v>
      </c>
      <c r="G4995" t="s">
        <v>11</v>
      </c>
    </row>
    <row r="4996" spans="1:7" x14ac:dyDescent="0.4">
      <c r="A4996">
        <v>80476</v>
      </c>
      <c r="B4996">
        <v>30.2</v>
      </c>
      <c r="C4996" t="s">
        <v>14</v>
      </c>
      <c r="D4996" t="s">
        <v>8</v>
      </c>
      <c r="E4996" t="s">
        <v>15</v>
      </c>
      <c r="F4996" t="s">
        <v>10</v>
      </c>
      <c r="G4996" t="s">
        <v>22</v>
      </c>
    </row>
    <row r="4997" spans="1:7" x14ac:dyDescent="0.4">
      <c r="A4997">
        <v>80477</v>
      </c>
      <c r="B4997">
        <v>50.9</v>
      </c>
      <c r="C4997" t="s">
        <v>16</v>
      </c>
      <c r="D4997" t="s">
        <v>8</v>
      </c>
      <c r="E4997" t="s">
        <v>9</v>
      </c>
      <c r="F4997" t="s">
        <v>10</v>
      </c>
      <c r="G4997" t="s">
        <v>23</v>
      </c>
    </row>
    <row r="4998" spans="1:7" x14ac:dyDescent="0.4">
      <c r="A4998">
        <v>80478</v>
      </c>
      <c r="B4998">
        <v>49.5</v>
      </c>
      <c r="C4998" t="s">
        <v>19</v>
      </c>
      <c r="D4998" t="s">
        <v>17</v>
      </c>
      <c r="E4998" t="s">
        <v>9</v>
      </c>
      <c r="F4998" t="s">
        <v>18</v>
      </c>
      <c r="G4998" t="s">
        <v>13</v>
      </c>
    </row>
    <row r="4999" spans="1:7" x14ac:dyDescent="0.4">
      <c r="A4999">
        <v>80479</v>
      </c>
      <c r="B4999">
        <v>17.600000000000001</v>
      </c>
      <c r="C4999" t="s">
        <v>7</v>
      </c>
      <c r="D4999" t="s">
        <v>8</v>
      </c>
      <c r="E4999" t="s">
        <v>9</v>
      </c>
      <c r="F4999" t="s">
        <v>10</v>
      </c>
      <c r="G4999" t="s">
        <v>23</v>
      </c>
    </row>
    <row r="5000" spans="1:7" x14ac:dyDescent="0.4">
      <c r="A5000">
        <v>80480</v>
      </c>
      <c r="B5000">
        <v>26.2</v>
      </c>
      <c r="C5000" t="s">
        <v>14</v>
      </c>
      <c r="D5000" t="s">
        <v>8</v>
      </c>
      <c r="E5000" t="s">
        <v>15</v>
      </c>
      <c r="F5000" t="s">
        <v>10</v>
      </c>
      <c r="G5000" t="s">
        <v>24</v>
      </c>
    </row>
    <row r="5001" spans="1:7" x14ac:dyDescent="0.4">
      <c r="A5001">
        <v>80481</v>
      </c>
      <c r="B5001">
        <v>19.7</v>
      </c>
      <c r="C5001" t="s">
        <v>16</v>
      </c>
      <c r="D5001" t="s">
        <v>8</v>
      </c>
      <c r="E5001" t="s">
        <v>15</v>
      </c>
      <c r="F5001" t="s">
        <v>12</v>
      </c>
      <c r="G5001" t="s">
        <v>13</v>
      </c>
    </row>
    <row r="5002" spans="1:7" x14ac:dyDescent="0.4">
      <c r="A5002">
        <v>80486</v>
      </c>
      <c r="B5002">
        <v>28.5</v>
      </c>
      <c r="C5002" t="s">
        <v>16</v>
      </c>
      <c r="D5002" t="s">
        <v>17</v>
      </c>
      <c r="E5002" t="s">
        <v>9</v>
      </c>
      <c r="F5002" t="s">
        <v>18</v>
      </c>
      <c r="G5002" t="s">
        <v>13</v>
      </c>
    </row>
    <row r="5003" spans="1:7" x14ac:dyDescent="0.4">
      <c r="A5003">
        <v>80487</v>
      </c>
      <c r="B5003">
        <v>25.5</v>
      </c>
      <c r="C5003" t="s">
        <v>14</v>
      </c>
      <c r="D5003" t="s">
        <v>17</v>
      </c>
      <c r="E5003" t="s">
        <v>15</v>
      </c>
      <c r="F5003" t="s">
        <v>21</v>
      </c>
      <c r="G5003" t="s">
        <v>20</v>
      </c>
    </row>
    <row r="5004" spans="1:7" x14ac:dyDescent="0.4">
      <c r="A5004">
        <v>80490</v>
      </c>
      <c r="B5004">
        <v>20.399999999999999</v>
      </c>
      <c r="C5004" t="s">
        <v>7</v>
      </c>
      <c r="D5004" t="s">
        <v>17</v>
      </c>
      <c r="E5004" t="s">
        <v>15</v>
      </c>
      <c r="F5004" t="s">
        <v>18</v>
      </c>
      <c r="G5004" t="s">
        <v>11</v>
      </c>
    </row>
    <row r="5005" spans="1:7" x14ac:dyDescent="0.4">
      <c r="A5005">
        <v>80491</v>
      </c>
      <c r="B5005">
        <v>22.9</v>
      </c>
      <c r="C5005" t="s">
        <v>7</v>
      </c>
      <c r="D5005" t="s">
        <v>17</v>
      </c>
      <c r="E5005" t="s">
        <v>9</v>
      </c>
      <c r="F5005" t="s">
        <v>18</v>
      </c>
      <c r="G5005" t="s">
        <v>13</v>
      </c>
    </row>
    <row r="5006" spans="1:7" x14ac:dyDescent="0.4">
      <c r="A5006">
        <v>80492</v>
      </c>
      <c r="B5006">
        <v>21.4</v>
      </c>
      <c r="C5006" t="s">
        <v>16</v>
      </c>
      <c r="D5006" t="s">
        <v>17</v>
      </c>
      <c r="E5006" t="s">
        <v>15</v>
      </c>
      <c r="F5006" t="s">
        <v>21</v>
      </c>
      <c r="G5006" t="s">
        <v>23</v>
      </c>
    </row>
    <row r="5007" spans="1:7" x14ac:dyDescent="0.4">
      <c r="A5007">
        <v>80493</v>
      </c>
      <c r="B5007">
        <v>21.8</v>
      </c>
      <c r="C5007" t="s">
        <v>19</v>
      </c>
      <c r="D5007" t="s">
        <v>8</v>
      </c>
      <c r="E5007" t="s">
        <v>9</v>
      </c>
      <c r="F5007" t="s">
        <v>10</v>
      </c>
      <c r="G5007" t="s">
        <v>13</v>
      </c>
    </row>
    <row r="5008" spans="1:7" x14ac:dyDescent="0.4">
      <c r="A5008">
        <v>80496</v>
      </c>
      <c r="B5008">
        <v>26.3</v>
      </c>
      <c r="C5008" t="s">
        <v>19</v>
      </c>
      <c r="D5008" t="s">
        <v>17</v>
      </c>
      <c r="E5008" t="s">
        <v>9</v>
      </c>
      <c r="F5008" t="s">
        <v>18</v>
      </c>
      <c r="G5008" t="s">
        <v>20</v>
      </c>
    </row>
    <row r="5009" spans="1:7" x14ac:dyDescent="0.4">
      <c r="A5009">
        <v>80497</v>
      </c>
      <c r="B5009">
        <v>27.2</v>
      </c>
      <c r="C5009" t="s">
        <v>7</v>
      </c>
      <c r="D5009" t="s">
        <v>17</v>
      </c>
      <c r="E5009" t="s">
        <v>9</v>
      </c>
      <c r="F5009" t="s">
        <v>18</v>
      </c>
      <c r="G5009" t="s">
        <v>20</v>
      </c>
    </row>
    <row r="5010" spans="1:7" x14ac:dyDescent="0.4">
      <c r="A5010">
        <v>80498</v>
      </c>
      <c r="B5010">
        <v>25.9</v>
      </c>
      <c r="C5010" t="s">
        <v>16</v>
      </c>
      <c r="D5010" t="s">
        <v>8</v>
      </c>
      <c r="E5010" t="s">
        <v>9</v>
      </c>
      <c r="F5010" t="s">
        <v>10</v>
      </c>
      <c r="G5010" t="s">
        <v>23</v>
      </c>
    </row>
    <row r="5011" spans="1:7" x14ac:dyDescent="0.4">
      <c r="A5011">
        <v>80499</v>
      </c>
      <c r="B5011">
        <v>22.3</v>
      </c>
      <c r="C5011" t="s">
        <v>16</v>
      </c>
      <c r="D5011" t="s">
        <v>8</v>
      </c>
      <c r="E5011" t="s">
        <v>15</v>
      </c>
      <c r="F5011" t="s">
        <v>10</v>
      </c>
      <c r="G5011" t="s">
        <v>20</v>
      </c>
    </row>
    <row r="5012" spans="1:7" x14ac:dyDescent="0.4">
      <c r="A5012">
        <v>80501</v>
      </c>
      <c r="B5012">
        <v>27</v>
      </c>
      <c r="C5012" t="s">
        <v>16</v>
      </c>
      <c r="D5012" t="s">
        <v>8</v>
      </c>
      <c r="E5012" t="s">
        <v>15</v>
      </c>
      <c r="F5012" t="s">
        <v>10</v>
      </c>
      <c r="G5012" t="s">
        <v>23</v>
      </c>
    </row>
    <row r="5013" spans="1:7" x14ac:dyDescent="0.4">
      <c r="A5013">
        <v>80503</v>
      </c>
      <c r="B5013">
        <v>20.399999999999999</v>
      </c>
      <c r="C5013" t="s">
        <v>7</v>
      </c>
      <c r="D5013" t="s">
        <v>8</v>
      </c>
      <c r="E5013" t="s">
        <v>9</v>
      </c>
      <c r="F5013" t="s">
        <v>10</v>
      </c>
      <c r="G5013" t="s">
        <v>13</v>
      </c>
    </row>
    <row r="5014" spans="1:7" x14ac:dyDescent="0.4">
      <c r="A5014">
        <v>80504</v>
      </c>
      <c r="B5014">
        <v>25.6</v>
      </c>
      <c r="C5014" t="s">
        <v>16</v>
      </c>
      <c r="D5014" t="s">
        <v>8</v>
      </c>
      <c r="E5014" t="s">
        <v>15</v>
      </c>
      <c r="F5014" t="s">
        <v>12</v>
      </c>
      <c r="G5014" t="s">
        <v>11</v>
      </c>
    </row>
    <row r="5015" spans="1:7" x14ac:dyDescent="0.4">
      <c r="A5015">
        <v>80505</v>
      </c>
      <c r="B5015">
        <v>22.6</v>
      </c>
      <c r="C5015" t="s">
        <v>7</v>
      </c>
      <c r="D5015" t="s">
        <v>8</v>
      </c>
      <c r="E5015" t="s">
        <v>9</v>
      </c>
      <c r="F5015" t="s">
        <v>10</v>
      </c>
      <c r="G5015" t="s">
        <v>13</v>
      </c>
    </row>
    <row r="5016" spans="1:7" x14ac:dyDescent="0.4">
      <c r="A5016">
        <v>80506</v>
      </c>
      <c r="B5016">
        <v>33.200000000000003</v>
      </c>
      <c r="C5016" t="s">
        <v>7</v>
      </c>
      <c r="D5016" t="s">
        <v>8</v>
      </c>
      <c r="E5016" t="s">
        <v>9</v>
      </c>
      <c r="F5016" t="s">
        <v>10</v>
      </c>
      <c r="G5016" t="s">
        <v>13</v>
      </c>
    </row>
    <row r="5017" spans="1:7" x14ac:dyDescent="0.4">
      <c r="A5017">
        <v>80507</v>
      </c>
      <c r="B5017">
        <v>28.5</v>
      </c>
      <c r="C5017" t="s">
        <v>19</v>
      </c>
      <c r="D5017" t="s">
        <v>17</v>
      </c>
      <c r="E5017" t="s">
        <v>15</v>
      </c>
      <c r="F5017" t="s">
        <v>21</v>
      </c>
      <c r="G5017" t="s">
        <v>24</v>
      </c>
    </row>
    <row r="5018" spans="1:7" x14ac:dyDescent="0.4">
      <c r="A5018">
        <v>80508</v>
      </c>
      <c r="B5018">
        <v>15.7</v>
      </c>
      <c r="C5018" t="s">
        <v>14</v>
      </c>
      <c r="D5018" t="s">
        <v>17</v>
      </c>
      <c r="E5018" t="s">
        <v>15</v>
      </c>
      <c r="F5018" t="s">
        <v>18</v>
      </c>
      <c r="G5018" t="s">
        <v>23</v>
      </c>
    </row>
    <row r="5019" spans="1:7" x14ac:dyDescent="0.4">
      <c r="A5019">
        <v>80509</v>
      </c>
      <c r="B5019">
        <v>33.4</v>
      </c>
      <c r="C5019" t="s">
        <v>16</v>
      </c>
      <c r="D5019" t="s">
        <v>17</v>
      </c>
      <c r="E5019" t="s">
        <v>9</v>
      </c>
      <c r="F5019" t="s">
        <v>21</v>
      </c>
      <c r="G5019" t="s">
        <v>13</v>
      </c>
    </row>
    <row r="5020" spans="1:7" x14ac:dyDescent="0.4">
      <c r="A5020">
        <v>80510</v>
      </c>
      <c r="B5020">
        <v>0</v>
      </c>
      <c r="C5020" t="s">
        <v>19</v>
      </c>
      <c r="D5020" t="s">
        <v>8</v>
      </c>
      <c r="E5020" t="s">
        <v>15</v>
      </c>
      <c r="F5020" t="s">
        <v>10</v>
      </c>
      <c r="G5020" t="s">
        <v>13</v>
      </c>
    </row>
    <row r="5021" spans="1:7" x14ac:dyDescent="0.4">
      <c r="A5021">
        <v>80511</v>
      </c>
      <c r="B5021">
        <v>36</v>
      </c>
      <c r="C5021" t="s">
        <v>7</v>
      </c>
      <c r="D5021" t="s">
        <v>17</v>
      </c>
      <c r="E5021" t="s">
        <v>9</v>
      </c>
      <c r="F5021" t="s">
        <v>21</v>
      </c>
      <c r="G5021" t="s">
        <v>11</v>
      </c>
    </row>
    <row r="5022" spans="1:7" x14ac:dyDescent="0.4">
      <c r="A5022">
        <v>80512</v>
      </c>
      <c r="B5022">
        <v>24.5</v>
      </c>
      <c r="C5022" t="s">
        <v>19</v>
      </c>
      <c r="D5022" t="s">
        <v>17</v>
      </c>
      <c r="E5022" t="s">
        <v>9</v>
      </c>
      <c r="F5022" t="s">
        <v>18</v>
      </c>
      <c r="G5022" t="s">
        <v>13</v>
      </c>
    </row>
    <row r="5023" spans="1:7" x14ac:dyDescent="0.4">
      <c r="A5023">
        <v>80513</v>
      </c>
      <c r="B5023">
        <v>26.8</v>
      </c>
      <c r="C5023" t="s">
        <v>16</v>
      </c>
      <c r="D5023" t="s">
        <v>17</v>
      </c>
      <c r="E5023" t="s">
        <v>9</v>
      </c>
      <c r="F5023" t="s">
        <v>18</v>
      </c>
      <c r="G5023" t="s">
        <v>13</v>
      </c>
    </row>
    <row r="5024" spans="1:7" x14ac:dyDescent="0.4">
      <c r="A5024">
        <v>80515</v>
      </c>
      <c r="B5024">
        <v>24.1</v>
      </c>
      <c r="C5024" t="s">
        <v>16</v>
      </c>
      <c r="D5024" t="s">
        <v>17</v>
      </c>
      <c r="E5024" t="s">
        <v>15</v>
      </c>
      <c r="F5024" t="s">
        <v>21</v>
      </c>
      <c r="G5024" t="s">
        <v>23</v>
      </c>
    </row>
    <row r="5025" spans="1:7" x14ac:dyDescent="0.4">
      <c r="A5025">
        <v>80517</v>
      </c>
      <c r="B5025">
        <v>30.2</v>
      </c>
      <c r="C5025" t="s">
        <v>19</v>
      </c>
      <c r="D5025" t="s">
        <v>8</v>
      </c>
      <c r="E5025" t="s">
        <v>9</v>
      </c>
      <c r="F5025" t="s">
        <v>10</v>
      </c>
      <c r="G5025" t="s">
        <v>11</v>
      </c>
    </row>
    <row r="5026" spans="1:7" x14ac:dyDescent="0.4">
      <c r="A5026">
        <v>80519</v>
      </c>
      <c r="B5026">
        <v>22.4</v>
      </c>
      <c r="C5026" t="s">
        <v>19</v>
      </c>
      <c r="D5026" t="s">
        <v>17</v>
      </c>
      <c r="E5026" t="s">
        <v>9</v>
      </c>
      <c r="F5026" t="s">
        <v>21</v>
      </c>
      <c r="G5026" t="s">
        <v>20</v>
      </c>
    </row>
    <row r="5027" spans="1:7" x14ac:dyDescent="0.4">
      <c r="A5027">
        <v>80520</v>
      </c>
      <c r="B5027">
        <v>25.9</v>
      </c>
      <c r="C5027" t="s">
        <v>19</v>
      </c>
      <c r="D5027" t="s">
        <v>17</v>
      </c>
      <c r="E5027" t="s">
        <v>9</v>
      </c>
      <c r="F5027" t="s">
        <v>18</v>
      </c>
      <c r="G5027" t="s">
        <v>11</v>
      </c>
    </row>
    <row r="5028" spans="1:7" x14ac:dyDescent="0.4">
      <c r="A5028">
        <v>80521</v>
      </c>
      <c r="B5028">
        <v>32</v>
      </c>
      <c r="C5028" t="s">
        <v>16</v>
      </c>
      <c r="D5028" t="s">
        <v>8</v>
      </c>
      <c r="E5028" t="s">
        <v>9</v>
      </c>
      <c r="F5028" t="s">
        <v>10</v>
      </c>
      <c r="G5028" t="s">
        <v>13</v>
      </c>
    </row>
    <row r="5029" spans="1:7" x14ac:dyDescent="0.4">
      <c r="A5029">
        <v>80522</v>
      </c>
      <c r="B5029">
        <v>30.2</v>
      </c>
      <c r="C5029" t="s">
        <v>16</v>
      </c>
      <c r="D5029" t="s">
        <v>8</v>
      </c>
      <c r="E5029" t="s">
        <v>9</v>
      </c>
      <c r="F5029" t="s">
        <v>10</v>
      </c>
      <c r="G5029" t="s">
        <v>13</v>
      </c>
    </row>
    <row r="5030" spans="1:7" x14ac:dyDescent="0.4">
      <c r="A5030">
        <v>80523</v>
      </c>
      <c r="B5030">
        <v>15.3</v>
      </c>
      <c r="C5030" t="s">
        <v>16</v>
      </c>
      <c r="D5030" t="s">
        <v>8</v>
      </c>
      <c r="E5030" t="s">
        <v>9</v>
      </c>
      <c r="F5030" t="s">
        <v>12</v>
      </c>
      <c r="G5030" t="s">
        <v>20</v>
      </c>
    </row>
    <row r="5031" spans="1:7" x14ac:dyDescent="0.4">
      <c r="A5031">
        <v>80524</v>
      </c>
      <c r="B5031">
        <v>15</v>
      </c>
      <c r="C5031" t="s">
        <v>19</v>
      </c>
      <c r="D5031" t="s">
        <v>17</v>
      </c>
      <c r="E5031" t="s">
        <v>15</v>
      </c>
      <c r="F5031" t="s">
        <v>21</v>
      </c>
      <c r="G5031" t="s">
        <v>22</v>
      </c>
    </row>
    <row r="5032" spans="1:7" x14ac:dyDescent="0.4">
      <c r="A5032">
        <v>80525</v>
      </c>
      <c r="B5032">
        <v>17.5</v>
      </c>
      <c r="C5032" t="s">
        <v>19</v>
      </c>
      <c r="D5032" t="s">
        <v>17</v>
      </c>
      <c r="E5032" t="s">
        <v>15</v>
      </c>
      <c r="F5032" t="s">
        <v>18</v>
      </c>
      <c r="G5032" t="s">
        <v>11</v>
      </c>
    </row>
    <row r="5033" spans="1:7" x14ac:dyDescent="0.4">
      <c r="A5033">
        <v>80526</v>
      </c>
      <c r="B5033">
        <v>25</v>
      </c>
      <c r="C5033" t="s">
        <v>16</v>
      </c>
      <c r="D5033" t="s">
        <v>17</v>
      </c>
      <c r="E5033" t="s">
        <v>15</v>
      </c>
      <c r="F5033" t="s">
        <v>18</v>
      </c>
      <c r="G5033" t="s">
        <v>11</v>
      </c>
    </row>
    <row r="5034" spans="1:7" x14ac:dyDescent="0.4">
      <c r="A5034">
        <v>80528</v>
      </c>
      <c r="B5034">
        <v>24.5</v>
      </c>
      <c r="C5034" t="s">
        <v>7</v>
      </c>
      <c r="D5034" t="s">
        <v>17</v>
      </c>
      <c r="E5034" t="s">
        <v>9</v>
      </c>
      <c r="F5034" t="s">
        <v>21</v>
      </c>
      <c r="G5034" t="s">
        <v>13</v>
      </c>
    </row>
    <row r="5035" spans="1:7" x14ac:dyDescent="0.4">
      <c r="A5035">
        <v>80530</v>
      </c>
      <c r="B5035">
        <v>32.1</v>
      </c>
      <c r="C5035" t="s">
        <v>16</v>
      </c>
      <c r="D5035" t="s">
        <v>8</v>
      </c>
      <c r="E5035" t="s">
        <v>9</v>
      </c>
      <c r="F5035" t="s">
        <v>12</v>
      </c>
      <c r="G5035" t="s">
        <v>13</v>
      </c>
    </row>
    <row r="5036" spans="1:7" x14ac:dyDescent="0.4">
      <c r="A5036">
        <v>80533</v>
      </c>
      <c r="B5036">
        <v>18.3</v>
      </c>
      <c r="C5036" t="s">
        <v>19</v>
      </c>
      <c r="D5036" t="s">
        <v>17</v>
      </c>
      <c r="E5036" t="s">
        <v>9</v>
      </c>
      <c r="F5036" t="s">
        <v>21</v>
      </c>
      <c r="G5036" t="s">
        <v>24</v>
      </c>
    </row>
    <row r="5037" spans="1:7" x14ac:dyDescent="0.4">
      <c r="A5037">
        <v>80534</v>
      </c>
      <c r="B5037">
        <v>24.6</v>
      </c>
      <c r="C5037" t="s">
        <v>14</v>
      </c>
      <c r="D5037" t="s">
        <v>17</v>
      </c>
      <c r="E5037" t="s">
        <v>15</v>
      </c>
      <c r="F5037" t="s">
        <v>21</v>
      </c>
      <c r="G5037" t="s">
        <v>11</v>
      </c>
    </row>
    <row r="5038" spans="1:7" x14ac:dyDescent="0.4">
      <c r="A5038">
        <v>80535</v>
      </c>
      <c r="B5038">
        <v>29.4</v>
      </c>
      <c r="C5038" t="s">
        <v>7</v>
      </c>
      <c r="D5038" t="s">
        <v>17</v>
      </c>
      <c r="E5038" t="s">
        <v>15</v>
      </c>
      <c r="F5038" t="s">
        <v>18</v>
      </c>
      <c r="G5038" t="s">
        <v>13</v>
      </c>
    </row>
    <row r="5039" spans="1:7" x14ac:dyDescent="0.4">
      <c r="A5039">
        <v>80537</v>
      </c>
      <c r="B5039">
        <v>22.8</v>
      </c>
      <c r="C5039" t="s">
        <v>7</v>
      </c>
      <c r="D5039" t="s">
        <v>8</v>
      </c>
      <c r="E5039" t="s">
        <v>9</v>
      </c>
      <c r="F5039" t="s">
        <v>12</v>
      </c>
      <c r="G5039" t="s">
        <v>11</v>
      </c>
    </row>
    <row r="5040" spans="1:7" x14ac:dyDescent="0.4">
      <c r="A5040">
        <v>80538</v>
      </c>
      <c r="B5040">
        <v>42.9</v>
      </c>
      <c r="C5040" t="s">
        <v>19</v>
      </c>
      <c r="D5040" t="s">
        <v>8</v>
      </c>
      <c r="E5040" t="s">
        <v>9</v>
      </c>
      <c r="F5040" t="s">
        <v>12</v>
      </c>
      <c r="G5040" t="s">
        <v>13</v>
      </c>
    </row>
    <row r="5041" spans="1:7" x14ac:dyDescent="0.4">
      <c r="A5041">
        <v>80539</v>
      </c>
      <c r="B5041">
        <v>22.7</v>
      </c>
      <c r="C5041" t="s">
        <v>19</v>
      </c>
      <c r="D5041" t="s">
        <v>8</v>
      </c>
      <c r="E5041" t="s">
        <v>9</v>
      </c>
      <c r="F5041" t="s">
        <v>10</v>
      </c>
      <c r="G5041" t="s">
        <v>11</v>
      </c>
    </row>
    <row r="5042" spans="1:7" x14ac:dyDescent="0.4">
      <c r="A5042">
        <v>80542</v>
      </c>
      <c r="B5042">
        <v>19.7</v>
      </c>
      <c r="C5042" t="s">
        <v>19</v>
      </c>
      <c r="D5042" t="s">
        <v>17</v>
      </c>
      <c r="E5042" t="s">
        <v>9</v>
      </c>
      <c r="F5042" t="s">
        <v>18</v>
      </c>
      <c r="G5042" t="s">
        <v>20</v>
      </c>
    </row>
    <row r="5043" spans="1:7" x14ac:dyDescent="0.4">
      <c r="A5043">
        <v>80543</v>
      </c>
      <c r="B5043">
        <v>16.2</v>
      </c>
      <c r="C5043" t="s">
        <v>16</v>
      </c>
      <c r="D5043" t="s">
        <v>8</v>
      </c>
      <c r="E5043" t="s">
        <v>15</v>
      </c>
      <c r="F5043" t="s">
        <v>12</v>
      </c>
      <c r="G5043" t="s">
        <v>22</v>
      </c>
    </row>
    <row r="5044" spans="1:7" x14ac:dyDescent="0.4">
      <c r="A5044">
        <v>80544</v>
      </c>
      <c r="B5044">
        <v>22.3</v>
      </c>
      <c r="C5044" t="s">
        <v>16</v>
      </c>
      <c r="D5044" t="s">
        <v>17</v>
      </c>
      <c r="E5044" t="s">
        <v>15</v>
      </c>
      <c r="F5044" t="s">
        <v>18</v>
      </c>
      <c r="G5044" t="s">
        <v>20</v>
      </c>
    </row>
    <row r="5045" spans="1:7" x14ac:dyDescent="0.4">
      <c r="A5045">
        <v>80545</v>
      </c>
      <c r="B5045">
        <v>19.3</v>
      </c>
      <c r="C5045" t="s">
        <v>19</v>
      </c>
      <c r="D5045" t="s">
        <v>8</v>
      </c>
      <c r="E5045" t="s">
        <v>9</v>
      </c>
      <c r="F5045" t="s">
        <v>10</v>
      </c>
      <c r="G5045" t="s">
        <v>13</v>
      </c>
    </row>
    <row r="5046" spans="1:7" x14ac:dyDescent="0.4">
      <c r="A5046">
        <v>80546</v>
      </c>
      <c r="B5046">
        <v>27.9</v>
      </c>
      <c r="C5046" t="s">
        <v>14</v>
      </c>
      <c r="D5046" t="s">
        <v>17</v>
      </c>
      <c r="E5046" t="s">
        <v>15</v>
      </c>
      <c r="F5046" t="s">
        <v>21</v>
      </c>
      <c r="G5046" t="s">
        <v>20</v>
      </c>
    </row>
    <row r="5047" spans="1:7" x14ac:dyDescent="0.4">
      <c r="A5047">
        <v>80547</v>
      </c>
      <c r="B5047">
        <v>27</v>
      </c>
      <c r="C5047" t="s">
        <v>16</v>
      </c>
      <c r="D5047" t="s">
        <v>8</v>
      </c>
      <c r="E5047" t="s">
        <v>9</v>
      </c>
      <c r="F5047" t="s">
        <v>10</v>
      </c>
      <c r="G5047" t="s">
        <v>11</v>
      </c>
    </row>
    <row r="5048" spans="1:7" x14ac:dyDescent="0.4">
      <c r="A5048">
        <v>80548</v>
      </c>
      <c r="B5048">
        <v>35.6</v>
      </c>
      <c r="C5048" t="s">
        <v>7</v>
      </c>
      <c r="D5048" t="s">
        <v>8</v>
      </c>
      <c r="E5048" t="s">
        <v>9</v>
      </c>
      <c r="F5048" t="s">
        <v>12</v>
      </c>
      <c r="G5048" t="s">
        <v>13</v>
      </c>
    </row>
    <row r="5049" spans="1:7" x14ac:dyDescent="0.4">
      <c r="A5049">
        <v>80550</v>
      </c>
      <c r="B5049">
        <v>0</v>
      </c>
      <c r="C5049" t="s">
        <v>19</v>
      </c>
      <c r="D5049" t="s">
        <v>17</v>
      </c>
      <c r="E5049" t="s">
        <v>9</v>
      </c>
      <c r="F5049" t="s">
        <v>21</v>
      </c>
      <c r="G5049" t="s">
        <v>13</v>
      </c>
    </row>
    <row r="5050" spans="1:7" x14ac:dyDescent="0.4">
      <c r="A5050">
        <v>80552</v>
      </c>
      <c r="B5050">
        <v>14.7</v>
      </c>
      <c r="C5050" t="s">
        <v>16</v>
      </c>
      <c r="D5050" t="s">
        <v>17</v>
      </c>
      <c r="E5050" t="s">
        <v>9</v>
      </c>
      <c r="F5050" t="s">
        <v>21</v>
      </c>
      <c r="G5050" t="s">
        <v>13</v>
      </c>
    </row>
    <row r="5051" spans="1:7" x14ac:dyDescent="0.4">
      <c r="A5051">
        <v>80553</v>
      </c>
      <c r="B5051">
        <v>20.7</v>
      </c>
      <c r="C5051" t="s">
        <v>7</v>
      </c>
      <c r="D5051" t="s">
        <v>17</v>
      </c>
      <c r="E5051" t="s">
        <v>9</v>
      </c>
      <c r="F5051" t="s">
        <v>18</v>
      </c>
      <c r="G5051" t="s">
        <v>13</v>
      </c>
    </row>
    <row r="5052" spans="1:7" x14ac:dyDescent="0.4">
      <c r="A5052">
        <v>80554</v>
      </c>
      <c r="B5052">
        <v>0</v>
      </c>
      <c r="C5052" t="s">
        <v>19</v>
      </c>
      <c r="D5052" t="s">
        <v>17</v>
      </c>
      <c r="E5052" t="s">
        <v>15</v>
      </c>
      <c r="F5052" t="s">
        <v>18</v>
      </c>
      <c r="G5052" t="s">
        <v>20</v>
      </c>
    </row>
    <row r="5053" spans="1:7" x14ac:dyDescent="0.4">
      <c r="A5053">
        <v>80555</v>
      </c>
      <c r="B5053">
        <v>41.6</v>
      </c>
      <c r="C5053" t="s">
        <v>14</v>
      </c>
      <c r="D5053" t="s">
        <v>8</v>
      </c>
      <c r="E5053" t="s">
        <v>9</v>
      </c>
      <c r="F5053" t="s">
        <v>10</v>
      </c>
      <c r="G5053" t="s">
        <v>13</v>
      </c>
    </row>
    <row r="5054" spans="1:7" x14ac:dyDescent="0.4">
      <c r="A5054">
        <v>80556</v>
      </c>
      <c r="B5054">
        <v>26.9</v>
      </c>
      <c r="C5054" t="s">
        <v>19</v>
      </c>
      <c r="D5054" t="s">
        <v>8</v>
      </c>
      <c r="E5054" t="s">
        <v>9</v>
      </c>
      <c r="F5054" t="s">
        <v>10</v>
      </c>
      <c r="G5054" t="s">
        <v>20</v>
      </c>
    </row>
    <row r="5055" spans="1:7" x14ac:dyDescent="0.4">
      <c r="A5055">
        <v>80558</v>
      </c>
      <c r="B5055">
        <v>25.9</v>
      </c>
      <c r="C5055" t="s">
        <v>7</v>
      </c>
      <c r="D5055" t="s">
        <v>17</v>
      </c>
      <c r="E5055" t="s">
        <v>15</v>
      </c>
      <c r="F5055" t="s">
        <v>18</v>
      </c>
      <c r="G5055" t="s">
        <v>20</v>
      </c>
    </row>
    <row r="5056" spans="1:7" x14ac:dyDescent="0.4">
      <c r="A5056">
        <v>80559</v>
      </c>
      <c r="B5056">
        <v>24.3</v>
      </c>
      <c r="C5056" t="s">
        <v>16</v>
      </c>
      <c r="D5056" t="s">
        <v>8</v>
      </c>
      <c r="E5056" t="s">
        <v>15</v>
      </c>
      <c r="F5056" t="s">
        <v>10</v>
      </c>
      <c r="G5056" t="s">
        <v>24</v>
      </c>
    </row>
    <row r="5057" spans="1:7" x14ac:dyDescent="0.4">
      <c r="A5057">
        <v>80560</v>
      </c>
      <c r="B5057">
        <v>0</v>
      </c>
      <c r="C5057" t="s">
        <v>19</v>
      </c>
      <c r="D5057" t="s">
        <v>8</v>
      </c>
      <c r="E5057" t="s">
        <v>15</v>
      </c>
      <c r="F5057" t="s">
        <v>12</v>
      </c>
      <c r="G5057" t="s">
        <v>24</v>
      </c>
    </row>
    <row r="5058" spans="1:7" x14ac:dyDescent="0.4">
      <c r="A5058">
        <v>80561</v>
      </c>
      <c r="B5058">
        <v>23.4</v>
      </c>
      <c r="C5058" t="s">
        <v>7</v>
      </c>
      <c r="D5058" t="s">
        <v>8</v>
      </c>
      <c r="E5058" t="s">
        <v>9</v>
      </c>
      <c r="F5058" t="s">
        <v>10</v>
      </c>
      <c r="G5058" t="s">
        <v>23</v>
      </c>
    </row>
    <row r="5059" spans="1:7" x14ac:dyDescent="0.4">
      <c r="A5059">
        <v>80562</v>
      </c>
      <c r="B5059">
        <v>20.3</v>
      </c>
      <c r="C5059" t="s">
        <v>19</v>
      </c>
      <c r="D5059" t="s">
        <v>17</v>
      </c>
      <c r="E5059" t="s">
        <v>15</v>
      </c>
      <c r="F5059" t="s">
        <v>21</v>
      </c>
      <c r="G5059" t="s">
        <v>11</v>
      </c>
    </row>
    <row r="5060" spans="1:7" x14ac:dyDescent="0.4">
      <c r="A5060">
        <v>80563</v>
      </c>
      <c r="B5060">
        <v>16.3</v>
      </c>
      <c r="C5060" t="s">
        <v>14</v>
      </c>
      <c r="D5060" t="s">
        <v>17</v>
      </c>
      <c r="E5060" t="s">
        <v>15</v>
      </c>
      <c r="F5060" t="s">
        <v>21</v>
      </c>
      <c r="G5060" t="s">
        <v>13</v>
      </c>
    </row>
    <row r="5061" spans="1:7" x14ac:dyDescent="0.4">
      <c r="A5061">
        <v>80564</v>
      </c>
      <c r="B5061">
        <v>31.8</v>
      </c>
      <c r="C5061" t="s">
        <v>19</v>
      </c>
      <c r="D5061" t="s">
        <v>17</v>
      </c>
      <c r="E5061" t="s">
        <v>9</v>
      </c>
      <c r="F5061" t="s">
        <v>18</v>
      </c>
      <c r="G5061" t="s">
        <v>13</v>
      </c>
    </row>
    <row r="5062" spans="1:7" x14ac:dyDescent="0.4">
      <c r="A5062">
        <v>80565</v>
      </c>
      <c r="B5062">
        <v>46.2</v>
      </c>
      <c r="C5062" t="s">
        <v>19</v>
      </c>
      <c r="D5062" t="s">
        <v>17</v>
      </c>
      <c r="E5062" t="s">
        <v>9</v>
      </c>
      <c r="F5062" t="s">
        <v>21</v>
      </c>
      <c r="G5062" t="s">
        <v>13</v>
      </c>
    </row>
    <row r="5063" spans="1:7" x14ac:dyDescent="0.4">
      <c r="A5063">
        <v>80566</v>
      </c>
      <c r="B5063">
        <v>30.8</v>
      </c>
      <c r="C5063" t="s">
        <v>16</v>
      </c>
      <c r="D5063" t="s">
        <v>17</v>
      </c>
      <c r="E5063" t="s">
        <v>15</v>
      </c>
      <c r="F5063" t="s">
        <v>18</v>
      </c>
      <c r="G5063" t="s">
        <v>20</v>
      </c>
    </row>
    <row r="5064" spans="1:7" x14ac:dyDescent="0.4">
      <c r="A5064">
        <v>80571</v>
      </c>
      <c r="B5064">
        <v>16.2</v>
      </c>
      <c r="C5064" t="s">
        <v>14</v>
      </c>
      <c r="D5064" t="s">
        <v>8</v>
      </c>
      <c r="E5064" t="s">
        <v>15</v>
      </c>
      <c r="F5064" t="s">
        <v>10</v>
      </c>
      <c r="G5064" t="s">
        <v>23</v>
      </c>
    </row>
    <row r="5065" spans="1:7" x14ac:dyDescent="0.4">
      <c r="A5065">
        <v>80573</v>
      </c>
      <c r="B5065">
        <v>15.9</v>
      </c>
      <c r="C5065" t="s">
        <v>16</v>
      </c>
      <c r="D5065" t="s">
        <v>17</v>
      </c>
      <c r="E5065" t="s">
        <v>9</v>
      </c>
      <c r="F5065" t="s">
        <v>18</v>
      </c>
      <c r="G5065" t="s">
        <v>24</v>
      </c>
    </row>
    <row r="5066" spans="1:7" x14ac:dyDescent="0.4">
      <c r="A5066">
        <v>80574</v>
      </c>
      <c r="B5066">
        <v>40.700000000000003</v>
      </c>
      <c r="C5066" t="s">
        <v>16</v>
      </c>
      <c r="D5066" t="s">
        <v>17</v>
      </c>
      <c r="E5066" t="s">
        <v>15</v>
      </c>
      <c r="F5066" t="s">
        <v>18</v>
      </c>
      <c r="G5066" t="s">
        <v>24</v>
      </c>
    </row>
    <row r="5067" spans="1:7" x14ac:dyDescent="0.4">
      <c r="A5067">
        <v>80575</v>
      </c>
      <c r="B5067">
        <v>39.9</v>
      </c>
      <c r="C5067" t="s">
        <v>7</v>
      </c>
      <c r="D5067" t="s">
        <v>17</v>
      </c>
      <c r="E5067" t="s">
        <v>15</v>
      </c>
      <c r="F5067" t="s">
        <v>18</v>
      </c>
      <c r="G5067" t="s">
        <v>20</v>
      </c>
    </row>
    <row r="5068" spans="1:7" x14ac:dyDescent="0.4">
      <c r="A5068">
        <v>80579</v>
      </c>
      <c r="B5068">
        <v>23.4</v>
      </c>
      <c r="C5068" t="s">
        <v>16</v>
      </c>
      <c r="D5068" t="s">
        <v>8</v>
      </c>
      <c r="E5068" t="s">
        <v>15</v>
      </c>
      <c r="F5068" t="s">
        <v>10</v>
      </c>
      <c r="G5068" t="s">
        <v>11</v>
      </c>
    </row>
    <row r="5069" spans="1:7" x14ac:dyDescent="0.4">
      <c r="A5069">
        <v>80583</v>
      </c>
      <c r="B5069">
        <v>34.6</v>
      </c>
      <c r="C5069" t="s">
        <v>19</v>
      </c>
      <c r="D5069" t="s">
        <v>17</v>
      </c>
      <c r="E5069" t="s">
        <v>15</v>
      </c>
      <c r="F5069" t="s">
        <v>18</v>
      </c>
      <c r="G5069" t="s">
        <v>11</v>
      </c>
    </row>
    <row r="5070" spans="1:7" x14ac:dyDescent="0.4">
      <c r="A5070">
        <v>80584</v>
      </c>
      <c r="B5070">
        <v>16.899999999999999</v>
      </c>
      <c r="C5070" t="s">
        <v>16</v>
      </c>
      <c r="D5070" t="s">
        <v>17</v>
      </c>
      <c r="E5070" t="s">
        <v>15</v>
      </c>
      <c r="F5070" t="s">
        <v>18</v>
      </c>
      <c r="G5070" t="s">
        <v>24</v>
      </c>
    </row>
    <row r="5071" spans="1:7" x14ac:dyDescent="0.4">
      <c r="A5071">
        <v>80585</v>
      </c>
      <c r="B5071">
        <v>26.5</v>
      </c>
      <c r="C5071" t="s">
        <v>7</v>
      </c>
      <c r="D5071" t="s">
        <v>8</v>
      </c>
      <c r="E5071" t="s">
        <v>9</v>
      </c>
      <c r="F5071" t="s">
        <v>12</v>
      </c>
      <c r="G5071" t="s">
        <v>23</v>
      </c>
    </row>
    <row r="5072" spans="1:7" x14ac:dyDescent="0.4">
      <c r="A5072">
        <v>80587</v>
      </c>
      <c r="B5072">
        <v>21.4</v>
      </c>
      <c r="C5072" t="s">
        <v>7</v>
      </c>
      <c r="D5072" t="s">
        <v>8</v>
      </c>
      <c r="E5072" t="s">
        <v>9</v>
      </c>
      <c r="F5072" t="s">
        <v>10</v>
      </c>
      <c r="G5072" t="s">
        <v>13</v>
      </c>
    </row>
    <row r="5073" spans="1:7" x14ac:dyDescent="0.4">
      <c r="A5073">
        <v>80588</v>
      </c>
      <c r="B5073">
        <v>0</v>
      </c>
      <c r="C5073" t="s">
        <v>16</v>
      </c>
      <c r="D5073" t="s">
        <v>17</v>
      </c>
      <c r="E5073" t="s">
        <v>9</v>
      </c>
      <c r="F5073" t="s">
        <v>21</v>
      </c>
      <c r="G5073" t="s">
        <v>23</v>
      </c>
    </row>
    <row r="5074" spans="1:7" x14ac:dyDescent="0.4">
      <c r="A5074">
        <v>80589</v>
      </c>
      <c r="B5074">
        <v>21.4</v>
      </c>
      <c r="C5074" t="s">
        <v>7</v>
      </c>
      <c r="D5074" t="s">
        <v>17</v>
      </c>
      <c r="E5074" t="s">
        <v>15</v>
      </c>
      <c r="F5074" t="s">
        <v>18</v>
      </c>
      <c r="G5074" t="s">
        <v>22</v>
      </c>
    </row>
    <row r="5075" spans="1:7" x14ac:dyDescent="0.4">
      <c r="A5075">
        <v>80591</v>
      </c>
      <c r="B5075">
        <v>20.7</v>
      </c>
      <c r="C5075" t="s">
        <v>14</v>
      </c>
      <c r="D5075" t="s">
        <v>8</v>
      </c>
      <c r="E5075" t="s">
        <v>15</v>
      </c>
      <c r="F5075" t="s">
        <v>12</v>
      </c>
      <c r="G5075" t="s">
        <v>13</v>
      </c>
    </row>
    <row r="5076" spans="1:7" x14ac:dyDescent="0.4">
      <c r="A5076">
        <v>80592</v>
      </c>
      <c r="B5076">
        <v>20.7</v>
      </c>
      <c r="C5076" t="s">
        <v>19</v>
      </c>
      <c r="D5076" t="s">
        <v>8</v>
      </c>
      <c r="E5076" t="s">
        <v>15</v>
      </c>
      <c r="F5076" t="s">
        <v>10</v>
      </c>
      <c r="G5076" t="s">
        <v>20</v>
      </c>
    </row>
    <row r="5077" spans="1:7" x14ac:dyDescent="0.4">
      <c r="A5077">
        <v>80593</v>
      </c>
      <c r="B5077">
        <v>29.3</v>
      </c>
      <c r="C5077" t="s">
        <v>16</v>
      </c>
      <c r="D5077" t="s">
        <v>8</v>
      </c>
      <c r="E5077" t="s">
        <v>9</v>
      </c>
      <c r="F5077" t="s">
        <v>10</v>
      </c>
      <c r="G5077" t="s">
        <v>23</v>
      </c>
    </row>
    <row r="5078" spans="1:7" x14ac:dyDescent="0.4">
      <c r="A5078">
        <v>80594</v>
      </c>
      <c r="B5078">
        <v>35.299999999999997</v>
      </c>
      <c r="C5078" t="s">
        <v>19</v>
      </c>
      <c r="D5078" t="s">
        <v>17</v>
      </c>
      <c r="E5078" t="s">
        <v>9</v>
      </c>
      <c r="F5078" t="s">
        <v>18</v>
      </c>
      <c r="G5078" t="s">
        <v>13</v>
      </c>
    </row>
    <row r="5079" spans="1:7" x14ac:dyDescent="0.4">
      <c r="A5079">
        <v>80595</v>
      </c>
      <c r="B5079">
        <v>26.2</v>
      </c>
      <c r="C5079" t="s">
        <v>16</v>
      </c>
      <c r="D5079" t="s">
        <v>17</v>
      </c>
      <c r="E5079" t="s">
        <v>9</v>
      </c>
      <c r="F5079" t="s">
        <v>18</v>
      </c>
      <c r="G5079" t="s">
        <v>20</v>
      </c>
    </row>
    <row r="5080" spans="1:7" x14ac:dyDescent="0.4">
      <c r="A5080">
        <v>80596</v>
      </c>
      <c r="B5080">
        <v>29.2</v>
      </c>
      <c r="C5080" t="s">
        <v>7</v>
      </c>
      <c r="D5080" t="s">
        <v>8</v>
      </c>
      <c r="E5080" t="s">
        <v>15</v>
      </c>
      <c r="F5080" t="s">
        <v>12</v>
      </c>
      <c r="G5080" t="s">
        <v>13</v>
      </c>
    </row>
    <row r="5081" spans="1:7" x14ac:dyDescent="0.4">
      <c r="A5081">
        <v>80597</v>
      </c>
      <c r="B5081">
        <v>17</v>
      </c>
      <c r="C5081" t="s">
        <v>14</v>
      </c>
      <c r="D5081" t="s">
        <v>17</v>
      </c>
      <c r="E5081" t="s">
        <v>15</v>
      </c>
      <c r="F5081" t="s">
        <v>18</v>
      </c>
      <c r="G5081" t="s">
        <v>13</v>
      </c>
    </row>
    <row r="5082" spans="1:7" x14ac:dyDescent="0.4">
      <c r="A5082">
        <v>80598</v>
      </c>
      <c r="B5082">
        <v>28.7</v>
      </c>
      <c r="C5082" t="s">
        <v>14</v>
      </c>
      <c r="D5082" t="s">
        <v>17</v>
      </c>
      <c r="E5082" t="s">
        <v>15</v>
      </c>
      <c r="F5082" t="s">
        <v>21</v>
      </c>
      <c r="G5082" t="s">
        <v>11</v>
      </c>
    </row>
    <row r="5083" spans="1:7" x14ac:dyDescent="0.4">
      <c r="A5083">
        <v>80600</v>
      </c>
      <c r="B5083">
        <v>18.3</v>
      </c>
      <c r="C5083" t="s">
        <v>14</v>
      </c>
      <c r="D5083" t="s">
        <v>17</v>
      </c>
      <c r="E5083" t="s">
        <v>15</v>
      </c>
      <c r="F5083" t="s">
        <v>18</v>
      </c>
      <c r="G5083" t="s">
        <v>11</v>
      </c>
    </row>
    <row r="5084" spans="1:7" x14ac:dyDescent="0.4">
      <c r="A5084">
        <v>80601</v>
      </c>
      <c r="B5084">
        <v>55</v>
      </c>
      <c r="C5084" t="s">
        <v>19</v>
      </c>
      <c r="D5084" t="s">
        <v>17</v>
      </c>
      <c r="E5084" t="s">
        <v>9</v>
      </c>
      <c r="F5084" t="s">
        <v>18</v>
      </c>
      <c r="G5084" t="s">
        <v>11</v>
      </c>
    </row>
    <row r="5085" spans="1:7" x14ac:dyDescent="0.4">
      <c r="A5085">
        <v>80602</v>
      </c>
      <c r="B5085">
        <v>29.5</v>
      </c>
      <c r="C5085" t="s">
        <v>16</v>
      </c>
      <c r="D5085" t="s">
        <v>17</v>
      </c>
      <c r="E5085" t="s">
        <v>9</v>
      </c>
      <c r="F5085" t="s">
        <v>18</v>
      </c>
      <c r="G5085" t="s">
        <v>23</v>
      </c>
    </row>
    <row r="5086" spans="1:7" x14ac:dyDescent="0.4">
      <c r="A5086">
        <v>80605</v>
      </c>
      <c r="B5086">
        <v>34</v>
      </c>
      <c r="C5086" t="s">
        <v>19</v>
      </c>
      <c r="D5086" t="s">
        <v>8</v>
      </c>
      <c r="E5086" t="s">
        <v>15</v>
      </c>
      <c r="F5086" t="s">
        <v>10</v>
      </c>
      <c r="G5086" t="s">
        <v>11</v>
      </c>
    </row>
    <row r="5087" spans="1:7" x14ac:dyDescent="0.4">
      <c r="A5087">
        <v>80607</v>
      </c>
      <c r="B5087">
        <v>16.899999999999999</v>
      </c>
      <c r="C5087" t="s">
        <v>16</v>
      </c>
      <c r="D5087" t="s">
        <v>8</v>
      </c>
      <c r="E5087" t="s">
        <v>15</v>
      </c>
      <c r="F5087" t="s">
        <v>10</v>
      </c>
      <c r="G5087" t="s">
        <v>20</v>
      </c>
    </row>
    <row r="5088" spans="1:7" x14ac:dyDescent="0.4">
      <c r="A5088">
        <v>80608</v>
      </c>
      <c r="B5088">
        <v>16</v>
      </c>
      <c r="C5088" t="s">
        <v>19</v>
      </c>
      <c r="D5088" t="s">
        <v>8</v>
      </c>
      <c r="E5088" t="s">
        <v>15</v>
      </c>
      <c r="F5088" t="s">
        <v>10</v>
      </c>
      <c r="G5088" t="s">
        <v>13</v>
      </c>
    </row>
    <row r="5089" spans="1:7" x14ac:dyDescent="0.4">
      <c r="A5089">
        <v>80611</v>
      </c>
      <c r="B5089">
        <v>27.4</v>
      </c>
      <c r="C5089" t="s">
        <v>16</v>
      </c>
      <c r="D5089" t="s">
        <v>17</v>
      </c>
      <c r="E5089" t="s">
        <v>9</v>
      </c>
      <c r="F5089" t="s">
        <v>18</v>
      </c>
      <c r="G5089" t="s">
        <v>20</v>
      </c>
    </row>
    <row r="5090" spans="1:7" x14ac:dyDescent="0.4">
      <c r="A5090">
        <v>80613</v>
      </c>
      <c r="B5090">
        <v>34.1</v>
      </c>
      <c r="C5090" t="s">
        <v>16</v>
      </c>
      <c r="D5090" t="s">
        <v>17</v>
      </c>
      <c r="E5090" t="s">
        <v>9</v>
      </c>
      <c r="F5090" t="s">
        <v>21</v>
      </c>
      <c r="G5090" t="s">
        <v>11</v>
      </c>
    </row>
    <row r="5091" spans="1:7" x14ac:dyDescent="0.4">
      <c r="A5091">
        <v>80614</v>
      </c>
      <c r="B5091">
        <v>19.899999999999999</v>
      </c>
      <c r="C5091" t="s">
        <v>14</v>
      </c>
      <c r="D5091" t="s">
        <v>17</v>
      </c>
      <c r="E5091" t="s">
        <v>15</v>
      </c>
      <c r="F5091" t="s">
        <v>18</v>
      </c>
      <c r="G5091" t="s">
        <v>13</v>
      </c>
    </row>
    <row r="5092" spans="1:7" x14ac:dyDescent="0.4">
      <c r="A5092">
        <v>80616</v>
      </c>
      <c r="B5092">
        <v>31.9</v>
      </c>
      <c r="C5092" t="s">
        <v>16</v>
      </c>
      <c r="D5092" t="s">
        <v>17</v>
      </c>
      <c r="E5092" t="s">
        <v>15</v>
      </c>
      <c r="F5092" t="s">
        <v>18</v>
      </c>
      <c r="G5092" t="s">
        <v>20</v>
      </c>
    </row>
    <row r="5093" spans="1:7" x14ac:dyDescent="0.4">
      <c r="A5093">
        <v>80618</v>
      </c>
      <c r="B5093">
        <v>26.6</v>
      </c>
      <c r="C5093" t="s">
        <v>7</v>
      </c>
      <c r="D5093" t="s">
        <v>8</v>
      </c>
      <c r="E5093" t="s">
        <v>15</v>
      </c>
      <c r="F5093" t="s">
        <v>12</v>
      </c>
      <c r="G5093" t="s">
        <v>13</v>
      </c>
    </row>
    <row r="5094" spans="1:7" x14ac:dyDescent="0.4">
      <c r="A5094">
        <v>80619</v>
      </c>
      <c r="B5094">
        <v>16.5</v>
      </c>
      <c r="C5094" t="s">
        <v>19</v>
      </c>
      <c r="D5094" t="s">
        <v>8</v>
      </c>
      <c r="E5094" t="s">
        <v>15</v>
      </c>
      <c r="F5094" t="s">
        <v>12</v>
      </c>
      <c r="G5094" t="s">
        <v>11</v>
      </c>
    </row>
    <row r="5095" spans="1:7" x14ac:dyDescent="0.4">
      <c r="A5095">
        <v>80620</v>
      </c>
      <c r="B5095">
        <v>25.9</v>
      </c>
      <c r="C5095" t="s">
        <v>16</v>
      </c>
      <c r="D5095" t="s">
        <v>8</v>
      </c>
      <c r="E5095" t="s">
        <v>15</v>
      </c>
      <c r="F5095" t="s">
        <v>12</v>
      </c>
      <c r="G5095" t="s">
        <v>11</v>
      </c>
    </row>
    <row r="5096" spans="1:7" x14ac:dyDescent="0.4">
      <c r="A5096">
        <v>80622</v>
      </c>
      <c r="B5096">
        <v>21.7</v>
      </c>
      <c r="C5096" t="s">
        <v>19</v>
      </c>
      <c r="D5096" t="s">
        <v>17</v>
      </c>
      <c r="E5096" t="s">
        <v>9</v>
      </c>
      <c r="F5096" t="s">
        <v>18</v>
      </c>
      <c r="G5096" t="s">
        <v>20</v>
      </c>
    </row>
    <row r="5097" spans="1:7" x14ac:dyDescent="0.4">
      <c r="A5097">
        <v>80623</v>
      </c>
      <c r="B5097">
        <v>20.399999999999999</v>
      </c>
      <c r="C5097" t="s">
        <v>16</v>
      </c>
      <c r="D5097" t="s">
        <v>17</v>
      </c>
      <c r="E5097" t="s">
        <v>9</v>
      </c>
      <c r="F5097" t="s">
        <v>18</v>
      </c>
      <c r="G5097" t="s">
        <v>23</v>
      </c>
    </row>
    <row r="5098" spans="1:7" x14ac:dyDescent="0.4">
      <c r="A5098">
        <v>80624</v>
      </c>
      <c r="B5098">
        <v>23.9</v>
      </c>
      <c r="C5098" t="s">
        <v>14</v>
      </c>
      <c r="D5098" t="s">
        <v>8</v>
      </c>
      <c r="E5098" t="s">
        <v>15</v>
      </c>
      <c r="F5098" t="s">
        <v>10</v>
      </c>
      <c r="G5098" t="s">
        <v>13</v>
      </c>
    </row>
    <row r="5099" spans="1:7" x14ac:dyDescent="0.4">
      <c r="A5099">
        <v>80625</v>
      </c>
      <c r="B5099">
        <v>19.3</v>
      </c>
      <c r="C5099" t="s">
        <v>14</v>
      </c>
      <c r="D5099" t="s">
        <v>8</v>
      </c>
      <c r="E5099" t="s">
        <v>15</v>
      </c>
      <c r="F5099" t="s">
        <v>10</v>
      </c>
      <c r="G5099" t="s">
        <v>13</v>
      </c>
    </row>
    <row r="5100" spans="1:7" x14ac:dyDescent="0.4">
      <c r="A5100">
        <v>80626</v>
      </c>
      <c r="B5100">
        <v>16.7</v>
      </c>
      <c r="C5100" t="s">
        <v>16</v>
      </c>
      <c r="D5100" t="s">
        <v>8</v>
      </c>
      <c r="E5100" t="s">
        <v>15</v>
      </c>
      <c r="F5100" t="s">
        <v>10</v>
      </c>
      <c r="G5100" t="s">
        <v>13</v>
      </c>
    </row>
    <row r="5101" spans="1:7" x14ac:dyDescent="0.4">
      <c r="A5101">
        <v>80628</v>
      </c>
      <c r="B5101">
        <v>31.6</v>
      </c>
      <c r="C5101" t="s">
        <v>16</v>
      </c>
      <c r="D5101" t="s">
        <v>8</v>
      </c>
      <c r="E5101" t="s">
        <v>15</v>
      </c>
      <c r="F5101" t="s">
        <v>10</v>
      </c>
      <c r="G5101" t="s">
        <v>13</v>
      </c>
    </row>
    <row r="5102" spans="1:7" x14ac:dyDescent="0.4">
      <c r="A5102">
        <v>80629</v>
      </c>
      <c r="B5102">
        <v>29.2</v>
      </c>
      <c r="C5102" t="s">
        <v>14</v>
      </c>
      <c r="D5102" t="s">
        <v>8</v>
      </c>
      <c r="E5102" t="s">
        <v>15</v>
      </c>
      <c r="F5102" t="s">
        <v>10</v>
      </c>
      <c r="G5102" t="s">
        <v>11</v>
      </c>
    </row>
    <row r="5103" spans="1:7" x14ac:dyDescent="0.4">
      <c r="A5103">
        <v>80631</v>
      </c>
      <c r="B5103">
        <v>16.600000000000001</v>
      </c>
      <c r="C5103" t="s">
        <v>14</v>
      </c>
      <c r="D5103" t="s">
        <v>8</v>
      </c>
      <c r="E5103" t="s">
        <v>15</v>
      </c>
      <c r="F5103" t="s">
        <v>10</v>
      </c>
      <c r="G5103" t="s">
        <v>23</v>
      </c>
    </row>
    <row r="5104" spans="1:7" x14ac:dyDescent="0.4">
      <c r="A5104">
        <v>80632</v>
      </c>
      <c r="B5104">
        <v>26.8</v>
      </c>
      <c r="C5104" t="s">
        <v>7</v>
      </c>
      <c r="D5104" t="s">
        <v>8</v>
      </c>
      <c r="E5104" t="s">
        <v>9</v>
      </c>
      <c r="F5104" t="s">
        <v>10</v>
      </c>
      <c r="G5104" t="s">
        <v>13</v>
      </c>
    </row>
    <row r="5105" spans="1:7" x14ac:dyDescent="0.4">
      <c r="A5105">
        <v>80633</v>
      </c>
      <c r="B5105">
        <v>0</v>
      </c>
      <c r="C5105" t="s">
        <v>7</v>
      </c>
      <c r="D5105" t="s">
        <v>17</v>
      </c>
      <c r="E5105" t="s">
        <v>15</v>
      </c>
      <c r="F5105" t="s">
        <v>18</v>
      </c>
      <c r="G5105" t="s">
        <v>11</v>
      </c>
    </row>
    <row r="5106" spans="1:7" x14ac:dyDescent="0.4">
      <c r="A5106">
        <v>80634</v>
      </c>
      <c r="B5106">
        <v>14.1</v>
      </c>
      <c r="C5106" t="s">
        <v>7</v>
      </c>
      <c r="D5106" t="s">
        <v>17</v>
      </c>
      <c r="E5106" t="s">
        <v>9</v>
      </c>
      <c r="F5106" t="s">
        <v>18</v>
      </c>
      <c r="G5106" t="s">
        <v>20</v>
      </c>
    </row>
    <row r="5107" spans="1:7" x14ac:dyDescent="0.4">
      <c r="A5107">
        <v>80636</v>
      </c>
      <c r="B5107">
        <v>27.5</v>
      </c>
      <c r="C5107" t="s">
        <v>19</v>
      </c>
      <c r="D5107" t="s">
        <v>17</v>
      </c>
      <c r="E5107" t="s">
        <v>9</v>
      </c>
      <c r="F5107" t="s">
        <v>21</v>
      </c>
      <c r="G5107" t="s">
        <v>24</v>
      </c>
    </row>
    <row r="5108" spans="1:7" x14ac:dyDescent="0.4">
      <c r="A5108">
        <v>80637</v>
      </c>
      <c r="B5108">
        <v>15.3</v>
      </c>
      <c r="C5108" t="s">
        <v>19</v>
      </c>
      <c r="D5108" t="s">
        <v>17</v>
      </c>
      <c r="E5108" t="s">
        <v>9</v>
      </c>
      <c r="F5108" t="s">
        <v>21</v>
      </c>
      <c r="G5108" t="s">
        <v>20</v>
      </c>
    </row>
    <row r="5109" spans="1:7" x14ac:dyDescent="0.4">
      <c r="A5109">
        <v>80639</v>
      </c>
      <c r="B5109">
        <v>31</v>
      </c>
      <c r="C5109" t="s">
        <v>16</v>
      </c>
      <c r="D5109" t="s">
        <v>8</v>
      </c>
      <c r="E5109" t="s">
        <v>15</v>
      </c>
      <c r="F5109" t="s">
        <v>10</v>
      </c>
      <c r="G5109" t="s">
        <v>13</v>
      </c>
    </row>
    <row r="5110" spans="1:7" x14ac:dyDescent="0.4">
      <c r="A5110">
        <v>80640</v>
      </c>
      <c r="B5110">
        <v>26.4</v>
      </c>
      <c r="C5110" t="s">
        <v>14</v>
      </c>
      <c r="D5110" t="s">
        <v>8</v>
      </c>
      <c r="E5110" t="s">
        <v>15</v>
      </c>
      <c r="F5110" t="s">
        <v>10</v>
      </c>
      <c r="G5110" t="s">
        <v>13</v>
      </c>
    </row>
    <row r="5111" spans="1:7" x14ac:dyDescent="0.4">
      <c r="A5111">
        <v>80641</v>
      </c>
      <c r="B5111">
        <v>30.9</v>
      </c>
      <c r="C5111" t="s">
        <v>7</v>
      </c>
      <c r="D5111" t="s">
        <v>8</v>
      </c>
      <c r="E5111" t="s">
        <v>9</v>
      </c>
      <c r="F5111" t="s">
        <v>12</v>
      </c>
      <c r="G5111" t="s">
        <v>13</v>
      </c>
    </row>
    <row r="5112" spans="1:7" x14ac:dyDescent="0.4">
      <c r="A5112">
        <v>80642</v>
      </c>
      <c r="B5112">
        <v>16.600000000000001</v>
      </c>
      <c r="C5112" t="s">
        <v>16</v>
      </c>
      <c r="D5112" t="s">
        <v>17</v>
      </c>
      <c r="E5112" t="s">
        <v>15</v>
      </c>
      <c r="F5112" t="s">
        <v>21</v>
      </c>
      <c r="G5112" t="s">
        <v>20</v>
      </c>
    </row>
    <row r="5113" spans="1:7" x14ac:dyDescent="0.4">
      <c r="A5113">
        <v>80643</v>
      </c>
      <c r="B5113">
        <v>16.899999999999999</v>
      </c>
      <c r="C5113" t="s">
        <v>7</v>
      </c>
      <c r="D5113" t="s">
        <v>8</v>
      </c>
      <c r="E5113" t="s">
        <v>9</v>
      </c>
      <c r="F5113" t="s">
        <v>10</v>
      </c>
      <c r="G5113" t="s">
        <v>11</v>
      </c>
    </row>
    <row r="5114" spans="1:7" x14ac:dyDescent="0.4">
      <c r="A5114">
        <v>80645</v>
      </c>
      <c r="B5114">
        <v>16</v>
      </c>
      <c r="C5114" t="s">
        <v>19</v>
      </c>
      <c r="D5114" t="s">
        <v>17</v>
      </c>
      <c r="E5114" t="s">
        <v>15</v>
      </c>
      <c r="F5114" t="s">
        <v>21</v>
      </c>
      <c r="G5114" t="s">
        <v>11</v>
      </c>
    </row>
    <row r="5115" spans="1:7" x14ac:dyDescent="0.4">
      <c r="A5115">
        <v>80646</v>
      </c>
      <c r="B5115">
        <v>26.1</v>
      </c>
      <c r="C5115" t="s">
        <v>7</v>
      </c>
      <c r="D5115" t="s">
        <v>8</v>
      </c>
      <c r="E5115" t="s">
        <v>15</v>
      </c>
      <c r="F5115" t="s">
        <v>10</v>
      </c>
      <c r="G5115" t="s">
        <v>11</v>
      </c>
    </row>
    <row r="5116" spans="1:7" x14ac:dyDescent="0.4">
      <c r="A5116">
        <v>80647</v>
      </c>
      <c r="B5116">
        <v>20.5</v>
      </c>
      <c r="C5116" t="s">
        <v>16</v>
      </c>
      <c r="D5116" t="s">
        <v>8</v>
      </c>
      <c r="E5116" t="s">
        <v>9</v>
      </c>
      <c r="F5116" t="s">
        <v>10</v>
      </c>
      <c r="G5116" t="s">
        <v>13</v>
      </c>
    </row>
    <row r="5117" spans="1:7" x14ac:dyDescent="0.4">
      <c r="A5117">
        <v>80648</v>
      </c>
      <c r="B5117">
        <v>0</v>
      </c>
      <c r="C5117" t="s">
        <v>16</v>
      </c>
      <c r="D5117" t="s">
        <v>8</v>
      </c>
      <c r="E5117" t="s">
        <v>9</v>
      </c>
      <c r="F5117" t="s">
        <v>10</v>
      </c>
      <c r="G5117" t="s">
        <v>13</v>
      </c>
    </row>
    <row r="5118" spans="1:7" x14ac:dyDescent="0.4">
      <c r="A5118">
        <v>80651</v>
      </c>
      <c r="B5118">
        <v>15.1</v>
      </c>
      <c r="C5118" t="s">
        <v>16</v>
      </c>
      <c r="D5118" t="s">
        <v>17</v>
      </c>
      <c r="E5118" t="s">
        <v>9</v>
      </c>
      <c r="F5118" t="s">
        <v>18</v>
      </c>
      <c r="G5118" t="s">
        <v>23</v>
      </c>
    </row>
    <row r="5119" spans="1:7" x14ac:dyDescent="0.4">
      <c r="A5119">
        <v>80652</v>
      </c>
      <c r="B5119">
        <v>41.2</v>
      </c>
      <c r="C5119" t="s">
        <v>16</v>
      </c>
      <c r="D5119" t="s">
        <v>8</v>
      </c>
      <c r="E5119" t="s">
        <v>9</v>
      </c>
      <c r="F5119" t="s">
        <v>12</v>
      </c>
      <c r="G5119" t="s">
        <v>11</v>
      </c>
    </row>
    <row r="5120" spans="1:7" x14ac:dyDescent="0.4">
      <c r="A5120">
        <v>80653</v>
      </c>
      <c r="B5120">
        <v>22</v>
      </c>
      <c r="C5120" t="s">
        <v>19</v>
      </c>
      <c r="D5120" t="s">
        <v>17</v>
      </c>
      <c r="E5120" t="s">
        <v>15</v>
      </c>
      <c r="F5120" t="s">
        <v>21</v>
      </c>
      <c r="G5120" t="s">
        <v>13</v>
      </c>
    </row>
    <row r="5121" spans="1:7" x14ac:dyDescent="0.4">
      <c r="A5121">
        <v>80654</v>
      </c>
      <c r="B5121">
        <v>0</v>
      </c>
      <c r="C5121" t="s">
        <v>7</v>
      </c>
      <c r="D5121" t="s">
        <v>17</v>
      </c>
      <c r="E5121" t="s">
        <v>15</v>
      </c>
      <c r="F5121" t="s">
        <v>18</v>
      </c>
      <c r="G5121" t="s">
        <v>20</v>
      </c>
    </row>
    <row r="5122" spans="1:7" x14ac:dyDescent="0.4">
      <c r="A5122">
        <v>80656</v>
      </c>
      <c r="B5122">
        <v>26.4</v>
      </c>
      <c r="C5122" t="s">
        <v>19</v>
      </c>
      <c r="D5122" t="s">
        <v>17</v>
      </c>
      <c r="E5122" t="s">
        <v>15</v>
      </c>
      <c r="F5122" t="s">
        <v>18</v>
      </c>
      <c r="G5122" t="s">
        <v>24</v>
      </c>
    </row>
    <row r="5123" spans="1:7" x14ac:dyDescent="0.4">
      <c r="A5123">
        <v>80657</v>
      </c>
      <c r="B5123">
        <v>22.4</v>
      </c>
      <c r="C5123" t="s">
        <v>19</v>
      </c>
      <c r="D5123" t="s">
        <v>8</v>
      </c>
      <c r="E5123" t="s">
        <v>9</v>
      </c>
      <c r="F5123" t="s">
        <v>12</v>
      </c>
      <c r="G5123" t="s">
        <v>13</v>
      </c>
    </row>
    <row r="5124" spans="1:7" x14ac:dyDescent="0.4">
      <c r="A5124">
        <v>80658</v>
      </c>
      <c r="B5124">
        <v>15.6</v>
      </c>
      <c r="C5124" t="s">
        <v>7</v>
      </c>
      <c r="D5124" t="s">
        <v>8</v>
      </c>
      <c r="E5124" t="s">
        <v>9</v>
      </c>
      <c r="F5124" t="s">
        <v>10</v>
      </c>
      <c r="G5124" t="s">
        <v>13</v>
      </c>
    </row>
    <row r="5125" spans="1:7" x14ac:dyDescent="0.4">
      <c r="A5125">
        <v>80659</v>
      </c>
      <c r="B5125">
        <v>15.4</v>
      </c>
      <c r="C5125" t="s">
        <v>16</v>
      </c>
      <c r="D5125" t="s">
        <v>17</v>
      </c>
      <c r="E5125" t="s">
        <v>15</v>
      </c>
      <c r="F5125" t="s">
        <v>21</v>
      </c>
      <c r="G5125" t="s">
        <v>13</v>
      </c>
    </row>
    <row r="5126" spans="1:7" x14ac:dyDescent="0.4">
      <c r="A5126">
        <v>80660</v>
      </c>
      <c r="B5126">
        <v>16.100000000000001</v>
      </c>
      <c r="C5126" t="s">
        <v>7</v>
      </c>
      <c r="D5126" t="s">
        <v>8</v>
      </c>
      <c r="E5126" t="s">
        <v>9</v>
      </c>
      <c r="F5126" t="s">
        <v>10</v>
      </c>
      <c r="G5126" t="s">
        <v>11</v>
      </c>
    </row>
    <row r="5127" spans="1:7" x14ac:dyDescent="0.4">
      <c r="A5127">
        <v>80661</v>
      </c>
      <c r="B5127">
        <v>34.1</v>
      </c>
      <c r="C5127" t="s">
        <v>19</v>
      </c>
      <c r="D5127" t="s">
        <v>8</v>
      </c>
      <c r="E5127" t="s">
        <v>15</v>
      </c>
      <c r="F5127" t="s">
        <v>10</v>
      </c>
      <c r="G5127" t="s">
        <v>20</v>
      </c>
    </row>
    <row r="5128" spans="1:7" x14ac:dyDescent="0.4">
      <c r="A5128">
        <v>80663</v>
      </c>
      <c r="B5128">
        <v>21.2</v>
      </c>
      <c r="C5128" t="s">
        <v>7</v>
      </c>
      <c r="D5128" t="s">
        <v>8</v>
      </c>
      <c r="E5128" t="s">
        <v>9</v>
      </c>
      <c r="F5128" t="s">
        <v>10</v>
      </c>
      <c r="G5128" t="s">
        <v>11</v>
      </c>
    </row>
    <row r="5129" spans="1:7" x14ac:dyDescent="0.4">
      <c r="A5129">
        <v>80664</v>
      </c>
      <c r="B5129">
        <v>32.5</v>
      </c>
      <c r="C5129" t="s">
        <v>14</v>
      </c>
      <c r="D5129" t="s">
        <v>8</v>
      </c>
      <c r="E5129" t="s">
        <v>15</v>
      </c>
      <c r="F5129" t="s">
        <v>12</v>
      </c>
      <c r="G5129" t="s">
        <v>13</v>
      </c>
    </row>
    <row r="5130" spans="1:7" x14ac:dyDescent="0.4">
      <c r="A5130">
        <v>80665</v>
      </c>
      <c r="B5130">
        <v>17.8</v>
      </c>
      <c r="C5130" t="s">
        <v>7</v>
      </c>
      <c r="D5130" t="s">
        <v>17</v>
      </c>
      <c r="E5130" t="s">
        <v>15</v>
      </c>
      <c r="F5130" t="s">
        <v>21</v>
      </c>
      <c r="G5130" t="s">
        <v>24</v>
      </c>
    </row>
    <row r="5131" spans="1:7" x14ac:dyDescent="0.4">
      <c r="A5131">
        <v>80666</v>
      </c>
      <c r="B5131">
        <v>38.799999999999997</v>
      </c>
      <c r="C5131" t="s">
        <v>14</v>
      </c>
      <c r="D5131" t="s">
        <v>8</v>
      </c>
      <c r="E5131" t="s">
        <v>15</v>
      </c>
      <c r="F5131" t="s">
        <v>10</v>
      </c>
      <c r="G5131" t="s">
        <v>20</v>
      </c>
    </row>
    <row r="5132" spans="1:7" x14ac:dyDescent="0.4">
      <c r="A5132">
        <v>80669</v>
      </c>
      <c r="B5132">
        <v>25.4</v>
      </c>
      <c r="C5132" t="s">
        <v>19</v>
      </c>
      <c r="D5132" t="s">
        <v>8</v>
      </c>
      <c r="E5132" t="s">
        <v>9</v>
      </c>
      <c r="F5132" t="s">
        <v>12</v>
      </c>
      <c r="G5132" t="s">
        <v>13</v>
      </c>
    </row>
    <row r="5133" spans="1:7" x14ac:dyDescent="0.4">
      <c r="A5133">
        <v>80672</v>
      </c>
      <c r="B5133">
        <v>19.5</v>
      </c>
      <c r="C5133" t="s">
        <v>16</v>
      </c>
      <c r="D5133" t="s">
        <v>17</v>
      </c>
      <c r="E5133" t="s">
        <v>9</v>
      </c>
      <c r="F5133" t="s">
        <v>18</v>
      </c>
      <c r="G5133" t="s">
        <v>23</v>
      </c>
    </row>
    <row r="5134" spans="1:7" x14ac:dyDescent="0.4">
      <c r="A5134">
        <v>80673</v>
      </c>
      <c r="B5134">
        <v>16.399999999999999</v>
      </c>
      <c r="C5134" t="s">
        <v>7</v>
      </c>
      <c r="D5134" t="s">
        <v>8</v>
      </c>
      <c r="E5134" t="s">
        <v>15</v>
      </c>
      <c r="F5134" t="s">
        <v>10</v>
      </c>
      <c r="G5134" t="s">
        <v>22</v>
      </c>
    </row>
    <row r="5135" spans="1:7" x14ac:dyDescent="0.4">
      <c r="A5135">
        <v>80675</v>
      </c>
      <c r="B5135">
        <v>0</v>
      </c>
      <c r="C5135" t="s">
        <v>14</v>
      </c>
      <c r="D5135" t="s">
        <v>17</v>
      </c>
      <c r="E5135" t="s">
        <v>15</v>
      </c>
      <c r="F5135" t="s">
        <v>21</v>
      </c>
      <c r="G5135" t="s">
        <v>11</v>
      </c>
    </row>
    <row r="5136" spans="1:7" x14ac:dyDescent="0.4">
      <c r="A5136">
        <v>80676</v>
      </c>
      <c r="B5136">
        <v>29.1</v>
      </c>
      <c r="C5136" t="s">
        <v>7</v>
      </c>
      <c r="D5136" t="s">
        <v>17</v>
      </c>
      <c r="E5136" t="s">
        <v>9</v>
      </c>
      <c r="F5136" t="s">
        <v>18</v>
      </c>
      <c r="G5136" t="s">
        <v>13</v>
      </c>
    </row>
    <row r="5137" spans="1:7" x14ac:dyDescent="0.4">
      <c r="A5137">
        <v>80677</v>
      </c>
      <c r="B5137">
        <v>28.4</v>
      </c>
      <c r="C5137" t="s">
        <v>19</v>
      </c>
      <c r="D5137" t="s">
        <v>8</v>
      </c>
      <c r="E5137" t="s">
        <v>15</v>
      </c>
      <c r="F5137" t="s">
        <v>12</v>
      </c>
      <c r="G5137" t="s">
        <v>20</v>
      </c>
    </row>
    <row r="5138" spans="1:7" x14ac:dyDescent="0.4">
      <c r="A5138">
        <v>80678</v>
      </c>
      <c r="B5138">
        <v>28</v>
      </c>
      <c r="C5138" t="s">
        <v>16</v>
      </c>
      <c r="D5138" t="s">
        <v>8</v>
      </c>
      <c r="E5138" t="s">
        <v>9</v>
      </c>
      <c r="F5138" t="s">
        <v>10</v>
      </c>
      <c r="G5138" t="s">
        <v>23</v>
      </c>
    </row>
    <row r="5139" spans="1:7" x14ac:dyDescent="0.4">
      <c r="A5139">
        <v>80680</v>
      </c>
      <c r="B5139">
        <v>20.5</v>
      </c>
      <c r="C5139" t="s">
        <v>7</v>
      </c>
      <c r="D5139" t="s">
        <v>17</v>
      </c>
      <c r="E5139" t="s">
        <v>9</v>
      </c>
      <c r="F5139" t="s">
        <v>21</v>
      </c>
      <c r="G5139" t="s">
        <v>11</v>
      </c>
    </row>
    <row r="5140" spans="1:7" x14ac:dyDescent="0.4">
      <c r="A5140">
        <v>80681</v>
      </c>
      <c r="B5140">
        <v>32.299999999999997</v>
      </c>
      <c r="C5140" t="s">
        <v>14</v>
      </c>
      <c r="D5140" t="s">
        <v>8</v>
      </c>
      <c r="E5140" t="s">
        <v>15</v>
      </c>
      <c r="F5140" t="s">
        <v>10</v>
      </c>
      <c r="G5140" t="s">
        <v>11</v>
      </c>
    </row>
    <row r="5141" spans="1:7" x14ac:dyDescent="0.4">
      <c r="A5141">
        <v>80682</v>
      </c>
      <c r="B5141">
        <v>49.4</v>
      </c>
      <c r="C5141" t="s">
        <v>16</v>
      </c>
      <c r="D5141" t="s">
        <v>17</v>
      </c>
      <c r="E5141" t="s">
        <v>9</v>
      </c>
      <c r="F5141" t="s">
        <v>21</v>
      </c>
      <c r="G5141" t="s">
        <v>20</v>
      </c>
    </row>
    <row r="5142" spans="1:7" x14ac:dyDescent="0.4">
      <c r="A5142">
        <v>80684</v>
      </c>
      <c r="B5142">
        <v>15.5</v>
      </c>
      <c r="C5142" t="s">
        <v>7</v>
      </c>
      <c r="D5142" t="s">
        <v>8</v>
      </c>
      <c r="E5142" t="s">
        <v>9</v>
      </c>
      <c r="F5142" t="s">
        <v>12</v>
      </c>
      <c r="G5142" t="s">
        <v>20</v>
      </c>
    </row>
    <row r="5143" spans="1:7" x14ac:dyDescent="0.4">
      <c r="A5143">
        <v>80685</v>
      </c>
      <c r="B5143">
        <v>16.100000000000001</v>
      </c>
      <c r="C5143" t="s">
        <v>7</v>
      </c>
      <c r="D5143" t="s">
        <v>17</v>
      </c>
      <c r="E5143" t="s">
        <v>15</v>
      </c>
      <c r="F5143" t="s">
        <v>18</v>
      </c>
      <c r="G5143" t="s">
        <v>13</v>
      </c>
    </row>
    <row r="5144" spans="1:7" x14ac:dyDescent="0.4">
      <c r="A5144">
        <v>80687</v>
      </c>
      <c r="B5144">
        <v>16.899999999999999</v>
      </c>
      <c r="C5144" t="s">
        <v>14</v>
      </c>
      <c r="D5144" t="s">
        <v>8</v>
      </c>
      <c r="E5144" t="s">
        <v>15</v>
      </c>
      <c r="F5144" t="s">
        <v>10</v>
      </c>
      <c r="G5144" t="s">
        <v>11</v>
      </c>
    </row>
    <row r="5145" spans="1:7" x14ac:dyDescent="0.4">
      <c r="A5145">
        <v>80689</v>
      </c>
      <c r="B5145">
        <v>33.1</v>
      </c>
      <c r="C5145" t="s">
        <v>7</v>
      </c>
      <c r="D5145" t="s">
        <v>8</v>
      </c>
      <c r="E5145" t="s">
        <v>9</v>
      </c>
      <c r="F5145" t="s">
        <v>10</v>
      </c>
      <c r="G5145" t="s">
        <v>13</v>
      </c>
    </row>
    <row r="5146" spans="1:7" x14ac:dyDescent="0.4">
      <c r="A5146">
        <v>80690</v>
      </c>
      <c r="B5146">
        <v>44.5</v>
      </c>
      <c r="C5146" t="s">
        <v>14</v>
      </c>
      <c r="D5146" t="s">
        <v>8</v>
      </c>
      <c r="E5146" t="s">
        <v>15</v>
      </c>
      <c r="F5146" t="s">
        <v>10</v>
      </c>
      <c r="G5146" t="s">
        <v>23</v>
      </c>
    </row>
    <row r="5147" spans="1:7" x14ac:dyDescent="0.4">
      <c r="A5147">
        <v>80692</v>
      </c>
      <c r="B5147">
        <v>0</v>
      </c>
      <c r="C5147" t="s">
        <v>16</v>
      </c>
      <c r="D5147" t="s">
        <v>8</v>
      </c>
      <c r="E5147" t="s">
        <v>9</v>
      </c>
      <c r="F5147" t="s">
        <v>10</v>
      </c>
      <c r="G5147" t="s">
        <v>13</v>
      </c>
    </row>
    <row r="5148" spans="1:7" x14ac:dyDescent="0.4">
      <c r="A5148">
        <v>80693</v>
      </c>
      <c r="B5148">
        <v>31.1</v>
      </c>
      <c r="C5148" t="s">
        <v>16</v>
      </c>
      <c r="D5148" t="s">
        <v>8</v>
      </c>
      <c r="E5148" t="s">
        <v>15</v>
      </c>
      <c r="F5148" t="s">
        <v>12</v>
      </c>
      <c r="G5148" t="s">
        <v>20</v>
      </c>
    </row>
    <row r="5149" spans="1:7" x14ac:dyDescent="0.4">
      <c r="A5149">
        <v>80694</v>
      </c>
      <c r="B5149">
        <v>17.399999999999999</v>
      </c>
      <c r="C5149" t="s">
        <v>19</v>
      </c>
      <c r="D5149" t="s">
        <v>17</v>
      </c>
      <c r="E5149" t="s">
        <v>15</v>
      </c>
      <c r="F5149" t="s">
        <v>18</v>
      </c>
      <c r="G5149" t="s">
        <v>13</v>
      </c>
    </row>
    <row r="5150" spans="1:7" x14ac:dyDescent="0.4">
      <c r="A5150">
        <v>80696</v>
      </c>
      <c r="B5150">
        <v>14.6</v>
      </c>
      <c r="C5150" t="s">
        <v>16</v>
      </c>
      <c r="D5150" t="s">
        <v>17</v>
      </c>
      <c r="E5150" t="s">
        <v>15</v>
      </c>
      <c r="F5150" t="s">
        <v>18</v>
      </c>
      <c r="G5150" t="s">
        <v>20</v>
      </c>
    </row>
    <row r="5151" spans="1:7" x14ac:dyDescent="0.4">
      <c r="A5151">
        <v>80698</v>
      </c>
      <c r="B5151">
        <v>20.399999999999999</v>
      </c>
      <c r="C5151" t="s">
        <v>14</v>
      </c>
      <c r="D5151" t="s">
        <v>17</v>
      </c>
      <c r="E5151" t="s">
        <v>15</v>
      </c>
      <c r="F5151" t="s">
        <v>18</v>
      </c>
      <c r="G5151" t="s">
        <v>11</v>
      </c>
    </row>
    <row r="5152" spans="1:7" x14ac:dyDescent="0.4">
      <c r="A5152">
        <v>80699</v>
      </c>
      <c r="B5152">
        <v>35.4</v>
      </c>
      <c r="C5152" t="s">
        <v>7</v>
      </c>
      <c r="D5152" t="s">
        <v>8</v>
      </c>
      <c r="E5152" t="s">
        <v>9</v>
      </c>
      <c r="F5152" t="s">
        <v>10</v>
      </c>
      <c r="G5152" t="s">
        <v>11</v>
      </c>
    </row>
    <row r="5153" spans="1:7" x14ac:dyDescent="0.4">
      <c r="A5153">
        <v>80700</v>
      </c>
      <c r="B5153">
        <v>35.200000000000003</v>
      </c>
      <c r="C5153" t="s">
        <v>16</v>
      </c>
      <c r="D5153" t="s">
        <v>8</v>
      </c>
      <c r="E5153" t="s">
        <v>15</v>
      </c>
      <c r="F5153" t="s">
        <v>10</v>
      </c>
      <c r="G5153" t="s">
        <v>24</v>
      </c>
    </row>
    <row r="5154" spans="1:7" x14ac:dyDescent="0.4">
      <c r="A5154">
        <v>80701</v>
      </c>
      <c r="B5154">
        <v>21.5</v>
      </c>
      <c r="C5154" t="s">
        <v>16</v>
      </c>
      <c r="D5154" t="s">
        <v>17</v>
      </c>
      <c r="E5154" t="s">
        <v>15</v>
      </c>
      <c r="F5154" t="s">
        <v>21</v>
      </c>
      <c r="G5154" t="s">
        <v>11</v>
      </c>
    </row>
    <row r="5155" spans="1:7" x14ac:dyDescent="0.4">
      <c r="A5155">
        <v>80702</v>
      </c>
      <c r="B5155">
        <v>24</v>
      </c>
      <c r="C5155" t="s">
        <v>16</v>
      </c>
      <c r="D5155" t="s">
        <v>17</v>
      </c>
      <c r="E5155" t="s">
        <v>15</v>
      </c>
      <c r="F5155" t="s">
        <v>21</v>
      </c>
      <c r="G5155" t="s">
        <v>11</v>
      </c>
    </row>
    <row r="5156" spans="1:7" x14ac:dyDescent="0.4">
      <c r="A5156">
        <v>80703</v>
      </c>
      <c r="B5156">
        <v>24.1</v>
      </c>
      <c r="C5156" t="s">
        <v>7</v>
      </c>
      <c r="D5156" t="s">
        <v>17</v>
      </c>
      <c r="E5156" t="s">
        <v>9</v>
      </c>
      <c r="F5156" t="s">
        <v>21</v>
      </c>
      <c r="G5156" t="s">
        <v>13</v>
      </c>
    </row>
    <row r="5157" spans="1:7" x14ac:dyDescent="0.4">
      <c r="A5157">
        <v>80705</v>
      </c>
      <c r="B5157">
        <v>25.6</v>
      </c>
      <c r="C5157" t="s">
        <v>7</v>
      </c>
      <c r="D5157" t="s">
        <v>8</v>
      </c>
      <c r="E5157" t="s">
        <v>9</v>
      </c>
      <c r="F5157" t="s">
        <v>10</v>
      </c>
      <c r="G5157" t="s">
        <v>13</v>
      </c>
    </row>
    <row r="5158" spans="1:7" x14ac:dyDescent="0.4">
      <c r="A5158">
        <v>80707</v>
      </c>
      <c r="B5158">
        <v>34.299999999999997</v>
      </c>
      <c r="C5158" t="s">
        <v>16</v>
      </c>
      <c r="D5158" t="s">
        <v>8</v>
      </c>
      <c r="E5158" t="s">
        <v>9</v>
      </c>
      <c r="F5158" t="s">
        <v>10</v>
      </c>
      <c r="G5158" t="s">
        <v>13</v>
      </c>
    </row>
    <row r="5159" spans="1:7" x14ac:dyDescent="0.4">
      <c r="A5159">
        <v>80708</v>
      </c>
      <c r="B5159">
        <v>32.200000000000003</v>
      </c>
      <c r="C5159" t="s">
        <v>7</v>
      </c>
      <c r="D5159" t="s">
        <v>17</v>
      </c>
      <c r="E5159" t="s">
        <v>9</v>
      </c>
      <c r="F5159" t="s">
        <v>18</v>
      </c>
      <c r="G5159" t="s">
        <v>13</v>
      </c>
    </row>
    <row r="5160" spans="1:7" x14ac:dyDescent="0.4">
      <c r="A5160">
        <v>80709</v>
      </c>
      <c r="B5160">
        <v>18.100000000000001</v>
      </c>
      <c r="C5160" t="s">
        <v>16</v>
      </c>
      <c r="D5160" t="s">
        <v>17</v>
      </c>
      <c r="E5160" t="s">
        <v>9</v>
      </c>
      <c r="F5160" t="s">
        <v>18</v>
      </c>
      <c r="G5160" t="s">
        <v>23</v>
      </c>
    </row>
    <row r="5161" spans="1:7" x14ac:dyDescent="0.4">
      <c r="A5161">
        <v>80710</v>
      </c>
      <c r="B5161">
        <v>24.9</v>
      </c>
      <c r="C5161" t="s">
        <v>16</v>
      </c>
      <c r="D5161" t="s">
        <v>8</v>
      </c>
      <c r="E5161" t="s">
        <v>9</v>
      </c>
      <c r="F5161" t="s">
        <v>10</v>
      </c>
      <c r="G5161" t="s">
        <v>23</v>
      </c>
    </row>
    <row r="5162" spans="1:7" x14ac:dyDescent="0.4">
      <c r="A5162">
        <v>80713</v>
      </c>
      <c r="B5162">
        <v>34</v>
      </c>
      <c r="C5162" t="s">
        <v>19</v>
      </c>
      <c r="D5162" t="s">
        <v>8</v>
      </c>
      <c r="E5162" t="s">
        <v>9</v>
      </c>
      <c r="F5162" t="s">
        <v>10</v>
      </c>
      <c r="G5162" t="s">
        <v>11</v>
      </c>
    </row>
    <row r="5163" spans="1:7" x14ac:dyDescent="0.4">
      <c r="A5163">
        <v>80714</v>
      </c>
      <c r="B5163">
        <v>42.1</v>
      </c>
      <c r="C5163" t="s">
        <v>16</v>
      </c>
      <c r="D5163" t="s">
        <v>8</v>
      </c>
      <c r="E5163" t="s">
        <v>9</v>
      </c>
      <c r="F5163" t="s">
        <v>12</v>
      </c>
      <c r="G5163" t="s">
        <v>23</v>
      </c>
    </row>
    <row r="5164" spans="1:7" x14ac:dyDescent="0.4">
      <c r="A5164">
        <v>80715</v>
      </c>
      <c r="B5164">
        <v>16.399999999999999</v>
      </c>
      <c r="C5164" t="s">
        <v>14</v>
      </c>
      <c r="D5164" t="s">
        <v>8</v>
      </c>
      <c r="E5164" t="s">
        <v>15</v>
      </c>
      <c r="F5164" t="s">
        <v>10</v>
      </c>
      <c r="G5164" t="s">
        <v>11</v>
      </c>
    </row>
    <row r="5165" spans="1:7" x14ac:dyDescent="0.4">
      <c r="A5165">
        <v>80716</v>
      </c>
      <c r="B5165">
        <v>22.5</v>
      </c>
      <c r="C5165" t="s">
        <v>14</v>
      </c>
      <c r="D5165" t="s">
        <v>17</v>
      </c>
      <c r="E5165" t="s">
        <v>15</v>
      </c>
      <c r="F5165" t="s">
        <v>21</v>
      </c>
      <c r="G5165" t="s">
        <v>11</v>
      </c>
    </row>
    <row r="5166" spans="1:7" x14ac:dyDescent="0.4">
      <c r="A5166">
        <v>80717</v>
      </c>
      <c r="B5166">
        <v>27.9</v>
      </c>
      <c r="C5166" t="s">
        <v>7</v>
      </c>
      <c r="D5166" t="s">
        <v>8</v>
      </c>
      <c r="E5166" t="s">
        <v>9</v>
      </c>
      <c r="F5166" t="s">
        <v>10</v>
      </c>
      <c r="G5166" t="s">
        <v>13</v>
      </c>
    </row>
    <row r="5167" spans="1:7" x14ac:dyDescent="0.4">
      <c r="A5167">
        <v>80718</v>
      </c>
      <c r="B5167">
        <v>24</v>
      </c>
      <c r="C5167" t="s">
        <v>7</v>
      </c>
      <c r="D5167" t="s">
        <v>17</v>
      </c>
      <c r="E5167" t="s">
        <v>9</v>
      </c>
      <c r="F5167" t="s">
        <v>21</v>
      </c>
      <c r="G5167" t="s">
        <v>13</v>
      </c>
    </row>
    <row r="5168" spans="1:7" x14ac:dyDescent="0.4">
      <c r="A5168">
        <v>80719</v>
      </c>
      <c r="B5168">
        <v>25.1</v>
      </c>
      <c r="C5168" t="s">
        <v>19</v>
      </c>
      <c r="D5168" t="s">
        <v>17</v>
      </c>
      <c r="E5168" t="s">
        <v>9</v>
      </c>
      <c r="F5168" t="s">
        <v>21</v>
      </c>
      <c r="G5168" t="s">
        <v>13</v>
      </c>
    </row>
    <row r="5169" spans="1:7" x14ac:dyDescent="0.4">
      <c r="A5169">
        <v>80722</v>
      </c>
      <c r="B5169">
        <v>17.600000000000001</v>
      </c>
      <c r="C5169" t="s">
        <v>7</v>
      </c>
      <c r="D5169" t="s">
        <v>17</v>
      </c>
      <c r="E5169" t="s">
        <v>9</v>
      </c>
      <c r="F5169" t="s">
        <v>18</v>
      </c>
      <c r="G5169" t="s">
        <v>22</v>
      </c>
    </row>
    <row r="5170" spans="1:7" x14ac:dyDescent="0.4">
      <c r="A5170">
        <v>80723</v>
      </c>
      <c r="B5170">
        <v>0</v>
      </c>
      <c r="C5170" t="s">
        <v>16</v>
      </c>
      <c r="D5170" t="s">
        <v>8</v>
      </c>
      <c r="E5170" t="s">
        <v>9</v>
      </c>
      <c r="F5170" t="s">
        <v>12</v>
      </c>
      <c r="G5170" t="s">
        <v>13</v>
      </c>
    </row>
    <row r="5171" spans="1:7" x14ac:dyDescent="0.4">
      <c r="A5171">
        <v>80724</v>
      </c>
      <c r="B5171">
        <v>0</v>
      </c>
      <c r="C5171" t="s">
        <v>14</v>
      </c>
      <c r="D5171" t="s">
        <v>17</v>
      </c>
      <c r="E5171" t="s">
        <v>15</v>
      </c>
      <c r="F5171" t="s">
        <v>18</v>
      </c>
      <c r="G5171" t="s">
        <v>13</v>
      </c>
    </row>
    <row r="5172" spans="1:7" x14ac:dyDescent="0.4">
      <c r="A5172">
        <v>80726</v>
      </c>
      <c r="B5172">
        <v>34.700000000000003</v>
      </c>
      <c r="C5172" t="s">
        <v>19</v>
      </c>
      <c r="D5172" t="s">
        <v>17</v>
      </c>
      <c r="E5172" t="s">
        <v>9</v>
      </c>
      <c r="F5172" t="s">
        <v>18</v>
      </c>
      <c r="G5172" t="s">
        <v>23</v>
      </c>
    </row>
    <row r="5173" spans="1:7" x14ac:dyDescent="0.4">
      <c r="A5173">
        <v>80727</v>
      </c>
      <c r="B5173">
        <v>25.7</v>
      </c>
      <c r="C5173" t="s">
        <v>16</v>
      </c>
      <c r="D5173" t="s">
        <v>17</v>
      </c>
      <c r="E5173" t="s">
        <v>15</v>
      </c>
      <c r="F5173" t="s">
        <v>21</v>
      </c>
      <c r="G5173" t="s">
        <v>13</v>
      </c>
    </row>
    <row r="5174" spans="1:7" x14ac:dyDescent="0.4">
      <c r="A5174">
        <v>80729</v>
      </c>
      <c r="B5174">
        <v>24.2</v>
      </c>
      <c r="C5174" t="s">
        <v>19</v>
      </c>
      <c r="D5174" t="s">
        <v>8</v>
      </c>
      <c r="E5174" t="s">
        <v>15</v>
      </c>
      <c r="F5174" t="s">
        <v>10</v>
      </c>
      <c r="G5174" t="s">
        <v>20</v>
      </c>
    </row>
    <row r="5175" spans="1:7" x14ac:dyDescent="0.4">
      <c r="A5175">
        <v>80731</v>
      </c>
      <c r="B5175">
        <v>42.7</v>
      </c>
      <c r="C5175" t="s">
        <v>7</v>
      </c>
      <c r="D5175" t="s">
        <v>17</v>
      </c>
      <c r="E5175" t="s">
        <v>15</v>
      </c>
      <c r="F5175" t="s">
        <v>21</v>
      </c>
      <c r="G5175" t="s">
        <v>22</v>
      </c>
    </row>
    <row r="5176" spans="1:7" x14ac:dyDescent="0.4">
      <c r="A5176">
        <v>80733</v>
      </c>
      <c r="B5176">
        <v>19.3</v>
      </c>
      <c r="C5176" t="s">
        <v>16</v>
      </c>
      <c r="D5176" t="s">
        <v>8</v>
      </c>
      <c r="E5176" t="s">
        <v>9</v>
      </c>
      <c r="F5176" t="s">
        <v>10</v>
      </c>
      <c r="G5176" t="s">
        <v>13</v>
      </c>
    </row>
    <row r="5177" spans="1:7" x14ac:dyDescent="0.4">
      <c r="A5177">
        <v>80734</v>
      </c>
      <c r="B5177">
        <v>24.1</v>
      </c>
      <c r="C5177" t="s">
        <v>7</v>
      </c>
      <c r="D5177" t="s">
        <v>8</v>
      </c>
      <c r="E5177" t="s">
        <v>15</v>
      </c>
      <c r="F5177" t="s">
        <v>10</v>
      </c>
      <c r="G5177" t="s">
        <v>20</v>
      </c>
    </row>
    <row r="5178" spans="1:7" x14ac:dyDescent="0.4">
      <c r="A5178">
        <v>80736</v>
      </c>
      <c r="B5178">
        <v>32.299999999999997</v>
      </c>
      <c r="C5178" t="s">
        <v>16</v>
      </c>
      <c r="D5178" t="s">
        <v>17</v>
      </c>
      <c r="E5178" t="s">
        <v>9</v>
      </c>
      <c r="F5178" t="s">
        <v>18</v>
      </c>
      <c r="G5178" t="s">
        <v>13</v>
      </c>
    </row>
    <row r="5179" spans="1:7" x14ac:dyDescent="0.4">
      <c r="A5179">
        <v>80737</v>
      </c>
      <c r="B5179">
        <v>37.299999999999997</v>
      </c>
      <c r="C5179" t="s">
        <v>14</v>
      </c>
      <c r="D5179" t="s">
        <v>17</v>
      </c>
      <c r="E5179" t="s">
        <v>15</v>
      </c>
      <c r="F5179" t="s">
        <v>18</v>
      </c>
      <c r="G5179" t="s">
        <v>11</v>
      </c>
    </row>
    <row r="5180" spans="1:7" x14ac:dyDescent="0.4">
      <c r="A5180">
        <v>80738</v>
      </c>
      <c r="B5180">
        <v>21.4</v>
      </c>
      <c r="C5180" t="s">
        <v>19</v>
      </c>
      <c r="D5180" t="s">
        <v>8</v>
      </c>
      <c r="E5180" t="s">
        <v>9</v>
      </c>
      <c r="F5180" t="s">
        <v>10</v>
      </c>
      <c r="G5180" t="s">
        <v>20</v>
      </c>
    </row>
    <row r="5181" spans="1:7" x14ac:dyDescent="0.4">
      <c r="A5181">
        <v>80741</v>
      </c>
      <c r="B5181">
        <v>23.5</v>
      </c>
      <c r="C5181" t="s">
        <v>19</v>
      </c>
      <c r="D5181" t="s">
        <v>8</v>
      </c>
      <c r="E5181" t="s">
        <v>9</v>
      </c>
      <c r="F5181" t="s">
        <v>12</v>
      </c>
      <c r="G5181" t="s">
        <v>24</v>
      </c>
    </row>
    <row r="5182" spans="1:7" x14ac:dyDescent="0.4">
      <c r="A5182">
        <v>80742</v>
      </c>
      <c r="B5182">
        <v>15.9</v>
      </c>
      <c r="C5182" t="s">
        <v>19</v>
      </c>
      <c r="D5182" t="s">
        <v>17</v>
      </c>
      <c r="E5182" t="s">
        <v>9</v>
      </c>
      <c r="F5182" t="s">
        <v>18</v>
      </c>
      <c r="G5182" t="s">
        <v>13</v>
      </c>
    </row>
    <row r="5183" spans="1:7" x14ac:dyDescent="0.4">
      <c r="A5183">
        <v>80743</v>
      </c>
      <c r="B5183">
        <v>20.399999999999999</v>
      </c>
      <c r="C5183" t="s">
        <v>16</v>
      </c>
      <c r="D5183" t="s">
        <v>8</v>
      </c>
      <c r="E5183" t="s">
        <v>9</v>
      </c>
      <c r="F5183" t="s">
        <v>10</v>
      </c>
      <c r="G5183" t="s">
        <v>13</v>
      </c>
    </row>
    <row r="5184" spans="1:7" x14ac:dyDescent="0.4">
      <c r="A5184">
        <v>80744</v>
      </c>
      <c r="B5184">
        <v>27.6</v>
      </c>
      <c r="C5184" t="s">
        <v>7</v>
      </c>
      <c r="D5184" t="s">
        <v>8</v>
      </c>
      <c r="E5184" t="s">
        <v>15</v>
      </c>
      <c r="F5184" t="s">
        <v>12</v>
      </c>
      <c r="G5184" t="s">
        <v>23</v>
      </c>
    </row>
    <row r="5185" spans="1:7" x14ac:dyDescent="0.4">
      <c r="A5185">
        <v>80745</v>
      </c>
      <c r="B5185">
        <v>33.700000000000003</v>
      </c>
      <c r="C5185" t="s">
        <v>16</v>
      </c>
      <c r="D5185" t="s">
        <v>8</v>
      </c>
      <c r="E5185" t="s">
        <v>9</v>
      </c>
      <c r="F5185" t="s">
        <v>12</v>
      </c>
      <c r="G5185" t="s">
        <v>11</v>
      </c>
    </row>
    <row r="5186" spans="1:7" x14ac:dyDescent="0.4">
      <c r="A5186">
        <v>80749</v>
      </c>
      <c r="B5186">
        <v>33.9</v>
      </c>
      <c r="C5186" t="s">
        <v>7</v>
      </c>
      <c r="D5186" t="s">
        <v>17</v>
      </c>
      <c r="E5186" t="s">
        <v>9</v>
      </c>
      <c r="F5186" t="s">
        <v>21</v>
      </c>
      <c r="G5186" t="s">
        <v>20</v>
      </c>
    </row>
    <row r="5187" spans="1:7" x14ac:dyDescent="0.4">
      <c r="A5187">
        <v>80750</v>
      </c>
      <c r="B5187">
        <v>17.5</v>
      </c>
      <c r="C5187" t="s">
        <v>16</v>
      </c>
      <c r="D5187" t="s">
        <v>17</v>
      </c>
      <c r="E5187" t="s">
        <v>9</v>
      </c>
      <c r="F5187" t="s">
        <v>21</v>
      </c>
      <c r="G5187" t="s">
        <v>13</v>
      </c>
    </row>
    <row r="5188" spans="1:7" x14ac:dyDescent="0.4">
      <c r="A5188">
        <v>80751</v>
      </c>
      <c r="B5188">
        <v>13.5</v>
      </c>
      <c r="C5188" t="s">
        <v>14</v>
      </c>
      <c r="D5188" t="s">
        <v>17</v>
      </c>
      <c r="E5188" t="s">
        <v>15</v>
      </c>
      <c r="F5188" t="s">
        <v>18</v>
      </c>
      <c r="G5188" t="s">
        <v>13</v>
      </c>
    </row>
    <row r="5189" spans="1:7" x14ac:dyDescent="0.4">
      <c r="A5189">
        <v>80752</v>
      </c>
      <c r="B5189">
        <v>22.3</v>
      </c>
      <c r="C5189" t="s">
        <v>16</v>
      </c>
      <c r="D5189" t="s">
        <v>8</v>
      </c>
      <c r="E5189" t="s">
        <v>15</v>
      </c>
      <c r="F5189" t="s">
        <v>10</v>
      </c>
      <c r="G5189" t="s">
        <v>13</v>
      </c>
    </row>
    <row r="5190" spans="1:7" x14ac:dyDescent="0.4">
      <c r="A5190">
        <v>80753</v>
      </c>
      <c r="B5190">
        <v>19.3</v>
      </c>
      <c r="C5190" t="s">
        <v>16</v>
      </c>
      <c r="D5190" t="s">
        <v>8</v>
      </c>
      <c r="E5190" t="s">
        <v>15</v>
      </c>
      <c r="F5190" t="s">
        <v>10</v>
      </c>
      <c r="G5190" t="s">
        <v>24</v>
      </c>
    </row>
    <row r="5191" spans="1:7" x14ac:dyDescent="0.4">
      <c r="A5191">
        <v>80754</v>
      </c>
      <c r="B5191">
        <v>24.5</v>
      </c>
      <c r="C5191" t="s">
        <v>19</v>
      </c>
      <c r="D5191" t="s">
        <v>8</v>
      </c>
      <c r="E5191" t="s">
        <v>9</v>
      </c>
      <c r="F5191" t="s">
        <v>10</v>
      </c>
      <c r="G5191" t="s">
        <v>20</v>
      </c>
    </row>
    <row r="5192" spans="1:7" x14ac:dyDescent="0.4">
      <c r="A5192">
        <v>80755</v>
      </c>
      <c r="B5192">
        <v>34.200000000000003</v>
      </c>
      <c r="C5192" t="s">
        <v>16</v>
      </c>
      <c r="D5192" t="s">
        <v>17</v>
      </c>
      <c r="E5192" t="s">
        <v>15</v>
      </c>
      <c r="F5192" t="s">
        <v>18</v>
      </c>
      <c r="G5192" t="s">
        <v>13</v>
      </c>
    </row>
    <row r="5193" spans="1:7" x14ac:dyDescent="0.4">
      <c r="A5193">
        <v>80756</v>
      </c>
      <c r="B5193">
        <v>23</v>
      </c>
      <c r="C5193" t="s">
        <v>7</v>
      </c>
      <c r="D5193" t="s">
        <v>17</v>
      </c>
      <c r="E5193" t="s">
        <v>15</v>
      </c>
      <c r="F5193" t="s">
        <v>18</v>
      </c>
      <c r="G5193" t="s">
        <v>11</v>
      </c>
    </row>
    <row r="5194" spans="1:7" x14ac:dyDescent="0.4">
      <c r="A5194">
        <v>80757</v>
      </c>
      <c r="B5194">
        <v>16.5</v>
      </c>
      <c r="C5194" t="s">
        <v>7</v>
      </c>
      <c r="D5194" t="s">
        <v>17</v>
      </c>
      <c r="E5194" t="s">
        <v>9</v>
      </c>
      <c r="F5194" t="s">
        <v>18</v>
      </c>
      <c r="G5194" t="s">
        <v>23</v>
      </c>
    </row>
    <row r="5195" spans="1:7" x14ac:dyDescent="0.4">
      <c r="A5195">
        <v>80758</v>
      </c>
      <c r="B5195">
        <v>22.9</v>
      </c>
      <c r="C5195" t="s">
        <v>19</v>
      </c>
      <c r="D5195" t="s">
        <v>17</v>
      </c>
      <c r="E5195" t="s">
        <v>9</v>
      </c>
      <c r="F5195" t="s">
        <v>18</v>
      </c>
      <c r="G5195" t="s">
        <v>20</v>
      </c>
    </row>
    <row r="5196" spans="1:7" x14ac:dyDescent="0.4">
      <c r="A5196">
        <v>80760</v>
      </c>
      <c r="B5196">
        <v>0</v>
      </c>
      <c r="C5196" t="s">
        <v>7</v>
      </c>
      <c r="D5196" t="s">
        <v>17</v>
      </c>
      <c r="E5196" t="s">
        <v>15</v>
      </c>
      <c r="F5196" t="s">
        <v>21</v>
      </c>
      <c r="G5196" t="s">
        <v>11</v>
      </c>
    </row>
    <row r="5197" spans="1:7" x14ac:dyDescent="0.4">
      <c r="A5197">
        <v>80761</v>
      </c>
      <c r="B5197">
        <v>25.3</v>
      </c>
      <c r="C5197" t="s">
        <v>7</v>
      </c>
      <c r="D5197" t="s">
        <v>8</v>
      </c>
      <c r="E5197" t="s">
        <v>15</v>
      </c>
      <c r="F5197" t="s">
        <v>10</v>
      </c>
      <c r="G5197" t="s">
        <v>24</v>
      </c>
    </row>
    <row r="5198" spans="1:7" x14ac:dyDescent="0.4">
      <c r="A5198">
        <v>80762</v>
      </c>
      <c r="B5198">
        <v>17.5</v>
      </c>
      <c r="C5198" t="s">
        <v>16</v>
      </c>
      <c r="D5198" t="s">
        <v>17</v>
      </c>
      <c r="E5198" t="s">
        <v>15</v>
      </c>
      <c r="F5198" t="s">
        <v>21</v>
      </c>
      <c r="G5198" t="s">
        <v>22</v>
      </c>
    </row>
    <row r="5199" spans="1:7" x14ac:dyDescent="0.4">
      <c r="A5199">
        <v>80763</v>
      </c>
      <c r="B5199">
        <v>27.6</v>
      </c>
      <c r="C5199" t="s">
        <v>16</v>
      </c>
      <c r="D5199" t="s">
        <v>17</v>
      </c>
      <c r="E5199" t="s">
        <v>15</v>
      </c>
      <c r="F5199" t="s">
        <v>18</v>
      </c>
      <c r="G5199" t="s">
        <v>13</v>
      </c>
    </row>
    <row r="5200" spans="1:7" x14ac:dyDescent="0.4">
      <c r="A5200">
        <v>80764</v>
      </c>
      <c r="B5200">
        <v>13.5</v>
      </c>
      <c r="C5200" t="s">
        <v>16</v>
      </c>
      <c r="D5200" t="s">
        <v>17</v>
      </c>
      <c r="E5200" t="s">
        <v>15</v>
      </c>
      <c r="F5200" t="s">
        <v>18</v>
      </c>
      <c r="G5200" t="s">
        <v>11</v>
      </c>
    </row>
    <row r="5201" spans="1:7" x14ac:dyDescent="0.4">
      <c r="A5201">
        <v>80765</v>
      </c>
      <c r="B5201">
        <v>31.1</v>
      </c>
      <c r="C5201" t="s">
        <v>7</v>
      </c>
      <c r="D5201" t="s">
        <v>8</v>
      </c>
      <c r="E5201" t="s">
        <v>9</v>
      </c>
      <c r="F5201" t="s">
        <v>10</v>
      </c>
      <c r="G5201" t="s">
        <v>23</v>
      </c>
    </row>
    <row r="5202" spans="1:7" x14ac:dyDescent="0.4">
      <c r="A5202">
        <v>80766</v>
      </c>
      <c r="B5202">
        <v>30.1</v>
      </c>
      <c r="C5202" t="s">
        <v>14</v>
      </c>
      <c r="D5202" t="s">
        <v>8</v>
      </c>
      <c r="E5202" t="s">
        <v>15</v>
      </c>
      <c r="F5202" t="s">
        <v>10</v>
      </c>
      <c r="G5202" t="s">
        <v>20</v>
      </c>
    </row>
    <row r="5203" spans="1:7" x14ac:dyDescent="0.4">
      <c r="A5203">
        <v>80767</v>
      </c>
      <c r="B5203">
        <v>15.3</v>
      </c>
      <c r="C5203" t="s">
        <v>16</v>
      </c>
      <c r="D5203" t="s">
        <v>8</v>
      </c>
      <c r="E5203" t="s">
        <v>9</v>
      </c>
      <c r="F5203" t="s">
        <v>12</v>
      </c>
      <c r="G5203" t="s">
        <v>23</v>
      </c>
    </row>
    <row r="5204" spans="1:7" x14ac:dyDescent="0.4">
      <c r="A5204">
        <v>80769</v>
      </c>
      <c r="B5204">
        <v>23.3</v>
      </c>
      <c r="C5204" t="s">
        <v>16</v>
      </c>
      <c r="D5204" t="s">
        <v>8</v>
      </c>
      <c r="E5204" t="s">
        <v>9</v>
      </c>
      <c r="F5204" t="s">
        <v>12</v>
      </c>
      <c r="G5204" t="s">
        <v>13</v>
      </c>
    </row>
    <row r="5205" spans="1:7" x14ac:dyDescent="0.4">
      <c r="A5205">
        <v>80770</v>
      </c>
      <c r="B5205">
        <v>30.9</v>
      </c>
      <c r="C5205" t="s">
        <v>14</v>
      </c>
      <c r="D5205" t="s">
        <v>8</v>
      </c>
      <c r="E5205" t="s">
        <v>9</v>
      </c>
      <c r="F5205" t="s">
        <v>10</v>
      </c>
      <c r="G5205" t="s">
        <v>11</v>
      </c>
    </row>
    <row r="5206" spans="1:7" x14ac:dyDescent="0.4">
      <c r="A5206">
        <v>80771</v>
      </c>
      <c r="B5206">
        <v>29.2</v>
      </c>
      <c r="C5206" t="s">
        <v>19</v>
      </c>
      <c r="D5206" t="s">
        <v>8</v>
      </c>
      <c r="E5206" t="s">
        <v>9</v>
      </c>
      <c r="F5206" t="s">
        <v>10</v>
      </c>
      <c r="G5206" t="s">
        <v>24</v>
      </c>
    </row>
    <row r="5207" spans="1:7" x14ac:dyDescent="0.4">
      <c r="A5207">
        <v>80772</v>
      </c>
      <c r="B5207">
        <v>29.2</v>
      </c>
      <c r="C5207" t="s">
        <v>16</v>
      </c>
      <c r="D5207" t="s">
        <v>8</v>
      </c>
      <c r="E5207" t="s">
        <v>9</v>
      </c>
      <c r="F5207" t="s">
        <v>12</v>
      </c>
      <c r="G5207" t="s">
        <v>13</v>
      </c>
    </row>
    <row r="5208" spans="1:7" x14ac:dyDescent="0.4">
      <c r="A5208">
        <v>80773</v>
      </c>
      <c r="B5208">
        <v>28.4</v>
      </c>
      <c r="C5208" t="s">
        <v>19</v>
      </c>
      <c r="D5208" t="s">
        <v>17</v>
      </c>
      <c r="E5208" t="s">
        <v>9</v>
      </c>
      <c r="F5208" t="s">
        <v>21</v>
      </c>
      <c r="G5208" t="s">
        <v>11</v>
      </c>
    </row>
    <row r="5209" spans="1:7" x14ac:dyDescent="0.4">
      <c r="A5209">
        <v>80774</v>
      </c>
      <c r="B5209">
        <v>16.100000000000001</v>
      </c>
      <c r="C5209" t="s">
        <v>16</v>
      </c>
      <c r="D5209" t="s">
        <v>17</v>
      </c>
      <c r="E5209" t="s">
        <v>9</v>
      </c>
      <c r="F5209" t="s">
        <v>18</v>
      </c>
      <c r="G5209" t="s">
        <v>13</v>
      </c>
    </row>
    <row r="5210" spans="1:7" x14ac:dyDescent="0.4">
      <c r="A5210">
        <v>80775</v>
      </c>
      <c r="B5210">
        <v>0</v>
      </c>
      <c r="C5210" t="s">
        <v>19</v>
      </c>
      <c r="D5210" t="s">
        <v>17</v>
      </c>
      <c r="E5210" t="s">
        <v>15</v>
      </c>
      <c r="F5210" t="s">
        <v>21</v>
      </c>
      <c r="G5210" t="s">
        <v>23</v>
      </c>
    </row>
    <row r="5211" spans="1:7" x14ac:dyDescent="0.4">
      <c r="A5211">
        <v>80777</v>
      </c>
      <c r="B5211">
        <v>31.2</v>
      </c>
      <c r="C5211" t="s">
        <v>14</v>
      </c>
      <c r="D5211" t="s">
        <v>8</v>
      </c>
      <c r="E5211" t="s">
        <v>15</v>
      </c>
      <c r="F5211" t="s">
        <v>10</v>
      </c>
      <c r="G5211" t="s">
        <v>13</v>
      </c>
    </row>
    <row r="5212" spans="1:7" x14ac:dyDescent="0.4">
      <c r="A5212">
        <v>80778</v>
      </c>
      <c r="B5212">
        <v>16.2</v>
      </c>
      <c r="C5212" t="s">
        <v>16</v>
      </c>
      <c r="D5212" t="s">
        <v>8</v>
      </c>
      <c r="E5212" t="s">
        <v>15</v>
      </c>
      <c r="F5212" t="s">
        <v>10</v>
      </c>
      <c r="G5212" t="s">
        <v>23</v>
      </c>
    </row>
    <row r="5213" spans="1:7" x14ac:dyDescent="0.4">
      <c r="A5213">
        <v>80779</v>
      </c>
      <c r="B5213">
        <v>22.9</v>
      </c>
      <c r="C5213" t="s">
        <v>7</v>
      </c>
      <c r="D5213" t="s">
        <v>17</v>
      </c>
      <c r="E5213" t="s">
        <v>15</v>
      </c>
      <c r="F5213" t="s">
        <v>18</v>
      </c>
      <c r="G5213" t="s">
        <v>11</v>
      </c>
    </row>
    <row r="5214" spans="1:7" x14ac:dyDescent="0.4">
      <c r="A5214">
        <v>80780</v>
      </c>
      <c r="B5214">
        <v>17</v>
      </c>
      <c r="C5214" t="s">
        <v>16</v>
      </c>
      <c r="D5214" t="s">
        <v>8</v>
      </c>
      <c r="E5214" t="s">
        <v>15</v>
      </c>
      <c r="F5214" t="s">
        <v>10</v>
      </c>
      <c r="G5214" t="s">
        <v>11</v>
      </c>
    </row>
    <row r="5215" spans="1:7" x14ac:dyDescent="0.4">
      <c r="A5215">
        <v>80781</v>
      </c>
      <c r="B5215">
        <v>17.2</v>
      </c>
      <c r="C5215" t="s">
        <v>16</v>
      </c>
      <c r="D5215" t="s">
        <v>17</v>
      </c>
      <c r="E5215" t="s">
        <v>9</v>
      </c>
      <c r="F5215" t="s">
        <v>21</v>
      </c>
      <c r="G5215" t="s">
        <v>24</v>
      </c>
    </row>
    <row r="5216" spans="1:7" x14ac:dyDescent="0.4">
      <c r="A5216">
        <v>80782</v>
      </c>
      <c r="B5216">
        <v>31.6</v>
      </c>
      <c r="C5216" t="s">
        <v>16</v>
      </c>
      <c r="D5216" t="s">
        <v>17</v>
      </c>
      <c r="E5216" t="s">
        <v>15</v>
      </c>
      <c r="F5216" t="s">
        <v>21</v>
      </c>
      <c r="G5216" t="s">
        <v>20</v>
      </c>
    </row>
    <row r="5217" spans="1:7" x14ac:dyDescent="0.4">
      <c r="A5217">
        <v>80784</v>
      </c>
      <c r="B5217">
        <v>28.1</v>
      </c>
      <c r="C5217" t="s">
        <v>16</v>
      </c>
      <c r="D5217" t="s">
        <v>8</v>
      </c>
      <c r="E5217" t="s">
        <v>15</v>
      </c>
      <c r="F5217" t="s">
        <v>10</v>
      </c>
      <c r="G5217" t="s">
        <v>24</v>
      </c>
    </row>
    <row r="5218" spans="1:7" x14ac:dyDescent="0.4">
      <c r="A5218">
        <v>80785</v>
      </c>
      <c r="B5218">
        <v>30.4</v>
      </c>
      <c r="C5218" t="s">
        <v>14</v>
      </c>
      <c r="D5218" t="s">
        <v>8</v>
      </c>
      <c r="E5218" t="s">
        <v>15</v>
      </c>
      <c r="F5218" t="s">
        <v>10</v>
      </c>
      <c r="G5218" t="s">
        <v>11</v>
      </c>
    </row>
    <row r="5219" spans="1:7" x14ac:dyDescent="0.4">
      <c r="A5219">
        <v>80786</v>
      </c>
      <c r="B5219">
        <v>14.4</v>
      </c>
      <c r="C5219" t="s">
        <v>7</v>
      </c>
      <c r="D5219" t="s">
        <v>17</v>
      </c>
      <c r="E5219" t="s">
        <v>9</v>
      </c>
      <c r="F5219" t="s">
        <v>21</v>
      </c>
      <c r="G5219" t="s">
        <v>13</v>
      </c>
    </row>
    <row r="5220" spans="1:7" x14ac:dyDescent="0.4">
      <c r="A5220">
        <v>80787</v>
      </c>
      <c r="B5220">
        <v>20.8</v>
      </c>
      <c r="C5220" t="s">
        <v>7</v>
      </c>
      <c r="D5220" t="s">
        <v>17</v>
      </c>
      <c r="E5220" t="s">
        <v>15</v>
      </c>
      <c r="F5220" t="s">
        <v>21</v>
      </c>
      <c r="G5220" t="s">
        <v>11</v>
      </c>
    </row>
    <row r="5221" spans="1:7" x14ac:dyDescent="0.4">
      <c r="A5221">
        <v>80788</v>
      </c>
      <c r="B5221">
        <v>32.5</v>
      </c>
      <c r="C5221" t="s">
        <v>16</v>
      </c>
      <c r="D5221" t="s">
        <v>17</v>
      </c>
      <c r="E5221" t="s">
        <v>15</v>
      </c>
      <c r="F5221" t="s">
        <v>18</v>
      </c>
      <c r="G5221" t="s">
        <v>13</v>
      </c>
    </row>
    <row r="5222" spans="1:7" x14ac:dyDescent="0.4">
      <c r="A5222">
        <v>80789</v>
      </c>
      <c r="B5222">
        <v>25</v>
      </c>
      <c r="C5222" t="s">
        <v>14</v>
      </c>
      <c r="D5222" t="s">
        <v>17</v>
      </c>
      <c r="E5222" t="s">
        <v>15</v>
      </c>
      <c r="F5222" t="s">
        <v>18</v>
      </c>
      <c r="G5222" t="s">
        <v>13</v>
      </c>
    </row>
    <row r="5223" spans="1:7" x14ac:dyDescent="0.4">
      <c r="A5223">
        <v>80790</v>
      </c>
      <c r="B5223">
        <v>37.200000000000003</v>
      </c>
      <c r="C5223" t="s">
        <v>19</v>
      </c>
      <c r="D5223" t="s">
        <v>17</v>
      </c>
      <c r="E5223" t="s">
        <v>15</v>
      </c>
      <c r="F5223" t="s">
        <v>21</v>
      </c>
      <c r="G5223" t="s">
        <v>11</v>
      </c>
    </row>
    <row r="5224" spans="1:7" x14ac:dyDescent="0.4">
      <c r="A5224">
        <v>80791</v>
      </c>
      <c r="B5224">
        <v>22.7</v>
      </c>
      <c r="C5224" t="s">
        <v>16</v>
      </c>
      <c r="D5224" t="s">
        <v>8</v>
      </c>
      <c r="E5224" t="s">
        <v>15</v>
      </c>
      <c r="F5224" t="s">
        <v>10</v>
      </c>
      <c r="G5224" t="s">
        <v>20</v>
      </c>
    </row>
    <row r="5225" spans="1:7" x14ac:dyDescent="0.4">
      <c r="A5225">
        <v>80792</v>
      </c>
      <c r="B5225">
        <v>26.5</v>
      </c>
      <c r="C5225" t="s">
        <v>19</v>
      </c>
      <c r="D5225" t="s">
        <v>17</v>
      </c>
      <c r="E5225" t="s">
        <v>9</v>
      </c>
      <c r="F5225" t="s">
        <v>21</v>
      </c>
      <c r="G5225" t="s">
        <v>11</v>
      </c>
    </row>
    <row r="5226" spans="1:7" x14ac:dyDescent="0.4">
      <c r="A5226">
        <v>80793</v>
      </c>
      <c r="B5226">
        <v>14.6</v>
      </c>
      <c r="C5226" t="s">
        <v>7</v>
      </c>
      <c r="D5226" t="s">
        <v>8</v>
      </c>
      <c r="E5226" t="s">
        <v>9</v>
      </c>
      <c r="F5226" t="s">
        <v>10</v>
      </c>
      <c r="G5226" t="s">
        <v>13</v>
      </c>
    </row>
    <row r="5227" spans="1:7" x14ac:dyDescent="0.4">
      <c r="A5227">
        <v>80794</v>
      </c>
      <c r="B5227">
        <v>21.7</v>
      </c>
      <c r="C5227" t="s">
        <v>7</v>
      </c>
      <c r="D5227" t="s">
        <v>8</v>
      </c>
      <c r="E5227" t="s">
        <v>9</v>
      </c>
      <c r="F5227" t="s">
        <v>10</v>
      </c>
      <c r="G5227" t="s">
        <v>13</v>
      </c>
    </row>
    <row r="5228" spans="1:7" x14ac:dyDescent="0.4">
      <c r="A5228">
        <v>80797</v>
      </c>
      <c r="B5228">
        <v>29.1</v>
      </c>
      <c r="C5228" t="s">
        <v>19</v>
      </c>
      <c r="D5228" t="s">
        <v>8</v>
      </c>
      <c r="E5228" t="s">
        <v>15</v>
      </c>
      <c r="F5228" t="s">
        <v>10</v>
      </c>
      <c r="G5228" t="s">
        <v>11</v>
      </c>
    </row>
    <row r="5229" spans="1:7" x14ac:dyDescent="0.4">
      <c r="A5229">
        <v>80798</v>
      </c>
      <c r="B5229">
        <v>24.9</v>
      </c>
      <c r="C5229" t="s">
        <v>7</v>
      </c>
      <c r="D5229" t="s">
        <v>8</v>
      </c>
      <c r="E5229" t="s">
        <v>15</v>
      </c>
      <c r="F5229" t="s">
        <v>10</v>
      </c>
      <c r="G5229" t="s">
        <v>22</v>
      </c>
    </row>
    <row r="5230" spans="1:7" x14ac:dyDescent="0.4">
      <c r="A5230">
        <v>80799</v>
      </c>
      <c r="B5230">
        <v>27.2</v>
      </c>
      <c r="C5230" t="s">
        <v>7</v>
      </c>
      <c r="D5230" t="s">
        <v>8</v>
      </c>
      <c r="E5230" t="s">
        <v>15</v>
      </c>
      <c r="F5230" t="s">
        <v>10</v>
      </c>
      <c r="G5230" t="s">
        <v>13</v>
      </c>
    </row>
    <row r="5231" spans="1:7" x14ac:dyDescent="0.4">
      <c r="A5231">
        <v>80800</v>
      </c>
      <c r="B5231">
        <v>18.8</v>
      </c>
      <c r="C5231" t="s">
        <v>16</v>
      </c>
      <c r="D5231" t="s">
        <v>8</v>
      </c>
      <c r="E5231" t="s">
        <v>9</v>
      </c>
      <c r="F5231" t="s">
        <v>12</v>
      </c>
      <c r="G5231" t="s">
        <v>11</v>
      </c>
    </row>
    <row r="5232" spans="1:7" x14ac:dyDescent="0.4">
      <c r="A5232">
        <v>80801</v>
      </c>
      <c r="B5232">
        <v>29.8</v>
      </c>
      <c r="C5232" t="s">
        <v>14</v>
      </c>
      <c r="D5232" t="s">
        <v>17</v>
      </c>
      <c r="E5232" t="s">
        <v>15</v>
      </c>
      <c r="F5232" t="s">
        <v>18</v>
      </c>
      <c r="G5232" t="s">
        <v>11</v>
      </c>
    </row>
    <row r="5233" spans="1:7" x14ac:dyDescent="0.4">
      <c r="A5233">
        <v>80803</v>
      </c>
      <c r="B5233">
        <v>19.899999999999999</v>
      </c>
      <c r="C5233" t="s">
        <v>14</v>
      </c>
      <c r="D5233" t="s">
        <v>8</v>
      </c>
      <c r="E5233" t="s">
        <v>15</v>
      </c>
      <c r="F5233" t="s">
        <v>10</v>
      </c>
      <c r="G5233" t="s">
        <v>20</v>
      </c>
    </row>
    <row r="5234" spans="1:7" x14ac:dyDescent="0.4">
      <c r="A5234">
        <v>80804</v>
      </c>
      <c r="B5234">
        <v>22.2</v>
      </c>
      <c r="C5234" t="s">
        <v>7</v>
      </c>
      <c r="D5234" t="s">
        <v>17</v>
      </c>
      <c r="E5234" t="s">
        <v>9</v>
      </c>
      <c r="F5234" t="s">
        <v>21</v>
      </c>
      <c r="G5234" t="s">
        <v>24</v>
      </c>
    </row>
    <row r="5235" spans="1:7" x14ac:dyDescent="0.4">
      <c r="A5235">
        <v>80805</v>
      </c>
      <c r="B5235">
        <v>32.799999999999997</v>
      </c>
      <c r="C5235" t="s">
        <v>19</v>
      </c>
      <c r="D5235" t="s">
        <v>17</v>
      </c>
      <c r="E5235" t="s">
        <v>9</v>
      </c>
      <c r="F5235" t="s">
        <v>21</v>
      </c>
      <c r="G5235" t="s">
        <v>13</v>
      </c>
    </row>
    <row r="5236" spans="1:7" x14ac:dyDescent="0.4">
      <c r="A5236">
        <v>80806</v>
      </c>
      <c r="B5236">
        <v>20.6</v>
      </c>
      <c r="C5236" t="s">
        <v>14</v>
      </c>
      <c r="D5236" t="s">
        <v>8</v>
      </c>
      <c r="E5236" t="s">
        <v>15</v>
      </c>
      <c r="F5236" t="s">
        <v>10</v>
      </c>
      <c r="G5236" t="s">
        <v>13</v>
      </c>
    </row>
    <row r="5237" spans="1:7" x14ac:dyDescent="0.4">
      <c r="A5237">
        <v>80808</v>
      </c>
      <c r="B5237">
        <v>26.1</v>
      </c>
      <c r="C5237" t="s">
        <v>19</v>
      </c>
      <c r="D5237" t="s">
        <v>17</v>
      </c>
      <c r="E5237" t="s">
        <v>15</v>
      </c>
      <c r="F5237" t="s">
        <v>21</v>
      </c>
      <c r="G5237" t="s">
        <v>11</v>
      </c>
    </row>
    <row r="5238" spans="1:7" x14ac:dyDescent="0.4">
      <c r="A5238">
        <v>80809</v>
      </c>
      <c r="B5238">
        <v>42.6</v>
      </c>
      <c r="C5238" t="s">
        <v>16</v>
      </c>
      <c r="D5238" t="s">
        <v>8</v>
      </c>
      <c r="E5238" t="s">
        <v>15</v>
      </c>
      <c r="F5238" t="s">
        <v>10</v>
      </c>
      <c r="G5238" t="s">
        <v>23</v>
      </c>
    </row>
    <row r="5239" spans="1:7" x14ac:dyDescent="0.4">
      <c r="A5239">
        <v>80810</v>
      </c>
      <c r="B5239">
        <v>14.5</v>
      </c>
      <c r="C5239" t="s">
        <v>7</v>
      </c>
      <c r="D5239" t="s">
        <v>8</v>
      </c>
      <c r="E5239" t="s">
        <v>9</v>
      </c>
      <c r="F5239" t="s">
        <v>12</v>
      </c>
      <c r="G5239" t="s">
        <v>20</v>
      </c>
    </row>
    <row r="5240" spans="1:7" x14ac:dyDescent="0.4">
      <c r="A5240">
        <v>80811</v>
      </c>
      <c r="B5240">
        <v>24.8</v>
      </c>
      <c r="C5240" t="s">
        <v>14</v>
      </c>
      <c r="D5240" t="s">
        <v>17</v>
      </c>
      <c r="E5240" t="s">
        <v>15</v>
      </c>
      <c r="F5240" t="s">
        <v>18</v>
      </c>
      <c r="G5240" t="s">
        <v>20</v>
      </c>
    </row>
    <row r="5241" spans="1:7" x14ac:dyDescent="0.4">
      <c r="A5241">
        <v>80812</v>
      </c>
      <c r="B5241">
        <v>0</v>
      </c>
      <c r="C5241" t="s">
        <v>7</v>
      </c>
      <c r="D5241" t="s">
        <v>8</v>
      </c>
      <c r="E5241" t="s">
        <v>15</v>
      </c>
      <c r="F5241" t="s">
        <v>10</v>
      </c>
      <c r="G5241" t="s">
        <v>11</v>
      </c>
    </row>
    <row r="5242" spans="1:7" x14ac:dyDescent="0.4">
      <c r="A5242">
        <v>80814</v>
      </c>
      <c r="B5242">
        <v>51.2</v>
      </c>
      <c r="C5242" t="s">
        <v>16</v>
      </c>
      <c r="D5242" t="s">
        <v>8</v>
      </c>
      <c r="E5242" t="s">
        <v>9</v>
      </c>
      <c r="F5242" t="s">
        <v>10</v>
      </c>
      <c r="G5242" t="s">
        <v>13</v>
      </c>
    </row>
    <row r="5243" spans="1:7" x14ac:dyDescent="0.4">
      <c r="A5243">
        <v>80816</v>
      </c>
      <c r="B5243">
        <v>26.1</v>
      </c>
      <c r="C5243" t="s">
        <v>7</v>
      </c>
      <c r="D5243" t="s">
        <v>17</v>
      </c>
      <c r="E5243" t="s">
        <v>15</v>
      </c>
      <c r="F5243" t="s">
        <v>18</v>
      </c>
      <c r="G5243" t="s">
        <v>24</v>
      </c>
    </row>
    <row r="5244" spans="1:7" x14ac:dyDescent="0.4">
      <c r="A5244">
        <v>80817</v>
      </c>
      <c r="B5244">
        <v>31.3</v>
      </c>
      <c r="C5244" t="s">
        <v>16</v>
      </c>
      <c r="D5244" t="s">
        <v>8</v>
      </c>
      <c r="E5244" t="s">
        <v>9</v>
      </c>
      <c r="F5244" t="s">
        <v>10</v>
      </c>
      <c r="G5244" t="s">
        <v>11</v>
      </c>
    </row>
    <row r="5245" spans="1:7" x14ac:dyDescent="0.4">
      <c r="A5245">
        <v>80818</v>
      </c>
      <c r="B5245">
        <v>19.7</v>
      </c>
      <c r="C5245" t="s">
        <v>16</v>
      </c>
      <c r="D5245" t="s">
        <v>17</v>
      </c>
      <c r="E5245" t="s">
        <v>15</v>
      </c>
      <c r="F5245" t="s">
        <v>18</v>
      </c>
      <c r="G5245" t="s">
        <v>13</v>
      </c>
    </row>
    <row r="5246" spans="1:7" x14ac:dyDescent="0.4">
      <c r="A5246">
        <v>80819</v>
      </c>
      <c r="B5246">
        <v>14.6</v>
      </c>
      <c r="C5246" t="s">
        <v>19</v>
      </c>
      <c r="D5246" t="s">
        <v>17</v>
      </c>
      <c r="E5246" t="s">
        <v>9</v>
      </c>
      <c r="F5246" t="s">
        <v>21</v>
      </c>
      <c r="G5246" t="s">
        <v>11</v>
      </c>
    </row>
    <row r="5247" spans="1:7" x14ac:dyDescent="0.4">
      <c r="A5247">
        <v>80820</v>
      </c>
      <c r="B5247">
        <v>43.6</v>
      </c>
      <c r="C5247" t="s">
        <v>19</v>
      </c>
      <c r="D5247" t="s">
        <v>17</v>
      </c>
      <c r="E5247" t="s">
        <v>9</v>
      </c>
      <c r="F5247" t="s">
        <v>18</v>
      </c>
      <c r="G5247" t="s">
        <v>24</v>
      </c>
    </row>
    <row r="5248" spans="1:7" x14ac:dyDescent="0.4">
      <c r="A5248">
        <v>80821</v>
      </c>
      <c r="B5248">
        <v>17</v>
      </c>
      <c r="C5248" t="s">
        <v>7</v>
      </c>
      <c r="D5248" t="s">
        <v>8</v>
      </c>
      <c r="E5248" t="s">
        <v>9</v>
      </c>
      <c r="F5248" t="s">
        <v>10</v>
      </c>
      <c r="G5248" t="s">
        <v>24</v>
      </c>
    </row>
    <row r="5249" spans="1:7" x14ac:dyDescent="0.4">
      <c r="A5249">
        <v>80822</v>
      </c>
      <c r="B5249">
        <v>15.6</v>
      </c>
      <c r="C5249" t="s">
        <v>19</v>
      </c>
      <c r="D5249" t="s">
        <v>8</v>
      </c>
      <c r="E5249" t="s">
        <v>9</v>
      </c>
      <c r="F5249" t="s">
        <v>10</v>
      </c>
      <c r="G5249" t="s">
        <v>13</v>
      </c>
    </row>
    <row r="5250" spans="1:7" x14ac:dyDescent="0.4">
      <c r="A5250">
        <v>80823</v>
      </c>
      <c r="B5250">
        <v>26.3</v>
      </c>
      <c r="C5250" t="s">
        <v>16</v>
      </c>
      <c r="D5250" t="s">
        <v>17</v>
      </c>
      <c r="E5250" t="s">
        <v>9</v>
      </c>
      <c r="F5250" t="s">
        <v>18</v>
      </c>
      <c r="G5250" t="s">
        <v>13</v>
      </c>
    </row>
    <row r="5251" spans="1:7" x14ac:dyDescent="0.4">
      <c r="A5251">
        <v>80824</v>
      </c>
      <c r="B5251">
        <v>15</v>
      </c>
      <c r="C5251" t="s">
        <v>19</v>
      </c>
      <c r="D5251" t="s">
        <v>17</v>
      </c>
      <c r="E5251" t="s">
        <v>15</v>
      </c>
      <c r="F5251" t="s">
        <v>21</v>
      </c>
      <c r="G5251" t="s">
        <v>13</v>
      </c>
    </row>
    <row r="5252" spans="1:7" x14ac:dyDescent="0.4">
      <c r="A5252">
        <v>80825</v>
      </c>
      <c r="B5252">
        <v>22.8</v>
      </c>
      <c r="C5252" t="s">
        <v>7</v>
      </c>
      <c r="D5252" t="s">
        <v>8</v>
      </c>
      <c r="E5252" t="s">
        <v>15</v>
      </c>
      <c r="F5252" t="s">
        <v>10</v>
      </c>
      <c r="G5252" t="s">
        <v>13</v>
      </c>
    </row>
    <row r="5253" spans="1:7" x14ac:dyDescent="0.4">
      <c r="A5253">
        <v>80827</v>
      </c>
      <c r="B5253">
        <v>26.8</v>
      </c>
      <c r="C5253" t="s">
        <v>14</v>
      </c>
      <c r="D5253" t="s">
        <v>8</v>
      </c>
      <c r="E5253" t="s">
        <v>15</v>
      </c>
      <c r="F5253" t="s">
        <v>10</v>
      </c>
      <c r="G5253" t="s">
        <v>24</v>
      </c>
    </row>
    <row r="5254" spans="1:7" x14ac:dyDescent="0.4">
      <c r="A5254">
        <v>80828</v>
      </c>
      <c r="B5254">
        <v>32.1</v>
      </c>
      <c r="C5254" t="s">
        <v>16</v>
      </c>
      <c r="D5254" t="s">
        <v>8</v>
      </c>
      <c r="E5254" t="s">
        <v>15</v>
      </c>
      <c r="F5254" t="s">
        <v>10</v>
      </c>
      <c r="G5254" t="s">
        <v>11</v>
      </c>
    </row>
    <row r="5255" spans="1:7" x14ac:dyDescent="0.4">
      <c r="A5255">
        <v>80829</v>
      </c>
      <c r="B5255">
        <v>25.6</v>
      </c>
      <c r="C5255" t="s">
        <v>16</v>
      </c>
      <c r="D5255" t="s">
        <v>8</v>
      </c>
      <c r="E5255" t="s">
        <v>15</v>
      </c>
      <c r="F5255" t="s">
        <v>10</v>
      </c>
      <c r="G5255" t="s">
        <v>13</v>
      </c>
    </row>
    <row r="5256" spans="1:7" x14ac:dyDescent="0.4">
      <c r="A5256">
        <v>80830</v>
      </c>
      <c r="B5256">
        <v>18.7</v>
      </c>
      <c r="C5256" t="s">
        <v>7</v>
      </c>
      <c r="D5256" t="s">
        <v>17</v>
      </c>
      <c r="E5256" t="s">
        <v>15</v>
      </c>
      <c r="F5256" t="s">
        <v>18</v>
      </c>
      <c r="G5256" t="s">
        <v>11</v>
      </c>
    </row>
    <row r="5257" spans="1:7" x14ac:dyDescent="0.4">
      <c r="A5257">
        <v>80831</v>
      </c>
      <c r="B5257">
        <v>17.600000000000001</v>
      </c>
      <c r="C5257" t="s">
        <v>19</v>
      </c>
      <c r="D5257" t="s">
        <v>17</v>
      </c>
      <c r="E5257" t="s">
        <v>9</v>
      </c>
      <c r="F5257" t="s">
        <v>18</v>
      </c>
      <c r="G5257" t="s">
        <v>13</v>
      </c>
    </row>
    <row r="5258" spans="1:7" x14ac:dyDescent="0.4">
      <c r="A5258">
        <v>80832</v>
      </c>
      <c r="B5258">
        <v>28</v>
      </c>
      <c r="C5258" t="s">
        <v>7</v>
      </c>
      <c r="D5258" t="s">
        <v>17</v>
      </c>
      <c r="E5258" t="s">
        <v>9</v>
      </c>
      <c r="F5258" t="s">
        <v>21</v>
      </c>
      <c r="G5258" t="s">
        <v>13</v>
      </c>
    </row>
    <row r="5259" spans="1:7" x14ac:dyDescent="0.4">
      <c r="A5259">
        <v>80833</v>
      </c>
      <c r="B5259">
        <v>36.799999999999997</v>
      </c>
      <c r="C5259" t="s">
        <v>7</v>
      </c>
      <c r="D5259" t="s">
        <v>8</v>
      </c>
      <c r="E5259" t="s">
        <v>15</v>
      </c>
      <c r="F5259" t="s">
        <v>10</v>
      </c>
      <c r="G5259" t="s">
        <v>13</v>
      </c>
    </row>
    <row r="5260" spans="1:7" x14ac:dyDescent="0.4">
      <c r="A5260">
        <v>80835</v>
      </c>
      <c r="B5260">
        <v>20.3</v>
      </c>
      <c r="C5260" t="s">
        <v>14</v>
      </c>
      <c r="D5260" t="s">
        <v>8</v>
      </c>
      <c r="E5260" t="s">
        <v>15</v>
      </c>
      <c r="F5260" t="s">
        <v>10</v>
      </c>
      <c r="G5260" t="s">
        <v>11</v>
      </c>
    </row>
    <row r="5261" spans="1:7" x14ac:dyDescent="0.4">
      <c r="A5261">
        <v>80836</v>
      </c>
      <c r="B5261">
        <v>14.6</v>
      </c>
      <c r="C5261" t="s">
        <v>19</v>
      </c>
      <c r="D5261" t="s">
        <v>8</v>
      </c>
      <c r="E5261" t="s">
        <v>9</v>
      </c>
      <c r="F5261" t="s">
        <v>10</v>
      </c>
      <c r="G5261" t="s">
        <v>13</v>
      </c>
    </row>
    <row r="5262" spans="1:7" x14ac:dyDescent="0.4">
      <c r="A5262">
        <v>80837</v>
      </c>
      <c r="B5262">
        <v>18.2</v>
      </c>
      <c r="C5262" t="s">
        <v>19</v>
      </c>
      <c r="D5262" t="s">
        <v>8</v>
      </c>
      <c r="E5262" t="s">
        <v>9</v>
      </c>
      <c r="F5262" t="s">
        <v>10</v>
      </c>
      <c r="G5262" t="s">
        <v>20</v>
      </c>
    </row>
    <row r="5263" spans="1:7" x14ac:dyDescent="0.4">
      <c r="A5263">
        <v>80838</v>
      </c>
      <c r="B5263">
        <v>15.1</v>
      </c>
      <c r="C5263" t="s">
        <v>16</v>
      </c>
      <c r="D5263" t="s">
        <v>8</v>
      </c>
      <c r="E5263" t="s">
        <v>15</v>
      </c>
      <c r="F5263" t="s">
        <v>10</v>
      </c>
      <c r="G5263" t="s">
        <v>11</v>
      </c>
    </row>
    <row r="5264" spans="1:7" x14ac:dyDescent="0.4">
      <c r="A5264">
        <v>80840</v>
      </c>
      <c r="B5264">
        <v>28.2</v>
      </c>
      <c r="C5264" t="s">
        <v>16</v>
      </c>
      <c r="D5264" t="s">
        <v>17</v>
      </c>
      <c r="E5264" t="s">
        <v>9</v>
      </c>
      <c r="F5264" t="s">
        <v>21</v>
      </c>
      <c r="G5264" t="s">
        <v>11</v>
      </c>
    </row>
    <row r="5265" spans="1:7" x14ac:dyDescent="0.4">
      <c r="A5265">
        <v>80841</v>
      </c>
      <c r="B5265">
        <v>32.1</v>
      </c>
      <c r="C5265" t="s">
        <v>7</v>
      </c>
      <c r="D5265" t="s">
        <v>8</v>
      </c>
      <c r="E5265" t="s">
        <v>9</v>
      </c>
      <c r="F5265" t="s">
        <v>10</v>
      </c>
      <c r="G5265" t="s">
        <v>13</v>
      </c>
    </row>
    <row r="5266" spans="1:7" x14ac:dyDescent="0.4">
      <c r="A5266">
        <v>80842</v>
      </c>
      <c r="B5266">
        <v>31.9</v>
      </c>
      <c r="C5266" t="s">
        <v>19</v>
      </c>
      <c r="D5266" t="s">
        <v>17</v>
      </c>
      <c r="E5266" t="s">
        <v>9</v>
      </c>
      <c r="F5266" t="s">
        <v>18</v>
      </c>
      <c r="G5266" t="s">
        <v>13</v>
      </c>
    </row>
    <row r="5267" spans="1:7" x14ac:dyDescent="0.4">
      <c r="A5267">
        <v>80843</v>
      </c>
      <c r="B5267">
        <v>34.5</v>
      </c>
      <c r="C5267" t="s">
        <v>7</v>
      </c>
      <c r="D5267" t="s">
        <v>17</v>
      </c>
      <c r="E5267" t="s">
        <v>9</v>
      </c>
      <c r="F5267" t="s">
        <v>21</v>
      </c>
      <c r="G5267" t="s">
        <v>11</v>
      </c>
    </row>
    <row r="5268" spans="1:7" x14ac:dyDescent="0.4">
      <c r="A5268">
        <v>80845</v>
      </c>
      <c r="B5268">
        <v>27.9</v>
      </c>
      <c r="C5268" t="s">
        <v>14</v>
      </c>
      <c r="D5268" t="s">
        <v>8</v>
      </c>
      <c r="E5268" t="s">
        <v>15</v>
      </c>
      <c r="F5268" t="s">
        <v>10</v>
      </c>
      <c r="G5268" t="s">
        <v>23</v>
      </c>
    </row>
    <row r="5269" spans="1:7" x14ac:dyDescent="0.4">
      <c r="A5269">
        <v>80847</v>
      </c>
      <c r="B5269">
        <v>32.4</v>
      </c>
      <c r="C5269" t="s">
        <v>19</v>
      </c>
      <c r="D5269" t="s">
        <v>8</v>
      </c>
      <c r="E5269" t="s">
        <v>9</v>
      </c>
      <c r="F5269" t="s">
        <v>12</v>
      </c>
      <c r="G5269" t="s">
        <v>13</v>
      </c>
    </row>
    <row r="5270" spans="1:7" x14ac:dyDescent="0.4">
      <c r="A5270">
        <v>80849</v>
      </c>
      <c r="B5270">
        <v>23.1</v>
      </c>
      <c r="C5270" t="s">
        <v>16</v>
      </c>
      <c r="D5270" t="s">
        <v>17</v>
      </c>
      <c r="E5270" t="s">
        <v>15</v>
      </c>
      <c r="F5270" t="s">
        <v>18</v>
      </c>
      <c r="G5270" t="s">
        <v>20</v>
      </c>
    </row>
    <row r="5271" spans="1:7" x14ac:dyDescent="0.4">
      <c r="A5271">
        <v>80850</v>
      </c>
      <c r="B5271">
        <v>36.4</v>
      </c>
      <c r="C5271" t="s">
        <v>7</v>
      </c>
      <c r="D5271" t="s">
        <v>17</v>
      </c>
      <c r="E5271" t="s">
        <v>15</v>
      </c>
      <c r="F5271" t="s">
        <v>18</v>
      </c>
      <c r="G5271" t="s">
        <v>11</v>
      </c>
    </row>
    <row r="5272" spans="1:7" x14ac:dyDescent="0.4">
      <c r="A5272">
        <v>80851</v>
      </c>
      <c r="B5272">
        <v>0</v>
      </c>
      <c r="C5272" t="s">
        <v>19</v>
      </c>
      <c r="D5272" t="s">
        <v>17</v>
      </c>
      <c r="E5272" t="s">
        <v>15</v>
      </c>
      <c r="F5272" t="s">
        <v>21</v>
      </c>
      <c r="G5272" t="s">
        <v>13</v>
      </c>
    </row>
    <row r="5273" spans="1:7" x14ac:dyDescent="0.4">
      <c r="A5273">
        <v>80852</v>
      </c>
      <c r="B5273">
        <v>24.9</v>
      </c>
      <c r="C5273" t="s">
        <v>16</v>
      </c>
      <c r="D5273" t="s">
        <v>17</v>
      </c>
      <c r="E5273" t="s">
        <v>15</v>
      </c>
      <c r="F5273" t="s">
        <v>18</v>
      </c>
      <c r="G5273" t="s">
        <v>20</v>
      </c>
    </row>
    <row r="5274" spans="1:7" x14ac:dyDescent="0.4">
      <c r="A5274">
        <v>80853</v>
      </c>
      <c r="B5274">
        <v>31.2</v>
      </c>
      <c r="C5274" t="s">
        <v>7</v>
      </c>
      <c r="D5274" t="s">
        <v>8</v>
      </c>
      <c r="E5274" t="s">
        <v>15</v>
      </c>
      <c r="F5274" t="s">
        <v>12</v>
      </c>
      <c r="G5274" t="s">
        <v>20</v>
      </c>
    </row>
    <row r="5275" spans="1:7" x14ac:dyDescent="0.4">
      <c r="A5275">
        <v>80854</v>
      </c>
      <c r="B5275">
        <v>33.799999999999997</v>
      </c>
      <c r="C5275" t="s">
        <v>16</v>
      </c>
      <c r="D5275" t="s">
        <v>17</v>
      </c>
      <c r="E5275" t="s">
        <v>15</v>
      </c>
      <c r="F5275" t="s">
        <v>21</v>
      </c>
      <c r="G5275" t="s">
        <v>23</v>
      </c>
    </row>
    <row r="5276" spans="1:7" x14ac:dyDescent="0.4">
      <c r="A5276">
        <v>80855</v>
      </c>
      <c r="B5276">
        <v>24.8</v>
      </c>
      <c r="C5276" t="s">
        <v>7</v>
      </c>
      <c r="D5276" t="s">
        <v>17</v>
      </c>
      <c r="E5276" t="s">
        <v>15</v>
      </c>
      <c r="F5276" t="s">
        <v>18</v>
      </c>
      <c r="G5276" t="s">
        <v>24</v>
      </c>
    </row>
    <row r="5277" spans="1:7" x14ac:dyDescent="0.4">
      <c r="A5277">
        <v>80856</v>
      </c>
      <c r="B5277">
        <v>34.6</v>
      </c>
      <c r="C5277" t="s">
        <v>14</v>
      </c>
      <c r="D5277" t="s">
        <v>17</v>
      </c>
      <c r="E5277" t="s">
        <v>15</v>
      </c>
      <c r="F5277" t="s">
        <v>21</v>
      </c>
      <c r="G5277" t="s">
        <v>20</v>
      </c>
    </row>
    <row r="5278" spans="1:7" x14ac:dyDescent="0.4">
      <c r="A5278">
        <v>80857</v>
      </c>
      <c r="B5278">
        <v>21.3</v>
      </c>
      <c r="C5278" t="s">
        <v>16</v>
      </c>
      <c r="D5278" t="s">
        <v>8</v>
      </c>
      <c r="E5278" t="s">
        <v>15</v>
      </c>
      <c r="F5278" t="s">
        <v>12</v>
      </c>
      <c r="G5278" t="s">
        <v>13</v>
      </c>
    </row>
    <row r="5279" spans="1:7" x14ac:dyDescent="0.4">
      <c r="A5279">
        <v>80858</v>
      </c>
      <c r="B5279">
        <v>45.9</v>
      </c>
      <c r="C5279" t="s">
        <v>16</v>
      </c>
      <c r="D5279" t="s">
        <v>8</v>
      </c>
      <c r="E5279" t="s">
        <v>9</v>
      </c>
      <c r="F5279" t="s">
        <v>10</v>
      </c>
      <c r="G5279" t="s">
        <v>13</v>
      </c>
    </row>
    <row r="5280" spans="1:7" x14ac:dyDescent="0.4">
      <c r="A5280">
        <v>80859</v>
      </c>
      <c r="B5280">
        <v>16.5</v>
      </c>
      <c r="C5280" t="s">
        <v>7</v>
      </c>
      <c r="D5280" t="s">
        <v>17</v>
      </c>
      <c r="E5280" t="s">
        <v>9</v>
      </c>
      <c r="F5280" t="s">
        <v>21</v>
      </c>
      <c r="G5280" t="s">
        <v>11</v>
      </c>
    </row>
    <row r="5281" spans="1:7" x14ac:dyDescent="0.4">
      <c r="A5281">
        <v>80860</v>
      </c>
      <c r="B5281">
        <v>25.8</v>
      </c>
      <c r="C5281" t="s">
        <v>16</v>
      </c>
      <c r="D5281" t="s">
        <v>17</v>
      </c>
      <c r="E5281" t="s">
        <v>15</v>
      </c>
      <c r="F5281" t="s">
        <v>18</v>
      </c>
      <c r="G5281" t="s">
        <v>11</v>
      </c>
    </row>
    <row r="5282" spans="1:7" x14ac:dyDescent="0.4">
      <c r="A5282">
        <v>80862</v>
      </c>
      <c r="B5282">
        <v>15.6</v>
      </c>
      <c r="C5282" t="s">
        <v>16</v>
      </c>
      <c r="D5282" t="s">
        <v>8</v>
      </c>
      <c r="E5282" t="s">
        <v>15</v>
      </c>
      <c r="F5282" t="s">
        <v>10</v>
      </c>
      <c r="G5282" t="s">
        <v>23</v>
      </c>
    </row>
    <row r="5283" spans="1:7" x14ac:dyDescent="0.4">
      <c r="A5283">
        <v>80863</v>
      </c>
      <c r="B5283">
        <v>25.3</v>
      </c>
      <c r="C5283" t="s">
        <v>16</v>
      </c>
      <c r="D5283" t="s">
        <v>17</v>
      </c>
      <c r="E5283" t="s">
        <v>9</v>
      </c>
      <c r="F5283" t="s">
        <v>21</v>
      </c>
      <c r="G5283" t="s">
        <v>23</v>
      </c>
    </row>
    <row r="5284" spans="1:7" x14ac:dyDescent="0.4">
      <c r="A5284">
        <v>80864</v>
      </c>
      <c r="B5284">
        <v>32.9</v>
      </c>
      <c r="C5284" t="s">
        <v>16</v>
      </c>
      <c r="D5284" t="s">
        <v>8</v>
      </c>
      <c r="E5284" t="s">
        <v>9</v>
      </c>
      <c r="F5284" t="s">
        <v>10</v>
      </c>
      <c r="G5284" t="s">
        <v>13</v>
      </c>
    </row>
    <row r="5285" spans="1:7" x14ac:dyDescent="0.4">
      <c r="A5285">
        <v>80865</v>
      </c>
      <c r="B5285">
        <v>25</v>
      </c>
      <c r="C5285" t="s">
        <v>19</v>
      </c>
      <c r="D5285" t="s">
        <v>17</v>
      </c>
      <c r="E5285" t="s">
        <v>15</v>
      </c>
      <c r="F5285" t="s">
        <v>18</v>
      </c>
      <c r="G5285" t="s">
        <v>11</v>
      </c>
    </row>
    <row r="5286" spans="1:7" x14ac:dyDescent="0.4">
      <c r="A5286">
        <v>80867</v>
      </c>
      <c r="B5286">
        <v>20.7</v>
      </c>
      <c r="C5286" t="s">
        <v>14</v>
      </c>
      <c r="D5286" t="s">
        <v>17</v>
      </c>
      <c r="E5286" t="s">
        <v>15</v>
      </c>
      <c r="F5286" t="s">
        <v>18</v>
      </c>
      <c r="G5286" t="s">
        <v>20</v>
      </c>
    </row>
    <row r="5287" spans="1:7" x14ac:dyDescent="0.4">
      <c r="A5287">
        <v>80868</v>
      </c>
      <c r="B5287">
        <v>37</v>
      </c>
      <c r="C5287" t="s">
        <v>19</v>
      </c>
      <c r="D5287" t="s">
        <v>17</v>
      </c>
      <c r="E5287" t="s">
        <v>9</v>
      </c>
      <c r="F5287" t="s">
        <v>18</v>
      </c>
      <c r="G5287" t="s">
        <v>24</v>
      </c>
    </row>
    <row r="5288" spans="1:7" x14ac:dyDescent="0.4">
      <c r="A5288">
        <v>80869</v>
      </c>
      <c r="B5288">
        <v>27.3</v>
      </c>
      <c r="C5288" t="s">
        <v>16</v>
      </c>
      <c r="D5288" t="s">
        <v>8</v>
      </c>
      <c r="E5288" t="s">
        <v>15</v>
      </c>
      <c r="F5288" t="s">
        <v>10</v>
      </c>
      <c r="G5288" t="s">
        <v>13</v>
      </c>
    </row>
    <row r="5289" spans="1:7" x14ac:dyDescent="0.4">
      <c r="A5289">
        <v>80870</v>
      </c>
      <c r="B5289">
        <v>17</v>
      </c>
      <c r="C5289" t="s">
        <v>14</v>
      </c>
      <c r="D5289" t="s">
        <v>8</v>
      </c>
      <c r="E5289" t="s">
        <v>15</v>
      </c>
      <c r="F5289" t="s">
        <v>10</v>
      </c>
      <c r="G5289" t="s">
        <v>24</v>
      </c>
    </row>
    <row r="5290" spans="1:7" x14ac:dyDescent="0.4">
      <c r="A5290">
        <v>80871</v>
      </c>
      <c r="B5290">
        <v>41.4</v>
      </c>
      <c r="C5290" t="s">
        <v>14</v>
      </c>
      <c r="D5290" t="s">
        <v>17</v>
      </c>
      <c r="E5290" t="s">
        <v>15</v>
      </c>
      <c r="F5290" t="s">
        <v>18</v>
      </c>
      <c r="G5290" t="s">
        <v>11</v>
      </c>
    </row>
    <row r="5291" spans="1:7" x14ac:dyDescent="0.4">
      <c r="A5291">
        <v>80872</v>
      </c>
      <c r="B5291">
        <v>36.299999999999997</v>
      </c>
      <c r="C5291" t="s">
        <v>7</v>
      </c>
      <c r="D5291" t="s">
        <v>8</v>
      </c>
      <c r="E5291" t="s">
        <v>9</v>
      </c>
      <c r="F5291" t="s">
        <v>10</v>
      </c>
      <c r="G5291" t="s">
        <v>23</v>
      </c>
    </row>
    <row r="5292" spans="1:7" x14ac:dyDescent="0.4">
      <c r="A5292">
        <v>80876</v>
      </c>
      <c r="B5292">
        <v>22</v>
      </c>
      <c r="C5292" t="s">
        <v>7</v>
      </c>
      <c r="D5292" t="s">
        <v>17</v>
      </c>
      <c r="E5292" t="s">
        <v>9</v>
      </c>
      <c r="F5292" t="s">
        <v>21</v>
      </c>
      <c r="G5292" t="s">
        <v>13</v>
      </c>
    </row>
    <row r="5293" spans="1:7" x14ac:dyDescent="0.4">
      <c r="A5293">
        <v>80877</v>
      </c>
      <c r="B5293">
        <v>35.4</v>
      </c>
      <c r="C5293" t="s">
        <v>14</v>
      </c>
      <c r="D5293" t="s">
        <v>8</v>
      </c>
      <c r="E5293" t="s">
        <v>15</v>
      </c>
      <c r="F5293" t="s">
        <v>10</v>
      </c>
      <c r="G5293" t="s">
        <v>11</v>
      </c>
    </row>
    <row r="5294" spans="1:7" x14ac:dyDescent="0.4">
      <c r="A5294">
        <v>80878</v>
      </c>
      <c r="B5294">
        <v>20.5</v>
      </c>
      <c r="C5294" t="s">
        <v>7</v>
      </c>
      <c r="D5294" t="s">
        <v>17</v>
      </c>
      <c r="E5294" t="s">
        <v>9</v>
      </c>
      <c r="F5294" t="s">
        <v>21</v>
      </c>
      <c r="G5294" t="s">
        <v>20</v>
      </c>
    </row>
    <row r="5295" spans="1:7" x14ac:dyDescent="0.4">
      <c r="A5295">
        <v>80879</v>
      </c>
      <c r="B5295">
        <v>27.1</v>
      </c>
      <c r="C5295" t="s">
        <v>19</v>
      </c>
      <c r="D5295" t="s">
        <v>17</v>
      </c>
      <c r="E5295" t="s">
        <v>9</v>
      </c>
      <c r="F5295" t="s">
        <v>21</v>
      </c>
      <c r="G5295" t="s">
        <v>11</v>
      </c>
    </row>
    <row r="5296" spans="1:7" x14ac:dyDescent="0.4">
      <c r="A5296">
        <v>80880</v>
      </c>
      <c r="B5296">
        <v>27.3</v>
      </c>
      <c r="C5296" t="s">
        <v>19</v>
      </c>
      <c r="D5296" t="s">
        <v>8</v>
      </c>
      <c r="E5296" t="s">
        <v>15</v>
      </c>
      <c r="F5296" t="s">
        <v>12</v>
      </c>
      <c r="G5296" t="s">
        <v>13</v>
      </c>
    </row>
    <row r="5297" spans="1:7" x14ac:dyDescent="0.4">
      <c r="A5297">
        <v>80881</v>
      </c>
      <c r="B5297">
        <v>0</v>
      </c>
      <c r="C5297" t="s">
        <v>19</v>
      </c>
      <c r="D5297" t="s">
        <v>17</v>
      </c>
      <c r="E5297" t="s">
        <v>15</v>
      </c>
      <c r="F5297" t="s">
        <v>21</v>
      </c>
      <c r="G5297" t="s">
        <v>22</v>
      </c>
    </row>
    <row r="5298" spans="1:7" x14ac:dyDescent="0.4">
      <c r="A5298">
        <v>80882</v>
      </c>
      <c r="B5298">
        <v>19.100000000000001</v>
      </c>
      <c r="C5298" t="s">
        <v>16</v>
      </c>
      <c r="D5298" t="s">
        <v>8</v>
      </c>
      <c r="E5298" t="s">
        <v>15</v>
      </c>
      <c r="F5298" t="s">
        <v>10</v>
      </c>
      <c r="G5298" t="s">
        <v>11</v>
      </c>
    </row>
    <row r="5299" spans="1:7" x14ac:dyDescent="0.4">
      <c r="A5299">
        <v>80883</v>
      </c>
      <c r="B5299">
        <v>34.799999999999997</v>
      </c>
      <c r="C5299" t="s">
        <v>19</v>
      </c>
      <c r="D5299" t="s">
        <v>8</v>
      </c>
      <c r="E5299" t="s">
        <v>15</v>
      </c>
      <c r="F5299" t="s">
        <v>10</v>
      </c>
      <c r="G5299" t="s">
        <v>20</v>
      </c>
    </row>
    <row r="5300" spans="1:7" x14ac:dyDescent="0.4">
      <c r="A5300">
        <v>80884</v>
      </c>
      <c r="B5300">
        <v>20.7</v>
      </c>
      <c r="C5300" t="s">
        <v>7</v>
      </c>
      <c r="D5300" t="s">
        <v>8</v>
      </c>
      <c r="E5300" t="s">
        <v>9</v>
      </c>
      <c r="F5300" t="s">
        <v>10</v>
      </c>
      <c r="G5300" t="s">
        <v>11</v>
      </c>
    </row>
    <row r="5301" spans="1:7" x14ac:dyDescent="0.4">
      <c r="A5301">
        <v>80885</v>
      </c>
      <c r="B5301">
        <v>36.9</v>
      </c>
      <c r="C5301" t="s">
        <v>16</v>
      </c>
      <c r="D5301" t="s">
        <v>8</v>
      </c>
      <c r="E5301" t="s">
        <v>15</v>
      </c>
      <c r="F5301" t="s">
        <v>10</v>
      </c>
      <c r="G5301" t="s">
        <v>24</v>
      </c>
    </row>
    <row r="5302" spans="1:7" x14ac:dyDescent="0.4">
      <c r="A5302">
        <v>80886</v>
      </c>
      <c r="B5302">
        <v>20.100000000000001</v>
      </c>
      <c r="C5302" t="s">
        <v>14</v>
      </c>
      <c r="D5302" t="s">
        <v>8</v>
      </c>
      <c r="E5302" t="s">
        <v>15</v>
      </c>
      <c r="F5302" t="s">
        <v>10</v>
      </c>
      <c r="G5302" t="s">
        <v>22</v>
      </c>
    </row>
    <row r="5303" spans="1:7" x14ac:dyDescent="0.4">
      <c r="A5303">
        <v>80888</v>
      </c>
      <c r="B5303">
        <v>15.6</v>
      </c>
      <c r="C5303" t="s">
        <v>14</v>
      </c>
      <c r="D5303" t="s">
        <v>17</v>
      </c>
      <c r="E5303" t="s">
        <v>15</v>
      </c>
      <c r="F5303" t="s">
        <v>21</v>
      </c>
      <c r="G5303" t="s">
        <v>22</v>
      </c>
    </row>
    <row r="5304" spans="1:7" x14ac:dyDescent="0.4">
      <c r="A5304">
        <v>80890</v>
      </c>
      <c r="B5304">
        <v>0</v>
      </c>
      <c r="C5304" t="s">
        <v>7</v>
      </c>
      <c r="D5304" t="s">
        <v>17</v>
      </c>
      <c r="E5304" t="s">
        <v>9</v>
      </c>
      <c r="F5304" t="s">
        <v>21</v>
      </c>
      <c r="G5304" t="s">
        <v>13</v>
      </c>
    </row>
    <row r="5305" spans="1:7" x14ac:dyDescent="0.4">
      <c r="A5305">
        <v>80893</v>
      </c>
      <c r="B5305">
        <v>18.8</v>
      </c>
      <c r="C5305" t="s">
        <v>19</v>
      </c>
      <c r="D5305" t="s">
        <v>17</v>
      </c>
      <c r="E5305" t="s">
        <v>9</v>
      </c>
      <c r="F5305" t="s">
        <v>18</v>
      </c>
      <c r="G5305" t="s">
        <v>13</v>
      </c>
    </row>
    <row r="5306" spans="1:7" x14ac:dyDescent="0.4">
      <c r="A5306">
        <v>80894</v>
      </c>
      <c r="B5306">
        <v>17.5</v>
      </c>
      <c r="C5306" t="s">
        <v>19</v>
      </c>
      <c r="D5306" t="s">
        <v>17</v>
      </c>
      <c r="E5306" t="s">
        <v>9</v>
      </c>
      <c r="F5306" t="s">
        <v>21</v>
      </c>
      <c r="G5306" t="s">
        <v>13</v>
      </c>
    </row>
    <row r="5307" spans="1:7" x14ac:dyDescent="0.4">
      <c r="A5307">
        <v>80895</v>
      </c>
      <c r="B5307">
        <v>18</v>
      </c>
      <c r="C5307" t="s">
        <v>16</v>
      </c>
      <c r="D5307" t="s">
        <v>8</v>
      </c>
      <c r="E5307" t="s">
        <v>15</v>
      </c>
      <c r="F5307" t="s">
        <v>10</v>
      </c>
      <c r="G5307" t="s">
        <v>23</v>
      </c>
    </row>
    <row r="5308" spans="1:7" x14ac:dyDescent="0.4">
      <c r="A5308">
        <v>80896</v>
      </c>
      <c r="B5308">
        <v>29.2</v>
      </c>
      <c r="C5308" t="s">
        <v>16</v>
      </c>
      <c r="D5308" t="s">
        <v>17</v>
      </c>
      <c r="E5308" t="s">
        <v>15</v>
      </c>
      <c r="F5308" t="s">
        <v>21</v>
      </c>
      <c r="G5308" t="s">
        <v>20</v>
      </c>
    </row>
    <row r="5309" spans="1:7" x14ac:dyDescent="0.4">
      <c r="A5309">
        <v>80897</v>
      </c>
      <c r="B5309">
        <v>22.3</v>
      </c>
      <c r="C5309" t="s">
        <v>14</v>
      </c>
      <c r="D5309" t="s">
        <v>8</v>
      </c>
      <c r="E5309" t="s">
        <v>15</v>
      </c>
      <c r="F5309" t="s">
        <v>10</v>
      </c>
      <c r="G5309" t="s">
        <v>11</v>
      </c>
    </row>
    <row r="5310" spans="1:7" x14ac:dyDescent="0.4">
      <c r="A5310">
        <v>80898</v>
      </c>
      <c r="B5310">
        <v>23.2</v>
      </c>
      <c r="C5310" t="s">
        <v>7</v>
      </c>
      <c r="D5310" t="s">
        <v>8</v>
      </c>
      <c r="E5310" t="s">
        <v>9</v>
      </c>
      <c r="F5310" t="s">
        <v>10</v>
      </c>
      <c r="G5310" t="s">
        <v>11</v>
      </c>
    </row>
    <row r="5311" spans="1:7" x14ac:dyDescent="0.4">
      <c r="A5311">
        <v>80899</v>
      </c>
      <c r="B5311">
        <v>26.7</v>
      </c>
      <c r="C5311" t="s">
        <v>7</v>
      </c>
      <c r="D5311" t="s">
        <v>17</v>
      </c>
      <c r="E5311" t="s">
        <v>15</v>
      </c>
      <c r="F5311" t="s">
        <v>18</v>
      </c>
      <c r="G5311" t="s">
        <v>20</v>
      </c>
    </row>
    <row r="5312" spans="1:7" x14ac:dyDescent="0.4">
      <c r="A5312">
        <v>80900</v>
      </c>
      <c r="B5312">
        <v>29.4</v>
      </c>
      <c r="C5312" t="s">
        <v>19</v>
      </c>
      <c r="D5312" t="s">
        <v>8</v>
      </c>
      <c r="E5312" t="s">
        <v>9</v>
      </c>
      <c r="F5312" t="s">
        <v>12</v>
      </c>
      <c r="G5312" t="s">
        <v>20</v>
      </c>
    </row>
    <row r="5313" spans="1:7" x14ac:dyDescent="0.4">
      <c r="A5313">
        <v>80901</v>
      </c>
      <c r="B5313">
        <v>20.100000000000001</v>
      </c>
      <c r="C5313" t="s">
        <v>16</v>
      </c>
      <c r="D5313" t="s">
        <v>8</v>
      </c>
      <c r="E5313" t="s">
        <v>15</v>
      </c>
      <c r="F5313" t="s">
        <v>10</v>
      </c>
      <c r="G5313" t="s">
        <v>24</v>
      </c>
    </row>
    <row r="5314" spans="1:7" x14ac:dyDescent="0.4">
      <c r="A5314">
        <v>80903</v>
      </c>
      <c r="B5314">
        <v>41.7</v>
      </c>
      <c r="C5314" t="s">
        <v>19</v>
      </c>
      <c r="D5314" t="s">
        <v>17</v>
      </c>
      <c r="E5314" t="s">
        <v>15</v>
      </c>
      <c r="F5314" t="s">
        <v>18</v>
      </c>
      <c r="G5314" t="s">
        <v>13</v>
      </c>
    </row>
    <row r="5315" spans="1:7" x14ac:dyDescent="0.4">
      <c r="A5315">
        <v>80904</v>
      </c>
      <c r="B5315">
        <v>28</v>
      </c>
      <c r="C5315" t="s">
        <v>7</v>
      </c>
      <c r="D5315" t="s">
        <v>8</v>
      </c>
      <c r="E5315" t="s">
        <v>9</v>
      </c>
      <c r="F5315" t="s">
        <v>10</v>
      </c>
      <c r="G5315" t="s">
        <v>13</v>
      </c>
    </row>
    <row r="5316" spans="1:7" x14ac:dyDescent="0.4">
      <c r="A5316">
        <v>80905</v>
      </c>
      <c r="B5316">
        <v>18</v>
      </c>
      <c r="C5316" t="s">
        <v>14</v>
      </c>
      <c r="D5316" t="s">
        <v>17</v>
      </c>
      <c r="E5316" t="s">
        <v>15</v>
      </c>
      <c r="F5316" t="s">
        <v>21</v>
      </c>
      <c r="G5316" t="s">
        <v>11</v>
      </c>
    </row>
    <row r="5317" spans="1:7" x14ac:dyDescent="0.4">
      <c r="A5317">
        <v>80906</v>
      </c>
      <c r="B5317">
        <v>28.7</v>
      </c>
      <c r="C5317" t="s">
        <v>14</v>
      </c>
      <c r="D5317" t="s">
        <v>8</v>
      </c>
      <c r="E5317" t="s">
        <v>15</v>
      </c>
      <c r="F5317" t="s">
        <v>10</v>
      </c>
      <c r="G5317" t="s">
        <v>11</v>
      </c>
    </row>
    <row r="5318" spans="1:7" x14ac:dyDescent="0.4">
      <c r="A5318">
        <v>80907</v>
      </c>
      <c r="B5318">
        <v>31.3</v>
      </c>
      <c r="C5318" t="s">
        <v>14</v>
      </c>
      <c r="D5318" t="s">
        <v>17</v>
      </c>
      <c r="E5318" t="s">
        <v>15</v>
      </c>
      <c r="F5318" t="s">
        <v>18</v>
      </c>
      <c r="G5318" t="s">
        <v>11</v>
      </c>
    </row>
    <row r="5319" spans="1:7" x14ac:dyDescent="0.4">
      <c r="A5319">
        <v>80908</v>
      </c>
      <c r="B5319">
        <v>37.299999999999997</v>
      </c>
      <c r="C5319" t="s">
        <v>19</v>
      </c>
      <c r="D5319" t="s">
        <v>17</v>
      </c>
      <c r="E5319" t="s">
        <v>9</v>
      </c>
      <c r="F5319" t="s">
        <v>18</v>
      </c>
      <c r="G5319" t="s">
        <v>11</v>
      </c>
    </row>
    <row r="5320" spans="1:7" x14ac:dyDescent="0.4">
      <c r="A5320">
        <v>80909</v>
      </c>
      <c r="B5320">
        <v>31.2</v>
      </c>
      <c r="C5320" t="s">
        <v>16</v>
      </c>
      <c r="D5320" t="s">
        <v>17</v>
      </c>
      <c r="E5320" t="s">
        <v>15</v>
      </c>
      <c r="F5320" t="s">
        <v>18</v>
      </c>
      <c r="G5320" t="s">
        <v>20</v>
      </c>
    </row>
    <row r="5321" spans="1:7" x14ac:dyDescent="0.4">
      <c r="A5321">
        <v>80910</v>
      </c>
      <c r="B5321">
        <v>21.3</v>
      </c>
      <c r="C5321" t="s">
        <v>14</v>
      </c>
      <c r="D5321" t="s">
        <v>8</v>
      </c>
      <c r="E5321" t="s">
        <v>15</v>
      </c>
      <c r="F5321" t="s">
        <v>10</v>
      </c>
      <c r="G5321" t="s">
        <v>11</v>
      </c>
    </row>
    <row r="5322" spans="1:7" x14ac:dyDescent="0.4">
      <c r="A5322">
        <v>80911</v>
      </c>
      <c r="B5322">
        <v>22.5</v>
      </c>
      <c r="C5322" t="s">
        <v>16</v>
      </c>
      <c r="D5322" t="s">
        <v>8</v>
      </c>
      <c r="E5322" t="s">
        <v>9</v>
      </c>
      <c r="F5322" t="s">
        <v>12</v>
      </c>
      <c r="G5322" t="s">
        <v>23</v>
      </c>
    </row>
    <row r="5323" spans="1:7" x14ac:dyDescent="0.4">
      <c r="A5323">
        <v>80912</v>
      </c>
      <c r="B5323">
        <v>23.1</v>
      </c>
      <c r="C5323" t="s">
        <v>7</v>
      </c>
      <c r="D5323" t="s">
        <v>17</v>
      </c>
      <c r="E5323" t="s">
        <v>15</v>
      </c>
      <c r="F5323" t="s">
        <v>18</v>
      </c>
      <c r="G5323" t="s">
        <v>24</v>
      </c>
    </row>
    <row r="5324" spans="1:7" x14ac:dyDescent="0.4">
      <c r="A5324">
        <v>80915</v>
      </c>
      <c r="B5324">
        <v>21</v>
      </c>
      <c r="C5324" t="s">
        <v>7</v>
      </c>
      <c r="D5324" t="s">
        <v>17</v>
      </c>
      <c r="E5324" t="s">
        <v>9</v>
      </c>
      <c r="F5324" t="s">
        <v>18</v>
      </c>
      <c r="G5324" t="s">
        <v>20</v>
      </c>
    </row>
    <row r="5325" spans="1:7" x14ac:dyDescent="0.4">
      <c r="A5325">
        <v>80917</v>
      </c>
      <c r="B5325">
        <v>33.5</v>
      </c>
      <c r="C5325" t="s">
        <v>19</v>
      </c>
      <c r="D5325" t="s">
        <v>8</v>
      </c>
      <c r="E5325" t="s">
        <v>15</v>
      </c>
      <c r="F5325" t="s">
        <v>12</v>
      </c>
      <c r="G5325" t="s">
        <v>13</v>
      </c>
    </row>
    <row r="5326" spans="1:7" x14ac:dyDescent="0.4">
      <c r="A5326">
        <v>80919</v>
      </c>
      <c r="B5326">
        <v>23.5</v>
      </c>
      <c r="C5326" t="s">
        <v>14</v>
      </c>
      <c r="D5326" t="s">
        <v>8</v>
      </c>
      <c r="E5326" t="s">
        <v>15</v>
      </c>
      <c r="F5326" t="s">
        <v>10</v>
      </c>
      <c r="G5326" t="s">
        <v>23</v>
      </c>
    </row>
    <row r="5327" spans="1:7" x14ac:dyDescent="0.4">
      <c r="A5327">
        <v>80920</v>
      </c>
      <c r="B5327">
        <v>25.7</v>
      </c>
      <c r="C5327" t="s">
        <v>19</v>
      </c>
      <c r="D5327" t="s">
        <v>17</v>
      </c>
      <c r="E5327" t="s">
        <v>15</v>
      </c>
      <c r="F5327" t="s">
        <v>18</v>
      </c>
      <c r="G5327" t="s">
        <v>24</v>
      </c>
    </row>
    <row r="5328" spans="1:7" x14ac:dyDescent="0.4">
      <c r="A5328">
        <v>80921</v>
      </c>
      <c r="B5328">
        <v>46</v>
      </c>
      <c r="C5328" t="s">
        <v>16</v>
      </c>
      <c r="D5328" t="s">
        <v>17</v>
      </c>
      <c r="E5328" t="s">
        <v>15</v>
      </c>
      <c r="F5328" t="s">
        <v>18</v>
      </c>
      <c r="G5328" t="s">
        <v>20</v>
      </c>
    </row>
    <row r="5329" spans="1:7" x14ac:dyDescent="0.4">
      <c r="A5329">
        <v>80924</v>
      </c>
      <c r="B5329">
        <v>0</v>
      </c>
      <c r="C5329" t="s">
        <v>19</v>
      </c>
      <c r="D5329" t="s">
        <v>17</v>
      </c>
      <c r="E5329" t="s">
        <v>9</v>
      </c>
      <c r="F5329" t="s">
        <v>21</v>
      </c>
      <c r="G5329" t="s">
        <v>11</v>
      </c>
    </row>
    <row r="5330" spans="1:7" x14ac:dyDescent="0.4">
      <c r="A5330">
        <v>80927</v>
      </c>
      <c r="B5330">
        <v>22.3</v>
      </c>
      <c r="C5330" t="s">
        <v>14</v>
      </c>
      <c r="D5330" t="s">
        <v>8</v>
      </c>
      <c r="E5330" t="s">
        <v>15</v>
      </c>
      <c r="F5330" t="s">
        <v>12</v>
      </c>
      <c r="G5330" t="s">
        <v>22</v>
      </c>
    </row>
    <row r="5331" spans="1:7" x14ac:dyDescent="0.4">
      <c r="A5331">
        <v>80928</v>
      </c>
      <c r="B5331">
        <v>19.600000000000001</v>
      </c>
      <c r="C5331" t="s">
        <v>7</v>
      </c>
      <c r="D5331" t="s">
        <v>17</v>
      </c>
      <c r="E5331" t="s">
        <v>9</v>
      </c>
      <c r="F5331" t="s">
        <v>21</v>
      </c>
      <c r="G5331" t="s">
        <v>11</v>
      </c>
    </row>
    <row r="5332" spans="1:7" x14ac:dyDescent="0.4">
      <c r="A5332">
        <v>80929</v>
      </c>
      <c r="B5332">
        <v>16.600000000000001</v>
      </c>
      <c r="C5332" t="s">
        <v>16</v>
      </c>
      <c r="D5332" t="s">
        <v>17</v>
      </c>
      <c r="E5332" t="s">
        <v>9</v>
      </c>
      <c r="F5332" t="s">
        <v>18</v>
      </c>
      <c r="G5332" t="s">
        <v>13</v>
      </c>
    </row>
    <row r="5333" spans="1:7" x14ac:dyDescent="0.4">
      <c r="A5333">
        <v>80931</v>
      </c>
      <c r="B5333">
        <v>0</v>
      </c>
      <c r="C5333" t="s">
        <v>14</v>
      </c>
      <c r="D5333" t="s">
        <v>17</v>
      </c>
      <c r="E5333" t="s">
        <v>15</v>
      </c>
      <c r="F5333" t="s">
        <v>18</v>
      </c>
      <c r="G5333" t="s">
        <v>22</v>
      </c>
    </row>
    <row r="5334" spans="1:7" x14ac:dyDescent="0.4">
      <c r="A5334">
        <v>80932</v>
      </c>
      <c r="B5334">
        <v>33.1</v>
      </c>
      <c r="C5334" t="s">
        <v>7</v>
      </c>
      <c r="D5334" t="s">
        <v>8</v>
      </c>
      <c r="E5334" t="s">
        <v>9</v>
      </c>
      <c r="F5334" t="s">
        <v>12</v>
      </c>
      <c r="G5334" t="s">
        <v>11</v>
      </c>
    </row>
    <row r="5335" spans="1:7" x14ac:dyDescent="0.4">
      <c r="A5335">
        <v>80933</v>
      </c>
      <c r="B5335">
        <v>0</v>
      </c>
      <c r="C5335" t="s">
        <v>7</v>
      </c>
      <c r="D5335" t="s">
        <v>8</v>
      </c>
      <c r="E5335" t="s">
        <v>15</v>
      </c>
      <c r="F5335" t="s">
        <v>10</v>
      </c>
      <c r="G5335" t="s">
        <v>24</v>
      </c>
    </row>
    <row r="5336" spans="1:7" x14ac:dyDescent="0.4">
      <c r="A5336">
        <v>80934</v>
      </c>
      <c r="B5336">
        <v>31.1</v>
      </c>
      <c r="C5336" t="s">
        <v>7</v>
      </c>
      <c r="D5336" t="s">
        <v>8</v>
      </c>
      <c r="E5336" t="s">
        <v>9</v>
      </c>
      <c r="F5336" t="s">
        <v>10</v>
      </c>
      <c r="G5336" t="s">
        <v>24</v>
      </c>
    </row>
    <row r="5337" spans="1:7" x14ac:dyDescent="0.4">
      <c r="A5337">
        <v>80936</v>
      </c>
      <c r="B5337">
        <v>22.4</v>
      </c>
      <c r="C5337" t="s">
        <v>19</v>
      </c>
      <c r="D5337" t="s">
        <v>8</v>
      </c>
      <c r="E5337" t="s">
        <v>9</v>
      </c>
      <c r="F5337" t="s">
        <v>10</v>
      </c>
      <c r="G5337" t="s">
        <v>13</v>
      </c>
    </row>
    <row r="5338" spans="1:7" x14ac:dyDescent="0.4">
      <c r="A5338">
        <v>80937</v>
      </c>
      <c r="B5338">
        <v>23.9</v>
      </c>
      <c r="C5338" t="s">
        <v>16</v>
      </c>
      <c r="D5338" t="s">
        <v>17</v>
      </c>
      <c r="E5338" t="s">
        <v>15</v>
      </c>
      <c r="F5338" t="s">
        <v>21</v>
      </c>
      <c r="G5338" t="s">
        <v>11</v>
      </c>
    </row>
    <row r="5339" spans="1:7" x14ac:dyDescent="0.4">
      <c r="A5339">
        <v>80938</v>
      </c>
      <c r="B5339">
        <v>18.399999999999999</v>
      </c>
      <c r="C5339" t="s">
        <v>19</v>
      </c>
      <c r="D5339" t="s">
        <v>17</v>
      </c>
      <c r="E5339" t="s">
        <v>15</v>
      </c>
      <c r="F5339" t="s">
        <v>21</v>
      </c>
      <c r="G5339" t="s">
        <v>13</v>
      </c>
    </row>
    <row r="5340" spans="1:7" x14ac:dyDescent="0.4">
      <c r="A5340">
        <v>80941</v>
      </c>
      <c r="B5340">
        <v>17.100000000000001</v>
      </c>
      <c r="C5340" t="s">
        <v>19</v>
      </c>
      <c r="D5340" t="s">
        <v>17</v>
      </c>
      <c r="E5340" t="s">
        <v>9</v>
      </c>
      <c r="F5340" t="s">
        <v>21</v>
      </c>
      <c r="G5340" t="s">
        <v>11</v>
      </c>
    </row>
    <row r="5341" spans="1:7" x14ac:dyDescent="0.4">
      <c r="A5341">
        <v>80942</v>
      </c>
      <c r="B5341">
        <v>28.3</v>
      </c>
      <c r="C5341" t="s">
        <v>14</v>
      </c>
      <c r="D5341" t="s">
        <v>8</v>
      </c>
      <c r="E5341" t="s">
        <v>15</v>
      </c>
      <c r="F5341" t="s">
        <v>10</v>
      </c>
      <c r="G5341" t="s">
        <v>13</v>
      </c>
    </row>
    <row r="5342" spans="1:7" x14ac:dyDescent="0.4">
      <c r="A5342">
        <v>80943</v>
      </c>
      <c r="B5342">
        <v>21</v>
      </c>
      <c r="C5342" t="s">
        <v>19</v>
      </c>
      <c r="D5342" t="s">
        <v>17</v>
      </c>
      <c r="E5342" t="s">
        <v>9</v>
      </c>
      <c r="F5342" t="s">
        <v>21</v>
      </c>
      <c r="G5342" t="s">
        <v>13</v>
      </c>
    </row>
    <row r="5343" spans="1:7" x14ac:dyDescent="0.4">
      <c r="A5343">
        <v>80944</v>
      </c>
      <c r="B5343">
        <v>17.7</v>
      </c>
      <c r="C5343" t="s">
        <v>14</v>
      </c>
      <c r="D5343" t="s">
        <v>8</v>
      </c>
      <c r="E5343" t="s">
        <v>15</v>
      </c>
      <c r="F5343" t="s">
        <v>12</v>
      </c>
      <c r="G5343" t="s">
        <v>11</v>
      </c>
    </row>
    <row r="5344" spans="1:7" x14ac:dyDescent="0.4">
      <c r="A5344">
        <v>80945</v>
      </c>
      <c r="B5344">
        <v>23.3</v>
      </c>
      <c r="C5344" t="s">
        <v>16</v>
      </c>
      <c r="D5344" t="s">
        <v>8</v>
      </c>
      <c r="E5344" t="s">
        <v>9</v>
      </c>
      <c r="F5344" t="s">
        <v>10</v>
      </c>
      <c r="G5344" t="s">
        <v>23</v>
      </c>
    </row>
    <row r="5345" spans="1:7" x14ac:dyDescent="0.4">
      <c r="A5345">
        <v>80946</v>
      </c>
      <c r="B5345">
        <v>29.5</v>
      </c>
      <c r="C5345" t="s">
        <v>19</v>
      </c>
      <c r="D5345" t="s">
        <v>8</v>
      </c>
      <c r="E5345" t="s">
        <v>9</v>
      </c>
      <c r="F5345" t="s">
        <v>10</v>
      </c>
      <c r="G5345" t="s">
        <v>13</v>
      </c>
    </row>
    <row r="5346" spans="1:7" x14ac:dyDescent="0.4">
      <c r="A5346">
        <v>80947</v>
      </c>
      <c r="B5346">
        <v>20.7</v>
      </c>
      <c r="C5346" t="s">
        <v>16</v>
      </c>
      <c r="D5346" t="s">
        <v>8</v>
      </c>
      <c r="E5346" t="s">
        <v>15</v>
      </c>
      <c r="F5346" t="s">
        <v>12</v>
      </c>
      <c r="G5346" t="s">
        <v>13</v>
      </c>
    </row>
    <row r="5347" spans="1:7" x14ac:dyDescent="0.4">
      <c r="A5347">
        <v>80948</v>
      </c>
      <c r="B5347">
        <v>20.5</v>
      </c>
      <c r="C5347" t="s">
        <v>7</v>
      </c>
      <c r="D5347" t="s">
        <v>8</v>
      </c>
      <c r="E5347" t="s">
        <v>15</v>
      </c>
      <c r="F5347" t="s">
        <v>10</v>
      </c>
      <c r="G5347" t="s">
        <v>11</v>
      </c>
    </row>
    <row r="5348" spans="1:7" x14ac:dyDescent="0.4">
      <c r="A5348">
        <v>80949</v>
      </c>
      <c r="B5348">
        <v>20.8</v>
      </c>
      <c r="C5348" t="s">
        <v>16</v>
      </c>
      <c r="D5348" t="s">
        <v>17</v>
      </c>
      <c r="E5348" t="s">
        <v>15</v>
      </c>
      <c r="F5348" t="s">
        <v>18</v>
      </c>
      <c r="G5348" t="s">
        <v>20</v>
      </c>
    </row>
    <row r="5349" spans="1:7" x14ac:dyDescent="0.4">
      <c r="A5349">
        <v>80953</v>
      </c>
      <c r="B5349">
        <v>24</v>
      </c>
      <c r="C5349" t="s">
        <v>16</v>
      </c>
      <c r="D5349" t="s">
        <v>8</v>
      </c>
      <c r="E5349" t="s">
        <v>15</v>
      </c>
      <c r="F5349" t="s">
        <v>12</v>
      </c>
      <c r="G5349" t="s">
        <v>20</v>
      </c>
    </row>
    <row r="5350" spans="1:7" x14ac:dyDescent="0.4">
      <c r="A5350">
        <v>80954</v>
      </c>
      <c r="B5350">
        <v>24.1</v>
      </c>
      <c r="C5350" t="s">
        <v>7</v>
      </c>
      <c r="D5350" t="s">
        <v>17</v>
      </c>
      <c r="E5350" t="s">
        <v>15</v>
      </c>
      <c r="F5350" t="s">
        <v>21</v>
      </c>
      <c r="G5350" t="s">
        <v>11</v>
      </c>
    </row>
    <row r="5351" spans="1:7" x14ac:dyDescent="0.4">
      <c r="A5351">
        <v>80955</v>
      </c>
      <c r="B5351">
        <v>20</v>
      </c>
      <c r="C5351" t="s">
        <v>14</v>
      </c>
      <c r="D5351" t="s">
        <v>17</v>
      </c>
      <c r="E5351" t="s">
        <v>9</v>
      </c>
      <c r="F5351" t="s">
        <v>18</v>
      </c>
      <c r="G5351" t="s">
        <v>11</v>
      </c>
    </row>
    <row r="5352" spans="1:7" x14ac:dyDescent="0.4">
      <c r="A5352">
        <v>80956</v>
      </c>
      <c r="B5352">
        <v>15.7</v>
      </c>
      <c r="C5352" t="s">
        <v>16</v>
      </c>
      <c r="D5352" t="s">
        <v>17</v>
      </c>
      <c r="E5352" t="s">
        <v>15</v>
      </c>
      <c r="F5352" t="s">
        <v>21</v>
      </c>
      <c r="G5352" t="s">
        <v>23</v>
      </c>
    </row>
    <row r="5353" spans="1:7" x14ac:dyDescent="0.4">
      <c r="A5353">
        <v>80957</v>
      </c>
      <c r="B5353">
        <v>0</v>
      </c>
      <c r="C5353" t="s">
        <v>14</v>
      </c>
      <c r="D5353" t="s">
        <v>8</v>
      </c>
      <c r="E5353" t="s">
        <v>15</v>
      </c>
      <c r="F5353" t="s">
        <v>10</v>
      </c>
      <c r="G5353" t="s">
        <v>11</v>
      </c>
    </row>
    <row r="5354" spans="1:7" x14ac:dyDescent="0.4">
      <c r="A5354">
        <v>80958</v>
      </c>
      <c r="B5354">
        <v>14.9</v>
      </c>
      <c r="C5354" t="s">
        <v>14</v>
      </c>
      <c r="D5354" t="s">
        <v>8</v>
      </c>
      <c r="E5354" t="s">
        <v>15</v>
      </c>
      <c r="F5354" t="s">
        <v>10</v>
      </c>
      <c r="G5354" t="s">
        <v>20</v>
      </c>
    </row>
    <row r="5355" spans="1:7" x14ac:dyDescent="0.4">
      <c r="A5355">
        <v>80960</v>
      </c>
      <c r="B5355">
        <v>17.399999999999999</v>
      </c>
      <c r="C5355" t="s">
        <v>19</v>
      </c>
      <c r="D5355" t="s">
        <v>8</v>
      </c>
      <c r="E5355" t="s">
        <v>9</v>
      </c>
      <c r="F5355" t="s">
        <v>12</v>
      </c>
      <c r="G5355" t="s">
        <v>13</v>
      </c>
    </row>
    <row r="5356" spans="1:7" x14ac:dyDescent="0.4">
      <c r="A5356">
        <v>80962</v>
      </c>
      <c r="B5356">
        <v>26.1</v>
      </c>
      <c r="C5356" t="s">
        <v>19</v>
      </c>
      <c r="D5356" t="s">
        <v>17</v>
      </c>
      <c r="E5356" t="s">
        <v>9</v>
      </c>
      <c r="F5356" t="s">
        <v>21</v>
      </c>
      <c r="G5356" t="s">
        <v>11</v>
      </c>
    </row>
    <row r="5357" spans="1:7" x14ac:dyDescent="0.4">
      <c r="A5357">
        <v>80963</v>
      </c>
      <c r="B5357">
        <v>0</v>
      </c>
      <c r="C5357" t="s">
        <v>14</v>
      </c>
      <c r="D5357" t="s">
        <v>8</v>
      </c>
      <c r="E5357" t="s">
        <v>15</v>
      </c>
      <c r="F5357" t="s">
        <v>10</v>
      </c>
      <c r="G5357" t="s">
        <v>11</v>
      </c>
    </row>
    <row r="5358" spans="1:7" x14ac:dyDescent="0.4">
      <c r="A5358">
        <v>80964</v>
      </c>
      <c r="B5358">
        <v>16.600000000000001</v>
      </c>
      <c r="C5358" t="s">
        <v>16</v>
      </c>
      <c r="D5358" t="s">
        <v>17</v>
      </c>
      <c r="E5358" t="s">
        <v>15</v>
      </c>
      <c r="F5358" t="s">
        <v>18</v>
      </c>
      <c r="G5358" t="s">
        <v>13</v>
      </c>
    </row>
    <row r="5359" spans="1:7" x14ac:dyDescent="0.4">
      <c r="A5359">
        <v>80966</v>
      </c>
      <c r="B5359">
        <v>16.899999999999999</v>
      </c>
      <c r="C5359" t="s">
        <v>19</v>
      </c>
      <c r="D5359" t="s">
        <v>17</v>
      </c>
      <c r="E5359" t="s">
        <v>15</v>
      </c>
      <c r="F5359" t="s">
        <v>18</v>
      </c>
      <c r="G5359" t="s">
        <v>11</v>
      </c>
    </row>
    <row r="5360" spans="1:7" x14ac:dyDescent="0.4">
      <c r="A5360">
        <v>80967</v>
      </c>
      <c r="B5360">
        <v>22.6</v>
      </c>
      <c r="C5360" t="s">
        <v>19</v>
      </c>
      <c r="D5360" t="s">
        <v>8</v>
      </c>
      <c r="E5360" t="s">
        <v>9</v>
      </c>
      <c r="F5360" t="s">
        <v>12</v>
      </c>
      <c r="G5360" t="s">
        <v>24</v>
      </c>
    </row>
    <row r="5361" spans="1:7" x14ac:dyDescent="0.4">
      <c r="A5361">
        <v>80968</v>
      </c>
      <c r="B5361">
        <v>16.5</v>
      </c>
      <c r="C5361" t="s">
        <v>16</v>
      </c>
      <c r="D5361" t="s">
        <v>8</v>
      </c>
      <c r="E5361" t="s">
        <v>15</v>
      </c>
      <c r="F5361" t="s">
        <v>10</v>
      </c>
      <c r="G5361" t="s">
        <v>13</v>
      </c>
    </row>
    <row r="5362" spans="1:7" x14ac:dyDescent="0.4">
      <c r="A5362">
        <v>80970</v>
      </c>
      <c r="B5362">
        <v>36.4</v>
      </c>
      <c r="C5362" t="s">
        <v>16</v>
      </c>
      <c r="D5362" t="s">
        <v>8</v>
      </c>
      <c r="E5362" t="s">
        <v>15</v>
      </c>
      <c r="F5362" t="s">
        <v>10</v>
      </c>
      <c r="G5362" t="s">
        <v>20</v>
      </c>
    </row>
    <row r="5363" spans="1:7" x14ac:dyDescent="0.4">
      <c r="A5363">
        <v>80971</v>
      </c>
      <c r="B5363">
        <v>43.8</v>
      </c>
      <c r="C5363" t="s">
        <v>16</v>
      </c>
      <c r="D5363" t="s">
        <v>8</v>
      </c>
      <c r="E5363" t="s">
        <v>15</v>
      </c>
      <c r="F5363" t="s">
        <v>12</v>
      </c>
      <c r="G5363" t="s">
        <v>13</v>
      </c>
    </row>
    <row r="5364" spans="1:7" x14ac:dyDescent="0.4">
      <c r="A5364">
        <v>80972</v>
      </c>
      <c r="B5364">
        <v>38.200000000000003</v>
      </c>
      <c r="C5364" t="s">
        <v>14</v>
      </c>
      <c r="D5364" t="s">
        <v>8</v>
      </c>
      <c r="E5364" t="s">
        <v>15</v>
      </c>
      <c r="F5364" t="s">
        <v>10</v>
      </c>
      <c r="G5364" t="s">
        <v>23</v>
      </c>
    </row>
    <row r="5365" spans="1:7" x14ac:dyDescent="0.4">
      <c r="A5365">
        <v>80973</v>
      </c>
      <c r="B5365">
        <v>0</v>
      </c>
      <c r="C5365" t="s">
        <v>19</v>
      </c>
      <c r="D5365" t="s">
        <v>17</v>
      </c>
      <c r="E5365" t="s">
        <v>9</v>
      </c>
      <c r="F5365" t="s">
        <v>18</v>
      </c>
      <c r="G5365" t="s">
        <v>11</v>
      </c>
    </row>
    <row r="5366" spans="1:7" x14ac:dyDescent="0.4">
      <c r="A5366">
        <v>80974</v>
      </c>
      <c r="B5366">
        <v>20.3</v>
      </c>
      <c r="C5366" t="s">
        <v>16</v>
      </c>
      <c r="D5366" t="s">
        <v>17</v>
      </c>
      <c r="E5366" t="s">
        <v>15</v>
      </c>
      <c r="F5366" t="s">
        <v>18</v>
      </c>
      <c r="G5366" t="s">
        <v>22</v>
      </c>
    </row>
    <row r="5367" spans="1:7" x14ac:dyDescent="0.4">
      <c r="A5367">
        <v>80976</v>
      </c>
      <c r="B5367">
        <v>14.8</v>
      </c>
      <c r="C5367" t="s">
        <v>16</v>
      </c>
      <c r="D5367" t="s">
        <v>8</v>
      </c>
      <c r="E5367" t="s">
        <v>9</v>
      </c>
      <c r="F5367" t="s">
        <v>10</v>
      </c>
      <c r="G5367" t="s">
        <v>23</v>
      </c>
    </row>
    <row r="5368" spans="1:7" x14ac:dyDescent="0.4">
      <c r="A5368">
        <v>80981</v>
      </c>
      <c r="B5368">
        <v>35.5</v>
      </c>
      <c r="C5368" t="s">
        <v>16</v>
      </c>
      <c r="D5368" t="s">
        <v>17</v>
      </c>
      <c r="E5368" t="s">
        <v>15</v>
      </c>
      <c r="F5368" t="s">
        <v>21</v>
      </c>
      <c r="G5368" t="s">
        <v>13</v>
      </c>
    </row>
    <row r="5369" spans="1:7" x14ac:dyDescent="0.4">
      <c r="A5369">
        <v>80982</v>
      </c>
      <c r="B5369">
        <v>18.8</v>
      </c>
      <c r="C5369" t="s">
        <v>19</v>
      </c>
      <c r="D5369" t="s">
        <v>8</v>
      </c>
      <c r="E5369" t="s">
        <v>15</v>
      </c>
      <c r="F5369" t="s">
        <v>10</v>
      </c>
      <c r="G5369" t="s">
        <v>13</v>
      </c>
    </row>
    <row r="5370" spans="1:7" x14ac:dyDescent="0.4">
      <c r="A5370">
        <v>80983</v>
      </c>
      <c r="B5370">
        <v>24</v>
      </c>
      <c r="C5370" t="s">
        <v>14</v>
      </c>
      <c r="D5370" t="s">
        <v>17</v>
      </c>
      <c r="E5370" t="s">
        <v>15</v>
      </c>
      <c r="F5370" t="s">
        <v>21</v>
      </c>
      <c r="G5370" t="s">
        <v>11</v>
      </c>
    </row>
    <row r="5371" spans="1:7" x14ac:dyDescent="0.4">
      <c r="A5371">
        <v>80984</v>
      </c>
      <c r="B5371">
        <v>16.8</v>
      </c>
      <c r="C5371" t="s">
        <v>14</v>
      </c>
      <c r="D5371" t="s">
        <v>17</v>
      </c>
      <c r="E5371" t="s">
        <v>15</v>
      </c>
      <c r="F5371" t="s">
        <v>21</v>
      </c>
      <c r="G5371" t="s">
        <v>22</v>
      </c>
    </row>
    <row r="5372" spans="1:7" x14ac:dyDescent="0.4">
      <c r="A5372">
        <v>80985</v>
      </c>
      <c r="B5372">
        <v>16.899999999999999</v>
      </c>
      <c r="C5372" t="s">
        <v>19</v>
      </c>
      <c r="D5372" t="s">
        <v>8</v>
      </c>
      <c r="E5372" t="s">
        <v>9</v>
      </c>
      <c r="F5372" t="s">
        <v>10</v>
      </c>
      <c r="G5372" t="s">
        <v>23</v>
      </c>
    </row>
    <row r="5373" spans="1:7" x14ac:dyDescent="0.4">
      <c r="A5373">
        <v>80988</v>
      </c>
      <c r="B5373">
        <v>19.399999999999999</v>
      </c>
      <c r="C5373" t="s">
        <v>7</v>
      </c>
      <c r="D5373" t="s">
        <v>17</v>
      </c>
      <c r="E5373" t="s">
        <v>9</v>
      </c>
      <c r="F5373" t="s">
        <v>21</v>
      </c>
      <c r="G5373" t="s">
        <v>20</v>
      </c>
    </row>
    <row r="5374" spans="1:7" x14ac:dyDescent="0.4">
      <c r="A5374">
        <v>80989</v>
      </c>
      <c r="B5374">
        <v>32</v>
      </c>
      <c r="C5374" t="s">
        <v>7</v>
      </c>
      <c r="D5374" t="s">
        <v>8</v>
      </c>
      <c r="E5374" t="s">
        <v>9</v>
      </c>
      <c r="F5374" t="s">
        <v>10</v>
      </c>
      <c r="G5374" t="s">
        <v>13</v>
      </c>
    </row>
    <row r="5375" spans="1:7" x14ac:dyDescent="0.4">
      <c r="A5375">
        <v>80990</v>
      </c>
      <c r="B5375">
        <v>26.8</v>
      </c>
      <c r="C5375" t="s">
        <v>7</v>
      </c>
      <c r="D5375" t="s">
        <v>8</v>
      </c>
      <c r="E5375" t="s">
        <v>15</v>
      </c>
      <c r="F5375" t="s">
        <v>12</v>
      </c>
      <c r="G5375" t="s">
        <v>22</v>
      </c>
    </row>
    <row r="5376" spans="1:7" x14ac:dyDescent="0.4">
      <c r="A5376">
        <v>80991</v>
      </c>
      <c r="B5376">
        <v>38.6</v>
      </c>
      <c r="C5376" t="s">
        <v>16</v>
      </c>
      <c r="D5376" t="s">
        <v>17</v>
      </c>
      <c r="E5376" t="s">
        <v>15</v>
      </c>
      <c r="F5376" t="s">
        <v>18</v>
      </c>
      <c r="G5376" t="s">
        <v>11</v>
      </c>
    </row>
    <row r="5377" spans="1:7" x14ac:dyDescent="0.4">
      <c r="A5377">
        <v>80992</v>
      </c>
      <c r="B5377">
        <v>0</v>
      </c>
      <c r="C5377" t="s">
        <v>19</v>
      </c>
      <c r="D5377" t="s">
        <v>17</v>
      </c>
      <c r="E5377" t="s">
        <v>15</v>
      </c>
      <c r="F5377" t="s">
        <v>21</v>
      </c>
      <c r="G5377" t="s">
        <v>13</v>
      </c>
    </row>
    <row r="5378" spans="1:7" x14ac:dyDescent="0.4">
      <c r="A5378">
        <v>80993</v>
      </c>
      <c r="B5378">
        <v>32.5</v>
      </c>
      <c r="C5378" t="s">
        <v>16</v>
      </c>
      <c r="D5378" t="s">
        <v>8</v>
      </c>
      <c r="E5378" t="s">
        <v>15</v>
      </c>
      <c r="F5378" t="s">
        <v>10</v>
      </c>
      <c r="G5378" t="s">
        <v>13</v>
      </c>
    </row>
    <row r="5379" spans="1:7" x14ac:dyDescent="0.4">
      <c r="A5379">
        <v>80994</v>
      </c>
      <c r="B5379">
        <v>19.399999999999999</v>
      </c>
      <c r="C5379" t="s">
        <v>14</v>
      </c>
      <c r="D5379" t="s">
        <v>8</v>
      </c>
      <c r="E5379" t="s">
        <v>15</v>
      </c>
      <c r="F5379" t="s">
        <v>10</v>
      </c>
      <c r="G5379" t="s">
        <v>13</v>
      </c>
    </row>
    <row r="5380" spans="1:7" x14ac:dyDescent="0.4">
      <c r="A5380">
        <v>80995</v>
      </c>
      <c r="B5380">
        <v>0</v>
      </c>
      <c r="C5380" t="s">
        <v>14</v>
      </c>
      <c r="D5380" t="s">
        <v>17</v>
      </c>
      <c r="E5380" t="s">
        <v>15</v>
      </c>
      <c r="F5380" t="s">
        <v>21</v>
      </c>
      <c r="G5380" t="s">
        <v>11</v>
      </c>
    </row>
    <row r="5381" spans="1:7" x14ac:dyDescent="0.4">
      <c r="A5381">
        <v>80996</v>
      </c>
      <c r="B5381">
        <v>34.9</v>
      </c>
      <c r="C5381" t="s">
        <v>14</v>
      </c>
      <c r="D5381" t="s">
        <v>17</v>
      </c>
      <c r="E5381" t="s">
        <v>15</v>
      </c>
      <c r="F5381" t="s">
        <v>21</v>
      </c>
      <c r="G5381" t="s">
        <v>20</v>
      </c>
    </row>
    <row r="5382" spans="1:7" x14ac:dyDescent="0.4">
      <c r="A5382">
        <v>80997</v>
      </c>
      <c r="B5382">
        <v>27.6</v>
      </c>
      <c r="C5382" t="s">
        <v>16</v>
      </c>
      <c r="D5382" t="s">
        <v>8</v>
      </c>
      <c r="E5382" t="s">
        <v>15</v>
      </c>
      <c r="F5382" t="s">
        <v>12</v>
      </c>
      <c r="G5382" t="s">
        <v>24</v>
      </c>
    </row>
    <row r="5383" spans="1:7" x14ac:dyDescent="0.4">
      <c r="A5383">
        <v>80999</v>
      </c>
      <c r="B5383">
        <v>38.5</v>
      </c>
      <c r="C5383" t="s">
        <v>16</v>
      </c>
      <c r="D5383" t="s">
        <v>8</v>
      </c>
      <c r="E5383" t="s">
        <v>15</v>
      </c>
      <c r="F5383" t="s">
        <v>10</v>
      </c>
      <c r="G5383" t="s">
        <v>13</v>
      </c>
    </row>
    <row r="5384" spans="1:7" x14ac:dyDescent="0.4">
      <c r="A5384">
        <v>81001</v>
      </c>
      <c r="B5384">
        <v>36.299999999999997</v>
      </c>
      <c r="C5384" t="s">
        <v>16</v>
      </c>
      <c r="D5384" t="s">
        <v>17</v>
      </c>
      <c r="E5384" t="s">
        <v>15</v>
      </c>
      <c r="F5384" t="s">
        <v>21</v>
      </c>
      <c r="G5384" t="s">
        <v>24</v>
      </c>
    </row>
    <row r="5385" spans="1:7" x14ac:dyDescent="0.4">
      <c r="A5385">
        <v>81004</v>
      </c>
      <c r="B5385">
        <v>39.200000000000003</v>
      </c>
      <c r="C5385" t="s">
        <v>7</v>
      </c>
      <c r="D5385" t="s">
        <v>8</v>
      </c>
      <c r="E5385" t="s">
        <v>9</v>
      </c>
      <c r="F5385" t="s">
        <v>10</v>
      </c>
      <c r="G5385" t="s">
        <v>13</v>
      </c>
    </row>
    <row r="5386" spans="1:7" x14ac:dyDescent="0.4">
      <c r="A5386">
        <v>81006</v>
      </c>
      <c r="B5386">
        <v>22.9</v>
      </c>
      <c r="C5386" t="s">
        <v>16</v>
      </c>
      <c r="D5386" t="s">
        <v>17</v>
      </c>
      <c r="E5386" t="s">
        <v>15</v>
      </c>
      <c r="F5386" t="s">
        <v>21</v>
      </c>
      <c r="G5386" t="s">
        <v>20</v>
      </c>
    </row>
    <row r="5387" spans="1:7" x14ac:dyDescent="0.4">
      <c r="A5387">
        <v>81009</v>
      </c>
      <c r="B5387">
        <v>14.6</v>
      </c>
      <c r="C5387" t="s">
        <v>19</v>
      </c>
      <c r="D5387" t="s">
        <v>17</v>
      </c>
      <c r="E5387" t="s">
        <v>9</v>
      </c>
      <c r="F5387" t="s">
        <v>21</v>
      </c>
      <c r="G5387" t="s">
        <v>23</v>
      </c>
    </row>
    <row r="5388" spans="1:7" x14ac:dyDescent="0.4">
      <c r="A5388">
        <v>81010</v>
      </c>
      <c r="B5388">
        <v>24.4</v>
      </c>
      <c r="C5388" t="s">
        <v>7</v>
      </c>
      <c r="D5388" t="s">
        <v>8</v>
      </c>
      <c r="E5388" t="s">
        <v>9</v>
      </c>
      <c r="F5388" t="s">
        <v>12</v>
      </c>
      <c r="G5388" t="s">
        <v>13</v>
      </c>
    </row>
    <row r="5389" spans="1:7" x14ac:dyDescent="0.4">
      <c r="A5389">
        <v>81011</v>
      </c>
      <c r="B5389">
        <v>15.4</v>
      </c>
      <c r="C5389" t="s">
        <v>7</v>
      </c>
      <c r="D5389" t="s">
        <v>17</v>
      </c>
      <c r="E5389" t="s">
        <v>9</v>
      </c>
      <c r="F5389" t="s">
        <v>18</v>
      </c>
      <c r="G5389" t="s">
        <v>20</v>
      </c>
    </row>
    <row r="5390" spans="1:7" x14ac:dyDescent="0.4">
      <c r="A5390">
        <v>81012</v>
      </c>
      <c r="B5390">
        <v>22.2</v>
      </c>
      <c r="C5390" t="s">
        <v>16</v>
      </c>
      <c r="D5390" t="s">
        <v>8</v>
      </c>
      <c r="E5390" t="s">
        <v>15</v>
      </c>
      <c r="F5390" t="s">
        <v>10</v>
      </c>
      <c r="G5390" t="s">
        <v>24</v>
      </c>
    </row>
    <row r="5391" spans="1:7" x14ac:dyDescent="0.4">
      <c r="A5391">
        <v>81014</v>
      </c>
      <c r="B5391">
        <v>41.2</v>
      </c>
      <c r="C5391" t="s">
        <v>7</v>
      </c>
      <c r="D5391" t="s">
        <v>8</v>
      </c>
      <c r="E5391" t="s">
        <v>15</v>
      </c>
      <c r="F5391" t="s">
        <v>12</v>
      </c>
      <c r="G5391" t="s">
        <v>11</v>
      </c>
    </row>
    <row r="5392" spans="1:7" x14ac:dyDescent="0.4">
      <c r="A5392">
        <v>81017</v>
      </c>
      <c r="B5392">
        <v>33.799999999999997</v>
      </c>
      <c r="C5392" t="s">
        <v>14</v>
      </c>
      <c r="D5392" t="s">
        <v>8</v>
      </c>
      <c r="E5392" t="s">
        <v>15</v>
      </c>
      <c r="F5392" t="s">
        <v>12</v>
      </c>
      <c r="G5392" t="s">
        <v>13</v>
      </c>
    </row>
    <row r="5393" spans="1:7" x14ac:dyDescent="0.4">
      <c r="A5393">
        <v>81018</v>
      </c>
      <c r="B5393">
        <v>14.2</v>
      </c>
      <c r="C5393" t="s">
        <v>19</v>
      </c>
      <c r="D5393" t="s">
        <v>17</v>
      </c>
      <c r="E5393" t="s">
        <v>15</v>
      </c>
      <c r="F5393" t="s">
        <v>21</v>
      </c>
      <c r="G5393" t="s">
        <v>11</v>
      </c>
    </row>
    <row r="5394" spans="1:7" x14ac:dyDescent="0.4">
      <c r="A5394">
        <v>81019</v>
      </c>
      <c r="B5394">
        <v>31.9</v>
      </c>
      <c r="C5394" t="s">
        <v>7</v>
      </c>
      <c r="D5394" t="s">
        <v>17</v>
      </c>
      <c r="E5394" t="s">
        <v>15</v>
      </c>
      <c r="F5394" t="s">
        <v>18</v>
      </c>
      <c r="G5394" t="s">
        <v>11</v>
      </c>
    </row>
    <row r="5395" spans="1:7" x14ac:dyDescent="0.4">
      <c r="A5395">
        <v>81020</v>
      </c>
      <c r="B5395">
        <v>28.5</v>
      </c>
      <c r="C5395" t="s">
        <v>19</v>
      </c>
      <c r="D5395" t="s">
        <v>8</v>
      </c>
      <c r="E5395" t="s">
        <v>9</v>
      </c>
      <c r="F5395" t="s">
        <v>10</v>
      </c>
      <c r="G5395" t="s">
        <v>13</v>
      </c>
    </row>
    <row r="5396" spans="1:7" x14ac:dyDescent="0.4">
      <c r="A5396">
        <v>81022</v>
      </c>
      <c r="B5396">
        <v>33</v>
      </c>
      <c r="C5396" t="s">
        <v>7</v>
      </c>
      <c r="D5396" t="s">
        <v>8</v>
      </c>
      <c r="E5396" t="s">
        <v>9</v>
      </c>
      <c r="F5396" t="s">
        <v>10</v>
      </c>
      <c r="G5396" t="s">
        <v>11</v>
      </c>
    </row>
    <row r="5397" spans="1:7" x14ac:dyDescent="0.4">
      <c r="A5397">
        <v>81023</v>
      </c>
      <c r="B5397">
        <v>23.7</v>
      </c>
      <c r="C5397" t="s">
        <v>19</v>
      </c>
      <c r="D5397" t="s">
        <v>17</v>
      </c>
      <c r="E5397" t="s">
        <v>15</v>
      </c>
      <c r="F5397" t="s">
        <v>21</v>
      </c>
      <c r="G5397" t="s">
        <v>11</v>
      </c>
    </row>
    <row r="5398" spans="1:7" x14ac:dyDescent="0.4">
      <c r="A5398">
        <v>81024</v>
      </c>
      <c r="B5398">
        <v>38</v>
      </c>
      <c r="C5398" t="s">
        <v>14</v>
      </c>
      <c r="D5398" t="s">
        <v>8</v>
      </c>
      <c r="E5398" t="s">
        <v>15</v>
      </c>
      <c r="F5398" t="s">
        <v>10</v>
      </c>
      <c r="G5398" t="s">
        <v>13</v>
      </c>
    </row>
    <row r="5399" spans="1:7" x14ac:dyDescent="0.4">
      <c r="A5399">
        <v>81025</v>
      </c>
      <c r="B5399">
        <v>15.4</v>
      </c>
      <c r="C5399" t="s">
        <v>19</v>
      </c>
      <c r="D5399" t="s">
        <v>17</v>
      </c>
      <c r="E5399" t="s">
        <v>9</v>
      </c>
      <c r="F5399" t="s">
        <v>18</v>
      </c>
      <c r="G5399" t="s">
        <v>20</v>
      </c>
    </row>
    <row r="5400" spans="1:7" x14ac:dyDescent="0.4">
      <c r="A5400">
        <v>81026</v>
      </c>
      <c r="B5400">
        <v>18.8</v>
      </c>
      <c r="C5400" t="s">
        <v>19</v>
      </c>
      <c r="D5400" t="s">
        <v>17</v>
      </c>
      <c r="E5400" t="s">
        <v>9</v>
      </c>
      <c r="F5400" t="s">
        <v>18</v>
      </c>
      <c r="G5400" t="s">
        <v>13</v>
      </c>
    </row>
    <row r="5401" spans="1:7" x14ac:dyDescent="0.4">
      <c r="A5401">
        <v>81028</v>
      </c>
      <c r="B5401">
        <v>27.5</v>
      </c>
      <c r="C5401" t="s">
        <v>14</v>
      </c>
      <c r="D5401" t="s">
        <v>8</v>
      </c>
      <c r="E5401" t="s">
        <v>15</v>
      </c>
      <c r="F5401" t="s">
        <v>10</v>
      </c>
      <c r="G5401" t="s">
        <v>24</v>
      </c>
    </row>
    <row r="5402" spans="1:7" x14ac:dyDescent="0.4">
      <c r="A5402">
        <v>81029</v>
      </c>
      <c r="B5402">
        <v>27.6</v>
      </c>
      <c r="C5402" t="s">
        <v>7</v>
      </c>
      <c r="D5402" t="s">
        <v>8</v>
      </c>
      <c r="E5402" t="s">
        <v>9</v>
      </c>
      <c r="F5402" t="s">
        <v>12</v>
      </c>
      <c r="G5402" t="s">
        <v>20</v>
      </c>
    </row>
    <row r="5403" spans="1:7" x14ac:dyDescent="0.4">
      <c r="A5403">
        <v>81030</v>
      </c>
      <c r="B5403">
        <v>28.5</v>
      </c>
      <c r="C5403" t="s">
        <v>7</v>
      </c>
      <c r="D5403" t="s">
        <v>8</v>
      </c>
      <c r="E5403" t="s">
        <v>9</v>
      </c>
      <c r="F5403" t="s">
        <v>10</v>
      </c>
      <c r="G5403" t="s">
        <v>13</v>
      </c>
    </row>
    <row r="5404" spans="1:7" x14ac:dyDescent="0.4">
      <c r="A5404">
        <v>81031</v>
      </c>
      <c r="B5404">
        <v>50.2</v>
      </c>
      <c r="C5404" t="s">
        <v>14</v>
      </c>
      <c r="D5404" t="s">
        <v>8</v>
      </c>
      <c r="E5404" t="s">
        <v>15</v>
      </c>
      <c r="F5404" t="s">
        <v>10</v>
      </c>
      <c r="G5404" t="s">
        <v>11</v>
      </c>
    </row>
    <row r="5405" spans="1:7" x14ac:dyDescent="0.4">
      <c r="A5405">
        <v>81033</v>
      </c>
      <c r="B5405">
        <v>21.8</v>
      </c>
      <c r="C5405" t="s">
        <v>14</v>
      </c>
      <c r="D5405" t="s">
        <v>17</v>
      </c>
      <c r="E5405" t="s">
        <v>15</v>
      </c>
      <c r="F5405" t="s">
        <v>18</v>
      </c>
      <c r="G5405" t="s">
        <v>20</v>
      </c>
    </row>
    <row r="5406" spans="1:7" x14ac:dyDescent="0.4">
      <c r="A5406">
        <v>81034</v>
      </c>
      <c r="B5406">
        <v>26.3</v>
      </c>
      <c r="C5406" t="s">
        <v>19</v>
      </c>
      <c r="D5406" t="s">
        <v>8</v>
      </c>
      <c r="E5406" t="s">
        <v>15</v>
      </c>
      <c r="F5406" t="s">
        <v>12</v>
      </c>
      <c r="G5406" t="s">
        <v>13</v>
      </c>
    </row>
    <row r="5407" spans="1:7" x14ac:dyDescent="0.4">
      <c r="A5407">
        <v>81035</v>
      </c>
      <c r="B5407">
        <v>14.6</v>
      </c>
      <c r="C5407" t="s">
        <v>14</v>
      </c>
      <c r="D5407" t="s">
        <v>8</v>
      </c>
      <c r="E5407" t="s">
        <v>15</v>
      </c>
      <c r="F5407" t="s">
        <v>10</v>
      </c>
      <c r="G5407" t="s">
        <v>13</v>
      </c>
    </row>
    <row r="5408" spans="1:7" x14ac:dyDescent="0.4">
      <c r="A5408">
        <v>81036</v>
      </c>
      <c r="B5408">
        <v>14.5</v>
      </c>
      <c r="C5408" t="s">
        <v>14</v>
      </c>
      <c r="D5408" t="s">
        <v>8</v>
      </c>
      <c r="E5408" t="s">
        <v>15</v>
      </c>
      <c r="F5408" t="s">
        <v>12</v>
      </c>
      <c r="G5408" t="s">
        <v>11</v>
      </c>
    </row>
    <row r="5409" spans="1:7" x14ac:dyDescent="0.4">
      <c r="A5409">
        <v>81037</v>
      </c>
      <c r="B5409">
        <v>31.6</v>
      </c>
      <c r="C5409" t="s">
        <v>7</v>
      </c>
      <c r="D5409" t="s">
        <v>8</v>
      </c>
      <c r="E5409" t="s">
        <v>9</v>
      </c>
      <c r="F5409" t="s">
        <v>10</v>
      </c>
      <c r="G5409" t="s">
        <v>11</v>
      </c>
    </row>
    <row r="5410" spans="1:7" x14ac:dyDescent="0.4">
      <c r="A5410">
        <v>81038</v>
      </c>
      <c r="B5410">
        <v>28.3</v>
      </c>
      <c r="C5410" t="s">
        <v>16</v>
      </c>
      <c r="D5410" t="s">
        <v>8</v>
      </c>
      <c r="E5410" t="s">
        <v>9</v>
      </c>
      <c r="F5410" t="s">
        <v>10</v>
      </c>
      <c r="G5410" t="s">
        <v>13</v>
      </c>
    </row>
    <row r="5411" spans="1:7" x14ac:dyDescent="0.4">
      <c r="A5411">
        <v>81039</v>
      </c>
      <c r="B5411">
        <v>26.6</v>
      </c>
      <c r="C5411" t="s">
        <v>19</v>
      </c>
      <c r="D5411" t="s">
        <v>8</v>
      </c>
      <c r="E5411" t="s">
        <v>9</v>
      </c>
      <c r="F5411" t="s">
        <v>10</v>
      </c>
      <c r="G5411" t="s">
        <v>11</v>
      </c>
    </row>
    <row r="5412" spans="1:7" x14ac:dyDescent="0.4">
      <c r="A5412">
        <v>81040</v>
      </c>
      <c r="B5412">
        <v>28.5</v>
      </c>
      <c r="C5412" t="s">
        <v>19</v>
      </c>
      <c r="D5412" t="s">
        <v>17</v>
      </c>
      <c r="E5412" t="s">
        <v>9</v>
      </c>
      <c r="F5412" t="s">
        <v>18</v>
      </c>
      <c r="G5412" t="s">
        <v>13</v>
      </c>
    </row>
    <row r="5413" spans="1:7" x14ac:dyDescent="0.4">
      <c r="A5413">
        <v>81041</v>
      </c>
      <c r="B5413">
        <v>0</v>
      </c>
      <c r="C5413" t="s">
        <v>7</v>
      </c>
      <c r="D5413" t="s">
        <v>17</v>
      </c>
      <c r="E5413" t="s">
        <v>15</v>
      </c>
      <c r="F5413" t="s">
        <v>18</v>
      </c>
      <c r="G5413" t="s">
        <v>11</v>
      </c>
    </row>
    <row r="5414" spans="1:7" x14ac:dyDescent="0.4">
      <c r="A5414">
        <v>81042</v>
      </c>
      <c r="B5414">
        <v>23.4</v>
      </c>
      <c r="C5414" t="s">
        <v>7</v>
      </c>
      <c r="D5414" t="s">
        <v>8</v>
      </c>
      <c r="E5414" t="s">
        <v>9</v>
      </c>
      <c r="F5414" t="s">
        <v>10</v>
      </c>
      <c r="G5414" t="s">
        <v>20</v>
      </c>
    </row>
    <row r="5415" spans="1:7" x14ac:dyDescent="0.4">
      <c r="A5415">
        <v>81043</v>
      </c>
      <c r="B5415">
        <v>30.1</v>
      </c>
      <c r="C5415" t="s">
        <v>16</v>
      </c>
      <c r="D5415" t="s">
        <v>17</v>
      </c>
      <c r="E5415" t="s">
        <v>15</v>
      </c>
      <c r="F5415" t="s">
        <v>18</v>
      </c>
      <c r="G5415" t="s">
        <v>13</v>
      </c>
    </row>
    <row r="5416" spans="1:7" x14ac:dyDescent="0.4">
      <c r="A5416">
        <v>81044</v>
      </c>
      <c r="B5416">
        <v>26.7</v>
      </c>
      <c r="C5416" t="s">
        <v>7</v>
      </c>
      <c r="D5416" t="s">
        <v>8</v>
      </c>
      <c r="E5416" t="s">
        <v>15</v>
      </c>
      <c r="F5416" t="s">
        <v>12</v>
      </c>
      <c r="G5416" t="s">
        <v>20</v>
      </c>
    </row>
    <row r="5417" spans="1:7" x14ac:dyDescent="0.4">
      <c r="A5417">
        <v>81048</v>
      </c>
      <c r="B5417">
        <v>26.7</v>
      </c>
      <c r="C5417" t="s">
        <v>16</v>
      </c>
      <c r="D5417" t="s">
        <v>17</v>
      </c>
      <c r="E5417" t="s">
        <v>15</v>
      </c>
      <c r="F5417" t="s">
        <v>21</v>
      </c>
      <c r="G5417" t="s">
        <v>11</v>
      </c>
    </row>
    <row r="5418" spans="1:7" x14ac:dyDescent="0.4">
      <c r="A5418">
        <v>81049</v>
      </c>
      <c r="B5418">
        <v>24.2</v>
      </c>
      <c r="C5418" t="s">
        <v>14</v>
      </c>
      <c r="D5418" t="s">
        <v>17</v>
      </c>
      <c r="E5418" t="s">
        <v>15</v>
      </c>
      <c r="F5418" t="s">
        <v>18</v>
      </c>
      <c r="G5418" t="s">
        <v>24</v>
      </c>
    </row>
    <row r="5419" spans="1:7" x14ac:dyDescent="0.4">
      <c r="A5419">
        <v>81050</v>
      </c>
      <c r="B5419">
        <v>25.9</v>
      </c>
      <c r="C5419" t="s">
        <v>19</v>
      </c>
      <c r="D5419" t="s">
        <v>17</v>
      </c>
      <c r="E5419" t="s">
        <v>9</v>
      </c>
      <c r="F5419" t="s">
        <v>18</v>
      </c>
      <c r="G5419" t="s">
        <v>22</v>
      </c>
    </row>
    <row r="5420" spans="1:7" x14ac:dyDescent="0.4">
      <c r="A5420">
        <v>81051</v>
      </c>
      <c r="B5420">
        <v>32.299999999999997</v>
      </c>
      <c r="C5420" t="s">
        <v>7</v>
      </c>
      <c r="D5420" t="s">
        <v>8</v>
      </c>
      <c r="E5420" t="s">
        <v>9</v>
      </c>
      <c r="F5420" t="s">
        <v>12</v>
      </c>
      <c r="G5420" t="s">
        <v>24</v>
      </c>
    </row>
    <row r="5421" spans="1:7" x14ac:dyDescent="0.4">
      <c r="A5421">
        <v>81052</v>
      </c>
      <c r="B5421">
        <v>29.8</v>
      </c>
      <c r="C5421" t="s">
        <v>7</v>
      </c>
      <c r="D5421" t="s">
        <v>17</v>
      </c>
      <c r="E5421" t="s">
        <v>9</v>
      </c>
      <c r="F5421" t="s">
        <v>18</v>
      </c>
      <c r="G5421" t="s">
        <v>20</v>
      </c>
    </row>
    <row r="5422" spans="1:7" x14ac:dyDescent="0.4">
      <c r="A5422">
        <v>81053</v>
      </c>
      <c r="B5422">
        <v>18.3</v>
      </c>
      <c r="C5422" t="s">
        <v>14</v>
      </c>
      <c r="D5422" t="s">
        <v>8</v>
      </c>
      <c r="E5422" t="s">
        <v>15</v>
      </c>
      <c r="F5422" t="s">
        <v>10</v>
      </c>
      <c r="G5422" t="s">
        <v>20</v>
      </c>
    </row>
    <row r="5423" spans="1:7" x14ac:dyDescent="0.4">
      <c r="A5423">
        <v>81054</v>
      </c>
      <c r="B5423">
        <v>32.5</v>
      </c>
      <c r="C5423" t="s">
        <v>16</v>
      </c>
      <c r="D5423" t="s">
        <v>17</v>
      </c>
      <c r="E5423" t="s">
        <v>9</v>
      </c>
      <c r="F5423" t="s">
        <v>18</v>
      </c>
      <c r="G5423" t="s">
        <v>23</v>
      </c>
    </row>
    <row r="5424" spans="1:7" x14ac:dyDescent="0.4">
      <c r="A5424">
        <v>81055</v>
      </c>
      <c r="B5424">
        <v>19.100000000000001</v>
      </c>
      <c r="C5424" t="s">
        <v>19</v>
      </c>
      <c r="D5424" t="s">
        <v>17</v>
      </c>
      <c r="E5424" t="s">
        <v>9</v>
      </c>
      <c r="F5424" t="s">
        <v>18</v>
      </c>
      <c r="G5424" t="s">
        <v>20</v>
      </c>
    </row>
    <row r="5425" spans="1:7" x14ac:dyDescent="0.4">
      <c r="A5425">
        <v>81056</v>
      </c>
      <c r="B5425">
        <v>21.6</v>
      </c>
      <c r="C5425" t="s">
        <v>7</v>
      </c>
      <c r="D5425" t="s">
        <v>17</v>
      </c>
      <c r="E5425" t="s">
        <v>9</v>
      </c>
      <c r="F5425" t="s">
        <v>21</v>
      </c>
      <c r="G5425" t="s">
        <v>20</v>
      </c>
    </row>
    <row r="5426" spans="1:7" x14ac:dyDescent="0.4">
      <c r="A5426">
        <v>81057</v>
      </c>
      <c r="B5426">
        <v>32.799999999999997</v>
      </c>
      <c r="C5426" t="s">
        <v>16</v>
      </c>
      <c r="D5426" t="s">
        <v>17</v>
      </c>
      <c r="E5426" t="s">
        <v>9</v>
      </c>
      <c r="F5426" t="s">
        <v>18</v>
      </c>
      <c r="G5426" t="s">
        <v>13</v>
      </c>
    </row>
    <row r="5427" spans="1:7" x14ac:dyDescent="0.4">
      <c r="A5427">
        <v>81058</v>
      </c>
      <c r="B5427">
        <v>33.299999999999997</v>
      </c>
      <c r="C5427" t="s">
        <v>14</v>
      </c>
      <c r="D5427" t="s">
        <v>17</v>
      </c>
      <c r="E5427" t="s">
        <v>15</v>
      </c>
      <c r="F5427" t="s">
        <v>21</v>
      </c>
      <c r="G5427" t="s">
        <v>13</v>
      </c>
    </row>
    <row r="5428" spans="1:7" x14ac:dyDescent="0.4">
      <c r="A5428">
        <v>81060</v>
      </c>
      <c r="B5428">
        <v>22.4</v>
      </c>
      <c r="C5428" t="s">
        <v>16</v>
      </c>
      <c r="D5428" t="s">
        <v>17</v>
      </c>
      <c r="E5428" t="s">
        <v>15</v>
      </c>
      <c r="F5428" t="s">
        <v>18</v>
      </c>
      <c r="G5428" t="s">
        <v>13</v>
      </c>
    </row>
    <row r="5429" spans="1:7" x14ac:dyDescent="0.4">
      <c r="A5429">
        <v>81061</v>
      </c>
      <c r="B5429">
        <v>45.9</v>
      </c>
      <c r="C5429" t="s">
        <v>19</v>
      </c>
      <c r="D5429" t="s">
        <v>8</v>
      </c>
      <c r="E5429" t="s">
        <v>9</v>
      </c>
      <c r="F5429" t="s">
        <v>10</v>
      </c>
      <c r="G5429" t="s">
        <v>13</v>
      </c>
    </row>
    <row r="5430" spans="1:7" x14ac:dyDescent="0.4">
      <c r="A5430">
        <v>81063</v>
      </c>
      <c r="B5430">
        <v>23.1</v>
      </c>
      <c r="C5430" t="s">
        <v>19</v>
      </c>
      <c r="D5430" t="s">
        <v>17</v>
      </c>
      <c r="E5430" t="s">
        <v>9</v>
      </c>
      <c r="F5430" t="s">
        <v>21</v>
      </c>
      <c r="G5430" t="s">
        <v>13</v>
      </c>
    </row>
    <row r="5431" spans="1:7" x14ac:dyDescent="0.4">
      <c r="A5431">
        <v>81064</v>
      </c>
      <c r="B5431">
        <v>0</v>
      </c>
      <c r="C5431" t="s">
        <v>14</v>
      </c>
      <c r="D5431" t="s">
        <v>8</v>
      </c>
      <c r="E5431" t="s">
        <v>15</v>
      </c>
      <c r="F5431" t="s">
        <v>10</v>
      </c>
      <c r="G5431" t="s">
        <v>13</v>
      </c>
    </row>
    <row r="5432" spans="1:7" x14ac:dyDescent="0.4">
      <c r="A5432">
        <v>81068</v>
      </c>
      <c r="B5432">
        <v>28.3</v>
      </c>
      <c r="C5432" t="s">
        <v>19</v>
      </c>
      <c r="D5432" t="s">
        <v>8</v>
      </c>
      <c r="E5432" t="s">
        <v>9</v>
      </c>
      <c r="F5432" t="s">
        <v>10</v>
      </c>
      <c r="G5432" t="s">
        <v>11</v>
      </c>
    </row>
    <row r="5433" spans="1:7" x14ac:dyDescent="0.4">
      <c r="A5433">
        <v>81069</v>
      </c>
      <c r="B5433">
        <v>0</v>
      </c>
      <c r="C5433" t="s">
        <v>19</v>
      </c>
      <c r="D5433" t="s">
        <v>17</v>
      </c>
      <c r="E5433" t="s">
        <v>15</v>
      </c>
      <c r="F5433" t="s">
        <v>21</v>
      </c>
      <c r="G5433" t="s">
        <v>13</v>
      </c>
    </row>
    <row r="5434" spans="1:7" x14ac:dyDescent="0.4">
      <c r="A5434">
        <v>81070</v>
      </c>
      <c r="B5434">
        <v>26.9</v>
      </c>
      <c r="C5434" t="s">
        <v>7</v>
      </c>
      <c r="D5434" t="s">
        <v>8</v>
      </c>
      <c r="E5434" t="s">
        <v>15</v>
      </c>
      <c r="F5434" t="s">
        <v>12</v>
      </c>
      <c r="G5434" t="s">
        <v>20</v>
      </c>
    </row>
    <row r="5435" spans="1:7" x14ac:dyDescent="0.4">
      <c r="A5435">
        <v>81071</v>
      </c>
      <c r="B5435">
        <v>24</v>
      </c>
      <c r="C5435" t="s">
        <v>14</v>
      </c>
      <c r="D5435" t="s">
        <v>8</v>
      </c>
      <c r="E5435" t="s">
        <v>15</v>
      </c>
      <c r="F5435" t="s">
        <v>10</v>
      </c>
      <c r="G5435" t="s">
        <v>20</v>
      </c>
    </row>
    <row r="5436" spans="1:7" x14ac:dyDescent="0.4">
      <c r="A5436">
        <v>81073</v>
      </c>
      <c r="B5436">
        <v>0</v>
      </c>
      <c r="C5436" t="s">
        <v>19</v>
      </c>
      <c r="D5436" t="s">
        <v>17</v>
      </c>
      <c r="E5436" t="s">
        <v>15</v>
      </c>
      <c r="F5436" t="s">
        <v>21</v>
      </c>
      <c r="G5436" t="s">
        <v>11</v>
      </c>
    </row>
    <row r="5437" spans="1:7" x14ac:dyDescent="0.4">
      <c r="A5437">
        <v>81074</v>
      </c>
      <c r="B5437">
        <v>27.7</v>
      </c>
      <c r="C5437" t="s">
        <v>7</v>
      </c>
      <c r="D5437" t="s">
        <v>17</v>
      </c>
      <c r="E5437" t="s">
        <v>15</v>
      </c>
      <c r="F5437" t="s">
        <v>21</v>
      </c>
      <c r="G5437" t="s">
        <v>24</v>
      </c>
    </row>
    <row r="5438" spans="1:7" x14ac:dyDescent="0.4">
      <c r="A5438">
        <v>81075</v>
      </c>
      <c r="B5438">
        <v>32.6</v>
      </c>
      <c r="C5438" t="s">
        <v>7</v>
      </c>
      <c r="D5438" t="s">
        <v>8</v>
      </c>
      <c r="E5438" t="s">
        <v>15</v>
      </c>
      <c r="F5438" t="s">
        <v>10</v>
      </c>
      <c r="G5438" t="s">
        <v>11</v>
      </c>
    </row>
    <row r="5439" spans="1:7" x14ac:dyDescent="0.4">
      <c r="A5439">
        <v>81076</v>
      </c>
      <c r="B5439">
        <v>27.2</v>
      </c>
      <c r="C5439" t="s">
        <v>16</v>
      </c>
      <c r="D5439" t="s">
        <v>17</v>
      </c>
      <c r="E5439" t="s">
        <v>15</v>
      </c>
      <c r="F5439" t="s">
        <v>18</v>
      </c>
      <c r="G5439" t="s">
        <v>23</v>
      </c>
    </row>
    <row r="5440" spans="1:7" x14ac:dyDescent="0.4">
      <c r="A5440">
        <v>81078</v>
      </c>
      <c r="B5440">
        <v>27.5</v>
      </c>
      <c r="C5440" t="s">
        <v>19</v>
      </c>
      <c r="D5440" t="s">
        <v>17</v>
      </c>
      <c r="E5440" t="s">
        <v>9</v>
      </c>
      <c r="F5440" t="s">
        <v>18</v>
      </c>
      <c r="G5440" t="s">
        <v>24</v>
      </c>
    </row>
    <row r="5441" spans="1:7" x14ac:dyDescent="0.4">
      <c r="A5441">
        <v>81079</v>
      </c>
      <c r="B5441">
        <v>31.8</v>
      </c>
      <c r="C5441" t="s">
        <v>7</v>
      </c>
      <c r="D5441" t="s">
        <v>8</v>
      </c>
      <c r="E5441" t="s">
        <v>9</v>
      </c>
      <c r="F5441" t="s">
        <v>10</v>
      </c>
      <c r="G5441" t="s">
        <v>13</v>
      </c>
    </row>
    <row r="5442" spans="1:7" x14ac:dyDescent="0.4">
      <c r="A5442">
        <v>81080</v>
      </c>
      <c r="B5442">
        <v>14.8</v>
      </c>
      <c r="C5442" t="s">
        <v>14</v>
      </c>
      <c r="D5442" t="s">
        <v>17</v>
      </c>
      <c r="E5442" t="s">
        <v>15</v>
      </c>
      <c r="F5442" t="s">
        <v>18</v>
      </c>
      <c r="G5442" t="s">
        <v>11</v>
      </c>
    </row>
    <row r="5443" spans="1:7" x14ac:dyDescent="0.4">
      <c r="A5443">
        <v>81082</v>
      </c>
      <c r="B5443">
        <v>30.1</v>
      </c>
      <c r="C5443" t="s">
        <v>7</v>
      </c>
      <c r="D5443" t="s">
        <v>17</v>
      </c>
      <c r="E5443" t="s">
        <v>9</v>
      </c>
      <c r="F5443" t="s">
        <v>18</v>
      </c>
      <c r="G5443" t="s">
        <v>24</v>
      </c>
    </row>
    <row r="5444" spans="1:7" x14ac:dyDescent="0.4">
      <c r="A5444">
        <v>81083</v>
      </c>
      <c r="B5444">
        <v>22</v>
      </c>
      <c r="C5444" t="s">
        <v>7</v>
      </c>
      <c r="D5444" t="s">
        <v>8</v>
      </c>
      <c r="E5444" t="s">
        <v>9</v>
      </c>
      <c r="F5444" t="s">
        <v>12</v>
      </c>
      <c r="G5444" t="s">
        <v>13</v>
      </c>
    </row>
    <row r="5445" spans="1:7" x14ac:dyDescent="0.4">
      <c r="A5445">
        <v>81085</v>
      </c>
      <c r="B5445">
        <v>28.4</v>
      </c>
      <c r="C5445" t="s">
        <v>14</v>
      </c>
      <c r="D5445" t="s">
        <v>8</v>
      </c>
      <c r="E5445" t="s">
        <v>15</v>
      </c>
      <c r="F5445" t="s">
        <v>10</v>
      </c>
      <c r="G5445" t="s">
        <v>22</v>
      </c>
    </row>
    <row r="5446" spans="1:7" x14ac:dyDescent="0.4">
      <c r="A5446">
        <v>81087</v>
      </c>
      <c r="B5446">
        <v>36.4</v>
      </c>
      <c r="C5446" t="s">
        <v>16</v>
      </c>
      <c r="D5446" t="s">
        <v>17</v>
      </c>
      <c r="E5446" t="s">
        <v>9</v>
      </c>
      <c r="F5446" t="s">
        <v>18</v>
      </c>
      <c r="G5446" t="s">
        <v>23</v>
      </c>
    </row>
    <row r="5447" spans="1:7" x14ac:dyDescent="0.4">
      <c r="A5447">
        <v>81089</v>
      </c>
      <c r="B5447">
        <v>22.1</v>
      </c>
      <c r="C5447" t="s">
        <v>16</v>
      </c>
      <c r="D5447" t="s">
        <v>8</v>
      </c>
      <c r="E5447" t="s">
        <v>15</v>
      </c>
      <c r="F5447" t="s">
        <v>10</v>
      </c>
      <c r="G5447" t="s">
        <v>24</v>
      </c>
    </row>
    <row r="5448" spans="1:7" x14ac:dyDescent="0.4">
      <c r="A5448">
        <v>81091</v>
      </c>
      <c r="B5448">
        <v>18.2</v>
      </c>
      <c r="C5448" t="s">
        <v>14</v>
      </c>
      <c r="D5448" t="s">
        <v>17</v>
      </c>
      <c r="E5448" t="s">
        <v>15</v>
      </c>
      <c r="F5448" t="s">
        <v>21</v>
      </c>
      <c r="G5448" t="s">
        <v>11</v>
      </c>
    </row>
    <row r="5449" spans="1:7" x14ac:dyDescent="0.4">
      <c r="A5449">
        <v>81093</v>
      </c>
      <c r="B5449">
        <v>20.7</v>
      </c>
      <c r="C5449" t="s">
        <v>19</v>
      </c>
      <c r="D5449" t="s">
        <v>17</v>
      </c>
      <c r="E5449" t="s">
        <v>9</v>
      </c>
      <c r="F5449" t="s">
        <v>18</v>
      </c>
      <c r="G5449" t="s">
        <v>13</v>
      </c>
    </row>
    <row r="5450" spans="1:7" x14ac:dyDescent="0.4">
      <c r="A5450">
        <v>81094</v>
      </c>
      <c r="B5450">
        <v>19.899999999999999</v>
      </c>
      <c r="C5450" t="s">
        <v>14</v>
      </c>
      <c r="D5450" t="s">
        <v>8</v>
      </c>
      <c r="E5450" t="s">
        <v>15</v>
      </c>
      <c r="F5450" t="s">
        <v>10</v>
      </c>
      <c r="G5450" t="s">
        <v>24</v>
      </c>
    </row>
    <row r="5451" spans="1:7" x14ac:dyDescent="0.4">
      <c r="A5451">
        <v>81095</v>
      </c>
      <c r="B5451">
        <v>0</v>
      </c>
      <c r="C5451" t="s">
        <v>19</v>
      </c>
      <c r="D5451" t="s">
        <v>8</v>
      </c>
      <c r="E5451" t="s">
        <v>9</v>
      </c>
      <c r="F5451" t="s">
        <v>10</v>
      </c>
      <c r="G5451" t="s">
        <v>24</v>
      </c>
    </row>
    <row r="5452" spans="1:7" x14ac:dyDescent="0.4">
      <c r="A5452">
        <v>81096</v>
      </c>
      <c r="B5452">
        <v>34</v>
      </c>
      <c r="C5452" t="s">
        <v>19</v>
      </c>
      <c r="D5452" t="s">
        <v>17</v>
      </c>
      <c r="E5452" t="s">
        <v>15</v>
      </c>
      <c r="F5452" t="s">
        <v>18</v>
      </c>
      <c r="G5452" t="s">
        <v>13</v>
      </c>
    </row>
    <row r="5453" spans="1:7" x14ac:dyDescent="0.4">
      <c r="A5453">
        <v>81097</v>
      </c>
      <c r="B5453">
        <v>33.200000000000003</v>
      </c>
      <c r="C5453" t="s">
        <v>16</v>
      </c>
      <c r="D5453" t="s">
        <v>17</v>
      </c>
      <c r="E5453" t="s">
        <v>15</v>
      </c>
      <c r="F5453" t="s">
        <v>18</v>
      </c>
      <c r="G5453" t="s">
        <v>13</v>
      </c>
    </row>
    <row r="5454" spans="1:7" x14ac:dyDescent="0.4">
      <c r="A5454">
        <v>81098</v>
      </c>
      <c r="B5454">
        <v>47.7</v>
      </c>
      <c r="C5454" t="s">
        <v>14</v>
      </c>
      <c r="D5454" t="s">
        <v>17</v>
      </c>
      <c r="E5454" t="s">
        <v>15</v>
      </c>
      <c r="F5454" t="s">
        <v>18</v>
      </c>
      <c r="G5454" t="s">
        <v>13</v>
      </c>
    </row>
    <row r="5455" spans="1:7" x14ac:dyDescent="0.4">
      <c r="A5455">
        <v>81099</v>
      </c>
      <c r="B5455">
        <v>23.2</v>
      </c>
      <c r="C5455" t="s">
        <v>19</v>
      </c>
      <c r="D5455" t="s">
        <v>17</v>
      </c>
      <c r="E5455" t="s">
        <v>9</v>
      </c>
      <c r="F5455" t="s">
        <v>18</v>
      </c>
      <c r="G5455" t="s">
        <v>11</v>
      </c>
    </row>
    <row r="5456" spans="1:7" x14ac:dyDescent="0.4">
      <c r="A5456">
        <v>81100</v>
      </c>
      <c r="B5456">
        <v>27.6</v>
      </c>
      <c r="C5456" t="s">
        <v>7</v>
      </c>
      <c r="D5456" t="s">
        <v>17</v>
      </c>
      <c r="E5456" t="s">
        <v>9</v>
      </c>
      <c r="F5456" t="s">
        <v>18</v>
      </c>
      <c r="G5456" t="s">
        <v>13</v>
      </c>
    </row>
    <row r="5457" spans="1:7" x14ac:dyDescent="0.4">
      <c r="A5457">
        <v>81102</v>
      </c>
      <c r="B5457">
        <v>18.899999999999999</v>
      </c>
      <c r="C5457" t="s">
        <v>14</v>
      </c>
      <c r="D5457" t="s">
        <v>8</v>
      </c>
      <c r="E5457" t="s">
        <v>15</v>
      </c>
      <c r="F5457" t="s">
        <v>10</v>
      </c>
      <c r="G5457" t="s">
        <v>20</v>
      </c>
    </row>
    <row r="5458" spans="1:7" x14ac:dyDescent="0.4">
      <c r="A5458">
        <v>81103</v>
      </c>
      <c r="B5458">
        <v>32.299999999999997</v>
      </c>
      <c r="C5458" t="s">
        <v>16</v>
      </c>
      <c r="D5458" t="s">
        <v>8</v>
      </c>
      <c r="E5458" t="s">
        <v>9</v>
      </c>
      <c r="F5458" t="s">
        <v>10</v>
      </c>
      <c r="G5458" t="s">
        <v>11</v>
      </c>
    </row>
    <row r="5459" spans="1:7" x14ac:dyDescent="0.4">
      <c r="A5459">
        <v>81104</v>
      </c>
      <c r="B5459">
        <v>31.9</v>
      </c>
      <c r="C5459" t="s">
        <v>14</v>
      </c>
      <c r="D5459" t="s">
        <v>17</v>
      </c>
      <c r="E5459" t="s">
        <v>9</v>
      </c>
      <c r="F5459" t="s">
        <v>21</v>
      </c>
      <c r="G5459" t="s">
        <v>11</v>
      </c>
    </row>
    <row r="5460" spans="1:7" x14ac:dyDescent="0.4">
      <c r="A5460">
        <v>81105</v>
      </c>
      <c r="B5460">
        <v>29.2</v>
      </c>
      <c r="C5460" t="s">
        <v>16</v>
      </c>
      <c r="D5460" t="s">
        <v>8</v>
      </c>
      <c r="E5460" t="s">
        <v>9</v>
      </c>
      <c r="F5460" t="s">
        <v>10</v>
      </c>
      <c r="G5460" t="s">
        <v>13</v>
      </c>
    </row>
    <row r="5461" spans="1:7" x14ac:dyDescent="0.4">
      <c r="A5461">
        <v>81106</v>
      </c>
      <c r="B5461">
        <v>14.3</v>
      </c>
      <c r="C5461" t="s">
        <v>16</v>
      </c>
      <c r="D5461" t="s">
        <v>17</v>
      </c>
      <c r="E5461" t="s">
        <v>15</v>
      </c>
      <c r="F5461" t="s">
        <v>21</v>
      </c>
      <c r="G5461" t="s">
        <v>20</v>
      </c>
    </row>
    <row r="5462" spans="1:7" x14ac:dyDescent="0.4">
      <c r="A5462">
        <v>81107</v>
      </c>
      <c r="B5462">
        <v>37.1</v>
      </c>
      <c r="C5462" t="s">
        <v>19</v>
      </c>
      <c r="D5462" t="s">
        <v>17</v>
      </c>
      <c r="E5462" t="s">
        <v>9</v>
      </c>
      <c r="F5462" t="s">
        <v>18</v>
      </c>
      <c r="G5462" t="s">
        <v>20</v>
      </c>
    </row>
    <row r="5463" spans="1:7" x14ac:dyDescent="0.4">
      <c r="A5463">
        <v>81108</v>
      </c>
      <c r="B5463">
        <v>18.2</v>
      </c>
      <c r="C5463" t="s">
        <v>16</v>
      </c>
      <c r="D5463" t="s">
        <v>17</v>
      </c>
      <c r="E5463" t="s">
        <v>15</v>
      </c>
      <c r="F5463" t="s">
        <v>18</v>
      </c>
      <c r="G5463" t="s">
        <v>20</v>
      </c>
    </row>
    <row r="5464" spans="1:7" x14ac:dyDescent="0.4">
      <c r="A5464">
        <v>81110</v>
      </c>
      <c r="B5464">
        <v>37.9</v>
      </c>
      <c r="C5464" t="s">
        <v>16</v>
      </c>
      <c r="D5464" t="s">
        <v>17</v>
      </c>
      <c r="E5464" t="s">
        <v>9</v>
      </c>
      <c r="F5464" t="s">
        <v>18</v>
      </c>
      <c r="G5464" t="s">
        <v>13</v>
      </c>
    </row>
    <row r="5465" spans="1:7" x14ac:dyDescent="0.4">
      <c r="A5465">
        <v>81114</v>
      </c>
      <c r="B5465">
        <v>22.1</v>
      </c>
      <c r="C5465" t="s">
        <v>16</v>
      </c>
      <c r="D5465" t="s">
        <v>17</v>
      </c>
      <c r="E5465" t="s">
        <v>15</v>
      </c>
      <c r="F5465" t="s">
        <v>21</v>
      </c>
      <c r="G5465" t="s">
        <v>11</v>
      </c>
    </row>
    <row r="5466" spans="1:7" x14ac:dyDescent="0.4">
      <c r="A5466">
        <v>81115</v>
      </c>
      <c r="B5466">
        <v>20.7</v>
      </c>
      <c r="C5466" t="s">
        <v>7</v>
      </c>
      <c r="D5466" t="s">
        <v>8</v>
      </c>
      <c r="E5466" t="s">
        <v>9</v>
      </c>
      <c r="F5466" t="s">
        <v>10</v>
      </c>
      <c r="G5466" t="s">
        <v>24</v>
      </c>
    </row>
    <row r="5467" spans="1:7" x14ac:dyDescent="0.4">
      <c r="A5467">
        <v>81116</v>
      </c>
      <c r="B5467">
        <v>19</v>
      </c>
      <c r="C5467" t="s">
        <v>16</v>
      </c>
      <c r="D5467" t="s">
        <v>17</v>
      </c>
      <c r="E5467" t="s">
        <v>15</v>
      </c>
      <c r="F5467" t="s">
        <v>21</v>
      </c>
      <c r="G5467" t="s">
        <v>20</v>
      </c>
    </row>
    <row r="5468" spans="1:7" x14ac:dyDescent="0.4">
      <c r="A5468">
        <v>81117</v>
      </c>
      <c r="B5468">
        <v>19.8</v>
      </c>
      <c r="C5468" t="s">
        <v>19</v>
      </c>
      <c r="D5468" t="s">
        <v>8</v>
      </c>
      <c r="E5468" t="s">
        <v>15</v>
      </c>
      <c r="F5468" t="s">
        <v>10</v>
      </c>
      <c r="G5468" t="s">
        <v>20</v>
      </c>
    </row>
    <row r="5469" spans="1:7" x14ac:dyDescent="0.4">
      <c r="A5469">
        <v>81118</v>
      </c>
      <c r="B5469">
        <v>0</v>
      </c>
      <c r="C5469" t="s">
        <v>16</v>
      </c>
      <c r="D5469" t="s">
        <v>17</v>
      </c>
      <c r="E5469" t="s">
        <v>9</v>
      </c>
      <c r="F5469" t="s">
        <v>18</v>
      </c>
      <c r="G5469" t="s">
        <v>23</v>
      </c>
    </row>
    <row r="5470" spans="1:7" x14ac:dyDescent="0.4">
      <c r="A5470">
        <v>81119</v>
      </c>
      <c r="B5470">
        <v>28.5</v>
      </c>
      <c r="C5470" t="s">
        <v>19</v>
      </c>
      <c r="D5470" t="s">
        <v>17</v>
      </c>
      <c r="E5470" t="s">
        <v>9</v>
      </c>
      <c r="F5470" t="s">
        <v>18</v>
      </c>
      <c r="G5470" t="s">
        <v>24</v>
      </c>
    </row>
    <row r="5471" spans="1:7" x14ac:dyDescent="0.4">
      <c r="A5471">
        <v>81120</v>
      </c>
      <c r="B5471">
        <v>35.9</v>
      </c>
      <c r="C5471" t="s">
        <v>14</v>
      </c>
      <c r="D5471" t="s">
        <v>8</v>
      </c>
      <c r="E5471" t="s">
        <v>15</v>
      </c>
      <c r="F5471" t="s">
        <v>10</v>
      </c>
      <c r="G5471" t="s">
        <v>24</v>
      </c>
    </row>
    <row r="5472" spans="1:7" x14ac:dyDescent="0.4">
      <c r="A5472">
        <v>81122</v>
      </c>
      <c r="B5472">
        <v>17.399999999999999</v>
      </c>
      <c r="C5472" t="s">
        <v>19</v>
      </c>
      <c r="D5472" t="s">
        <v>17</v>
      </c>
      <c r="E5472" t="s">
        <v>9</v>
      </c>
      <c r="F5472" t="s">
        <v>18</v>
      </c>
      <c r="G5472" t="s">
        <v>11</v>
      </c>
    </row>
    <row r="5473" spans="1:7" x14ac:dyDescent="0.4">
      <c r="A5473">
        <v>81126</v>
      </c>
      <c r="B5473">
        <v>32.6</v>
      </c>
      <c r="C5473" t="s">
        <v>16</v>
      </c>
      <c r="D5473" t="s">
        <v>17</v>
      </c>
      <c r="E5473" t="s">
        <v>15</v>
      </c>
      <c r="F5473" t="s">
        <v>21</v>
      </c>
      <c r="G5473" t="s">
        <v>24</v>
      </c>
    </row>
    <row r="5474" spans="1:7" x14ac:dyDescent="0.4">
      <c r="A5474">
        <v>81127</v>
      </c>
      <c r="B5474">
        <v>17.2</v>
      </c>
      <c r="C5474" t="s">
        <v>14</v>
      </c>
      <c r="D5474" t="s">
        <v>8</v>
      </c>
      <c r="E5474" t="s">
        <v>15</v>
      </c>
      <c r="F5474" t="s">
        <v>10</v>
      </c>
      <c r="G5474" t="s">
        <v>13</v>
      </c>
    </row>
    <row r="5475" spans="1:7" x14ac:dyDescent="0.4">
      <c r="A5475">
        <v>81128</v>
      </c>
      <c r="B5475">
        <v>15.7</v>
      </c>
      <c r="C5475" t="s">
        <v>14</v>
      </c>
      <c r="D5475" t="s">
        <v>17</v>
      </c>
      <c r="E5475" t="s">
        <v>15</v>
      </c>
      <c r="F5475" t="s">
        <v>18</v>
      </c>
      <c r="G5475" t="s">
        <v>22</v>
      </c>
    </row>
    <row r="5476" spans="1:7" x14ac:dyDescent="0.4">
      <c r="A5476">
        <v>81129</v>
      </c>
      <c r="B5476">
        <v>23.3</v>
      </c>
      <c r="C5476" t="s">
        <v>16</v>
      </c>
      <c r="D5476" t="s">
        <v>8</v>
      </c>
      <c r="E5476" t="s">
        <v>15</v>
      </c>
      <c r="F5476" t="s">
        <v>10</v>
      </c>
      <c r="G5476" t="s">
        <v>11</v>
      </c>
    </row>
    <row r="5477" spans="1:7" x14ac:dyDescent="0.4">
      <c r="A5477">
        <v>81130</v>
      </c>
      <c r="B5477">
        <v>19.3</v>
      </c>
      <c r="C5477" t="s">
        <v>16</v>
      </c>
      <c r="D5477" t="s">
        <v>8</v>
      </c>
      <c r="E5477" t="s">
        <v>15</v>
      </c>
      <c r="F5477" t="s">
        <v>12</v>
      </c>
      <c r="G5477" t="s">
        <v>23</v>
      </c>
    </row>
    <row r="5478" spans="1:7" x14ac:dyDescent="0.4">
      <c r="A5478">
        <v>81131</v>
      </c>
      <c r="B5478">
        <v>25.8</v>
      </c>
      <c r="C5478" t="s">
        <v>7</v>
      </c>
      <c r="D5478" t="s">
        <v>8</v>
      </c>
      <c r="E5478" t="s">
        <v>9</v>
      </c>
      <c r="F5478" t="s">
        <v>10</v>
      </c>
      <c r="G5478" t="s">
        <v>24</v>
      </c>
    </row>
    <row r="5479" spans="1:7" x14ac:dyDescent="0.4">
      <c r="A5479">
        <v>81132</v>
      </c>
      <c r="B5479">
        <v>36</v>
      </c>
      <c r="C5479" t="s">
        <v>14</v>
      </c>
      <c r="D5479" t="s">
        <v>8</v>
      </c>
      <c r="E5479" t="s">
        <v>15</v>
      </c>
      <c r="F5479" t="s">
        <v>10</v>
      </c>
      <c r="G5479" t="s">
        <v>11</v>
      </c>
    </row>
    <row r="5480" spans="1:7" x14ac:dyDescent="0.4">
      <c r="A5480">
        <v>81134</v>
      </c>
      <c r="B5480">
        <v>23.5</v>
      </c>
      <c r="C5480" t="s">
        <v>19</v>
      </c>
      <c r="D5480" t="s">
        <v>17</v>
      </c>
      <c r="E5480" t="s">
        <v>9</v>
      </c>
      <c r="F5480" t="s">
        <v>18</v>
      </c>
      <c r="G5480" t="s">
        <v>13</v>
      </c>
    </row>
    <row r="5481" spans="1:7" x14ac:dyDescent="0.4">
      <c r="A5481">
        <v>81136</v>
      </c>
      <c r="B5481">
        <v>20.6</v>
      </c>
      <c r="C5481" t="s">
        <v>19</v>
      </c>
      <c r="D5481" t="s">
        <v>17</v>
      </c>
      <c r="E5481" t="s">
        <v>9</v>
      </c>
      <c r="F5481" t="s">
        <v>18</v>
      </c>
      <c r="G5481" t="s">
        <v>24</v>
      </c>
    </row>
    <row r="5482" spans="1:7" x14ac:dyDescent="0.4">
      <c r="A5482">
        <v>81137</v>
      </c>
      <c r="B5482">
        <v>0</v>
      </c>
      <c r="C5482" t="s">
        <v>7</v>
      </c>
      <c r="D5482" t="s">
        <v>17</v>
      </c>
      <c r="E5482" t="s">
        <v>15</v>
      </c>
      <c r="F5482" t="s">
        <v>21</v>
      </c>
      <c r="G5482" t="s">
        <v>20</v>
      </c>
    </row>
    <row r="5483" spans="1:7" x14ac:dyDescent="0.4">
      <c r="A5483">
        <v>81138</v>
      </c>
      <c r="B5483">
        <v>31.2</v>
      </c>
      <c r="C5483" t="s">
        <v>16</v>
      </c>
      <c r="D5483" t="s">
        <v>17</v>
      </c>
      <c r="E5483" t="s">
        <v>9</v>
      </c>
      <c r="F5483" t="s">
        <v>18</v>
      </c>
      <c r="G5483" t="s">
        <v>23</v>
      </c>
    </row>
    <row r="5484" spans="1:7" x14ac:dyDescent="0.4">
      <c r="A5484">
        <v>81140</v>
      </c>
      <c r="B5484">
        <v>23.6</v>
      </c>
      <c r="C5484" t="s">
        <v>14</v>
      </c>
      <c r="D5484" t="s">
        <v>8</v>
      </c>
      <c r="E5484" t="s">
        <v>15</v>
      </c>
      <c r="F5484" t="s">
        <v>10</v>
      </c>
      <c r="G5484" t="s">
        <v>23</v>
      </c>
    </row>
    <row r="5485" spans="1:7" x14ac:dyDescent="0.4">
      <c r="A5485">
        <v>81142</v>
      </c>
      <c r="B5485">
        <v>32</v>
      </c>
      <c r="C5485" t="s">
        <v>19</v>
      </c>
      <c r="D5485" t="s">
        <v>17</v>
      </c>
      <c r="E5485" t="s">
        <v>9</v>
      </c>
      <c r="F5485" t="s">
        <v>18</v>
      </c>
      <c r="G5485" t="s">
        <v>11</v>
      </c>
    </row>
    <row r="5486" spans="1:7" x14ac:dyDescent="0.4">
      <c r="A5486">
        <v>81144</v>
      </c>
      <c r="B5486">
        <v>17.899999999999999</v>
      </c>
      <c r="C5486" t="s">
        <v>19</v>
      </c>
      <c r="D5486" t="s">
        <v>8</v>
      </c>
      <c r="E5486" t="s">
        <v>9</v>
      </c>
      <c r="F5486" t="s">
        <v>10</v>
      </c>
      <c r="G5486" t="s">
        <v>13</v>
      </c>
    </row>
    <row r="5487" spans="1:7" x14ac:dyDescent="0.4">
      <c r="A5487">
        <v>81145</v>
      </c>
      <c r="B5487">
        <v>23.4</v>
      </c>
      <c r="C5487" t="s">
        <v>16</v>
      </c>
      <c r="D5487" t="s">
        <v>17</v>
      </c>
      <c r="E5487" t="s">
        <v>15</v>
      </c>
      <c r="F5487" t="s">
        <v>18</v>
      </c>
      <c r="G5487" t="s">
        <v>11</v>
      </c>
    </row>
    <row r="5488" spans="1:7" x14ac:dyDescent="0.4">
      <c r="A5488">
        <v>81146</v>
      </c>
      <c r="B5488">
        <v>14.1</v>
      </c>
      <c r="C5488" t="s">
        <v>14</v>
      </c>
      <c r="D5488" t="s">
        <v>17</v>
      </c>
      <c r="E5488" t="s">
        <v>15</v>
      </c>
      <c r="F5488" t="s">
        <v>18</v>
      </c>
      <c r="G5488" t="s">
        <v>22</v>
      </c>
    </row>
    <row r="5489" spans="1:7" x14ac:dyDescent="0.4">
      <c r="A5489">
        <v>81148</v>
      </c>
      <c r="B5489">
        <v>18.3</v>
      </c>
      <c r="C5489" t="s">
        <v>7</v>
      </c>
      <c r="D5489" t="s">
        <v>17</v>
      </c>
      <c r="E5489" t="s">
        <v>9</v>
      </c>
      <c r="F5489" t="s">
        <v>21</v>
      </c>
      <c r="G5489" t="s">
        <v>11</v>
      </c>
    </row>
    <row r="5490" spans="1:7" x14ac:dyDescent="0.4">
      <c r="A5490">
        <v>81149</v>
      </c>
      <c r="B5490">
        <v>38.1</v>
      </c>
      <c r="C5490" t="s">
        <v>7</v>
      </c>
      <c r="D5490" t="s">
        <v>8</v>
      </c>
      <c r="E5490" t="s">
        <v>15</v>
      </c>
      <c r="F5490" t="s">
        <v>12</v>
      </c>
      <c r="G5490" t="s">
        <v>13</v>
      </c>
    </row>
    <row r="5491" spans="1:7" x14ac:dyDescent="0.4">
      <c r="A5491">
        <v>81150</v>
      </c>
      <c r="B5491">
        <v>20.8</v>
      </c>
      <c r="C5491" t="s">
        <v>16</v>
      </c>
      <c r="D5491" t="s">
        <v>8</v>
      </c>
      <c r="E5491" t="s">
        <v>15</v>
      </c>
      <c r="F5491" t="s">
        <v>12</v>
      </c>
      <c r="G5491" t="s">
        <v>20</v>
      </c>
    </row>
    <row r="5492" spans="1:7" x14ac:dyDescent="0.4">
      <c r="A5492">
        <v>81151</v>
      </c>
      <c r="B5492">
        <v>32.799999999999997</v>
      </c>
      <c r="C5492" t="s">
        <v>16</v>
      </c>
      <c r="D5492" t="s">
        <v>8</v>
      </c>
      <c r="E5492" t="s">
        <v>9</v>
      </c>
      <c r="F5492" t="s">
        <v>10</v>
      </c>
      <c r="G5492" t="s">
        <v>13</v>
      </c>
    </row>
    <row r="5493" spans="1:7" x14ac:dyDescent="0.4">
      <c r="A5493">
        <v>81152</v>
      </c>
      <c r="B5493">
        <v>17.399999999999999</v>
      </c>
      <c r="C5493" t="s">
        <v>19</v>
      </c>
      <c r="D5493" t="s">
        <v>17</v>
      </c>
      <c r="E5493" t="s">
        <v>15</v>
      </c>
      <c r="F5493" t="s">
        <v>18</v>
      </c>
      <c r="G5493" t="s">
        <v>11</v>
      </c>
    </row>
    <row r="5494" spans="1:7" x14ac:dyDescent="0.4">
      <c r="A5494">
        <v>81153</v>
      </c>
      <c r="B5494">
        <v>19.7</v>
      </c>
      <c r="C5494" t="s">
        <v>16</v>
      </c>
      <c r="D5494" t="s">
        <v>17</v>
      </c>
      <c r="E5494" t="s">
        <v>15</v>
      </c>
      <c r="F5494" t="s">
        <v>21</v>
      </c>
      <c r="G5494" t="s">
        <v>23</v>
      </c>
    </row>
    <row r="5495" spans="1:7" x14ac:dyDescent="0.4">
      <c r="A5495">
        <v>81154</v>
      </c>
      <c r="B5495">
        <v>22.4</v>
      </c>
      <c r="C5495" t="s">
        <v>19</v>
      </c>
      <c r="D5495" t="s">
        <v>8</v>
      </c>
      <c r="E5495" t="s">
        <v>9</v>
      </c>
      <c r="F5495" t="s">
        <v>10</v>
      </c>
      <c r="G5495" t="s">
        <v>24</v>
      </c>
    </row>
    <row r="5496" spans="1:7" x14ac:dyDescent="0.4">
      <c r="A5496">
        <v>81155</v>
      </c>
      <c r="B5496">
        <v>35.1</v>
      </c>
      <c r="C5496" t="s">
        <v>19</v>
      </c>
      <c r="D5496" t="s">
        <v>17</v>
      </c>
      <c r="E5496" t="s">
        <v>9</v>
      </c>
      <c r="F5496" t="s">
        <v>21</v>
      </c>
      <c r="G5496" t="s">
        <v>11</v>
      </c>
    </row>
    <row r="5497" spans="1:7" x14ac:dyDescent="0.4">
      <c r="A5497">
        <v>81156</v>
      </c>
      <c r="B5497">
        <v>25.9</v>
      </c>
      <c r="C5497" t="s">
        <v>14</v>
      </c>
      <c r="D5497" t="s">
        <v>8</v>
      </c>
      <c r="E5497" t="s">
        <v>15</v>
      </c>
      <c r="F5497" t="s">
        <v>10</v>
      </c>
      <c r="G5497" t="s">
        <v>11</v>
      </c>
    </row>
    <row r="5498" spans="1:7" x14ac:dyDescent="0.4">
      <c r="A5498">
        <v>81159</v>
      </c>
      <c r="B5498">
        <v>19.7</v>
      </c>
      <c r="C5498" t="s">
        <v>16</v>
      </c>
      <c r="D5498" t="s">
        <v>17</v>
      </c>
      <c r="E5498" t="s">
        <v>15</v>
      </c>
      <c r="F5498" t="s">
        <v>21</v>
      </c>
      <c r="G5498" t="s">
        <v>13</v>
      </c>
    </row>
    <row r="5499" spans="1:7" x14ac:dyDescent="0.4">
      <c r="A5499">
        <v>81160</v>
      </c>
      <c r="B5499">
        <v>20.3</v>
      </c>
      <c r="C5499" t="s">
        <v>19</v>
      </c>
      <c r="D5499" t="s">
        <v>8</v>
      </c>
      <c r="E5499" t="s">
        <v>15</v>
      </c>
      <c r="F5499" t="s">
        <v>10</v>
      </c>
      <c r="G5499" t="s">
        <v>13</v>
      </c>
    </row>
    <row r="5500" spans="1:7" x14ac:dyDescent="0.4">
      <c r="A5500">
        <v>81162</v>
      </c>
      <c r="B5500">
        <v>17.3</v>
      </c>
      <c r="C5500" t="s">
        <v>16</v>
      </c>
      <c r="D5500" t="s">
        <v>17</v>
      </c>
      <c r="E5500" t="s">
        <v>9</v>
      </c>
      <c r="F5500" t="s">
        <v>21</v>
      </c>
      <c r="G5500" t="s">
        <v>23</v>
      </c>
    </row>
    <row r="5501" spans="1:7" x14ac:dyDescent="0.4">
      <c r="A5501">
        <v>81163</v>
      </c>
      <c r="B5501">
        <v>40</v>
      </c>
      <c r="C5501" t="s">
        <v>7</v>
      </c>
      <c r="D5501" t="s">
        <v>17</v>
      </c>
      <c r="E5501" t="s">
        <v>9</v>
      </c>
      <c r="F5501" t="s">
        <v>18</v>
      </c>
      <c r="G5501" t="s">
        <v>11</v>
      </c>
    </row>
    <row r="5502" spans="1:7" x14ac:dyDescent="0.4">
      <c r="A5502">
        <v>81164</v>
      </c>
      <c r="B5502">
        <v>21.9</v>
      </c>
      <c r="C5502" t="s">
        <v>14</v>
      </c>
      <c r="D5502" t="s">
        <v>8</v>
      </c>
      <c r="E5502" t="s">
        <v>15</v>
      </c>
      <c r="F5502" t="s">
        <v>10</v>
      </c>
      <c r="G5502" t="s">
        <v>11</v>
      </c>
    </row>
    <row r="5503" spans="1:7" x14ac:dyDescent="0.4">
      <c r="A5503">
        <v>81165</v>
      </c>
      <c r="B5503">
        <v>17.5</v>
      </c>
      <c r="C5503" t="s">
        <v>16</v>
      </c>
      <c r="D5503" t="s">
        <v>8</v>
      </c>
      <c r="E5503" t="s">
        <v>9</v>
      </c>
      <c r="F5503" t="s">
        <v>10</v>
      </c>
      <c r="G5503" t="s">
        <v>24</v>
      </c>
    </row>
    <row r="5504" spans="1:7" x14ac:dyDescent="0.4">
      <c r="A5504">
        <v>81166</v>
      </c>
      <c r="B5504">
        <v>23.4</v>
      </c>
      <c r="C5504" t="s">
        <v>19</v>
      </c>
      <c r="D5504" t="s">
        <v>17</v>
      </c>
      <c r="E5504" t="s">
        <v>9</v>
      </c>
      <c r="F5504" t="s">
        <v>21</v>
      </c>
      <c r="G5504" t="s">
        <v>13</v>
      </c>
    </row>
    <row r="5505" spans="1:7" x14ac:dyDescent="0.4">
      <c r="A5505">
        <v>81167</v>
      </c>
      <c r="B5505">
        <v>34.1</v>
      </c>
      <c r="C5505" t="s">
        <v>14</v>
      </c>
      <c r="D5505" t="s">
        <v>8</v>
      </c>
      <c r="E5505" t="s">
        <v>15</v>
      </c>
      <c r="F5505" t="s">
        <v>10</v>
      </c>
      <c r="G5505" t="s">
        <v>13</v>
      </c>
    </row>
    <row r="5506" spans="1:7" x14ac:dyDescent="0.4">
      <c r="A5506">
        <v>81169</v>
      </c>
      <c r="B5506">
        <v>26.3</v>
      </c>
      <c r="C5506" t="s">
        <v>19</v>
      </c>
      <c r="D5506" t="s">
        <v>8</v>
      </c>
      <c r="E5506" t="s">
        <v>15</v>
      </c>
      <c r="F5506" t="s">
        <v>12</v>
      </c>
      <c r="G5506" t="s">
        <v>13</v>
      </c>
    </row>
    <row r="5507" spans="1:7" x14ac:dyDescent="0.4">
      <c r="A5507">
        <v>81170</v>
      </c>
      <c r="B5507">
        <v>33.700000000000003</v>
      </c>
      <c r="C5507" t="s">
        <v>19</v>
      </c>
      <c r="D5507" t="s">
        <v>17</v>
      </c>
      <c r="E5507" t="s">
        <v>15</v>
      </c>
      <c r="F5507" t="s">
        <v>21</v>
      </c>
      <c r="G5507" t="s">
        <v>13</v>
      </c>
    </row>
    <row r="5508" spans="1:7" x14ac:dyDescent="0.4">
      <c r="A5508">
        <v>81171</v>
      </c>
      <c r="B5508">
        <v>41.4</v>
      </c>
      <c r="C5508" t="s">
        <v>7</v>
      </c>
      <c r="D5508" t="s">
        <v>17</v>
      </c>
      <c r="E5508" t="s">
        <v>9</v>
      </c>
      <c r="F5508" t="s">
        <v>21</v>
      </c>
      <c r="G5508" t="s">
        <v>20</v>
      </c>
    </row>
    <row r="5509" spans="1:7" x14ac:dyDescent="0.4">
      <c r="A5509">
        <v>81172</v>
      </c>
      <c r="B5509">
        <v>21.9</v>
      </c>
      <c r="C5509" t="s">
        <v>14</v>
      </c>
      <c r="D5509" t="s">
        <v>17</v>
      </c>
      <c r="E5509" t="s">
        <v>15</v>
      </c>
      <c r="F5509" t="s">
        <v>18</v>
      </c>
      <c r="G5509" t="s">
        <v>13</v>
      </c>
    </row>
    <row r="5510" spans="1:7" x14ac:dyDescent="0.4">
      <c r="A5510">
        <v>81174</v>
      </c>
      <c r="B5510">
        <v>20.6</v>
      </c>
      <c r="C5510" t="s">
        <v>19</v>
      </c>
      <c r="D5510" t="s">
        <v>17</v>
      </c>
      <c r="E5510" t="s">
        <v>15</v>
      </c>
      <c r="F5510" t="s">
        <v>18</v>
      </c>
      <c r="G5510" t="s">
        <v>11</v>
      </c>
    </row>
    <row r="5511" spans="1:7" x14ac:dyDescent="0.4">
      <c r="A5511">
        <v>81175</v>
      </c>
      <c r="B5511">
        <v>22.9</v>
      </c>
      <c r="C5511" t="s">
        <v>7</v>
      </c>
      <c r="D5511" t="s">
        <v>8</v>
      </c>
      <c r="E5511" t="s">
        <v>9</v>
      </c>
      <c r="F5511" t="s">
        <v>10</v>
      </c>
      <c r="G5511" t="s">
        <v>11</v>
      </c>
    </row>
    <row r="5512" spans="1:7" x14ac:dyDescent="0.4">
      <c r="A5512">
        <v>81178</v>
      </c>
      <c r="B5512">
        <v>56.5</v>
      </c>
      <c r="C5512" t="s">
        <v>16</v>
      </c>
      <c r="D5512" t="s">
        <v>8</v>
      </c>
      <c r="E5512" t="s">
        <v>15</v>
      </c>
      <c r="F5512" t="s">
        <v>10</v>
      </c>
      <c r="G5512" t="s">
        <v>11</v>
      </c>
    </row>
    <row r="5513" spans="1:7" x14ac:dyDescent="0.4">
      <c r="A5513">
        <v>81180</v>
      </c>
      <c r="B5513">
        <v>32.4</v>
      </c>
      <c r="C5513" t="s">
        <v>16</v>
      </c>
      <c r="D5513" t="s">
        <v>17</v>
      </c>
      <c r="E5513" t="s">
        <v>15</v>
      </c>
      <c r="F5513" t="s">
        <v>21</v>
      </c>
      <c r="G5513" t="s">
        <v>20</v>
      </c>
    </row>
    <row r="5514" spans="1:7" x14ac:dyDescent="0.4">
      <c r="A5514">
        <v>81181</v>
      </c>
      <c r="B5514">
        <v>16.899999999999999</v>
      </c>
      <c r="C5514" t="s">
        <v>14</v>
      </c>
      <c r="D5514" t="s">
        <v>8</v>
      </c>
      <c r="E5514" t="s">
        <v>15</v>
      </c>
      <c r="F5514" t="s">
        <v>10</v>
      </c>
      <c r="G5514" t="s">
        <v>13</v>
      </c>
    </row>
    <row r="5515" spans="1:7" x14ac:dyDescent="0.4">
      <c r="A5515">
        <v>81182</v>
      </c>
      <c r="B5515">
        <v>16.100000000000001</v>
      </c>
      <c r="C5515" t="s">
        <v>16</v>
      </c>
      <c r="D5515" t="s">
        <v>17</v>
      </c>
      <c r="E5515" t="s">
        <v>15</v>
      </c>
      <c r="F5515" t="s">
        <v>18</v>
      </c>
      <c r="G5515" t="s">
        <v>23</v>
      </c>
    </row>
    <row r="5516" spans="1:7" x14ac:dyDescent="0.4">
      <c r="A5516">
        <v>81183</v>
      </c>
      <c r="B5516">
        <v>15.1</v>
      </c>
      <c r="C5516" t="s">
        <v>14</v>
      </c>
      <c r="D5516" t="s">
        <v>17</v>
      </c>
      <c r="E5516" t="s">
        <v>15</v>
      </c>
      <c r="F5516" t="s">
        <v>18</v>
      </c>
      <c r="G5516" t="s">
        <v>20</v>
      </c>
    </row>
    <row r="5517" spans="1:7" x14ac:dyDescent="0.4">
      <c r="A5517">
        <v>81186</v>
      </c>
      <c r="B5517">
        <v>32</v>
      </c>
      <c r="C5517" t="s">
        <v>19</v>
      </c>
      <c r="D5517" t="s">
        <v>17</v>
      </c>
      <c r="E5517" t="s">
        <v>9</v>
      </c>
      <c r="F5517" t="s">
        <v>21</v>
      </c>
      <c r="G5517" t="s">
        <v>13</v>
      </c>
    </row>
    <row r="5518" spans="1:7" x14ac:dyDescent="0.4">
      <c r="A5518">
        <v>81187</v>
      </c>
      <c r="B5518">
        <v>24</v>
      </c>
      <c r="C5518" t="s">
        <v>19</v>
      </c>
      <c r="D5518" t="s">
        <v>8</v>
      </c>
      <c r="E5518" t="s">
        <v>9</v>
      </c>
      <c r="F5518" t="s">
        <v>12</v>
      </c>
      <c r="G5518" t="s">
        <v>13</v>
      </c>
    </row>
    <row r="5519" spans="1:7" x14ac:dyDescent="0.4">
      <c r="A5519">
        <v>81189</v>
      </c>
      <c r="B5519">
        <v>22.5</v>
      </c>
      <c r="C5519" t="s">
        <v>14</v>
      </c>
      <c r="D5519" t="s">
        <v>8</v>
      </c>
      <c r="E5519" t="s">
        <v>15</v>
      </c>
      <c r="F5519" t="s">
        <v>10</v>
      </c>
      <c r="G5519" t="s">
        <v>13</v>
      </c>
    </row>
    <row r="5520" spans="1:7" x14ac:dyDescent="0.4">
      <c r="A5520">
        <v>81190</v>
      </c>
      <c r="B5520">
        <v>28.7</v>
      </c>
      <c r="C5520" t="s">
        <v>16</v>
      </c>
      <c r="D5520" t="s">
        <v>17</v>
      </c>
      <c r="E5520" t="s">
        <v>15</v>
      </c>
      <c r="F5520" t="s">
        <v>21</v>
      </c>
      <c r="G5520" t="s">
        <v>24</v>
      </c>
    </row>
    <row r="5521" spans="1:7" x14ac:dyDescent="0.4">
      <c r="A5521">
        <v>81192</v>
      </c>
      <c r="B5521">
        <v>23.3</v>
      </c>
      <c r="C5521" t="s">
        <v>16</v>
      </c>
      <c r="D5521" t="s">
        <v>17</v>
      </c>
      <c r="E5521" t="s">
        <v>9</v>
      </c>
      <c r="F5521" t="s">
        <v>21</v>
      </c>
      <c r="G5521" t="s">
        <v>22</v>
      </c>
    </row>
    <row r="5522" spans="1:7" x14ac:dyDescent="0.4">
      <c r="A5522">
        <v>81193</v>
      </c>
      <c r="B5522">
        <v>50.1</v>
      </c>
      <c r="C5522" t="s">
        <v>7</v>
      </c>
      <c r="D5522" t="s">
        <v>8</v>
      </c>
      <c r="E5522" t="s">
        <v>15</v>
      </c>
      <c r="F5522" t="s">
        <v>10</v>
      </c>
      <c r="G5522" t="s">
        <v>13</v>
      </c>
    </row>
    <row r="5523" spans="1:7" x14ac:dyDescent="0.4">
      <c r="A5523">
        <v>81194</v>
      </c>
      <c r="B5523">
        <v>15.2</v>
      </c>
      <c r="C5523" t="s">
        <v>19</v>
      </c>
      <c r="D5523" t="s">
        <v>17</v>
      </c>
      <c r="E5523" t="s">
        <v>15</v>
      </c>
      <c r="F5523" t="s">
        <v>18</v>
      </c>
      <c r="G5523" t="s">
        <v>20</v>
      </c>
    </row>
    <row r="5524" spans="1:7" x14ac:dyDescent="0.4">
      <c r="A5524">
        <v>81195</v>
      </c>
      <c r="B5524">
        <v>27.9</v>
      </c>
      <c r="C5524" t="s">
        <v>16</v>
      </c>
      <c r="D5524" t="s">
        <v>17</v>
      </c>
      <c r="E5524" t="s">
        <v>15</v>
      </c>
      <c r="F5524" t="s">
        <v>18</v>
      </c>
      <c r="G5524" t="s">
        <v>20</v>
      </c>
    </row>
    <row r="5525" spans="1:7" x14ac:dyDescent="0.4">
      <c r="A5525">
        <v>81197</v>
      </c>
      <c r="B5525">
        <v>17.600000000000001</v>
      </c>
      <c r="C5525" t="s">
        <v>7</v>
      </c>
      <c r="D5525" t="s">
        <v>17</v>
      </c>
      <c r="E5525" t="s">
        <v>9</v>
      </c>
      <c r="F5525" t="s">
        <v>21</v>
      </c>
      <c r="G5525" t="s">
        <v>11</v>
      </c>
    </row>
    <row r="5526" spans="1:7" x14ac:dyDescent="0.4">
      <c r="A5526">
        <v>81199</v>
      </c>
      <c r="B5526">
        <v>36.5</v>
      </c>
      <c r="C5526" t="s">
        <v>16</v>
      </c>
      <c r="D5526" t="s">
        <v>17</v>
      </c>
      <c r="E5526" t="s">
        <v>15</v>
      </c>
      <c r="F5526" t="s">
        <v>21</v>
      </c>
      <c r="G5526" t="s">
        <v>23</v>
      </c>
    </row>
    <row r="5527" spans="1:7" x14ac:dyDescent="0.4">
      <c r="A5527">
        <v>81200</v>
      </c>
      <c r="B5527">
        <v>20.399999999999999</v>
      </c>
      <c r="C5527" t="s">
        <v>14</v>
      </c>
      <c r="D5527" t="s">
        <v>8</v>
      </c>
      <c r="E5527" t="s">
        <v>15</v>
      </c>
      <c r="F5527" t="s">
        <v>12</v>
      </c>
      <c r="G5527" t="s">
        <v>11</v>
      </c>
    </row>
    <row r="5528" spans="1:7" x14ac:dyDescent="0.4">
      <c r="A5528">
        <v>81201</v>
      </c>
      <c r="B5528">
        <v>29.2</v>
      </c>
      <c r="C5528" t="s">
        <v>7</v>
      </c>
      <c r="D5528" t="s">
        <v>8</v>
      </c>
      <c r="E5528" t="s">
        <v>9</v>
      </c>
      <c r="F5528" t="s">
        <v>12</v>
      </c>
      <c r="G5528" t="s">
        <v>20</v>
      </c>
    </row>
    <row r="5529" spans="1:7" x14ac:dyDescent="0.4">
      <c r="A5529">
        <v>81202</v>
      </c>
      <c r="B5529">
        <v>29.7</v>
      </c>
      <c r="C5529" t="s">
        <v>7</v>
      </c>
      <c r="D5529" t="s">
        <v>17</v>
      </c>
      <c r="E5529" t="s">
        <v>9</v>
      </c>
      <c r="F5529" t="s">
        <v>18</v>
      </c>
      <c r="G5529" t="s">
        <v>13</v>
      </c>
    </row>
    <row r="5530" spans="1:7" x14ac:dyDescent="0.4">
      <c r="A5530">
        <v>81203</v>
      </c>
      <c r="B5530">
        <v>26.6</v>
      </c>
      <c r="C5530" t="s">
        <v>7</v>
      </c>
      <c r="D5530" t="s">
        <v>8</v>
      </c>
      <c r="E5530" t="s">
        <v>9</v>
      </c>
      <c r="F5530" t="s">
        <v>10</v>
      </c>
      <c r="G5530" t="s">
        <v>13</v>
      </c>
    </row>
    <row r="5531" spans="1:7" x14ac:dyDescent="0.4">
      <c r="A5531">
        <v>81204</v>
      </c>
      <c r="B5531">
        <v>27.1</v>
      </c>
      <c r="C5531" t="s">
        <v>19</v>
      </c>
      <c r="D5531" t="s">
        <v>17</v>
      </c>
      <c r="E5531" t="s">
        <v>9</v>
      </c>
      <c r="F5531" t="s">
        <v>18</v>
      </c>
      <c r="G5531" t="s">
        <v>11</v>
      </c>
    </row>
    <row r="5532" spans="1:7" x14ac:dyDescent="0.4">
      <c r="A5532">
        <v>81205</v>
      </c>
      <c r="B5532">
        <v>21</v>
      </c>
      <c r="C5532" t="s">
        <v>14</v>
      </c>
      <c r="D5532" t="s">
        <v>17</v>
      </c>
      <c r="E5532" t="s">
        <v>15</v>
      </c>
      <c r="F5532" t="s">
        <v>18</v>
      </c>
      <c r="G5532" t="s">
        <v>13</v>
      </c>
    </row>
    <row r="5533" spans="1:7" x14ac:dyDescent="0.4">
      <c r="A5533">
        <v>81207</v>
      </c>
      <c r="B5533">
        <v>18.899999999999999</v>
      </c>
      <c r="C5533" t="s">
        <v>16</v>
      </c>
      <c r="D5533" t="s">
        <v>8</v>
      </c>
      <c r="E5533" t="s">
        <v>9</v>
      </c>
      <c r="F5533" t="s">
        <v>10</v>
      </c>
      <c r="G5533" t="s">
        <v>13</v>
      </c>
    </row>
    <row r="5534" spans="1:7" x14ac:dyDescent="0.4">
      <c r="A5534">
        <v>81208</v>
      </c>
      <c r="B5534">
        <v>29.9</v>
      </c>
      <c r="C5534" t="s">
        <v>14</v>
      </c>
      <c r="D5534" t="s">
        <v>17</v>
      </c>
      <c r="E5534" t="s">
        <v>15</v>
      </c>
      <c r="F5534" t="s">
        <v>18</v>
      </c>
      <c r="G5534" t="s">
        <v>11</v>
      </c>
    </row>
    <row r="5535" spans="1:7" x14ac:dyDescent="0.4">
      <c r="A5535">
        <v>81209</v>
      </c>
      <c r="B5535">
        <v>22.5</v>
      </c>
      <c r="C5535" t="s">
        <v>7</v>
      </c>
      <c r="D5535" t="s">
        <v>8</v>
      </c>
      <c r="E5535" t="s">
        <v>9</v>
      </c>
      <c r="F5535" t="s">
        <v>10</v>
      </c>
      <c r="G5535" t="s">
        <v>23</v>
      </c>
    </row>
    <row r="5536" spans="1:7" x14ac:dyDescent="0.4">
      <c r="A5536">
        <v>81210</v>
      </c>
      <c r="B5536">
        <v>25.5</v>
      </c>
      <c r="C5536" t="s">
        <v>19</v>
      </c>
      <c r="D5536" t="s">
        <v>17</v>
      </c>
      <c r="E5536" t="s">
        <v>9</v>
      </c>
      <c r="F5536" t="s">
        <v>18</v>
      </c>
      <c r="G5536" t="s">
        <v>13</v>
      </c>
    </row>
    <row r="5537" spans="1:7" x14ac:dyDescent="0.4">
      <c r="A5537">
        <v>81211</v>
      </c>
      <c r="B5537">
        <v>16.5</v>
      </c>
      <c r="C5537" t="s">
        <v>14</v>
      </c>
      <c r="D5537" t="s">
        <v>8</v>
      </c>
      <c r="E5537" t="s">
        <v>15</v>
      </c>
      <c r="F5537" t="s">
        <v>10</v>
      </c>
      <c r="G5537" t="s">
        <v>23</v>
      </c>
    </row>
    <row r="5538" spans="1:7" x14ac:dyDescent="0.4">
      <c r="A5538">
        <v>81212</v>
      </c>
      <c r="B5538">
        <v>38.200000000000003</v>
      </c>
      <c r="C5538" t="s">
        <v>7</v>
      </c>
      <c r="D5538" t="s">
        <v>17</v>
      </c>
      <c r="E5538" t="s">
        <v>9</v>
      </c>
      <c r="F5538" t="s">
        <v>21</v>
      </c>
      <c r="G5538" t="s">
        <v>11</v>
      </c>
    </row>
    <row r="5539" spans="1:7" x14ac:dyDescent="0.4">
      <c r="A5539">
        <v>81213</v>
      </c>
      <c r="B5539">
        <v>0</v>
      </c>
      <c r="C5539" t="s">
        <v>7</v>
      </c>
      <c r="D5539" t="s">
        <v>8</v>
      </c>
      <c r="E5539" t="s">
        <v>9</v>
      </c>
      <c r="F5539" t="s">
        <v>10</v>
      </c>
      <c r="G5539" t="s">
        <v>13</v>
      </c>
    </row>
    <row r="5540" spans="1:7" x14ac:dyDescent="0.4">
      <c r="A5540">
        <v>81214</v>
      </c>
      <c r="B5540">
        <v>32.1</v>
      </c>
      <c r="C5540" t="s">
        <v>16</v>
      </c>
      <c r="D5540" t="s">
        <v>8</v>
      </c>
      <c r="E5540" t="s">
        <v>9</v>
      </c>
      <c r="F5540" t="s">
        <v>12</v>
      </c>
      <c r="G5540" t="s">
        <v>23</v>
      </c>
    </row>
    <row r="5541" spans="1:7" x14ac:dyDescent="0.4">
      <c r="A5541">
        <v>81216</v>
      </c>
      <c r="B5541">
        <v>0</v>
      </c>
      <c r="C5541" t="s">
        <v>16</v>
      </c>
      <c r="D5541" t="s">
        <v>17</v>
      </c>
      <c r="E5541" t="s">
        <v>15</v>
      </c>
      <c r="F5541" t="s">
        <v>18</v>
      </c>
      <c r="G5541" t="s">
        <v>22</v>
      </c>
    </row>
    <row r="5542" spans="1:7" x14ac:dyDescent="0.4">
      <c r="A5542">
        <v>81217</v>
      </c>
      <c r="B5542">
        <v>26.5</v>
      </c>
      <c r="C5542" t="s">
        <v>16</v>
      </c>
      <c r="D5542" t="s">
        <v>8</v>
      </c>
      <c r="E5542" t="s">
        <v>9</v>
      </c>
      <c r="F5542" t="s">
        <v>10</v>
      </c>
      <c r="G5542" t="s">
        <v>13</v>
      </c>
    </row>
    <row r="5543" spans="1:7" x14ac:dyDescent="0.4">
      <c r="A5543">
        <v>81219</v>
      </c>
      <c r="B5543">
        <v>29</v>
      </c>
      <c r="C5543" t="s">
        <v>19</v>
      </c>
      <c r="D5543" t="s">
        <v>8</v>
      </c>
      <c r="E5543" t="s">
        <v>9</v>
      </c>
      <c r="F5543" t="s">
        <v>10</v>
      </c>
      <c r="G5543" t="s">
        <v>11</v>
      </c>
    </row>
    <row r="5544" spans="1:7" x14ac:dyDescent="0.4">
      <c r="A5544">
        <v>81220</v>
      </c>
      <c r="B5544">
        <v>30.5</v>
      </c>
      <c r="C5544" t="s">
        <v>14</v>
      </c>
      <c r="D5544" t="s">
        <v>8</v>
      </c>
      <c r="E5544" t="s">
        <v>15</v>
      </c>
      <c r="F5544" t="s">
        <v>10</v>
      </c>
      <c r="G5544" t="s">
        <v>13</v>
      </c>
    </row>
    <row r="5545" spans="1:7" x14ac:dyDescent="0.4">
      <c r="A5545">
        <v>81221</v>
      </c>
      <c r="B5545">
        <v>19.5</v>
      </c>
      <c r="C5545" t="s">
        <v>7</v>
      </c>
      <c r="D5545" t="s">
        <v>17</v>
      </c>
      <c r="E5545" t="s">
        <v>9</v>
      </c>
      <c r="F5545" t="s">
        <v>18</v>
      </c>
      <c r="G5545" t="s">
        <v>24</v>
      </c>
    </row>
    <row r="5546" spans="1:7" x14ac:dyDescent="0.4">
      <c r="A5546">
        <v>81222</v>
      </c>
      <c r="B5546">
        <v>0</v>
      </c>
      <c r="C5546" t="s">
        <v>19</v>
      </c>
      <c r="D5546" t="s">
        <v>8</v>
      </c>
      <c r="E5546" t="s">
        <v>15</v>
      </c>
      <c r="F5546" t="s">
        <v>12</v>
      </c>
      <c r="G5546" t="s">
        <v>13</v>
      </c>
    </row>
    <row r="5547" spans="1:7" x14ac:dyDescent="0.4">
      <c r="A5547">
        <v>81223</v>
      </c>
      <c r="B5547">
        <v>32.200000000000003</v>
      </c>
      <c r="C5547" t="s">
        <v>16</v>
      </c>
      <c r="D5547" t="s">
        <v>17</v>
      </c>
      <c r="E5547" t="s">
        <v>15</v>
      </c>
      <c r="F5547" t="s">
        <v>18</v>
      </c>
      <c r="G5547" t="s">
        <v>11</v>
      </c>
    </row>
    <row r="5548" spans="1:7" x14ac:dyDescent="0.4">
      <c r="A5548">
        <v>81224</v>
      </c>
      <c r="B5548">
        <v>26.6</v>
      </c>
      <c r="C5548" t="s">
        <v>7</v>
      </c>
      <c r="D5548" t="s">
        <v>17</v>
      </c>
      <c r="E5548" t="s">
        <v>15</v>
      </c>
      <c r="F5548" t="s">
        <v>21</v>
      </c>
      <c r="G5548" t="s">
        <v>13</v>
      </c>
    </row>
    <row r="5549" spans="1:7" x14ac:dyDescent="0.4">
      <c r="A5549">
        <v>81225</v>
      </c>
      <c r="B5549">
        <v>23.3</v>
      </c>
      <c r="C5549" t="s">
        <v>16</v>
      </c>
      <c r="D5549" t="s">
        <v>8</v>
      </c>
      <c r="E5549" t="s">
        <v>9</v>
      </c>
      <c r="F5549" t="s">
        <v>10</v>
      </c>
      <c r="G5549" t="s">
        <v>23</v>
      </c>
    </row>
    <row r="5550" spans="1:7" x14ac:dyDescent="0.4">
      <c r="A5550">
        <v>81226</v>
      </c>
      <c r="B5550">
        <v>17.600000000000001</v>
      </c>
      <c r="C5550" t="s">
        <v>16</v>
      </c>
      <c r="D5550" t="s">
        <v>8</v>
      </c>
      <c r="E5550" t="s">
        <v>9</v>
      </c>
      <c r="F5550" t="s">
        <v>10</v>
      </c>
      <c r="G5550" t="s">
        <v>11</v>
      </c>
    </row>
    <row r="5551" spans="1:7" x14ac:dyDescent="0.4">
      <c r="A5551">
        <v>81227</v>
      </c>
      <c r="B5551">
        <v>0</v>
      </c>
      <c r="C5551" t="s">
        <v>7</v>
      </c>
      <c r="D5551" t="s">
        <v>17</v>
      </c>
      <c r="E5551" t="s">
        <v>15</v>
      </c>
      <c r="F5551" t="s">
        <v>21</v>
      </c>
      <c r="G5551" t="s">
        <v>13</v>
      </c>
    </row>
    <row r="5552" spans="1:7" x14ac:dyDescent="0.4">
      <c r="A5552">
        <v>81228</v>
      </c>
      <c r="B5552">
        <v>32</v>
      </c>
      <c r="C5552" t="s">
        <v>16</v>
      </c>
      <c r="D5552" t="s">
        <v>17</v>
      </c>
      <c r="E5552" t="s">
        <v>9</v>
      </c>
      <c r="F5552" t="s">
        <v>21</v>
      </c>
      <c r="G5552" t="s">
        <v>13</v>
      </c>
    </row>
    <row r="5553" spans="1:7" x14ac:dyDescent="0.4">
      <c r="A5553">
        <v>81229</v>
      </c>
      <c r="B5553">
        <v>25.3</v>
      </c>
      <c r="C5553" t="s">
        <v>16</v>
      </c>
      <c r="D5553" t="s">
        <v>8</v>
      </c>
      <c r="E5553" t="s">
        <v>9</v>
      </c>
      <c r="F5553" t="s">
        <v>10</v>
      </c>
      <c r="G5553" t="s">
        <v>20</v>
      </c>
    </row>
    <row r="5554" spans="1:7" x14ac:dyDescent="0.4">
      <c r="A5554">
        <v>81230</v>
      </c>
      <c r="B5554">
        <v>25.3</v>
      </c>
      <c r="C5554" t="s">
        <v>19</v>
      </c>
      <c r="D5554" t="s">
        <v>17</v>
      </c>
      <c r="E5554" t="s">
        <v>9</v>
      </c>
      <c r="F5554" t="s">
        <v>21</v>
      </c>
      <c r="G5554" t="s">
        <v>11</v>
      </c>
    </row>
    <row r="5555" spans="1:7" x14ac:dyDescent="0.4">
      <c r="A5555">
        <v>81231</v>
      </c>
      <c r="B5555">
        <v>37.1</v>
      </c>
      <c r="C5555" t="s">
        <v>19</v>
      </c>
      <c r="D5555" t="s">
        <v>17</v>
      </c>
      <c r="E5555" t="s">
        <v>9</v>
      </c>
      <c r="F5555" t="s">
        <v>18</v>
      </c>
      <c r="G5555" t="s">
        <v>11</v>
      </c>
    </row>
    <row r="5556" spans="1:7" x14ac:dyDescent="0.4">
      <c r="A5556">
        <v>81232</v>
      </c>
      <c r="B5556">
        <v>19.5</v>
      </c>
      <c r="C5556" t="s">
        <v>7</v>
      </c>
      <c r="D5556" t="s">
        <v>17</v>
      </c>
      <c r="E5556" t="s">
        <v>9</v>
      </c>
      <c r="F5556" t="s">
        <v>18</v>
      </c>
      <c r="G5556" t="s">
        <v>13</v>
      </c>
    </row>
    <row r="5557" spans="1:7" x14ac:dyDescent="0.4">
      <c r="A5557">
        <v>81233</v>
      </c>
      <c r="B5557">
        <v>31</v>
      </c>
      <c r="C5557" t="s">
        <v>16</v>
      </c>
      <c r="D5557" t="s">
        <v>8</v>
      </c>
      <c r="E5557" t="s">
        <v>15</v>
      </c>
      <c r="F5557" t="s">
        <v>10</v>
      </c>
      <c r="G5557" t="s">
        <v>13</v>
      </c>
    </row>
    <row r="5558" spans="1:7" x14ac:dyDescent="0.4">
      <c r="A5558">
        <v>81234</v>
      </c>
      <c r="B5558">
        <v>28</v>
      </c>
      <c r="C5558" t="s">
        <v>7</v>
      </c>
      <c r="D5558" t="s">
        <v>8</v>
      </c>
      <c r="E5558" t="s">
        <v>9</v>
      </c>
      <c r="F5558" t="s">
        <v>10</v>
      </c>
      <c r="G5558" t="s">
        <v>20</v>
      </c>
    </row>
    <row r="5559" spans="1:7" x14ac:dyDescent="0.4">
      <c r="A5559">
        <v>81236</v>
      </c>
      <c r="B5559">
        <v>16.2</v>
      </c>
      <c r="C5559" t="s">
        <v>14</v>
      </c>
      <c r="D5559" t="s">
        <v>17</v>
      </c>
      <c r="E5559" t="s">
        <v>15</v>
      </c>
      <c r="F5559" t="s">
        <v>18</v>
      </c>
      <c r="G5559" t="s">
        <v>11</v>
      </c>
    </row>
    <row r="5560" spans="1:7" x14ac:dyDescent="0.4">
      <c r="A5560">
        <v>81238</v>
      </c>
      <c r="B5560">
        <v>28.9</v>
      </c>
      <c r="C5560" t="s">
        <v>7</v>
      </c>
      <c r="D5560" t="s">
        <v>17</v>
      </c>
      <c r="E5560" t="s">
        <v>15</v>
      </c>
      <c r="F5560" t="s">
        <v>18</v>
      </c>
      <c r="G5560" t="s">
        <v>13</v>
      </c>
    </row>
    <row r="5561" spans="1:7" x14ac:dyDescent="0.4">
      <c r="A5561">
        <v>81239</v>
      </c>
      <c r="B5561">
        <v>30.2</v>
      </c>
      <c r="C5561" t="s">
        <v>7</v>
      </c>
      <c r="D5561" t="s">
        <v>17</v>
      </c>
      <c r="E5561" t="s">
        <v>15</v>
      </c>
      <c r="F5561" t="s">
        <v>21</v>
      </c>
      <c r="G5561" t="s">
        <v>13</v>
      </c>
    </row>
    <row r="5562" spans="1:7" x14ac:dyDescent="0.4">
      <c r="A5562">
        <v>81241</v>
      </c>
      <c r="B5562">
        <v>26.5</v>
      </c>
      <c r="C5562" t="s">
        <v>16</v>
      </c>
      <c r="D5562" t="s">
        <v>8</v>
      </c>
      <c r="E5562" t="s">
        <v>9</v>
      </c>
      <c r="F5562" t="s">
        <v>10</v>
      </c>
      <c r="G5562" t="s">
        <v>11</v>
      </c>
    </row>
    <row r="5563" spans="1:7" x14ac:dyDescent="0.4">
      <c r="A5563">
        <v>81242</v>
      </c>
      <c r="B5563">
        <v>28.9</v>
      </c>
      <c r="C5563" t="s">
        <v>16</v>
      </c>
      <c r="D5563" t="s">
        <v>8</v>
      </c>
      <c r="E5563" t="s">
        <v>15</v>
      </c>
      <c r="F5563" t="s">
        <v>10</v>
      </c>
      <c r="G5563" t="s">
        <v>20</v>
      </c>
    </row>
    <row r="5564" spans="1:7" x14ac:dyDescent="0.4">
      <c r="A5564">
        <v>81243</v>
      </c>
      <c r="B5564">
        <v>16.100000000000001</v>
      </c>
      <c r="C5564" t="s">
        <v>14</v>
      </c>
      <c r="D5564" t="s">
        <v>8</v>
      </c>
      <c r="E5564" t="s">
        <v>15</v>
      </c>
      <c r="F5564" t="s">
        <v>10</v>
      </c>
      <c r="G5564" t="s">
        <v>11</v>
      </c>
    </row>
    <row r="5565" spans="1:7" x14ac:dyDescent="0.4">
      <c r="A5565">
        <v>81244</v>
      </c>
      <c r="B5565">
        <v>14.7</v>
      </c>
      <c r="C5565" t="s">
        <v>19</v>
      </c>
      <c r="D5565" t="s">
        <v>17</v>
      </c>
      <c r="E5565" t="s">
        <v>9</v>
      </c>
      <c r="F5565" t="s">
        <v>21</v>
      </c>
      <c r="G5565" t="s">
        <v>20</v>
      </c>
    </row>
    <row r="5566" spans="1:7" x14ac:dyDescent="0.4">
      <c r="A5566">
        <v>81247</v>
      </c>
      <c r="B5566">
        <v>24.5</v>
      </c>
      <c r="C5566" t="s">
        <v>14</v>
      </c>
      <c r="D5566" t="s">
        <v>8</v>
      </c>
      <c r="E5566" t="s">
        <v>15</v>
      </c>
      <c r="F5566" t="s">
        <v>10</v>
      </c>
      <c r="G5566" t="s">
        <v>11</v>
      </c>
    </row>
    <row r="5567" spans="1:7" x14ac:dyDescent="0.4">
      <c r="A5567">
        <v>81248</v>
      </c>
      <c r="B5567">
        <v>36.5</v>
      </c>
      <c r="C5567" t="s">
        <v>16</v>
      </c>
      <c r="D5567" t="s">
        <v>17</v>
      </c>
      <c r="E5567" t="s">
        <v>9</v>
      </c>
      <c r="F5567" t="s">
        <v>18</v>
      </c>
      <c r="G5567" t="s">
        <v>13</v>
      </c>
    </row>
    <row r="5568" spans="1:7" x14ac:dyDescent="0.4">
      <c r="A5568">
        <v>81249</v>
      </c>
      <c r="B5568">
        <v>22.6</v>
      </c>
      <c r="C5568" t="s">
        <v>16</v>
      </c>
      <c r="D5568" t="s">
        <v>17</v>
      </c>
      <c r="E5568" t="s">
        <v>15</v>
      </c>
      <c r="F5568" t="s">
        <v>21</v>
      </c>
      <c r="G5568" t="s">
        <v>13</v>
      </c>
    </row>
    <row r="5569" spans="1:7" x14ac:dyDescent="0.4">
      <c r="A5569">
        <v>81250</v>
      </c>
      <c r="B5569">
        <v>33.200000000000003</v>
      </c>
      <c r="C5569" t="s">
        <v>19</v>
      </c>
      <c r="D5569" t="s">
        <v>8</v>
      </c>
      <c r="E5569" t="s">
        <v>9</v>
      </c>
      <c r="F5569" t="s">
        <v>10</v>
      </c>
      <c r="G5569" t="s">
        <v>24</v>
      </c>
    </row>
    <row r="5570" spans="1:7" x14ac:dyDescent="0.4">
      <c r="A5570">
        <v>81252</v>
      </c>
      <c r="B5570">
        <v>15</v>
      </c>
      <c r="C5570" t="s">
        <v>16</v>
      </c>
      <c r="D5570" t="s">
        <v>8</v>
      </c>
      <c r="E5570" t="s">
        <v>15</v>
      </c>
      <c r="F5570" t="s">
        <v>10</v>
      </c>
      <c r="G5570" t="s">
        <v>11</v>
      </c>
    </row>
    <row r="5571" spans="1:7" x14ac:dyDescent="0.4">
      <c r="A5571">
        <v>81253</v>
      </c>
      <c r="B5571">
        <v>47.3</v>
      </c>
      <c r="C5571" t="s">
        <v>16</v>
      </c>
      <c r="D5571" t="s">
        <v>8</v>
      </c>
      <c r="E5571" t="s">
        <v>15</v>
      </c>
      <c r="F5571" t="s">
        <v>10</v>
      </c>
      <c r="G5571" t="s">
        <v>20</v>
      </c>
    </row>
    <row r="5572" spans="1:7" x14ac:dyDescent="0.4">
      <c r="A5572">
        <v>81254</v>
      </c>
      <c r="B5572">
        <v>28.9</v>
      </c>
      <c r="C5572" t="s">
        <v>19</v>
      </c>
      <c r="D5572" t="s">
        <v>17</v>
      </c>
      <c r="E5572" t="s">
        <v>15</v>
      </c>
      <c r="F5572" t="s">
        <v>18</v>
      </c>
      <c r="G5572" t="s">
        <v>24</v>
      </c>
    </row>
    <row r="5573" spans="1:7" x14ac:dyDescent="0.4">
      <c r="A5573">
        <v>81257</v>
      </c>
      <c r="B5573">
        <v>28.3</v>
      </c>
      <c r="C5573" t="s">
        <v>14</v>
      </c>
      <c r="D5573" t="s">
        <v>8</v>
      </c>
      <c r="E5573" t="s">
        <v>15</v>
      </c>
      <c r="F5573" t="s">
        <v>12</v>
      </c>
      <c r="G5573" t="s">
        <v>11</v>
      </c>
    </row>
    <row r="5574" spans="1:7" x14ac:dyDescent="0.4">
      <c r="A5574">
        <v>81258</v>
      </c>
      <c r="B5574">
        <v>14.3</v>
      </c>
      <c r="C5574" t="s">
        <v>14</v>
      </c>
      <c r="D5574" t="s">
        <v>8</v>
      </c>
      <c r="E5574" t="s">
        <v>15</v>
      </c>
      <c r="F5574" t="s">
        <v>10</v>
      </c>
      <c r="G5574" t="s">
        <v>22</v>
      </c>
    </row>
    <row r="5575" spans="1:7" x14ac:dyDescent="0.4">
      <c r="A5575">
        <v>81260</v>
      </c>
      <c r="B5575">
        <v>18.2</v>
      </c>
      <c r="C5575" t="s">
        <v>16</v>
      </c>
      <c r="D5575" t="s">
        <v>8</v>
      </c>
      <c r="E5575" t="s">
        <v>9</v>
      </c>
      <c r="F5575" t="s">
        <v>12</v>
      </c>
      <c r="G5575" t="s">
        <v>24</v>
      </c>
    </row>
    <row r="5576" spans="1:7" x14ac:dyDescent="0.4">
      <c r="A5576">
        <v>81261</v>
      </c>
      <c r="B5576">
        <v>25.4</v>
      </c>
      <c r="C5576" t="s">
        <v>7</v>
      </c>
      <c r="D5576" t="s">
        <v>17</v>
      </c>
      <c r="E5576" t="s">
        <v>15</v>
      </c>
      <c r="F5576" t="s">
        <v>21</v>
      </c>
      <c r="G5576" t="s">
        <v>13</v>
      </c>
    </row>
    <row r="5577" spans="1:7" x14ac:dyDescent="0.4">
      <c r="A5577">
        <v>81262</v>
      </c>
      <c r="B5577">
        <v>41.5</v>
      </c>
      <c r="C5577" t="s">
        <v>7</v>
      </c>
      <c r="D5577" t="s">
        <v>17</v>
      </c>
      <c r="E5577" t="s">
        <v>9</v>
      </c>
      <c r="F5577" t="s">
        <v>21</v>
      </c>
      <c r="G5577" t="s">
        <v>13</v>
      </c>
    </row>
    <row r="5578" spans="1:7" x14ac:dyDescent="0.4">
      <c r="A5578">
        <v>81263</v>
      </c>
      <c r="B5578">
        <v>28.9</v>
      </c>
      <c r="C5578" t="s">
        <v>16</v>
      </c>
      <c r="D5578" t="s">
        <v>8</v>
      </c>
      <c r="E5578" t="s">
        <v>15</v>
      </c>
      <c r="F5578" t="s">
        <v>10</v>
      </c>
      <c r="G5578" t="s">
        <v>11</v>
      </c>
    </row>
    <row r="5579" spans="1:7" x14ac:dyDescent="0.4">
      <c r="A5579">
        <v>81264</v>
      </c>
      <c r="B5579">
        <v>19.7</v>
      </c>
      <c r="C5579" t="s">
        <v>19</v>
      </c>
      <c r="D5579" t="s">
        <v>17</v>
      </c>
      <c r="E5579" t="s">
        <v>15</v>
      </c>
      <c r="F5579" t="s">
        <v>18</v>
      </c>
      <c r="G5579" t="s">
        <v>13</v>
      </c>
    </row>
    <row r="5580" spans="1:7" x14ac:dyDescent="0.4">
      <c r="A5580">
        <v>81267</v>
      </c>
      <c r="B5580">
        <v>0</v>
      </c>
      <c r="C5580" t="s">
        <v>7</v>
      </c>
      <c r="D5580" t="s">
        <v>17</v>
      </c>
      <c r="E5580" t="s">
        <v>9</v>
      </c>
      <c r="F5580" t="s">
        <v>18</v>
      </c>
      <c r="G5580" t="s">
        <v>24</v>
      </c>
    </row>
    <row r="5581" spans="1:7" x14ac:dyDescent="0.4">
      <c r="A5581">
        <v>81268</v>
      </c>
      <c r="B5581">
        <v>19.2</v>
      </c>
      <c r="C5581" t="s">
        <v>19</v>
      </c>
      <c r="D5581" t="s">
        <v>17</v>
      </c>
      <c r="E5581" t="s">
        <v>15</v>
      </c>
      <c r="F5581" t="s">
        <v>21</v>
      </c>
      <c r="G5581" t="s">
        <v>13</v>
      </c>
    </row>
    <row r="5582" spans="1:7" x14ac:dyDescent="0.4">
      <c r="A5582">
        <v>81269</v>
      </c>
      <c r="B5582">
        <v>23.9</v>
      </c>
      <c r="C5582" t="s">
        <v>19</v>
      </c>
      <c r="D5582" t="s">
        <v>17</v>
      </c>
      <c r="E5582" t="s">
        <v>9</v>
      </c>
      <c r="F5582" t="s">
        <v>21</v>
      </c>
      <c r="G5582" t="s">
        <v>13</v>
      </c>
    </row>
    <row r="5583" spans="1:7" x14ac:dyDescent="0.4">
      <c r="A5583">
        <v>81270</v>
      </c>
      <c r="B5583">
        <v>16.5</v>
      </c>
      <c r="C5583" t="s">
        <v>7</v>
      </c>
      <c r="D5583" t="s">
        <v>8</v>
      </c>
      <c r="E5583" t="s">
        <v>9</v>
      </c>
      <c r="F5583" t="s">
        <v>10</v>
      </c>
      <c r="G5583" t="s">
        <v>23</v>
      </c>
    </row>
    <row r="5584" spans="1:7" x14ac:dyDescent="0.4">
      <c r="A5584">
        <v>81272</v>
      </c>
      <c r="B5584">
        <v>17.8</v>
      </c>
      <c r="C5584" t="s">
        <v>7</v>
      </c>
      <c r="D5584" t="s">
        <v>17</v>
      </c>
      <c r="E5584" t="s">
        <v>9</v>
      </c>
      <c r="F5584" t="s">
        <v>18</v>
      </c>
      <c r="G5584" t="s">
        <v>20</v>
      </c>
    </row>
    <row r="5585" spans="1:7" x14ac:dyDescent="0.4">
      <c r="A5585">
        <v>81273</v>
      </c>
      <c r="B5585">
        <v>17.2</v>
      </c>
      <c r="C5585" t="s">
        <v>19</v>
      </c>
      <c r="D5585" t="s">
        <v>8</v>
      </c>
      <c r="E5585" t="s">
        <v>15</v>
      </c>
      <c r="F5585" t="s">
        <v>10</v>
      </c>
      <c r="G5585" t="s">
        <v>11</v>
      </c>
    </row>
    <row r="5586" spans="1:7" x14ac:dyDescent="0.4">
      <c r="A5586">
        <v>81274</v>
      </c>
      <c r="B5586">
        <v>15.9</v>
      </c>
      <c r="C5586" t="s">
        <v>16</v>
      </c>
      <c r="D5586" t="s">
        <v>8</v>
      </c>
      <c r="E5586" t="s">
        <v>15</v>
      </c>
      <c r="F5586" t="s">
        <v>10</v>
      </c>
      <c r="G5586" t="s">
        <v>20</v>
      </c>
    </row>
    <row r="5587" spans="1:7" x14ac:dyDescent="0.4">
      <c r="A5587">
        <v>81275</v>
      </c>
      <c r="B5587">
        <v>29</v>
      </c>
      <c r="C5587" t="s">
        <v>19</v>
      </c>
      <c r="D5587" t="s">
        <v>17</v>
      </c>
      <c r="E5587" t="s">
        <v>9</v>
      </c>
      <c r="F5587" t="s">
        <v>21</v>
      </c>
      <c r="G5587" t="s">
        <v>20</v>
      </c>
    </row>
    <row r="5588" spans="1:7" x14ac:dyDescent="0.4">
      <c r="A5588">
        <v>81276</v>
      </c>
      <c r="B5588">
        <v>28</v>
      </c>
      <c r="C5588" t="s">
        <v>7</v>
      </c>
      <c r="D5588" t="s">
        <v>17</v>
      </c>
      <c r="E5588" t="s">
        <v>9</v>
      </c>
      <c r="F5588" t="s">
        <v>18</v>
      </c>
      <c r="G5588" t="s">
        <v>13</v>
      </c>
    </row>
    <row r="5589" spans="1:7" x14ac:dyDescent="0.4">
      <c r="A5589">
        <v>81278</v>
      </c>
      <c r="B5589">
        <v>34</v>
      </c>
      <c r="C5589" t="s">
        <v>16</v>
      </c>
      <c r="D5589" t="s">
        <v>8</v>
      </c>
      <c r="E5589" t="s">
        <v>15</v>
      </c>
      <c r="F5589" t="s">
        <v>10</v>
      </c>
      <c r="G5589" t="s">
        <v>22</v>
      </c>
    </row>
    <row r="5590" spans="1:7" x14ac:dyDescent="0.4">
      <c r="A5590">
        <v>81279</v>
      </c>
      <c r="B5590">
        <v>25.4</v>
      </c>
      <c r="C5590" t="s">
        <v>14</v>
      </c>
      <c r="D5590" t="s">
        <v>8</v>
      </c>
      <c r="E5590" t="s">
        <v>15</v>
      </c>
      <c r="F5590" t="s">
        <v>10</v>
      </c>
      <c r="G5590" t="s">
        <v>22</v>
      </c>
    </row>
    <row r="5591" spans="1:7" x14ac:dyDescent="0.4">
      <c r="A5591">
        <v>81280</v>
      </c>
      <c r="B5591">
        <v>0</v>
      </c>
      <c r="C5591" t="s">
        <v>16</v>
      </c>
      <c r="D5591" t="s">
        <v>8</v>
      </c>
      <c r="E5591" t="s">
        <v>15</v>
      </c>
      <c r="F5591" t="s">
        <v>12</v>
      </c>
      <c r="G5591" t="s">
        <v>23</v>
      </c>
    </row>
    <row r="5592" spans="1:7" x14ac:dyDescent="0.4">
      <c r="A5592">
        <v>81283</v>
      </c>
      <c r="B5592">
        <v>17.5</v>
      </c>
      <c r="C5592" t="s">
        <v>16</v>
      </c>
      <c r="D5592" t="s">
        <v>17</v>
      </c>
      <c r="E5592" t="s">
        <v>9</v>
      </c>
      <c r="F5592" t="s">
        <v>21</v>
      </c>
      <c r="G5592" t="s">
        <v>20</v>
      </c>
    </row>
    <row r="5593" spans="1:7" x14ac:dyDescent="0.4">
      <c r="A5593">
        <v>81285</v>
      </c>
      <c r="B5593">
        <v>0</v>
      </c>
      <c r="C5593" t="s">
        <v>19</v>
      </c>
      <c r="D5593" t="s">
        <v>17</v>
      </c>
      <c r="E5593" t="s">
        <v>9</v>
      </c>
      <c r="F5593" t="s">
        <v>18</v>
      </c>
      <c r="G5593" t="s">
        <v>20</v>
      </c>
    </row>
    <row r="5594" spans="1:7" x14ac:dyDescent="0.4">
      <c r="A5594">
        <v>81287</v>
      </c>
      <c r="B5594">
        <v>30.8</v>
      </c>
      <c r="C5594" t="s">
        <v>14</v>
      </c>
      <c r="D5594" t="s">
        <v>17</v>
      </c>
      <c r="E5594" t="s">
        <v>15</v>
      </c>
      <c r="F5594" t="s">
        <v>18</v>
      </c>
      <c r="G5594" t="s">
        <v>13</v>
      </c>
    </row>
    <row r="5595" spans="1:7" x14ac:dyDescent="0.4">
      <c r="A5595">
        <v>81289</v>
      </c>
      <c r="B5595">
        <v>33.6</v>
      </c>
      <c r="C5595" t="s">
        <v>16</v>
      </c>
      <c r="D5595" t="s">
        <v>17</v>
      </c>
      <c r="E5595" t="s">
        <v>15</v>
      </c>
      <c r="F5595" t="s">
        <v>21</v>
      </c>
      <c r="G5595" t="s">
        <v>13</v>
      </c>
    </row>
    <row r="5596" spans="1:7" x14ac:dyDescent="0.4">
      <c r="A5596">
        <v>81291</v>
      </c>
      <c r="B5596">
        <v>21.7</v>
      </c>
      <c r="C5596" t="s">
        <v>7</v>
      </c>
      <c r="D5596" t="s">
        <v>8</v>
      </c>
      <c r="E5596" t="s">
        <v>15</v>
      </c>
      <c r="F5596" t="s">
        <v>12</v>
      </c>
      <c r="G5596" t="s">
        <v>20</v>
      </c>
    </row>
    <row r="5597" spans="1:7" x14ac:dyDescent="0.4">
      <c r="A5597">
        <v>81292</v>
      </c>
      <c r="B5597">
        <v>16</v>
      </c>
      <c r="C5597" t="s">
        <v>7</v>
      </c>
      <c r="D5597" t="s">
        <v>8</v>
      </c>
      <c r="E5597" t="s">
        <v>9</v>
      </c>
      <c r="F5597" t="s">
        <v>10</v>
      </c>
      <c r="G5597" t="s">
        <v>23</v>
      </c>
    </row>
    <row r="5598" spans="1:7" x14ac:dyDescent="0.4">
      <c r="A5598">
        <v>81293</v>
      </c>
      <c r="B5598">
        <v>27.4</v>
      </c>
      <c r="C5598" t="s">
        <v>14</v>
      </c>
      <c r="D5598" t="s">
        <v>8</v>
      </c>
      <c r="E5598" t="s">
        <v>15</v>
      </c>
      <c r="F5598" t="s">
        <v>12</v>
      </c>
      <c r="G5598" t="s">
        <v>11</v>
      </c>
    </row>
    <row r="5599" spans="1:7" x14ac:dyDescent="0.4">
      <c r="A5599">
        <v>81294</v>
      </c>
      <c r="B5599">
        <v>24.2</v>
      </c>
      <c r="C5599" t="s">
        <v>7</v>
      </c>
      <c r="D5599" t="s">
        <v>8</v>
      </c>
      <c r="E5599" t="s">
        <v>15</v>
      </c>
      <c r="F5599" t="s">
        <v>10</v>
      </c>
      <c r="G5599" t="s">
        <v>11</v>
      </c>
    </row>
    <row r="5600" spans="1:7" x14ac:dyDescent="0.4">
      <c r="A5600">
        <v>81295</v>
      </c>
      <c r="B5600">
        <v>40.4</v>
      </c>
      <c r="C5600" t="s">
        <v>7</v>
      </c>
      <c r="D5600" t="s">
        <v>8</v>
      </c>
      <c r="E5600" t="s">
        <v>9</v>
      </c>
      <c r="F5600" t="s">
        <v>10</v>
      </c>
      <c r="G5600" t="s">
        <v>13</v>
      </c>
    </row>
    <row r="5601" spans="1:7" x14ac:dyDescent="0.4">
      <c r="A5601">
        <v>81296</v>
      </c>
      <c r="B5601">
        <v>33.200000000000003</v>
      </c>
      <c r="C5601" t="s">
        <v>7</v>
      </c>
      <c r="D5601" t="s">
        <v>17</v>
      </c>
      <c r="E5601" t="s">
        <v>9</v>
      </c>
      <c r="F5601" t="s">
        <v>18</v>
      </c>
      <c r="G5601" t="s">
        <v>13</v>
      </c>
    </row>
    <row r="5602" spans="1:7" x14ac:dyDescent="0.4">
      <c r="A5602">
        <v>81297</v>
      </c>
      <c r="B5602">
        <v>36.1</v>
      </c>
      <c r="C5602" t="s">
        <v>16</v>
      </c>
      <c r="D5602" t="s">
        <v>8</v>
      </c>
      <c r="E5602" t="s">
        <v>9</v>
      </c>
      <c r="F5602" t="s">
        <v>10</v>
      </c>
      <c r="G5602" t="s">
        <v>13</v>
      </c>
    </row>
    <row r="5603" spans="1:7" x14ac:dyDescent="0.4">
      <c r="A5603">
        <v>81298</v>
      </c>
      <c r="B5603">
        <v>0</v>
      </c>
      <c r="C5603" t="s">
        <v>16</v>
      </c>
      <c r="D5603" t="s">
        <v>8</v>
      </c>
      <c r="E5603" t="s">
        <v>9</v>
      </c>
      <c r="F5603" t="s">
        <v>10</v>
      </c>
      <c r="G5603" t="s">
        <v>23</v>
      </c>
    </row>
    <row r="5604" spans="1:7" x14ac:dyDescent="0.4">
      <c r="A5604">
        <v>81300</v>
      </c>
      <c r="B5604">
        <v>17.7</v>
      </c>
      <c r="C5604" t="s">
        <v>16</v>
      </c>
      <c r="D5604" t="s">
        <v>8</v>
      </c>
      <c r="E5604" t="s">
        <v>15</v>
      </c>
      <c r="F5604" t="s">
        <v>10</v>
      </c>
      <c r="G5604" t="s">
        <v>13</v>
      </c>
    </row>
    <row r="5605" spans="1:7" x14ac:dyDescent="0.4">
      <c r="A5605">
        <v>81301</v>
      </c>
      <c r="B5605">
        <v>23.8</v>
      </c>
      <c r="C5605" t="s">
        <v>14</v>
      </c>
      <c r="D5605" t="s">
        <v>8</v>
      </c>
      <c r="E5605" t="s">
        <v>15</v>
      </c>
      <c r="F5605" t="s">
        <v>10</v>
      </c>
      <c r="G5605" t="s">
        <v>13</v>
      </c>
    </row>
    <row r="5606" spans="1:7" x14ac:dyDescent="0.4">
      <c r="A5606">
        <v>81302</v>
      </c>
      <c r="B5606">
        <v>15.5</v>
      </c>
      <c r="C5606" t="s">
        <v>16</v>
      </c>
      <c r="D5606" t="s">
        <v>17</v>
      </c>
      <c r="E5606" t="s">
        <v>9</v>
      </c>
      <c r="F5606" t="s">
        <v>21</v>
      </c>
      <c r="G5606" t="s">
        <v>13</v>
      </c>
    </row>
    <row r="5607" spans="1:7" x14ac:dyDescent="0.4">
      <c r="A5607">
        <v>81304</v>
      </c>
      <c r="B5607">
        <v>27.8</v>
      </c>
      <c r="C5607" t="s">
        <v>16</v>
      </c>
      <c r="D5607" t="s">
        <v>17</v>
      </c>
      <c r="E5607" t="s">
        <v>15</v>
      </c>
      <c r="F5607" t="s">
        <v>18</v>
      </c>
      <c r="G5607" t="s">
        <v>20</v>
      </c>
    </row>
    <row r="5608" spans="1:7" x14ac:dyDescent="0.4">
      <c r="A5608">
        <v>81305</v>
      </c>
      <c r="B5608">
        <v>0</v>
      </c>
      <c r="C5608" t="s">
        <v>16</v>
      </c>
      <c r="D5608" t="s">
        <v>17</v>
      </c>
      <c r="E5608" t="s">
        <v>15</v>
      </c>
      <c r="F5608" t="s">
        <v>21</v>
      </c>
      <c r="G5608" t="s">
        <v>20</v>
      </c>
    </row>
    <row r="5609" spans="1:7" x14ac:dyDescent="0.4">
      <c r="A5609">
        <v>81306</v>
      </c>
      <c r="B5609">
        <v>26.3</v>
      </c>
      <c r="C5609" t="s">
        <v>19</v>
      </c>
      <c r="D5609" t="s">
        <v>8</v>
      </c>
      <c r="E5609" t="s">
        <v>9</v>
      </c>
      <c r="F5609" t="s">
        <v>10</v>
      </c>
      <c r="G5609" t="s">
        <v>13</v>
      </c>
    </row>
    <row r="5610" spans="1:7" x14ac:dyDescent="0.4">
      <c r="A5610">
        <v>81307</v>
      </c>
      <c r="B5610">
        <v>23.2</v>
      </c>
      <c r="C5610" t="s">
        <v>14</v>
      </c>
      <c r="D5610" t="s">
        <v>17</v>
      </c>
      <c r="E5610" t="s">
        <v>15</v>
      </c>
      <c r="F5610" t="s">
        <v>21</v>
      </c>
      <c r="G5610" t="s">
        <v>20</v>
      </c>
    </row>
    <row r="5611" spans="1:7" x14ac:dyDescent="0.4">
      <c r="A5611">
        <v>81308</v>
      </c>
      <c r="B5611">
        <v>27.6</v>
      </c>
      <c r="C5611" t="s">
        <v>14</v>
      </c>
      <c r="D5611" t="s">
        <v>8</v>
      </c>
      <c r="E5611" t="s">
        <v>15</v>
      </c>
      <c r="F5611" t="s">
        <v>10</v>
      </c>
      <c r="G5611" t="s">
        <v>20</v>
      </c>
    </row>
    <row r="5612" spans="1:7" x14ac:dyDescent="0.4">
      <c r="A5612">
        <v>81310</v>
      </c>
      <c r="B5612">
        <v>31.7</v>
      </c>
      <c r="C5612" t="s">
        <v>19</v>
      </c>
      <c r="D5612" t="s">
        <v>8</v>
      </c>
      <c r="E5612" t="s">
        <v>15</v>
      </c>
      <c r="F5612" t="s">
        <v>10</v>
      </c>
      <c r="G5612" t="s">
        <v>20</v>
      </c>
    </row>
    <row r="5613" spans="1:7" x14ac:dyDescent="0.4">
      <c r="A5613">
        <v>81311</v>
      </c>
      <c r="B5613">
        <v>28.8</v>
      </c>
      <c r="C5613" t="s">
        <v>7</v>
      </c>
      <c r="D5613" t="s">
        <v>8</v>
      </c>
      <c r="E5613" t="s">
        <v>9</v>
      </c>
      <c r="F5613" t="s">
        <v>10</v>
      </c>
      <c r="G5613" t="s">
        <v>20</v>
      </c>
    </row>
    <row r="5614" spans="1:7" x14ac:dyDescent="0.4">
      <c r="A5614">
        <v>81312</v>
      </c>
      <c r="B5614">
        <v>22.7</v>
      </c>
      <c r="C5614" t="s">
        <v>7</v>
      </c>
      <c r="D5614" t="s">
        <v>17</v>
      </c>
      <c r="E5614" t="s">
        <v>15</v>
      </c>
      <c r="F5614" t="s">
        <v>18</v>
      </c>
      <c r="G5614" t="s">
        <v>23</v>
      </c>
    </row>
    <row r="5615" spans="1:7" x14ac:dyDescent="0.4">
      <c r="A5615">
        <v>81313</v>
      </c>
      <c r="B5615">
        <v>29.6</v>
      </c>
      <c r="C5615" t="s">
        <v>19</v>
      </c>
      <c r="D5615" t="s">
        <v>8</v>
      </c>
      <c r="E5615" t="s">
        <v>15</v>
      </c>
      <c r="F5615" t="s">
        <v>12</v>
      </c>
      <c r="G5615" t="s">
        <v>22</v>
      </c>
    </row>
    <row r="5616" spans="1:7" x14ac:dyDescent="0.4">
      <c r="A5616">
        <v>81314</v>
      </c>
      <c r="B5616">
        <v>29.8</v>
      </c>
      <c r="C5616" t="s">
        <v>14</v>
      </c>
      <c r="D5616" t="s">
        <v>8</v>
      </c>
      <c r="E5616" t="s">
        <v>15</v>
      </c>
      <c r="F5616" t="s">
        <v>10</v>
      </c>
      <c r="G5616" t="s">
        <v>22</v>
      </c>
    </row>
    <row r="5617" spans="1:7" x14ac:dyDescent="0.4">
      <c r="A5617">
        <v>81315</v>
      </c>
      <c r="B5617">
        <v>28.1</v>
      </c>
      <c r="C5617" t="s">
        <v>14</v>
      </c>
      <c r="D5617" t="s">
        <v>8</v>
      </c>
      <c r="E5617" t="s">
        <v>15</v>
      </c>
      <c r="F5617" t="s">
        <v>10</v>
      </c>
      <c r="G5617" t="s">
        <v>22</v>
      </c>
    </row>
    <row r="5618" spans="1:7" x14ac:dyDescent="0.4">
      <c r="A5618">
        <v>81316</v>
      </c>
      <c r="B5618">
        <v>16.8</v>
      </c>
      <c r="C5618" t="s">
        <v>19</v>
      </c>
      <c r="D5618" t="s">
        <v>17</v>
      </c>
      <c r="E5618" t="s">
        <v>9</v>
      </c>
      <c r="F5618" t="s">
        <v>18</v>
      </c>
      <c r="G5618" t="s">
        <v>13</v>
      </c>
    </row>
    <row r="5619" spans="1:7" x14ac:dyDescent="0.4">
      <c r="A5619">
        <v>81317</v>
      </c>
      <c r="B5619">
        <v>16.100000000000001</v>
      </c>
      <c r="C5619" t="s">
        <v>16</v>
      </c>
      <c r="D5619" t="s">
        <v>17</v>
      </c>
      <c r="E5619" t="s">
        <v>9</v>
      </c>
      <c r="F5619" t="s">
        <v>18</v>
      </c>
      <c r="G5619" t="s">
        <v>13</v>
      </c>
    </row>
    <row r="5620" spans="1:7" x14ac:dyDescent="0.4">
      <c r="A5620">
        <v>81318</v>
      </c>
      <c r="B5620">
        <v>17.100000000000001</v>
      </c>
      <c r="C5620" t="s">
        <v>14</v>
      </c>
      <c r="D5620" t="s">
        <v>17</v>
      </c>
      <c r="E5620" t="s">
        <v>15</v>
      </c>
      <c r="F5620" t="s">
        <v>21</v>
      </c>
      <c r="G5620" t="s">
        <v>13</v>
      </c>
    </row>
    <row r="5621" spans="1:7" x14ac:dyDescent="0.4">
      <c r="A5621">
        <v>81319</v>
      </c>
      <c r="B5621">
        <v>24.4</v>
      </c>
      <c r="C5621" t="s">
        <v>19</v>
      </c>
      <c r="D5621" t="s">
        <v>17</v>
      </c>
      <c r="E5621" t="s">
        <v>9</v>
      </c>
      <c r="F5621" t="s">
        <v>18</v>
      </c>
      <c r="G5621" t="s">
        <v>11</v>
      </c>
    </row>
    <row r="5622" spans="1:7" x14ac:dyDescent="0.4">
      <c r="A5622">
        <v>81320</v>
      </c>
      <c r="B5622">
        <v>21.6</v>
      </c>
      <c r="C5622" t="s">
        <v>16</v>
      </c>
      <c r="D5622" t="s">
        <v>8</v>
      </c>
      <c r="E5622" t="s">
        <v>15</v>
      </c>
      <c r="F5622" t="s">
        <v>10</v>
      </c>
      <c r="G5622" t="s">
        <v>13</v>
      </c>
    </row>
    <row r="5623" spans="1:7" x14ac:dyDescent="0.4">
      <c r="A5623">
        <v>81321</v>
      </c>
      <c r="B5623">
        <v>27.3</v>
      </c>
      <c r="C5623" t="s">
        <v>7</v>
      </c>
      <c r="D5623" t="s">
        <v>17</v>
      </c>
      <c r="E5623" t="s">
        <v>9</v>
      </c>
      <c r="F5623" t="s">
        <v>18</v>
      </c>
      <c r="G5623" t="s">
        <v>20</v>
      </c>
    </row>
    <row r="5624" spans="1:7" x14ac:dyDescent="0.4">
      <c r="A5624">
        <v>81322</v>
      </c>
      <c r="B5624">
        <v>24.3</v>
      </c>
      <c r="C5624" t="s">
        <v>16</v>
      </c>
      <c r="D5624" t="s">
        <v>17</v>
      </c>
      <c r="E5624" t="s">
        <v>9</v>
      </c>
      <c r="F5624" t="s">
        <v>18</v>
      </c>
      <c r="G5624" t="s">
        <v>23</v>
      </c>
    </row>
    <row r="5625" spans="1:7" x14ac:dyDescent="0.4">
      <c r="A5625">
        <v>81323</v>
      </c>
      <c r="B5625">
        <v>32.6</v>
      </c>
      <c r="C5625" t="s">
        <v>7</v>
      </c>
      <c r="D5625" t="s">
        <v>8</v>
      </c>
      <c r="E5625" t="s">
        <v>9</v>
      </c>
      <c r="F5625" t="s">
        <v>10</v>
      </c>
      <c r="G5625" t="s">
        <v>13</v>
      </c>
    </row>
    <row r="5626" spans="1:7" x14ac:dyDescent="0.4">
      <c r="A5626">
        <v>81325</v>
      </c>
      <c r="B5626">
        <v>23</v>
      </c>
      <c r="C5626" t="s">
        <v>14</v>
      </c>
      <c r="D5626" t="s">
        <v>17</v>
      </c>
      <c r="E5626" t="s">
        <v>15</v>
      </c>
      <c r="F5626" t="s">
        <v>21</v>
      </c>
      <c r="G5626" t="s">
        <v>23</v>
      </c>
    </row>
    <row r="5627" spans="1:7" x14ac:dyDescent="0.4">
      <c r="A5627">
        <v>81326</v>
      </c>
      <c r="B5627">
        <v>23</v>
      </c>
      <c r="C5627" t="s">
        <v>16</v>
      </c>
      <c r="D5627" t="s">
        <v>17</v>
      </c>
      <c r="E5627" t="s">
        <v>15</v>
      </c>
      <c r="F5627" t="s">
        <v>21</v>
      </c>
      <c r="G5627" t="s">
        <v>20</v>
      </c>
    </row>
    <row r="5628" spans="1:7" x14ac:dyDescent="0.4">
      <c r="A5628">
        <v>81327</v>
      </c>
      <c r="B5628">
        <v>20.2</v>
      </c>
      <c r="C5628" t="s">
        <v>7</v>
      </c>
      <c r="D5628" t="s">
        <v>8</v>
      </c>
      <c r="E5628" t="s">
        <v>15</v>
      </c>
      <c r="F5628" t="s">
        <v>10</v>
      </c>
      <c r="G5628" t="s">
        <v>13</v>
      </c>
    </row>
    <row r="5629" spans="1:7" x14ac:dyDescent="0.4">
      <c r="A5629">
        <v>81328</v>
      </c>
      <c r="B5629">
        <v>35.700000000000003</v>
      </c>
      <c r="C5629" t="s">
        <v>16</v>
      </c>
      <c r="D5629" t="s">
        <v>8</v>
      </c>
      <c r="E5629" t="s">
        <v>15</v>
      </c>
      <c r="F5629" t="s">
        <v>10</v>
      </c>
      <c r="G5629" t="s">
        <v>13</v>
      </c>
    </row>
    <row r="5630" spans="1:7" x14ac:dyDescent="0.4">
      <c r="A5630">
        <v>81329</v>
      </c>
      <c r="B5630">
        <v>19.399999999999999</v>
      </c>
      <c r="C5630" t="s">
        <v>19</v>
      </c>
      <c r="D5630" t="s">
        <v>17</v>
      </c>
      <c r="E5630" t="s">
        <v>9</v>
      </c>
      <c r="F5630" t="s">
        <v>18</v>
      </c>
      <c r="G5630" t="s">
        <v>11</v>
      </c>
    </row>
    <row r="5631" spans="1:7" x14ac:dyDescent="0.4">
      <c r="A5631">
        <v>81330</v>
      </c>
      <c r="B5631">
        <v>26.2</v>
      </c>
      <c r="C5631" t="s">
        <v>14</v>
      </c>
      <c r="D5631" t="s">
        <v>17</v>
      </c>
      <c r="E5631" t="s">
        <v>15</v>
      </c>
      <c r="F5631" t="s">
        <v>18</v>
      </c>
      <c r="G5631" t="s">
        <v>20</v>
      </c>
    </row>
    <row r="5632" spans="1:7" x14ac:dyDescent="0.4">
      <c r="A5632">
        <v>81331</v>
      </c>
      <c r="B5632">
        <v>23.5</v>
      </c>
      <c r="C5632" t="s">
        <v>16</v>
      </c>
      <c r="D5632" t="s">
        <v>17</v>
      </c>
      <c r="E5632" t="s">
        <v>15</v>
      </c>
      <c r="F5632" t="s">
        <v>18</v>
      </c>
      <c r="G5632" t="s">
        <v>13</v>
      </c>
    </row>
    <row r="5633" spans="1:7" x14ac:dyDescent="0.4">
      <c r="A5633">
        <v>81332</v>
      </c>
      <c r="B5633">
        <v>23</v>
      </c>
      <c r="C5633" t="s">
        <v>19</v>
      </c>
      <c r="D5633" t="s">
        <v>17</v>
      </c>
      <c r="E5633" t="s">
        <v>9</v>
      </c>
      <c r="F5633" t="s">
        <v>18</v>
      </c>
      <c r="G5633" t="s">
        <v>11</v>
      </c>
    </row>
    <row r="5634" spans="1:7" x14ac:dyDescent="0.4">
      <c r="A5634">
        <v>81333</v>
      </c>
      <c r="B5634">
        <v>23.1</v>
      </c>
      <c r="C5634" t="s">
        <v>16</v>
      </c>
      <c r="D5634" t="s">
        <v>8</v>
      </c>
      <c r="E5634" t="s">
        <v>15</v>
      </c>
      <c r="F5634" t="s">
        <v>10</v>
      </c>
      <c r="G5634" t="s">
        <v>11</v>
      </c>
    </row>
    <row r="5635" spans="1:7" x14ac:dyDescent="0.4">
      <c r="A5635">
        <v>81335</v>
      </c>
      <c r="B5635">
        <v>13.8</v>
      </c>
      <c r="C5635" t="s">
        <v>16</v>
      </c>
      <c r="D5635" t="s">
        <v>17</v>
      </c>
      <c r="E5635" t="s">
        <v>15</v>
      </c>
      <c r="F5635" t="s">
        <v>21</v>
      </c>
      <c r="G5635" t="s">
        <v>20</v>
      </c>
    </row>
    <row r="5636" spans="1:7" x14ac:dyDescent="0.4">
      <c r="A5636">
        <v>81336</v>
      </c>
      <c r="B5636">
        <v>0</v>
      </c>
      <c r="C5636" t="s">
        <v>14</v>
      </c>
      <c r="D5636" t="s">
        <v>17</v>
      </c>
      <c r="E5636" t="s">
        <v>15</v>
      </c>
      <c r="F5636" t="s">
        <v>18</v>
      </c>
      <c r="G5636" t="s">
        <v>11</v>
      </c>
    </row>
    <row r="5637" spans="1:7" x14ac:dyDescent="0.4">
      <c r="A5637">
        <v>81339</v>
      </c>
      <c r="B5637">
        <v>17.899999999999999</v>
      </c>
      <c r="C5637" t="s">
        <v>19</v>
      </c>
      <c r="D5637" t="s">
        <v>8</v>
      </c>
      <c r="E5637" t="s">
        <v>9</v>
      </c>
      <c r="F5637" t="s">
        <v>10</v>
      </c>
      <c r="G5637" t="s">
        <v>13</v>
      </c>
    </row>
    <row r="5638" spans="1:7" x14ac:dyDescent="0.4">
      <c r="A5638">
        <v>81340</v>
      </c>
      <c r="B5638">
        <v>37.700000000000003</v>
      </c>
      <c r="C5638" t="s">
        <v>14</v>
      </c>
      <c r="D5638" t="s">
        <v>8</v>
      </c>
      <c r="E5638" t="s">
        <v>15</v>
      </c>
      <c r="F5638" t="s">
        <v>10</v>
      </c>
      <c r="G5638" t="s">
        <v>23</v>
      </c>
    </row>
    <row r="5639" spans="1:7" x14ac:dyDescent="0.4">
      <c r="A5639">
        <v>81344</v>
      </c>
      <c r="B5639">
        <v>22.8</v>
      </c>
      <c r="C5639" t="s">
        <v>19</v>
      </c>
      <c r="D5639" t="s">
        <v>8</v>
      </c>
      <c r="E5639" t="s">
        <v>9</v>
      </c>
      <c r="F5639" t="s">
        <v>10</v>
      </c>
      <c r="G5639" t="s">
        <v>20</v>
      </c>
    </row>
    <row r="5640" spans="1:7" x14ac:dyDescent="0.4">
      <c r="A5640">
        <v>81345</v>
      </c>
      <c r="B5640">
        <v>39.4</v>
      </c>
      <c r="C5640" t="s">
        <v>19</v>
      </c>
      <c r="D5640" t="s">
        <v>17</v>
      </c>
      <c r="E5640" t="s">
        <v>9</v>
      </c>
      <c r="F5640" t="s">
        <v>18</v>
      </c>
      <c r="G5640" t="s">
        <v>11</v>
      </c>
    </row>
    <row r="5641" spans="1:7" x14ac:dyDescent="0.4">
      <c r="A5641">
        <v>81347</v>
      </c>
      <c r="B5641">
        <v>23</v>
      </c>
      <c r="C5641" t="s">
        <v>16</v>
      </c>
      <c r="D5641" t="s">
        <v>8</v>
      </c>
      <c r="E5641" t="s">
        <v>9</v>
      </c>
      <c r="F5641" t="s">
        <v>10</v>
      </c>
      <c r="G5641" t="s">
        <v>13</v>
      </c>
    </row>
    <row r="5642" spans="1:7" x14ac:dyDescent="0.4">
      <c r="A5642">
        <v>81348</v>
      </c>
      <c r="B5642">
        <v>28.1</v>
      </c>
      <c r="C5642" t="s">
        <v>16</v>
      </c>
      <c r="D5642" t="s">
        <v>8</v>
      </c>
      <c r="E5642" t="s">
        <v>15</v>
      </c>
      <c r="F5642" t="s">
        <v>10</v>
      </c>
      <c r="G5642" t="s">
        <v>24</v>
      </c>
    </row>
    <row r="5643" spans="1:7" x14ac:dyDescent="0.4">
      <c r="A5643">
        <v>81349</v>
      </c>
      <c r="B5643">
        <v>23.8</v>
      </c>
      <c r="C5643" t="s">
        <v>7</v>
      </c>
      <c r="D5643" t="s">
        <v>8</v>
      </c>
      <c r="E5643" t="s">
        <v>9</v>
      </c>
      <c r="F5643" t="s">
        <v>10</v>
      </c>
      <c r="G5643" t="s">
        <v>24</v>
      </c>
    </row>
    <row r="5644" spans="1:7" x14ac:dyDescent="0.4">
      <c r="A5644">
        <v>81351</v>
      </c>
      <c r="B5644">
        <v>15.6</v>
      </c>
      <c r="C5644" t="s">
        <v>19</v>
      </c>
      <c r="D5644" t="s">
        <v>17</v>
      </c>
      <c r="E5644" t="s">
        <v>15</v>
      </c>
      <c r="F5644" t="s">
        <v>18</v>
      </c>
      <c r="G5644" t="s">
        <v>22</v>
      </c>
    </row>
    <row r="5645" spans="1:7" x14ac:dyDescent="0.4">
      <c r="A5645">
        <v>81352</v>
      </c>
      <c r="B5645">
        <v>17.5</v>
      </c>
      <c r="C5645" t="s">
        <v>16</v>
      </c>
      <c r="D5645" t="s">
        <v>8</v>
      </c>
      <c r="E5645" t="s">
        <v>9</v>
      </c>
      <c r="F5645" t="s">
        <v>10</v>
      </c>
      <c r="G5645" t="s">
        <v>11</v>
      </c>
    </row>
    <row r="5646" spans="1:7" x14ac:dyDescent="0.4">
      <c r="A5646">
        <v>81353</v>
      </c>
      <c r="B5646">
        <v>0</v>
      </c>
      <c r="C5646" t="s">
        <v>7</v>
      </c>
      <c r="D5646" t="s">
        <v>8</v>
      </c>
      <c r="E5646" t="s">
        <v>9</v>
      </c>
      <c r="F5646" t="s">
        <v>10</v>
      </c>
      <c r="G5646" t="s">
        <v>13</v>
      </c>
    </row>
    <row r="5647" spans="1:7" x14ac:dyDescent="0.4">
      <c r="A5647">
        <v>81354</v>
      </c>
      <c r="B5647">
        <v>0</v>
      </c>
      <c r="C5647" t="s">
        <v>16</v>
      </c>
      <c r="D5647" t="s">
        <v>17</v>
      </c>
      <c r="E5647" t="s">
        <v>15</v>
      </c>
      <c r="F5647" t="s">
        <v>18</v>
      </c>
      <c r="G5647" t="s">
        <v>13</v>
      </c>
    </row>
    <row r="5648" spans="1:7" x14ac:dyDescent="0.4">
      <c r="A5648">
        <v>81355</v>
      </c>
      <c r="B5648">
        <v>31</v>
      </c>
      <c r="C5648" t="s">
        <v>14</v>
      </c>
      <c r="D5648" t="s">
        <v>17</v>
      </c>
      <c r="E5648" t="s">
        <v>15</v>
      </c>
      <c r="F5648" t="s">
        <v>18</v>
      </c>
      <c r="G5648" t="s">
        <v>11</v>
      </c>
    </row>
    <row r="5649" spans="1:7" x14ac:dyDescent="0.4">
      <c r="A5649">
        <v>81356</v>
      </c>
      <c r="B5649">
        <v>31.1</v>
      </c>
      <c r="C5649" t="s">
        <v>16</v>
      </c>
      <c r="D5649" t="s">
        <v>8</v>
      </c>
      <c r="E5649" t="s">
        <v>15</v>
      </c>
      <c r="F5649" t="s">
        <v>10</v>
      </c>
      <c r="G5649" t="s">
        <v>11</v>
      </c>
    </row>
    <row r="5650" spans="1:7" x14ac:dyDescent="0.4">
      <c r="A5650">
        <v>81357</v>
      </c>
      <c r="B5650">
        <v>25.3</v>
      </c>
      <c r="C5650" t="s">
        <v>7</v>
      </c>
      <c r="D5650" t="s">
        <v>17</v>
      </c>
      <c r="E5650" t="s">
        <v>9</v>
      </c>
      <c r="F5650" t="s">
        <v>18</v>
      </c>
      <c r="G5650" t="s">
        <v>13</v>
      </c>
    </row>
    <row r="5651" spans="1:7" x14ac:dyDescent="0.4">
      <c r="A5651">
        <v>81358</v>
      </c>
      <c r="B5651">
        <v>15.2</v>
      </c>
      <c r="C5651" t="s">
        <v>19</v>
      </c>
      <c r="D5651" t="s">
        <v>17</v>
      </c>
      <c r="E5651" t="s">
        <v>9</v>
      </c>
      <c r="F5651" t="s">
        <v>21</v>
      </c>
      <c r="G5651" t="s">
        <v>11</v>
      </c>
    </row>
    <row r="5652" spans="1:7" x14ac:dyDescent="0.4">
      <c r="A5652">
        <v>81364</v>
      </c>
      <c r="B5652">
        <v>39</v>
      </c>
      <c r="C5652" t="s">
        <v>19</v>
      </c>
      <c r="D5652" t="s">
        <v>8</v>
      </c>
      <c r="E5652" t="s">
        <v>15</v>
      </c>
      <c r="F5652" t="s">
        <v>10</v>
      </c>
      <c r="G5652" t="s">
        <v>13</v>
      </c>
    </row>
    <row r="5653" spans="1:7" x14ac:dyDescent="0.4">
      <c r="A5653">
        <v>81365</v>
      </c>
      <c r="B5653">
        <v>0</v>
      </c>
      <c r="C5653" t="s">
        <v>16</v>
      </c>
      <c r="D5653" t="s">
        <v>17</v>
      </c>
      <c r="E5653" t="s">
        <v>15</v>
      </c>
      <c r="F5653" t="s">
        <v>21</v>
      </c>
      <c r="G5653" t="s">
        <v>11</v>
      </c>
    </row>
    <row r="5654" spans="1:7" x14ac:dyDescent="0.4">
      <c r="A5654">
        <v>81366</v>
      </c>
      <c r="B5654">
        <v>31.9</v>
      </c>
      <c r="C5654" t="s">
        <v>7</v>
      </c>
      <c r="D5654" t="s">
        <v>8</v>
      </c>
      <c r="E5654" t="s">
        <v>9</v>
      </c>
      <c r="F5654" t="s">
        <v>10</v>
      </c>
      <c r="G5654" t="s">
        <v>24</v>
      </c>
    </row>
    <row r="5655" spans="1:7" x14ac:dyDescent="0.4">
      <c r="A5655">
        <v>81368</v>
      </c>
      <c r="B5655">
        <v>23.9</v>
      </c>
      <c r="C5655" t="s">
        <v>16</v>
      </c>
      <c r="D5655" t="s">
        <v>17</v>
      </c>
      <c r="E5655" t="s">
        <v>9</v>
      </c>
      <c r="F5655" t="s">
        <v>18</v>
      </c>
      <c r="G5655" t="s">
        <v>13</v>
      </c>
    </row>
    <row r="5656" spans="1:7" x14ac:dyDescent="0.4">
      <c r="A5656">
        <v>81370</v>
      </c>
      <c r="B5656">
        <v>21.6</v>
      </c>
      <c r="C5656" t="s">
        <v>16</v>
      </c>
      <c r="D5656" t="s">
        <v>17</v>
      </c>
      <c r="E5656" t="s">
        <v>9</v>
      </c>
      <c r="F5656" t="s">
        <v>18</v>
      </c>
      <c r="G5656" t="s">
        <v>11</v>
      </c>
    </row>
    <row r="5657" spans="1:7" x14ac:dyDescent="0.4">
      <c r="A5657">
        <v>81373</v>
      </c>
      <c r="B5657">
        <v>16.7</v>
      </c>
      <c r="C5657" t="s">
        <v>7</v>
      </c>
      <c r="D5657" t="s">
        <v>8</v>
      </c>
      <c r="E5657" t="s">
        <v>9</v>
      </c>
      <c r="F5657" t="s">
        <v>10</v>
      </c>
      <c r="G5657" t="s">
        <v>13</v>
      </c>
    </row>
    <row r="5658" spans="1:7" x14ac:dyDescent="0.4">
      <c r="A5658">
        <v>81374</v>
      </c>
      <c r="B5658">
        <v>23</v>
      </c>
      <c r="C5658" t="s">
        <v>7</v>
      </c>
      <c r="D5658" t="s">
        <v>17</v>
      </c>
      <c r="E5658" t="s">
        <v>9</v>
      </c>
      <c r="F5658" t="s">
        <v>18</v>
      </c>
      <c r="G5658" t="s">
        <v>13</v>
      </c>
    </row>
    <row r="5659" spans="1:7" x14ac:dyDescent="0.4">
      <c r="A5659">
        <v>81375</v>
      </c>
      <c r="B5659">
        <v>24.1</v>
      </c>
      <c r="C5659" t="s">
        <v>16</v>
      </c>
      <c r="D5659" t="s">
        <v>17</v>
      </c>
      <c r="E5659" t="s">
        <v>9</v>
      </c>
      <c r="F5659" t="s">
        <v>21</v>
      </c>
      <c r="G5659" t="s">
        <v>23</v>
      </c>
    </row>
    <row r="5660" spans="1:7" x14ac:dyDescent="0.4">
      <c r="A5660">
        <v>81376</v>
      </c>
      <c r="B5660">
        <v>18.5</v>
      </c>
      <c r="C5660" t="s">
        <v>14</v>
      </c>
      <c r="D5660" t="s">
        <v>17</v>
      </c>
      <c r="E5660" t="s">
        <v>15</v>
      </c>
      <c r="F5660" t="s">
        <v>21</v>
      </c>
      <c r="G5660" t="s">
        <v>23</v>
      </c>
    </row>
    <row r="5661" spans="1:7" x14ac:dyDescent="0.4">
      <c r="A5661">
        <v>81377</v>
      </c>
      <c r="B5661">
        <v>16.2</v>
      </c>
      <c r="C5661" t="s">
        <v>7</v>
      </c>
      <c r="D5661" t="s">
        <v>8</v>
      </c>
      <c r="E5661" t="s">
        <v>9</v>
      </c>
      <c r="F5661" t="s">
        <v>10</v>
      </c>
      <c r="G5661" t="s">
        <v>13</v>
      </c>
    </row>
    <row r="5662" spans="1:7" x14ac:dyDescent="0.4">
      <c r="A5662">
        <v>81378</v>
      </c>
      <c r="B5662">
        <v>19.899999999999999</v>
      </c>
      <c r="C5662" t="s">
        <v>7</v>
      </c>
      <c r="D5662" t="s">
        <v>17</v>
      </c>
      <c r="E5662" t="s">
        <v>9</v>
      </c>
      <c r="F5662" t="s">
        <v>21</v>
      </c>
      <c r="G5662" t="s">
        <v>13</v>
      </c>
    </row>
    <row r="5663" spans="1:7" x14ac:dyDescent="0.4">
      <c r="A5663">
        <v>81379</v>
      </c>
      <c r="B5663">
        <v>27</v>
      </c>
      <c r="C5663" t="s">
        <v>19</v>
      </c>
      <c r="D5663" t="s">
        <v>8</v>
      </c>
      <c r="E5663" t="s">
        <v>9</v>
      </c>
      <c r="F5663" t="s">
        <v>10</v>
      </c>
      <c r="G5663" t="s">
        <v>20</v>
      </c>
    </row>
    <row r="5664" spans="1:7" x14ac:dyDescent="0.4">
      <c r="A5664">
        <v>81380</v>
      </c>
      <c r="B5664">
        <v>29.2</v>
      </c>
      <c r="C5664" t="s">
        <v>16</v>
      </c>
      <c r="D5664" t="s">
        <v>8</v>
      </c>
      <c r="E5664" t="s">
        <v>9</v>
      </c>
      <c r="F5664" t="s">
        <v>10</v>
      </c>
      <c r="G5664" t="s">
        <v>13</v>
      </c>
    </row>
    <row r="5665" spans="1:7" x14ac:dyDescent="0.4">
      <c r="A5665">
        <v>81381</v>
      </c>
      <c r="B5665">
        <v>29.2</v>
      </c>
      <c r="C5665" t="s">
        <v>19</v>
      </c>
      <c r="D5665" t="s">
        <v>17</v>
      </c>
      <c r="E5665" t="s">
        <v>9</v>
      </c>
      <c r="F5665" t="s">
        <v>18</v>
      </c>
      <c r="G5665" t="s">
        <v>13</v>
      </c>
    </row>
    <row r="5666" spans="1:7" x14ac:dyDescent="0.4">
      <c r="A5666">
        <v>81382</v>
      </c>
      <c r="B5666">
        <v>23.8</v>
      </c>
      <c r="C5666" t="s">
        <v>7</v>
      </c>
      <c r="D5666" t="s">
        <v>8</v>
      </c>
      <c r="E5666" t="s">
        <v>9</v>
      </c>
      <c r="F5666" t="s">
        <v>10</v>
      </c>
      <c r="G5666" t="s">
        <v>20</v>
      </c>
    </row>
    <row r="5667" spans="1:7" x14ac:dyDescent="0.4">
      <c r="A5667">
        <v>81383</v>
      </c>
      <c r="B5667">
        <v>45.9</v>
      </c>
      <c r="C5667" t="s">
        <v>19</v>
      </c>
      <c r="D5667" t="s">
        <v>8</v>
      </c>
      <c r="E5667" t="s">
        <v>15</v>
      </c>
      <c r="F5667" t="s">
        <v>10</v>
      </c>
      <c r="G5667" t="s">
        <v>13</v>
      </c>
    </row>
    <row r="5668" spans="1:7" x14ac:dyDescent="0.4">
      <c r="A5668">
        <v>81384</v>
      </c>
      <c r="B5668">
        <v>13.8</v>
      </c>
      <c r="C5668" t="s">
        <v>16</v>
      </c>
      <c r="D5668" t="s">
        <v>8</v>
      </c>
      <c r="E5668" t="s">
        <v>9</v>
      </c>
      <c r="F5668" t="s">
        <v>10</v>
      </c>
      <c r="G5668" t="s">
        <v>23</v>
      </c>
    </row>
    <row r="5669" spans="1:7" x14ac:dyDescent="0.4">
      <c r="A5669">
        <v>81386</v>
      </c>
      <c r="B5669">
        <v>38.4</v>
      </c>
      <c r="C5669" t="s">
        <v>16</v>
      </c>
      <c r="D5669" t="s">
        <v>17</v>
      </c>
      <c r="E5669" t="s">
        <v>15</v>
      </c>
      <c r="F5669" t="s">
        <v>21</v>
      </c>
      <c r="G5669" t="s">
        <v>20</v>
      </c>
    </row>
    <row r="5670" spans="1:7" x14ac:dyDescent="0.4">
      <c r="A5670">
        <v>81387</v>
      </c>
      <c r="B5670">
        <v>51.8</v>
      </c>
      <c r="C5670" t="s">
        <v>16</v>
      </c>
      <c r="D5670" t="s">
        <v>17</v>
      </c>
      <c r="E5670" t="s">
        <v>9</v>
      </c>
      <c r="F5670" t="s">
        <v>18</v>
      </c>
      <c r="G5670" t="s">
        <v>23</v>
      </c>
    </row>
    <row r="5671" spans="1:7" x14ac:dyDescent="0.4">
      <c r="A5671">
        <v>81389</v>
      </c>
      <c r="B5671">
        <v>39</v>
      </c>
      <c r="C5671" t="s">
        <v>16</v>
      </c>
      <c r="D5671" t="s">
        <v>8</v>
      </c>
      <c r="E5671" t="s">
        <v>15</v>
      </c>
      <c r="F5671" t="s">
        <v>10</v>
      </c>
      <c r="G5671" t="s">
        <v>23</v>
      </c>
    </row>
    <row r="5672" spans="1:7" x14ac:dyDescent="0.4">
      <c r="A5672">
        <v>81390</v>
      </c>
      <c r="B5672">
        <v>28.6</v>
      </c>
      <c r="C5672" t="s">
        <v>14</v>
      </c>
      <c r="D5672" t="s">
        <v>8</v>
      </c>
      <c r="E5672" t="s">
        <v>15</v>
      </c>
      <c r="F5672" t="s">
        <v>10</v>
      </c>
      <c r="G5672" t="s">
        <v>22</v>
      </c>
    </row>
    <row r="5673" spans="1:7" x14ac:dyDescent="0.4">
      <c r="A5673">
        <v>81391</v>
      </c>
      <c r="B5673">
        <v>35.5</v>
      </c>
      <c r="C5673" t="s">
        <v>16</v>
      </c>
      <c r="D5673" t="s">
        <v>8</v>
      </c>
      <c r="E5673" t="s">
        <v>9</v>
      </c>
      <c r="F5673" t="s">
        <v>10</v>
      </c>
      <c r="G5673" t="s">
        <v>11</v>
      </c>
    </row>
    <row r="5674" spans="1:7" x14ac:dyDescent="0.4">
      <c r="A5674">
        <v>81392</v>
      </c>
      <c r="B5674">
        <v>39.700000000000003</v>
      </c>
      <c r="C5674" t="s">
        <v>19</v>
      </c>
      <c r="D5674" t="s">
        <v>17</v>
      </c>
      <c r="E5674" t="s">
        <v>15</v>
      </c>
      <c r="F5674" t="s">
        <v>21</v>
      </c>
      <c r="G5674" t="s">
        <v>20</v>
      </c>
    </row>
    <row r="5675" spans="1:7" x14ac:dyDescent="0.4">
      <c r="A5675">
        <v>81393</v>
      </c>
      <c r="B5675">
        <v>26.5</v>
      </c>
      <c r="C5675" t="s">
        <v>14</v>
      </c>
      <c r="D5675" t="s">
        <v>17</v>
      </c>
      <c r="E5675" t="s">
        <v>15</v>
      </c>
      <c r="F5675" t="s">
        <v>21</v>
      </c>
      <c r="G5675" t="s">
        <v>24</v>
      </c>
    </row>
    <row r="5676" spans="1:7" x14ac:dyDescent="0.4">
      <c r="A5676">
        <v>81394</v>
      </c>
      <c r="B5676">
        <v>40.700000000000003</v>
      </c>
      <c r="C5676" t="s">
        <v>14</v>
      </c>
      <c r="D5676" t="s">
        <v>17</v>
      </c>
      <c r="E5676" t="s">
        <v>15</v>
      </c>
      <c r="F5676" t="s">
        <v>18</v>
      </c>
      <c r="G5676" t="s">
        <v>20</v>
      </c>
    </row>
    <row r="5677" spans="1:7" x14ac:dyDescent="0.4">
      <c r="A5677">
        <v>81395</v>
      </c>
      <c r="B5677">
        <v>32.4</v>
      </c>
      <c r="C5677" t="s">
        <v>7</v>
      </c>
      <c r="D5677" t="s">
        <v>8</v>
      </c>
      <c r="E5677" t="s">
        <v>15</v>
      </c>
      <c r="F5677" t="s">
        <v>10</v>
      </c>
      <c r="G5677" t="s">
        <v>20</v>
      </c>
    </row>
    <row r="5678" spans="1:7" x14ac:dyDescent="0.4">
      <c r="A5678">
        <v>81398</v>
      </c>
      <c r="B5678">
        <v>28.9</v>
      </c>
      <c r="C5678" t="s">
        <v>14</v>
      </c>
      <c r="D5678" t="s">
        <v>17</v>
      </c>
      <c r="E5678" t="s">
        <v>15</v>
      </c>
      <c r="F5678" t="s">
        <v>18</v>
      </c>
      <c r="G5678" t="s">
        <v>13</v>
      </c>
    </row>
    <row r="5679" spans="1:7" x14ac:dyDescent="0.4">
      <c r="A5679">
        <v>81400</v>
      </c>
      <c r="B5679">
        <v>30.5</v>
      </c>
      <c r="C5679" t="s">
        <v>14</v>
      </c>
      <c r="D5679" t="s">
        <v>8</v>
      </c>
      <c r="E5679" t="s">
        <v>15</v>
      </c>
      <c r="F5679" t="s">
        <v>10</v>
      </c>
      <c r="G5679" t="s">
        <v>22</v>
      </c>
    </row>
    <row r="5680" spans="1:7" x14ac:dyDescent="0.4">
      <c r="A5680">
        <v>81401</v>
      </c>
      <c r="B5680">
        <v>21.6</v>
      </c>
      <c r="C5680" t="s">
        <v>16</v>
      </c>
      <c r="D5680" t="s">
        <v>17</v>
      </c>
      <c r="E5680" t="s">
        <v>15</v>
      </c>
      <c r="F5680" t="s">
        <v>18</v>
      </c>
      <c r="G5680" t="s">
        <v>11</v>
      </c>
    </row>
    <row r="5681" spans="1:7" x14ac:dyDescent="0.4">
      <c r="A5681">
        <v>81402</v>
      </c>
      <c r="B5681">
        <v>0</v>
      </c>
      <c r="C5681" t="s">
        <v>14</v>
      </c>
      <c r="D5681" t="s">
        <v>8</v>
      </c>
      <c r="E5681" t="s">
        <v>15</v>
      </c>
      <c r="F5681" t="s">
        <v>10</v>
      </c>
      <c r="G5681" t="s">
        <v>11</v>
      </c>
    </row>
    <row r="5682" spans="1:7" x14ac:dyDescent="0.4">
      <c r="A5682">
        <v>81403</v>
      </c>
      <c r="B5682">
        <v>19</v>
      </c>
      <c r="C5682" t="s">
        <v>14</v>
      </c>
      <c r="D5682" t="s">
        <v>8</v>
      </c>
      <c r="E5682" t="s">
        <v>15</v>
      </c>
      <c r="F5682" t="s">
        <v>10</v>
      </c>
      <c r="G5682" t="s">
        <v>20</v>
      </c>
    </row>
    <row r="5683" spans="1:7" x14ac:dyDescent="0.4">
      <c r="A5683">
        <v>81405</v>
      </c>
      <c r="B5683">
        <v>14</v>
      </c>
      <c r="C5683" t="s">
        <v>14</v>
      </c>
      <c r="D5683" t="s">
        <v>8</v>
      </c>
      <c r="E5683" t="s">
        <v>15</v>
      </c>
      <c r="F5683" t="s">
        <v>12</v>
      </c>
      <c r="G5683" t="s">
        <v>23</v>
      </c>
    </row>
    <row r="5684" spans="1:7" x14ac:dyDescent="0.4">
      <c r="A5684">
        <v>81406</v>
      </c>
      <c r="B5684">
        <v>39.799999999999997</v>
      </c>
      <c r="C5684" t="s">
        <v>19</v>
      </c>
      <c r="D5684" t="s">
        <v>17</v>
      </c>
      <c r="E5684" t="s">
        <v>15</v>
      </c>
      <c r="F5684" t="s">
        <v>18</v>
      </c>
      <c r="G5684" t="s">
        <v>13</v>
      </c>
    </row>
    <row r="5685" spans="1:7" x14ac:dyDescent="0.4">
      <c r="A5685">
        <v>81407</v>
      </c>
      <c r="B5685">
        <v>41.1</v>
      </c>
      <c r="C5685" t="s">
        <v>19</v>
      </c>
      <c r="D5685" t="s">
        <v>17</v>
      </c>
      <c r="E5685" t="s">
        <v>15</v>
      </c>
      <c r="F5685" t="s">
        <v>18</v>
      </c>
      <c r="G5685" t="s">
        <v>24</v>
      </c>
    </row>
    <row r="5686" spans="1:7" x14ac:dyDescent="0.4">
      <c r="A5686">
        <v>81408</v>
      </c>
      <c r="B5686">
        <v>37.6</v>
      </c>
      <c r="C5686" t="s">
        <v>16</v>
      </c>
      <c r="D5686" t="s">
        <v>17</v>
      </c>
      <c r="E5686" t="s">
        <v>15</v>
      </c>
      <c r="F5686" t="s">
        <v>21</v>
      </c>
      <c r="G5686" t="s">
        <v>13</v>
      </c>
    </row>
    <row r="5687" spans="1:7" x14ac:dyDescent="0.4">
      <c r="A5687">
        <v>81409</v>
      </c>
      <c r="B5687">
        <v>20</v>
      </c>
      <c r="C5687" t="s">
        <v>7</v>
      </c>
      <c r="D5687" t="s">
        <v>17</v>
      </c>
      <c r="E5687" t="s">
        <v>9</v>
      </c>
      <c r="F5687" t="s">
        <v>18</v>
      </c>
      <c r="G5687" t="s">
        <v>22</v>
      </c>
    </row>
    <row r="5688" spans="1:7" x14ac:dyDescent="0.4">
      <c r="A5688">
        <v>81410</v>
      </c>
      <c r="B5688">
        <v>24.9</v>
      </c>
      <c r="C5688" t="s">
        <v>14</v>
      </c>
      <c r="D5688" t="s">
        <v>8</v>
      </c>
      <c r="E5688" t="s">
        <v>15</v>
      </c>
      <c r="F5688" t="s">
        <v>10</v>
      </c>
      <c r="G5688" t="s">
        <v>13</v>
      </c>
    </row>
    <row r="5689" spans="1:7" x14ac:dyDescent="0.4">
      <c r="A5689">
        <v>81411</v>
      </c>
      <c r="B5689">
        <v>30.1</v>
      </c>
      <c r="C5689" t="s">
        <v>16</v>
      </c>
      <c r="D5689" t="s">
        <v>8</v>
      </c>
      <c r="E5689" t="s">
        <v>15</v>
      </c>
      <c r="F5689" t="s">
        <v>10</v>
      </c>
      <c r="G5689" t="s">
        <v>23</v>
      </c>
    </row>
    <row r="5690" spans="1:7" x14ac:dyDescent="0.4">
      <c r="A5690">
        <v>81412</v>
      </c>
      <c r="B5690">
        <v>30.5</v>
      </c>
      <c r="C5690" t="s">
        <v>16</v>
      </c>
      <c r="D5690" t="s">
        <v>8</v>
      </c>
      <c r="E5690" t="s">
        <v>9</v>
      </c>
      <c r="F5690" t="s">
        <v>10</v>
      </c>
      <c r="G5690" t="s">
        <v>11</v>
      </c>
    </row>
    <row r="5691" spans="1:7" x14ac:dyDescent="0.4">
      <c r="A5691">
        <v>81415</v>
      </c>
      <c r="B5691">
        <v>16.399999999999999</v>
      </c>
      <c r="C5691" t="s">
        <v>16</v>
      </c>
      <c r="D5691" t="s">
        <v>8</v>
      </c>
      <c r="E5691" t="s">
        <v>9</v>
      </c>
      <c r="F5691" t="s">
        <v>12</v>
      </c>
      <c r="G5691" t="s">
        <v>11</v>
      </c>
    </row>
    <row r="5692" spans="1:7" x14ac:dyDescent="0.4">
      <c r="A5692">
        <v>81416</v>
      </c>
      <c r="B5692">
        <v>31.7</v>
      </c>
      <c r="C5692" t="s">
        <v>7</v>
      </c>
      <c r="D5692" t="s">
        <v>8</v>
      </c>
      <c r="E5692" t="s">
        <v>9</v>
      </c>
      <c r="F5692" t="s">
        <v>10</v>
      </c>
      <c r="G5692" t="s">
        <v>13</v>
      </c>
    </row>
    <row r="5693" spans="1:7" x14ac:dyDescent="0.4">
      <c r="A5693">
        <v>81417</v>
      </c>
      <c r="B5693">
        <v>25</v>
      </c>
      <c r="C5693" t="s">
        <v>14</v>
      </c>
      <c r="D5693" t="s">
        <v>8</v>
      </c>
      <c r="E5693" t="s">
        <v>15</v>
      </c>
      <c r="F5693" t="s">
        <v>12</v>
      </c>
      <c r="G5693" t="s">
        <v>11</v>
      </c>
    </row>
    <row r="5694" spans="1:7" x14ac:dyDescent="0.4">
      <c r="A5694">
        <v>81418</v>
      </c>
      <c r="B5694">
        <v>33</v>
      </c>
      <c r="C5694" t="s">
        <v>19</v>
      </c>
      <c r="D5694" t="s">
        <v>17</v>
      </c>
      <c r="E5694" t="s">
        <v>9</v>
      </c>
      <c r="F5694" t="s">
        <v>21</v>
      </c>
      <c r="G5694" t="s">
        <v>11</v>
      </c>
    </row>
    <row r="5695" spans="1:7" x14ac:dyDescent="0.4">
      <c r="A5695">
        <v>81419</v>
      </c>
      <c r="B5695">
        <v>47.3</v>
      </c>
      <c r="C5695" t="s">
        <v>16</v>
      </c>
      <c r="D5695" t="s">
        <v>17</v>
      </c>
      <c r="E5695" t="s">
        <v>15</v>
      </c>
      <c r="F5695" t="s">
        <v>21</v>
      </c>
      <c r="G5695" t="s">
        <v>20</v>
      </c>
    </row>
    <row r="5696" spans="1:7" x14ac:dyDescent="0.4">
      <c r="A5696">
        <v>81421</v>
      </c>
      <c r="B5696">
        <v>32.4</v>
      </c>
      <c r="C5696" t="s">
        <v>14</v>
      </c>
      <c r="D5696" t="s">
        <v>17</v>
      </c>
      <c r="E5696" t="s">
        <v>15</v>
      </c>
      <c r="F5696" t="s">
        <v>21</v>
      </c>
      <c r="G5696" t="s">
        <v>11</v>
      </c>
    </row>
    <row r="5697" spans="1:7" x14ac:dyDescent="0.4">
      <c r="A5697">
        <v>81422</v>
      </c>
      <c r="B5697">
        <v>21.4</v>
      </c>
      <c r="C5697" t="s">
        <v>14</v>
      </c>
      <c r="D5697" t="s">
        <v>8</v>
      </c>
      <c r="E5697" t="s">
        <v>15</v>
      </c>
      <c r="F5697" t="s">
        <v>10</v>
      </c>
      <c r="G5697" t="s">
        <v>20</v>
      </c>
    </row>
    <row r="5698" spans="1:7" x14ac:dyDescent="0.4">
      <c r="A5698">
        <v>81423</v>
      </c>
      <c r="B5698">
        <v>20</v>
      </c>
      <c r="C5698" t="s">
        <v>14</v>
      </c>
      <c r="D5698" t="s">
        <v>8</v>
      </c>
      <c r="E5698" t="s">
        <v>15</v>
      </c>
      <c r="F5698" t="s">
        <v>10</v>
      </c>
      <c r="G5698" t="s">
        <v>23</v>
      </c>
    </row>
    <row r="5699" spans="1:7" x14ac:dyDescent="0.4">
      <c r="A5699">
        <v>81424</v>
      </c>
      <c r="B5699">
        <v>26.5</v>
      </c>
      <c r="C5699" t="s">
        <v>14</v>
      </c>
      <c r="D5699" t="s">
        <v>17</v>
      </c>
      <c r="E5699" t="s">
        <v>15</v>
      </c>
      <c r="F5699" t="s">
        <v>18</v>
      </c>
      <c r="G5699" t="s">
        <v>24</v>
      </c>
    </row>
    <row r="5700" spans="1:7" x14ac:dyDescent="0.4">
      <c r="A5700">
        <v>81425</v>
      </c>
      <c r="B5700">
        <v>31.1</v>
      </c>
      <c r="C5700" t="s">
        <v>14</v>
      </c>
      <c r="D5700" t="s">
        <v>8</v>
      </c>
      <c r="E5700" t="s">
        <v>15</v>
      </c>
      <c r="F5700" t="s">
        <v>10</v>
      </c>
      <c r="G5700" t="s">
        <v>11</v>
      </c>
    </row>
    <row r="5701" spans="1:7" x14ac:dyDescent="0.4">
      <c r="A5701">
        <v>81426</v>
      </c>
      <c r="B5701">
        <v>19.7</v>
      </c>
      <c r="C5701" t="s">
        <v>16</v>
      </c>
      <c r="D5701" t="s">
        <v>17</v>
      </c>
      <c r="E5701" t="s">
        <v>15</v>
      </c>
      <c r="F5701" t="s">
        <v>21</v>
      </c>
      <c r="G5701" t="s">
        <v>11</v>
      </c>
    </row>
    <row r="5702" spans="1:7" x14ac:dyDescent="0.4">
      <c r="A5702">
        <v>81427</v>
      </c>
      <c r="B5702">
        <v>16.899999999999999</v>
      </c>
      <c r="C5702" t="s">
        <v>7</v>
      </c>
      <c r="D5702" t="s">
        <v>8</v>
      </c>
      <c r="E5702" t="s">
        <v>9</v>
      </c>
      <c r="F5702" t="s">
        <v>10</v>
      </c>
      <c r="G5702" t="s">
        <v>20</v>
      </c>
    </row>
    <row r="5703" spans="1:7" x14ac:dyDescent="0.4">
      <c r="A5703">
        <v>81428</v>
      </c>
      <c r="B5703">
        <v>30.7</v>
      </c>
      <c r="C5703" t="s">
        <v>16</v>
      </c>
      <c r="D5703" t="s">
        <v>17</v>
      </c>
      <c r="E5703" t="s">
        <v>15</v>
      </c>
      <c r="F5703" t="s">
        <v>18</v>
      </c>
      <c r="G5703" t="s">
        <v>11</v>
      </c>
    </row>
    <row r="5704" spans="1:7" x14ac:dyDescent="0.4">
      <c r="A5704">
        <v>81429</v>
      </c>
      <c r="B5704">
        <v>17.899999999999999</v>
      </c>
      <c r="C5704" t="s">
        <v>19</v>
      </c>
      <c r="D5704" t="s">
        <v>17</v>
      </c>
      <c r="E5704" t="s">
        <v>9</v>
      </c>
      <c r="F5704" t="s">
        <v>21</v>
      </c>
      <c r="G5704" t="s">
        <v>13</v>
      </c>
    </row>
    <row r="5705" spans="1:7" x14ac:dyDescent="0.4">
      <c r="A5705">
        <v>81433</v>
      </c>
      <c r="B5705">
        <v>30.8</v>
      </c>
      <c r="C5705" t="s">
        <v>19</v>
      </c>
      <c r="D5705" t="s">
        <v>8</v>
      </c>
      <c r="E5705" t="s">
        <v>15</v>
      </c>
      <c r="F5705" t="s">
        <v>12</v>
      </c>
      <c r="G5705" t="s">
        <v>20</v>
      </c>
    </row>
    <row r="5706" spans="1:7" x14ac:dyDescent="0.4">
      <c r="A5706">
        <v>81434</v>
      </c>
      <c r="B5706">
        <v>36.4</v>
      </c>
      <c r="C5706" t="s">
        <v>19</v>
      </c>
      <c r="D5706" t="s">
        <v>8</v>
      </c>
      <c r="E5706" t="s">
        <v>9</v>
      </c>
      <c r="F5706" t="s">
        <v>10</v>
      </c>
      <c r="G5706" t="s">
        <v>13</v>
      </c>
    </row>
    <row r="5707" spans="1:7" x14ac:dyDescent="0.4">
      <c r="A5707">
        <v>81435</v>
      </c>
      <c r="B5707">
        <v>0</v>
      </c>
      <c r="C5707" t="s">
        <v>16</v>
      </c>
      <c r="D5707" t="s">
        <v>8</v>
      </c>
      <c r="E5707" t="s">
        <v>15</v>
      </c>
      <c r="F5707" t="s">
        <v>10</v>
      </c>
      <c r="G5707" t="s">
        <v>13</v>
      </c>
    </row>
    <row r="5708" spans="1:7" x14ac:dyDescent="0.4">
      <c r="A5708">
        <v>81436</v>
      </c>
      <c r="B5708">
        <v>28.8</v>
      </c>
      <c r="C5708" t="s">
        <v>16</v>
      </c>
      <c r="D5708" t="s">
        <v>17</v>
      </c>
      <c r="E5708" t="s">
        <v>9</v>
      </c>
      <c r="F5708" t="s">
        <v>18</v>
      </c>
      <c r="G5708" t="s">
        <v>13</v>
      </c>
    </row>
    <row r="5709" spans="1:7" x14ac:dyDescent="0.4">
      <c r="A5709">
        <v>81438</v>
      </c>
      <c r="B5709">
        <v>35.9</v>
      </c>
      <c r="C5709" t="s">
        <v>19</v>
      </c>
      <c r="D5709" t="s">
        <v>17</v>
      </c>
      <c r="E5709" t="s">
        <v>9</v>
      </c>
      <c r="F5709" t="s">
        <v>18</v>
      </c>
      <c r="G5709" t="s">
        <v>20</v>
      </c>
    </row>
    <row r="5710" spans="1:7" x14ac:dyDescent="0.4">
      <c r="A5710">
        <v>81441</v>
      </c>
      <c r="B5710">
        <v>14.3</v>
      </c>
      <c r="C5710" t="s">
        <v>7</v>
      </c>
      <c r="D5710" t="s">
        <v>8</v>
      </c>
      <c r="E5710" t="s">
        <v>15</v>
      </c>
      <c r="F5710" t="s">
        <v>10</v>
      </c>
      <c r="G5710" t="s">
        <v>13</v>
      </c>
    </row>
    <row r="5711" spans="1:7" x14ac:dyDescent="0.4">
      <c r="A5711">
        <v>81444</v>
      </c>
      <c r="B5711">
        <v>20.399999999999999</v>
      </c>
      <c r="C5711" t="s">
        <v>7</v>
      </c>
      <c r="D5711" t="s">
        <v>17</v>
      </c>
      <c r="E5711" t="s">
        <v>9</v>
      </c>
      <c r="F5711" t="s">
        <v>18</v>
      </c>
      <c r="G5711" t="s">
        <v>20</v>
      </c>
    </row>
    <row r="5712" spans="1:7" x14ac:dyDescent="0.4">
      <c r="A5712">
        <v>81445</v>
      </c>
      <c r="B5712">
        <v>19.7</v>
      </c>
      <c r="C5712" t="s">
        <v>7</v>
      </c>
      <c r="D5712" t="s">
        <v>8</v>
      </c>
      <c r="E5712" t="s">
        <v>15</v>
      </c>
      <c r="F5712" t="s">
        <v>12</v>
      </c>
      <c r="G5712" t="s">
        <v>20</v>
      </c>
    </row>
    <row r="5713" spans="1:7" x14ac:dyDescent="0.4">
      <c r="A5713">
        <v>81446</v>
      </c>
      <c r="B5713">
        <v>26.5</v>
      </c>
      <c r="C5713" t="s">
        <v>16</v>
      </c>
      <c r="D5713" t="s">
        <v>17</v>
      </c>
      <c r="E5713" t="s">
        <v>15</v>
      </c>
      <c r="F5713" t="s">
        <v>18</v>
      </c>
      <c r="G5713" t="s">
        <v>20</v>
      </c>
    </row>
    <row r="5714" spans="1:7" x14ac:dyDescent="0.4">
      <c r="A5714">
        <v>81447</v>
      </c>
      <c r="B5714">
        <v>36.299999999999997</v>
      </c>
      <c r="C5714" t="s">
        <v>19</v>
      </c>
      <c r="D5714" t="s">
        <v>17</v>
      </c>
      <c r="E5714" t="s">
        <v>9</v>
      </c>
      <c r="F5714" t="s">
        <v>18</v>
      </c>
      <c r="G5714" t="s">
        <v>13</v>
      </c>
    </row>
    <row r="5715" spans="1:7" x14ac:dyDescent="0.4">
      <c r="A5715">
        <v>81448</v>
      </c>
      <c r="B5715">
        <v>14.2</v>
      </c>
      <c r="C5715" t="s">
        <v>19</v>
      </c>
      <c r="D5715" t="s">
        <v>8</v>
      </c>
      <c r="E5715" t="s">
        <v>15</v>
      </c>
      <c r="F5715" t="s">
        <v>10</v>
      </c>
      <c r="G5715" t="s">
        <v>24</v>
      </c>
    </row>
    <row r="5716" spans="1:7" x14ac:dyDescent="0.4">
      <c r="A5716">
        <v>81449</v>
      </c>
      <c r="B5716">
        <v>44.9</v>
      </c>
      <c r="C5716" t="s">
        <v>14</v>
      </c>
      <c r="D5716" t="s">
        <v>8</v>
      </c>
      <c r="E5716" t="s">
        <v>15</v>
      </c>
      <c r="F5716" t="s">
        <v>10</v>
      </c>
      <c r="G5716" t="s">
        <v>11</v>
      </c>
    </row>
    <row r="5717" spans="1:7" x14ac:dyDescent="0.4">
      <c r="A5717">
        <v>81450</v>
      </c>
      <c r="B5717">
        <v>19</v>
      </c>
      <c r="C5717" t="s">
        <v>7</v>
      </c>
      <c r="D5717" t="s">
        <v>17</v>
      </c>
      <c r="E5717" t="s">
        <v>9</v>
      </c>
      <c r="F5717" t="s">
        <v>18</v>
      </c>
      <c r="G5717" t="s">
        <v>23</v>
      </c>
    </row>
    <row r="5718" spans="1:7" x14ac:dyDescent="0.4">
      <c r="A5718">
        <v>81451</v>
      </c>
      <c r="B5718">
        <v>27</v>
      </c>
      <c r="C5718" t="s">
        <v>16</v>
      </c>
      <c r="D5718" t="s">
        <v>8</v>
      </c>
      <c r="E5718" t="s">
        <v>15</v>
      </c>
      <c r="F5718" t="s">
        <v>10</v>
      </c>
      <c r="G5718" t="s">
        <v>13</v>
      </c>
    </row>
    <row r="5719" spans="1:7" x14ac:dyDescent="0.4">
      <c r="A5719">
        <v>81452</v>
      </c>
      <c r="B5719">
        <v>30.2</v>
      </c>
      <c r="C5719" t="s">
        <v>7</v>
      </c>
      <c r="D5719" t="s">
        <v>8</v>
      </c>
      <c r="E5719" t="s">
        <v>9</v>
      </c>
      <c r="F5719" t="s">
        <v>10</v>
      </c>
      <c r="G5719" t="s">
        <v>13</v>
      </c>
    </row>
    <row r="5720" spans="1:7" x14ac:dyDescent="0.4">
      <c r="A5720">
        <v>81453</v>
      </c>
      <c r="B5720">
        <v>0</v>
      </c>
      <c r="C5720" t="s">
        <v>14</v>
      </c>
      <c r="D5720" t="s">
        <v>17</v>
      </c>
      <c r="E5720" t="s">
        <v>15</v>
      </c>
      <c r="F5720" t="s">
        <v>21</v>
      </c>
      <c r="G5720" t="s">
        <v>11</v>
      </c>
    </row>
    <row r="5721" spans="1:7" x14ac:dyDescent="0.4">
      <c r="A5721">
        <v>81454</v>
      </c>
      <c r="B5721">
        <v>13.8</v>
      </c>
      <c r="C5721" t="s">
        <v>19</v>
      </c>
      <c r="D5721" t="s">
        <v>8</v>
      </c>
      <c r="E5721" t="s">
        <v>15</v>
      </c>
      <c r="F5721" t="s">
        <v>10</v>
      </c>
      <c r="G5721" t="s">
        <v>22</v>
      </c>
    </row>
    <row r="5722" spans="1:7" x14ac:dyDescent="0.4">
      <c r="A5722">
        <v>81457</v>
      </c>
      <c r="B5722">
        <v>29.8</v>
      </c>
      <c r="C5722" t="s">
        <v>16</v>
      </c>
      <c r="D5722" t="s">
        <v>17</v>
      </c>
      <c r="E5722" t="s">
        <v>9</v>
      </c>
      <c r="F5722" t="s">
        <v>18</v>
      </c>
      <c r="G5722" t="s">
        <v>13</v>
      </c>
    </row>
    <row r="5723" spans="1:7" x14ac:dyDescent="0.4">
      <c r="A5723">
        <v>81460</v>
      </c>
      <c r="B5723">
        <v>24.5</v>
      </c>
      <c r="C5723" t="s">
        <v>16</v>
      </c>
      <c r="D5723" t="s">
        <v>17</v>
      </c>
      <c r="E5723" t="s">
        <v>9</v>
      </c>
      <c r="F5723" t="s">
        <v>21</v>
      </c>
      <c r="G5723" t="s">
        <v>11</v>
      </c>
    </row>
    <row r="5724" spans="1:7" x14ac:dyDescent="0.4">
      <c r="A5724">
        <v>81462</v>
      </c>
      <c r="B5724">
        <v>35.9</v>
      </c>
      <c r="C5724" t="s">
        <v>7</v>
      </c>
      <c r="D5724" t="s">
        <v>17</v>
      </c>
      <c r="E5724" t="s">
        <v>9</v>
      </c>
      <c r="F5724" t="s">
        <v>18</v>
      </c>
      <c r="G5724" t="s">
        <v>24</v>
      </c>
    </row>
    <row r="5725" spans="1:7" x14ac:dyDescent="0.4">
      <c r="A5725">
        <v>81463</v>
      </c>
      <c r="B5725">
        <v>20</v>
      </c>
      <c r="C5725" t="s">
        <v>19</v>
      </c>
      <c r="D5725" t="s">
        <v>17</v>
      </c>
      <c r="E5725" t="s">
        <v>9</v>
      </c>
      <c r="F5725" t="s">
        <v>18</v>
      </c>
      <c r="G5725" t="s">
        <v>11</v>
      </c>
    </row>
    <row r="5726" spans="1:7" x14ac:dyDescent="0.4">
      <c r="A5726">
        <v>81464</v>
      </c>
      <c r="B5726">
        <v>22.4</v>
      </c>
      <c r="C5726" t="s">
        <v>19</v>
      </c>
      <c r="D5726" t="s">
        <v>17</v>
      </c>
      <c r="E5726" t="s">
        <v>9</v>
      </c>
      <c r="F5726" t="s">
        <v>21</v>
      </c>
      <c r="G5726" t="s">
        <v>13</v>
      </c>
    </row>
    <row r="5727" spans="1:7" x14ac:dyDescent="0.4">
      <c r="A5727">
        <v>81465</v>
      </c>
      <c r="B5727">
        <v>16</v>
      </c>
      <c r="C5727" t="s">
        <v>7</v>
      </c>
      <c r="D5727" t="s">
        <v>17</v>
      </c>
      <c r="E5727" t="s">
        <v>9</v>
      </c>
      <c r="F5727" t="s">
        <v>21</v>
      </c>
      <c r="G5727" t="s">
        <v>23</v>
      </c>
    </row>
    <row r="5728" spans="1:7" x14ac:dyDescent="0.4">
      <c r="A5728">
        <v>81468</v>
      </c>
      <c r="B5728">
        <v>28.4</v>
      </c>
      <c r="C5728" t="s">
        <v>7</v>
      </c>
      <c r="D5728" t="s">
        <v>8</v>
      </c>
      <c r="E5728" t="s">
        <v>9</v>
      </c>
      <c r="F5728" t="s">
        <v>10</v>
      </c>
      <c r="G5728" t="s">
        <v>13</v>
      </c>
    </row>
    <row r="5729" spans="1:7" x14ac:dyDescent="0.4">
      <c r="A5729">
        <v>81471</v>
      </c>
      <c r="B5729">
        <v>22.3</v>
      </c>
      <c r="C5729" t="s">
        <v>14</v>
      </c>
      <c r="D5729" t="s">
        <v>17</v>
      </c>
      <c r="E5729" t="s">
        <v>15</v>
      </c>
      <c r="F5729" t="s">
        <v>21</v>
      </c>
      <c r="G5729" t="s">
        <v>23</v>
      </c>
    </row>
    <row r="5730" spans="1:7" x14ac:dyDescent="0.4">
      <c r="A5730">
        <v>81472</v>
      </c>
      <c r="B5730">
        <v>16.2</v>
      </c>
      <c r="C5730" t="s">
        <v>19</v>
      </c>
      <c r="D5730" t="s">
        <v>8</v>
      </c>
      <c r="E5730" t="s">
        <v>15</v>
      </c>
      <c r="F5730" t="s">
        <v>10</v>
      </c>
      <c r="G5730" t="s">
        <v>22</v>
      </c>
    </row>
    <row r="5731" spans="1:7" x14ac:dyDescent="0.4">
      <c r="A5731">
        <v>81474</v>
      </c>
      <c r="B5731">
        <v>28.1</v>
      </c>
      <c r="C5731" t="s">
        <v>16</v>
      </c>
      <c r="D5731" t="s">
        <v>17</v>
      </c>
      <c r="E5731" t="s">
        <v>9</v>
      </c>
      <c r="F5731" t="s">
        <v>21</v>
      </c>
      <c r="G5731" t="s">
        <v>13</v>
      </c>
    </row>
    <row r="5732" spans="1:7" x14ac:dyDescent="0.4">
      <c r="A5732">
        <v>81475</v>
      </c>
      <c r="B5732">
        <v>15.3</v>
      </c>
      <c r="C5732" t="s">
        <v>19</v>
      </c>
      <c r="D5732" t="s">
        <v>17</v>
      </c>
      <c r="E5732" t="s">
        <v>9</v>
      </c>
      <c r="F5732" t="s">
        <v>18</v>
      </c>
      <c r="G5732" t="s">
        <v>13</v>
      </c>
    </row>
    <row r="5733" spans="1:7" x14ac:dyDescent="0.4">
      <c r="A5733">
        <v>81477</v>
      </c>
      <c r="B5733">
        <v>25.9</v>
      </c>
      <c r="C5733" t="s">
        <v>16</v>
      </c>
      <c r="D5733" t="s">
        <v>17</v>
      </c>
      <c r="E5733" t="s">
        <v>9</v>
      </c>
      <c r="F5733" t="s">
        <v>18</v>
      </c>
      <c r="G5733" t="s">
        <v>13</v>
      </c>
    </row>
    <row r="5734" spans="1:7" x14ac:dyDescent="0.4">
      <c r="A5734">
        <v>81478</v>
      </c>
      <c r="B5734">
        <v>20</v>
      </c>
      <c r="C5734" t="s">
        <v>14</v>
      </c>
      <c r="D5734" t="s">
        <v>17</v>
      </c>
      <c r="E5734" t="s">
        <v>15</v>
      </c>
      <c r="F5734" t="s">
        <v>18</v>
      </c>
      <c r="G5734" t="s">
        <v>11</v>
      </c>
    </row>
    <row r="5735" spans="1:7" x14ac:dyDescent="0.4">
      <c r="A5735">
        <v>81479</v>
      </c>
      <c r="B5735">
        <v>21.9</v>
      </c>
      <c r="C5735" t="s">
        <v>16</v>
      </c>
      <c r="D5735" t="s">
        <v>8</v>
      </c>
      <c r="E5735" t="s">
        <v>15</v>
      </c>
      <c r="F5735" t="s">
        <v>10</v>
      </c>
      <c r="G5735" t="s">
        <v>11</v>
      </c>
    </row>
    <row r="5736" spans="1:7" x14ac:dyDescent="0.4">
      <c r="A5736">
        <v>81480</v>
      </c>
      <c r="B5736">
        <v>20.3</v>
      </c>
      <c r="C5736" t="s">
        <v>16</v>
      </c>
      <c r="D5736" t="s">
        <v>8</v>
      </c>
      <c r="E5736" t="s">
        <v>15</v>
      </c>
      <c r="F5736" t="s">
        <v>10</v>
      </c>
      <c r="G5736" t="s">
        <v>11</v>
      </c>
    </row>
    <row r="5737" spans="1:7" x14ac:dyDescent="0.4">
      <c r="A5737">
        <v>81481</v>
      </c>
      <c r="B5737">
        <v>35.299999999999997</v>
      </c>
      <c r="C5737" t="s">
        <v>7</v>
      </c>
      <c r="D5737" t="s">
        <v>17</v>
      </c>
      <c r="E5737" t="s">
        <v>15</v>
      </c>
      <c r="F5737" t="s">
        <v>21</v>
      </c>
      <c r="G5737" t="s">
        <v>24</v>
      </c>
    </row>
    <row r="5738" spans="1:7" x14ac:dyDescent="0.4">
      <c r="A5738">
        <v>81482</v>
      </c>
      <c r="B5738">
        <v>20.100000000000001</v>
      </c>
      <c r="C5738" t="s">
        <v>7</v>
      </c>
      <c r="D5738" t="s">
        <v>8</v>
      </c>
      <c r="E5738" t="s">
        <v>9</v>
      </c>
      <c r="F5738" t="s">
        <v>10</v>
      </c>
      <c r="G5738" t="s">
        <v>13</v>
      </c>
    </row>
    <row r="5739" spans="1:7" x14ac:dyDescent="0.4">
      <c r="A5739">
        <v>81483</v>
      </c>
      <c r="B5739">
        <v>33.9</v>
      </c>
      <c r="C5739" t="s">
        <v>14</v>
      </c>
      <c r="D5739" t="s">
        <v>8</v>
      </c>
      <c r="E5739" t="s">
        <v>15</v>
      </c>
      <c r="F5739" t="s">
        <v>12</v>
      </c>
      <c r="G5739" t="s">
        <v>20</v>
      </c>
    </row>
    <row r="5740" spans="1:7" x14ac:dyDescent="0.4">
      <c r="A5740">
        <v>81484</v>
      </c>
      <c r="B5740">
        <v>19.2</v>
      </c>
      <c r="C5740" t="s">
        <v>19</v>
      </c>
      <c r="D5740" t="s">
        <v>8</v>
      </c>
      <c r="E5740" t="s">
        <v>15</v>
      </c>
      <c r="F5740" t="s">
        <v>12</v>
      </c>
      <c r="G5740" t="s">
        <v>13</v>
      </c>
    </row>
    <row r="5741" spans="1:7" x14ac:dyDescent="0.4">
      <c r="A5741">
        <v>81486</v>
      </c>
      <c r="B5741">
        <v>0</v>
      </c>
      <c r="C5741" t="s">
        <v>7</v>
      </c>
      <c r="D5741" t="s">
        <v>8</v>
      </c>
      <c r="E5741" t="s">
        <v>9</v>
      </c>
      <c r="F5741" t="s">
        <v>10</v>
      </c>
      <c r="G5741" t="s">
        <v>13</v>
      </c>
    </row>
    <row r="5742" spans="1:7" x14ac:dyDescent="0.4">
      <c r="A5742">
        <v>81487</v>
      </c>
      <c r="B5742">
        <v>18.100000000000001</v>
      </c>
      <c r="C5742" t="s">
        <v>19</v>
      </c>
      <c r="D5742" t="s">
        <v>17</v>
      </c>
      <c r="E5742" t="s">
        <v>9</v>
      </c>
      <c r="F5742" t="s">
        <v>21</v>
      </c>
      <c r="G5742" t="s">
        <v>13</v>
      </c>
    </row>
    <row r="5743" spans="1:7" x14ac:dyDescent="0.4">
      <c r="A5743">
        <v>81488</v>
      </c>
      <c r="B5743">
        <v>21.4</v>
      </c>
      <c r="C5743" t="s">
        <v>16</v>
      </c>
      <c r="D5743" t="s">
        <v>8</v>
      </c>
      <c r="E5743" t="s">
        <v>15</v>
      </c>
      <c r="F5743" t="s">
        <v>10</v>
      </c>
      <c r="G5743" t="s">
        <v>20</v>
      </c>
    </row>
    <row r="5744" spans="1:7" x14ac:dyDescent="0.4">
      <c r="A5744">
        <v>81490</v>
      </c>
      <c r="B5744">
        <v>38.5</v>
      </c>
      <c r="C5744" t="s">
        <v>19</v>
      </c>
      <c r="D5744" t="s">
        <v>17</v>
      </c>
      <c r="E5744" t="s">
        <v>15</v>
      </c>
      <c r="F5744" t="s">
        <v>21</v>
      </c>
      <c r="G5744" t="s">
        <v>13</v>
      </c>
    </row>
    <row r="5745" spans="1:7" x14ac:dyDescent="0.4">
      <c r="A5745">
        <v>81491</v>
      </c>
      <c r="B5745">
        <v>0</v>
      </c>
      <c r="C5745" t="s">
        <v>19</v>
      </c>
      <c r="D5745" t="s">
        <v>8</v>
      </c>
      <c r="E5745" t="s">
        <v>15</v>
      </c>
      <c r="F5745" t="s">
        <v>10</v>
      </c>
      <c r="G5745" t="s">
        <v>13</v>
      </c>
    </row>
    <row r="5746" spans="1:7" x14ac:dyDescent="0.4">
      <c r="A5746">
        <v>81492</v>
      </c>
      <c r="B5746">
        <v>25.7</v>
      </c>
      <c r="C5746" t="s">
        <v>16</v>
      </c>
      <c r="D5746" t="s">
        <v>17</v>
      </c>
      <c r="E5746" t="s">
        <v>9</v>
      </c>
      <c r="F5746" t="s">
        <v>21</v>
      </c>
      <c r="G5746" t="s">
        <v>23</v>
      </c>
    </row>
    <row r="5747" spans="1:7" x14ac:dyDescent="0.4">
      <c r="A5747">
        <v>81493</v>
      </c>
      <c r="B5747">
        <v>21.9</v>
      </c>
      <c r="C5747" t="s">
        <v>14</v>
      </c>
      <c r="D5747" t="s">
        <v>8</v>
      </c>
      <c r="E5747" t="s">
        <v>15</v>
      </c>
      <c r="F5747" t="s">
        <v>10</v>
      </c>
      <c r="G5747" t="s">
        <v>11</v>
      </c>
    </row>
    <row r="5748" spans="1:7" x14ac:dyDescent="0.4">
      <c r="A5748">
        <v>81494</v>
      </c>
      <c r="B5748">
        <v>37.5</v>
      </c>
      <c r="C5748" t="s">
        <v>7</v>
      </c>
      <c r="D5748" t="s">
        <v>8</v>
      </c>
      <c r="E5748" t="s">
        <v>9</v>
      </c>
      <c r="F5748" t="s">
        <v>10</v>
      </c>
      <c r="G5748" t="s">
        <v>13</v>
      </c>
    </row>
    <row r="5749" spans="1:7" x14ac:dyDescent="0.4">
      <c r="A5749">
        <v>81495</v>
      </c>
      <c r="B5749">
        <v>0</v>
      </c>
      <c r="C5749" t="s">
        <v>16</v>
      </c>
      <c r="D5749" t="s">
        <v>17</v>
      </c>
      <c r="E5749" t="s">
        <v>9</v>
      </c>
      <c r="F5749" t="s">
        <v>18</v>
      </c>
      <c r="G5749" t="s">
        <v>13</v>
      </c>
    </row>
    <row r="5750" spans="1:7" x14ac:dyDescent="0.4">
      <c r="A5750">
        <v>81496</v>
      </c>
      <c r="B5750">
        <v>41.8</v>
      </c>
      <c r="C5750" t="s">
        <v>19</v>
      </c>
      <c r="D5750" t="s">
        <v>8</v>
      </c>
      <c r="E5750" t="s">
        <v>15</v>
      </c>
      <c r="F5750" t="s">
        <v>10</v>
      </c>
      <c r="G5750" t="s">
        <v>13</v>
      </c>
    </row>
    <row r="5751" spans="1:7" x14ac:dyDescent="0.4">
      <c r="A5751">
        <v>81498</v>
      </c>
      <c r="B5751">
        <v>0</v>
      </c>
      <c r="C5751" t="s">
        <v>16</v>
      </c>
      <c r="D5751" t="s">
        <v>17</v>
      </c>
      <c r="E5751" t="s">
        <v>15</v>
      </c>
      <c r="F5751" t="s">
        <v>21</v>
      </c>
      <c r="G5751" t="s">
        <v>20</v>
      </c>
    </row>
    <row r="5752" spans="1:7" x14ac:dyDescent="0.4">
      <c r="A5752">
        <v>81500</v>
      </c>
      <c r="B5752">
        <v>25</v>
      </c>
      <c r="C5752" t="s">
        <v>16</v>
      </c>
      <c r="D5752" t="s">
        <v>17</v>
      </c>
      <c r="E5752" t="s">
        <v>15</v>
      </c>
      <c r="F5752" t="s">
        <v>21</v>
      </c>
      <c r="G5752" t="s">
        <v>20</v>
      </c>
    </row>
    <row r="5753" spans="1:7" x14ac:dyDescent="0.4">
      <c r="A5753">
        <v>81501</v>
      </c>
      <c r="B5753">
        <v>30.6</v>
      </c>
      <c r="C5753" t="s">
        <v>14</v>
      </c>
      <c r="D5753" t="s">
        <v>17</v>
      </c>
      <c r="E5753" t="s">
        <v>15</v>
      </c>
      <c r="F5753" t="s">
        <v>18</v>
      </c>
      <c r="G5753" t="s">
        <v>11</v>
      </c>
    </row>
    <row r="5754" spans="1:7" x14ac:dyDescent="0.4">
      <c r="A5754">
        <v>81503</v>
      </c>
      <c r="B5754">
        <v>25.1</v>
      </c>
      <c r="C5754" t="s">
        <v>7</v>
      </c>
      <c r="D5754" t="s">
        <v>17</v>
      </c>
      <c r="E5754" t="s">
        <v>9</v>
      </c>
      <c r="F5754" t="s">
        <v>18</v>
      </c>
      <c r="G5754" t="s">
        <v>23</v>
      </c>
    </row>
    <row r="5755" spans="1:7" x14ac:dyDescent="0.4">
      <c r="A5755">
        <v>81504</v>
      </c>
      <c r="B5755">
        <v>20</v>
      </c>
      <c r="C5755" t="s">
        <v>7</v>
      </c>
      <c r="D5755" t="s">
        <v>8</v>
      </c>
      <c r="E5755" t="s">
        <v>9</v>
      </c>
      <c r="F5755" t="s">
        <v>10</v>
      </c>
      <c r="G5755" t="s">
        <v>24</v>
      </c>
    </row>
    <row r="5756" spans="1:7" x14ac:dyDescent="0.4">
      <c r="A5756">
        <v>81505</v>
      </c>
      <c r="B5756">
        <v>24.8</v>
      </c>
      <c r="C5756" t="s">
        <v>14</v>
      </c>
      <c r="D5756" t="s">
        <v>8</v>
      </c>
      <c r="E5756" t="s">
        <v>15</v>
      </c>
      <c r="F5756" t="s">
        <v>10</v>
      </c>
      <c r="G5756" t="s">
        <v>11</v>
      </c>
    </row>
    <row r="5757" spans="1:7" x14ac:dyDescent="0.4">
      <c r="A5757">
        <v>81507</v>
      </c>
      <c r="B5757">
        <v>49.2</v>
      </c>
      <c r="C5757" t="s">
        <v>14</v>
      </c>
      <c r="D5757" t="s">
        <v>17</v>
      </c>
      <c r="E5757" t="s">
        <v>15</v>
      </c>
      <c r="F5757" t="s">
        <v>18</v>
      </c>
      <c r="G5757" t="s">
        <v>13</v>
      </c>
    </row>
    <row r="5758" spans="1:7" x14ac:dyDescent="0.4">
      <c r="A5758">
        <v>81508</v>
      </c>
      <c r="B5758">
        <v>0</v>
      </c>
      <c r="C5758" t="s">
        <v>19</v>
      </c>
      <c r="D5758" t="s">
        <v>17</v>
      </c>
      <c r="E5758" t="s">
        <v>9</v>
      </c>
      <c r="F5758" t="s">
        <v>18</v>
      </c>
      <c r="G5758" t="s">
        <v>24</v>
      </c>
    </row>
    <row r="5759" spans="1:7" x14ac:dyDescent="0.4">
      <c r="A5759">
        <v>81509</v>
      </c>
      <c r="B5759">
        <v>21.7</v>
      </c>
      <c r="C5759" t="s">
        <v>16</v>
      </c>
      <c r="D5759" t="s">
        <v>8</v>
      </c>
      <c r="E5759" t="s">
        <v>9</v>
      </c>
      <c r="F5759" t="s">
        <v>10</v>
      </c>
      <c r="G5759" t="s">
        <v>11</v>
      </c>
    </row>
    <row r="5760" spans="1:7" x14ac:dyDescent="0.4">
      <c r="A5760">
        <v>81511</v>
      </c>
      <c r="B5760">
        <v>20.8</v>
      </c>
      <c r="C5760" t="s">
        <v>16</v>
      </c>
      <c r="D5760" t="s">
        <v>8</v>
      </c>
      <c r="E5760" t="s">
        <v>15</v>
      </c>
      <c r="F5760" t="s">
        <v>10</v>
      </c>
      <c r="G5760" t="s">
        <v>13</v>
      </c>
    </row>
    <row r="5761" spans="1:7" x14ac:dyDescent="0.4">
      <c r="A5761">
        <v>81513</v>
      </c>
      <c r="B5761">
        <v>22.8</v>
      </c>
      <c r="C5761" t="s">
        <v>14</v>
      </c>
      <c r="D5761" t="s">
        <v>8</v>
      </c>
      <c r="E5761" t="s">
        <v>15</v>
      </c>
      <c r="F5761" t="s">
        <v>12</v>
      </c>
      <c r="G5761" t="s">
        <v>11</v>
      </c>
    </row>
    <row r="5762" spans="1:7" x14ac:dyDescent="0.4">
      <c r="A5762">
        <v>81514</v>
      </c>
      <c r="B5762">
        <v>19.100000000000001</v>
      </c>
      <c r="C5762" t="s">
        <v>7</v>
      </c>
      <c r="D5762" t="s">
        <v>8</v>
      </c>
      <c r="E5762" t="s">
        <v>15</v>
      </c>
      <c r="F5762" t="s">
        <v>10</v>
      </c>
      <c r="G5762" t="s">
        <v>20</v>
      </c>
    </row>
    <row r="5763" spans="1:7" x14ac:dyDescent="0.4">
      <c r="A5763">
        <v>81515</v>
      </c>
      <c r="B5763">
        <v>26.1</v>
      </c>
      <c r="C5763" t="s">
        <v>14</v>
      </c>
      <c r="D5763" t="s">
        <v>8</v>
      </c>
      <c r="E5763" t="s">
        <v>15</v>
      </c>
      <c r="F5763" t="s">
        <v>10</v>
      </c>
      <c r="G5763" t="s">
        <v>20</v>
      </c>
    </row>
    <row r="5764" spans="1:7" x14ac:dyDescent="0.4">
      <c r="A5764">
        <v>81516</v>
      </c>
      <c r="B5764">
        <v>19.7</v>
      </c>
      <c r="C5764" t="s">
        <v>19</v>
      </c>
      <c r="D5764" t="s">
        <v>17</v>
      </c>
      <c r="E5764" t="s">
        <v>9</v>
      </c>
      <c r="F5764" t="s">
        <v>18</v>
      </c>
      <c r="G5764" t="s">
        <v>11</v>
      </c>
    </row>
    <row r="5765" spans="1:7" x14ac:dyDescent="0.4">
      <c r="A5765">
        <v>81518</v>
      </c>
      <c r="B5765">
        <v>15</v>
      </c>
      <c r="C5765" t="s">
        <v>16</v>
      </c>
      <c r="D5765" t="s">
        <v>17</v>
      </c>
      <c r="E5765" t="s">
        <v>15</v>
      </c>
      <c r="F5765" t="s">
        <v>21</v>
      </c>
      <c r="G5765" t="s">
        <v>11</v>
      </c>
    </row>
    <row r="5766" spans="1:7" x14ac:dyDescent="0.4">
      <c r="A5766">
        <v>81519</v>
      </c>
      <c r="B5766">
        <v>27.5</v>
      </c>
      <c r="C5766" t="s">
        <v>7</v>
      </c>
      <c r="D5766" t="s">
        <v>8</v>
      </c>
      <c r="E5766" t="s">
        <v>9</v>
      </c>
      <c r="F5766" t="s">
        <v>12</v>
      </c>
      <c r="G5766" t="s">
        <v>13</v>
      </c>
    </row>
    <row r="5767" spans="1:7" x14ac:dyDescent="0.4">
      <c r="A5767">
        <v>81522</v>
      </c>
      <c r="B5767">
        <v>38.4</v>
      </c>
      <c r="C5767" t="s">
        <v>19</v>
      </c>
      <c r="D5767" t="s">
        <v>17</v>
      </c>
      <c r="E5767" t="s">
        <v>9</v>
      </c>
      <c r="F5767" t="s">
        <v>18</v>
      </c>
      <c r="G5767" t="s">
        <v>11</v>
      </c>
    </row>
    <row r="5768" spans="1:7" x14ac:dyDescent="0.4">
      <c r="A5768">
        <v>81523</v>
      </c>
      <c r="B5768">
        <v>14.7</v>
      </c>
      <c r="C5768" t="s">
        <v>19</v>
      </c>
      <c r="D5768" t="s">
        <v>17</v>
      </c>
      <c r="E5768" t="s">
        <v>9</v>
      </c>
      <c r="F5768" t="s">
        <v>21</v>
      </c>
      <c r="G5768" t="s">
        <v>11</v>
      </c>
    </row>
    <row r="5769" spans="1:7" x14ac:dyDescent="0.4">
      <c r="A5769">
        <v>81524</v>
      </c>
      <c r="B5769">
        <v>22.3</v>
      </c>
      <c r="C5769" t="s">
        <v>16</v>
      </c>
      <c r="D5769" t="s">
        <v>8</v>
      </c>
      <c r="E5769" t="s">
        <v>9</v>
      </c>
      <c r="F5769" t="s">
        <v>10</v>
      </c>
      <c r="G5769" t="s">
        <v>24</v>
      </c>
    </row>
    <row r="5770" spans="1:7" x14ac:dyDescent="0.4">
      <c r="A5770">
        <v>81525</v>
      </c>
      <c r="B5770">
        <v>17.3</v>
      </c>
      <c r="C5770" t="s">
        <v>14</v>
      </c>
      <c r="D5770" t="s">
        <v>8</v>
      </c>
      <c r="E5770" t="s">
        <v>15</v>
      </c>
      <c r="F5770" t="s">
        <v>10</v>
      </c>
      <c r="G5770" t="s">
        <v>20</v>
      </c>
    </row>
    <row r="5771" spans="1:7" x14ac:dyDescent="0.4">
      <c r="A5771">
        <v>81526</v>
      </c>
      <c r="B5771">
        <v>24.4</v>
      </c>
      <c r="C5771" t="s">
        <v>16</v>
      </c>
      <c r="D5771" t="s">
        <v>17</v>
      </c>
      <c r="E5771" t="s">
        <v>15</v>
      </c>
      <c r="F5771" t="s">
        <v>18</v>
      </c>
      <c r="G5771" t="s">
        <v>22</v>
      </c>
    </row>
    <row r="5772" spans="1:7" x14ac:dyDescent="0.4">
      <c r="A5772">
        <v>81527</v>
      </c>
      <c r="B5772">
        <v>22</v>
      </c>
      <c r="C5772" t="s">
        <v>16</v>
      </c>
      <c r="D5772" t="s">
        <v>8</v>
      </c>
      <c r="E5772" t="s">
        <v>15</v>
      </c>
      <c r="F5772" t="s">
        <v>10</v>
      </c>
      <c r="G5772" t="s">
        <v>11</v>
      </c>
    </row>
    <row r="5773" spans="1:7" x14ac:dyDescent="0.4">
      <c r="A5773">
        <v>81528</v>
      </c>
      <c r="B5773">
        <v>24.4</v>
      </c>
      <c r="C5773" t="s">
        <v>7</v>
      </c>
      <c r="D5773" t="s">
        <v>17</v>
      </c>
      <c r="E5773" t="s">
        <v>9</v>
      </c>
      <c r="F5773" t="s">
        <v>21</v>
      </c>
      <c r="G5773" t="s">
        <v>22</v>
      </c>
    </row>
    <row r="5774" spans="1:7" x14ac:dyDescent="0.4">
      <c r="A5774">
        <v>81531</v>
      </c>
      <c r="B5774">
        <v>25.3</v>
      </c>
      <c r="C5774" t="s">
        <v>14</v>
      </c>
      <c r="D5774" t="s">
        <v>17</v>
      </c>
      <c r="E5774" t="s">
        <v>15</v>
      </c>
      <c r="F5774" t="s">
        <v>18</v>
      </c>
      <c r="G5774" t="s">
        <v>24</v>
      </c>
    </row>
    <row r="5775" spans="1:7" x14ac:dyDescent="0.4">
      <c r="A5775">
        <v>81532</v>
      </c>
      <c r="B5775">
        <v>27.4</v>
      </c>
      <c r="C5775" t="s">
        <v>14</v>
      </c>
      <c r="D5775" t="s">
        <v>8</v>
      </c>
      <c r="E5775" t="s">
        <v>15</v>
      </c>
      <c r="F5775" t="s">
        <v>10</v>
      </c>
      <c r="G5775" t="s">
        <v>23</v>
      </c>
    </row>
    <row r="5776" spans="1:7" x14ac:dyDescent="0.4">
      <c r="A5776">
        <v>81533</v>
      </c>
      <c r="B5776">
        <v>26.1</v>
      </c>
      <c r="C5776" t="s">
        <v>16</v>
      </c>
      <c r="D5776" t="s">
        <v>17</v>
      </c>
      <c r="E5776" t="s">
        <v>15</v>
      </c>
      <c r="F5776" t="s">
        <v>21</v>
      </c>
      <c r="G5776" t="s">
        <v>13</v>
      </c>
    </row>
    <row r="5777" spans="1:7" x14ac:dyDescent="0.4">
      <c r="A5777">
        <v>81534</v>
      </c>
      <c r="B5777">
        <v>15.4</v>
      </c>
      <c r="C5777" t="s">
        <v>19</v>
      </c>
      <c r="D5777" t="s">
        <v>17</v>
      </c>
      <c r="E5777" t="s">
        <v>9</v>
      </c>
      <c r="F5777" t="s">
        <v>21</v>
      </c>
      <c r="G5777" t="s">
        <v>24</v>
      </c>
    </row>
    <row r="5778" spans="1:7" x14ac:dyDescent="0.4">
      <c r="A5778">
        <v>81535</v>
      </c>
      <c r="B5778">
        <v>27.1</v>
      </c>
      <c r="C5778" t="s">
        <v>7</v>
      </c>
      <c r="D5778" t="s">
        <v>17</v>
      </c>
      <c r="E5778" t="s">
        <v>9</v>
      </c>
      <c r="F5778" t="s">
        <v>18</v>
      </c>
      <c r="G5778" t="s">
        <v>24</v>
      </c>
    </row>
    <row r="5779" spans="1:7" x14ac:dyDescent="0.4">
      <c r="A5779">
        <v>81536</v>
      </c>
      <c r="B5779">
        <v>24.2</v>
      </c>
      <c r="C5779" t="s">
        <v>14</v>
      </c>
      <c r="D5779" t="s">
        <v>17</v>
      </c>
      <c r="E5779" t="s">
        <v>15</v>
      </c>
      <c r="F5779" t="s">
        <v>18</v>
      </c>
      <c r="G5779" t="s">
        <v>24</v>
      </c>
    </row>
    <row r="5780" spans="1:7" x14ac:dyDescent="0.4">
      <c r="A5780">
        <v>81537</v>
      </c>
      <c r="B5780">
        <v>0</v>
      </c>
      <c r="C5780" t="s">
        <v>19</v>
      </c>
      <c r="D5780" t="s">
        <v>17</v>
      </c>
      <c r="E5780" t="s">
        <v>9</v>
      </c>
      <c r="F5780" t="s">
        <v>18</v>
      </c>
      <c r="G5780" t="s">
        <v>24</v>
      </c>
    </row>
    <row r="5781" spans="1:7" x14ac:dyDescent="0.4">
      <c r="A5781">
        <v>81538</v>
      </c>
      <c r="B5781">
        <v>19</v>
      </c>
      <c r="C5781" t="s">
        <v>14</v>
      </c>
      <c r="D5781" t="s">
        <v>8</v>
      </c>
      <c r="E5781" t="s">
        <v>15</v>
      </c>
      <c r="F5781" t="s">
        <v>10</v>
      </c>
      <c r="G5781" t="s">
        <v>20</v>
      </c>
    </row>
    <row r="5782" spans="1:7" x14ac:dyDescent="0.4">
      <c r="A5782">
        <v>81539</v>
      </c>
      <c r="B5782">
        <v>31.5</v>
      </c>
      <c r="C5782" t="s">
        <v>14</v>
      </c>
      <c r="D5782" t="s">
        <v>8</v>
      </c>
      <c r="E5782" t="s">
        <v>15</v>
      </c>
      <c r="F5782" t="s">
        <v>10</v>
      </c>
      <c r="G5782" t="s">
        <v>20</v>
      </c>
    </row>
    <row r="5783" spans="1:7" x14ac:dyDescent="0.4">
      <c r="A5783">
        <v>81540</v>
      </c>
      <c r="B5783">
        <v>39.4</v>
      </c>
      <c r="C5783" t="s">
        <v>16</v>
      </c>
      <c r="D5783" t="s">
        <v>17</v>
      </c>
      <c r="E5783" t="s">
        <v>15</v>
      </c>
      <c r="F5783" t="s">
        <v>18</v>
      </c>
      <c r="G5783" t="s">
        <v>11</v>
      </c>
    </row>
    <row r="5784" spans="1:7" x14ac:dyDescent="0.4">
      <c r="A5784">
        <v>81541</v>
      </c>
      <c r="B5784">
        <v>15.7</v>
      </c>
      <c r="C5784" t="s">
        <v>19</v>
      </c>
      <c r="D5784" t="s">
        <v>17</v>
      </c>
      <c r="E5784" t="s">
        <v>15</v>
      </c>
      <c r="F5784" t="s">
        <v>21</v>
      </c>
      <c r="G5784" t="s">
        <v>11</v>
      </c>
    </row>
    <row r="5785" spans="1:7" x14ac:dyDescent="0.4">
      <c r="A5785">
        <v>81542</v>
      </c>
      <c r="B5785">
        <v>22.3</v>
      </c>
      <c r="C5785" t="s">
        <v>16</v>
      </c>
      <c r="D5785" t="s">
        <v>8</v>
      </c>
      <c r="E5785" t="s">
        <v>15</v>
      </c>
      <c r="F5785" t="s">
        <v>10</v>
      </c>
      <c r="G5785" t="s">
        <v>13</v>
      </c>
    </row>
    <row r="5786" spans="1:7" x14ac:dyDescent="0.4">
      <c r="A5786">
        <v>81544</v>
      </c>
      <c r="B5786">
        <v>31.2</v>
      </c>
      <c r="C5786" t="s">
        <v>16</v>
      </c>
      <c r="D5786" t="s">
        <v>8</v>
      </c>
      <c r="E5786" t="s">
        <v>9</v>
      </c>
      <c r="F5786" t="s">
        <v>10</v>
      </c>
      <c r="G5786" t="s">
        <v>24</v>
      </c>
    </row>
    <row r="5787" spans="1:7" x14ac:dyDescent="0.4">
      <c r="A5787">
        <v>81545</v>
      </c>
      <c r="B5787">
        <v>15.2</v>
      </c>
      <c r="C5787" t="s">
        <v>16</v>
      </c>
      <c r="D5787" t="s">
        <v>8</v>
      </c>
      <c r="E5787" t="s">
        <v>15</v>
      </c>
      <c r="F5787" t="s">
        <v>12</v>
      </c>
      <c r="G5787" t="s">
        <v>20</v>
      </c>
    </row>
    <row r="5788" spans="1:7" x14ac:dyDescent="0.4">
      <c r="A5788">
        <v>81546</v>
      </c>
      <c r="B5788">
        <v>24.4</v>
      </c>
      <c r="C5788" t="s">
        <v>14</v>
      </c>
      <c r="D5788" t="s">
        <v>8</v>
      </c>
      <c r="E5788" t="s">
        <v>15</v>
      </c>
      <c r="F5788" t="s">
        <v>10</v>
      </c>
      <c r="G5788" t="s">
        <v>11</v>
      </c>
    </row>
    <row r="5789" spans="1:7" x14ac:dyDescent="0.4">
      <c r="A5789">
        <v>81547</v>
      </c>
      <c r="B5789">
        <v>24.7</v>
      </c>
      <c r="C5789" t="s">
        <v>19</v>
      </c>
      <c r="D5789" t="s">
        <v>17</v>
      </c>
      <c r="E5789" t="s">
        <v>9</v>
      </c>
      <c r="F5789" t="s">
        <v>18</v>
      </c>
      <c r="G5789" t="s">
        <v>13</v>
      </c>
    </row>
    <row r="5790" spans="1:7" x14ac:dyDescent="0.4">
      <c r="A5790">
        <v>81549</v>
      </c>
      <c r="B5790">
        <v>23.9</v>
      </c>
      <c r="C5790" t="s">
        <v>14</v>
      </c>
      <c r="D5790" t="s">
        <v>17</v>
      </c>
      <c r="E5790" t="s">
        <v>15</v>
      </c>
      <c r="F5790" t="s">
        <v>18</v>
      </c>
      <c r="G5790" t="s">
        <v>13</v>
      </c>
    </row>
    <row r="5791" spans="1:7" x14ac:dyDescent="0.4">
      <c r="A5791">
        <v>81551</v>
      </c>
      <c r="B5791">
        <v>0</v>
      </c>
      <c r="C5791" t="s">
        <v>14</v>
      </c>
      <c r="D5791" t="s">
        <v>17</v>
      </c>
      <c r="E5791" t="s">
        <v>15</v>
      </c>
      <c r="F5791" t="s">
        <v>21</v>
      </c>
      <c r="G5791" t="s">
        <v>20</v>
      </c>
    </row>
    <row r="5792" spans="1:7" x14ac:dyDescent="0.4">
      <c r="A5792">
        <v>81552</v>
      </c>
      <c r="B5792">
        <v>25.4</v>
      </c>
      <c r="C5792" t="s">
        <v>19</v>
      </c>
      <c r="D5792" t="s">
        <v>17</v>
      </c>
      <c r="E5792" t="s">
        <v>9</v>
      </c>
      <c r="F5792" t="s">
        <v>21</v>
      </c>
      <c r="G5792" t="s">
        <v>11</v>
      </c>
    </row>
    <row r="5793" spans="1:7" x14ac:dyDescent="0.4">
      <c r="A5793">
        <v>81553</v>
      </c>
      <c r="B5793">
        <v>20.9</v>
      </c>
      <c r="C5793" t="s">
        <v>16</v>
      </c>
      <c r="D5793" t="s">
        <v>17</v>
      </c>
      <c r="E5793" t="s">
        <v>15</v>
      </c>
      <c r="F5793" t="s">
        <v>18</v>
      </c>
      <c r="G5793" t="s">
        <v>13</v>
      </c>
    </row>
    <row r="5794" spans="1:7" x14ac:dyDescent="0.4">
      <c r="A5794">
        <v>81554</v>
      </c>
      <c r="B5794">
        <v>23.4</v>
      </c>
      <c r="C5794" t="s">
        <v>16</v>
      </c>
      <c r="D5794" t="s">
        <v>17</v>
      </c>
      <c r="E5794" t="s">
        <v>15</v>
      </c>
      <c r="F5794" t="s">
        <v>21</v>
      </c>
      <c r="G5794" t="s">
        <v>20</v>
      </c>
    </row>
    <row r="5795" spans="1:7" x14ac:dyDescent="0.4">
      <c r="A5795">
        <v>81555</v>
      </c>
      <c r="B5795">
        <v>21</v>
      </c>
      <c r="C5795" t="s">
        <v>14</v>
      </c>
      <c r="D5795" t="s">
        <v>17</v>
      </c>
      <c r="E5795" t="s">
        <v>15</v>
      </c>
      <c r="F5795" t="s">
        <v>18</v>
      </c>
      <c r="G5795" t="s">
        <v>11</v>
      </c>
    </row>
    <row r="5796" spans="1:7" x14ac:dyDescent="0.4">
      <c r="A5796">
        <v>81557</v>
      </c>
      <c r="B5796">
        <v>32</v>
      </c>
      <c r="C5796" t="s">
        <v>16</v>
      </c>
      <c r="D5796" t="s">
        <v>8</v>
      </c>
      <c r="E5796" t="s">
        <v>15</v>
      </c>
      <c r="F5796" t="s">
        <v>10</v>
      </c>
      <c r="G5796" t="s">
        <v>22</v>
      </c>
    </row>
    <row r="5797" spans="1:7" x14ac:dyDescent="0.4">
      <c r="A5797">
        <v>81558</v>
      </c>
      <c r="B5797">
        <v>32.5</v>
      </c>
      <c r="C5797" t="s">
        <v>14</v>
      </c>
      <c r="D5797" t="s">
        <v>17</v>
      </c>
      <c r="E5797" t="s">
        <v>15</v>
      </c>
      <c r="F5797" t="s">
        <v>18</v>
      </c>
      <c r="G5797" t="s">
        <v>13</v>
      </c>
    </row>
    <row r="5798" spans="1:7" x14ac:dyDescent="0.4">
      <c r="A5798">
        <v>81561</v>
      </c>
      <c r="B5798">
        <v>27.4</v>
      </c>
      <c r="C5798" t="s">
        <v>16</v>
      </c>
      <c r="D5798" t="s">
        <v>8</v>
      </c>
      <c r="E5798" t="s">
        <v>15</v>
      </c>
      <c r="F5798" t="s">
        <v>12</v>
      </c>
      <c r="G5798" t="s">
        <v>13</v>
      </c>
    </row>
    <row r="5799" spans="1:7" x14ac:dyDescent="0.4">
      <c r="A5799">
        <v>81562</v>
      </c>
      <c r="B5799">
        <v>22.8</v>
      </c>
      <c r="C5799" t="s">
        <v>14</v>
      </c>
      <c r="D5799" t="s">
        <v>8</v>
      </c>
      <c r="E5799" t="s">
        <v>15</v>
      </c>
      <c r="F5799" t="s">
        <v>12</v>
      </c>
      <c r="G5799" t="s">
        <v>24</v>
      </c>
    </row>
    <row r="5800" spans="1:7" x14ac:dyDescent="0.4">
      <c r="A5800">
        <v>81563</v>
      </c>
      <c r="B5800">
        <v>21.7</v>
      </c>
      <c r="C5800" t="s">
        <v>16</v>
      </c>
      <c r="D5800" t="s">
        <v>8</v>
      </c>
      <c r="E5800" t="s">
        <v>15</v>
      </c>
      <c r="F5800" t="s">
        <v>10</v>
      </c>
      <c r="G5800" t="s">
        <v>13</v>
      </c>
    </row>
    <row r="5801" spans="1:7" x14ac:dyDescent="0.4">
      <c r="A5801">
        <v>81564</v>
      </c>
      <c r="B5801">
        <v>21.1</v>
      </c>
      <c r="C5801" t="s">
        <v>16</v>
      </c>
      <c r="D5801" t="s">
        <v>8</v>
      </c>
      <c r="E5801" t="s">
        <v>9</v>
      </c>
      <c r="F5801" t="s">
        <v>10</v>
      </c>
      <c r="G5801" t="s">
        <v>23</v>
      </c>
    </row>
    <row r="5802" spans="1:7" x14ac:dyDescent="0.4">
      <c r="A5802">
        <v>81565</v>
      </c>
      <c r="B5802">
        <v>24.3</v>
      </c>
      <c r="C5802" t="s">
        <v>14</v>
      </c>
      <c r="D5802" t="s">
        <v>8</v>
      </c>
      <c r="E5802" t="s">
        <v>15</v>
      </c>
      <c r="F5802" t="s">
        <v>10</v>
      </c>
      <c r="G5802" t="s">
        <v>20</v>
      </c>
    </row>
    <row r="5803" spans="1:7" x14ac:dyDescent="0.4">
      <c r="A5803">
        <v>81566</v>
      </c>
      <c r="B5803">
        <v>37.700000000000003</v>
      </c>
      <c r="C5803" t="s">
        <v>16</v>
      </c>
      <c r="D5803" t="s">
        <v>8</v>
      </c>
      <c r="E5803" t="s">
        <v>9</v>
      </c>
      <c r="F5803" t="s">
        <v>10</v>
      </c>
      <c r="G5803" t="s">
        <v>13</v>
      </c>
    </row>
    <row r="5804" spans="1:7" x14ac:dyDescent="0.4">
      <c r="A5804">
        <v>81568</v>
      </c>
      <c r="B5804">
        <v>19.899999999999999</v>
      </c>
      <c r="C5804" t="s">
        <v>16</v>
      </c>
      <c r="D5804" t="s">
        <v>17</v>
      </c>
      <c r="E5804" t="s">
        <v>9</v>
      </c>
      <c r="F5804" t="s">
        <v>18</v>
      </c>
      <c r="G5804" t="s">
        <v>13</v>
      </c>
    </row>
    <row r="5805" spans="1:7" x14ac:dyDescent="0.4">
      <c r="A5805">
        <v>81570</v>
      </c>
      <c r="B5805">
        <v>26.6</v>
      </c>
      <c r="C5805" t="s">
        <v>19</v>
      </c>
      <c r="D5805" t="s">
        <v>17</v>
      </c>
      <c r="E5805" t="s">
        <v>9</v>
      </c>
      <c r="F5805" t="s">
        <v>18</v>
      </c>
      <c r="G5805" t="s">
        <v>11</v>
      </c>
    </row>
    <row r="5806" spans="1:7" x14ac:dyDescent="0.4">
      <c r="A5806">
        <v>81571</v>
      </c>
      <c r="B5806">
        <v>25.1</v>
      </c>
      <c r="C5806" t="s">
        <v>16</v>
      </c>
      <c r="D5806" t="s">
        <v>17</v>
      </c>
      <c r="E5806" t="s">
        <v>15</v>
      </c>
      <c r="F5806" t="s">
        <v>21</v>
      </c>
      <c r="G5806" t="s">
        <v>11</v>
      </c>
    </row>
    <row r="5807" spans="1:7" x14ac:dyDescent="0.4">
      <c r="A5807">
        <v>81572</v>
      </c>
      <c r="B5807">
        <v>30.2</v>
      </c>
      <c r="C5807" t="s">
        <v>19</v>
      </c>
      <c r="D5807" t="s">
        <v>17</v>
      </c>
      <c r="E5807" t="s">
        <v>15</v>
      </c>
      <c r="F5807" t="s">
        <v>21</v>
      </c>
      <c r="G5807" t="s">
        <v>11</v>
      </c>
    </row>
    <row r="5808" spans="1:7" x14ac:dyDescent="0.4">
      <c r="A5808">
        <v>81573</v>
      </c>
      <c r="B5808">
        <v>31.9</v>
      </c>
      <c r="C5808" t="s">
        <v>19</v>
      </c>
      <c r="D5808" t="s">
        <v>17</v>
      </c>
      <c r="E5808" t="s">
        <v>9</v>
      </c>
      <c r="F5808" t="s">
        <v>18</v>
      </c>
      <c r="G5808" t="s">
        <v>11</v>
      </c>
    </row>
    <row r="5809" spans="1:7" x14ac:dyDescent="0.4">
      <c r="A5809">
        <v>81574</v>
      </c>
      <c r="B5809">
        <v>0</v>
      </c>
      <c r="C5809" t="s">
        <v>7</v>
      </c>
      <c r="D5809" t="s">
        <v>8</v>
      </c>
      <c r="E5809" t="s">
        <v>15</v>
      </c>
      <c r="F5809" t="s">
        <v>10</v>
      </c>
      <c r="G5809" t="s">
        <v>13</v>
      </c>
    </row>
    <row r="5810" spans="1:7" x14ac:dyDescent="0.4">
      <c r="A5810">
        <v>81575</v>
      </c>
      <c r="B5810">
        <v>36.299999999999997</v>
      </c>
      <c r="C5810" t="s">
        <v>16</v>
      </c>
      <c r="D5810" t="s">
        <v>8</v>
      </c>
      <c r="E5810" t="s">
        <v>15</v>
      </c>
      <c r="F5810" t="s">
        <v>10</v>
      </c>
      <c r="G5810" t="s">
        <v>20</v>
      </c>
    </row>
    <row r="5811" spans="1:7" x14ac:dyDescent="0.4">
      <c r="A5811">
        <v>81576</v>
      </c>
      <c r="B5811">
        <v>14.3</v>
      </c>
      <c r="C5811" t="s">
        <v>19</v>
      </c>
      <c r="D5811" t="s">
        <v>17</v>
      </c>
      <c r="E5811" t="s">
        <v>9</v>
      </c>
      <c r="F5811" t="s">
        <v>21</v>
      </c>
      <c r="G5811" t="s">
        <v>20</v>
      </c>
    </row>
    <row r="5812" spans="1:7" x14ac:dyDescent="0.4">
      <c r="A5812">
        <v>81577</v>
      </c>
      <c r="B5812">
        <v>34</v>
      </c>
      <c r="C5812" t="s">
        <v>16</v>
      </c>
      <c r="D5812" t="s">
        <v>8</v>
      </c>
      <c r="E5812" t="s">
        <v>15</v>
      </c>
      <c r="F5812" t="s">
        <v>10</v>
      </c>
      <c r="G5812" t="s">
        <v>20</v>
      </c>
    </row>
    <row r="5813" spans="1:7" x14ac:dyDescent="0.4">
      <c r="A5813">
        <v>81578</v>
      </c>
      <c r="B5813">
        <v>0</v>
      </c>
      <c r="C5813" t="s">
        <v>19</v>
      </c>
      <c r="D5813" t="s">
        <v>8</v>
      </c>
      <c r="E5813" t="s">
        <v>9</v>
      </c>
      <c r="F5813" t="s">
        <v>12</v>
      </c>
      <c r="G5813" t="s">
        <v>13</v>
      </c>
    </row>
    <row r="5814" spans="1:7" x14ac:dyDescent="0.4">
      <c r="A5814">
        <v>81581</v>
      </c>
      <c r="B5814">
        <v>26</v>
      </c>
      <c r="C5814" t="s">
        <v>7</v>
      </c>
      <c r="D5814" t="s">
        <v>8</v>
      </c>
      <c r="E5814" t="s">
        <v>9</v>
      </c>
      <c r="F5814" t="s">
        <v>10</v>
      </c>
      <c r="G5814" t="s">
        <v>23</v>
      </c>
    </row>
    <row r="5815" spans="1:7" x14ac:dyDescent="0.4">
      <c r="A5815">
        <v>81582</v>
      </c>
      <c r="B5815">
        <v>24.8</v>
      </c>
      <c r="C5815" t="s">
        <v>7</v>
      </c>
      <c r="D5815" t="s">
        <v>8</v>
      </c>
      <c r="E5815" t="s">
        <v>9</v>
      </c>
      <c r="F5815" t="s">
        <v>10</v>
      </c>
      <c r="G5815" t="s">
        <v>23</v>
      </c>
    </row>
    <row r="5816" spans="1:7" x14ac:dyDescent="0.4">
      <c r="A5816">
        <v>81583</v>
      </c>
      <c r="B5816">
        <v>14.3</v>
      </c>
      <c r="C5816" t="s">
        <v>16</v>
      </c>
      <c r="D5816" t="s">
        <v>17</v>
      </c>
      <c r="E5816" t="s">
        <v>15</v>
      </c>
      <c r="F5816" t="s">
        <v>18</v>
      </c>
      <c r="G5816" t="s">
        <v>20</v>
      </c>
    </row>
    <row r="5817" spans="1:7" x14ac:dyDescent="0.4">
      <c r="A5817">
        <v>81584</v>
      </c>
      <c r="B5817">
        <v>26.4</v>
      </c>
      <c r="C5817" t="s">
        <v>7</v>
      </c>
      <c r="D5817" t="s">
        <v>17</v>
      </c>
      <c r="E5817" t="s">
        <v>9</v>
      </c>
      <c r="F5817" t="s">
        <v>21</v>
      </c>
      <c r="G5817" t="s">
        <v>11</v>
      </c>
    </row>
    <row r="5818" spans="1:7" x14ac:dyDescent="0.4">
      <c r="A5818">
        <v>81586</v>
      </c>
      <c r="B5818">
        <v>40.799999999999997</v>
      </c>
      <c r="C5818" t="s">
        <v>14</v>
      </c>
      <c r="D5818" t="s">
        <v>8</v>
      </c>
      <c r="E5818" t="s">
        <v>15</v>
      </c>
      <c r="F5818" t="s">
        <v>10</v>
      </c>
      <c r="G5818" t="s">
        <v>24</v>
      </c>
    </row>
    <row r="5819" spans="1:7" x14ac:dyDescent="0.4">
      <c r="A5819">
        <v>81587</v>
      </c>
      <c r="B5819">
        <v>16.100000000000001</v>
      </c>
      <c r="C5819" t="s">
        <v>19</v>
      </c>
      <c r="D5819" t="s">
        <v>17</v>
      </c>
      <c r="E5819" t="s">
        <v>9</v>
      </c>
      <c r="F5819" t="s">
        <v>21</v>
      </c>
      <c r="G5819" t="s">
        <v>13</v>
      </c>
    </row>
    <row r="5820" spans="1:7" x14ac:dyDescent="0.4">
      <c r="A5820">
        <v>81588</v>
      </c>
      <c r="B5820">
        <v>23.8</v>
      </c>
      <c r="C5820" t="s">
        <v>16</v>
      </c>
      <c r="D5820" t="s">
        <v>17</v>
      </c>
      <c r="E5820" t="s">
        <v>15</v>
      </c>
      <c r="F5820" t="s">
        <v>18</v>
      </c>
      <c r="G5820" t="s">
        <v>11</v>
      </c>
    </row>
    <row r="5821" spans="1:7" x14ac:dyDescent="0.4">
      <c r="A5821">
        <v>81590</v>
      </c>
      <c r="B5821">
        <v>18.899999999999999</v>
      </c>
      <c r="C5821" t="s">
        <v>19</v>
      </c>
      <c r="D5821" t="s">
        <v>8</v>
      </c>
      <c r="E5821" t="s">
        <v>15</v>
      </c>
      <c r="F5821" t="s">
        <v>10</v>
      </c>
      <c r="G5821" t="s">
        <v>24</v>
      </c>
    </row>
    <row r="5822" spans="1:7" x14ac:dyDescent="0.4">
      <c r="A5822">
        <v>81591</v>
      </c>
      <c r="B5822">
        <v>25.5</v>
      </c>
      <c r="C5822" t="s">
        <v>19</v>
      </c>
      <c r="D5822" t="s">
        <v>17</v>
      </c>
      <c r="E5822" t="s">
        <v>15</v>
      </c>
      <c r="F5822" t="s">
        <v>21</v>
      </c>
      <c r="G5822" t="s">
        <v>22</v>
      </c>
    </row>
    <row r="5823" spans="1:7" x14ac:dyDescent="0.4">
      <c r="A5823">
        <v>81594</v>
      </c>
      <c r="B5823">
        <v>31.1</v>
      </c>
      <c r="C5823" t="s">
        <v>7</v>
      </c>
      <c r="D5823" t="s">
        <v>8</v>
      </c>
      <c r="E5823" t="s">
        <v>9</v>
      </c>
      <c r="F5823" t="s">
        <v>10</v>
      </c>
      <c r="G5823" t="s">
        <v>23</v>
      </c>
    </row>
    <row r="5824" spans="1:7" x14ac:dyDescent="0.4">
      <c r="A5824">
        <v>81595</v>
      </c>
      <c r="B5824">
        <v>0</v>
      </c>
      <c r="C5824" t="s">
        <v>19</v>
      </c>
      <c r="D5824" t="s">
        <v>8</v>
      </c>
      <c r="E5824" t="s">
        <v>9</v>
      </c>
      <c r="F5824" t="s">
        <v>10</v>
      </c>
      <c r="G5824" t="s">
        <v>13</v>
      </c>
    </row>
    <row r="5825" spans="1:7" x14ac:dyDescent="0.4">
      <c r="A5825">
        <v>81596</v>
      </c>
      <c r="B5825">
        <v>23.9</v>
      </c>
      <c r="C5825" t="s">
        <v>7</v>
      </c>
      <c r="D5825" t="s">
        <v>8</v>
      </c>
      <c r="E5825" t="s">
        <v>15</v>
      </c>
      <c r="F5825" t="s">
        <v>10</v>
      </c>
      <c r="G5825" t="s">
        <v>13</v>
      </c>
    </row>
    <row r="5826" spans="1:7" x14ac:dyDescent="0.4">
      <c r="A5826">
        <v>81598</v>
      </c>
      <c r="B5826">
        <v>30.8</v>
      </c>
      <c r="C5826" t="s">
        <v>7</v>
      </c>
      <c r="D5826" t="s">
        <v>8</v>
      </c>
      <c r="E5826" t="s">
        <v>9</v>
      </c>
      <c r="F5826" t="s">
        <v>10</v>
      </c>
      <c r="G5826" t="s">
        <v>20</v>
      </c>
    </row>
    <row r="5827" spans="1:7" x14ac:dyDescent="0.4">
      <c r="A5827">
        <v>81599</v>
      </c>
      <c r="B5827">
        <v>19.5</v>
      </c>
      <c r="C5827" t="s">
        <v>7</v>
      </c>
      <c r="D5827" t="s">
        <v>8</v>
      </c>
      <c r="E5827" t="s">
        <v>9</v>
      </c>
      <c r="F5827" t="s">
        <v>10</v>
      </c>
      <c r="G5827" t="s">
        <v>13</v>
      </c>
    </row>
    <row r="5828" spans="1:7" x14ac:dyDescent="0.4">
      <c r="A5828">
        <v>81600</v>
      </c>
      <c r="B5828">
        <v>24.9</v>
      </c>
      <c r="C5828" t="s">
        <v>16</v>
      </c>
      <c r="D5828" t="s">
        <v>17</v>
      </c>
      <c r="E5828" t="s">
        <v>9</v>
      </c>
      <c r="F5828" t="s">
        <v>18</v>
      </c>
      <c r="G5828" t="s">
        <v>13</v>
      </c>
    </row>
    <row r="5829" spans="1:7" x14ac:dyDescent="0.4">
      <c r="A5829">
        <v>81601</v>
      </c>
      <c r="B5829">
        <v>0</v>
      </c>
      <c r="C5829" t="s">
        <v>16</v>
      </c>
      <c r="D5829" t="s">
        <v>8</v>
      </c>
      <c r="E5829" t="s">
        <v>9</v>
      </c>
      <c r="F5829" t="s">
        <v>10</v>
      </c>
      <c r="G5829" t="s">
        <v>11</v>
      </c>
    </row>
    <row r="5830" spans="1:7" x14ac:dyDescent="0.4">
      <c r="A5830">
        <v>81602</v>
      </c>
      <c r="B5830">
        <v>15.9</v>
      </c>
      <c r="C5830" t="s">
        <v>19</v>
      </c>
      <c r="D5830" t="s">
        <v>17</v>
      </c>
      <c r="E5830" t="s">
        <v>9</v>
      </c>
      <c r="F5830" t="s">
        <v>18</v>
      </c>
      <c r="G5830" t="s">
        <v>13</v>
      </c>
    </row>
    <row r="5831" spans="1:7" x14ac:dyDescent="0.4">
      <c r="A5831">
        <v>81604</v>
      </c>
      <c r="B5831">
        <v>19.600000000000001</v>
      </c>
      <c r="C5831" t="s">
        <v>7</v>
      </c>
      <c r="D5831" t="s">
        <v>17</v>
      </c>
      <c r="E5831" t="s">
        <v>15</v>
      </c>
      <c r="F5831" t="s">
        <v>18</v>
      </c>
      <c r="G5831" t="s">
        <v>11</v>
      </c>
    </row>
    <row r="5832" spans="1:7" x14ac:dyDescent="0.4">
      <c r="A5832">
        <v>81605</v>
      </c>
      <c r="B5832">
        <v>22.4</v>
      </c>
      <c r="C5832" t="s">
        <v>7</v>
      </c>
      <c r="D5832" t="s">
        <v>8</v>
      </c>
      <c r="E5832" t="s">
        <v>9</v>
      </c>
      <c r="F5832" t="s">
        <v>10</v>
      </c>
      <c r="G5832" t="s">
        <v>20</v>
      </c>
    </row>
    <row r="5833" spans="1:7" x14ac:dyDescent="0.4">
      <c r="A5833">
        <v>81607</v>
      </c>
      <c r="B5833">
        <v>21.1</v>
      </c>
      <c r="C5833" t="s">
        <v>19</v>
      </c>
      <c r="D5833" t="s">
        <v>17</v>
      </c>
      <c r="E5833" t="s">
        <v>15</v>
      </c>
      <c r="F5833" t="s">
        <v>21</v>
      </c>
      <c r="G5833" t="s">
        <v>20</v>
      </c>
    </row>
    <row r="5834" spans="1:7" x14ac:dyDescent="0.4">
      <c r="A5834">
        <v>81608</v>
      </c>
      <c r="B5834">
        <v>31.2</v>
      </c>
      <c r="C5834" t="s">
        <v>16</v>
      </c>
      <c r="D5834" t="s">
        <v>17</v>
      </c>
      <c r="E5834" t="s">
        <v>15</v>
      </c>
      <c r="F5834" t="s">
        <v>21</v>
      </c>
      <c r="G5834" t="s">
        <v>13</v>
      </c>
    </row>
    <row r="5835" spans="1:7" x14ac:dyDescent="0.4">
      <c r="A5835">
        <v>81610</v>
      </c>
      <c r="B5835">
        <v>31.8</v>
      </c>
      <c r="C5835" t="s">
        <v>7</v>
      </c>
      <c r="D5835" t="s">
        <v>8</v>
      </c>
      <c r="E5835" t="s">
        <v>9</v>
      </c>
      <c r="F5835" t="s">
        <v>10</v>
      </c>
      <c r="G5835" t="s">
        <v>20</v>
      </c>
    </row>
    <row r="5836" spans="1:7" x14ac:dyDescent="0.4">
      <c r="A5836">
        <v>81611</v>
      </c>
      <c r="B5836">
        <v>25.7</v>
      </c>
      <c r="C5836" t="s">
        <v>7</v>
      </c>
      <c r="D5836" t="s">
        <v>8</v>
      </c>
      <c r="E5836" t="s">
        <v>15</v>
      </c>
      <c r="F5836" t="s">
        <v>12</v>
      </c>
      <c r="G5836" t="s">
        <v>24</v>
      </c>
    </row>
    <row r="5837" spans="1:7" x14ac:dyDescent="0.4">
      <c r="A5837">
        <v>81612</v>
      </c>
      <c r="B5837">
        <v>22.6</v>
      </c>
      <c r="C5837" t="s">
        <v>14</v>
      </c>
      <c r="D5837" t="s">
        <v>17</v>
      </c>
      <c r="E5837" t="s">
        <v>15</v>
      </c>
      <c r="F5837" t="s">
        <v>18</v>
      </c>
      <c r="G5837" t="s">
        <v>20</v>
      </c>
    </row>
    <row r="5838" spans="1:7" x14ac:dyDescent="0.4">
      <c r="A5838">
        <v>81615</v>
      </c>
      <c r="B5838">
        <v>31.7</v>
      </c>
      <c r="C5838" t="s">
        <v>16</v>
      </c>
      <c r="D5838" t="s">
        <v>17</v>
      </c>
      <c r="E5838" t="s">
        <v>15</v>
      </c>
      <c r="F5838" t="s">
        <v>21</v>
      </c>
      <c r="G5838" t="s">
        <v>20</v>
      </c>
    </row>
    <row r="5839" spans="1:7" x14ac:dyDescent="0.4">
      <c r="A5839">
        <v>81616</v>
      </c>
      <c r="B5839">
        <v>26.6</v>
      </c>
      <c r="C5839" t="s">
        <v>14</v>
      </c>
      <c r="D5839" t="s">
        <v>17</v>
      </c>
      <c r="E5839" t="s">
        <v>15</v>
      </c>
      <c r="F5839" t="s">
        <v>21</v>
      </c>
      <c r="G5839" t="s">
        <v>20</v>
      </c>
    </row>
    <row r="5840" spans="1:7" x14ac:dyDescent="0.4">
      <c r="A5840">
        <v>81617</v>
      </c>
      <c r="B5840">
        <v>56.9</v>
      </c>
      <c r="C5840" t="s">
        <v>7</v>
      </c>
      <c r="D5840" t="s">
        <v>8</v>
      </c>
      <c r="E5840" t="s">
        <v>9</v>
      </c>
      <c r="F5840" t="s">
        <v>10</v>
      </c>
      <c r="G5840" t="s">
        <v>24</v>
      </c>
    </row>
    <row r="5841" spans="1:7" x14ac:dyDescent="0.4">
      <c r="A5841">
        <v>81618</v>
      </c>
      <c r="B5841">
        <v>23.8</v>
      </c>
      <c r="C5841" t="s">
        <v>16</v>
      </c>
      <c r="D5841" t="s">
        <v>17</v>
      </c>
      <c r="E5841" t="s">
        <v>15</v>
      </c>
      <c r="F5841" t="s">
        <v>21</v>
      </c>
      <c r="G5841" t="s">
        <v>13</v>
      </c>
    </row>
    <row r="5842" spans="1:7" x14ac:dyDescent="0.4">
      <c r="A5842">
        <v>81619</v>
      </c>
      <c r="B5842">
        <v>23.7</v>
      </c>
      <c r="C5842" t="s">
        <v>14</v>
      </c>
      <c r="D5842" t="s">
        <v>17</v>
      </c>
      <c r="E5842" t="s">
        <v>15</v>
      </c>
      <c r="F5842" t="s">
        <v>18</v>
      </c>
      <c r="G5842" t="s">
        <v>20</v>
      </c>
    </row>
    <row r="5843" spans="1:7" x14ac:dyDescent="0.4">
      <c r="A5843">
        <v>81620</v>
      </c>
      <c r="B5843">
        <v>13.4</v>
      </c>
      <c r="C5843" t="s">
        <v>16</v>
      </c>
      <c r="D5843" t="s">
        <v>8</v>
      </c>
      <c r="E5843" t="s">
        <v>15</v>
      </c>
      <c r="F5843" t="s">
        <v>10</v>
      </c>
      <c r="G5843" t="s">
        <v>11</v>
      </c>
    </row>
    <row r="5844" spans="1:7" x14ac:dyDescent="0.4">
      <c r="A5844">
        <v>81622</v>
      </c>
      <c r="B5844">
        <v>26</v>
      </c>
      <c r="C5844" t="s">
        <v>19</v>
      </c>
      <c r="D5844" t="s">
        <v>17</v>
      </c>
      <c r="E5844" t="s">
        <v>9</v>
      </c>
      <c r="F5844" t="s">
        <v>21</v>
      </c>
      <c r="G5844" t="s">
        <v>24</v>
      </c>
    </row>
    <row r="5845" spans="1:7" x14ac:dyDescent="0.4">
      <c r="A5845">
        <v>81623</v>
      </c>
      <c r="B5845">
        <v>23</v>
      </c>
      <c r="C5845" t="s">
        <v>7</v>
      </c>
      <c r="D5845" t="s">
        <v>17</v>
      </c>
      <c r="E5845" t="s">
        <v>9</v>
      </c>
      <c r="F5845" t="s">
        <v>21</v>
      </c>
      <c r="G5845" t="s">
        <v>23</v>
      </c>
    </row>
    <row r="5846" spans="1:7" x14ac:dyDescent="0.4">
      <c r="A5846">
        <v>81624</v>
      </c>
      <c r="B5846">
        <v>23.4</v>
      </c>
      <c r="C5846" t="s">
        <v>16</v>
      </c>
      <c r="D5846" t="s">
        <v>17</v>
      </c>
      <c r="E5846" t="s">
        <v>9</v>
      </c>
      <c r="F5846" t="s">
        <v>18</v>
      </c>
      <c r="G5846" t="s">
        <v>13</v>
      </c>
    </row>
    <row r="5847" spans="1:7" x14ac:dyDescent="0.4">
      <c r="A5847">
        <v>81625</v>
      </c>
      <c r="B5847">
        <v>29.1</v>
      </c>
      <c r="C5847" t="s">
        <v>16</v>
      </c>
      <c r="D5847" t="s">
        <v>17</v>
      </c>
      <c r="E5847" t="s">
        <v>9</v>
      </c>
      <c r="F5847" t="s">
        <v>18</v>
      </c>
      <c r="G5847" t="s">
        <v>24</v>
      </c>
    </row>
    <row r="5848" spans="1:7" x14ac:dyDescent="0.4">
      <c r="A5848">
        <v>81626</v>
      </c>
      <c r="B5848">
        <v>38.5</v>
      </c>
      <c r="C5848" t="s">
        <v>19</v>
      </c>
      <c r="D5848" t="s">
        <v>17</v>
      </c>
      <c r="E5848" t="s">
        <v>9</v>
      </c>
      <c r="F5848" t="s">
        <v>21</v>
      </c>
      <c r="G5848" t="s">
        <v>24</v>
      </c>
    </row>
    <row r="5849" spans="1:7" x14ac:dyDescent="0.4">
      <c r="A5849">
        <v>81627</v>
      </c>
      <c r="B5849">
        <v>15.2</v>
      </c>
      <c r="C5849" t="s">
        <v>16</v>
      </c>
      <c r="D5849" t="s">
        <v>17</v>
      </c>
      <c r="E5849" t="s">
        <v>15</v>
      </c>
      <c r="F5849" t="s">
        <v>18</v>
      </c>
      <c r="G5849" t="s">
        <v>13</v>
      </c>
    </row>
    <row r="5850" spans="1:7" x14ac:dyDescent="0.4">
      <c r="A5850">
        <v>81629</v>
      </c>
      <c r="B5850">
        <v>30.7</v>
      </c>
      <c r="C5850" t="s">
        <v>19</v>
      </c>
      <c r="D5850" t="s">
        <v>17</v>
      </c>
      <c r="E5850" t="s">
        <v>9</v>
      </c>
      <c r="F5850" t="s">
        <v>21</v>
      </c>
      <c r="G5850" t="s">
        <v>13</v>
      </c>
    </row>
    <row r="5851" spans="1:7" x14ac:dyDescent="0.4">
      <c r="A5851">
        <v>81630</v>
      </c>
      <c r="B5851">
        <v>31.8</v>
      </c>
      <c r="C5851" t="s">
        <v>7</v>
      </c>
      <c r="D5851" t="s">
        <v>17</v>
      </c>
      <c r="E5851" t="s">
        <v>15</v>
      </c>
      <c r="F5851" t="s">
        <v>21</v>
      </c>
      <c r="G5851" t="s">
        <v>13</v>
      </c>
    </row>
    <row r="5852" spans="1:7" x14ac:dyDescent="0.4">
      <c r="A5852">
        <v>81632</v>
      </c>
      <c r="B5852">
        <v>19.899999999999999</v>
      </c>
      <c r="C5852" t="s">
        <v>14</v>
      </c>
      <c r="D5852" t="s">
        <v>17</v>
      </c>
      <c r="E5852" t="s">
        <v>15</v>
      </c>
      <c r="F5852" t="s">
        <v>18</v>
      </c>
      <c r="G5852" t="s">
        <v>11</v>
      </c>
    </row>
    <row r="5853" spans="1:7" x14ac:dyDescent="0.4">
      <c r="A5853">
        <v>81633</v>
      </c>
      <c r="B5853">
        <v>20.8</v>
      </c>
      <c r="C5853" t="s">
        <v>7</v>
      </c>
      <c r="D5853" t="s">
        <v>8</v>
      </c>
      <c r="E5853" t="s">
        <v>9</v>
      </c>
      <c r="F5853" t="s">
        <v>10</v>
      </c>
      <c r="G5853" t="s">
        <v>11</v>
      </c>
    </row>
    <row r="5854" spans="1:7" x14ac:dyDescent="0.4">
      <c r="A5854">
        <v>81634</v>
      </c>
      <c r="B5854">
        <v>42.5</v>
      </c>
      <c r="C5854" t="s">
        <v>16</v>
      </c>
      <c r="D5854" t="s">
        <v>8</v>
      </c>
      <c r="E5854" t="s">
        <v>15</v>
      </c>
      <c r="F5854" t="s">
        <v>10</v>
      </c>
      <c r="G5854" t="s">
        <v>13</v>
      </c>
    </row>
    <row r="5855" spans="1:7" x14ac:dyDescent="0.4">
      <c r="A5855">
        <v>81635</v>
      </c>
      <c r="B5855">
        <v>22.3</v>
      </c>
      <c r="C5855" t="s">
        <v>14</v>
      </c>
      <c r="D5855" t="s">
        <v>17</v>
      </c>
      <c r="E5855" t="s">
        <v>15</v>
      </c>
      <c r="F5855" t="s">
        <v>18</v>
      </c>
      <c r="G5855" t="s">
        <v>24</v>
      </c>
    </row>
    <row r="5856" spans="1:7" x14ac:dyDescent="0.4">
      <c r="A5856">
        <v>81636</v>
      </c>
      <c r="B5856">
        <v>16.3</v>
      </c>
      <c r="C5856" t="s">
        <v>16</v>
      </c>
      <c r="D5856" t="s">
        <v>8</v>
      </c>
      <c r="E5856" t="s">
        <v>9</v>
      </c>
      <c r="F5856" t="s">
        <v>10</v>
      </c>
      <c r="G5856" t="s">
        <v>13</v>
      </c>
    </row>
    <row r="5857" spans="1:7" x14ac:dyDescent="0.4">
      <c r="A5857">
        <v>81637</v>
      </c>
      <c r="B5857">
        <v>44.7</v>
      </c>
      <c r="C5857" t="s">
        <v>14</v>
      </c>
      <c r="D5857" t="s">
        <v>8</v>
      </c>
      <c r="E5857" t="s">
        <v>15</v>
      </c>
      <c r="F5857" t="s">
        <v>10</v>
      </c>
      <c r="G5857" t="s">
        <v>20</v>
      </c>
    </row>
    <row r="5858" spans="1:7" x14ac:dyDescent="0.4">
      <c r="A5858">
        <v>81638</v>
      </c>
      <c r="B5858">
        <v>22.5</v>
      </c>
      <c r="C5858" t="s">
        <v>16</v>
      </c>
      <c r="D5858" t="s">
        <v>17</v>
      </c>
      <c r="E5858" t="s">
        <v>15</v>
      </c>
      <c r="F5858" t="s">
        <v>18</v>
      </c>
      <c r="G5858" t="s">
        <v>20</v>
      </c>
    </row>
    <row r="5859" spans="1:7" x14ac:dyDescent="0.4">
      <c r="A5859">
        <v>81639</v>
      </c>
      <c r="B5859">
        <v>32.200000000000003</v>
      </c>
      <c r="C5859" t="s">
        <v>14</v>
      </c>
      <c r="D5859" t="s">
        <v>17</v>
      </c>
      <c r="E5859" t="s">
        <v>15</v>
      </c>
      <c r="F5859" t="s">
        <v>18</v>
      </c>
      <c r="G5859" t="s">
        <v>11</v>
      </c>
    </row>
    <row r="5860" spans="1:7" x14ac:dyDescent="0.4">
      <c r="A5860">
        <v>81641</v>
      </c>
      <c r="B5860">
        <v>0</v>
      </c>
      <c r="C5860" t="s">
        <v>16</v>
      </c>
      <c r="D5860" t="s">
        <v>17</v>
      </c>
      <c r="E5860" t="s">
        <v>15</v>
      </c>
      <c r="F5860" t="s">
        <v>21</v>
      </c>
      <c r="G5860" t="s">
        <v>11</v>
      </c>
    </row>
    <row r="5861" spans="1:7" x14ac:dyDescent="0.4">
      <c r="A5861">
        <v>81642</v>
      </c>
      <c r="B5861">
        <v>19.7</v>
      </c>
      <c r="C5861" t="s">
        <v>16</v>
      </c>
      <c r="D5861" t="s">
        <v>8</v>
      </c>
      <c r="E5861" t="s">
        <v>9</v>
      </c>
      <c r="F5861" t="s">
        <v>10</v>
      </c>
      <c r="G5861" t="s">
        <v>13</v>
      </c>
    </row>
    <row r="5862" spans="1:7" x14ac:dyDescent="0.4">
      <c r="A5862">
        <v>81644</v>
      </c>
      <c r="B5862">
        <v>29.3</v>
      </c>
      <c r="C5862" t="s">
        <v>14</v>
      </c>
      <c r="D5862" t="s">
        <v>8</v>
      </c>
      <c r="E5862" t="s">
        <v>15</v>
      </c>
      <c r="F5862" t="s">
        <v>12</v>
      </c>
      <c r="G5862" t="s">
        <v>13</v>
      </c>
    </row>
    <row r="5863" spans="1:7" x14ac:dyDescent="0.4">
      <c r="A5863">
        <v>81645</v>
      </c>
      <c r="B5863">
        <v>21.1</v>
      </c>
      <c r="C5863" t="s">
        <v>16</v>
      </c>
      <c r="D5863" t="s">
        <v>17</v>
      </c>
      <c r="E5863" t="s">
        <v>9</v>
      </c>
      <c r="F5863" t="s">
        <v>18</v>
      </c>
      <c r="G5863" t="s">
        <v>24</v>
      </c>
    </row>
    <row r="5864" spans="1:7" x14ac:dyDescent="0.4">
      <c r="A5864">
        <v>81647</v>
      </c>
      <c r="B5864">
        <v>25.1</v>
      </c>
      <c r="C5864" t="s">
        <v>16</v>
      </c>
      <c r="D5864" t="s">
        <v>17</v>
      </c>
      <c r="E5864" t="s">
        <v>9</v>
      </c>
      <c r="F5864" t="s">
        <v>18</v>
      </c>
      <c r="G5864" t="s">
        <v>13</v>
      </c>
    </row>
    <row r="5865" spans="1:7" x14ac:dyDescent="0.4">
      <c r="A5865">
        <v>81648</v>
      </c>
      <c r="B5865">
        <v>0</v>
      </c>
      <c r="C5865" t="s">
        <v>19</v>
      </c>
      <c r="D5865" t="s">
        <v>17</v>
      </c>
      <c r="E5865" t="s">
        <v>9</v>
      </c>
      <c r="F5865" t="s">
        <v>18</v>
      </c>
      <c r="G5865" t="s">
        <v>13</v>
      </c>
    </row>
    <row r="5866" spans="1:7" x14ac:dyDescent="0.4">
      <c r="A5866">
        <v>81650</v>
      </c>
      <c r="B5866">
        <v>25.6</v>
      </c>
      <c r="C5866" t="s">
        <v>16</v>
      </c>
      <c r="D5866" t="s">
        <v>8</v>
      </c>
      <c r="E5866" t="s">
        <v>15</v>
      </c>
      <c r="F5866" t="s">
        <v>12</v>
      </c>
      <c r="G5866" t="s">
        <v>20</v>
      </c>
    </row>
    <row r="5867" spans="1:7" x14ac:dyDescent="0.4">
      <c r="A5867">
        <v>81651</v>
      </c>
      <c r="B5867">
        <v>15.5</v>
      </c>
      <c r="C5867" t="s">
        <v>14</v>
      </c>
      <c r="D5867" t="s">
        <v>8</v>
      </c>
      <c r="E5867" t="s">
        <v>15</v>
      </c>
      <c r="F5867" t="s">
        <v>10</v>
      </c>
      <c r="G5867" t="s">
        <v>13</v>
      </c>
    </row>
    <row r="5868" spans="1:7" x14ac:dyDescent="0.4">
      <c r="A5868">
        <v>81653</v>
      </c>
      <c r="B5868">
        <v>33.799999999999997</v>
      </c>
      <c r="C5868" t="s">
        <v>19</v>
      </c>
      <c r="D5868" t="s">
        <v>8</v>
      </c>
      <c r="E5868" t="s">
        <v>15</v>
      </c>
      <c r="F5868" t="s">
        <v>10</v>
      </c>
      <c r="G5868" t="s">
        <v>20</v>
      </c>
    </row>
    <row r="5869" spans="1:7" x14ac:dyDescent="0.4">
      <c r="A5869">
        <v>81654</v>
      </c>
      <c r="B5869">
        <v>37.6</v>
      </c>
      <c r="C5869" t="s">
        <v>19</v>
      </c>
      <c r="D5869" t="s">
        <v>8</v>
      </c>
      <c r="E5869" t="s">
        <v>9</v>
      </c>
      <c r="F5869" t="s">
        <v>12</v>
      </c>
      <c r="G5869" t="s">
        <v>13</v>
      </c>
    </row>
    <row r="5870" spans="1:7" x14ac:dyDescent="0.4">
      <c r="A5870">
        <v>81656</v>
      </c>
      <c r="B5870">
        <v>26.9</v>
      </c>
      <c r="C5870" t="s">
        <v>16</v>
      </c>
      <c r="D5870" t="s">
        <v>8</v>
      </c>
      <c r="E5870" t="s">
        <v>15</v>
      </c>
      <c r="F5870" t="s">
        <v>12</v>
      </c>
      <c r="G5870" t="s">
        <v>22</v>
      </c>
    </row>
    <row r="5871" spans="1:7" x14ac:dyDescent="0.4">
      <c r="A5871">
        <v>81657</v>
      </c>
      <c r="B5871">
        <v>15.7</v>
      </c>
      <c r="C5871" t="s">
        <v>14</v>
      </c>
      <c r="D5871" t="s">
        <v>8</v>
      </c>
      <c r="E5871" t="s">
        <v>15</v>
      </c>
      <c r="F5871" t="s">
        <v>12</v>
      </c>
      <c r="G5871" t="s">
        <v>13</v>
      </c>
    </row>
    <row r="5872" spans="1:7" x14ac:dyDescent="0.4">
      <c r="A5872">
        <v>81658</v>
      </c>
      <c r="B5872">
        <v>39.6</v>
      </c>
      <c r="C5872" t="s">
        <v>14</v>
      </c>
      <c r="D5872" t="s">
        <v>17</v>
      </c>
      <c r="E5872" t="s">
        <v>15</v>
      </c>
      <c r="F5872" t="s">
        <v>21</v>
      </c>
      <c r="G5872" t="s">
        <v>24</v>
      </c>
    </row>
    <row r="5873" spans="1:7" x14ac:dyDescent="0.4">
      <c r="A5873">
        <v>81659</v>
      </c>
      <c r="B5873">
        <v>25.4</v>
      </c>
      <c r="C5873" t="s">
        <v>19</v>
      </c>
      <c r="D5873" t="s">
        <v>17</v>
      </c>
      <c r="E5873" t="s">
        <v>9</v>
      </c>
      <c r="F5873" t="s">
        <v>21</v>
      </c>
      <c r="G5873" t="s">
        <v>20</v>
      </c>
    </row>
    <row r="5874" spans="1:7" x14ac:dyDescent="0.4">
      <c r="A5874">
        <v>81660</v>
      </c>
      <c r="B5874">
        <v>23.7</v>
      </c>
      <c r="C5874" t="s">
        <v>7</v>
      </c>
      <c r="D5874" t="s">
        <v>8</v>
      </c>
      <c r="E5874" t="s">
        <v>9</v>
      </c>
      <c r="F5874" t="s">
        <v>10</v>
      </c>
      <c r="G5874" t="s">
        <v>13</v>
      </c>
    </row>
    <row r="5875" spans="1:7" x14ac:dyDescent="0.4">
      <c r="A5875">
        <v>81661</v>
      </c>
      <c r="B5875">
        <v>31.7</v>
      </c>
      <c r="C5875" t="s">
        <v>19</v>
      </c>
      <c r="D5875" t="s">
        <v>17</v>
      </c>
      <c r="E5875" t="s">
        <v>9</v>
      </c>
      <c r="F5875" t="s">
        <v>18</v>
      </c>
      <c r="G5875" t="s">
        <v>13</v>
      </c>
    </row>
    <row r="5876" spans="1:7" x14ac:dyDescent="0.4">
      <c r="A5876">
        <v>81662</v>
      </c>
      <c r="B5876">
        <v>20</v>
      </c>
      <c r="C5876" t="s">
        <v>7</v>
      </c>
      <c r="D5876" t="s">
        <v>17</v>
      </c>
      <c r="E5876" t="s">
        <v>15</v>
      </c>
      <c r="F5876" t="s">
        <v>21</v>
      </c>
      <c r="G5876" t="s">
        <v>13</v>
      </c>
    </row>
    <row r="5877" spans="1:7" x14ac:dyDescent="0.4">
      <c r="A5877">
        <v>81663</v>
      </c>
      <c r="B5877">
        <v>16.5</v>
      </c>
      <c r="C5877" t="s">
        <v>14</v>
      </c>
      <c r="D5877" t="s">
        <v>17</v>
      </c>
      <c r="E5877" t="s">
        <v>15</v>
      </c>
      <c r="F5877" t="s">
        <v>18</v>
      </c>
      <c r="G5877" t="s">
        <v>20</v>
      </c>
    </row>
    <row r="5878" spans="1:7" x14ac:dyDescent="0.4">
      <c r="A5878">
        <v>81664</v>
      </c>
      <c r="B5878">
        <v>30.9</v>
      </c>
      <c r="C5878" t="s">
        <v>19</v>
      </c>
      <c r="D5878" t="s">
        <v>17</v>
      </c>
      <c r="E5878" t="s">
        <v>9</v>
      </c>
      <c r="F5878" t="s">
        <v>21</v>
      </c>
      <c r="G5878" t="s">
        <v>13</v>
      </c>
    </row>
    <row r="5879" spans="1:7" x14ac:dyDescent="0.4">
      <c r="A5879">
        <v>81668</v>
      </c>
      <c r="B5879">
        <v>24</v>
      </c>
      <c r="C5879" t="s">
        <v>7</v>
      </c>
      <c r="D5879" t="s">
        <v>8</v>
      </c>
      <c r="E5879" t="s">
        <v>15</v>
      </c>
      <c r="F5879" t="s">
        <v>10</v>
      </c>
      <c r="G5879" t="s">
        <v>11</v>
      </c>
    </row>
    <row r="5880" spans="1:7" x14ac:dyDescent="0.4">
      <c r="A5880">
        <v>81669</v>
      </c>
      <c r="B5880">
        <v>23.3</v>
      </c>
      <c r="C5880" t="s">
        <v>19</v>
      </c>
      <c r="D5880" t="s">
        <v>17</v>
      </c>
      <c r="E5880" t="s">
        <v>9</v>
      </c>
      <c r="F5880" t="s">
        <v>18</v>
      </c>
      <c r="G5880" t="s">
        <v>13</v>
      </c>
    </row>
    <row r="5881" spans="1:7" x14ac:dyDescent="0.4">
      <c r="A5881">
        <v>81670</v>
      </c>
      <c r="B5881">
        <v>16.8</v>
      </c>
      <c r="C5881" t="s">
        <v>16</v>
      </c>
      <c r="D5881" t="s">
        <v>17</v>
      </c>
      <c r="E5881" t="s">
        <v>15</v>
      </c>
      <c r="F5881" t="s">
        <v>18</v>
      </c>
      <c r="G5881" t="s">
        <v>23</v>
      </c>
    </row>
    <row r="5882" spans="1:7" x14ac:dyDescent="0.4">
      <c r="A5882">
        <v>81671</v>
      </c>
      <c r="B5882">
        <v>30.5</v>
      </c>
      <c r="C5882" t="s">
        <v>19</v>
      </c>
      <c r="D5882" t="s">
        <v>8</v>
      </c>
      <c r="E5882" t="s">
        <v>9</v>
      </c>
      <c r="F5882" t="s">
        <v>10</v>
      </c>
      <c r="G5882" t="s">
        <v>11</v>
      </c>
    </row>
    <row r="5883" spans="1:7" x14ac:dyDescent="0.4">
      <c r="A5883">
        <v>81673</v>
      </c>
      <c r="B5883">
        <v>20.399999999999999</v>
      </c>
      <c r="C5883" t="s">
        <v>14</v>
      </c>
      <c r="D5883" t="s">
        <v>17</v>
      </c>
      <c r="E5883" t="s">
        <v>15</v>
      </c>
      <c r="F5883" t="s">
        <v>21</v>
      </c>
      <c r="G5883" t="s">
        <v>13</v>
      </c>
    </row>
    <row r="5884" spans="1:7" x14ac:dyDescent="0.4">
      <c r="A5884">
        <v>81675</v>
      </c>
      <c r="B5884">
        <v>48.7</v>
      </c>
      <c r="C5884" t="s">
        <v>7</v>
      </c>
      <c r="D5884" t="s">
        <v>17</v>
      </c>
      <c r="E5884" t="s">
        <v>9</v>
      </c>
      <c r="F5884" t="s">
        <v>18</v>
      </c>
      <c r="G5884" t="s">
        <v>13</v>
      </c>
    </row>
    <row r="5885" spans="1:7" x14ac:dyDescent="0.4">
      <c r="A5885">
        <v>81676</v>
      </c>
      <c r="B5885">
        <v>23.5</v>
      </c>
      <c r="C5885" t="s">
        <v>19</v>
      </c>
      <c r="D5885" t="s">
        <v>17</v>
      </c>
      <c r="E5885" t="s">
        <v>15</v>
      </c>
      <c r="F5885" t="s">
        <v>18</v>
      </c>
      <c r="G5885" t="s">
        <v>24</v>
      </c>
    </row>
    <row r="5886" spans="1:7" x14ac:dyDescent="0.4">
      <c r="A5886">
        <v>81677</v>
      </c>
      <c r="B5886">
        <v>25.4</v>
      </c>
      <c r="C5886" t="s">
        <v>19</v>
      </c>
      <c r="D5886" t="s">
        <v>8</v>
      </c>
      <c r="E5886" t="s">
        <v>9</v>
      </c>
      <c r="F5886" t="s">
        <v>10</v>
      </c>
      <c r="G5886" t="s">
        <v>24</v>
      </c>
    </row>
    <row r="5887" spans="1:7" x14ac:dyDescent="0.4">
      <c r="A5887">
        <v>81678</v>
      </c>
      <c r="B5887">
        <v>22.9</v>
      </c>
      <c r="C5887" t="s">
        <v>19</v>
      </c>
      <c r="D5887" t="s">
        <v>8</v>
      </c>
      <c r="E5887" t="s">
        <v>15</v>
      </c>
      <c r="F5887" t="s">
        <v>10</v>
      </c>
      <c r="G5887" t="s">
        <v>11</v>
      </c>
    </row>
    <row r="5888" spans="1:7" x14ac:dyDescent="0.4">
      <c r="A5888">
        <v>81679</v>
      </c>
      <c r="B5888">
        <v>26</v>
      </c>
      <c r="C5888" t="s">
        <v>7</v>
      </c>
      <c r="D5888" t="s">
        <v>8</v>
      </c>
      <c r="E5888" t="s">
        <v>9</v>
      </c>
      <c r="F5888" t="s">
        <v>10</v>
      </c>
      <c r="G5888" t="s">
        <v>13</v>
      </c>
    </row>
    <row r="5889" spans="1:7" x14ac:dyDescent="0.4">
      <c r="A5889">
        <v>81680</v>
      </c>
      <c r="B5889">
        <v>24.3</v>
      </c>
      <c r="C5889" t="s">
        <v>14</v>
      </c>
      <c r="D5889" t="s">
        <v>17</v>
      </c>
      <c r="E5889" t="s">
        <v>15</v>
      </c>
      <c r="F5889" t="s">
        <v>18</v>
      </c>
      <c r="G5889" t="s">
        <v>20</v>
      </c>
    </row>
    <row r="5890" spans="1:7" x14ac:dyDescent="0.4">
      <c r="A5890">
        <v>81681</v>
      </c>
      <c r="B5890">
        <v>30.4</v>
      </c>
      <c r="C5890" t="s">
        <v>19</v>
      </c>
      <c r="D5890" t="s">
        <v>17</v>
      </c>
      <c r="E5890" t="s">
        <v>9</v>
      </c>
      <c r="F5890" t="s">
        <v>21</v>
      </c>
      <c r="G5890" t="s">
        <v>20</v>
      </c>
    </row>
    <row r="5891" spans="1:7" x14ac:dyDescent="0.4">
      <c r="A5891">
        <v>81682</v>
      </c>
      <c r="B5891">
        <v>28.1</v>
      </c>
      <c r="C5891" t="s">
        <v>14</v>
      </c>
      <c r="D5891" t="s">
        <v>17</v>
      </c>
      <c r="E5891" t="s">
        <v>15</v>
      </c>
      <c r="F5891" t="s">
        <v>21</v>
      </c>
      <c r="G5891" t="s">
        <v>24</v>
      </c>
    </row>
    <row r="5892" spans="1:7" x14ac:dyDescent="0.4">
      <c r="A5892">
        <v>81683</v>
      </c>
      <c r="B5892">
        <v>31.5</v>
      </c>
      <c r="C5892" t="s">
        <v>16</v>
      </c>
      <c r="D5892" t="s">
        <v>17</v>
      </c>
      <c r="E5892" t="s">
        <v>15</v>
      </c>
      <c r="F5892" t="s">
        <v>18</v>
      </c>
      <c r="G5892" t="s">
        <v>13</v>
      </c>
    </row>
    <row r="5893" spans="1:7" x14ac:dyDescent="0.4">
      <c r="A5893">
        <v>81684</v>
      </c>
      <c r="B5893">
        <v>16.7</v>
      </c>
      <c r="C5893" t="s">
        <v>14</v>
      </c>
      <c r="D5893" t="s">
        <v>17</v>
      </c>
      <c r="E5893" t="s">
        <v>15</v>
      </c>
      <c r="F5893" t="s">
        <v>18</v>
      </c>
      <c r="G5893" t="s">
        <v>13</v>
      </c>
    </row>
    <row r="5894" spans="1:7" x14ac:dyDescent="0.4">
      <c r="A5894">
        <v>81686</v>
      </c>
      <c r="B5894">
        <v>26.3</v>
      </c>
      <c r="C5894" t="s">
        <v>7</v>
      </c>
      <c r="D5894" t="s">
        <v>17</v>
      </c>
      <c r="E5894" t="s">
        <v>9</v>
      </c>
      <c r="F5894" t="s">
        <v>21</v>
      </c>
      <c r="G5894" t="s">
        <v>20</v>
      </c>
    </row>
    <row r="5895" spans="1:7" x14ac:dyDescent="0.4">
      <c r="A5895">
        <v>81687</v>
      </c>
      <c r="B5895">
        <v>24</v>
      </c>
      <c r="C5895" t="s">
        <v>7</v>
      </c>
      <c r="D5895" t="s">
        <v>8</v>
      </c>
      <c r="E5895" t="s">
        <v>15</v>
      </c>
      <c r="F5895" t="s">
        <v>10</v>
      </c>
      <c r="G5895" t="s">
        <v>20</v>
      </c>
    </row>
    <row r="5896" spans="1:7" x14ac:dyDescent="0.4">
      <c r="A5896">
        <v>81688</v>
      </c>
      <c r="B5896">
        <v>24.5</v>
      </c>
      <c r="C5896" t="s">
        <v>7</v>
      </c>
      <c r="D5896" t="s">
        <v>17</v>
      </c>
      <c r="E5896" t="s">
        <v>15</v>
      </c>
      <c r="F5896" t="s">
        <v>18</v>
      </c>
      <c r="G5896" t="s">
        <v>22</v>
      </c>
    </row>
    <row r="5897" spans="1:7" x14ac:dyDescent="0.4">
      <c r="A5897">
        <v>81689</v>
      </c>
      <c r="B5897">
        <v>47.6</v>
      </c>
      <c r="C5897" t="s">
        <v>19</v>
      </c>
      <c r="D5897" t="s">
        <v>17</v>
      </c>
      <c r="E5897" t="s">
        <v>15</v>
      </c>
      <c r="F5897" t="s">
        <v>18</v>
      </c>
      <c r="G5897" t="s">
        <v>13</v>
      </c>
    </row>
    <row r="5898" spans="1:7" x14ac:dyDescent="0.4">
      <c r="A5898">
        <v>81691</v>
      </c>
      <c r="B5898">
        <v>24.4</v>
      </c>
      <c r="C5898" t="s">
        <v>14</v>
      </c>
      <c r="D5898" t="s">
        <v>8</v>
      </c>
      <c r="E5898" t="s">
        <v>15</v>
      </c>
      <c r="F5898" t="s">
        <v>10</v>
      </c>
      <c r="G5898" t="s">
        <v>13</v>
      </c>
    </row>
    <row r="5899" spans="1:7" x14ac:dyDescent="0.4">
      <c r="A5899">
        <v>81692</v>
      </c>
      <c r="B5899">
        <v>15.9</v>
      </c>
      <c r="C5899" t="s">
        <v>7</v>
      </c>
      <c r="D5899" t="s">
        <v>17</v>
      </c>
      <c r="E5899" t="s">
        <v>15</v>
      </c>
      <c r="F5899" t="s">
        <v>18</v>
      </c>
      <c r="G5899" t="s">
        <v>11</v>
      </c>
    </row>
    <row r="5900" spans="1:7" x14ac:dyDescent="0.4">
      <c r="A5900">
        <v>81693</v>
      </c>
      <c r="B5900">
        <v>27</v>
      </c>
      <c r="C5900" t="s">
        <v>14</v>
      </c>
      <c r="D5900" t="s">
        <v>17</v>
      </c>
      <c r="E5900" t="s">
        <v>15</v>
      </c>
      <c r="F5900" t="s">
        <v>18</v>
      </c>
      <c r="G5900" t="s">
        <v>11</v>
      </c>
    </row>
    <row r="5901" spans="1:7" x14ac:dyDescent="0.4">
      <c r="A5901">
        <v>81694</v>
      </c>
      <c r="B5901">
        <v>26.9</v>
      </c>
      <c r="C5901" t="s">
        <v>19</v>
      </c>
      <c r="D5901" t="s">
        <v>17</v>
      </c>
      <c r="E5901" t="s">
        <v>9</v>
      </c>
      <c r="F5901" t="s">
        <v>21</v>
      </c>
      <c r="G5901" t="s">
        <v>11</v>
      </c>
    </row>
    <row r="5902" spans="1:7" x14ac:dyDescent="0.4">
      <c r="A5902">
        <v>81695</v>
      </c>
      <c r="B5902">
        <v>13.9</v>
      </c>
      <c r="C5902" t="s">
        <v>16</v>
      </c>
      <c r="D5902" t="s">
        <v>17</v>
      </c>
      <c r="E5902" t="s">
        <v>9</v>
      </c>
      <c r="F5902" t="s">
        <v>18</v>
      </c>
      <c r="G5902" t="s">
        <v>11</v>
      </c>
    </row>
    <row r="5903" spans="1:7" x14ac:dyDescent="0.4">
      <c r="A5903">
        <v>81696</v>
      </c>
      <c r="B5903">
        <v>0</v>
      </c>
      <c r="C5903" t="s">
        <v>14</v>
      </c>
      <c r="D5903" t="s">
        <v>17</v>
      </c>
      <c r="E5903" t="s">
        <v>15</v>
      </c>
      <c r="F5903" t="s">
        <v>18</v>
      </c>
      <c r="G5903" t="s">
        <v>23</v>
      </c>
    </row>
    <row r="5904" spans="1:7" x14ac:dyDescent="0.4">
      <c r="A5904">
        <v>81697</v>
      </c>
      <c r="B5904">
        <v>16.3</v>
      </c>
      <c r="C5904" t="s">
        <v>19</v>
      </c>
      <c r="D5904" t="s">
        <v>17</v>
      </c>
      <c r="E5904" t="s">
        <v>15</v>
      </c>
      <c r="F5904" t="s">
        <v>21</v>
      </c>
      <c r="G5904" t="s">
        <v>13</v>
      </c>
    </row>
    <row r="5905" spans="1:7" x14ac:dyDescent="0.4">
      <c r="A5905">
        <v>81698</v>
      </c>
      <c r="B5905">
        <v>41.8</v>
      </c>
      <c r="C5905" t="s">
        <v>7</v>
      </c>
      <c r="D5905" t="s">
        <v>8</v>
      </c>
      <c r="E5905" t="s">
        <v>15</v>
      </c>
      <c r="F5905" t="s">
        <v>12</v>
      </c>
      <c r="G5905" t="s">
        <v>13</v>
      </c>
    </row>
    <row r="5906" spans="1:7" x14ac:dyDescent="0.4">
      <c r="A5906">
        <v>81700</v>
      </c>
      <c r="B5906">
        <v>25.6</v>
      </c>
      <c r="C5906" t="s">
        <v>16</v>
      </c>
      <c r="D5906" t="s">
        <v>17</v>
      </c>
      <c r="E5906" t="s">
        <v>15</v>
      </c>
      <c r="F5906" t="s">
        <v>18</v>
      </c>
      <c r="G5906" t="s">
        <v>23</v>
      </c>
    </row>
    <row r="5907" spans="1:7" x14ac:dyDescent="0.4">
      <c r="A5907">
        <v>81701</v>
      </c>
      <c r="B5907">
        <v>17.5</v>
      </c>
      <c r="C5907" t="s">
        <v>19</v>
      </c>
      <c r="D5907" t="s">
        <v>8</v>
      </c>
      <c r="E5907" t="s">
        <v>9</v>
      </c>
      <c r="F5907" t="s">
        <v>10</v>
      </c>
      <c r="G5907" t="s">
        <v>13</v>
      </c>
    </row>
    <row r="5908" spans="1:7" x14ac:dyDescent="0.4">
      <c r="A5908">
        <v>81702</v>
      </c>
      <c r="B5908">
        <v>43.3</v>
      </c>
      <c r="C5908" t="s">
        <v>14</v>
      </c>
      <c r="D5908" t="s">
        <v>8</v>
      </c>
      <c r="E5908" t="s">
        <v>15</v>
      </c>
      <c r="F5908" t="s">
        <v>10</v>
      </c>
      <c r="G5908" t="s">
        <v>22</v>
      </c>
    </row>
    <row r="5909" spans="1:7" x14ac:dyDescent="0.4">
      <c r="A5909">
        <v>81703</v>
      </c>
      <c r="B5909">
        <v>23.7</v>
      </c>
      <c r="C5909" t="s">
        <v>19</v>
      </c>
      <c r="D5909" t="s">
        <v>8</v>
      </c>
      <c r="E5909" t="s">
        <v>9</v>
      </c>
      <c r="F5909" t="s">
        <v>12</v>
      </c>
      <c r="G5909" t="s">
        <v>11</v>
      </c>
    </row>
    <row r="5910" spans="1:7" x14ac:dyDescent="0.4">
      <c r="A5910">
        <v>81704</v>
      </c>
      <c r="B5910">
        <v>17</v>
      </c>
      <c r="C5910" t="s">
        <v>7</v>
      </c>
      <c r="D5910" t="s">
        <v>8</v>
      </c>
      <c r="E5910" t="s">
        <v>9</v>
      </c>
      <c r="F5910" t="s">
        <v>10</v>
      </c>
      <c r="G5910" t="s">
        <v>11</v>
      </c>
    </row>
    <row r="5911" spans="1:7" x14ac:dyDescent="0.4">
      <c r="A5911">
        <v>81706</v>
      </c>
      <c r="B5911">
        <v>30.5</v>
      </c>
      <c r="C5911" t="s">
        <v>7</v>
      </c>
      <c r="D5911" t="s">
        <v>8</v>
      </c>
      <c r="E5911" t="s">
        <v>9</v>
      </c>
      <c r="F5911" t="s">
        <v>10</v>
      </c>
      <c r="G5911" t="s">
        <v>11</v>
      </c>
    </row>
    <row r="5912" spans="1:7" x14ac:dyDescent="0.4">
      <c r="A5912">
        <v>81707</v>
      </c>
      <c r="B5912">
        <v>27.8</v>
      </c>
      <c r="C5912" t="s">
        <v>7</v>
      </c>
      <c r="D5912" t="s">
        <v>8</v>
      </c>
      <c r="E5912" t="s">
        <v>15</v>
      </c>
      <c r="F5912" t="s">
        <v>10</v>
      </c>
      <c r="G5912" t="s">
        <v>11</v>
      </c>
    </row>
    <row r="5913" spans="1:7" x14ac:dyDescent="0.4">
      <c r="A5913">
        <v>81708</v>
      </c>
      <c r="B5913">
        <v>27.2</v>
      </c>
      <c r="C5913" t="s">
        <v>7</v>
      </c>
      <c r="D5913" t="s">
        <v>17</v>
      </c>
      <c r="E5913" t="s">
        <v>9</v>
      </c>
      <c r="F5913" t="s">
        <v>21</v>
      </c>
      <c r="G5913" t="s">
        <v>13</v>
      </c>
    </row>
    <row r="5914" spans="1:7" x14ac:dyDescent="0.4">
      <c r="A5914">
        <v>81709</v>
      </c>
      <c r="B5914">
        <v>39.9</v>
      </c>
      <c r="C5914" t="s">
        <v>7</v>
      </c>
      <c r="D5914" t="s">
        <v>8</v>
      </c>
      <c r="E5914" t="s">
        <v>9</v>
      </c>
      <c r="F5914" t="s">
        <v>10</v>
      </c>
      <c r="G5914" t="s">
        <v>13</v>
      </c>
    </row>
    <row r="5915" spans="1:7" x14ac:dyDescent="0.4">
      <c r="A5915">
        <v>81710</v>
      </c>
      <c r="B5915">
        <v>18.600000000000001</v>
      </c>
      <c r="C5915" t="s">
        <v>14</v>
      </c>
      <c r="D5915" t="s">
        <v>17</v>
      </c>
      <c r="E5915" t="s">
        <v>15</v>
      </c>
      <c r="F5915" t="s">
        <v>18</v>
      </c>
      <c r="G5915" t="s">
        <v>13</v>
      </c>
    </row>
    <row r="5916" spans="1:7" x14ac:dyDescent="0.4">
      <c r="A5916">
        <v>81711</v>
      </c>
      <c r="B5916">
        <v>32.700000000000003</v>
      </c>
      <c r="C5916" t="s">
        <v>19</v>
      </c>
      <c r="D5916" t="s">
        <v>17</v>
      </c>
      <c r="E5916" t="s">
        <v>15</v>
      </c>
      <c r="F5916" t="s">
        <v>18</v>
      </c>
      <c r="G5916" t="s">
        <v>20</v>
      </c>
    </row>
    <row r="5917" spans="1:7" x14ac:dyDescent="0.4">
      <c r="A5917">
        <v>81712</v>
      </c>
      <c r="B5917">
        <v>0</v>
      </c>
      <c r="C5917" t="s">
        <v>7</v>
      </c>
      <c r="D5917" t="s">
        <v>8</v>
      </c>
      <c r="E5917" t="s">
        <v>9</v>
      </c>
      <c r="F5917" t="s">
        <v>10</v>
      </c>
      <c r="G5917" t="s">
        <v>24</v>
      </c>
    </row>
    <row r="5918" spans="1:7" x14ac:dyDescent="0.4">
      <c r="A5918">
        <v>81713</v>
      </c>
      <c r="B5918">
        <v>27.6</v>
      </c>
      <c r="C5918" t="s">
        <v>16</v>
      </c>
      <c r="D5918" t="s">
        <v>17</v>
      </c>
      <c r="E5918" t="s">
        <v>15</v>
      </c>
      <c r="F5918" t="s">
        <v>18</v>
      </c>
      <c r="G5918" t="s">
        <v>11</v>
      </c>
    </row>
    <row r="5919" spans="1:7" x14ac:dyDescent="0.4">
      <c r="A5919">
        <v>81714</v>
      </c>
      <c r="B5919">
        <v>16.3</v>
      </c>
      <c r="C5919" t="s">
        <v>19</v>
      </c>
      <c r="D5919" t="s">
        <v>17</v>
      </c>
      <c r="E5919" t="s">
        <v>9</v>
      </c>
      <c r="F5919" t="s">
        <v>21</v>
      </c>
      <c r="G5919" t="s">
        <v>23</v>
      </c>
    </row>
    <row r="5920" spans="1:7" x14ac:dyDescent="0.4">
      <c r="A5920">
        <v>81715</v>
      </c>
      <c r="B5920">
        <v>27.6</v>
      </c>
      <c r="C5920" t="s">
        <v>19</v>
      </c>
      <c r="D5920" t="s">
        <v>17</v>
      </c>
      <c r="E5920" t="s">
        <v>9</v>
      </c>
      <c r="F5920" t="s">
        <v>21</v>
      </c>
      <c r="G5920" t="s">
        <v>13</v>
      </c>
    </row>
    <row r="5921" spans="1:7" x14ac:dyDescent="0.4">
      <c r="A5921">
        <v>81716</v>
      </c>
      <c r="B5921">
        <v>0</v>
      </c>
      <c r="C5921" t="s">
        <v>16</v>
      </c>
      <c r="D5921" t="s">
        <v>17</v>
      </c>
      <c r="E5921" t="s">
        <v>15</v>
      </c>
      <c r="F5921" t="s">
        <v>21</v>
      </c>
      <c r="G5921" t="s">
        <v>22</v>
      </c>
    </row>
    <row r="5922" spans="1:7" x14ac:dyDescent="0.4">
      <c r="A5922">
        <v>81717</v>
      </c>
      <c r="B5922">
        <v>21.9</v>
      </c>
      <c r="C5922" t="s">
        <v>19</v>
      </c>
      <c r="D5922" t="s">
        <v>8</v>
      </c>
      <c r="E5922" t="s">
        <v>15</v>
      </c>
      <c r="F5922" t="s">
        <v>10</v>
      </c>
      <c r="G5922" t="s">
        <v>11</v>
      </c>
    </row>
    <row r="5923" spans="1:7" x14ac:dyDescent="0.4">
      <c r="A5923">
        <v>81719</v>
      </c>
      <c r="B5923">
        <v>17.600000000000001</v>
      </c>
      <c r="C5923" t="s">
        <v>16</v>
      </c>
      <c r="D5923" t="s">
        <v>8</v>
      </c>
      <c r="E5923" t="s">
        <v>9</v>
      </c>
      <c r="F5923" t="s">
        <v>10</v>
      </c>
      <c r="G5923" t="s">
        <v>23</v>
      </c>
    </row>
    <row r="5924" spans="1:7" x14ac:dyDescent="0.4">
      <c r="A5924">
        <v>81721</v>
      </c>
      <c r="B5924">
        <v>25.1</v>
      </c>
      <c r="C5924" t="s">
        <v>7</v>
      </c>
      <c r="D5924" t="s">
        <v>17</v>
      </c>
      <c r="E5924" t="s">
        <v>9</v>
      </c>
      <c r="F5924" t="s">
        <v>18</v>
      </c>
      <c r="G5924" t="s">
        <v>13</v>
      </c>
    </row>
    <row r="5925" spans="1:7" x14ac:dyDescent="0.4">
      <c r="A5925">
        <v>81722</v>
      </c>
      <c r="B5925">
        <v>15.8</v>
      </c>
      <c r="C5925" t="s">
        <v>7</v>
      </c>
      <c r="D5925" t="s">
        <v>17</v>
      </c>
      <c r="E5925" t="s">
        <v>9</v>
      </c>
      <c r="F5925" t="s">
        <v>21</v>
      </c>
      <c r="G5925" t="s">
        <v>11</v>
      </c>
    </row>
    <row r="5926" spans="1:7" x14ac:dyDescent="0.4">
      <c r="A5926">
        <v>81724</v>
      </c>
      <c r="B5926">
        <v>0</v>
      </c>
      <c r="C5926" t="s">
        <v>14</v>
      </c>
      <c r="D5926" t="s">
        <v>8</v>
      </c>
      <c r="E5926" t="s">
        <v>15</v>
      </c>
      <c r="F5926" t="s">
        <v>12</v>
      </c>
      <c r="G5926" t="s">
        <v>11</v>
      </c>
    </row>
    <row r="5927" spans="1:7" x14ac:dyDescent="0.4">
      <c r="A5927">
        <v>81725</v>
      </c>
      <c r="B5927">
        <v>14.7</v>
      </c>
      <c r="C5927" t="s">
        <v>16</v>
      </c>
      <c r="D5927" t="s">
        <v>17</v>
      </c>
      <c r="E5927" t="s">
        <v>9</v>
      </c>
      <c r="F5927" t="s">
        <v>21</v>
      </c>
      <c r="G5927" t="s">
        <v>23</v>
      </c>
    </row>
    <row r="5928" spans="1:7" x14ac:dyDescent="0.4">
      <c r="A5928">
        <v>81726</v>
      </c>
      <c r="B5928">
        <v>31</v>
      </c>
      <c r="C5928" t="s">
        <v>7</v>
      </c>
      <c r="D5928" t="s">
        <v>17</v>
      </c>
      <c r="E5928" t="s">
        <v>9</v>
      </c>
      <c r="F5928" t="s">
        <v>21</v>
      </c>
      <c r="G5928" t="s">
        <v>11</v>
      </c>
    </row>
    <row r="5929" spans="1:7" x14ac:dyDescent="0.4">
      <c r="A5929">
        <v>81727</v>
      </c>
      <c r="B5929">
        <v>17.899999999999999</v>
      </c>
      <c r="C5929" t="s">
        <v>16</v>
      </c>
      <c r="D5929" t="s">
        <v>8</v>
      </c>
      <c r="E5929" t="s">
        <v>15</v>
      </c>
      <c r="F5929" t="s">
        <v>10</v>
      </c>
      <c r="G5929" t="s">
        <v>20</v>
      </c>
    </row>
    <row r="5930" spans="1:7" x14ac:dyDescent="0.4">
      <c r="A5930">
        <v>81728</v>
      </c>
      <c r="B5930">
        <v>31.4</v>
      </c>
      <c r="C5930" t="s">
        <v>14</v>
      </c>
      <c r="D5930" t="s">
        <v>8</v>
      </c>
      <c r="E5930" t="s">
        <v>15</v>
      </c>
      <c r="F5930" t="s">
        <v>10</v>
      </c>
      <c r="G5930" t="s">
        <v>24</v>
      </c>
    </row>
    <row r="5931" spans="1:7" x14ac:dyDescent="0.4">
      <c r="A5931">
        <v>81730</v>
      </c>
      <c r="B5931">
        <v>23.1</v>
      </c>
      <c r="C5931" t="s">
        <v>7</v>
      </c>
      <c r="D5931" t="s">
        <v>17</v>
      </c>
      <c r="E5931" t="s">
        <v>15</v>
      </c>
      <c r="F5931" t="s">
        <v>18</v>
      </c>
      <c r="G5931" t="s">
        <v>20</v>
      </c>
    </row>
    <row r="5932" spans="1:7" x14ac:dyDescent="0.4">
      <c r="A5932">
        <v>81731</v>
      </c>
      <c r="B5932">
        <v>31.8</v>
      </c>
      <c r="C5932" t="s">
        <v>14</v>
      </c>
      <c r="D5932" t="s">
        <v>17</v>
      </c>
      <c r="E5932" t="s">
        <v>15</v>
      </c>
      <c r="F5932" t="s">
        <v>18</v>
      </c>
      <c r="G5932" t="s">
        <v>13</v>
      </c>
    </row>
    <row r="5933" spans="1:7" x14ac:dyDescent="0.4">
      <c r="A5933">
        <v>81732</v>
      </c>
      <c r="B5933">
        <v>25.4</v>
      </c>
      <c r="C5933" t="s">
        <v>16</v>
      </c>
      <c r="D5933" t="s">
        <v>8</v>
      </c>
      <c r="E5933" t="s">
        <v>15</v>
      </c>
      <c r="F5933" t="s">
        <v>12</v>
      </c>
      <c r="G5933" t="s">
        <v>11</v>
      </c>
    </row>
    <row r="5934" spans="1:7" x14ac:dyDescent="0.4">
      <c r="A5934">
        <v>81733</v>
      </c>
      <c r="B5934">
        <v>15.2</v>
      </c>
      <c r="C5934" t="s">
        <v>19</v>
      </c>
      <c r="D5934" t="s">
        <v>17</v>
      </c>
      <c r="E5934" t="s">
        <v>9</v>
      </c>
      <c r="F5934" t="s">
        <v>18</v>
      </c>
      <c r="G5934" t="s">
        <v>11</v>
      </c>
    </row>
    <row r="5935" spans="1:7" x14ac:dyDescent="0.4">
      <c r="A5935">
        <v>81734</v>
      </c>
      <c r="B5935">
        <v>26.3</v>
      </c>
      <c r="C5935" t="s">
        <v>14</v>
      </c>
      <c r="D5935" t="s">
        <v>8</v>
      </c>
      <c r="E5935" t="s">
        <v>15</v>
      </c>
      <c r="F5935" t="s">
        <v>12</v>
      </c>
      <c r="G5935" t="s">
        <v>20</v>
      </c>
    </row>
    <row r="5936" spans="1:7" x14ac:dyDescent="0.4">
      <c r="A5936">
        <v>81736</v>
      </c>
      <c r="B5936">
        <v>20.100000000000001</v>
      </c>
      <c r="C5936" t="s">
        <v>7</v>
      </c>
      <c r="D5936" t="s">
        <v>17</v>
      </c>
      <c r="E5936" t="s">
        <v>9</v>
      </c>
      <c r="F5936" t="s">
        <v>18</v>
      </c>
      <c r="G5936" t="s">
        <v>13</v>
      </c>
    </row>
    <row r="5937" spans="1:7" x14ac:dyDescent="0.4">
      <c r="A5937">
        <v>81737</v>
      </c>
      <c r="B5937">
        <v>38.4</v>
      </c>
      <c r="C5937" t="s">
        <v>16</v>
      </c>
      <c r="D5937" t="s">
        <v>8</v>
      </c>
      <c r="E5937" t="s">
        <v>9</v>
      </c>
      <c r="F5937" t="s">
        <v>10</v>
      </c>
      <c r="G5937" t="s">
        <v>11</v>
      </c>
    </row>
    <row r="5938" spans="1:7" x14ac:dyDescent="0.4">
      <c r="A5938">
        <v>81738</v>
      </c>
      <c r="B5938">
        <v>20.100000000000001</v>
      </c>
      <c r="C5938" t="s">
        <v>16</v>
      </c>
      <c r="D5938" t="s">
        <v>17</v>
      </c>
      <c r="E5938" t="s">
        <v>15</v>
      </c>
      <c r="F5938" t="s">
        <v>18</v>
      </c>
      <c r="G5938" t="s">
        <v>20</v>
      </c>
    </row>
    <row r="5939" spans="1:7" x14ac:dyDescent="0.4">
      <c r="A5939">
        <v>81740</v>
      </c>
      <c r="B5939">
        <v>15</v>
      </c>
      <c r="C5939" t="s">
        <v>19</v>
      </c>
      <c r="D5939" t="s">
        <v>8</v>
      </c>
      <c r="E5939" t="s">
        <v>15</v>
      </c>
      <c r="F5939" t="s">
        <v>10</v>
      </c>
      <c r="G5939" t="s">
        <v>23</v>
      </c>
    </row>
    <row r="5940" spans="1:7" x14ac:dyDescent="0.4">
      <c r="A5940">
        <v>81741</v>
      </c>
      <c r="B5940">
        <v>19.8</v>
      </c>
      <c r="C5940" t="s">
        <v>7</v>
      </c>
      <c r="D5940" t="s">
        <v>8</v>
      </c>
      <c r="E5940" t="s">
        <v>9</v>
      </c>
      <c r="F5940" t="s">
        <v>10</v>
      </c>
      <c r="G5940" t="s">
        <v>11</v>
      </c>
    </row>
    <row r="5941" spans="1:7" x14ac:dyDescent="0.4">
      <c r="A5941">
        <v>81742</v>
      </c>
      <c r="B5941">
        <v>14.4</v>
      </c>
      <c r="C5941" t="s">
        <v>19</v>
      </c>
      <c r="D5941" t="s">
        <v>8</v>
      </c>
      <c r="E5941" t="s">
        <v>9</v>
      </c>
      <c r="F5941" t="s">
        <v>10</v>
      </c>
      <c r="G5941" t="s">
        <v>13</v>
      </c>
    </row>
    <row r="5942" spans="1:7" x14ac:dyDescent="0.4">
      <c r="A5942">
        <v>81743</v>
      </c>
      <c r="B5942">
        <v>30.1</v>
      </c>
      <c r="C5942" t="s">
        <v>7</v>
      </c>
      <c r="D5942" t="s">
        <v>8</v>
      </c>
      <c r="E5942" t="s">
        <v>9</v>
      </c>
      <c r="F5942" t="s">
        <v>10</v>
      </c>
      <c r="G5942" t="s">
        <v>13</v>
      </c>
    </row>
    <row r="5943" spans="1:7" x14ac:dyDescent="0.4">
      <c r="A5943">
        <v>81744</v>
      </c>
      <c r="B5943">
        <v>23.4</v>
      </c>
      <c r="C5943" t="s">
        <v>14</v>
      </c>
      <c r="D5943" t="s">
        <v>17</v>
      </c>
      <c r="E5943" t="s">
        <v>15</v>
      </c>
      <c r="F5943" t="s">
        <v>21</v>
      </c>
      <c r="G5943" t="s">
        <v>13</v>
      </c>
    </row>
    <row r="5944" spans="1:7" x14ac:dyDescent="0.4">
      <c r="A5944">
        <v>81745</v>
      </c>
      <c r="B5944">
        <v>21.5</v>
      </c>
      <c r="C5944" t="s">
        <v>7</v>
      </c>
      <c r="D5944" t="s">
        <v>8</v>
      </c>
      <c r="E5944" t="s">
        <v>15</v>
      </c>
      <c r="F5944" t="s">
        <v>10</v>
      </c>
      <c r="G5944" t="s">
        <v>11</v>
      </c>
    </row>
    <row r="5945" spans="1:7" x14ac:dyDescent="0.4">
      <c r="A5945">
        <v>81746</v>
      </c>
      <c r="B5945">
        <v>0</v>
      </c>
      <c r="C5945" t="s">
        <v>14</v>
      </c>
      <c r="D5945" t="s">
        <v>17</v>
      </c>
      <c r="E5945" t="s">
        <v>15</v>
      </c>
      <c r="F5945" t="s">
        <v>18</v>
      </c>
      <c r="G5945" t="s">
        <v>11</v>
      </c>
    </row>
    <row r="5946" spans="1:7" x14ac:dyDescent="0.4">
      <c r="A5946">
        <v>81748</v>
      </c>
      <c r="B5946">
        <v>0</v>
      </c>
      <c r="C5946" t="s">
        <v>16</v>
      </c>
      <c r="D5946" t="s">
        <v>8</v>
      </c>
      <c r="E5946" t="s">
        <v>15</v>
      </c>
      <c r="F5946" t="s">
        <v>12</v>
      </c>
      <c r="G5946" t="s">
        <v>11</v>
      </c>
    </row>
    <row r="5947" spans="1:7" x14ac:dyDescent="0.4">
      <c r="A5947">
        <v>81750</v>
      </c>
      <c r="B5947">
        <v>23.8</v>
      </c>
      <c r="C5947" t="s">
        <v>7</v>
      </c>
      <c r="D5947" t="s">
        <v>17</v>
      </c>
      <c r="E5947" t="s">
        <v>15</v>
      </c>
      <c r="F5947" t="s">
        <v>21</v>
      </c>
      <c r="G5947" t="s">
        <v>20</v>
      </c>
    </row>
    <row r="5948" spans="1:7" x14ac:dyDescent="0.4">
      <c r="A5948">
        <v>81751</v>
      </c>
      <c r="B5948">
        <v>25.5</v>
      </c>
      <c r="C5948" t="s">
        <v>16</v>
      </c>
      <c r="D5948" t="s">
        <v>17</v>
      </c>
      <c r="E5948" t="s">
        <v>15</v>
      </c>
      <c r="F5948" t="s">
        <v>21</v>
      </c>
      <c r="G5948" t="s">
        <v>20</v>
      </c>
    </row>
    <row r="5949" spans="1:7" x14ac:dyDescent="0.4">
      <c r="A5949">
        <v>81753</v>
      </c>
      <c r="B5949">
        <v>22.1</v>
      </c>
      <c r="C5949" t="s">
        <v>16</v>
      </c>
      <c r="D5949" t="s">
        <v>8</v>
      </c>
      <c r="E5949" t="s">
        <v>15</v>
      </c>
      <c r="F5949" t="s">
        <v>10</v>
      </c>
      <c r="G5949" t="s">
        <v>13</v>
      </c>
    </row>
    <row r="5950" spans="1:7" x14ac:dyDescent="0.4">
      <c r="A5950">
        <v>81754</v>
      </c>
      <c r="B5950">
        <v>0</v>
      </c>
      <c r="C5950" t="s">
        <v>19</v>
      </c>
      <c r="D5950" t="s">
        <v>17</v>
      </c>
      <c r="E5950" t="s">
        <v>15</v>
      </c>
      <c r="F5950" t="s">
        <v>21</v>
      </c>
      <c r="G5950" t="s">
        <v>11</v>
      </c>
    </row>
    <row r="5951" spans="1:7" x14ac:dyDescent="0.4">
      <c r="A5951">
        <v>81756</v>
      </c>
      <c r="B5951">
        <v>16.7</v>
      </c>
      <c r="C5951" t="s">
        <v>14</v>
      </c>
      <c r="D5951" t="s">
        <v>8</v>
      </c>
      <c r="E5951" t="s">
        <v>15</v>
      </c>
      <c r="F5951" t="s">
        <v>10</v>
      </c>
      <c r="G5951" t="s">
        <v>13</v>
      </c>
    </row>
    <row r="5952" spans="1:7" x14ac:dyDescent="0.4">
      <c r="A5952">
        <v>81759</v>
      </c>
      <c r="B5952">
        <v>30.1</v>
      </c>
      <c r="C5952" t="s">
        <v>14</v>
      </c>
      <c r="D5952" t="s">
        <v>8</v>
      </c>
      <c r="E5952" t="s">
        <v>15</v>
      </c>
      <c r="F5952" t="s">
        <v>10</v>
      </c>
      <c r="G5952" t="s">
        <v>11</v>
      </c>
    </row>
    <row r="5953" spans="1:7" x14ac:dyDescent="0.4">
      <c r="A5953">
        <v>81763</v>
      </c>
      <c r="B5953">
        <v>14.7</v>
      </c>
      <c r="C5953" t="s">
        <v>7</v>
      </c>
      <c r="D5953" t="s">
        <v>17</v>
      </c>
      <c r="E5953" t="s">
        <v>9</v>
      </c>
      <c r="F5953" t="s">
        <v>18</v>
      </c>
      <c r="G5953" t="s">
        <v>13</v>
      </c>
    </row>
    <row r="5954" spans="1:7" x14ac:dyDescent="0.4">
      <c r="A5954">
        <v>81764</v>
      </c>
      <c r="B5954">
        <v>32.299999999999997</v>
      </c>
      <c r="C5954" t="s">
        <v>19</v>
      </c>
      <c r="D5954" t="s">
        <v>8</v>
      </c>
      <c r="E5954" t="s">
        <v>9</v>
      </c>
      <c r="F5954" t="s">
        <v>10</v>
      </c>
      <c r="G5954" t="s">
        <v>20</v>
      </c>
    </row>
    <row r="5955" spans="1:7" x14ac:dyDescent="0.4">
      <c r="A5955">
        <v>81765</v>
      </c>
      <c r="B5955">
        <v>0</v>
      </c>
      <c r="C5955" t="s">
        <v>16</v>
      </c>
      <c r="D5955" t="s">
        <v>8</v>
      </c>
      <c r="E5955" t="s">
        <v>15</v>
      </c>
      <c r="F5955" t="s">
        <v>12</v>
      </c>
      <c r="G5955" t="s">
        <v>24</v>
      </c>
    </row>
    <row r="5956" spans="1:7" x14ac:dyDescent="0.4">
      <c r="A5956">
        <v>81766</v>
      </c>
      <c r="B5956">
        <v>23.9</v>
      </c>
      <c r="C5956" t="s">
        <v>7</v>
      </c>
      <c r="D5956" t="s">
        <v>8</v>
      </c>
      <c r="E5956" t="s">
        <v>15</v>
      </c>
      <c r="F5956" t="s">
        <v>10</v>
      </c>
      <c r="G5956" t="s">
        <v>11</v>
      </c>
    </row>
    <row r="5957" spans="1:7" x14ac:dyDescent="0.4">
      <c r="A5957">
        <v>81768</v>
      </c>
      <c r="B5957">
        <v>29</v>
      </c>
      <c r="C5957" t="s">
        <v>7</v>
      </c>
      <c r="D5957" t="s">
        <v>17</v>
      </c>
      <c r="E5957" t="s">
        <v>9</v>
      </c>
      <c r="F5957" t="s">
        <v>18</v>
      </c>
      <c r="G5957" t="s">
        <v>13</v>
      </c>
    </row>
    <row r="5958" spans="1:7" x14ac:dyDescent="0.4">
      <c r="A5958">
        <v>81769</v>
      </c>
      <c r="B5958">
        <v>26.6</v>
      </c>
      <c r="C5958" t="s">
        <v>14</v>
      </c>
      <c r="D5958" t="s">
        <v>8</v>
      </c>
      <c r="E5958" t="s">
        <v>15</v>
      </c>
      <c r="F5958" t="s">
        <v>10</v>
      </c>
      <c r="G5958" t="s">
        <v>23</v>
      </c>
    </row>
    <row r="5959" spans="1:7" x14ac:dyDescent="0.4">
      <c r="A5959">
        <v>81770</v>
      </c>
      <c r="B5959">
        <v>0</v>
      </c>
      <c r="C5959" t="s">
        <v>19</v>
      </c>
      <c r="D5959" t="s">
        <v>8</v>
      </c>
      <c r="E5959" t="s">
        <v>9</v>
      </c>
      <c r="F5959" t="s">
        <v>10</v>
      </c>
      <c r="G5959" t="s">
        <v>20</v>
      </c>
    </row>
    <row r="5960" spans="1:7" x14ac:dyDescent="0.4">
      <c r="A5960">
        <v>81772</v>
      </c>
      <c r="B5960">
        <v>22.2</v>
      </c>
      <c r="C5960" t="s">
        <v>7</v>
      </c>
      <c r="D5960" t="s">
        <v>8</v>
      </c>
      <c r="E5960" t="s">
        <v>9</v>
      </c>
      <c r="F5960" t="s">
        <v>12</v>
      </c>
      <c r="G5960" t="s">
        <v>24</v>
      </c>
    </row>
    <row r="5961" spans="1:7" x14ac:dyDescent="0.4">
      <c r="A5961">
        <v>81773</v>
      </c>
      <c r="B5961">
        <v>20.6</v>
      </c>
      <c r="C5961" t="s">
        <v>16</v>
      </c>
      <c r="D5961" t="s">
        <v>8</v>
      </c>
      <c r="E5961" t="s">
        <v>15</v>
      </c>
      <c r="F5961" t="s">
        <v>10</v>
      </c>
      <c r="G5961" t="s">
        <v>11</v>
      </c>
    </row>
    <row r="5962" spans="1:7" x14ac:dyDescent="0.4">
      <c r="A5962">
        <v>81775</v>
      </c>
      <c r="B5962">
        <v>28.3</v>
      </c>
      <c r="C5962" t="s">
        <v>16</v>
      </c>
      <c r="D5962" t="s">
        <v>8</v>
      </c>
      <c r="E5962" t="s">
        <v>15</v>
      </c>
      <c r="F5962" t="s">
        <v>10</v>
      </c>
      <c r="G5962" t="s">
        <v>13</v>
      </c>
    </row>
    <row r="5963" spans="1:7" x14ac:dyDescent="0.4">
      <c r="A5963">
        <v>81776</v>
      </c>
      <c r="B5963">
        <v>33.4</v>
      </c>
      <c r="C5963" t="s">
        <v>16</v>
      </c>
      <c r="D5963" t="s">
        <v>17</v>
      </c>
      <c r="E5963" t="s">
        <v>15</v>
      </c>
      <c r="F5963" t="s">
        <v>18</v>
      </c>
      <c r="G5963" t="s">
        <v>13</v>
      </c>
    </row>
    <row r="5964" spans="1:7" x14ac:dyDescent="0.4">
      <c r="A5964">
        <v>81777</v>
      </c>
      <c r="B5964">
        <v>26.4</v>
      </c>
      <c r="C5964" t="s">
        <v>19</v>
      </c>
      <c r="D5964" t="s">
        <v>17</v>
      </c>
      <c r="E5964" t="s">
        <v>9</v>
      </c>
      <c r="F5964" t="s">
        <v>18</v>
      </c>
      <c r="G5964" t="s">
        <v>13</v>
      </c>
    </row>
    <row r="5965" spans="1:7" x14ac:dyDescent="0.4">
      <c r="A5965">
        <v>81780</v>
      </c>
      <c r="B5965">
        <v>13.9</v>
      </c>
      <c r="C5965" t="s">
        <v>16</v>
      </c>
      <c r="D5965" t="s">
        <v>8</v>
      </c>
      <c r="E5965" t="s">
        <v>15</v>
      </c>
      <c r="F5965" t="s">
        <v>10</v>
      </c>
      <c r="G5965" t="s">
        <v>20</v>
      </c>
    </row>
    <row r="5966" spans="1:7" x14ac:dyDescent="0.4">
      <c r="A5966">
        <v>81782</v>
      </c>
      <c r="B5966">
        <v>30.6</v>
      </c>
      <c r="C5966" t="s">
        <v>16</v>
      </c>
      <c r="D5966" t="s">
        <v>8</v>
      </c>
      <c r="E5966" t="s">
        <v>15</v>
      </c>
      <c r="F5966" t="s">
        <v>10</v>
      </c>
      <c r="G5966" t="s">
        <v>23</v>
      </c>
    </row>
    <row r="5967" spans="1:7" x14ac:dyDescent="0.4">
      <c r="A5967">
        <v>81783</v>
      </c>
      <c r="B5967">
        <v>23.1</v>
      </c>
      <c r="C5967" t="s">
        <v>16</v>
      </c>
      <c r="D5967" t="s">
        <v>8</v>
      </c>
      <c r="E5967" t="s">
        <v>9</v>
      </c>
      <c r="F5967" t="s">
        <v>12</v>
      </c>
      <c r="G5967" t="s">
        <v>11</v>
      </c>
    </row>
    <row r="5968" spans="1:7" x14ac:dyDescent="0.4">
      <c r="A5968">
        <v>81784</v>
      </c>
      <c r="B5968">
        <v>17</v>
      </c>
      <c r="C5968" t="s">
        <v>19</v>
      </c>
      <c r="D5968" t="s">
        <v>17</v>
      </c>
      <c r="E5968" t="s">
        <v>9</v>
      </c>
      <c r="F5968" t="s">
        <v>18</v>
      </c>
      <c r="G5968" t="s">
        <v>11</v>
      </c>
    </row>
    <row r="5969" spans="1:7" x14ac:dyDescent="0.4">
      <c r="A5969">
        <v>81785</v>
      </c>
      <c r="B5969">
        <v>0</v>
      </c>
      <c r="C5969" t="s">
        <v>19</v>
      </c>
      <c r="D5969" t="s">
        <v>17</v>
      </c>
      <c r="E5969" t="s">
        <v>9</v>
      </c>
      <c r="F5969" t="s">
        <v>21</v>
      </c>
      <c r="G5969" t="s">
        <v>24</v>
      </c>
    </row>
    <row r="5970" spans="1:7" x14ac:dyDescent="0.4">
      <c r="A5970">
        <v>81789</v>
      </c>
      <c r="B5970">
        <v>21.5</v>
      </c>
      <c r="C5970" t="s">
        <v>7</v>
      </c>
      <c r="D5970" t="s">
        <v>8</v>
      </c>
      <c r="E5970" t="s">
        <v>9</v>
      </c>
      <c r="F5970" t="s">
        <v>10</v>
      </c>
      <c r="G5970" t="s">
        <v>13</v>
      </c>
    </row>
    <row r="5971" spans="1:7" x14ac:dyDescent="0.4">
      <c r="A5971">
        <v>81790</v>
      </c>
      <c r="B5971">
        <v>0</v>
      </c>
      <c r="C5971" t="s">
        <v>14</v>
      </c>
      <c r="D5971" t="s">
        <v>17</v>
      </c>
      <c r="E5971" t="s">
        <v>15</v>
      </c>
      <c r="F5971" t="s">
        <v>21</v>
      </c>
      <c r="G5971" t="s">
        <v>23</v>
      </c>
    </row>
    <row r="5972" spans="1:7" x14ac:dyDescent="0.4">
      <c r="A5972">
        <v>81793</v>
      </c>
      <c r="B5972">
        <v>37.799999999999997</v>
      </c>
      <c r="C5972" t="s">
        <v>14</v>
      </c>
      <c r="D5972" t="s">
        <v>8</v>
      </c>
      <c r="E5972" t="s">
        <v>15</v>
      </c>
      <c r="F5972" t="s">
        <v>10</v>
      </c>
      <c r="G5972" t="s">
        <v>20</v>
      </c>
    </row>
    <row r="5973" spans="1:7" x14ac:dyDescent="0.4">
      <c r="A5973">
        <v>81794</v>
      </c>
      <c r="B5973">
        <v>0</v>
      </c>
      <c r="C5973" t="s">
        <v>7</v>
      </c>
      <c r="D5973" t="s">
        <v>17</v>
      </c>
      <c r="E5973" t="s">
        <v>9</v>
      </c>
      <c r="F5973" t="s">
        <v>21</v>
      </c>
      <c r="G5973" t="s">
        <v>13</v>
      </c>
    </row>
    <row r="5974" spans="1:7" x14ac:dyDescent="0.4">
      <c r="A5974">
        <v>81798</v>
      </c>
      <c r="B5974">
        <v>32.9</v>
      </c>
      <c r="C5974" t="s">
        <v>19</v>
      </c>
      <c r="D5974" t="s">
        <v>8</v>
      </c>
      <c r="E5974" t="s">
        <v>9</v>
      </c>
      <c r="F5974" t="s">
        <v>10</v>
      </c>
      <c r="G5974" t="s">
        <v>13</v>
      </c>
    </row>
    <row r="5975" spans="1:7" x14ac:dyDescent="0.4">
      <c r="A5975">
        <v>81799</v>
      </c>
      <c r="B5975">
        <v>24</v>
      </c>
      <c r="C5975" t="s">
        <v>16</v>
      </c>
      <c r="D5975" t="s">
        <v>8</v>
      </c>
      <c r="E5975" t="s">
        <v>15</v>
      </c>
      <c r="F5975" t="s">
        <v>10</v>
      </c>
      <c r="G5975" t="s">
        <v>22</v>
      </c>
    </row>
    <row r="5976" spans="1:7" x14ac:dyDescent="0.4">
      <c r="A5976">
        <v>81800</v>
      </c>
      <c r="B5976">
        <v>15.7</v>
      </c>
      <c r="C5976" t="s">
        <v>14</v>
      </c>
      <c r="D5976" t="s">
        <v>8</v>
      </c>
      <c r="E5976" t="s">
        <v>15</v>
      </c>
      <c r="F5976" t="s">
        <v>12</v>
      </c>
      <c r="G5976" t="s">
        <v>11</v>
      </c>
    </row>
    <row r="5977" spans="1:7" x14ac:dyDescent="0.4">
      <c r="A5977">
        <v>81801</v>
      </c>
      <c r="B5977">
        <v>19.7</v>
      </c>
      <c r="C5977" t="s">
        <v>7</v>
      </c>
      <c r="D5977" t="s">
        <v>8</v>
      </c>
      <c r="E5977" t="s">
        <v>9</v>
      </c>
      <c r="F5977" t="s">
        <v>10</v>
      </c>
      <c r="G5977" t="s">
        <v>24</v>
      </c>
    </row>
    <row r="5978" spans="1:7" x14ac:dyDescent="0.4">
      <c r="A5978">
        <v>81802</v>
      </c>
      <c r="B5978">
        <v>24</v>
      </c>
      <c r="C5978" t="s">
        <v>7</v>
      </c>
      <c r="D5978" t="s">
        <v>8</v>
      </c>
      <c r="E5978" t="s">
        <v>15</v>
      </c>
      <c r="F5978" t="s">
        <v>10</v>
      </c>
      <c r="G5978" t="s">
        <v>23</v>
      </c>
    </row>
    <row r="5979" spans="1:7" x14ac:dyDescent="0.4">
      <c r="A5979">
        <v>81803</v>
      </c>
      <c r="B5979">
        <v>44.2</v>
      </c>
      <c r="C5979" t="s">
        <v>16</v>
      </c>
      <c r="D5979" t="s">
        <v>8</v>
      </c>
      <c r="E5979" t="s">
        <v>15</v>
      </c>
      <c r="F5979" t="s">
        <v>12</v>
      </c>
      <c r="G5979" t="s">
        <v>23</v>
      </c>
    </row>
    <row r="5980" spans="1:7" x14ac:dyDescent="0.4">
      <c r="A5980">
        <v>81804</v>
      </c>
      <c r="B5980">
        <v>34</v>
      </c>
      <c r="C5980" t="s">
        <v>16</v>
      </c>
      <c r="D5980" t="s">
        <v>17</v>
      </c>
      <c r="E5980" t="s">
        <v>15</v>
      </c>
      <c r="F5980" t="s">
        <v>21</v>
      </c>
      <c r="G5980" t="s">
        <v>11</v>
      </c>
    </row>
    <row r="5981" spans="1:7" x14ac:dyDescent="0.4">
      <c r="A5981">
        <v>81805</v>
      </c>
      <c r="B5981">
        <v>17.3</v>
      </c>
      <c r="C5981" t="s">
        <v>7</v>
      </c>
      <c r="D5981" t="s">
        <v>17</v>
      </c>
      <c r="E5981" t="s">
        <v>15</v>
      </c>
      <c r="F5981" t="s">
        <v>21</v>
      </c>
      <c r="G5981" t="s">
        <v>24</v>
      </c>
    </row>
    <row r="5982" spans="1:7" x14ac:dyDescent="0.4">
      <c r="A5982">
        <v>81806</v>
      </c>
      <c r="B5982">
        <v>40.200000000000003</v>
      </c>
      <c r="C5982" t="s">
        <v>16</v>
      </c>
      <c r="D5982" t="s">
        <v>17</v>
      </c>
      <c r="E5982" t="s">
        <v>15</v>
      </c>
      <c r="F5982" t="s">
        <v>18</v>
      </c>
      <c r="G5982" t="s">
        <v>23</v>
      </c>
    </row>
    <row r="5983" spans="1:7" x14ac:dyDescent="0.4">
      <c r="A5983">
        <v>81808</v>
      </c>
      <c r="B5983">
        <v>28.6</v>
      </c>
      <c r="C5983" t="s">
        <v>7</v>
      </c>
      <c r="D5983" t="s">
        <v>17</v>
      </c>
      <c r="E5983" t="s">
        <v>15</v>
      </c>
      <c r="F5983" t="s">
        <v>21</v>
      </c>
      <c r="G5983" t="s">
        <v>20</v>
      </c>
    </row>
    <row r="5984" spans="1:7" x14ac:dyDescent="0.4">
      <c r="A5984">
        <v>81809</v>
      </c>
      <c r="B5984">
        <v>0</v>
      </c>
      <c r="C5984" t="s">
        <v>7</v>
      </c>
      <c r="D5984" t="s">
        <v>8</v>
      </c>
      <c r="E5984" t="s">
        <v>9</v>
      </c>
      <c r="F5984" t="s">
        <v>10</v>
      </c>
      <c r="G5984" t="s">
        <v>24</v>
      </c>
    </row>
    <row r="5985" spans="1:7" x14ac:dyDescent="0.4">
      <c r="A5985">
        <v>81810</v>
      </c>
      <c r="B5985">
        <v>19.8</v>
      </c>
      <c r="C5985" t="s">
        <v>16</v>
      </c>
      <c r="D5985" t="s">
        <v>8</v>
      </c>
      <c r="E5985" t="s">
        <v>15</v>
      </c>
      <c r="F5985" t="s">
        <v>12</v>
      </c>
      <c r="G5985" t="s">
        <v>22</v>
      </c>
    </row>
    <row r="5986" spans="1:7" x14ac:dyDescent="0.4">
      <c r="A5986">
        <v>81812</v>
      </c>
      <c r="B5986">
        <v>32.200000000000003</v>
      </c>
      <c r="C5986" t="s">
        <v>7</v>
      </c>
      <c r="D5986" t="s">
        <v>17</v>
      </c>
      <c r="E5986" t="s">
        <v>9</v>
      </c>
      <c r="F5986" t="s">
        <v>18</v>
      </c>
      <c r="G5986" t="s">
        <v>13</v>
      </c>
    </row>
    <row r="5987" spans="1:7" x14ac:dyDescent="0.4">
      <c r="A5987">
        <v>81813</v>
      </c>
      <c r="B5987">
        <v>0</v>
      </c>
      <c r="C5987" t="s">
        <v>19</v>
      </c>
      <c r="D5987" t="s">
        <v>17</v>
      </c>
      <c r="E5987" t="s">
        <v>9</v>
      </c>
      <c r="F5987" t="s">
        <v>21</v>
      </c>
      <c r="G5987" t="s">
        <v>11</v>
      </c>
    </row>
    <row r="5988" spans="1:7" x14ac:dyDescent="0.4">
      <c r="A5988">
        <v>81814</v>
      </c>
      <c r="B5988">
        <v>14.8</v>
      </c>
      <c r="C5988" t="s">
        <v>7</v>
      </c>
      <c r="D5988" t="s">
        <v>8</v>
      </c>
      <c r="E5988" t="s">
        <v>9</v>
      </c>
      <c r="F5988" t="s">
        <v>10</v>
      </c>
      <c r="G5988" t="s">
        <v>13</v>
      </c>
    </row>
    <row r="5989" spans="1:7" x14ac:dyDescent="0.4">
      <c r="A5989">
        <v>81815</v>
      </c>
      <c r="B5989">
        <v>26.5</v>
      </c>
      <c r="C5989" t="s">
        <v>7</v>
      </c>
      <c r="D5989" t="s">
        <v>8</v>
      </c>
      <c r="E5989" t="s">
        <v>9</v>
      </c>
      <c r="F5989" t="s">
        <v>12</v>
      </c>
      <c r="G5989" t="s">
        <v>24</v>
      </c>
    </row>
    <row r="5990" spans="1:7" x14ac:dyDescent="0.4">
      <c r="A5990">
        <v>81816</v>
      </c>
      <c r="B5990">
        <v>40.700000000000003</v>
      </c>
      <c r="C5990" t="s">
        <v>7</v>
      </c>
      <c r="D5990" t="s">
        <v>17</v>
      </c>
      <c r="E5990" t="s">
        <v>9</v>
      </c>
      <c r="F5990" t="s">
        <v>18</v>
      </c>
      <c r="G5990" t="s">
        <v>13</v>
      </c>
    </row>
    <row r="5991" spans="1:7" x14ac:dyDescent="0.4">
      <c r="A5991">
        <v>81817</v>
      </c>
      <c r="B5991">
        <v>22.8</v>
      </c>
      <c r="C5991" t="s">
        <v>14</v>
      </c>
      <c r="D5991" t="s">
        <v>8</v>
      </c>
      <c r="E5991" t="s">
        <v>15</v>
      </c>
      <c r="F5991" t="s">
        <v>10</v>
      </c>
      <c r="G5991" t="s">
        <v>11</v>
      </c>
    </row>
    <row r="5992" spans="1:7" x14ac:dyDescent="0.4">
      <c r="A5992">
        <v>81818</v>
      </c>
      <c r="B5992">
        <v>15.6</v>
      </c>
      <c r="C5992" t="s">
        <v>16</v>
      </c>
      <c r="D5992" t="s">
        <v>8</v>
      </c>
      <c r="E5992" t="s">
        <v>9</v>
      </c>
      <c r="F5992" t="s">
        <v>10</v>
      </c>
      <c r="G5992" t="s">
        <v>13</v>
      </c>
    </row>
    <row r="5993" spans="1:7" x14ac:dyDescent="0.4">
      <c r="A5993">
        <v>81819</v>
      </c>
      <c r="B5993">
        <v>20.6</v>
      </c>
      <c r="C5993" t="s">
        <v>7</v>
      </c>
      <c r="D5993" t="s">
        <v>8</v>
      </c>
      <c r="E5993" t="s">
        <v>15</v>
      </c>
      <c r="F5993" t="s">
        <v>12</v>
      </c>
      <c r="G5993" t="s">
        <v>13</v>
      </c>
    </row>
    <row r="5994" spans="1:7" x14ac:dyDescent="0.4">
      <c r="A5994">
        <v>81820</v>
      </c>
      <c r="B5994">
        <v>25.4</v>
      </c>
      <c r="C5994" t="s">
        <v>16</v>
      </c>
      <c r="D5994" t="s">
        <v>8</v>
      </c>
      <c r="E5994" t="s">
        <v>9</v>
      </c>
      <c r="F5994" t="s">
        <v>10</v>
      </c>
      <c r="G5994" t="s">
        <v>11</v>
      </c>
    </row>
    <row r="5995" spans="1:7" x14ac:dyDescent="0.4">
      <c r="A5995">
        <v>81822</v>
      </c>
      <c r="B5995">
        <v>23.7</v>
      </c>
      <c r="C5995" t="s">
        <v>7</v>
      </c>
      <c r="D5995" t="s">
        <v>17</v>
      </c>
      <c r="E5995" t="s">
        <v>9</v>
      </c>
      <c r="F5995" t="s">
        <v>18</v>
      </c>
      <c r="G5995" t="s">
        <v>23</v>
      </c>
    </row>
    <row r="5996" spans="1:7" x14ac:dyDescent="0.4">
      <c r="A5996">
        <v>81823</v>
      </c>
      <c r="B5996">
        <v>39.9</v>
      </c>
      <c r="C5996" t="s">
        <v>19</v>
      </c>
      <c r="D5996" t="s">
        <v>8</v>
      </c>
      <c r="E5996" t="s">
        <v>9</v>
      </c>
      <c r="F5996" t="s">
        <v>12</v>
      </c>
      <c r="G5996" t="s">
        <v>13</v>
      </c>
    </row>
    <row r="5997" spans="1:7" x14ac:dyDescent="0.4">
      <c r="A5997">
        <v>81825</v>
      </c>
      <c r="B5997">
        <v>0</v>
      </c>
      <c r="C5997" t="s">
        <v>19</v>
      </c>
      <c r="D5997" t="s">
        <v>17</v>
      </c>
      <c r="E5997" t="s">
        <v>9</v>
      </c>
      <c r="F5997" t="s">
        <v>18</v>
      </c>
      <c r="G5997" t="s">
        <v>13</v>
      </c>
    </row>
    <row r="5998" spans="1:7" x14ac:dyDescent="0.4">
      <c r="A5998">
        <v>81826</v>
      </c>
      <c r="B5998">
        <v>45.4</v>
      </c>
      <c r="C5998" t="s">
        <v>19</v>
      </c>
      <c r="D5998" t="s">
        <v>17</v>
      </c>
      <c r="E5998" t="s">
        <v>9</v>
      </c>
      <c r="F5998" t="s">
        <v>18</v>
      </c>
      <c r="G5998" t="s">
        <v>11</v>
      </c>
    </row>
    <row r="5999" spans="1:7" x14ac:dyDescent="0.4">
      <c r="A5999">
        <v>81827</v>
      </c>
      <c r="B5999">
        <v>35</v>
      </c>
      <c r="C5999" t="s">
        <v>7</v>
      </c>
      <c r="D5999" t="s">
        <v>17</v>
      </c>
      <c r="E5999" t="s">
        <v>9</v>
      </c>
      <c r="F5999" t="s">
        <v>18</v>
      </c>
      <c r="G5999" t="s">
        <v>13</v>
      </c>
    </row>
    <row r="6000" spans="1:7" x14ac:dyDescent="0.4">
      <c r="A6000">
        <v>81828</v>
      </c>
      <c r="B6000">
        <v>42.5</v>
      </c>
      <c r="C6000" t="s">
        <v>19</v>
      </c>
      <c r="D6000" t="s">
        <v>17</v>
      </c>
      <c r="E6000" t="s">
        <v>9</v>
      </c>
      <c r="F6000" t="s">
        <v>18</v>
      </c>
      <c r="G6000" t="s">
        <v>20</v>
      </c>
    </row>
    <row r="6001" spans="1:7" x14ac:dyDescent="0.4">
      <c r="A6001">
        <v>81830</v>
      </c>
      <c r="B6001">
        <v>23.7</v>
      </c>
      <c r="C6001" t="s">
        <v>16</v>
      </c>
      <c r="D6001" t="s">
        <v>8</v>
      </c>
      <c r="E6001" t="s">
        <v>9</v>
      </c>
      <c r="F6001" t="s">
        <v>10</v>
      </c>
      <c r="G6001" t="s">
        <v>13</v>
      </c>
    </row>
    <row r="6002" spans="1:7" x14ac:dyDescent="0.4">
      <c r="A6002">
        <v>81833</v>
      </c>
      <c r="B6002">
        <v>16.100000000000001</v>
      </c>
      <c r="C6002" t="s">
        <v>16</v>
      </c>
      <c r="D6002" t="s">
        <v>8</v>
      </c>
      <c r="E6002" t="s">
        <v>9</v>
      </c>
      <c r="F6002" t="s">
        <v>12</v>
      </c>
      <c r="G6002" t="s">
        <v>13</v>
      </c>
    </row>
    <row r="6003" spans="1:7" x14ac:dyDescent="0.4">
      <c r="A6003">
        <v>81834</v>
      </c>
      <c r="B6003">
        <v>21.2</v>
      </c>
      <c r="C6003" t="s">
        <v>19</v>
      </c>
      <c r="D6003" t="s">
        <v>8</v>
      </c>
      <c r="E6003" t="s">
        <v>15</v>
      </c>
      <c r="F6003" t="s">
        <v>12</v>
      </c>
      <c r="G6003" t="s">
        <v>23</v>
      </c>
    </row>
    <row r="6004" spans="1:7" x14ac:dyDescent="0.4">
      <c r="A6004">
        <v>81835</v>
      </c>
      <c r="B6004">
        <v>20.399999999999999</v>
      </c>
      <c r="C6004" t="s">
        <v>7</v>
      </c>
      <c r="D6004" t="s">
        <v>17</v>
      </c>
      <c r="E6004" t="s">
        <v>9</v>
      </c>
      <c r="F6004" t="s">
        <v>21</v>
      </c>
      <c r="G6004" t="s">
        <v>11</v>
      </c>
    </row>
    <row r="6005" spans="1:7" x14ac:dyDescent="0.4">
      <c r="A6005">
        <v>81836</v>
      </c>
      <c r="B6005">
        <v>19.8</v>
      </c>
      <c r="C6005" t="s">
        <v>19</v>
      </c>
      <c r="D6005" t="s">
        <v>17</v>
      </c>
      <c r="E6005" t="s">
        <v>9</v>
      </c>
      <c r="F6005" t="s">
        <v>21</v>
      </c>
      <c r="G6005" t="s">
        <v>11</v>
      </c>
    </row>
    <row r="6006" spans="1:7" x14ac:dyDescent="0.4">
      <c r="A6006">
        <v>81837</v>
      </c>
      <c r="B6006">
        <v>19.7</v>
      </c>
      <c r="C6006" t="s">
        <v>16</v>
      </c>
      <c r="D6006" t="s">
        <v>17</v>
      </c>
      <c r="E6006" t="s">
        <v>15</v>
      </c>
      <c r="F6006" t="s">
        <v>18</v>
      </c>
      <c r="G6006" t="s">
        <v>13</v>
      </c>
    </row>
    <row r="6007" spans="1:7" x14ac:dyDescent="0.4">
      <c r="A6007">
        <v>81838</v>
      </c>
      <c r="B6007">
        <v>25.2</v>
      </c>
      <c r="C6007" t="s">
        <v>14</v>
      </c>
      <c r="D6007" t="s">
        <v>8</v>
      </c>
      <c r="E6007" t="s">
        <v>15</v>
      </c>
      <c r="F6007" t="s">
        <v>12</v>
      </c>
      <c r="G6007" t="s">
        <v>22</v>
      </c>
    </row>
    <row r="6008" spans="1:7" x14ac:dyDescent="0.4">
      <c r="A6008">
        <v>81839</v>
      </c>
      <c r="B6008">
        <v>26.1</v>
      </c>
      <c r="C6008" t="s">
        <v>19</v>
      </c>
      <c r="D6008" t="s">
        <v>8</v>
      </c>
      <c r="E6008" t="s">
        <v>15</v>
      </c>
      <c r="F6008" t="s">
        <v>10</v>
      </c>
      <c r="G6008" t="s">
        <v>24</v>
      </c>
    </row>
    <row r="6009" spans="1:7" x14ac:dyDescent="0.4">
      <c r="A6009">
        <v>81840</v>
      </c>
      <c r="B6009">
        <v>28.2</v>
      </c>
      <c r="C6009" t="s">
        <v>14</v>
      </c>
      <c r="D6009" t="s">
        <v>8</v>
      </c>
      <c r="E6009" t="s">
        <v>15</v>
      </c>
      <c r="F6009" t="s">
        <v>10</v>
      </c>
      <c r="G6009" t="s">
        <v>23</v>
      </c>
    </row>
    <row r="6010" spans="1:7" x14ac:dyDescent="0.4">
      <c r="A6010">
        <v>81841</v>
      </c>
      <c r="B6010">
        <v>15.5</v>
      </c>
      <c r="C6010" t="s">
        <v>14</v>
      </c>
      <c r="D6010" t="s">
        <v>17</v>
      </c>
      <c r="E6010" t="s">
        <v>15</v>
      </c>
      <c r="F6010" t="s">
        <v>18</v>
      </c>
      <c r="G6010" t="s">
        <v>13</v>
      </c>
    </row>
    <row r="6011" spans="1:7" x14ac:dyDescent="0.4">
      <c r="A6011">
        <v>81842</v>
      </c>
      <c r="B6011">
        <v>22.5</v>
      </c>
      <c r="C6011" t="s">
        <v>7</v>
      </c>
      <c r="D6011" t="s">
        <v>17</v>
      </c>
      <c r="E6011" t="s">
        <v>9</v>
      </c>
      <c r="F6011" t="s">
        <v>21</v>
      </c>
      <c r="G6011" t="s">
        <v>13</v>
      </c>
    </row>
    <row r="6012" spans="1:7" x14ac:dyDescent="0.4">
      <c r="A6012">
        <v>81843</v>
      </c>
      <c r="B6012">
        <v>25.9</v>
      </c>
      <c r="C6012" t="s">
        <v>16</v>
      </c>
      <c r="D6012" t="s">
        <v>8</v>
      </c>
      <c r="E6012" t="s">
        <v>15</v>
      </c>
      <c r="F6012" t="s">
        <v>10</v>
      </c>
      <c r="G6012" t="s">
        <v>13</v>
      </c>
    </row>
    <row r="6013" spans="1:7" x14ac:dyDescent="0.4">
      <c r="A6013">
        <v>81844</v>
      </c>
      <c r="B6013">
        <v>21.9</v>
      </c>
      <c r="C6013" t="s">
        <v>7</v>
      </c>
      <c r="D6013" t="s">
        <v>8</v>
      </c>
      <c r="E6013" t="s">
        <v>15</v>
      </c>
      <c r="F6013" t="s">
        <v>10</v>
      </c>
      <c r="G6013" t="s">
        <v>11</v>
      </c>
    </row>
    <row r="6014" spans="1:7" x14ac:dyDescent="0.4">
      <c r="A6014">
        <v>81846</v>
      </c>
      <c r="B6014">
        <v>32.9</v>
      </c>
      <c r="C6014" t="s">
        <v>16</v>
      </c>
      <c r="D6014" t="s">
        <v>17</v>
      </c>
      <c r="E6014" t="s">
        <v>15</v>
      </c>
      <c r="F6014" t="s">
        <v>21</v>
      </c>
      <c r="G6014" t="s">
        <v>20</v>
      </c>
    </row>
    <row r="6015" spans="1:7" x14ac:dyDescent="0.4">
      <c r="A6015">
        <v>81847</v>
      </c>
      <c r="B6015">
        <v>27.6</v>
      </c>
      <c r="C6015" t="s">
        <v>7</v>
      </c>
      <c r="D6015" t="s">
        <v>17</v>
      </c>
      <c r="E6015" t="s">
        <v>9</v>
      </c>
      <c r="F6015" t="s">
        <v>18</v>
      </c>
      <c r="G6015" t="s">
        <v>13</v>
      </c>
    </row>
    <row r="6016" spans="1:7" x14ac:dyDescent="0.4">
      <c r="A6016">
        <v>81848</v>
      </c>
      <c r="B6016">
        <v>0</v>
      </c>
      <c r="C6016" t="s">
        <v>16</v>
      </c>
      <c r="D6016" t="s">
        <v>17</v>
      </c>
      <c r="E6016" t="s">
        <v>15</v>
      </c>
      <c r="F6016" t="s">
        <v>21</v>
      </c>
      <c r="G6016" t="s">
        <v>13</v>
      </c>
    </row>
    <row r="6017" spans="1:7" x14ac:dyDescent="0.4">
      <c r="A6017">
        <v>81849</v>
      </c>
      <c r="B6017">
        <v>21</v>
      </c>
      <c r="C6017" t="s">
        <v>19</v>
      </c>
      <c r="D6017" t="s">
        <v>17</v>
      </c>
      <c r="E6017" t="s">
        <v>9</v>
      </c>
      <c r="F6017" t="s">
        <v>21</v>
      </c>
      <c r="G6017" t="s">
        <v>20</v>
      </c>
    </row>
    <row r="6018" spans="1:7" x14ac:dyDescent="0.4">
      <c r="A6018">
        <v>81851</v>
      </c>
      <c r="B6018">
        <v>24.3</v>
      </c>
      <c r="C6018" t="s">
        <v>7</v>
      </c>
      <c r="D6018" t="s">
        <v>8</v>
      </c>
      <c r="E6018" t="s">
        <v>9</v>
      </c>
      <c r="F6018" t="s">
        <v>12</v>
      </c>
      <c r="G6018" t="s">
        <v>13</v>
      </c>
    </row>
    <row r="6019" spans="1:7" x14ac:dyDescent="0.4">
      <c r="A6019">
        <v>81854</v>
      </c>
      <c r="B6019">
        <v>19.899999999999999</v>
      </c>
      <c r="C6019" t="s">
        <v>16</v>
      </c>
      <c r="D6019" t="s">
        <v>8</v>
      </c>
      <c r="E6019" t="s">
        <v>9</v>
      </c>
      <c r="F6019" t="s">
        <v>12</v>
      </c>
      <c r="G6019" t="s">
        <v>11</v>
      </c>
    </row>
    <row r="6020" spans="1:7" x14ac:dyDescent="0.4">
      <c r="A6020">
        <v>81855</v>
      </c>
      <c r="B6020">
        <v>53.9</v>
      </c>
      <c r="C6020" t="s">
        <v>19</v>
      </c>
      <c r="D6020" t="s">
        <v>17</v>
      </c>
      <c r="E6020" t="s">
        <v>15</v>
      </c>
      <c r="F6020" t="s">
        <v>21</v>
      </c>
      <c r="G6020" t="s">
        <v>20</v>
      </c>
    </row>
    <row r="6021" spans="1:7" x14ac:dyDescent="0.4">
      <c r="A6021">
        <v>81856</v>
      </c>
      <c r="B6021">
        <v>18.100000000000001</v>
      </c>
      <c r="C6021" t="s">
        <v>14</v>
      </c>
      <c r="D6021" t="s">
        <v>8</v>
      </c>
      <c r="E6021" t="s">
        <v>15</v>
      </c>
      <c r="F6021" t="s">
        <v>12</v>
      </c>
      <c r="G6021" t="s">
        <v>24</v>
      </c>
    </row>
    <row r="6022" spans="1:7" x14ac:dyDescent="0.4">
      <c r="A6022">
        <v>81857</v>
      </c>
      <c r="B6022">
        <v>30.4</v>
      </c>
      <c r="C6022" t="s">
        <v>14</v>
      </c>
      <c r="D6022" t="s">
        <v>8</v>
      </c>
      <c r="E6022" t="s">
        <v>15</v>
      </c>
      <c r="F6022" t="s">
        <v>10</v>
      </c>
      <c r="G6022" t="s">
        <v>20</v>
      </c>
    </row>
    <row r="6023" spans="1:7" x14ac:dyDescent="0.4">
      <c r="A6023">
        <v>81858</v>
      </c>
      <c r="B6023">
        <v>0</v>
      </c>
      <c r="C6023" t="s">
        <v>7</v>
      </c>
      <c r="D6023" t="s">
        <v>17</v>
      </c>
      <c r="E6023" t="s">
        <v>15</v>
      </c>
      <c r="F6023" t="s">
        <v>21</v>
      </c>
      <c r="G6023" t="s">
        <v>22</v>
      </c>
    </row>
    <row r="6024" spans="1:7" x14ac:dyDescent="0.4">
      <c r="A6024">
        <v>81861</v>
      </c>
      <c r="B6024">
        <v>24.3</v>
      </c>
      <c r="C6024" t="s">
        <v>16</v>
      </c>
      <c r="D6024" t="s">
        <v>17</v>
      </c>
      <c r="E6024" t="s">
        <v>15</v>
      </c>
      <c r="F6024" t="s">
        <v>21</v>
      </c>
      <c r="G6024" t="s">
        <v>13</v>
      </c>
    </row>
    <row r="6025" spans="1:7" x14ac:dyDescent="0.4">
      <c r="A6025">
        <v>81863</v>
      </c>
      <c r="B6025">
        <v>30.5</v>
      </c>
      <c r="C6025" t="s">
        <v>19</v>
      </c>
      <c r="D6025" t="s">
        <v>8</v>
      </c>
      <c r="E6025" t="s">
        <v>9</v>
      </c>
      <c r="F6025" t="s">
        <v>10</v>
      </c>
      <c r="G6025" t="s">
        <v>11</v>
      </c>
    </row>
    <row r="6026" spans="1:7" x14ac:dyDescent="0.4">
      <c r="A6026">
        <v>81864</v>
      </c>
      <c r="B6026">
        <v>30.5</v>
      </c>
      <c r="C6026" t="s">
        <v>16</v>
      </c>
      <c r="D6026" t="s">
        <v>8</v>
      </c>
      <c r="E6026" t="s">
        <v>15</v>
      </c>
      <c r="F6026" t="s">
        <v>10</v>
      </c>
      <c r="G6026" t="s">
        <v>13</v>
      </c>
    </row>
    <row r="6027" spans="1:7" x14ac:dyDescent="0.4">
      <c r="A6027">
        <v>81865</v>
      </c>
      <c r="B6027">
        <v>25.2</v>
      </c>
      <c r="C6027" t="s">
        <v>19</v>
      </c>
      <c r="D6027" t="s">
        <v>8</v>
      </c>
      <c r="E6027" t="s">
        <v>9</v>
      </c>
      <c r="F6027" t="s">
        <v>12</v>
      </c>
      <c r="G6027" t="s">
        <v>11</v>
      </c>
    </row>
    <row r="6028" spans="1:7" x14ac:dyDescent="0.4">
      <c r="A6028">
        <v>81866</v>
      </c>
      <c r="B6028">
        <v>32.200000000000003</v>
      </c>
      <c r="C6028" t="s">
        <v>19</v>
      </c>
      <c r="D6028" t="s">
        <v>17</v>
      </c>
      <c r="E6028" t="s">
        <v>9</v>
      </c>
      <c r="F6028" t="s">
        <v>21</v>
      </c>
      <c r="G6028" t="s">
        <v>11</v>
      </c>
    </row>
    <row r="6029" spans="1:7" x14ac:dyDescent="0.4">
      <c r="A6029">
        <v>81867</v>
      </c>
      <c r="B6029">
        <v>23.4</v>
      </c>
      <c r="C6029" t="s">
        <v>19</v>
      </c>
      <c r="D6029" t="s">
        <v>8</v>
      </c>
      <c r="E6029" t="s">
        <v>9</v>
      </c>
      <c r="F6029" t="s">
        <v>10</v>
      </c>
      <c r="G6029" t="s">
        <v>20</v>
      </c>
    </row>
    <row r="6030" spans="1:7" x14ac:dyDescent="0.4">
      <c r="A6030">
        <v>81868</v>
      </c>
      <c r="B6030">
        <v>26.5</v>
      </c>
      <c r="C6030" t="s">
        <v>14</v>
      </c>
      <c r="D6030" t="s">
        <v>17</v>
      </c>
      <c r="E6030" t="s">
        <v>15</v>
      </c>
      <c r="F6030" t="s">
        <v>18</v>
      </c>
      <c r="G6030" t="s">
        <v>24</v>
      </c>
    </row>
    <row r="6031" spans="1:7" x14ac:dyDescent="0.4">
      <c r="A6031">
        <v>81869</v>
      </c>
      <c r="B6031">
        <v>26.2</v>
      </c>
      <c r="C6031" t="s">
        <v>16</v>
      </c>
      <c r="D6031" t="s">
        <v>17</v>
      </c>
      <c r="E6031" t="s">
        <v>15</v>
      </c>
      <c r="F6031" t="s">
        <v>18</v>
      </c>
      <c r="G6031" t="s">
        <v>24</v>
      </c>
    </row>
    <row r="6032" spans="1:7" x14ac:dyDescent="0.4">
      <c r="A6032">
        <v>81872</v>
      </c>
      <c r="B6032">
        <v>39.4</v>
      </c>
      <c r="C6032" t="s">
        <v>7</v>
      </c>
      <c r="D6032" t="s">
        <v>8</v>
      </c>
      <c r="E6032" t="s">
        <v>9</v>
      </c>
      <c r="F6032" t="s">
        <v>10</v>
      </c>
      <c r="G6032" t="s">
        <v>13</v>
      </c>
    </row>
    <row r="6033" spans="1:7" x14ac:dyDescent="0.4">
      <c r="A6033">
        <v>81874</v>
      </c>
      <c r="B6033">
        <v>0</v>
      </c>
      <c r="C6033" t="s">
        <v>14</v>
      </c>
      <c r="D6033" t="s">
        <v>8</v>
      </c>
      <c r="E6033" t="s">
        <v>15</v>
      </c>
      <c r="F6033" t="s">
        <v>10</v>
      </c>
      <c r="G6033" t="s">
        <v>13</v>
      </c>
    </row>
    <row r="6034" spans="1:7" x14ac:dyDescent="0.4">
      <c r="A6034">
        <v>81875</v>
      </c>
      <c r="B6034">
        <v>27.3</v>
      </c>
      <c r="C6034" t="s">
        <v>7</v>
      </c>
      <c r="D6034" t="s">
        <v>17</v>
      </c>
      <c r="E6034" t="s">
        <v>9</v>
      </c>
      <c r="F6034" t="s">
        <v>18</v>
      </c>
      <c r="G6034" t="s">
        <v>20</v>
      </c>
    </row>
    <row r="6035" spans="1:7" x14ac:dyDescent="0.4">
      <c r="A6035">
        <v>81877</v>
      </c>
      <c r="B6035">
        <v>34.6</v>
      </c>
      <c r="C6035" t="s">
        <v>16</v>
      </c>
      <c r="D6035" t="s">
        <v>17</v>
      </c>
      <c r="E6035" t="s">
        <v>9</v>
      </c>
      <c r="F6035" t="s">
        <v>18</v>
      </c>
      <c r="G6035" t="s">
        <v>24</v>
      </c>
    </row>
    <row r="6036" spans="1:7" x14ac:dyDescent="0.4">
      <c r="A6036">
        <v>81880</v>
      </c>
      <c r="B6036">
        <v>27.8</v>
      </c>
      <c r="C6036" t="s">
        <v>16</v>
      </c>
      <c r="D6036" t="s">
        <v>17</v>
      </c>
      <c r="E6036" t="s">
        <v>15</v>
      </c>
      <c r="F6036" t="s">
        <v>18</v>
      </c>
      <c r="G6036" t="s">
        <v>20</v>
      </c>
    </row>
    <row r="6037" spans="1:7" x14ac:dyDescent="0.4">
      <c r="A6037">
        <v>81882</v>
      </c>
      <c r="B6037">
        <v>15.9</v>
      </c>
      <c r="C6037" t="s">
        <v>7</v>
      </c>
      <c r="D6037" t="s">
        <v>17</v>
      </c>
      <c r="E6037" t="s">
        <v>9</v>
      </c>
      <c r="F6037" t="s">
        <v>18</v>
      </c>
      <c r="G6037" t="s">
        <v>24</v>
      </c>
    </row>
    <row r="6038" spans="1:7" x14ac:dyDescent="0.4">
      <c r="A6038">
        <v>81883</v>
      </c>
      <c r="B6038">
        <v>15.9</v>
      </c>
      <c r="C6038" t="s">
        <v>7</v>
      </c>
      <c r="D6038" t="s">
        <v>8</v>
      </c>
      <c r="E6038" t="s">
        <v>15</v>
      </c>
      <c r="F6038" t="s">
        <v>10</v>
      </c>
      <c r="G6038" t="s">
        <v>13</v>
      </c>
    </row>
    <row r="6039" spans="1:7" x14ac:dyDescent="0.4">
      <c r="A6039">
        <v>81884</v>
      </c>
      <c r="B6039">
        <v>37.5</v>
      </c>
      <c r="C6039" t="s">
        <v>14</v>
      </c>
      <c r="D6039" t="s">
        <v>8</v>
      </c>
      <c r="E6039" t="s">
        <v>15</v>
      </c>
      <c r="F6039" t="s">
        <v>10</v>
      </c>
      <c r="G6039" t="s">
        <v>13</v>
      </c>
    </row>
    <row r="6040" spans="1:7" x14ac:dyDescent="0.4">
      <c r="A6040">
        <v>81885</v>
      </c>
      <c r="B6040">
        <v>28.8</v>
      </c>
      <c r="C6040" t="s">
        <v>19</v>
      </c>
      <c r="D6040" t="s">
        <v>17</v>
      </c>
      <c r="E6040" t="s">
        <v>15</v>
      </c>
      <c r="F6040" t="s">
        <v>18</v>
      </c>
      <c r="G6040" t="s">
        <v>13</v>
      </c>
    </row>
    <row r="6041" spans="1:7" x14ac:dyDescent="0.4">
      <c r="A6041">
        <v>81887</v>
      </c>
      <c r="B6041">
        <v>26.7</v>
      </c>
      <c r="C6041" t="s">
        <v>7</v>
      </c>
      <c r="D6041" t="s">
        <v>8</v>
      </c>
      <c r="E6041" t="s">
        <v>9</v>
      </c>
      <c r="F6041" t="s">
        <v>10</v>
      </c>
      <c r="G6041" t="s">
        <v>13</v>
      </c>
    </row>
    <row r="6042" spans="1:7" x14ac:dyDescent="0.4">
      <c r="A6042">
        <v>81889</v>
      </c>
      <c r="B6042">
        <v>24</v>
      </c>
      <c r="C6042" t="s">
        <v>16</v>
      </c>
      <c r="D6042" t="s">
        <v>17</v>
      </c>
      <c r="E6042" t="s">
        <v>15</v>
      </c>
      <c r="F6042" t="s">
        <v>21</v>
      </c>
      <c r="G6042" t="s">
        <v>11</v>
      </c>
    </row>
    <row r="6043" spans="1:7" x14ac:dyDescent="0.4">
      <c r="A6043">
        <v>81890</v>
      </c>
      <c r="B6043">
        <v>28</v>
      </c>
      <c r="C6043" t="s">
        <v>7</v>
      </c>
      <c r="D6043" t="s">
        <v>17</v>
      </c>
      <c r="E6043" t="s">
        <v>9</v>
      </c>
      <c r="F6043" t="s">
        <v>21</v>
      </c>
      <c r="G6043" t="s">
        <v>24</v>
      </c>
    </row>
    <row r="6044" spans="1:7" x14ac:dyDescent="0.4">
      <c r="A6044">
        <v>81891</v>
      </c>
      <c r="B6044">
        <v>29.7</v>
      </c>
      <c r="C6044" t="s">
        <v>16</v>
      </c>
      <c r="D6044" t="s">
        <v>17</v>
      </c>
      <c r="E6044" t="s">
        <v>15</v>
      </c>
      <c r="F6044" t="s">
        <v>18</v>
      </c>
      <c r="G6044" t="s">
        <v>23</v>
      </c>
    </row>
    <row r="6045" spans="1:7" x14ac:dyDescent="0.4">
      <c r="A6045">
        <v>81892</v>
      </c>
      <c r="B6045">
        <v>31</v>
      </c>
      <c r="C6045" t="s">
        <v>16</v>
      </c>
      <c r="D6045" t="s">
        <v>8</v>
      </c>
      <c r="E6045" t="s">
        <v>15</v>
      </c>
      <c r="F6045" t="s">
        <v>10</v>
      </c>
      <c r="G6045" t="s">
        <v>13</v>
      </c>
    </row>
    <row r="6046" spans="1:7" x14ac:dyDescent="0.4">
      <c r="A6046">
        <v>81893</v>
      </c>
      <c r="B6046">
        <v>16.899999999999999</v>
      </c>
      <c r="C6046" t="s">
        <v>7</v>
      </c>
      <c r="D6046" t="s">
        <v>8</v>
      </c>
      <c r="E6046" t="s">
        <v>15</v>
      </c>
      <c r="F6046" t="s">
        <v>10</v>
      </c>
      <c r="G6046" t="s">
        <v>23</v>
      </c>
    </row>
    <row r="6047" spans="1:7" x14ac:dyDescent="0.4">
      <c r="A6047">
        <v>81895</v>
      </c>
      <c r="B6047">
        <v>14.7</v>
      </c>
      <c r="C6047" t="s">
        <v>16</v>
      </c>
      <c r="D6047" t="s">
        <v>17</v>
      </c>
      <c r="E6047" t="s">
        <v>9</v>
      </c>
      <c r="F6047" t="s">
        <v>18</v>
      </c>
      <c r="G6047" t="s">
        <v>11</v>
      </c>
    </row>
    <row r="6048" spans="1:7" x14ac:dyDescent="0.4">
      <c r="A6048">
        <v>81897</v>
      </c>
      <c r="B6048">
        <v>24.8</v>
      </c>
      <c r="C6048" t="s">
        <v>16</v>
      </c>
      <c r="D6048" t="s">
        <v>17</v>
      </c>
      <c r="E6048" t="s">
        <v>15</v>
      </c>
      <c r="F6048" t="s">
        <v>18</v>
      </c>
      <c r="G6048" t="s">
        <v>24</v>
      </c>
    </row>
    <row r="6049" spans="1:7" x14ac:dyDescent="0.4">
      <c r="A6049">
        <v>81898</v>
      </c>
      <c r="B6049">
        <v>14.5</v>
      </c>
      <c r="C6049" t="s">
        <v>19</v>
      </c>
      <c r="D6049" t="s">
        <v>17</v>
      </c>
      <c r="E6049" t="s">
        <v>15</v>
      </c>
      <c r="F6049" t="s">
        <v>18</v>
      </c>
      <c r="G6049" t="s">
        <v>23</v>
      </c>
    </row>
    <row r="6050" spans="1:7" x14ac:dyDescent="0.4">
      <c r="A6050">
        <v>81899</v>
      </c>
      <c r="B6050">
        <v>23.7</v>
      </c>
      <c r="C6050" t="s">
        <v>7</v>
      </c>
      <c r="D6050" t="s">
        <v>8</v>
      </c>
      <c r="E6050" t="s">
        <v>9</v>
      </c>
      <c r="F6050" t="s">
        <v>10</v>
      </c>
      <c r="G6050" t="s">
        <v>20</v>
      </c>
    </row>
    <row r="6051" spans="1:7" x14ac:dyDescent="0.4">
      <c r="A6051">
        <v>81900</v>
      </c>
      <c r="B6051">
        <v>20.100000000000001</v>
      </c>
      <c r="C6051" t="s">
        <v>16</v>
      </c>
      <c r="D6051" t="s">
        <v>17</v>
      </c>
      <c r="E6051" t="s">
        <v>9</v>
      </c>
      <c r="F6051" t="s">
        <v>18</v>
      </c>
      <c r="G6051" t="s">
        <v>13</v>
      </c>
    </row>
    <row r="6052" spans="1:7" x14ac:dyDescent="0.4">
      <c r="A6052">
        <v>81904</v>
      </c>
      <c r="B6052">
        <v>25.4</v>
      </c>
      <c r="C6052" t="s">
        <v>19</v>
      </c>
      <c r="D6052" t="s">
        <v>17</v>
      </c>
      <c r="E6052" t="s">
        <v>9</v>
      </c>
      <c r="F6052" t="s">
        <v>18</v>
      </c>
      <c r="G6052" t="s">
        <v>24</v>
      </c>
    </row>
    <row r="6053" spans="1:7" x14ac:dyDescent="0.4">
      <c r="A6053">
        <v>81905</v>
      </c>
      <c r="B6053">
        <v>32.299999999999997</v>
      </c>
      <c r="C6053" t="s">
        <v>7</v>
      </c>
      <c r="D6053" t="s">
        <v>8</v>
      </c>
      <c r="E6053" t="s">
        <v>15</v>
      </c>
      <c r="F6053" t="s">
        <v>10</v>
      </c>
      <c r="G6053" t="s">
        <v>11</v>
      </c>
    </row>
    <row r="6054" spans="1:7" x14ac:dyDescent="0.4">
      <c r="A6054">
        <v>81906</v>
      </c>
      <c r="B6054">
        <v>31.5</v>
      </c>
      <c r="C6054" t="s">
        <v>16</v>
      </c>
      <c r="D6054" t="s">
        <v>8</v>
      </c>
      <c r="E6054" t="s">
        <v>15</v>
      </c>
      <c r="F6054" t="s">
        <v>12</v>
      </c>
      <c r="G6054" t="s">
        <v>20</v>
      </c>
    </row>
    <row r="6055" spans="1:7" x14ac:dyDescent="0.4">
      <c r="A6055">
        <v>81907</v>
      </c>
      <c r="B6055">
        <v>20.3</v>
      </c>
      <c r="C6055" t="s">
        <v>16</v>
      </c>
      <c r="D6055" t="s">
        <v>8</v>
      </c>
      <c r="E6055" t="s">
        <v>15</v>
      </c>
      <c r="F6055" t="s">
        <v>10</v>
      </c>
      <c r="G6055" t="s">
        <v>11</v>
      </c>
    </row>
    <row r="6056" spans="1:7" x14ac:dyDescent="0.4">
      <c r="A6056">
        <v>81908</v>
      </c>
      <c r="B6056">
        <v>27.6</v>
      </c>
      <c r="C6056" t="s">
        <v>14</v>
      </c>
      <c r="D6056" t="s">
        <v>17</v>
      </c>
      <c r="E6056" t="s">
        <v>15</v>
      </c>
      <c r="F6056" t="s">
        <v>18</v>
      </c>
      <c r="G6056" t="s">
        <v>13</v>
      </c>
    </row>
    <row r="6057" spans="1:7" x14ac:dyDescent="0.4">
      <c r="A6057">
        <v>81910</v>
      </c>
      <c r="B6057">
        <v>16.399999999999999</v>
      </c>
      <c r="C6057" t="s">
        <v>7</v>
      </c>
      <c r="D6057" t="s">
        <v>8</v>
      </c>
      <c r="E6057" t="s">
        <v>15</v>
      </c>
      <c r="F6057" t="s">
        <v>10</v>
      </c>
      <c r="G6057" t="s">
        <v>20</v>
      </c>
    </row>
    <row r="6058" spans="1:7" x14ac:dyDescent="0.4">
      <c r="A6058">
        <v>81911</v>
      </c>
      <c r="B6058">
        <v>36.200000000000003</v>
      </c>
      <c r="C6058" t="s">
        <v>16</v>
      </c>
      <c r="D6058" t="s">
        <v>8</v>
      </c>
      <c r="E6058" t="s">
        <v>15</v>
      </c>
      <c r="F6058" t="s">
        <v>12</v>
      </c>
      <c r="G6058" t="s">
        <v>11</v>
      </c>
    </row>
    <row r="6059" spans="1:7" x14ac:dyDescent="0.4">
      <c r="A6059">
        <v>81914</v>
      </c>
      <c r="B6059">
        <v>36.4</v>
      </c>
      <c r="C6059" t="s">
        <v>16</v>
      </c>
      <c r="D6059" t="s">
        <v>8</v>
      </c>
      <c r="E6059" t="s">
        <v>15</v>
      </c>
      <c r="F6059" t="s">
        <v>12</v>
      </c>
      <c r="G6059" t="s">
        <v>22</v>
      </c>
    </row>
    <row r="6060" spans="1:7" x14ac:dyDescent="0.4">
      <c r="A6060">
        <v>81915</v>
      </c>
      <c r="B6060">
        <v>15.3</v>
      </c>
      <c r="C6060" t="s">
        <v>14</v>
      </c>
      <c r="D6060" t="s">
        <v>8</v>
      </c>
      <c r="E6060" t="s">
        <v>15</v>
      </c>
      <c r="F6060" t="s">
        <v>12</v>
      </c>
      <c r="G6060" t="s">
        <v>23</v>
      </c>
    </row>
    <row r="6061" spans="1:7" x14ac:dyDescent="0.4">
      <c r="A6061">
        <v>81916</v>
      </c>
      <c r="B6061">
        <v>24.6</v>
      </c>
      <c r="C6061" t="s">
        <v>14</v>
      </c>
      <c r="D6061" t="s">
        <v>8</v>
      </c>
      <c r="E6061" t="s">
        <v>15</v>
      </c>
      <c r="F6061" t="s">
        <v>10</v>
      </c>
      <c r="G6061" t="s">
        <v>13</v>
      </c>
    </row>
    <row r="6062" spans="1:7" x14ac:dyDescent="0.4">
      <c r="A6062">
        <v>81917</v>
      </c>
      <c r="B6062">
        <v>24</v>
      </c>
      <c r="C6062" t="s">
        <v>14</v>
      </c>
      <c r="D6062" t="s">
        <v>8</v>
      </c>
      <c r="E6062" t="s">
        <v>15</v>
      </c>
      <c r="F6062" t="s">
        <v>10</v>
      </c>
      <c r="G6062" t="s">
        <v>11</v>
      </c>
    </row>
    <row r="6063" spans="1:7" x14ac:dyDescent="0.4">
      <c r="A6063">
        <v>81919</v>
      </c>
      <c r="B6063">
        <v>22.7</v>
      </c>
      <c r="C6063" t="s">
        <v>19</v>
      </c>
      <c r="D6063" t="s">
        <v>17</v>
      </c>
      <c r="E6063" t="s">
        <v>9</v>
      </c>
      <c r="F6063" t="s">
        <v>21</v>
      </c>
      <c r="G6063" t="s">
        <v>13</v>
      </c>
    </row>
    <row r="6064" spans="1:7" x14ac:dyDescent="0.4">
      <c r="A6064">
        <v>81920</v>
      </c>
      <c r="B6064">
        <v>30.2</v>
      </c>
      <c r="C6064" t="s">
        <v>7</v>
      </c>
      <c r="D6064" t="s">
        <v>8</v>
      </c>
      <c r="E6064" t="s">
        <v>9</v>
      </c>
      <c r="F6064" t="s">
        <v>10</v>
      </c>
      <c r="G6064" t="s">
        <v>13</v>
      </c>
    </row>
    <row r="6065" spans="1:7" x14ac:dyDescent="0.4">
      <c r="A6065">
        <v>81921</v>
      </c>
      <c r="B6065">
        <v>25.9</v>
      </c>
      <c r="C6065" t="s">
        <v>16</v>
      </c>
      <c r="D6065" t="s">
        <v>17</v>
      </c>
      <c r="E6065" t="s">
        <v>15</v>
      </c>
      <c r="F6065" t="s">
        <v>18</v>
      </c>
      <c r="G6065" t="s">
        <v>11</v>
      </c>
    </row>
    <row r="6066" spans="1:7" x14ac:dyDescent="0.4">
      <c r="A6066">
        <v>81923</v>
      </c>
      <c r="B6066">
        <v>38.799999999999997</v>
      </c>
      <c r="C6066" t="s">
        <v>7</v>
      </c>
      <c r="D6066" t="s">
        <v>8</v>
      </c>
      <c r="E6066" t="s">
        <v>15</v>
      </c>
      <c r="F6066" t="s">
        <v>12</v>
      </c>
      <c r="G6066" t="s">
        <v>11</v>
      </c>
    </row>
    <row r="6067" spans="1:7" x14ac:dyDescent="0.4">
      <c r="A6067">
        <v>81924</v>
      </c>
      <c r="B6067">
        <v>33.799999999999997</v>
      </c>
      <c r="C6067" t="s">
        <v>16</v>
      </c>
      <c r="D6067" t="s">
        <v>17</v>
      </c>
      <c r="E6067" t="s">
        <v>15</v>
      </c>
      <c r="F6067" t="s">
        <v>21</v>
      </c>
      <c r="G6067" t="s">
        <v>20</v>
      </c>
    </row>
    <row r="6068" spans="1:7" x14ac:dyDescent="0.4">
      <c r="A6068">
        <v>81925</v>
      </c>
      <c r="B6068">
        <v>16.5</v>
      </c>
      <c r="C6068" t="s">
        <v>16</v>
      </c>
      <c r="D6068" t="s">
        <v>8</v>
      </c>
      <c r="E6068" t="s">
        <v>15</v>
      </c>
      <c r="F6068" t="s">
        <v>10</v>
      </c>
      <c r="G6068" t="s">
        <v>23</v>
      </c>
    </row>
    <row r="6069" spans="1:7" x14ac:dyDescent="0.4">
      <c r="A6069">
        <v>81927</v>
      </c>
      <c r="B6069">
        <v>23.7</v>
      </c>
      <c r="C6069" t="s">
        <v>14</v>
      </c>
      <c r="D6069" t="s">
        <v>17</v>
      </c>
      <c r="E6069" t="s">
        <v>15</v>
      </c>
      <c r="F6069" t="s">
        <v>18</v>
      </c>
      <c r="G6069" t="s">
        <v>24</v>
      </c>
    </row>
    <row r="6070" spans="1:7" x14ac:dyDescent="0.4">
      <c r="A6070">
        <v>81928</v>
      </c>
      <c r="B6070">
        <v>0</v>
      </c>
      <c r="C6070" t="s">
        <v>14</v>
      </c>
      <c r="D6070" t="s">
        <v>8</v>
      </c>
      <c r="E6070" t="s">
        <v>15</v>
      </c>
      <c r="F6070" t="s">
        <v>12</v>
      </c>
      <c r="G6070" t="s">
        <v>20</v>
      </c>
    </row>
    <row r="6071" spans="1:7" x14ac:dyDescent="0.4">
      <c r="A6071">
        <v>81929</v>
      </c>
      <c r="B6071">
        <v>21.2</v>
      </c>
      <c r="C6071" t="s">
        <v>7</v>
      </c>
      <c r="D6071" t="s">
        <v>17</v>
      </c>
      <c r="E6071" t="s">
        <v>15</v>
      </c>
      <c r="F6071" t="s">
        <v>18</v>
      </c>
      <c r="G6071" t="s">
        <v>20</v>
      </c>
    </row>
    <row r="6072" spans="1:7" x14ac:dyDescent="0.4">
      <c r="A6072">
        <v>81930</v>
      </c>
      <c r="B6072">
        <v>17</v>
      </c>
      <c r="C6072" t="s">
        <v>19</v>
      </c>
      <c r="D6072" t="s">
        <v>8</v>
      </c>
      <c r="E6072" t="s">
        <v>15</v>
      </c>
      <c r="F6072" t="s">
        <v>10</v>
      </c>
      <c r="G6072" t="s">
        <v>24</v>
      </c>
    </row>
    <row r="6073" spans="1:7" x14ac:dyDescent="0.4">
      <c r="A6073">
        <v>81931</v>
      </c>
      <c r="B6073">
        <v>30.9</v>
      </c>
      <c r="C6073" t="s">
        <v>14</v>
      </c>
      <c r="D6073" t="s">
        <v>8</v>
      </c>
      <c r="E6073" t="s">
        <v>15</v>
      </c>
      <c r="F6073" t="s">
        <v>10</v>
      </c>
      <c r="G6073" t="s">
        <v>13</v>
      </c>
    </row>
    <row r="6074" spans="1:7" x14ac:dyDescent="0.4">
      <c r="A6074">
        <v>81932</v>
      </c>
      <c r="B6074">
        <v>18.7</v>
      </c>
      <c r="C6074" t="s">
        <v>7</v>
      </c>
      <c r="D6074" t="s">
        <v>17</v>
      </c>
      <c r="E6074" t="s">
        <v>15</v>
      </c>
      <c r="F6074" t="s">
        <v>21</v>
      </c>
      <c r="G6074" t="s">
        <v>11</v>
      </c>
    </row>
    <row r="6075" spans="1:7" x14ac:dyDescent="0.4">
      <c r="A6075">
        <v>81933</v>
      </c>
      <c r="B6075">
        <v>28.4</v>
      </c>
      <c r="C6075" t="s">
        <v>19</v>
      </c>
      <c r="D6075" t="s">
        <v>17</v>
      </c>
      <c r="E6075" t="s">
        <v>9</v>
      </c>
      <c r="F6075" t="s">
        <v>18</v>
      </c>
      <c r="G6075" t="s">
        <v>22</v>
      </c>
    </row>
    <row r="6076" spans="1:7" x14ac:dyDescent="0.4">
      <c r="A6076">
        <v>81934</v>
      </c>
      <c r="B6076">
        <v>24.7</v>
      </c>
      <c r="C6076" t="s">
        <v>19</v>
      </c>
      <c r="D6076" t="s">
        <v>17</v>
      </c>
      <c r="E6076" t="s">
        <v>9</v>
      </c>
      <c r="F6076" t="s">
        <v>18</v>
      </c>
      <c r="G6076" t="s">
        <v>24</v>
      </c>
    </row>
    <row r="6077" spans="1:7" x14ac:dyDescent="0.4">
      <c r="A6077">
        <v>81935</v>
      </c>
      <c r="B6077">
        <v>17</v>
      </c>
      <c r="C6077" t="s">
        <v>16</v>
      </c>
      <c r="D6077" t="s">
        <v>17</v>
      </c>
      <c r="E6077" t="s">
        <v>9</v>
      </c>
      <c r="F6077" t="s">
        <v>21</v>
      </c>
      <c r="G6077" t="s">
        <v>13</v>
      </c>
    </row>
    <row r="6078" spans="1:7" x14ac:dyDescent="0.4">
      <c r="A6078">
        <v>81939</v>
      </c>
      <c r="B6078">
        <v>23.1</v>
      </c>
      <c r="C6078" t="s">
        <v>16</v>
      </c>
      <c r="D6078" t="s">
        <v>17</v>
      </c>
      <c r="E6078" t="s">
        <v>15</v>
      </c>
      <c r="F6078" t="s">
        <v>18</v>
      </c>
      <c r="G6078" t="s">
        <v>20</v>
      </c>
    </row>
    <row r="6079" spans="1:7" x14ac:dyDescent="0.4">
      <c r="A6079">
        <v>81940</v>
      </c>
      <c r="B6079">
        <v>27.1</v>
      </c>
      <c r="C6079" t="s">
        <v>7</v>
      </c>
      <c r="D6079" t="s">
        <v>17</v>
      </c>
      <c r="E6079" t="s">
        <v>15</v>
      </c>
      <c r="F6079" t="s">
        <v>21</v>
      </c>
      <c r="G6079" t="s">
        <v>20</v>
      </c>
    </row>
    <row r="6080" spans="1:7" x14ac:dyDescent="0.4">
      <c r="A6080">
        <v>81941</v>
      </c>
      <c r="B6080">
        <v>37.200000000000003</v>
      </c>
      <c r="C6080" t="s">
        <v>16</v>
      </c>
      <c r="D6080" t="s">
        <v>8</v>
      </c>
      <c r="E6080" t="s">
        <v>15</v>
      </c>
      <c r="F6080" t="s">
        <v>10</v>
      </c>
      <c r="G6080" t="s">
        <v>24</v>
      </c>
    </row>
    <row r="6081" spans="1:7" x14ac:dyDescent="0.4">
      <c r="A6081">
        <v>81943</v>
      </c>
      <c r="B6081">
        <v>13.8</v>
      </c>
      <c r="C6081" t="s">
        <v>16</v>
      </c>
      <c r="D6081" t="s">
        <v>17</v>
      </c>
      <c r="E6081" t="s">
        <v>15</v>
      </c>
      <c r="F6081" t="s">
        <v>21</v>
      </c>
      <c r="G6081" t="s">
        <v>22</v>
      </c>
    </row>
    <row r="6082" spans="1:7" x14ac:dyDescent="0.4">
      <c r="A6082">
        <v>81944</v>
      </c>
      <c r="B6082">
        <v>14.4</v>
      </c>
      <c r="C6082" t="s">
        <v>19</v>
      </c>
      <c r="D6082" t="s">
        <v>17</v>
      </c>
      <c r="E6082" t="s">
        <v>15</v>
      </c>
      <c r="F6082" t="s">
        <v>18</v>
      </c>
      <c r="G6082" t="s">
        <v>11</v>
      </c>
    </row>
    <row r="6083" spans="1:7" x14ac:dyDescent="0.4">
      <c r="A6083">
        <v>81946</v>
      </c>
      <c r="B6083">
        <v>0</v>
      </c>
      <c r="C6083" t="s">
        <v>7</v>
      </c>
      <c r="D6083" t="s">
        <v>17</v>
      </c>
      <c r="E6083" t="s">
        <v>15</v>
      </c>
      <c r="F6083" t="s">
        <v>18</v>
      </c>
      <c r="G6083" t="s">
        <v>24</v>
      </c>
    </row>
    <row r="6084" spans="1:7" x14ac:dyDescent="0.4">
      <c r="A6084">
        <v>81948</v>
      </c>
      <c r="B6084">
        <v>39.200000000000003</v>
      </c>
      <c r="C6084" t="s">
        <v>16</v>
      </c>
      <c r="D6084" t="s">
        <v>8</v>
      </c>
      <c r="E6084" t="s">
        <v>15</v>
      </c>
      <c r="F6084" t="s">
        <v>10</v>
      </c>
      <c r="G6084" t="s">
        <v>20</v>
      </c>
    </row>
    <row r="6085" spans="1:7" x14ac:dyDescent="0.4">
      <c r="A6085">
        <v>81949</v>
      </c>
      <c r="B6085">
        <v>20.9</v>
      </c>
      <c r="C6085" t="s">
        <v>7</v>
      </c>
      <c r="D6085" t="s">
        <v>8</v>
      </c>
      <c r="E6085" t="s">
        <v>9</v>
      </c>
      <c r="F6085" t="s">
        <v>12</v>
      </c>
      <c r="G6085" t="s">
        <v>24</v>
      </c>
    </row>
    <row r="6086" spans="1:7" x14ac:dyDescent="0.4">
      <c r="A6086">
        <v>81950</v>
      </c>
      <c r="B6086">
        <v>44.1</v>
      </c>
      <c r="C6086" t="s">
        <v>7</v>
      </c>
      <c r="D6086" t="s">
        <v>8</v>
      </c>
      <c r="E6086" t="s">
        <v>9</v>
      </c>
      <c r="F6086" t="s">
        <v>10</v>
      </c>
      <c r="G6086" t="s">
        <v>11</v>
      </c>
    </row>
    <row r="6087" spans="1:7" x14ac:dyDescent="0.4">
      <c r="A6087">
        <v>81953</v>
      </c>
      <c r="B6087">
        <v>32.700000000000003</v>
      </c>
      <c r="C6087" t="s">
        <v>7</v>
      </c>
      <c r="D6087" t="s">
        <v>17</v>
      </c>
      <c r="E6087" t="s">
        <v>15</v>
      </c>
      <c r="F6087" t="s">
        <v>21</v>
      </c>
      <c r="G6087" t="s">
        <v>13</v>
      </c>
    </row>
    <row r="6088" spans="1:7" x14ac:dyDescent="0.4">
      <c r="A6088">
        <v>81954</v>
      </c>
      <c r="B6088">
        <v>27.6</v>
      </c>
      <c r="C6088" t="s">
        <v>19</v>
      </c>
      <c r="D6088" t="s">
        <v>8</v>
      </c>
      <c r="E6088" t="s">
        <v>15</v>
      </c>
      <c r="F6088" t="s">
        <v>10</v>
      </c>
      <c r="G6088" t="s">
        <v>13</v>
      </c>
    </row>
    <row r="6089" spans="1:7" x14ac:dyDescent="0.4">
      <c r="A6089">
        <v>81955</v>
      </c>
      <c r="B6089">
        <v>0</v>
      </c>
      <c r="C6089" t="s">
        <v>7</v>
      </c>
      <c r="D6089" t="s">
        <v>8</v>
      </c>
      <c r="E6089" t="s">
        <v>15</v>
      </c>
      <c r="F6089" t="s">
        <v>10</v>
      </c>
      <c r="G6089" t="s">
        <v>11</v>
      </c>
    </row>
    <row r="6090" spans="1:7" x14ac:dyDescent="0.4">
      <c r="A6090">
        <v>81956</v>
      </c>
      <c r="B6090">
        <v>18.8</v>
      </c>
      <c r="C6090" t="s">
        <v>19</v>
      </c>
      <c r="D6090" t="s">
        <v>17</v>
      </c>
      <c r="E6090" t="s">
        <v>15</v>
      </c>
      <c r="F6090" t="s">
        <v>18</v>
      </c>
      <c r="G6090" t="s">
        <v>24</v>
      </c>
    </row>
    <row r="6091" spans="1:7" x14ac:dyDescent="0.4">
      <c r="A6091">
        <v>81957</v>
      </c>
      <c r="B6091">
        <v>30.5</v>
      </c>
      <c r="C6091" t="s">
        <v>19</v>
      </c>
      <c r="D6091" t="s">
        <v>8</v>
      </c>
      <c r="E6091" t="s">
        <v>9</v>
      </c>
      <c r="F6091" t="s">
        <v>10</v>
      </c>
      <c r="G6091" t="s">
        <v>11</v>
      </c>
    </row>
    <row r="6092" spans="1:7" x14ac:dyDescent="0.4">
      <c r="A6092">
        <v>81958</v>
      </c>
      <c r="B6092">
        <v>26.1</v>
      </c>
      <c r="C6092" t="s">
        <v>14</v>
      </c>
      <c r="D6092" t="s">
        <v>17</v>
      </c>
      <c r="E6092" t="s">
        <v>15</v>
      </c>
      <c r="F6092" t="s">
        <v>18</v>
      </c>
      <c r="G6092" t="s">
        <v>13</v>
      </c>
    </row>
    <row r="6093" spans="1:7" x14ac:dyDescent="0.4">
      <c r="A6093">
        <v>81960</v>
      </c>
      <c r="B6093">
        <v>33.1</v>
      </c>
      <c r="C6093" t="s">
        <v>16</v>
      </c>
      <c r="D6093" t="s">
        <v>8</v>
      </c>
      <c r="E6093" t="s">
        <v>15</v>
      </c>
      <c r="F6093" t="s">
        <v>12</v>
      </c>
      <c r="G6093" t="s">
        <v>23</v>
      </c>
    </row>
    <row r="6094" spans="1:7" x14ac:dyDescent="0.4">
      <c r="A6094">
        <v>81963</v>
      </c>
      <c r="B6094">
        <v>19.8</v>
      </c>
      <c r="C6094" t="s">
        <v>14</v>
      </c>
      <c r="D6094" t="s">
        <v>8</v>
      </c>
      <c r="E6094" t="s">
        <v>15</v>
      </c>
      <c r="F6094" t="s">
        <v>10</v>
      </c>
      <c r="G6094" t="s">
        <v>23</v>
      </c>
    </row>
    <row r="6095" spans="1:7" x14ac:dyDescent="0.4">
      <c r="A6095">
        <v>81965</v>
      </c>
      <c r="B6095">
        <v>30.7</v>
      </c>
      <c r="C6095" t="s">
        <v>7</v>
      </c>
      <c r="D6095" t="s">
        <v>8</v>
      </c>
      <c r="E6095" t="s">
        <v>9</v>
      </c>
      <c r="F6095" t="s">
        <v>10</v>
      </c>
      <c r="G6095" t="s">
        <v>13</v>
      </c>
    </row>
    <row r="6096" spans="1:7" x14ac:dyDescent="0.4">
      <c r="A6096">
        <v>81966</v>
      </c>
      <c r="B6096">
        <v>30</v>
      </c>
      <c r="C6096" t="s">
        <v>19</v>
      </c>
      <c r="D6096" t="s">
        <v>17</v>
      </c>
      <c r="E6096" t="s">
        <v>15</v>
      </c>
      <c r="F6096" t="s">
        <v>21</v>
      </c>
      <c r="G6096" t="s">
        <v>22</v>
      </c>
    </row>
    <row r="6097" spans="1:7" x14ac:dyDescent="0.4">
      <c r="A6097">
        <v>81967</v>
      </c>
      <c r="B6097">
        <v>16.3</v>
      </c>
      <c r="C6097" t="s">
        <v>7</v>
      </c>
      <c r="D6097" t="s">
        <v>17</v>
      </c>
      <c r="E6097" t="s">
        <v>15</v>
      </c>
      <c r="F6097" t="s">
        <v>18</v>
      </c>
      <c r="G6097" t="s">
        <v>11</v>
      </c>
    </row>
    <row r="6098" spans="1:7" x14ac:dyDescent="0.4">
      <c r="A6098">
        <v>81970</v>
      </c>
      <c r="B6098">
        <v>26.2</v>
      </c>
      <c r="C6098" t="s">
        <v>19</v>
      </c>
      <c r="D6098" t="s">
        <v>17</v>
      </c>
      <c r="E6098" t="s">
        <v>9</v>
      </c>
      <c r="F6098" t="s">
        <v>18</v>
      </c>
      <c r="G6098" t="s">
        <v>11</v>
      </c>
    </row>
    <row r="6099" spans="1:7" x14ac:dyDescent="0.4">
      <c r="A6099">
        <v>81971</v>
      </c>
      <c r="B6099">
        <v>31.8</v>
      </c>
      <c r="C6099" t="s">
        <v>19</v>
      </c>
      <c r="D6099" t="s">
        <v>8</v>
      </c>
      <c r="E6099" t="s">
        <v>15</v>
      </c>
      <c r="F6099" t="s">
        <v>10</v>
      </c>
      <c r="G6099" t="s">
        <v>13</v>
      </c>
    </row>
    <row r="6100" spans="1:7" x14ac:dyDescent="0.4">
      <c r="A6100">
        <v>81974</v>
      </c>
      <c r="B6100">
        <v>29.4</v>
      </c>
      <c r="C6100" t="s">
        <v>19</v>
      </c>
      <c r="D6100" t="s">
        <v>8</v>
      </c>
      <c r="E6100" t="s">
        <v>9</v>
      </c>
      <c r="F6100" t="s">
        <v>10</v>
      </c>
      <c r="G6100" t="s">
        <v>13</v>
      </c>
    </row>
    <row r="6101" spans="1:7" x14ac:dyDescent="0.4">
      <c r="A6101">
        <v>81975</v>
      </c>
      <c r="B6101">
        <v>26.2</v>
      </c>
      <c r="C6101" t="s">
        <v>19</v>
      </c>
      <c r="D6101" t="s">
        <v>17</v>
      </c>
      <c r="E6101" t="s">
        <v>9</v>
      </c>
      <c r="F6101" t="s">
        <v>18</v>
      </c>
      <c r="G6101" t="s">
        <v>13</v>
      </c>
    </row>
    <row r="6102" spans="1:7" x14ac:dyDescent="0.4">
      <c r="A6102">
        <v>81976</v>
      </c>
      <c r="B6102">
        <v>30.4</v>
      </c>
      <c r="C6102" t="s">
        <v>14</v>
      </c>
      <c r="D6102" t="s">
        <v>17</v>
      </c>
      <c r="E6102" t="s">
        <v>15</v>
      </c>
      <c r="F6102" t="s">
        <v>21</v>
      </c>
      <c r="G6102" t="s">
        <v>13</v>
      </c>
    </row>
    <row r="6103" spans="1:7" x14ac:dyDescent="0.4">
      <c r="A6103">
        <v>81978</v>
      </c>
      <c r="B6103">
        <v>33.5</v>
      </c>
      <c r="C6103" t="s">
        <v>7</v>
      </c>
      <c r="D6103" t="s">
        <v>17</v>
      </c>
      <c r="E6103" t="s">
        <v>9</v>
      </c>
      <c r="F6103" t="s">
        <v>21</v>
      </c>
      <c r="G6103" t="s">
        <v>13</v>
      </c>
    </row>
    <row r="6104" spans="1:7" x14ac:dyDescent="0.4">
      <c r="A6104">
        <v>81979</v>
      </c>
      <c r="B6104">
        <v>35.1</v>
      </c>
      <c r="C6104" t="s">
        <v>19</v>
      </c>
      <c r="D6104" t="s">
        <v>8</v>
      </c>
      <c r="E6104" t="s">
        <v>9</v>
      </c>
      <c r="F6104" t="s">
        <v>10</v>
      </c>
      <c r="G6104" t="s">
        <v>11</v>
      </c>
    </row>
    <row r="6105" spans="1:7" x14ac:dyDescent="0.4">
      <c r="A6105">
        <v>81980</v>
      </c>
      <c r="B6105">
        <v>32.799999999999997</v>
      </c>
      <c r="C6105" t="s">
        <v>19</v>
      </c>
      <c r="D6105" t="s">
        <v>8</v>
      </c>
      <c r="E6105" t="s">
        <v>9</v>
      </c>
      <c r="F6105" t="s">
        <v>10</v>
      </c>
      <c r="G6105" t="s">
        <v>13</v>
      </c>
    </row>
    <row r="6106" spans="1:7" x14ac:dyDescent="0.4">
      <c r="A6106">
        <v>81981</v>
      </c>
      <c r="B6106">
        <v>21.7</v>
      </c>
      <c r="C6106" t="s">
        <v>14</v>
      </c>
      <c r="D6106" t="s">
        <v>17</v>
      </c>
      <c r="E6106" t="s">
        <v>15</v>
      </c>
      <c r="F6106" t="s">
        <v>18</v>
      </c>
      <c r="G6106" t="s">
        <v>24</v>
      </c>
    </row>
    <row r="6107" spans="1:7" x14ac:dyDescent="0.4">
      <c r="A6107">
        <v>81982</v>
      </c>
      <c r="B6107">
        <v>14.7</v>
      </c>
      <c r="C6107" t="s">
        <v>19</v>
      </c>
      <c r="D6107" t="s">
        <v>17</v>
      </c>
      <c r="E6107" t="s">
        <v>9</v>
      </c>
      <c r="F6107" t="s">
        <v>21</v>
      </c>
      <c r="G6107" t="s">
        <v>11</v>
      </c>
    </row>
    <row r="6108" spans="1:7" x14ac:dyDescent="0.4">
      <c r="A6108">
        <v>81983</v>
      </c>
      <c r="B6108">
        <v>0</v>
      </c>
      <c r="C6108" t="s">
        <v>16</v>
      </c>
      <c r="D6108" t="s">
        <v>17</v>
      </c>
      <c r="E6108" t="s">
        <v>9</v>
      </c>
      <c r="F6108" t="s">
        <v>18</v>
      </c>
      <c r="G6108" t="s">
        <v>11</v>
      </c>
    </row>
    <row r="6109" spans="1:7" x14ac:dyDescent="0.4">
      <c r="A6109">
        <v>81984</v>
      </c>
      <c r="B6109">
        <v>30.6</v>
      </c>
      <c r="C6109" t="s">
        <v>14</v>
      </c>
      <c r="D6109" t="s">
        <v>17</v>
      </c>
      <c r="E6109" t="s">
        <v>15</v>
      </c>
      <c r="F6109" t="s">
        <v>18</v>
      </c>
      <c r="G6109" t="s">
        <v>23</v>
      </c>
    </row>
    <row r="6110" spans="1:7" x14ac:dyDescent="0.4">
      <c r="A6110">
        <v>81986</v>
      </c>
      <c r="B6110">
        <v>41.2</v>
      </c>
      <c r="C6110" t="s">
        <v>14</v>
      </c>
      <c r="D6110" t="s">
        <v>8</v>
      </c>
      <c r="E6110" t="s">
        <v>15</v>
      </c>
      <c r="F6110" t="s">
        <v>10</v>
      </c>
      <c r="G6110" t="s">
        <v>24</v>
      </c>
    </row>
    <row r="6111" spans="1:7" x14ac:dyDescent="0.4">
      <c r="A6111">
        <v>81987</v>
      </c>
      <c r="B6111">
        <v>32.799999999999997</v>
      </c>
      <c r="C6111" t="s">
        <v>7</v>
      </c>
      <c r="D6111" t="s">
        <v>17</v>
      </c>
      <c r="E6111" t="s">
        <v>9</v>
      </c>
      <c r="F6111" t="s">
        <v>18</v>
      </c>
      <c r="G6111" t="s">
        <v>23</v>
      </c>
    </row>
    <row r="6112" spans="1:7" x14ac:dyDescent="0.4">
      <c r="A6112">
        <v>81989</v>
      </c>
      <c r="B6112">
        <v>27.1</v>
      </c>
      <c r="C6112" t="s">
        <v>19</v>
      </c>
      <c r="D6112" t="s">
        <v>17</v>
      </c>
      <c r="E6112" t="s">
        <v>9</v>
      </c>
      <c r="F6112" t="s">
        <v>18</v>
      </c>
      <c r="G6112" t="s">
        <v>24</v>
      </c>
    </row>
    <row r="6113" spans="1:7" x14ac:dyDescent="0.4">
      <c r="A6113">
        <v>81990</v>
      </c>
      <c r="B6113">
        <v>30</v>
      </c>
      <c r="C6113" t="s">
        <v>14</v>
      </c>
      <c r="D6113" t="s">
        <v>17</v>
      </c>
      <c r="E6113" t="s">
        <v>15</v>
      </c>
      <c r="F6113" t="s">
        <v>18</v>
      </c>
      <c r="G6113" t="s">
        <v>13</v>
      </c>
    </row>
    <row r="6114" spans="1:7" x14ac:dyDescent="0.4">
      <c r="A6114">
        <v>81991</v>
      </c>
      <c r="B6114">
        <v>28.1</v>
      </c>
      <c r="C6114" t="s">
        <v>7</v>
      </c>
      <c r="D6114" t="s">
        <v>17</v>
      </c>
      <c r="E6114" t="s">
        <v>15</v>
      </c>
      <c r="F6114" t="s">
        <v>18</v>
      </c>
      <c r="G6114" t="s">
        <v>11</v>
      </c>
    </row>
    <row r="6115" spans="1:7" x14ac:dyDescent="0.4">
      <c r="A6115">
        <v>81992</v>
      </c>
      <c r="B6115">
        <v>31.3</v>
      </c>
      <c r="C6115" t="s">
        <v>16</v>
      </c>
      <c r="D6115" t="s">
        <v>17</v>
      </c>
      <c r="E6115" t="s">
        <v>9</v>
      </c>
      <c r="F6115" t="s">
        <v>21</v>
      </c>
      <c r="G6115" t="s">
        <v>23</v>
      </c>
    </row>
    <row r="6116" spans="1:7" x14ac:dyDescent="0.4">
      <c r="A6116">
        <v>81993</v>
      </c>
      <c r="B6116">
        <v>24.5</v>
      </c>
      <c r="C6116" t="s">
        <v>19</v>
      </c>
      <c r="D6116" t="s">
        <v>8</v>
      </c>
      <c r="E6116" t="s">
        <v>9</v>
      </c>
      <c r="F6116" t="s">
        <v>10</v>
      </c>
      <c r="G6116" t="s">
        <v>23</v>
      </c>
    </row>
    <row r="6117" spans="1:7" x14ac:dyDescent="0.4">
      <c r="A6117">
        <v>81994</v>
      </c>
      <c r="B6117">
        <v>18.3</v>
      </c>
      <c r="C6117" t="s">
        <v>7</v>
      </c>
      <c r="D6117" t="s">
        <v>8</v>
      </c>
      <c r="E6117" t="s">
        <v>9</v>
      </c>
      <c r="F6117" t="s">
        <v>10</v>
      </c>
      <c r="G6117" t="s">
        <v>13</v>
      </c>
    </row>
    <row r="6118" spans="1:7" x14ac:dyDescent="0.4">
      <c r="A6118">
        <v>81995</v>
      </c>
      <c r="B6118">
        <v>23.7</v>
      </c>
      <c r="C6118" t="s">
        <v>16</v>
      </c>
      <c r="D6118" t="s">
        <v>8</v>
      </c>
      <c r="E6118" t="s">
        <v>9</v>
      </c>
      <c r="F6118" t="s">
        <v>10</v>
      </c>
      <c r="G6118" t="s">
        <v>23</v>
      </c>
    </row>
    <row r="6119" spans="1:7" x14ac:dyDescent="0.4">
      <c r="A6119">
        <v>81996</v>
      </c>
      <c r="B6119">
        <v>14.6</v>
      </c>
      <c r="C6119" t="s">
        <v>16</v>
      </c>
      <c r="D6119" t="s">
        <v>8</v>
      </c>
      <c r="E6119" t="s">
        <v>9</v>
      </c>
      <c r="F6119" t="s">
        <v>10</v>
      </c>
      <c r="G6119" t="s">
        <v>20</v>
      </c>
    </row>
    <row r="6120" spans="1:7" x14ac:dyDescent="0.4">
      <c r="A6120">
        <v>81997</v>
      </c>
      <c r="B6120">
        <v>34.299999999999997</v>
      </c>
      <c r="C6120" t="s">
        <v>19</v>
      </c>
      <c r="D6120" t="s">
        <v>8</v>
      </c>
      <c r="E6120" t="s">
        <v>9</v>
      </c>
      <c r="F6120" t="s">
        <v>10</v>
      </c>
      <c r="G6120" t="s">
        <v>13</v>
      </c>
    </row>
    <row r="6121" spans="1:7" x14ac:dyDescent="0.4">
      <c r="A6121">
        <v>81999</v>
      </c>
      <c r="B6121">
        <v>0</v>
      </c>
      <c r="C6121" t="s">
        <v>14</v>
      </c>
      <c r="D6121" t="s">
        <v>8</v>
      </c>
      <c r="E6121" t="s">
        <v>15</v>
      </c>
      <c r="F6121" t="s">
        <v>10</v>
      </c>
      <c r="G6121" t="s">
        <v>11</v>
      </c>
    </row>
    <row r="6122" spans="1:7" x14ac:dyDescent="0.4">
      <c r="A6122">
        <v>82000</v>
      </c>
      <c r="B6122">
        <v>22.5</v>
      </c>
      <c r="C6122" t="s">
        <v>14</v>
      </c>
      <c r="D6122" t="s">
        <v>8</v>
      </c>
      <c r="E6122" t="s">
        <v>15</v>
      </c>
      <c r="F6122" t="s">
        <v>10</v>
      </c>
      <c r="G6122" t="s">
        <v>13</v>
      </c>
    </row>
    <row r="6123" spans="1:7" x14ac:dyDescent="0.4">
      <c r="A6123">
        <v>82001</v>
      </c>
      <c r="B6123">
        <v>21</v>
      </c>
      <c r="C6123" t="s">
        <v>7</v>
      </c>
      <c r="D6123" t="s">
        <v>8</v>
      </c>
      <c r="E6123" t="s">
        <v>9</v>
      </c>
      <c r="F6123" t="s">
        <v>10</v>
      </c>
      <c r="G6123" t="s">
        <v>13</v>
      </c>
    </row>
    <row r="6124" spans="1:7" x14ac:dyDescent="0.4">
      <c r="A6124">
        <v>82002</v>
      </c>
      <c r="B6124">
        <v>22.8</v>
      </c>
      <c r="C6124" t="s">
        <v>7</v>
      </c>
      <c r="D6124" t="s">
        <v>17</v>
      </c>
      <c r="E6124" t="s">
        <v>15</v>
      </c>
      <c r="F6124" t="s">
        <v>21</v>
      </c>
      <c r="G6124" t="s">
        <v>13</v>
      </c>
    </row>
    <row r="6125" spans="1:7" x14ac:dyDescent="0.4">
      <c r="A6125">
        <v>82003</v>
      </c>
      <c r="B6125">
        <v>21.5</v>
      </c>
      <c r="C6125" t="s">
        <v>19</v>
      </c>
      <c r="D6125" t="s">
        <v>17</v>
      </c>
      <c r="E6125" t="s">
        <v>15</v>
      </c>
      <c r="F6125" t="s">
        <v>21</v>
      </c>
      <c r="G6125" t="s">
        <v>13</v>
      </c>
    </row>
    <row r="6126" spans="1:7" x14ac:dyDescent="0.4">
      <c r="A6126">
        <v>82005</v>
      </c>
      <c r="B6126">
        <v>23.6</v>
      </c>
      <c r="C6126" t="s">
        <v>7</v>
      </c>
      <c r="D6126" t="s">
        <v>8</v>
      </c>
      <c r="E6126" t="s">
        <v>9</v>
      </c>
      <c r="F6126" t="s">
        <v>12</v>
      </c>
      <c r="G6126" t="s">
        <v>23</v>
      </c>
    </row>
    <row r="6127" spans="1:7" x14ac:dyDescent="0.4">
      <c r="A6127">
        <v>82006</v>
      </c>
      <c r="B6127">
        <v>45.9</v>
      </c>
      <c r="C6127" t="s">
        <v>7</v>
      </c>
      <c r="D6127" t="s">
        <v>8</v>
      </c>
      <c r="E6127" t="s">
        <v>9</v>
      </c>
      <c r="F6127" t="s">
        <v>10</v>
      </c>
      <c r="G6127" t="s">
        <v>11</v>
      </c>
    </row>
    <row r="6128" spans="1:7" x14ac:dyDescent="0.4">
      <c r="A6128">
        <v>82007</v>
      </c>
      <c r="B6128">
        <v>27</v>
      </c>
      <c r="C6128" t="s">
        <v>16</v>
      </c>
      <c r="D6128" t="s">
        <v>17</v>
      </c>
      <c r="E6128" t="s">
        <v>9</v>
      </c>
      <c r="F6128" t="s">
        <v>21</v>
      </c>
      <c r="G6128" t="s">
        <v>13</v>
      </c>
    </row>
    <row r="6129" spans="1:7" x14ac:dyDescent="0.4">
      <c r="A6129">
        <v>82008</v>
      </c>
      <c r="B6129">
        <v>34.5</v>
      </c>
      <c r="C6129" t="s">
        <v>7</v>
      </c>
      <c r="D6129" t="s">
        <v>17</v>
      </c>
      <c r="E6129" t="s">
        <v>15</v>
      </c>
      <c r="F6129" t="s">
        <v>21</v>
      </c>
      <c r="G6129" t="s">
        <v>20</v>
      </c>
    </row>
    <row r="6130" spans="1:7" x14ac:dyDescent="0.4">
      <c r="A6130">
        <v>82011</v>
      </c>
      <c r="B6130">
        <v>24.7</v>
      </c>
      <c r="C6130" t="s">
        <v>7</v>
      </c>
      <c r="D6130" t="s">
        <v>8</v>
      </c>
      <c r="E6130" t="s">
        <v>15</v>
      </c>
      <c r="F6130" t="s">
        <v>10</v>
      </c>
      <c r="G6130" t="s">
        <v>13</v>
      </c>
    </row>
    <row r="6131" spans="1:7" x14ac:dyDescent="0.4">
      <c r="A6131">
        <v>82012</v>
      </c>
      <c r="B6131">
        <v>41.5</v>
      </c>
      <c r="C6131" t="s">
        <v>7</v>
      </c>
      <c r="D6131" t="s">
        <v>17</v>
      </c>
      <c r="E6131" t="s">
        <v>9</v>
      </c>
      <c r="F6131" t="s">
        <v>21</v>
      </c>
      <c r="G6131" t="s">
        <v>13</v>
      </c>
    </row>
    <row r="6132" spans="1:7" x14ac:dyDescent="0.4">
      <c r="A6132">
        <v>82013</v>
      </c>
      <c r="B6132">
        <v>27.5</v>
      </c>
      <c r="C6132" t="s">
        <v>14</v>
      </c>
      <c r="D6132" t="s">
        <v>17</v>
      </c>
      <c r="E6132" t="s">
        <v>15</v>
      </c>
      <c r="F6132" t="s">
        <v>18</v>
      </c>
      <c r="G6132" t="s">
        <v>11</v>
      </c>
    </row>
    <row r="6133" spans="1:7" x14ac:dyDescent="0.4">
      <c r="A6133">
        <v>82014</v>
      </c>
      <c r="B6133">
        <v>28.3</v>
      </c>
      <c r="C6133" t="s">
        <v>16</v>
      </c>
      <c r="D6133" t="s">
        <v>8</v>
      </c>
      <c r="E6133" t="s">
        <v>15</v>
      </c>
      <c r="F6133" t="s">
        <v>10</v>
      </c>
      <c r="G6133" t="s">
        <v>13</v>
      </c>
    </row>
    <row r="6134" spans="1:7" x14ac:dyDescent="0.4">
      <c r="A6134">
        <v>82016</v>
      </c>
      <c r="B6134">
        <v>21.5</v>
      </c>
      <c r="C6134" t="s">
        <v>14</v>
      </c>
      <c r="D6134" t="s">
        <v>17</v>
      </c>
      <c r="E6134" t="s">
        <v>15</v>
      </c>
      <c r="F6134" t="s">
        <v>21</v>
      </c>
      <c r="G6134" t="s">
        <v>13</v>
      </c>
    </row>
    <row r="6135" spans="1:7" x14ac:dyDescent="0.4">
      <c r="A6135">
        <v>82017</v>
      </c>
      <c r="B6135">
        <v>29.7</v>
      </c>
      <c r="C6135" t="s">
        <v>16</v>
      </c>
      <c r="D6135" t="s">
        <v>17</v>
      </c>
      <c r="E6135" t="s">
        <v>15</v>
      </c>
      <c r="F6135" t="s">
        <v>21</v>
      </c>
      <c r="G6135" t="s">
        <v>13</v>
      </c>
    </row>
    <row r="6136" spans="1:7" x14ac:dyDescent="0.4">
      <c r="A6136">
        <v>82020</v>
      </c>
      <c r="B6136">
        <v>29.1</v>
      </c>
      <c r="C6136" t="s">
        <v>7</v>
      </c>
      <c r="D6136" t="s">
        <v>8</v>
      </c>
      <c r="E6136" t="s">
        <v>9</v>
      </c>
      <c r="F6136" t="s">
        <v>12</v>
      </c>
      <c r="G6136" t="s">
        <v>13</v>
      </c>
    </row>
    <row r="6137" spans="1:7" x14ac:dyDescent="0.4">
      <c r="A6137">
        <v>82021</v>
      </c>
      <c r="B6137">
        <v>32.1</v>
      </c>
      <c r="C6137" t="s">
        <v>16</v>
      </c>
      <c r="D6137" t="s">
        <v>17</v>
      </c>
      <c r="E6137" t="s">
        <v>9</v>
      </c>
      <c r="F6137" t="s">
        <v>21</v>
      </c>
      <c r="G6137" t="s">
        <v>24</v>
      </c>
    </row>
    <row r="6138" spans="1:7" x14ac:dyDescent="0.4">
      <c r="A6138">
        <v>82022</v>
      </c>
      <c r="B6138">
        <v>28</v>
      </c>
      <c r="C6138" t="s">
        <v>14</v>
      </c>
      <c r="D6138" t="s">
        <v>17</v>
      </c>
      <c r="E6138" t="s">
        <v>15</v>
      </c>
      <c r="F6138" t="s">
        <v>21</v>
      </c>
      <c r="G6138" t="s">
        <v>11</v>
      </c>
    </row>
    <row r="6139" spans="1:7" x14ac:dyDescent="0.4">
      <c r="A6139">
        <v>82023</v>
      </c>
      <c r="B6139">
        <v>23.9</v>
      </c>
      <c r="C6139" t="s">
        <v>16</v>
      </c>
      <c r="D6139" t="s">
        <v>17</v>
      </c>
      <c r="E6139" t="s">
        <v>9</v>
      </c>
      <c r="F6139" t="s">
        <v>18</v>
      </c>
      <c r="G6139" t="s">
        <v>13</v>
      </c>
    </row>
    <row r="6140" spans="1:7" x14ac:dyDescent="0.4">
      <c r="A6140">
        <v>82024</v>
      </c>
      <c r="B6140">
        <v>28</v>
      </c>
      <c r="C6140" t="s">
        <v>7</v>
      </c>
      <c r="D6140" t="s">
        <v>17</v>
      </c>
      <c r="E6140" t="s">
        <v>15</v>
      </c>
      <c r="F6140" t="s">
        <v>18</v>
      </c>
      <c r="G6140" t="s">
        <v>11</v>
      </c>
    </row>
    <row r="6141" spans="1:7" x14ac:dyDescent="0.4">
      <c r="A6141">
        <v>82027</v>
      </c>
      <c r="B6141">
        <v>24</v>
      </c>
      <c r="C6141" t="s">
        <v>7</v>
      </c>
      <c r="D6141" t="s">
        <v>8</v>
      </c>
      <c r="E6141" t="s">
        <v>9</v>
      </c>
      <c r="F6141" t="s">
        <v>10</v>
      </c>
      <c r="G6141" t="s">
        <v>13</v>
      </c>
    </row>
    <row r="6142" spans="1:7" x14ac:dyDescent="0.4">
      <c r="A6142">
        <v>82028</v>
      </c>
      <c r="B6142">
        <v>26.7</v>
      </c>
      <c r="C6142" t="s">
        <v>19</v>
      </c>
      <c r="D6142" t="s">
        <v>17</v>
      </c>
      <c r="E6142" t="s">
        <v>9</v>
      </c>
      <c r="F6142" t="s">
        <v>21</v>
      </c>
      <c r="G6142" t="s">
        <v>11</v>
      </c>
    </row>
    <row r="6143" spans="1:7" x14ac:dyDescent="0.4">
      <c r="A6143">
        <v>82029</v>
      </c>
      <c r="B6143">
        <v>41.4</v>
      </c>
      <c r="C6143" t="s">
        <v>16</v>
      </c>
      <c r="D6143" t="s">
        <v>17</v>
      </c>
      <c r="E6143" t="s">
        <v>15</v>
      </c>
      <c r="F6143" t="s">
        <v>18</v>
      </c>
      <c r="G6143" t="s">
        <v>24</v>
      </c>
    </row>
    <row r="6144" spans="1:7" x14ac:dyDescent="0.4">
      <c r="A6144">
        <v>82030</v>
      </c>
      <c r="B6144">
        <v>17.399999999999999</v>
      </c>
      <c r="C6144" t="s">
        <v>14</v>
      </c>
      <c r="D6144" t="s">
        <v>17</v>
      </c>
      <c r="E6144" t="s">
        <v>15</v>
      </c>
      <c r="F6144" t="s">
        <v>18</v>
      </c>
      <c r="G6144" t="s">
        <v>23</v>
      </c>
    </row>
    <row r="6145" spans="1:7" x14ac:dyDescent="0.4">
      <c r="A6145">
        <v>82031</v>
      </c>
      <c r="B6145">
        <v>25</v>
      </c>
      <c r="C6145" t="s">
        <v>16</v>
      </c>
      <c r="D6145" t="s">
        <v>17</v>
      </c>
      <c r="E6145" t="s">
        <v>9</v>
      </c>
      <c r="F6145" t="s">
        <v>21</v>
      </c>
      <c r="G6145" t="s">
        <v>13</v>
      </c>
    </row>
    <row r="6146" spans="1:7" x14ac:dyDescent="0.4">
      <c r="A6146">
        <v>82032</v>
      </c>
      <c r="B6146">
        <v>31.1</v>
      </c>
      <c r="C6146" t="s">
        <v>14</v>
      </c>
      <c r="D6146" t="s">
        <v>8</v>
      </c>
      <c r="E6146" t="s">
        <v>15</v>
      </c>
      <c r="F6146" t="s">
        <v>10</v>
      </c>
      <c r="G6146" t="s">
        <v>11</v>
      </c>
    </row>
    <row r="6147" spans="1:7" x14ac:dyDescent="0.4">
      <c r="A6147">
        <v>82034</v>
      </c>
      <c r="B6147">
        <v>30.4</v>
      </c>
      <c r="C6147" t="s">
        <v>16</v>
      </c>
      <c r="D6147" t="s">
        <v>8</v>
      </c>
      <c r="E6147" t="s">
        <v>15</v>
      </c>
      <c r="F6147" t="s">
        <v>10</v>
      </c>
      <c r="G6147" t="s">
        <v>24</v>
      </c>
    </row>
    <row r="6148" spans="1:7" x14ac:dyDescent="0.4">
      <c r="A6148">
        <v>82036</v>
      </c>
      <c r="B6148">
        <v>15.8</v>
      </c>
      <c r="C6148" t="s">
        <v>16</v>
      </c>
      <c r="D6148" t="s">
        <v>8</v>
      </c>
      <c r="E6148" t="s">
        <v>15</v>
      </c>
      <c r="F6148" t="s">
        <v>10</v>
      </c>
      <c r="G6148" t="s">
        <v>24</v>
      </c>
    </row>
    <row r="6149" spans="1:7" x14ac:dyDescent="0.4">
      <c r="A6149">
        <v>82037</v>
      </c>
      <c r="B6149">
        <v>21.9</v>
      </c>
      <c r="C6149" t="s">
        <v>19</v>
      </c>
      <c r="D6149" t="s">
        <v>17</v>
      </c>
      <c r="E6149" t="s">
        <v>9</v>
      </c>
      <c r="F6149" t="s">
        <v>18</v>
      </c>
      <c r="G6149" t="s">
        <v>20</v>
      </c>
    </row>
    <row r="6150" spans="1:7" x14ac:dyDescent="0.4">
      <c r="A6150">
        <v>82039</v>
      </c>
      <c r="B6150">
        <v>29.4</v>
      </c>
      <c r="C6150" t="s">
        <v>16</v>
      </c>
      <c r="D6150" t="s">
        <v>17</v>
      </c>
      <c r="E6150" t="s">
        <v>15</v>
      </c>
      <c r="F6150" t="s">
        <v>18</v>
      </c>
      <c r="G6150" t="s">
        <v>13</v>
      </c>
    </row>
    <row r="6151" spans="1:7" x14ac:dyDescent="0.4">
      <c r="A6151">
        <v>82040</v>
      </c>
      <c r="B6151">
        <v>22</v>
      </c>
      <c r="C6151" t="s">
        <v>14</v>
      </c>
      <c r="D6151" t="s">
        <v>8</v>
      </c>
      <c r="E6151" t="s">
        <v>15</v>
      </c>
      <c r="F6151" t="s">
        <v>10</v>
      </c>
      <c r="G6151" t="s">
        <v>11</v>
      </c>
    </row>
    <row r="6152" spans="1:7" x14ac:dyDescent="0.4">
      <c r="A6152">
        <v>82041</v>
      </c>
      <c r="B6152">
        <v>28.6</v>
      </c>
      <c r="C6152" t="s">
        <v>7</v>
      </c>
      <c r="D6152" t="s">
        <v>17</v>
      </c>
      <c r="E6152" t="s">
        <v>9</v>
      </c>
      <c r="F6152" t="s">
        <v>18</v>
      </c>
      <c r="G6152" t="s">
        <v>13</v>
      </c>
    </row>
    <row r="6153" spans="1:7" x14ac:dyDescent="0.4">
      <c r="A6153">
        <v>82042</v>
      </c>
      <c r="B6153">
        <v>34.6</v>
      </c>
      <c r="C6153" t="s">
        <v>7</v>
      </c>
      <c r="D6153" t="s">
        <v>8</v>
      </c>
      <c r="E6153" t="s">
        <v>15</v>
      </c>
      <c r="F6153" t="s">
        <v>10</v>
      </c>
      <c r="G6153" t="s">
        <v>11</v>
      </c>
    </row>
    <row r="6154" spans="1:7" x14ac:dyDescent="0.4">
      <c r="A6154">
        <v>82043</v>
      </c>
      <c r="B6154">
        <v>18.600000000000001</v>
      </c>
      <c r="C6154" t="s">
        <v>19</v>
      </c>
      <c r="D6154" t="s">
        <v>17</v>
      </c>
      <c r="E6154" t="s">
        <v>9</v>
      </c>
      <c r="F6154" t="s">
        <v>18</v>
      </c>
      <c r="G6154" t="s">
        <v>23</v>
      </c>
    </row>
    <row r="6155" spans="1:7" x14ac:dyDescent="0.4">
      <c r="A6155">
        <v>82044</v>
      </c>
      <c r="B6155">
        <v>41.4</v>
      </c>
      <c r="C6155" t="s">
        <v>14</v>
      </c>
      <c r="D6155" t="s">
        <v>17</v>
      </c>
      <c r="E6155" t="s">
        <v>15</v>
      </c>
      <c r="F6155" t="s">
        <v>21</v>
      </c>
      <c r="G6155" t="s">
        <v>23</v>
      </c>
    </row>
    <row r="6156" spans="1:7" x14ac:dyDescent="0.4">
      <c r="A6156">
        <v>82045</v>
      </c>
      <c r="B6156">
        <v>0</v>
      </c>
      <c r="C6156" t="s">
        <v>14</v>
      </c>
      <c r="D6156" t="s">
        <v>17</v>
      </c>
      <c r="E6156" t="s">
        <v>15</v>
      </c>
      <c r="F6156" t="s">
        <v>18</v>
      </c>
      <c r="G6156" t="s">
        <v>20</v>
      </c>
    </row>
    <row r="6157" spans="1:7" x14ac:dyDescent="0.4">
      <c r="A6157">
        <v>82046</v>
      </c>
      <c r="B6157">
        <v>20.9</v>
      </c>
      <c r="C6157" t="s">
        <v>19</v>
      </c>
      <c r="D6157" t="s">
        <v>8</v>
      </c>
      <c r="E6157" t="s">
        <v>9</v>
      </c>
      <c r="F6157" t="s">
        <v>10</v>
      </c>
      <c r="G6157" t="s">
        <v>13</v>
      </c>
    </row>
    <row r="6158" spans="1:7" x14ac:dyDescent="0.4">
      <c r="A6158">
        <v>82048</v>
      </c>
      <c r="B6158">
        <v>16.100000000000001</v>
      </c>
      <c r="C6158" t="s">
        <v>14</v>
      </c>
      <c r="D6158" t="s">
        <v>8</v>
      </c>
      <c r="E6158" t="s">
        <v>15</v>
      </c>
      <c r="F6158" t="s">
        <v>10</v>
      </c>
      <c r="G6158" t="s">
        <v>11</v>
      </c>
    </row>
    <row r="6159" spans="1:7" x14ac:dyDescent="0.4">
      <c r="A6159">
        <v>82049</v>
      </c>
      <c r="B6159">
        <v>17.899999999999999</v>
      </c>
      <c r="C6159" t="s">
        <v>16</v>
      </c>
      <c r="D6159" t="s">
        <v>17</v>
      </c>
      <c r="E6159" t="s">
        <v>15</v>
      </c>
      <c r="F6159" t="s">
        <v>18</v>
      </c>
      <c r="G6159" t="s">
        <v>11</v>
      </c>
    </row>
    <row r="6160" spans="1:7" x14ac:dyDescent="0.4">
      <c r="A6160">
        <v>82052</v>
      </c>
      <c r="B6160">
        <v>22.1</v>
      </c>
      <c r="C6160" t="s">
        <v>7</v>
      </c>
      <c r="D6160" t="s">
        <v>17</v>
      </c>
      <c r="E6160" t="s">
        <v>9</v>
      </c>
      <c r="F6160" t="s">
        <v>18</v>
      </c>
      <c r="G6160" t="s">
        <v>13</v>
      </c>
    </row>
    <row r="6161" spans="1:7" x14ac:dyDescent="0.4">
      <c r="A6161">
        <v>82053</v>
      </c>
      <c r="B6161">
        <v>37.200000000000003</v>
      </c>
      <c r="C6161" t="s">
        <v>19</v>
      </c>
      <c r="D6161" t="s">
        <v>17</v>
      </c>
      <c r="E6161" t="s">
        <v>9</v>
      </c>
      <c r="F6161" t="s">
        <v>18</v>
      </c>
      <c r="G6161" t="s">
        <v>13</v>
      </c>
    </row>
    <row r="6162" spans="1:7" x14ac:dyDescent="0.4">
      <c r="A6162">
        <v>82054</v>
      </c>
      <c r="B6162">
        <v>31.7</v>
      </c>
      <c r="C6162" t="s">
        <v>14</v>
      </c>
      <c r="D6162" t="s">
        <v>8</v>
      </c>
      <c r="E6162" t="s">
        <v>15</v>
      </c>
      <c r="F6162" t="s">
        <v>10</v>
      </c>
      <c r="G6162" t="s">
        <v>20</v>
      </c>
    </row>
    <row r="6163" spans="1:7" x14ac:dyDescent="0.4">
      <c r="A6163">
        <v>82055</v>
      </c>
      <c r="B6163">
        <v>23.7</v>
      </c>
      <c r="C6163" t="s">
        <v>19</v>
      </c>
      <c r="D6163" t="s">
        <v>8</v>
      </c>
      <c r="E6163" t="s">
        <v>9</v>
      </c>
      <c r="F6163" t="s">
        <v>10</v>
      </c>
      <c r="G6163" t="s">
        <v>13</v>
      </c>
    </row>
    <row r="6164" spans="1:7" x14ac:dyDescent="0.4">
      <c r="A6164">
        <v>82056</v>
      </c>
      <c r="B6164">
        <v>30</v>
      </c>
      <c r="C6164" t="s">
        <v>19</v>
      </c>
      <c r="D6164" t="s">
        <v>8</v>
      </c>
      <c r="E6164" t="s">
        <v>9</v>
      </c>
      <c r="F6164" t="s">
        <v>10</v>
      </c>
      <c r="G6164" t="s">
        <v>24</v>
      </c>
    </row>
    <row r="6165" spans="1:7" x14ac:dyDescent="0.4">
      <c r="A6165">
        <v>82057</v>
      </c>
      <c r="B6165">
        <v>29.3</v>
      </c>
      <c r="C6165" t="s">
        <v>19</v>
      </c>
      <c r="D6165" t="s">
        <v>17</v>
      </c>
      <c r="E6165" t="s">
        <v>9</v>
      </c>
      <c r="F6165" t="s">
        <v>18</v>
      </c>
      <c r="G6165" t="s">
        <v>11</v>
      </c>
    </row>
    <row r="6166" spans="1:7" x14ac:dyDescent="0.4">
      <c r="A6166">
        <v>82058</v>
      </c>
      <c r="B6166">
        <v>24.5</v>
      </c>
      <c r="C6166" t="s">
        <v>19</v>
      </c>
      <c r="D6166" t="s">
        <v>8</v>
      </c>
      <c r="E6166" t="s">
        <v>15</v>
      </c>
      <c r="F6166" t="s">
        <v>10</v>
      </c>
      <c r="G6166" t="s">
        <v>23</v>
      </c>
    </row>
    <row r="6167" spans="1:7" x14ac:dyDescent="0.4">
      <c r="A6167">
        <v>82059</v>
      </c>
      <c r="B6167">
        <v>31.8</v>
      </c>
      <c r="C6167" t="s">
        <v>16</v>
      </c>
      <c r="D6167" t="s">
        <v>17</v>
      </c>
      <c r="E6167" t="s">
        <v>15</v>
      </c>
      <c r="F6167" t="s">
        <v>18</v>
      </c>
      <c r="G6167" t="s">
        <v>23</v>
      </c>
    </row>
    <row r="6168" spans="1:7" x14ac:dyDescent="0.4">
      <c r="A6168">
        <v>82060</v>
      </c>
      <c r="B6168">
        <v>27.1</v>
      </c>
      <c r="C6168" t="s">
        <v>7</v>
      </c>
      <c r="D6168" t="s">
        <v>17</v>
      </c>
      <c r="E6168" t="s">
        <v>15</v>
      </c>
      <c r="F6168" t="s">
        <v>21</v>
      </c>
      <c r="G6168" t="s">
        <v>11</v>
      </c>
    </row>
    <row r="6169" spans="1:7" x14ac:dyDescent="0.4">
      <c r="A6169">
        <v>82061</v>
      </c>
      <c r="B6169">
        <v>31</v>
      </c>
      <c r="C6169" t="s">
        <v>19</v>
      </c>
      <c r="D6169" t="s">
        <v>17</v>
      </c>
      <c r="E6169" t="s">
        <v>9</v>
      </c>
      <c r="F6169" t="s">
        <v>18</v>
      </c>
      <c r="G6169" t="s">
        <v>11</v>
      </c>
    </row>
    <row r="6170" spans="1:7" x14ac:dyDescent="0.4">
      <c r="A6170">
        <v>82063</v>
      </c>
      <c r="B6170">
        <v>23.9</v>
      </c>
      <c r="C6170" t="s">
        <v>16</v>
      </c>
      <c r="D6170" t="s">
        <v>8</v>
      </c>
      <c r="E6170" t="s">
        <v>15</v>
      </c>
      <c r="F6170" t="s">
        <v>12</v>
      </c>
      <c r="G6170" t="s">
        <v>13</v>
      </c>
    </row>
    <row r="6171" spans="1:7" x14ac:dyDescent="0.4">
      <c r="A6171">
        <v>82064</v>
      </c>
      <c r="B6171">
        <v>14.7</v>
      </c>
      <c r="C6171" t="s">
        <v>14</v>
      </c>
      <c r="D6171" t="s">
        <v>17</v>
      </c>
      <c r="E6171" t="s">
        <v>15</v>
      </c>
      <c r="F6171" t="s">
        <v>18</v>
      </c>
      <c r="G6171" t="s">
        <v>24</v>
      </c>
    </row>
    <row r="6172" spans="1:7" x14ac:dyDescent="0.4">
      <c r="A6172">
        <v>82065</v>
      </c>
      <c r="B6172">
        <v>25.1</v>
      </c>
      <c r="C6172" t="s">
        <v>14</v>
      </c>
      <c r="D6172" t="s">
        <v>8</v>
      </c>
      <c r="E6172" t="s">
        <v>15</v>
      </c>
      <c r="F6172" t="s">
        <v>10</v>
      </c>
      <c r="G6172" t="s">
        <v>13</v>
      </c>
    </row>
    <row r="6173" spans="1:7" x14ac:dyDescent="0.4">
      <c r="A6173">
        <v>82067</v>
      </c>
      <c r="B6173">
        <v>36.6</v>
      </c>
      <c r="C6173" t="s">
        <v>19</v>
      </c>
      <c r="D6173" t="s">
        <v>17</v>
      </c>
      <c r="E6173" t="s">
        <v>9</v>
      </c>
      <c r="F6173" t="s">
        <v>18</v>
      </c>
      <c r="G6173" t="s">
        <v>13</v>
      </c>
    </row>
    <row r="6174" spans="1:7" x14ac:dyDescent="0.4">
      <c r="A6174">
        <v>82068</v>
      </c>
      <c r="B6174">
        <v>19.2</v>
      </c>
      <c r="C6174" t="s">
        <v>19</v>
      </c>
      <c r="D6174" t="s">
        <v>8</v>
      </c>
      <c r="E6174" t="s">
        <v>9</v>
      </c>
      <c r="F6174" t="s">
        <v>10</v>
      </c>
      <c r="G6174" t="s">
        <v>20</v>
      </c>
    </row>
    <row r="6175" spans="1:7" x14ac:dyDescent="0.4">
      <c r="A6175">
        <v>82069</v>
      </c>
      <c r="B6175">
        <v>32.4</v>
      </c>
      <c r="C6175" t="s">
        <v>14</v>
      </c>
      <c r="D6175" t="s">
        <v>8</v>
      </c>
      <c r="E6175" t="s">
        <v>15</v>
      </c>
      <c r="F6175" t="s">
        <v>10</v>
      </c>
      <c r="G6175" t="s">
        <v>11</v>
      </c>
    </row>
    <row r="6176" spans="1:7" x14ac:dyDescent="0.4">
      <c r="A6176">
        <v>82070</v>
      </c>
      <c r="B6176">
        <v>0</v>
      </c>
      <c r="C6176" t="s">
        <v>19</v>
      </c>
      <c r="D6176" t="s">
        <v>8</v>
      </c>
      <c r="E6176" t="s">
        <v>15</v>
      </c>
      <c r="F6176" t="s">
        <v>10</v>
      </c>
      <c r="G6176" t="s">
        <v>13</v>
      </c>
    </row>
    <row r="6177" spans="1:7" x14ac:dyDescent="0.4">
      <c r="A6177">
        <v>82073</v>
      </c>
      <c r="B6177">
        <v>45.4</v>
      </c>
      <c r="C6177" t="s">
        <v>7</v>
      </c>
      <c r="D6177" t="s">
        <v>8</v>
      </c>
      <c r="E6177" t="s">
        <v>15</v>
      </c>
      <c r="F6177" t="s">
        <v>12</v>
      </c>
      <c r="G6177" t="s">
        <v>13</v>
      </c>
    </row>
    <row r="6178" spans="1:7" x14ac:dyDescent="0.4">
      <c r="A6178">
        <v>82076</v>
      </c>
      <c r="B6178">
        <v>15.5</v>
      </c>
      <c r="C6178" t="s">
        <v>14</v>
      </c>
      <c r="D6178" t="s">
        <v>17</v>
      </c>
      <c r="E6178" t="s">
        <v>15</v>
      </c>
      <c r="F6178" t="s">
        <v>21</v>
      </c>
      <c r="G6178" t="s">
        <v>22</v>
      </c>
    </row>
    <row r="6179" spans="1:7" x14ac:dyDescent="0.4">
      <c r="A6179">
        <v>82077</v>
      </c>
      <c r="B6179">
        <v>26.1</v>
      </c>
      <c r="C6179" t="s">
        <v>16</v>
      </c>
      <c r="D6179" t="s">
        <v>8</v>
      </c>
      <c r="E6179" t="s">
        <v>9</v>
      </c>
      <c r="F6179" t="s">
        <v>12</v>
      </c>
      <c r="G6179" t="s">
        <v>23</v>
      </c>
    </row>
    <row r="6180" spans="1:7" x14ac:dyDescent="0.4">
      <c r="A6180">
        <v>82078</v>
      </c>
      <c r="B6180">
        <v>30.5</v>
      </c>
      <c r="C6180" t="s">
        <v>16</v>
      </c>
      <c r="D6180" t="s">
        <v>8</v>
      </c>
      <c r="E6180" t="s">
        <v>15</v>
      </c>
      <c r="F6180" t="s">
        <v>12</v>
      </c>
      <c r="G6180" t="s">
        <v>20</v>
      </c>
    </row>
    <row r="6181" spans="1:7" x14ac:dyDescent="0.4">
      <c r="A6181">
        <v>82079</v>
      </c>
      <c r="B6181">
        <v>16.5</v>
      </c>
      <c r="C6181" t="s">
        <v>19</v>
      </c>
      <c r="D6181" t="s">
        <v>17</v>
      </c>
      <c r="E6181" t="s">
        <v>15</v>
      </c>
      <c r="F6181" t="s">
        <v>21</v>
      </c>
      <c r="G6181" t="s">
        <v>11</v>
      </c>
    </row>
    <row r="6182" spans="1:7" x14ac:dyDescent="0.4">
      <c r="A6182">
        <v>82080</v>
      </c>
      <c r="B6182">
        <v>29.4</v>
      </c>
      <c r="C6182" t="s">
        <v>14</v>
      </c>
      <c r="D6182" t="s">
        <v>8</v>
      </c>
      <c r="E6182" t="s">
        <v>15</v>
      </c>
      <c r="F6182" t="s">
        <v>10</v>
      </c>
      <c r="G6182" t="s">
        <v>13</v>
      </c>
    </row>
    <row r="6183" spans="1:7" x14ac:dyDescent="0.4">
      <c r="A6183">
        <v>82083</v>
      </c>
      <c r="B6183">
        <v>24</v>
      </c>
      <c r="C6183" t="s">
        <v>7</v>
      </c>
      <c r="D6183" t="s">
        <v>17</v>
      </c>
      <c r="E6183" t="s">
        <v>9</v>
      </c>
      <c r="F6183" t="s">
        <v>21</v>
      </c>
      <c r="G6183" t="s">
        <v>13</v>
      </c>
    </row>
    <row r="6184" spans="1:7" x14ac:dyDescent="0.4">
      <c r="A6184">
        <v>82085</v>
      </c>
      <c r="B6184">
        <v>34.5</v>
      </c>
      <c r="C6184" t="s">
        <v>7</v>
      </c>
      <c r="D6184" t="s">
        <v>8</v>
      </c>
      <c r="E6184" t="s">
        <v>9</v>
      </c>
      <c r="F6184" t="s">
        <v>12</v>
      </c>
      <c r="G6184" t="s">
        <v>11</v>
      </c>
    </row>
    <row r="6185" spans="1:7" x14ac:dyDescent="0.4">
      <c r="A6185">
        <v>82087</v>
      </c>
      <c r="B6185">
        <v>0</v>
      </c>
      <c r="C6185" t="s">
        <v>19</v>
      </c>
      <c r="D6185" t="s">
        <v>8</v>
      </c>
      <c r="E6185" t="s">
        <v>9</v>
      </c>
      <c r="F6185" t="s">
        <v>12</v>
      </c>
      <c r="G6185" t="s">
        <v>13</v>
      </c>
    </row>
    <row r="6186" spans="1:7" x14ac:dyDescent="0.4">
      <c r="A6186">
        <v>82088</v>
      </c>
      <c r="B6186">
        <v>0</v>
      </c>
      <c r="C6186" t="s">
        <v>16</v>
      </c>
      <c r="D6186" t="s">
        <v>17</v>
      </c>
      <c r="E6186" t="s">
        <v>15</v>
      </c>
      <c r="F6186" t="s">
        <v>18</v>
      </c>
      <c r="G6186" t="s">
        <v>11</v>
      </c>
    </row>
    <row r="6187" spans="1:7" x14ac:dyDescent="0.4">
      <c r="A6187">
        <v>82090</v>
      </c>
      <c r="B6187">
        <v>33</v>
      </c>
      <c r="C6187" t="s">
        <v>16</v>
      </c>
      <c r="D6187" t="s">
        <v>17</v>
      </c>
      <c r="E6187" t="s">
        <v>9</v>
      </c>
      <c r="F6187" t="s">
        <v>18</v>
      </c>
      <c r="G6187" t="s">
        <v>23</v>
      </c>
    </row>
    <row r="6188" spans="1:7" x14ac:dyDescent="0.4">
      <c r="A6188">
        <v>82093</v>
      </c>
      <c r="B6188">
        <v>22</v>
      </c>
      <c r="C6188" t="s">
        <v>16</v>
      </c>
      <c r="D6188" t="s">
        <v>8</v>
      </c>
      <c r="E6188" t="s">
        <v>9</v>
      </c>
      <c r="F6188" t="s">
        <v>12</v>
      </c>
      <c r="G6188" t="s">
        <v>13</v>
      </c>
    </row>
    <row r="6189" spans="1:7" x14ac:dyDescent="0.4">
      <c r="A6189">
        <v>82095</v>
      </c>
      <c r="B6189">
        <v>26.3</v>
      </c>
      <c r="C6189" t="s">
        <v>19</v>
      </c>
      <c r="D6189" t="s">
        <v>17</v>
      </c>
      <c r="E6189" t="s">
        <v>9</v>
      </c>
      <c r="F6189" t="s">
        <v>21</v>
      </c>
      <c r="G6189" t="s">
        <v>11</v>
      </c>
    </row>
    <row r="6190" spans="1:7" x14ac:dyDescent="0.4">
      <c r="A6190">
        <v>82096</v>
      </c>
      <c r="B6190">
        <v>38.1</v>
      </c>
      <c r="C6190" t="s">
        <v>16</v>
      </c>
      <c r="D6190" t="s">
        <v>8</v>
      </c>
      <c r="E6190" t="s">
        <v>15</v>
      </c>
      <c r="F6190" t="s">
        <v>10</v>
      </c>
      <c r="G6190" t="s">
        <v>11</v>
      </c>
    </row>
    <row r="6191" spans="1:7" x14ac:dyDescent="0.4">
      <c r="A6191">
        <v>82097</v>
      </c>
      <c r="B6191">
        <v>0</v>
      </c>
      <c r="C6191" t="s">
        <v>16</v>
      </c>
      <c r="D6191" t="s">
        <v>8</v>
      </c>
      <c r="E6191" t="s">
        <v>15</v>
      </c>
      <c r="F6191" t="s">
        <v>10</v>
      </c>
      <c r="G6191" t="s">
        <v>23</v>
      </c>
    </row>
    <row r="6192" spans="1:7" x14ac:dyDescent="0.4">
      <c r="A6192">
        <v>82098</v>
      </c>
      <c r="B6192">
        <v>23.4</v>
      </c>
      <c r="C6192" t="s">
        <v>19</v>
      </c>
      <c r="D6192" t="s">
        <v>8</v>
      </c>
      <c r="E6192" t="s">
        <v>9</v>
      </c>
      <c r="F6192" t="s">
        <v>10</v>
      </c>
      <c r="G6192" t="s">
        <v>20</v>
      </c>
    </row>
    <row r="6193" spans="1:7" x14ac:dyDescent="0.4">
      <c r="A6193">
        <v>82099</v>
      </c>
      <c r="B6193">
        <v>0</v>
      </c>
      <c r="C6193" t="s">
        <v>7</v>
      </c>
      <c r="D6193" t="s">
        <v>8</v>
      </c>
      <c r="E6193" t="s">
        <v>9</v>
      </c>
      <c r="F6193" t="s">
        <v>10</v>
      </c>
      <c r="G6193" t="s">
        <v>13</v>
      </c>
    </row>
    <row r="6194" spans="1:7" x14ac:dyDescent="0.4">
      <c r="A6194">
        <v>82102</v>
      </c>
      <c r="B6194">
        <v>16</v>
      </c>
      <c r="C6194" t="s">
        <v>16</v>
      </c>
      <c r="D6194" t="s">
        <v>17</v>
      </c>
      <c r="E6194" t="s">
        <v>9</v>
      </c>
      <c r="F6194" t="s">
        <v>18</v>
      </c>
      <c r="G6194" t="s">
        <v>23</v>
      </c>
    </row>
    <row r="6195" spans="1:7" x14ac:dyDescent="0.4">
      <c r="A6195">
        <v>82103</v>
      </c>
      <c r="B6195">
        <v>31.9</v>
      </c>
      <c r="C6195" t="s">
        <v>7</v>
      </c>
      <c r="D6195" t="s">
        <v>8</v>
      </c>
      <c r="E6195" t="s">
        <v>9</v>
      </c>
      <c r="F6195" t="s">
        <v>12</v>
      </c>
      <c r="G6195" t="s">
        <v>13</v>
      </c>
    </row>
    <row r="6196" spans="1:7" x14ac:dyDescent="0.4">
      <c r="A6196">
        <v>82105</v>
      </c>
      <c r="B6196">
        <v>18.399999999999999</v>
      </c>
      <c r="C6196" t="s">
        <v>19</v>
      </c>
      <c r="D6196" t="s">
        <v>17</v>
      </c>
      <c r="E6196" t="s">
        <v>9</v>
      </c>
      <c r="F6196" t="s">
        <v>21</v>
      </c>
      <c r="G6196" t="s">
        <v>20</v>
      </c>
    </row>
    <row r="6197" spans="1:7" x14ac:dyDescent="0.4">
      <c r="A6197">
        <v>82107</v>
      </c>
      <c r="B6197">
        <v>29.4</v>
      </c>
      <c r="C6197" t="s">
        <v>19</v>
      </c>
      <c r="D6197" t="s">
        <v>8</v>
      </c>
      <c r="E6197" t="s">
        <v>9</v>
      </c>
      <c r="F6197" t="s">
        <v>10</v>
      </c>
      <c r="G6197" t="s">
        <v>13</v>
      </c>
    </row>
    <row r="6198" spans="1:7" x14ac:dyDescent="0.4">
      <c r="A6198">
        <v>82108</v>
      </c>
      <c r="B6198">
        <v>33.4</v>
      </c>
      <c r="C6198" t="s">
        <v>7</v>
      </c>
      <c r="D6198" t="s">
        <v>8</v>
      </c>
      <c r="E6198" t="s">
        <v>9</v>
      </c>
      <c r="F6198" t="s">
        <v>12</v>
      </c>
      <c r="G6198" t="s">
        <v>24</v>
      </c>
    </row>
    <row r="6199" spans="1:7" x14ac:dyDescent="0.4">
      <c r="A6199">
        <v>82109</v>
      </c>
      <c r="B6199">
        <v>31.8</v>
      </c>
      <c r="C6199" t="s">
        <v>7</v>
      </c>
      <c r="D6199" t="s">
        <v>8</v>
      </c>
      <c r="E6199" t="s">
        <v>15</v>
      </c>
      <c r="F6199" t="s">
        <v>10</v>
      </c>
      <c r="G6199" t="s">
        <v>13</v>
      </c>
    </row>
    <row r="6200" spans="1:7" x14ac:dyDescent="0.4">
      <c r="A6200">
        <v>82110</v>
      </c>
      <c r="B6200">
        <v>18.100000000000001</v>
      </c>
      <c r="C6200" t="s">
        <v>16</v>
      </c>
      <c r="D6200" t="s">
        <v>8</v>
      </c>
      <c r="E6200" t="s">
        <v>15</v>
      </c>
      <c r="F6200" t="s">
        <v>12</v>
      </c>
      <c r="G6200" t="s">
        <v>13</v>
      </c>
    </row>
    <row r="6201" spans="1:7" x14ac:dyDescent="0.4">
      <c r="A6201">
        <v>82111</v>
      </c>
      <c r="B6201">
        <v>17.100000000000001</v>
      </c>
      <c r="C6201" t="s">
        <v>16</v>
      </c>
      <c r="D6201" t="s">
        <v>8</v>
      </c>
      <c r="E6201" t="s">
        <v>15</v>
      </c>
      <c r="F6201" t="s">
        <v>12</v>
      </c>
      <c r="G6201" t="s">
        <v>13</v>
      </c>
    </row>
    <row r="6202" spans="1:7" x14ac:dyDescent="0.4">
      <c r="A6202">
        <v>82112</v>
      </c>
      <c r="B6202">
        <v>25.8</v>
      </c>
      <c r="C6202" t="s">
        <v>16</v>
      </c>
      <c r="D6202" t="s">
        <v>17</v>
      </c>
      <c r="E6202" t="s">
        <v>9</v>
      </c>
      <c r="F6202" t="s">
        <v>21</v>
      </c>
      <c r="G6202" t="s">
        <v>13</v>
      </c>
    </row>
    <row r="6203" spans="1:7" x14ac:dyDescent="0.4">
      <c r="A6203">
        <v>82114</v>
      </c>
      <c r="B6203">
        <v>23.2</v>
      </c>
      <c r="C6203" t="s">
        <v>7</v>
      </c>
      <c r="D6203" t="s">
        <v>17</v>
      </c>
      <c r="E6203" t="s">
        <v>15</v>
      </c>
      <c r="F6203" t="s">
        <v>18</v>
      </c>
      <c r="G6203" t="s">
        <v>11</v>
      </c>
    </row>
    <row r="6204" spans="1:7" x14ac:dyDescent="0.4">
      <c r="A6204">
        <v>82115</v>
      </c>
      <c r="B6204">
        <v>31.1</v>
      </c>
      <c r="C6204" t="s">
        <v>19</v>
      </c>
      <c r="D6204" t="s">
        <v>8</v>
      </c>
      <c r="E6204" t="s">
        <v>9</v>
      </c>
      <c r="F6204" t="s">
        <v>10</v>
      </c>
      <c r="G6204" t="s">
        <v>13</v>
      </c>
    </row>
    <row r="6205" spans="1:7" x14ac:dyDescent="0.4">
      <c r="A6205">
        <v>82116</v>
      </c>
      <c r="B6205">
        <v>20.9</v>
      </c>
      <c r="C6205" t="s">
        <v>19</v>
      </c>
      <c r="D6205" t="s">
        <v>17</v>
      </c>
      <c r="E6205" t="s">
        <v>15</v>
      </c>
      <c r="F6205" t="s">
        <v>18</v>
      </c>
      <c r="G6205" t="s">
        <v>20</v>
      </c>
    </row>
    <row r="6206" spans="1:7" x14ac:dyDescent="0.4">
      <c r="A6206">
        <v>82118</v>
      </c>
      <c r="B6206">
        <v>43</v>
      </c>
      <c r="C6206" t="s">
        <v>14</v>
      </c>
      <c r="D6206" t="s">
        <v>8</v>
      </c>
      <c r="E6206" t="s">
        <v>15</v>
      </c>
      <c r="F6206" t="s">
        <v>10</v>
      </c>
      <c r="G6206" t="s">
        <v>20</v>
      </c>
    </row>
    <row r="6207" spans="1:7" x14ac:dyDescent="0.4">
      <c r="A6207">
        <v>82120</v>
      </c>
      <c r="B6207">
        <v>25.8</v>
      </c>
      <c r="C6207" t="s">
        <v>16</v>
      </c>
      <c r="D6207" t="s">
        <v>17</v>
      </c>
      <c r="E6207" t="s">
        <v>9</v>
      </c>
      <c r="F6207" t="s">
        <v>21</v>
      </c>
      <c r="G6207" t="s">
        <v>13</v>
      </c>
    </row>
    <row r="6208" spans="1:7" x14ac:dyDescent="0.4">
      <c r="A6208">
        <v>82122</v>
      </c>
      <c r="B6208">
        <v>0</v>
      </c>
      <c r="C6208" t="s">
        <v>16</v>
      </c>
      <c r="D6208" t="s">
        <v>8</v>
      </c>
      <c r="E6208" t="s">
        <v>15</v>
      </c>
      <c r="F6208" t="s">
        <v>10</v>
      </c>
      <c r="G6208" t="s">
        <v>13</v>
      </c>
    </row>
    <row r="6209" spans="1:7" x14ac:dyDescent="0.4">
      <c r="A6209">
        <v>82123</v>
      </c>
      <c r="B6209">
        <v>37.200000000000003</v>
      </c>
      <c r="C6209" t="s">
        <v>16</v>
      </c>
      <c r="D6209" t="s">
        <v>17</v>
      </c>
      <c r="E6209" t="s">
        <v>15</v>
      </c>
      <c r="F6209" t="s">
        <v>18</v>
      </c>
      <c r="G6209" t="s">
        <v>22</v>
      </c>
    </row>
    <row r="6210" spans="1:7" x14ac:dyDescent="0.4">
      <c r="A6210">
        <v>82124</v>
      </c>
      <c r="B6210">
        <v>20.100000000000001</v>
      </c>
      <c r="C6210" t="s">
        <v>16</v>
      </c>
      <c r="D6210" t="s">
        <v>17</v>
      </c>
      <c r="E6210" t="s">
        <v>15</v>
      </c>
      <c r="F6210" t="s">
        <v>18</v>
      </c>
      <c r="G6210" t="s">
        <v>22</v>
      </c>
    </row>
    <row r="6211" spans="1:7" x14ac:dyDescent="0.4">
      <c r="A6211">
        <v>82125</v>
      </c>
      <c r="B6211">
        <v>25.5</v>
      </c>
      <c r="C6211" t="s">
        <v>16</v>
      </c>
      <c r="D6211" t="s">
        <v>17</v>
      </c>
      <c r="E6211" t="s">
        <v>9</v>
      </c>
      <c r="F6211" t="s">
        <v>18</v>
      </c>
      <c r="G6211" t="s">
        <v>13</v>
      </c>
    </row>
    <row r="6212" spans="1:7" x14ac:dyDescent="0.4">
      <c r="A6212">
        <v>82127</v>
      </c>
      <c r="B6212">
        <v>37</v>
      </c>
      <c r="C6212" t="s">
        <v>16</v>
      </c>
      <c r="D6212" t="s">
        <v>17</v>
      </c>
      <c r="E6212" t="s">
        <v>15</v>
      </c>
      <c r="F6212" t="s">
        <v>18</v>
      </c>
      <c r="G6212" t="s">
        <v>22</v>
      </c>
    </row>
    <row r="6213" spans="1:7" x14ac:dyDescent="0.4">
      <c r="A6213">
        <v>82128</v>
      </c>
      <c r="B6213">
        <v>18.7</v>
      </c>
      <c r="C6213" t="s">
        <v>16</v>
      </c>
      <c r="D6213" t="s">
        <v>8</v>
      </c>
      <c r="E6213" t="s">
        <v>15</v>
      </c>
      <c r="F6213" t="s">
        <v>10</v>
      </c>
      <c r="G6213" t="s">
        <v>13</v>
      </c>
    </row>
    <row r="6214" spans="1:7" x14ac:dyDescent="0.4">
      <c r="A6214">
        <v>82130</v>
      </c>
      <c r="B6214">
        <v>25.1</v>
      </c>
      <c r="C6214" t="s">
        <v>7</v>
      </c>
      <c r="D6214" t="s">
        <v>17</v>
      </c>
      <c r="E6214" t="s">
        <v>9</v>
      </c>
      <c r="F6214" t="s">
        <v>18</v>
      </c>
      <c r="G6214" t="s">
        <v>11</v>
      </c>
    </row>
    <row r="6215" spans="1:7" x14ac:dyDescent="0.4">
      <c r="A6215">
        <v>82131</v>
      </c>
      <c r="B6215">
        <v>31.9</v>
      </c>
      <c r="C6215" t="s">
        <v>7</v>
      </c>
      <c r="D6215" t="s">
        <v>17</v>
      </c>
      <c r="E6215" t="s">
        <v>9</v>
      </c>
      <c r="F6215" t="s">
        <v>18</v>
      </c>
      <c r="G6215" t="s">
        <v>24</v>
      </c>
    </row>
    <row r="6216" spans="1:7" x14ac:dyDescent="0.4">
      <c r="A6216">
        <v>82132</v>
      </c>
      <c r="B6216">
        <v>27.2</v>
      </c>
      <c r="C6216" t="s">
        <v>16</v>
      </c>
      <c r="D6216" t="s">
        <v>8</v>
      </c>
      <c r="E6216" t="s">
        <v>15</v>
      </c>
      <c r="F6216" t="s">
        <v>12</v>
      </c>
      <c r="G6216" t="s">
        <v>20</v>
      </c>
    </row>
    <row r="6217" spans="1:7" x14ac:dyDescent="0.4">
      <c r="A6217">
        <v>82134</v>
      </c>
      <c r="B6217">
        <v>27.5</v>
      </c>
      <c r="C6217" t="s">
        <v>7</v>
      </c>
      <c r="D6217" t="s">
        <v>17</v>
      </c>
      <c r="E6217" t="s">
        <v>9</v>
      </c>
      <c r="F6217" t="s">
        <v>21</v>
      </c>
      <c r="G6217" t="s">
        <v>11</v>
      </c>
    </row>
    <row r="6218" spans="1:7" x14ac:dyDescent="0.4">
      <c r="A6218">
        <v>82135</v>
      </c>
      <c r="B6218">
        <v>40.5</v>
      </c>
      <c r="C6218" t="s">
        <v>14</v>
      </c>
      <c r="D6218" t="s">
        <v>8</v>
      </c>
      <c r="E6218" t="s">
        <v>15</v>
      </c>
      <c r="F6218" t="s">
        <v>10</v>
      </c>
      <c r="G6218" t="s">
        <v>13</v>
      </c>
    </row>
    <row r="6219" spans="1:7" x14ac:dyDescent="0.4">
      <c r="A6219">
        <v>82138</v>
      </c>
      <c r="B6219">
        <v>41.4</v>
      </c>
      <c r="C6219" t="s">
        <v>16</v>
      </c>
      <c r="D6219" t="s">
        <v>8</v>
      </c>
      <c r="E6219" t="s">
        <v>9</v>
      </c>
      <c r="F6219" t="s">
        <v>12</v>
      </c>
      <c r="G6219" t="s">
        <v>11</v>
      </c>
    </row>
    <row r="6220" spans="1:7" x14ac:dyDescent="0.4">
      <c r="A6220">
        <v>82139</v>
      </c>
      <c r="B6220">
        <v>25</v>
      </c>
      <c r="C6220" t="s">
        <v>19</v>
      </c>
      <c r="D6220" t="s">
        <v>17</v>
      </c>
      <c r="E6220" t="s">
        <v>9</v>
      </c>
      <c r="F6220" t="s">
        <v>18</v>
      </c>
      <c r="G6220" t="s">
        <v>20</v>
      </c>
    </row>
    <row r="6221" spans="1:7" x14ac:dyDescent="0.4">
      <c r="A6221">
        <v>82141</v>
      </c>
      <c r="B6221">
        <v>19.600000000000001</v>
      </c>
      <c r="C6221" t="s">
        <v>16</v>
      </c>
      <c r="D6221" t="s">
        <v>17</v>
      </c>
      <c r="E6221" t="s">
        <v>15</v>
      </c>
      <c r="F6221" t="s">
        <v>18</v>
      </c>
      <c r="G6221" t="s">
        <v>23</v>
      </c>
    </row>
    <row r="6222" spans="1:7" x14ac:dyDescent="0.4">
      <c r="A6222">
        <v>82142</v>
      </c>
      <c r="B6222">
        <v>0</v>
      </c>
      <c r="C6222" t="s">
        <v>14</v>
      </c>
      <c r="D6222" t="s">
        <v>8</v>
      </c>
      <c r="E6222" t="s">
        <v>15</v>
      </c>
      <c r="F6222" t="s">
        <v>10</v>
      </c>
      <c r="G6222" t="s">
        <v>13</v>
      </c>
    </row>
    <row r="6223" spans="1:7" x14ac:dyDescent="0.4">
      <c r="A6223">
        <v>82143</v>
      </c>
      <c r="B6223">
        <v>44.4</v>
      </c>
      <c r="C6223" t="s">
        <v>16</v>
      </c>
      <c r="D6223" t="s">
        <v>8</v>
      </c>
      <c r="E6223" t="s">
        <v>9</v>
      </c>
      <c r="F6223" t="s">
        <v>10</v>
      </c>
      <c r="G6223" t="s">
        <v>13</v>
      </c>
    </row>
    <row r="6224" spans="1:7" x14ac:dyDescent="0.4">
      <c r="A6224">
        <v>82144</v>
      </c>
      <c r="B6224">
        <v>30.4</v>
      </c>
      <c r="C6224" t="s">
        <v>16</v>
      </c>
      <c r="D6224" t="s">
        <v>17</v>
      </c>
      <c r="E6224" t="s">
        <v>9</v>
      </c>
      <c r="F6224" t="s">
        <v>21</v>
      </c>
      <c r="G6224" t="s">
        <v>13</v>
      </c>
    </row>
    <row r="6225" spans="1:7" x14ac:dyDescent="0.4">
      <c r="A6225">
        <v>82145</v>
      </c>
      <c r="B6225">
        <v>45.5</v>
      </c>
      <c r="C6225" t="s">
        <v>14</v>
      </c>
      <c r="D6225" t="s">
        <v>17</v>
      </c>
      <c r="E6225" t="s">
        <v>15</v>
      </c>
      <c r="F6225" t="s">
        <v>21</v>
      </c>
      <c r="G6225" t="s">
        <v>13</v>
      </c>
    </row>
    <row r="6226" spans="1:7" x14ac:dyDescent="0.4">
      <c r="A6226">
        <v>82146</v>
      </c>
      <c r="B6226">
        <v>30.4</v>
      </c>
      <c r="C6226" t="s">
        <v>16</v>
      </c>
      <c r="D6226" t="s">
        <v>8</v>
      </c>
      <c r="E6226" t="s">
        <v>15</v>
      </c>
      <c r="F6226" t="s">
        <v>10</v>
      </c>
      <c r="G6226" t="s">
        <v>20</v>
      </c>
    </row>
    <row r="6227" spans="1:7" x14ac:dyDescent="0.4">
      <c r="A6227">
        <v>82147</v>
      </c>
      <c r="B6227">
        <v>18.600000000000001</v>
      </c>
      <c r="C6227" t="s">
        <v>19</v>
      </c>
      <c r="D6227" t="s">
        <v>17</v>
      </c>
      <c r="E6227" t="s">
        <v>9</v>
      </c>
      <c r="F6227" t="s">
        <v>18</v>
      </c>
      <c r="G6227" t="s">
        <v>11</v>
      </c>
    </row>
    <row r="6228" spans="1:7" x14ac:dyDescent="0.4">
      <c r="A6228">
        <v>82148</v>
      </c>
      <c r="B6228">
        <v>19.8</v>
      </c>
      <c r="C6228" t="s">
        <v>7</v>
      </c>
      <c r="D6228" t="s">
        <v>8</v>
      </c>
      <c r="E6228" t="s">
        <v>15</v>
      </c>
      <c r="F6228" t="s">
        <v>10</v>
      </c>
      <c r="G6228" t="s">
        <v>23</v>
      </c>
    </row>
    <row r="6229" spans="1:7" x14ac:dyDescent="0.4">
      <c r="A6229">
        <v>82149</v>
      </c>
      <c r="B6229">
        <v>25.6</v>
      </c>
      <c r="C6229" t="s">
        <v>7</v>
      </c>
      <c r="D6229" t="s">
        <v>8</v>
      </c>
      <c r="E6229" t="s">
        <v>15</v>
      </c>
      <c r="F6229" t="s">
        <v>10</v>
      </c>
      <c r="G6229" t="s">
        <v>13</v>
      </c>
    </row>
    <row r="6230" spans="1:7" x14ac:dyDescent="0.4">
      <c r="A6230">
        <v>82152</v>
      </c>
      <c r="B6230">
        <v>24</v>
      </c>
      <c r="C6230" t="s">
        <v>16</v>
      </c>
      <c r="D6230" t="s">
        <v>8</v>
      </c>
      <c r="E6230" t="s">
        <v>9</v>
      </c>
      <c r="F6230" t="s">
        <v>12</v>
      </c>
      <c r="G6230" t="s">
        <v>11</v>
      </c>
    </row>
    <row r="6231" spans="1:7" x14ac:dyDescent="0.4">
      <c r="A6231">
        <v>82154</v>
      </c>
      <c r="B6231">
        <v>35.4</v>
      </c>
      <c r="C6231" t="s">
        <v>14</v>
      </c>
      <c r="D6231" t="s">
        <v>17</v>
      </c>
      <c r="E6231" t="s">
        <v>15</v>
      </c>
      <c r="F6231" t="s">
        <v>21</v>
      </c>
      <c r="G6231" t="s">
        <v>13</v>
      </c>
    </row>
    <row r="6232" spans="1:7" x14ac:dyDescent="0.4">
      <c r="A6232">
        <v>82155</v>
      </c>
      <c r="B6232">
        <v>20.2</v>
      </c>
      <c r="C6232" t="s">
        <v>14</v>
      </c>
      <c r="D6232" t="s">
        <v>17</v>
      </c>
      <c r="E6232" t="s">
        <v>15</v>
      </c>
      <c r="F6232" t="s">
        <v>18</v>
      </c>
      <c r="G6232" t="s">
        <v>13</v>
      </c>
    </row>
    <row r="6233" spans="1:7" x14ac:dyDescent="0.4">
      <c r="A6233">
        <v>82159</v>
      </c>
      <c r="B6233">
        <v>27.6</v>
      </c>
      <c r="C6233" t="s">
        <v>14</v>
      </c>
      <c r="D6233" t="s">
        <v>17</v>
      </c>
      <c r="E6233" t="s">
        <v>15</v>
      </c>
      <c r="F6233" t="s">
        <v>21</v>
      </c>
      <c r="G6233" t="s">
        <v>11</v>
      </c>
    </row>
    <row r="6234" spans="1:7" x14ac:dyDescent="0.4">
      <c r="A6234">
        <v>82160</v>
      </c>
      <c r="B6234">
        <v>36.9</v>
      </c>
      <c r="C6234" t="s">
        <v>19</v>
      </c>
      <c r="D6234" t="s">
        <v>17</v>
      </c>
      <c r="E6234" t="s">
        <v>9</v>
      </c>
      <c r="F6234" t="s">
        <v>21</v>
      </c>
      <c r="G6234" t="s">
        <v>11</v>
      </c>
    </row>
    <row r="6235" spans="1:7" x14ac:dyDescent="0.4">
      <c r="A6235">
        <v>82161</v>
      </c>
      <c r="B6235">
        <v>25.6</v>
      </c>
      <c r="C6235" t="s">
        <v>7</v>
      </c>
      <c r="D6235" t="s">
        <v>17</v>
      </c>
      <c r="E6235" t="s">
        <v>9</v>
      </c>
      <c r="F6235" t="s">
        <v>21</v>
      </c>
      <c r="G6235" t="s">
        <v>20</v>
      </c>
    </row>
    <row r="6236" spans="1:7" x14ac:dyDescent="0.4">
      <c r="A6236">
        <v>82162</v>
      </c>
      <c r="B6236">
        <v>43.7</v>
      </c>
      <c r="C6236" t="s">
        <v>19</v>
      </c>
      <c r="D6236" t="s">
        <v>8</v>
      </c>
      <c r="E6236" t="s">
        <v>9</v>
      </c>
      <c r="F6236" t="s">
        <v>12</v>
      </c>
      <c r="G6236" t="s">
        <v>13</v>
      </c>
    </row>
    <row r="6237" spans="1:7" x14ac:dyDescent="0.4">
      <c r="A6237">
        <v>82165</v>
      </c>
      <c r="B6237">
        <v>24.7</v>
      </c>
      <c r="C6237" t="s">
        <v>19</v>
      </c>
      <c r="D6237" t="s">
        <v>8</v>
      </c>
      <c r="E6237" t="s">
        <v>9</v>
      </c>
      <c r="F6237" t="s">
        <v>10</v>
      </c>
      <c r="G6237" t="s">
        <v>24</v>
      </c>
    </row>
    <row r="6238" spans="1:7" x14ac:dyDescent="0.4">
      <c r="A6238">
        <v>82166</v>
      </c>
      <c r="B6238">
        <v>18.8</v>
      </c>
      <c r="C6238" t="s">
        <v>16</v>
      </c>
      <c r="D6238" t="s">
        <v>8</v>
      </c>
      <c r="E6238" t="s">
        <v>15</v>
      </c>
      <c r="F6238" t="s">
        <v>10</v>
      </c>
      <c r="G6238" t="s">
        <v>11</v>
      </c>
    </row>
    <row r="6239" spans="1:7" x14ac:dyDescent="0.4">
      <c r="A6239">
        <v>82167</v>
      </c>
      <c r="B6239">
        <v>25.9</v>
      </c>
      <c r="C6239" t="s">
        <v>7</v>
      </c>
      <c r="D6239" t="s">
        <v>8</v>
      </c>
      <c r="E6239" t="s">
        <v>9</v>
      </c>
      <c r="F6239" t="s">
        <v>10</v>
      </c>
      <c r="G6239" t="s">
        <v>13</v>
      </c>
    </row>
    <row r="6240" spans="1:7" x14ac:dyDescent="0.4">
      <c r="A6240">
        <v>82169</v>
      </c>
      <c r="B6240">
        <v>26.4</v>
      </c>
      <c r="C6240" t="s">
        <v>7</v>
      </c>
      <c r="D6240" t="s">
        <v>17</v>
      </c>
      <c r="E6240" t="s">
        <v>9</v>
      </c>
      <c r="F6240" t="s">
        <v>21</v>
      </c>
      <c r="G6240" t="s">
        <v>24</v>
      </c>
    </row>
    <row r="6241" spans="1:7" x14ac:dyDescent="0.4">
      <c r="A6241">
        <v>82170</v>
      </c>
      <c r="B6241">
        <v>19.100000000000001</v>
      </c>
      <c r="C6241" t="s">
        <v>16</v>
      </c>
      <c r="D6241" t="s">
        <v>17</v>
      </c>
      <c r="E6241" t="s">
        <v>9</v>
      </c>
      <c r="F6241" t="s">
        <v>18</v>
      </c>
      <c r="G6241" t="s">
        <v>23</v>
      </c>
    </row>
    <row r="6242" spans="1:7" x14ac:dyDescent="0.4">
      <c r="A6242">
        <v>82171</v>
      </c>
      <c r="B6242">
        <v>16.8</v>
      </c>
      <c r="C6242" t="s">
        <v>16</v>
      </c>
      <c r="D6242" t="s">
        <v>8</v>
      </c>
      <c r="E6242" t="s">
        <v>9</v>
      </c>
      <c r="F6242" t="s">
        <v>10</v>
      </c>
      <c r="G6242" t="s">
        <v>13</v>
      </c>
    </row>
    <row r="6243" spans="1:7" x14ac:dyDescent="0.4">
      <c r="A6243">
        <v>82172</v>
      </c>
      <c r="B6243">
        <v>57.4</v>
      </c>
      <c r="C6243" t="s">
        <v>16</v>
      </c>
      <c r="D6243" t="s">
        <v>8</v>
      </c>
      <c r="E6243" t="s">
        <v>15</v>
      </c>
      <c r="F6243" t="s">
        <v>10</v>
      </c>
      <c r="G6243" t="s">
        <v>22</v>
      </c>
    </row>
    <row r="6244" spans="1:7" x14ac:dyDescent="0.4">
      <c r="A6244">
        <v>82173</v>
      </c>
      <c r="B6244">
        <v>15.3</v>
      </c>
      <c r="C6244" t="s">
        <v>7</v>
      </c>
      <c r="D6244" t="s">
        <v>17</v>
      </c>
      <c r="E6244" t="s">
        <v>9</v>
      </c>
      <c r="F6244" t="s">
        <v>18</v>
      </c>
      <c r="G6244" t="s">
        <v>13</v>
      </c>
    </row>
    <row r="6245" spans="1:7" x14ac:dyDescent="0.4">
      <c r="A6245">
        <v>82174</v>
      </c>
      <c r="B6245">
        <v>20.100000000000001</v>
      </c>
      <c r="C6245" t="s">
        <v>14</v>
      </c>
      <c r="D6245" t="s">
        <v>8</v>
      </c>
      <c r="E6245" t="s">
        <v>15</v>
      </c>
      <c r="F6245" t="s">
        <v>10</v>
      </c>
      <c r="G6245" t="s">
        <v>22</v>
      </c>
    </row>
    <row r="6246" spans="1:7" x14ac:dyDescent="0.4">
      <c r="A6246">
        <v>82175</v>
      </c>
      <c r="B6246">
        <v>28.6</v>
      </c>
      <c r="C6246" t="s">
        <v>14</v>
      </c>
      <c r="D6246" t="s">
        <v>8</v>
      </c>
      <c r="E6246" t="s">
        <v>15</v>
      </c>
      <c r="F6246" t="s">
        <v>10</v>
      </c>
      <c r="G6246" t="s">
        <v>13</v>
      </c>
    </row>
    <row r="6247" spans="1:7" x14ac:dyDescent="0.4">
      <c r="A6247">
        <v>82180</v>
      </c>
      <c r="B6247">
        <v>23.8</v>
      </c>
      <c r="C6247" t="s">
        <v>14</v>
      </c>
      <c r="D6247" t="s">
        <v>8</v>
      </c>
      <c r="E6247" t="s">
        <v>15</v>
      </c>
      <c r="F6247" t="s">
        <v>10</v>
      </c>
      <c r="G6247" t="s">
        <v>20</v>
      </c>
    </row>
    <row r="6248" spans="1:7" x14ac:dyDescent="0.4">
      <c r="A6248">
        <v>82181</v>
      </c>
      <c r="B6248">
        <v>15.4</v>
      </c>
      <c r="C6248" t="s">
        <v>19</v>
      </c>
      <c r="D6248" t="s">
        <v>17</v>
      </c>
      <c r="E6248" t="s">
        <v>9</v>
      </c>
      <c r="F6248" t="s">
        <v>21</v>
      </c>
      <c r="G6248" t="s">
        <v>13</v>
      </c>
    </row>
    <row r="6249" spans="1:7" x14ac:dyDescent="0.4">
      <c r="A6249">
        <v>82182</v>
      </c>
      <c r="B6249">
        <v>22</v>
      </c>
      <c r="C6249" t="s">
        <v>7</v>
      </c>
      <c r="D6249" t="s">
        <v>17</v>
      </c>
      <c r="E6249" t="s">
        <v>9</v>
      </c>
      <c r="F6249" t="s">
        <v>18</v>
      </c>
      <c r="G6249" t="s">
        <v>13</v>
      </c>
    </row>
    <row r="6250" spans="1:7" x14ac:dyDescent="0.4">
      <c r="A6250">
        <v>82183</v>
      </c>
      <c r="B6250">
        <v>38.6</v>
      </c>
      <c r="C6250" t="s">
        <v>14</v>
      </c>
      <c r="D6250" t="s">
        <v>8</v>
      </c>
      <c r="E6250" t="s">
        <v>15</v>
      </c>
      <c r="F6250" t="s">
        <v>10</v>
      </c>
      <c r="G6250" t="s">
        <v>23</v>
      </c>
    </row>
    <row r="6251" spans="1:7" x14ac:dyDescent="0.4">
      <c r="A6251">
        <v>82184</v>
      </c>
      <c r="B6251">
        <v>19.5</v>
      </c>
      <c r="C6251" t="s">
        <v>7</v>
      </c>
      <c r="D6251" t="s">
        <v>8</v>
      </c>
      <c r="E6251" t="s">
        <v>9</v>
      </c>
      <c r="F6251" t="s">
        <v>10</v>
      </c>
      <c r="G6251" t="s">
        <v>13</v>
      </c>
    </row>
    <row r="6252" spans="1:7" x14ac:dyDescent="0.4">
      <c r="A6252">
        <v>82186</v>
      </c>
      <c r="B6252">
        <v>40.6</v>
      </c>
      <c r="C6252" t="s">
        <v>14</v>
      </c>
      <c r="D6252" t="s">
        <v>8</v>
      </c>
      <c r="E6252" t="s">
        <v>15</v>
      </c>
      <c r="F6252" t="s">
        <v>10</v>
      </c>
      <c r="G6252" t="s">
        <v>11</v>
      </c>
    </row>
    <row r="6253" spans="1:7" x14ac:dyDescent="0.4">
      <c r="A6253">
        <v>82188</v>
      </c>
      <c r="B6253">
        <v>30.8</v>
      </c>
      <c r="C6253" t="s">
        <v>19</v>
      </c>
      <c r="D6253" t="s">
        <v>8</v>
      </c>
      <c r="E6253" t="s">
        <v>9</v>
      </c>
      <c r="F6253" t="s">
        <v>10</v>
      </c>
      <c r="G6253" t="s">
        <v>13</v>
      </c>
    </row>
    <row r="6254" spans="1:7" x14ac:dyDescent="0.4">
      <c r="A6254">
        <v>82190</v>
      </c>
      <c r="B6254">
        <v>14</v>
      </c>
      <c r="C6254" t="s">
        <v>16</v>
      </c>
      <c r="D6254" t="s">
        <v>8</v>
      </c>
      <c r="E6254" t="s">
        <v>9</v>
      </c>
      <c r="F6254" t="s">
        <v>12</v>
      </c>
      <c r="G6254" t="s">
        <v>20</v>
      </c>
    </row>
    <row r="6255" spans="1:7" x14ac:dyDescent="0.4">
      <c r="A6255">
        <v>82192</v>
      </c>
      <c r="B6255">
        <v>0</v>
      </c>
      <c r="C6255" t="s">
        <v>16</v>
      </c>
      <c r="D6255" t="s">
        <v>17</v>
      </c>
      <c r="E6255" t="s">
        <v>9</v>
      </c>
      <c r="F6255" t="s">
        <v>18</v>
      </c>
      <c r="G6255" t="s">
        <v>24</v>
      </c>
    </row>
    <row r="6256" spans="1:7" x14ac:dyDescent="0.4">
      <c r="A6256">
        <v>82193</v>
      </c>
      <c r="B6256">
        <v>41.4</v>
      </c>
      <c r="C6256" t="s">
        <v>16</v>
      </c>
      <c r="D6256" t="s">
        <v>17</v>
      </c>
      <c r="E6256" t="s">
        <v>15</v>
      </c>
      <c r="F6256" t="s">
        <v>21</v>
      </c>
      <c r="G6256" t="s">
        <v>24</v>
      </c>
    </row>
    <row r="6257" spans="1:7" x14ac:dyDescent="0.4">
      <c r="A6257">
        <v>82194</v>
      </c>
      <c r="B6257">
        <v>29.2</v>
      </c>
      <c r="C6257" t="s">
        <v>7</v>
      </c>
      <c r="D6257" t="s">
        <v>17</v>
      </c>
      <c r="E6257" t="s">
        <v>15</v>
      </c>
      <c r="F6257" t="s">
        <v>18</v>
      </c>
      <c r="G6257" t="s">
        <v>24</v>
      </c>
    </row>
    <row r="6258" spans="1:7" x14ac:dyDescent="0.4">
      <c r="A6258">
        <v>82195</v>
      </c>
      <c r="B6258">
        <v>24.8</v>
      </c>
      <c r="C6258" t="s">
        <v>16</v>
      </c>
      <c r="D6258" t="s">
        <v>8</v>
      </c>
      <c r="E6258" t="s">
        <v>15</v>
      </c>
      <c r="F6258" t="s">
        <v>10</v>
      </c>
      <c r="G6258" t="s">
        <v>13</v>
      </c>
    </row>
    <row r="6259" spans="1:7" x14ac:dyDescent="0.4">
      <c r="A6259">
        <v>82196</v>
      </c>
      <c r="B6259">
        <v>22.6</v>
      </c>
      <c r="C6259" t="s">
        <v>14</v>
      </c>
      <c r="D6259" t="s">
        <v>8</v>
      </c>
      <c r="E6259" t="s">
        <v>15</v>
      </c>
      <c r="F6259" t="s">
        <v>10</v>
      </c>
      <c r="G6259" t="s">
        <v>11</v>
      </c>
    </row>
    <row r="6260" spans="1:7" x14ac:dyDescent="0.4">
      <c r="A6260">
        <v>82197</v>
      </c>
      <c r="B6260">
        <v>24.3</v>
      </c>
      <c r="C6260" t="s">
        <v>16</v>
      </c>
      <c r="D6260" t="s">
        <v>17</v>
      </c>
      <c r="E6260" t="s">
        <v>9</v>
      </c>
      <c r="F6260" t="s">
        <v>18</v>
      </c>
      <c r="G6260" t="s">
        <v>23</v>
      </c>
    </row>
    <row r="6261" spans="1:7" x14ac:dyDescent="0.4">
      <c r="A6261">
        <v>82198</v>
      </c>
      <c r="B6261">
        <v>20.399999999999999</v>
      </c>
      <c r="C6261" t="s">
        <v>7</v>
      </c>
      <c r="D6261" t="s">
        <v>17</v>
      </c>
      <c r="E6261" t="s">
        <v>15</v>
      </c>
      <c r="F6261" t="s">
        <v>21</v>
      </c>
      <c r="G6261" t="s">
        <v>13</v>
      </c>
    </row>
    <row r="6262" spans="1:7" x14ac:dyDescent="0.4">
      <c r="A6262">
        <v>82200</v>
      </c>
      <c r="B6262">
        <v>36.299999999999997</v>
      </c>
      <c r="C6262" t="s">
        <v>16</v>
      </c>
      <c r="D6262" t="s">
        <v>8</v>
      </c>
      <c r="E6262" t="s">
        <v>15</v>
      </c>
      <c r="F6262" t="s">
        <v>10</v>
      </c>
      <c r="G6262" t="s">
        <v>20</v>
      </c>
    </row>
    <row r="6263" spans="1:7" x14ac:dyDescent="0.4">
      <c r="A6263">
        <v>82201</v>
      </c>
      <c r="B6263">
        <v>24.4</v>
      </c>
      <c r="C6263" t="s">
        <v>7</v>
      </c>
      <c r="D6263" t="s">
        <v>17</v>
      </c>
      <c r="E6263" t="s">
        <v>9</v>
      </c>
      <c r="F6263" t="s">
        <v>21</v>
      </c>
      <c r="G6263" t="s">
        <v>24</v>
      </c>
    </row>
    <row r="6264" spans="1:7" x14ac:dyDescent="0.4">
      <c r="A6264">
        <v>82202</v>
      </c>
      <c r="B6264">
        <v>26.7</v>
      </c>
      <c r="C6264" t="s">
        <v>16</v>
      </c>
      <c r="D6264" t="s">
        <v>17</v>
      </c>
      <c r="E6264" t="s">
        <v>15</v>
      </c>
      <c r="F6264" t="s">
        <v>21</v>
      </c>
      <c r="G6264" t="s">
        <v>13</v>
      </c>
    </row>
    <row r="6265" spans="1:7" x14ac:dyDescent="0.4">
      <c r="A6265">
        <v>82204</v>
      </c>
      <c r="B6265">
        <v>21.5</v>
      </c>
      <c r="C6265" t="s">
        <v>7</v>
      </c>
      <c r="D6265" t="s">
        <v>8</v>
      </c>
      <c r="E6265" t="s">
        <v>9</v>
      </c>
      <c r="F6265" t="s">
        <v>10</v>
      </c>
      <c r="G6265" t="s">
        <v>13</v>
      </c>
    </row>
    <row r="6266" spans="1:7" x14ac:dyDescent="0.4">
      <c r="A6266">
        <v>82206</v>
      </c>
      <c r="B6266">
        <v>22.5</v>
      </c>
      <c r="C6266" t="s">
        <v>14</v>
      </c>
      <c r="D6266" t="s">
        <v>17</v>
      </c>
      <c r="E6266" t="s">
        <v>15</v>
      </c>
      <c r="F6266" t="s">
        <v>18</v>
      </c>
      <c r="G6266" t="s">
        <v>13</v>
      </c>
    </row>
    <row r="6267" spans="1:7" x14ac:dyDescent="0.4">
      <c r="A6267">
        <v>82207</v>
      </c>
      <c r="B6267">
        <v>25.4</v>
      </c>
      <c r="C6267" t="s">
        <v>19</v>
      </c>
      <c r="D6267" t="s">
        <v>17</v>
      </c>
      <c r="E6267" t="s">
        <v>9</v>
      </c>
      <c r="F6267" t="s">
        <v>18</v>
      </c>
      <c r="G6267" t="s">
        <v>13</v>
      </c>
    </row>
    <row r="6268" spans="1:7" x14ac:dyDescent="0.4">
      <c r="A6268">
        <v>82209</v>
      </c>
      <c r="B6268">
        <v>25.7</v>
      </c>
      <c r="C6268" t="s">
        <v>16</v>
      </c>
      <c r="D6268" t="s">
        <v>8</v>
      </c>
      <c r="E6268" t="s">
        <v>15</v>
      </c>
      <c r="F6268" t="s">
        <v>10</v>
      </c>
      <c r="G6268" t="s">
        <v>11</v>
      </c>
    </row>
    <row r="6269" spans="1:7" x14ac:dyDescent="0.4">
      <c r="A6269">
        <v>82210</v>
      </c>
      <c r="B6269">
        <v>32.299999999999997</v>
      </c>
      <c r="C6269" t="s">
        <v>14</v>
      </c>
      <c r="D6269" t="s">
        <v>8</v>
      </c>
      <c r="E6269" t="s">
        <v>15</v>
      </c>
      <c r="F6269" t="s">
        <v>10</v>
      </c>
      <c r="G6269" t="s">
        <v>13</v>
      </c>
    </row>
    <row r="6270" spans="1:7" x14ac:dyDescent="0.4">
      <c r="A6270">
        <v>82211</v>
      </c>
      <c r="B6270">
        <v>31.4</v>
      </c>
      <c r="C6270" t="s">
        <v>7</v>
      </c>
      <c r="D6270" t="s">
        <v>17</v>
      </c>
      <c r="E6270" t="s">
        <v>9</v>
      </c>
      <c r="F6270" t="s">
        <v>18</v>
      </c>
      <c r="G6270" t="s">
        <v>13</v>
      </c>
    </row>
    <row r="6271" spans="1:7" x14ac:dyDescent="0.4">
      <c r="A6271">
        <v>82212</v>
      </c>
      <c r="B6271">
        <v>31.7</v>
      </c>
      <c r="C6271" t="s">
        <v>7</v>
      </c>
      <c r="D6271" t="s">
        <v>17</v>
      </c>
      <c r="E6271" t="s">
        <v>9</v>
      </c>
      <c r="F6271" t="s">
        <v>21</v>
      </c>
      <c r="G6271" t="s">
        <v>13</v>
      </c>
    </row>
    <row r="6272" spans="1:7" x14ac:dyDescent="0.4">
      <c r="A6272">
        <v>82213</v>
      </c>
      <c r="B6272">
        <v>32.200000000000003</v>
      </c>
      <c r="C6272" t="s">
        <v>16</v>
      </c>
      <c r="D6272" t="s">
        <v>8</v>
      </c>
      <c r="E6272" t="s">
        <v>9</v>
      </c>
      <c r="F6272" t="s">
        <v>12</v>
      </c>
      <c r="G6272" t="s">
        <v>13</v>
      </c>
    </row>
    <row r="6273" spans="1:7" x14ac:dyDescent="0.4">
      <c r="A6273">
        <v>82214</v>
      </c>
      <c r="B6273">
        <v>30.8</v>
      </c>
      <c r="C6273" t="s">
        <v>16</v>
      </c>
      <c r="D6273" t="s">
        <v>17</v>
      </c>
      <c r="E6273" t="s">
        <v>15</v>
      </c>
      <c r="F6273" t="s">
        <v>21</v>
      </c>
      <c r="G6273" t="s">
        <v>20</v>
      </c>
    </row>
    <row r="6274" spans="1:7" x14ac:dyDescent="0.4">
      <c r="A6274">
        <v>82215</v>
      </c>
      <c r="B6274">
        <v>16.100000000000001</v>
      </c>
      <c r="C6274" t="s">
        <v>7</v>
      </c>
      <c r="D6274" t="s">
        <v>17</v>
      </c>
      <c r="E6274" t="s">
        <v>15</v>
      </c>
      <c r="F6274" t="s">
        <v>21</v>
      </c>
      <c r="G6274" t="s">
        <v>22</v>
      </c>
    </row>
    <row r="6275" spans="1:7" x14ac:dyDescent="0.4">
      <c r="A6275">
        <v>82216</v>
      </c>
      <c r="B6275">
        <v>30.2</v>
      </c>
      <c r="C6275" t="s">
        <v>7</v>
      </c>
      <c r="D6275" t="s">
        <v>8</v>
      </c>
      <c r="E6275" t="s">
        <v>9</v>
      </c>
      <c r="F6275" t="s">
        <v>10</v>
      </c>
      <c r="G6275" t="s">
        <v>22</v>
      </c>
    </row>
    <row r="6276" spans="1:7" x14ac:dyDescent="0.4">
      <c r="A6276">
        <v>82218</v>
      </c>
      <c r="B6276">
        <v>23.5</v>
      </c>
      <c r="C6276" t="s">
        <v>16</v>
      </c>
      <c r="D6276" t="s">
        <v>17</v>
      </c>
      <c r="E6276" t="s">
        <v>15</v>
      </c>
      <c r="F6276" t="s">
        <v>21</v>
      </c>
      <c r="G6276" t="s">
        <v>13</v>
      </c>
    </row>
    <row r="6277" spans="1:7" x14ac:dyDescent="0.4">
      <c r="A6277">
        <v>82220</v>
      </c>
      <c r="B6277">
        <v>17.2</v>
      </c>
      <c r="C6277" t="s">
        <v>14</v>
      </c>
      <c r="D6277" t="s">
        <v>17</v>
      </c>
      <c r="E6277" t="s">
        <v>15</v>
      </c>
      <c r="F6277" t="s">
        <v>21</v>
      </c>
      <c r="G6277" t="s">
        <v>13</v>
      </c>
    </row>
    <row r="6278" spans="1:7" x14ac:dyDescent="0.4">
      <c r="A6278">
        <v>82221</v>
      </c>
      <c r="B6278">
        <v>22.1</v>
      </c>
      <c r="C6278" t="s">
        <v>7</v>
      </c>
      <c r="D6278" t="s">
        <v>8</v>
      </c>
      <c r="E6278" t="s">
        <v>9</v>
      </c>
      <c r="F6278" t="s">
        <v>10</v>
      </c>
      <c r="G6278" t="s">
        <v>13</v>
      </c>
    </row>
    <row r="6279" spans="1:7" x14ac:dyDescent="0.4">
      <c r="A6279">
        <v>82222</v>
      </c>
      <c r="B6279">
        <v>0</v>
      </c>
      <c r="C6279" t="s">
        <v>14</v>
      </c>
      <c r="D6279" t="s">
        <v>8</v>
      </c>
      <c r="E6279" t="s">
        <v>15</v>
      </c>
      <c r="F6279" t="s">
        <v>12</v>
      </c>
      <c r="G6279" t="s">
        <v>24</v>
      </c>
    </row>
    <row r="6280" spans="1:7" x14ac:dyDescent="0.4">
      <c r="A6280">
        <v>82223</v>
      </c>
      <c r="B6280">
        <v>31.5</v>
      </c>
      <c r="C6280" t="s">
        <v>7</v>
      </c>
      <c r="D6280" t="s">
        <v>8</v>
      </c>
      <c r="E6280" t="s">
        <v>15</v>
      </c>
      <c r="F6280" t="s">
        <v>10</v>
      </c>
      <c r="G6280" t="s">
        <v>20</v>
      </c>
    </row>
    <row r="6281" spans="1:7" x14ac:dyDescent="0.4">
      <c r="A6281">
        <v>82224</v>
      </c>
      <c r="B6281">
        <v>23.9</v>
      </c>
      <c r="C6281" t="s">
        <v>16</v>
      </c>
      <c r="D6281" t="s">
        <v>17</v>
      </c>
      <c r="E6281" t="s">
        <v>15</v>
      </c>
      <c r="F6281" t="s">
        <v>21</v>
      </c>
      <c r="G6281" t="s">
        <v>24</v>
      </c>
    </row>
    <row r="6282" spans="1:7" x14ac:dyDescent="0.4">
      <c r="A6282">
        <v>82225</v>
      </c>
      <c r="B6282">
        <v>23.2</v>
      </c>
      <c r="C6282" t="s">
        <v>19</v>
      </c>
      <c r="D6282" t="s">
        <v>8</v>
      </c>
      <c r="E6282" t="s">
        <v>9</v>
      </c>
      <c r="F6282" t="s">
        <v>10</v>
      </c>
      <c r="G6282" t="s">
        <v>20</v>
      </c>
    </row>
    <row r="6283" spans="1:7" x14ac:dyDescent="0.4">
      <c r="A6283">
        <v>82226</v>
      </c>
      <c r="B6283">
        <v>24.8</v>
      </c>
      <c r="C6283" t="s">
        <v>7</v>
      </c>
      <c r="D6283" t="s">
        <v>8</v>
      </c>
      <c r="E6283" t="s">
        <v>9</v>
      </c>
      <c r="F6283" t="s">
        <v>10</v>
      </c>
      <c r="G6283" t="s">
        <v>11</v>
      </c>
    </row>
    <row r="6284" spans="1:7" x14ac:dyDescent="0.4">
      <c r="A6284">
        <v>82227</v>
      </c>
      <c r="B6284">
        <v>16.600000000000001</v>
      </c>
      <c r="C6284" t="s">
        <v>16</v>
      </c>
      <c r="D6284" t="s">
        <v>17</v>
      </c>
      <c r="E6284" t="s">
        <v>9</v>
      </c>
      <c r="F6284" t="s">
        <v>21</v>
      </c>
      <c r="G6284" t="s">
        <v>13</v>
      </c>
    </row>
    <row r="6285" spans="1:7" x14ac:dyDescent="0.4">
      <c r="A6285">
        <v>82229</v>
      </c>
      <c r="B6285">
        <v>14.9</v>
      </c>
      <c r="C6285" t="s">
        <v>7</v>
      </c>
      <c r="D6285" t="s">
        <v>8</v>
      </c>
      <c r="E6285" t="s">
        <v>15</v>
      </c>
      <c r="F6285" t="s">
        <v>10</v>
      </c>
      <c r="G6285" t="s">
        <v>13</v>
      </c>
    </row>
    <row r="6286" spans="1:7" x14ac:dyDescent="0.4">
      <c r="A6286">
        <v>82230</v>
      </c>
      <c r="B6286">
        <v>25.7</v>
      </c>
      <c r="C6286" t="s">
        <v>7</v>
      </c>
      <c r="D6286" t="s">
        <v>8</v>
      </c>
      <c r="E6286" t="s">
        <v>9</v>
      </c>
      <c r="F6286" t="s">
        <v>10</v>
      </c>
      <c r="G6286" t="s">
        <v>23</v>
      </c>
    </row>
    <row r="6287" spans="1:7" x14ac:dyDescent="0.4">
      <c r="A6287">
        <v>82231</v>
      </c>
      <c r="B6287">
        <v>36.200000000000003</v>
      </c>
      <c r="C6287" t="s">
        <v>16</v>
      </c>
      <c r="D6287" t="s">
        <v>8</v>
      </c>
      <c r="E6287" t="s">
        <v>9</v>
      </c>
      <c r="F6287" t="s">
        <v>10</v>
      </c>
      <c r="G6287" t="s">
        <v>13</v>
      </c>
    </row>
    <row r="6288" spans="1:7" x14ac:dyDescent="0.4">
      <c r="A6288">
        <v>82232</v>
      </c>
      <c r="B6288">
        <v>24.9</v>
      </c>
      <c r="C6288" t="s">
        <v>16</v>
      </c>
      <c r="D6288" t="s">
        <v>8</v>
      </c>
      <c r="E6288" t="s">
        <v>15</v>
      </c>
      <c r="F6288" t="s">
        <v>10</v>
      </c>
      <c r="G6288" t="s">
        <v>20</v>
      </c>
    </row>
    <row r="6289" spans="1:7" x14ac:dyDescent="0.4">
      <c r="A6289">
        <v>82236</v>
      </c>
      <c r="B6289">
        <v>0</v>
      </c>
      <c r="C6289" t="s">
        <v>7</v>
      </c>
      <c r="D6289" t="s">
        <v>8</v>
      </c>
      <c r="E6289" t="s">
        <v>9</v>
      </c>
      <c r="F6289" t="s">
        <v>10</v>
      </c>
      <c r="G6289" t="s">
        <v>13</v>
      </c>
    </row>
    <row r="6290" spans="1:7" x14ac:dyDescent="0.4">
      <c r="A6290">
        <v>82237</v>
      </c>
      <c r="B6290">
        <v>30.6</v>
      </c>
      <c r="C6290" t="s">
        <v>14</v>
      </c>
      <c r="D6290" t="s">
        <v>17</v>
      </c>
      <c r="E6290" t="s">
        <v>15</v>
      </c>
      <c r="F6290" t="s">
        <v>21</v>
      </c>
      <c r="G6290" t="s">
        <v>11</v>
      </c>
    </row>
    <row r="6291" spans="1:7" x14ac:dyDescent="0.4">
      <c r="A6291">
        <v>82238</v>
      </c>
      <c r="B6291">
        <v>27.8</v>
      </c>
      <c r="C6291" t="s">
        <v>7</v>
      </c>
      <c r="D6291" t="s">
        <v>17</v>
      </c>
      <c r="E6291" t="s">
        <v>9</v>
      </c>
      <c r="F6291" t="s">
        <v>18</v>
      </c>
      <c r="G6291" t="s">
        <v>11</v>
      </c>
    </row>
    <row r="6292" spans="1:7" x14ac:dyDescent="0.4">
      <c r="A6292">
        <v>82239</v>
      </c>
      <c r="B6292">
        <v>29.3</v>
      </c>
      <c r="C6292" t="s">
        <v>16</v>
      </c>
      <c r="D6292" t="s">
        <v>8</v>
      </c>
      <c r="E6292" t="s">
        <v>15</v>
      </c>
      <c r="F6292" t="s">
        <v>12</v>
      </c>
      <c r="G6292" t="s">
        <v>24</v>
      </c>
    </row>
    <row r="6293" spans="1:7" x14ac:dyDescent="0.4">
      <c r="A6293">
        <v>82241</v>
      </c>
      <c r="B6293">
        <v>16.600000000000001</v>
      </c>
      <c r="C6293" t="s">
        <v>16</v>
      </c>
      <c r="D6293" t="s">
        <v>17</v>
      </c>
      <c r="E6293" t="s">
        <v>9</v>
      </c>
      <c r="F6293" t="s">
        <v>21</v>
      </c>
      <c r="G6293" t="s">
        <v>13</v>
      </c>
    </row>
    <row r="6294" spans="1:7" x14ac:dyDescent="0.4">
      <c r="A6294">
        <v>82242</v>
      </c>
      <c r="B6294">
        <v>0</v>
      </c>
      <c r="C6294" t="s">
        <v>16</v>
      </c>
      <c r="D6294" t="s">
        <v>17</v>
      </c>
      <c r="E6294" t="s">
        <v>15</v>
      </c>
      <c r="F6294" t="s">
        <v>21</v>
      </c>
      <c r="G6294" t="s">
        <v>11</v>
      </c>
    </row>
    <row r="6295" spans="1:7" x14ac:dyDescent="0.4">
      <c r="A6295">
        <v>82243</v>
      </c>
      <c r="B6295">
        <v>38.6</v>
      </c>
      <c r="C6295" t="s">
        <v>7</v>
      </c>
      <c r="D6295" t="s">
        <v>8</v>
      </c>
      <c r="E6295" t="s">
        <v>15</v>
      </c>
      <c r="F6295" t="s">
        <v>10</v>
      </c>
      <c r="G6295" t="s">
        <v>13</v>
      </c>
    </row>
    <row r="6296" spans="1:7" x14ac:dyDescent="0.4">
      <c r="A6296">
        <v>82246</v>
      </c>
      <c r="B6296">
        <v>28.3</v>
      </c>
      <c r="C6296" t="s">
        <v>14</v>
      </c>
      <c r="D6296" t="s">
        <v>8</v>
      </c>
      <c r="E6296" t="s">
        <v>15</v>
      </c>
      <c r="F6296" t="s">
        <v>10</v>
      </c>
      <c r="G6296" t="s">
        <v>13</v>
      </c>
    </row>
    <row r="6297" spans="1:7" x14ac:dyDescent="0.4">
      <c r="A6297">
        <v>82247</v>
      </c>
      <c r="B6297">
        <v>30.6</v>
      </c>
      <c r="C6297" t="s">
        <v>7</v>
      </c>
      <c r="D6297" t="s">
        <v>17</v>
      </c>
      <c r="E6297" t="s">
        <v>15</v>
      </c>
      <c r="F6297" t="s">
        <v>21</v>
      </c>
      <c r="G6297" t="s">
        <v>13</v>
      </c>
    </row>
    <row r="6298" spans="1:7" x14ac:dyDescent="0.4">
      <c r="A6298">
        <v>82249</v>
      </c>
      <c r="B6298">
        <v>0</v>
      </c>
      <c r="C6298" t="s">
        <v>19</v>
      </c>
      <c r="D6298" t="s">
        <v>17</v>
      </c>
      <c r="E6298" t="s">
        <v>15</v>
      </c>
      <c r="F6298" t="s">
        <v>21</v>
      </c>
      <c r="G6298" t="s">
        <v>11</v>
      </c>
    </row>
    <row r="6299" spans="1:7" x14ac:dyDescent="0.4">
      <c r="A6299">
        <v>82250</v>
      </c>
      <c r="B6299">
        <v>31</v>
      </c>
      <c r="C6299" t="s">
        <v>7</v>
      </c>
      <c r="D6299" t="s">
        <v>8</v>
      </c>
      <c r="E6299" t="s">
        <v>15</v>
      </c>
      <c r="F6299" t="s">
        <v>10</v>
      </c>
      <c r="G6299" t="s">
        <v>20</v>
      </c>
    </row>
    <row r="6300" spans="1:7" x14ac:dyDescent="0.4">
      <c r="A6300">
        <v>82252</v>
      </c>
      <c r="B6300">
        <v>21.2</v>
      </c>
      <c r="C6300" t="s">
        <v>16</v>
      </c>
      <c r="D6300" t="s">
        <v>17</v>
      </c>
      <c r="E6300" t="s">
        <v>9</v>
      </c>
      <c r="F6300" t="s">
        <v>21</v>
      </c>
      <c r="G6300" t="s">
        <v>11</v>
      </c>
    </row>
    <row r="6301" spans="1:7" x14ac:dyDescent="0.4">
      <c r="A6301">
        <v>82253</v>
      </c>
      <c r="B6301">
        <v>20.3</v>
      </c>
      <c r="C6301" t="s">
        <v>16</v>
      </c>
      <c r="D6301" t="s">
        <v>17</v>
      </c>
      <c r="E6301" t="s">
        <v>15</v>
      </c>
      <c r="F6301" t="s">
        <v>21</v>
      </c>
      <c r="G6301" t="s">
        <v>11</v>
      </c>
    </row>
    <row r="6302" spans="1:7" x14ac:dyDescent="0.4">
      <c r="A6302">
        <v>82254</v>
      </c>
      <c r="B6302">
        <v>23.1</v>
      </c>
      <c r="C6302" t="s">
        <v>7</v>
      </c>
      <c r="D6302" t="s">
        <v>8</v>
      </c>
      <c r="E6302" t="s">
        <v>9</v>
      </c>
      <c r="F6302" t="s">
        <v>10</v>
      </c>
      <c r="G6302" t="s">
        <v>13</v>
      </c>
    </row>
    <row r="6303" spans="1:7" x14ac:dyDescent="0.4">
      <c r="A6303">
        <v>82256</v>
      </c>
      <c r="B6303">
        <v>19.7</v>
      </c>
      <c r="C6303" t="s">
        <v>16</v>
      </c>
      <c r="D6303" t="s">
        <v>8</v>
      </c>
      <c r="E6303" t="s">
        <v>15</v>
      </c>
      <c r="F6303" t="s">
        <v>10</v>
      </c>
      <c r="G6303" t="s">
        <v>13</v>
      </c>
    </row>
    <row r="6304" spans="1:7" x14ac:dyDescent="0.4">
      <c r="A6304">
        <v>82257</v>
      </c>
      <c r="B6304">
        <v>31.6</v>
      </c>
      <c r="C6304" t="s">
        <v>7</v>
      </c>
      <c r="D6304" t="s">
        <v>17</v>
      </c>
      <c r="E6304" t="s">
        <v>15</v>
      </c>
      <c r="F6304" t="s">
        <v>21</v>
      </c>
      <c r="G6304" t="s">
        <v>13</v>
      </c>
    </row>
    <row r="6305" spans="1:7" x14ac:dyDescent="0.4">
      <c r="A6305">
        <v>82258</v>
      </c>
      <c r="B6305">
        <v>29.7</v>
      </c>
      <c r="C6305" t="s">
        <v>19</v>
      </c>
      <c r="D6305" t="s">
        <v>17</v>
      </c>
      <c r="E6305" t="s">
        <v>9</v>
      </c>
      <c r="F6305" t="s">
        <v>18</v>
      </c>
      <c r="G6305" t="s">
        <v>23</v>
      </c>
    </row>
    <row r="6306" spans="1:7" x14ac:dyDescent="0.4">
      <c r="A6306">
        <v>82259</v>
      </c>
      <c r="B6306">
        <v>19.5</v>
      </c>
      <c r="C6306" t="s">
        <v>16</v>
      </c>
      <c r="D6306" t="s">
        <v>8</v>
      </c>
      <c r="E6306" t="s">
        <v>15</v>
      </c>
      <c r="F6306" t="s">
        <v>10</v>
      </c>
      <c r="G6306" t="s">
        <v>24</v>
      </c>
    </row>
    <row r="6307" spans="1:7" x14ac:dyDescent="0.4">
      <c r="A6307">
        <v>82260</v>
      </c>
      <c r="B6307">
        <v>0</v>
      </c>
      <c r="C6307" t="s">
        <v>14</v>
      </c>
      <c r="D6307" t="s">
        <v>8</v>
      </c>
      <c r="E6307" t="s">
        <v>15</v>
      </c>
      <c r="F6307" t="s">
        <v>12</v>
      </c>
      <c r="G6307" t="s">
        <v>13</v>
      </c>
    </row>
    <row r="6308" spans="1:7" x14ac:dyDescent="0.4">
      <c r="A6308">
        <v>82261</v>
      </c>
      <c r="B6308">
        <v>43.4</v>
      </c>
      <c r="C6308" t="s">
        <v>19</v>
      </c>
      <c r="D6308" t="s">
        <v>8</v>
      </c>
      <c r="E6308" t="s">
        <v>9</v>
      </c>
      <c r="F6308" t="s">
        <v>10</v>
      </c>
      <c r="G6308" t="s">
        <v>13</v>
      </c>
    </row>
    <row r="6309" spans="1:7" x14ac:dyDescent="0.4">
      <c r="A6309">
        <v>82263</v>
      </c>
      <c r="B6309">
        <v>32.200000000000003</v>
      </c>
      <c r="C6309" t="s">
        <v>16</v>
      </c>
      <c r="D6309" t="s">
        <v>17</v>
      </c>
      <c r="E6309" t="s">
        <v>15</v>
      </c>
      <c r="F6309" t="s">
        <v>18</v>
      </c>
      <c r="G6309" t="s">
        <v>11</v>
      </c>
    </row>
    <row r="6310" spans="1:7" x14ac:dyDescent="0.4">
      <c r="A6310">
        <v>82264</v>
      </c>
      <c r="B6310">
        <v>30.7</v>
      </c>
      <c r="C6310" t="s">
        <v>16</v>
      </c>
      <c r="D6310" t="s">
        <v>8</v>
      </c>
      <c r="E6310" t="s">
        <v>15</v>
      </c>
      <c r="F6310" t="s">
        <v>10</v>
      </c>
      <c r="G6310" t="s">
        <v>24</v>
      </c>
    </row>
    <row r="6311" spans="1:7" x14ac:dyDescent="0.4">
      <c r="A6311">
        <v>82265</v>
      </c>
      <c r="B6311">
        <v>41.3</v>
      </c>
      <c r="C6311" t="s">
        <v>14</v>
      </c>
      <c r="D6311" t="s">
        <v>8</v>
      </c>
      <c r="E6311" t="s">
        <v>15</v>
      </c>
      <c r="F6311" t="s">
        <v>12</v>
      </c>
      <c r="G6311" t="s">
        <v>13</v>
      </c>
    </row>
    <row r="6312" spans="1:7" x14ac:dyDescent="0.4">
      <c r="A6312">
        <v>82267</v>
      </c>
      <c r="B6312">
        <v>22</v>
      </c>
      <c r="C6312" t="s">
        <v>14</v>
      </c>
      <c r="D6312" t="s">
        <v>17</v>
      </c>
      <c r="E6312" t="s">
        <v>15</v>
      </c>
      <c r="F6312" t="s">
        <v>21</v>
      </c>
      <c r="G6312" t="s">
        <v>13</v>
      </c>
    </row>
    <row r="6313" spans="1:7" x14ac:dyDescent="0.4">
      <c r="A6313">
        <v>82268</v>
      </c>
      <c r="B6313">
        <v>27.1</v>
      </c>
      <c r="C6313" t="s">
        <v>14</v>
      </c>
      <c r="D6313" t="s">
        <v>17</v>
      </c>
      <c r="E6313" t="s">
        <v>15</v>
      </c>
      <c r="F6313" t="s">
        <v>18</v>
      </c>
      <c r="G6313" t="s">
        <v>13</v>
      </c>
    </row>
    <row r="6314" spans="1:7" x14ac:dyDescent="0.4">
      <c r="A6314">
        <v>82269</v>
      </c>
      <c r="B6314">
        <v>36.1</v>
      </c>
      <c r="C6314" t="s">
        <v>7</v>
      </c>
      <c r="D6314" t="s">
        <v>17</v>
      </c>
      <c r="E6314" t="s">
        <v>15</v>
      </c>
      <c r="F6314" t="s">
        <v>21</v>
      </c>
      <c r="G6314" t="s">
        <v>24</v>
      </c>
    </row>
    <row r="6315" spans="1:7" x14ac:dyDescent="0.4">
      <c r="A6315">
        <v>82271</v>
      </c>
      <c r="B6315">
        <v>31.9</v>
      </c>
      <c r="C6315" t="s">
        <v>16</v>
      </c>
      <c r="D6315" t="s">
        <v>8</v>
      </c>
      <c r="E6315" t="s">
        <v>15</v>
      </c>
      <c r="F6315" t="s">
        <v>10</v>
      </c>
      <c r="G6315" t="s">
        <v>13</v>
      </c>
    </row>
    <row r="6316" spans="1:7" x14ac:dyDescent="0.4">
      <c r="A6316">
        <v>82274</v>
      </c>
      <c r="B6316">
        <v>15.5</v>
      </c>
      <c r="C6316" t="s">
        <v>14</v>
      </c>
      <c r="D6316" t="s">
        <v>8</v>
      </c>
      <c r="E6316" t="s">
        <v>15</v>
      </c>
      <c r="F6316" t="s">
        <v>10</v>
      </c>
      <c r="G6316" t="s">
        <v>24</v>
      </c>
    </row>
    <row r="6317" spans="1:7" x14ac:dyDescent="0.4">
      <c r="A6317">
        <v>82275</v>
      </c>
      <c r="B6317">
        <v>49.6</v>
      </c>
      <c r="C6317" t="s">
        <v>16</v>
      </c>
      <c r="D6317" t="s">
        <v>17</v>
      </c>
      <c r="E6317" t="s">
        <v>9</v>
      </c>
      <c r="F6317" t="s">
        <v>21</v>
      </c>
      <c r="G6317" t="s">
        <v>23</v>
      </c>
    </row>
    <row r="6318" spans="1:7" x14ac:dyDescent="0.4">
      <c r="A6318">
        <v>82277</v>
      </c>
      <c r="B6318">
        <v>18.7</v>
      </c>
      <c r="C6318" t="s">
        <v>19</v>
      </c>
      <c r="D6318" t="s">
        <v>17</v>
      </c>
      <c r="E6318" t="s">
        <v>9</v>
      </c>
      <c r="F6318" t="s">
        <v>18</v>
      </c>
      <c r="G6318" t="s">
        <v>11</v>
      </c>
    </row>
    <row r="6319" spans="1:7" x14ac:dyDescent="0.4">
      <c r="A6319">
        <v>82278</v>
      </c>
      <c r="B6319">
        <v>29.5</v>
      </c>
      <c r="C6319" t="s">
        <v>16</v>
      </c>
      <c r="D6319" t="s">
        <v>8</v>
      </c>
      <c r="E6319" t="s">
        <v>15</v>
      </c>
      <c r="F6319" t="s">
        <v>10</v>
      </c>
      <c r="G6319" t="s">
        <v>13</v>
      </c>
    </row>
    <row r="6320" spans="1:7" x14ac:dyDescent="0.4">
      <c r="A6320">
        <v>82280</v>
      </c>
      <c r="B6320">
        <v>28.7</v>
      </c>
      <c r="C6320" t="s">
        <v>14</v>
      </c>
      <c r="D6320" t="s">
        <v>8</v>
      </c>
      <c r="E6320" t="s">
        <v>15</v>
      </c>
      <c r="F6320" t="s">
        <v>10</v>
      </c>
      <c r="G6320" t="s">
        <v>13</v>
      </c>
    </row>
    <row r="6321" spans="1:7" x14ac:dyDescent="0.4">
      <c r="A6321">
        <v>82281</v>
      </c>
      <c r="B6321">
        <v>0</v>
      </c>
      <c r="C6321" t="s">
        <v>19</v>
      </c>
      <c r="D6321" t="s">
        <v>17</v>
      </c>
      <c r="E6321" t="s">
        <v>9</v>
      </c>
      <c r="F6321" t="s">
        <v>18</v>
      </c>
      <c r="G6321" t="s">
        <v>11</v>
      </c>
    </row>
    <row r="6322" spans="1:7" x14ac:dyDescent="0.4">
      <c r="A6322">
        <v>82283</v>
      </c>
      <c r="B6322">
        <v>23.6</v>
      </c>
      <c r="C6322" t="s">
        <v>19</v>
      </c>
      <c r="D6322" t="s">
        <v>8</v>
      </c>
      <c r="E6322" t="s">
        <v>9</v>
      </c>
      <c r="F6322" t="s">
        <v>10</v>
      </c>
      <c r="G6322" t="s">
        <v>20</v>
      </c>
    </row>
    <row r="6323" spans="1:7" x14ac:dyDescent="0.4">
      <c r="A6323">
        <v>82284</v>
      </c>
      <c r="B6323">
        <v>29.9</v>
      </c>
      <c r="C6323" t="s">
        <v>14</v>
      </c>
      <c r="D6323" t="s">
        <v>17</v>
      </c>
      <c r="E6323" t="s">
        <v>15</v>
      </c>
      <c r="F6323" t="s">
        <v>21</v>
      </c>
      <c r="G6323" t="s">
        <v>13</v>
      </c>
    </row>
    <row r="6324" spans="1:7" x14ac:dyDescent="0.4">
      <c r="A6324">
        <v>82285</v>
      </c>
      <c r="B6324">
        <v>0</v>
      </c>
      <c r="C6324" t="s">
        <v>19</v>
      </c>
      <c r="D6324" t="s">
        <v>17</v>
      </c>
      <c r="E6324" t="s">
        <v>9</v>
      </c>
      <c r="F6324" t="s">
        <v>18</v>
      </c>
      <c r="G6324" t="s">
        <v>13</v>
      </c>
    </row>
    <row r="6325" spans="1:7" x14ac:dyDescent="0.4">
      <c r="A6325">
        <v>82286</v>
      </c>
      <c r="B6325">
        <v>14.8</v>
      </c>
      <c r="C6325" t="s">
        <v>16</v>
      </c>
      <c r="D6325" t="s">
        <v>17</v>
      </c>
      <c r="E6325" t="s">
        <v>15</v>
      </c>
      <c r="F6325" t="s">
        <v>18</v>
      </c>
      <c r="G6325" t="s">
        <v>13</v>
      </c>
    </row>
    <row r="6326" spans="1:7" x14ac:dyDescent="0.4">
      <c r="A6326">
        <v>82287</v>
      </c>
      <c r="B6326">
        <v>33.5</v>
      </c>
      <c r="C6326" t="s">
        <v>7</v>
      </c>
      <c r="D6326" t="s">
        <v>17</v>
      </c>
      <c r="E6326" t="s">
        <v>15</v>
      </c>
      <c r="F6326" t="s">
        <v>18</v>
      </c>
      <c r="G6326" t="s">
        <v>24</v>
      </c>
    </row>
    <row r="6327" spans="1:7" x14ac:dyDescent="0.4">
      <c r="A6327">
        <v>82288</v>
      </c>
      <c r="B6327">
        <v>32.799999999999997</v>
      </c>
      <c r="C6327" t="s">
        <v>16</v>
      </c>
      <c r="D6327" t="s">
        <v>8</v>
      </c>
      <c r="E6327" t="s">
        <v>9</v>
      </c>
      <c r="F6327" t="s">
        <v>10</v>
      </c>
      <c r="G6327" t="s">
        <v>13</v>
      </c>
    </row>
    <row r="6328" spans="1:7" x14ac:dyDescent="0.4">
      <c r="A6328">
        <v>82290</v>
      </c>
      <c r="B6328">
        <v>25.4</v>
      </c>
      <c r="C6328" t="s">
        <v>19</v>
      </c>
      <c r="D6328" t="s">
        <v>8</v>
      </c>
      <c r="E6328" t="s">
        <v>9</v>
      </c>
      <c r="F6328" t="s">
        <v>12</v>
      </c>
      <c r="G6328" t="s">
        <v>20</v>
      </c>
    </row>
    <row r="6329" spans="1:7" x14ac:dyDescent="0.4">
      <c r="A6329">
        <v>82291</v>
      </c>
      <c r="B6329">
        <v>27</v>
      </c>
      <c r="C6329" t="s">
        <v>7</v>
      </c>
      <c r="D6329" t="s">
        <v>17</v>
      </c>
      <c r="E6329" t="s">
        <v>9</v>
      </c>
      <c r="F6329" t="s">
        <v>18</v>
      </c>
      <c r="G6329" t="s">
        <v>13</v>
      </c>
    </row>
    <row r="6330" spans="1:7" x14ac:dyDescent="0.4">
      <c r="A6330">
        <v>82293</v>
      </c>
      <c r="B6330">
        <v>24.5</v>
      </c>
      <c r="C6330" t="s">
        <v>14</v>
      </c>
      <c r="D6330" t="s">
        <v>17</v>
      </c>
      <c r="E6330" t="s">
        <v>15</v>
      </c>
      <c r="F6330" t="s">
        <v>18</v>
      </c>
      <c r="G6330" t="s">
        <v>23</v>
      </c>
    </row>
    <row r="6331" spans="1:7" x14ac:dyDescent="0.4">
      <c r="A6331">
        <v>82295</v>
      </c>
      <c r="B6331">
        <v>32.700000000000003</v>
      </c>
      <c r="C6331" t="s">
        <v>16</v>
      </c>
      <c r="D6331" t="s">
        <v>8</v>
      </c>
      <c r="E6331" t="s">
        <v>9</v>
      </c>
      <c r="F6331" t="s">
        <v>10</v>
      </c>
      <c r="G6331" t="s">
        <v>13</v>
      </c>
    </row>
    <row r="6332" spans="1:7" x14ac:dyDescent="0.4">
      <c r="A6332">
        <v>82296</v>
      </c>
      <c r="B6332">
        <v>25.5</v>
      </c>
      <c r="C6332" t="s">
        <v>16</v>
      </c>
      <c r="D6332" t="s">
        <v>17</v>
      </c>
      <c r="E6332" t="s">
        <v>15</v>
      </c>
      <c r="F6332" t="s">
        <v>18</v>
      </c>
      <c r="G6332" t="s">
        <v>24</v>
      </c>
    </row>
    <row r="6333" spans="1:7" x14ac:dyDescent="0.4">
      <c r="A6333">
        <v>82297</v>
      </c>
      <c r="B6333">
        <v>36.4</v>
      </c>
      <c r="C6333" t="s">
        <v>14</v>
      </c>
      <c r="D6333" t="s">
        <v>8</v>
      </c>
      <c r="E6333" t="s">
        <v>15</v>
      </c>
      <c r="F6333" t="s">
        <v>10</v>
      </c>
      <c r="G6333" t="s">
        <v>23</v>
      </c>
    </row>
    <row r="6334" spans="1:7" x14ac:dyDescent="0.4">
      <c r="A6334">
        <v>82298</v>
      </c>
      <c r="B6334">
        <v>35</v>
      </c>
      <c r="C6334" t="s">
        <v>19</v>
      </c>
      <c r="D6334" t="s">
        <v>8</v>
      </c>
      <c r="E6334" t="s">
        <v>9</v>
      </c>
      <c r="F6334" t="s">
        <v>10</v>
      </c>
      <c r="G6334" t="s">
        <v>11</v>
      </c>
    </row>
    <row r="6335" spans="1:7" x14ac:dyDescent="0.4">
      <c r="A6335">
        <v>82299</v>
      </c>
      <c r="B6335">
        <v>34.299999999999997</v>
      </c>
      <c r="C6335" t="s">
        <v>16</v>
      </c>
      <c r="D6335" t="s">
        <v>17</v>
      </c>
      <c r="E6335" t="s">
        <v>15</v>
      </c>
      <c r="F6335" t="s">
        <v>18</v>
      </c>
      <c r="G6335" t="s">
        <v>20</v>
      </c>
    </row>
    <row r="6336" spans="1:7" x14ac:dyDescent="0.4">
      <c r="A6336">
        <v>82300</v>
      </c>
      <c r="B6336">
        <v>46.3</v>
      </c>
      <c r="C6336" t="s">
        <v>16</v>
      </c>
      <c r="D6336" t="s">
        <v>17</v>
      </c>
      <c r="E6336" t="s">
        <v>9</v>
      </c>
      <c r="F6336" t="s">
        <v>18</v>
      </c>
      <c r="G6336" t="s">
        <v>13</v>
      </c>
    </row>
    <row r="6337" spans="1:7" x14ac:dyDescent="0.4">
      <c r="A6337">
        <v>82302</v>
      </c>
      <c r="B6337">
        <v>21.1</v>
      </c>
      <c r="C6337" t="s">
        <v>7</v>
      </c>
      <c r="D6337" t="s">
        <v>17</v>
      </c>
      <c r="E6337" t="s">
        <v>15</v>
      </c>
      <c r="F6337" t="s">
        <v>18</v>
      </c>
      <c r="G6337" t="s">
        <v>22</v>
      </c>
    </row>
    <row r="6338" spans="1:7" x14ac:dyDescent="0.4">
      <c r="A6338">
        <v>82303</v>
      </c>
      <c r="B6338">
        <v>19.7</v>
      </c>
      <c r="C6338" t="s">
        <v>14</v>
      </c>
      <c r="D6338" t="s">
        <v>17</v>
      </c>
      <c r="E6338" t="s">
        <v>15</v>
      </c>
      <c r="F6338" t="s">
        <v>18</v>
      </c>
      <c r="G6338" t="s">
        <v>11</v>
      </c>
    </row>
    <row r="6339" spans="1:7" x14ac:dyDescent="0.4">
      <c r="A6339">
        <v>82304</v>
      </c>
      <c r="B6339">
        <v>26.8</v>
      </c>
      <c r="C6339" t="s">
        <v>16</v>
      </c>
      <c r="D6339" t="s">
        <v>17</v>
      </c>
      <c r="E6339" t="s">
        <v>15</v>
      </c>
      <c r="F6339" t="s">
        <v>21</v>
      </c>
      <c r="G6339" t="s">
        <v>11</v>
      </c>
    </row>
    <row r="6340" spans="1:7" x14ac:dyDescent="0.4">
      <c r="A6340">
        <v>82305</v>
      </c>
      <c r="B6340">
        <v>28.1</v>
      </c>
      <c r="C6340" t="s">
        <v>7</v>
      </c>
      <c r="D6340" t="s">
        <v>8</v>
      </c>
      <c r="E6340" t="s">
        <v>15</v>
      </c>
      <c r="F6340" t="s">
        <v>10</v>
      </c>
      <c r="G6340" t="s">
        <v>13</v>
      </c>
    </row>
    <row r="6341" spans="1:7" x14ac:dyDescent="0.4">
      <c r="A6341">
        <v>82306</v>
      </c>
      <c r="B6341">
        <v>30.3</v>
      </c>
      <c r="C6341" t="s">
        <v>16</v>
      </c>
      <c r="D6341" t="s">
        <v>8</v>
      </c>
      <c r="E6341" t="s">
        <v>9</v>
      </c>
      <c r="F6341" t="s">
        <v>12</v>
      </c>
      <c r="G6341" t="s">
        <v>23</v>
      </c>
    </row>
    <row r="6342" spans="1:7" x14ac:dyDescent="0.4">
      <c r="A6342">
        <v>82307</v>
      </c>
      <c r="B6342">
        <v>29.4</v>
      </c>
      <c r="C6342" t="s">
        <v>7</v>
      </c>
      <c r="D6342" t="s">
        <v>17</v>
      </c>
      <c r="E6342" t="s">
        <v>9</v>
      </c>
      <c r="F6342" t="s">
        <v>18</v>
      </c>
      <c r="G6342" t="s">
        <v>13</v>
      </c>
    </row>
    <row r="6343" spans="1:7" x14ac:dyDescent="0.4">
      <c r="A6343">
        <v>82308</v>
      </c>
      <c r="B6343">
        <v>17.600000000000001</v>
      </c>
      <c r="C6343" t="s">
        <v>16</v>
      </c>
      <c r="D6343" t="s">
        <v>8</v>
      </c>
      <c r="E6343" t="s">
        <v>15</v>
      </c>
      <c r="F6343" t="s">
        <v>10</v>
      </c>
      <c r="G6343" t="s">
        <v>13</v>
      </c>
    </row>
    <row r="6344" spans="1:7" x14ac:dyDescent="0.4">
      <c r="A6344">
        <v>82310</v>
      </c>
      <c r="B6344">
        <v>35.1</v>
      </c>
      <c r="C6344" t="s">
        <v>14</v>
      </c>
      <c r="D6344" t="s">
        <v>17</v>
      </c>
      <c r="E6344" t="s">
        <v>15</v>
      </c>
      <c r="F6344" t="s">
        <v>21</v>
      </c>
      <c r="G6344" t="s">
        <v>20</v>
      </c>
    </row>
    <row r="6345" spans="1:7" x14ac:dyDescent="0.4">
      <c r="A6345">
        <v>82311</v>
      </c>
      <c r="B6345">
        <v>23.4</v>
      </c>
      <c r="C6345" t="s">
        <v>7</v>
      </c>
      <c r="D6345" t="s">
        <v>8</v>
      </c>
      <c r="E6345" t="s">
        <v>15</v>
      </c>
      <c r="F6345" t="s">
        <v>10</v>
      </c>
      <c r="G6345" t="s">
        <v>11</v>
      </c>
    </row>
    <row r="6346" spans="1:7" x14ac:dyDescent="0.4">
      <c r="A6346">
        <v>82313</v>
      </c>
      <c r="B6346">
        <v>31.2</v>
      </c>
      <c r="C6346" t="s">
        <v>16</v>
      </c>
      <c r="D6346" t="s">
        <v>17</v>
      </c>
      <c r="E6346" t="s">
        <v>15</v>
      </c>
      <c r="F6346" t="s">
        <v>18</v>
      </c>
      <c r="G6346" t="s">
        <v>11</v>
      </c>
    </row>
    <row r="6347" spans="1:7" x14ac:dyDescent="0.4">
      <c r="A6347">
        <v>82314</v>
      </c>
      <c r="B6347">
        <v>31.4</v>
      </c>
      <c r="C6347" t="s">
        <v>14</v>
      </c>
      <c r="D6347" t="s">
        <v>8</v>
      </c>
      <c r="E6347" t="s">
        <v>15</v>
      </c>
      <c r="F6347" t="s">
        <v>12</v>
      </c>
      <c r="G6347" t="s">
        <v>24</v>
      </c>
    </row>
    <row r="6348" spans="1:7" x14ac:dyDescent="0.4">
      <c r="A6348">
        <v>82315</v>
      </c>
      <c r="B6348">
        <v>16.7</v>
      </c>
      <c r="C6348" t="s">
        <v>16</v>
      </c>
      <c r="D6348" t="s">
        <v>8</v>
      </c>
      <c r="E6348" t="s">
        <v>15</v>
      </c>
      <c r="F6348" t="s">
        <v>10</v>
      </c>
      <c r="G6348" t="s">
        <v>13</v>
      </c>
    </row>
    <row r="6349" spans="1:7" x14ac:dyDescent="0.4">
      <c r="A6349">
        <v>82316</v>
      </c>
      <c r="B6349">
        <v>27.3</v>
      </c>
      <c r="C6349" t="s">
        <v>19</v>
      </c>
      <c r="D6349" t="s">
        <v>8</v>
      </c>
      <c r="E6349" t="s">
        <v>9</v>
      </c>
      <c r="F6349" t="s">
        <v>12</v>
      </c>
      <c r="G6349" t="s">
        <v>20</v>
      </c>
    </row>
    <row r="6350" spans="1:7" x14ac:dyDescent="0.4">
      <c r="A6350">
        <v>82317</v>
      </c>
      <c r="B6350">
        <v>26.1</v>
      </c>
      <c r="C6350" t="s">
        <v>14</v>
      </c>
      <c r="D6350" t="s">
        <v>8</v>
      </c>
      <c r="E6350" t="s">
        <v>15</v>
      </c>
      <c r="F6350" t="s">
        <v>10</v>
      </c>
      <c r="G6350" t="s">
        <v>20</v>
      </c>
    </row>
    <row r="6351" spans="1:7" x14ac:dyDescent="0.4">
      <c r="A6351">
        <v>82318</v>
      </c>
      <c r="B6351">
        <v>23.8</v>
      </c>
      <c r="C6351" t="s">
        <v>16</v>
      </c>
      <c r="D6351" t="s">
        <v>8</v>
      </c>
      <c r="E6351" t="s">
        <v>15</v>
      </c>
      <c r="F6351" t="s">
        <v>10</v>
      </c>
      <c r="G6351" t="s">
        <v>11</v>
      </c>
    </row>
    <row r="6352" spans="1:7" x14ac:dyDescent="0.4">
      <c r="A6352">
        <v>82319</v>
      </c>
      <c r="B6352">
        <v>28.2</v>
      </c>
      <c r="C6352" t="s">
        <v>19</v>
      </c>
      <c r="D6352" t="s">
        <v>17</v>
      </c>
      <c r="E6352" t="s">
        <v>15</v>
      </c>
      <c r="F6352" t="s">
        <v>18</v>
      </c>
      <c r="G6352" t="s">
        <v>20</v>
      </c>
    </row>
    <row r="6353" spans="1:7" x14ac:dyDescent="0.4">
      <c r="A6353">
        <v>82320</v>
      </c>
      <c r="B6353">
        <v>0</v>
      </c>
      <c r="C6353" t="s">
        <v>7</v>
      </c>
      <c r="D6353" t="s">
        <v>8</v>
      </c>
      <c r="E6353" t="s">
        <v>15</v>
      </c>
      <c r="F6353" t="s">
        <v>10</v>
      </c>
      <c r="G6353" t="s">
        <v>13</v>
      </c>
    </row>
    <row r="6354" spans="1:7" x14ac:dyDescent="0.4">
      <c r="A6354">
        <v>82321</v>
      </c>
      <c r="B6354">
        <v>41.5</v>
      </c>
      <c r="C6354" t="s">
        <v>16</v>
      </c>
      <c r="D6354" t="s">
        <v>8</v>
      </c>
      <c r="E6354" t="s">
        <v>9</v>
      </c>
      <c r="F6354" t="s">
        <v>10</v>
      </c>
      <c r="G6354" t="s">
        <v>13</v>
      </c>
    </row>
    <row r="6355" spans="1:7" x14ac:dyDescent="0.4">
      <c r="A6355">
        <v>82323</v>
      </c>
      <c r="B6355">
        <v>29.5</v>
      </c>
      <c r="C6355" t="s">
        <v>14</v>
      </c>
      <c r="D6355" t="s">
        <v>8</v>
      </c>
      <c r="E6355" t="s">
        <v>15</v>
      </c>
      <c r="F6355" t="s">
        <v>10</v>
      </c>
      <c r="G6355" t="s">
        <v>11</v>
      </c>
    </row>
    <row r="6356" spans="1:7" x14ac:dyDescent="0.4">
      <c r="A6356">
        <v>82324</v>
      </c>
      <c r="B6356">
        <v>21.2</v>
      </c>
      <c r="C6356" t="s">
        <v>14</v>
      </c>
      <c r="D6356" t="s">
        <v>8</v>
      </c>
      <c r="E6356" t="s">
        <v>15</v>
      </c>
      <c r="F6356" t="s">
        <v>12</v>
      </c>
      <c r="G6356" t="s">
        <v>24</v>
      </c>
    </row>
    <row r="6357" spans="1:7" x14ac:dyDescent="0.4">
      <c r="A6357">
        <v>82325</v>
      </c>
      <c r="B6357">
        <v>15.6</v>
      </c>
      <c r="C6357" t="s">
        <v>19</v>
      </c>
      <c r="D6357" t="s">
        <v>8</v>
      </c>
      <c r="E6357" t="s">
        <v>9</v>
      </c>
      <c r="F6357" t="s">
        <v>12</v>
      </c>
      <c r="G6357" t="s">
        <v>13</v>
      </c>
    </row>
    <row r="6358" spans="1:7" x14ac:dyDescent="0.4">
      <c r="A6358">
        <v>82326</v>
      </c>
      <c r="B6358">
        <v>28</v>
      </c>
      <c r="C6358" t="s">
        <v>16</v>
      </c>
      <c r="D6358" t="s">
        <v>8</v>
      </c>
      <c r="E6358" t="s">
        <v>15</v>
      </c>
      <c r="F6358" t="s">
        <v>10</v>
      </c>
      <c r="G6358" t="s">
        <v>13</v>
      </c>
    </row>
    <row r="6359" spans="1:7" x14ac:dyDescent="0.4">
      <c r="A6359">
        <v>82327</v>
      </c>
      <c r="B6359">
        <v>38</v>
      </c>
      <c r="C6359" t="s">
        <v>14</v>
      </c>
      <c r="D6359" t="s">
        <v>17</v>
      </c>
      <c r="E6359" t="s">
        <v>15</v>
      </c>
      <c r="F6359" t="s">
        <v>18</v>
      </c>
      <c r="G6359" t="s">
        <v>11</v>
      </c>
    </row>
    <row r="6360" spans="1:7" x14ac:dyDescent="0.4">
      <c r="A6360">
        <v>82330</v>
      </c>
      <c r="B6360">
        <v>30.3</v>
      </c>
      <c r="C6360" t="s">
        <v>7</v>
      </c>
      <c r="D6360" t="s">
        <v>17</v>
      </c>
      <c r="E6360" t="s">
        <v>9</v>
      </c>
      <c r="F6360" t="s">
        <v>21</v>
      </c>
      <c r="G6360" t="s">
        <v>11</v>
      </c>
    </row>
    <row r="6361" spans="1:7" x14ac:dyDescent="0.4">
      <c r="A6361">
        <v>82331</v>
      </c>
      <c r="B6361">
        <v>22.4</v>
      </c>
      <c r="C6361" t="s">
        <v>16</v>
      </c>
      <c r="D6361" t="s">
        <v>8</v>
      </c>
      <c r="E6361" t="s">
        <v>15</v>
      </c>
      <c r="F6361" t="s">
        <v>10</v>
      </c>
      <c r="G6361" t="s">
        <v>23</v>
      </c>
    </row>
    <row r="6362" spans="1:7" x14ac:dyDescent="0.4">
      <c r="A6362">
        <v>82333</v>
      </c>
      <c r="B6362">
        <v>27.7</v>
      </c>
      <c r="C6362" t="s">
        <v>7</v>
      </c>
      <c r="D6362" t="s">
        <v>17</v>
      </c>
      <c r="E6362" t="s">
        <v>15</v>
      </c>
      <c r="F6362" t="s">
        <v>18</v>
      </c>
      <c r="G6362" t="s">
        <v>24</v>
      </c>
    </row>
    <row r="6363" spans="1:7" x14ac:dyDescent="0.4">
      <c r="A6363">
        <v>82334</v>
      </c>
      <c r="B6363">
        <v>37.200000000000003</v>
      </c>
      <c r="C6363" t="s">
        <v>19</v>
      </c>
      <c r="D6363" t="s">
        <v>17</v>
      </c>
      <c r="E6363" t="s">
        <v>9</v>
      </c>
      <c r="F6363" t="s">
        <v>18</v>
      </c>
      <c r="G6363" t="s">
        <v>11</v>
      </c>
    </row>
    <row r="6364" spans="1:7" x14ac:dyDescent="0.4">
      <c r="A6364">
        <v>82335</v>
      </c>
      <c r="B6364">
        <v>16.8</v>
      </c>
      <c r="C6364" t="s">
        <v>19</v>
      </c>
      <c r="D6364" t="s">
        <v>8</v>
      </c>
      <c r="E6364" t="s">
        <v>9</v>
      </c>
      <c r="F6364" t="s">
        <v>10</v>
      </c>
      <c r="G6364" t="s">
        <v>13</v>
      </c>
    </row>
    <row r="6365" spans="1:7" x14ac:dyDescent="0.4">
      <c r="A6365">
        <v>82337</v>
      </c>
      <c r="B6365">
        <v>17.5</v>
      </c>
      <c r="C6365" t="s">
        <v>7</v>
      </c>
      <c r="D6365" t="s">
        <v>17</v>
      </c>
      <c r="E6365" t="s">
        <v>15</v>
      </c>
      <c r="F6365" t="s">
        <v>18</v>
      </c>
      <c r="G6365" t="s">
        <v>13</v>
      </c>
    </row>
    <row r="6366" spans="1:7" x14ac:dyDescent="0.4">
      <c r="A6366">
        <v>82338</v>
      </c>
      <c r="B6366">
        <v>17.600000000000001</v>
      </c>
      <c r="C6366" t="s">
        <v>19</v>
      </c>
      <c r="D6366" t="s">
        <v>17</v>
      </c>
      <c r="E6366" t="s">
        <v>15</v>
      </c>
      <c r="F6366" t="s">
        <v>18</v>
      </c>
      <c r="G6366" t="s">
        <v>13</v>
      </c>
    </row>
    <row r="6367" spans="1:7" x14ac:dyDescent="0.4">
      <c r="A6367">
        <v>82341</v>
      </c>
      <c r="B6367">
        <v>45.5</v>
      </c>
      <c r="C6367" t="s">
        <v>7</v>
      </c>
      <c r="D6367" t="s">
        <v>8</v>
      </c>
      <c r="E6367" t="s">
        <v>15</v>
      </c>
      <c r="F6367" t="s">
        <v>10</v>
      </c>
      <c r="G6367" t="s">
        <v>11</v>
      </c>
    </row>
    <row r="6368" spans="1:7" x14ac:dyDescent="0.4">
      <c r="A6368">
        <v>82342</v>
      </c>
      <c r="B6368">
        <v>29.1</v>
      </c>
      <c r="C6368" t="s">
        <v>19</v>
      </c>
      <c r="D6368" t="s">
        <v>17</v>
      </c>
      <c r="E6368" t="s">
        <v>15</v>
      </c>
      <c r="F6368" t="s">
        <v>18</v>
      </c>
      <c r="G6368" t="s">
        <v>11</v>
      </c>
    </row>
    <row r="6369" spans="1:7" x14ac:dyDescent="0.4">
      <c r="A6369">
        <v>82343</v>
      </c>
      <c r="B6369">
        <v>29.6</v>
      </c>
      <c r="C6369" t="s">
        <v>19</v>
      </c>
      <c r="D6369" t="s">
        <v>17</v>
      </c>
      <c r="E6369" t="s">
        <v>9</v>
      </c>
      <c r="F6369" t="s">
        <v>18</v>
      </c>
      <c r="G6369" t="s">
        <v>13</v>
      </c>
    </row>
    <row r="6370" spans="1:7" x14ac:dyDescent="0.4">
      <c r="A6370">
        <v>82344</v>
      </c>
      <c r="B6370">
        <v>38.5</v>
      </c>
      <c r="C6370" t="s">
        <v>16</v>
      </c>
      <c r="D6370" t="s">
        <v>8</v>
      </c>
      <c r="E6370" t="s">
        <v>9</v>
      </c>
      <c r="F6370" t="s">
        <v>10</v>
      </c>
      <c r="G6370" t="s">
        <v>11</v>
      </c>
    </row>
    <row r="6371" spans="1:7" x14ac:dyDescent="0.4">
      <c r="A6371">
        <v>82345</v>
      </c>
      <c r="B6371">
        <v>33.4</v>
      </c>
      <c r="C6371" t="s">
        <v>19</v>
      </c>
      <c r="D6371" t="s">
        <v>8</v>
      </c>
      <c r="E6371" t="s">
        <v>15</v>
      </c>
      <c r="F6371" t="s">
        <v>10</v>
      </c>
      <c r="G6371" t="s">
        <v>11</v>
      </c>
    </row>
    <row r="6372" spans="1:7" x14ac:dyDescent="0.4">
      <c r="A6372">
        <v>82348</v>
      </c>
      <c r="B6372">
        <v>16.399999999999999</v>
      </c>
      <c r="C6372" t="s">
        <v>7</v>
      </c>
      <c r="D6372" t="s">
        <v>17</v>
      </c>
      <c r="E6372" t="s">
        <v>15</v>
      </c>
      <c r="F6372" t="s">
        <v>18</v>
      </c>
      <c r="G6372" t="s">
        <v>11</v>
      </c>
    </row>
    <row r="6373" spans="1:7" x14ac:dyDescent="0.4">
      <c r="A6373">
        <v>82349</v>
      </c>
      <c r="B6373">
        <v>27.3</v>
      </c>
      <c r="C6373" t="s">
        <v>16</v>
      </c>
      <c r="D6373" t="s">
        <v>17</v>
      </c>
      <c r="E6373" t="s">
        <v>15</v>
      </c>
      <c r="F6373" t="s">
        <v>21</v>
      </c>
      <c r="G6373" t="s">
        <v>13</v>
      </c>
    </row>
    <row r="6374" spans="1:7" x14ac:dyDescent="0.4">
      <c r="A6374">
        <v>82350</v>
      </c>
      <c r="B6374">
        <v>36.1</v>
      </c>
      <c r="C6374" t="s">
        <v>14</v>
      </c>
      <c r="D6374" t="s">
        <v>17</v>
      </c>
      <c r="E6374" t="s">
        <v>15</v>
      </c>
      <c r="F6374" t="s">
        <v>21</v>
      </c>
      <c r="G6374" t="s">
        <v>24</v>
      </c>
    </row>
    <row r="6375" spans="1:7" x14ac:dyDescent="0.4">
      <c r="A6375">
        <v>82351</v>
      </c>
      <c r="B6375">
        <v>42.9</v>
      </c>
      <c r="C6375" t="s">
        <v>16</v>
      </c>
      <c r="D6375" t="s">
        <v>8</v>
      </c>
      <c r="E6375" t="s">
        <v>9</v>
      </c>
      <c r="F6375" t="s">
        <v>10</v>
      </c>
      <c r="G6375" t="s">
        <v>11</v>
      </c>
    </row>
    <row r="6376" spans="1:7" x14ac:dyDescent="0.4">
      <c r="A6376">
        <v>82353</v>
      </c>
      <c r="B6376">
        <v>25.5</v>
      </c>
      <c r="C6376" t="s">
        <v>7</v>
      </c>
      <c r="D6376" t="s">
        <v>8</v>
      </c>
      <c r="E6376" t="s">
        <v>9</v>
      </c>
      <c r="F6376" t="s">
        <v>10</v>
      </c>
      <c r="G6376" t="s">
        <v>23</v>
      </c>
    </row>
    <row r="6377" spans="1:7" x14ac:dyDescent="0.4">
      <c r="A6377">
        <v>82354</v>
      </c>
      <c r="B6377">
        <v>17.3</v>
      </c>
      <c r="C6377" t="s">
        <v>19</v>
      </c>
      <c r="D6377" t="s">
        <v>17</v>
      </c>
      <c r="E6377" t="s">
        <v>9</v>
      </c>
      <c r="F6377" t="s">
        <v>21</v>
      </c>
      <c r="G6377" t="s">
        <v>13</v>
      </c>
    </row>
    <row r="6378" spans="1:7" x14ac:dyDescent="0.4">
      <c r="A6378">
        <v>82355</v>
      </c>
      <c r="B6378">
        <v>26.1</v>
      </c>
      <c r="C6378" t="s">
        <v>7</v>
      </c>
      <c r="D6378" t="s">
        <v>17</v>
      </c>
      <c r="E6378" t="s">
        <v>9</v>
      </c>
      <c r="F6378" t="s">
        <v>18</v>
      </c>
      <c r="G6378" t="s">
        <v>24</v>
      </c>
    </row>
    <row r="6379" spans="1:7" x14ac:dyDescent="0.4">
      <c r="A6379">
        <v>82356</v>
      </c>
      <c r="B6379">
        <v>36.5</v>
      </c>
      <c r="C6379" t="s">
        <v>19</v>
      </c>
      <c r="D6379" t="s">
        <v>17</v>
      </c>
      <c r="E6379" t="s">
        <v>9</v>
      </c>
      <c r="F6379" t="s">
        <v>21</v>
      </c>
      <c r="G6379" t="s">
        <v>11</v>
      </c>
    </row>
    <row r="6380" spans="1:7" x14ac:dyDescent="0.4">
      <c r="A6380">
        <v>82358</v>
      </c>
      <c r="B6380">
        <v>47.6</v>
      </c>
      <c r="C6380" t="s">
        <v>16</v>
      </c>
      <c r="D6380" t="s">
        <v>8</v>
      </c>
      <c r="E6380" t="s">
        <v>15</v>
      </c>
      <c r="F6380" t="s">
        <v>10</v>
      </c>
      <c r="G6380" t="s">
        <v>22</v>
      </c>
    </row>
    <row r="6381" spans="1:7" x14ac:dyDescent="0.4">
      <c r="A6381">
        <v>82359</v>
      </c>
      <c r="B6381">
        <v>23.9</v>
      </c>
      <c r="C6381" t="s">
        <v>19</v>
      </c>
      <c r="D6381" t="s">
        <v>8</v>
      </c>
      <c r="E6381" t="s">
        <v>9</v>
      </c>
      <c r="F6381" t="s">
        <v>10</v>
      </c>
      <c r="G6381" t="s">
        <v>13</v>
      </c>
    </row>
    <row r="6382" spans="1:7" x14ac:dyDescent="0.4">
      <c r="A6382">
        <v>82360</v>
      </c>
      <c r="B6382">
        <v>16.100000000000001</v>
      </c>
      <c r="C6382" t="s">
        <v>16</v>
      </c>
      <c r="D6382" t="s">
        <v>17</v>
      </c>
      <c r="E6382" t="s">
        <v>9</v>
      </c>
      <c r="F6382" t="s">
        <v>18</v>
      </c>
      <c r="G6382" t="s">
        <v>13</v>
      </c>
    </row>
    <row r="6383" spans="1:7" x14ac:dyDescent="0.4">
      <c r="A6383">
        <v>82362</v>
      </c>
      <c r="B6383">
        <v>26.3</v>
      </c>
      <c r="C6383" t="s">
        <v>14</v>
      </c>
      <c r="D6383" t="s">
        <v>8</v>
      </c>
      <c r="E6383" t="s">
        <v>15</v>
      </c>
      <c r="F6383" t="s">
        <v>12</v>
      </c>
      <c r="G6383" t="s">
        <v>24</v>
      </c>
    </row>
    <row r="6384" spans="1:7" x14ac:dyDescent="0.4">
      <c r="A6384">
        <v>82366</v>
      </c>
      <c r="B6384">
        <v>26.6</v>
      </c>
      <c r="C6384" t="s">
        <v>14</v>
      </c>
      <c r="D6384" t="s">
        <v>17</v>
      </c>
      <c r="E6384" t="s">
        <v>15</v>
      </c>
      <c r="F6384" t="s">
        <v>21</v>
      </c>
      <c r="G6384" t="s">
        <v>20</v>
      </c>
    </row>
    <row r="6385" spans="1:7" x14ac:dyDescent="0.4">
      <c r="A6385">
        <v>82367</v>
      </c>
      <c r="B6385">
        <v>17.5</v>
      </c>
      <c r="C6385" t="s">
        <v>7</v>
      </c>
      <c r="D6385" t="s">
        <v>8</v>
      </c>
      <c r="E6385" t="s">
        <v>15</v>
      </c>
      <c r="F6385" t="s">
        <v>10</v>
      </c>
      <c r="G6385" t="s">
        <v>20</v>
      </c>
    </row>
    <row r="6386" spans="1:7" x14ac:dyDescent="0.4">
      <c r="A6386">
        <v>82368</v>
      </c>
      <c r="B6386">
        <v>27.1</v>
      </c>
      <c r="C6386" t="s">
        <v>19</v>
      </c>
      <c r="D6386" t="s">
        <v>17</v>
      </c>
      <c r="E6386" t="s">
        <v>9</v>
      </c>
      <c r="F6386" t="s">
        <v>18</v>
      </c>
      <c r="G6386" t="s">
        <v>13</v>
      </c>
    </row>
    <row r="6387" spans="1:7" x14ac:dyDescent="0.4">
      <c r="A6387">
        <v>82369</v>
      </c>
      <c r="B6387">
        <v>19.7</v>
      </c>
      <c r="C6387" t="s">
        <v>19</v>
      </c>
      <c r="D6387" t="s">
        <v>17</v>
      </c>
      <c r="E6387" t="s">
        <v>9</v>
      </c>
      <c r="F6387" t="s">
        <v>18</v>
      </c>
      <c r="G6387" t="s">
        <v>11</v>
      </c>
    </row>
    <row r="6388" spans="1:7" x14ac:dyDescent="0.4">
      <c r="A6388">
        <v>82370</v>
      </c>
      <c r="B6388">
        <v>45.8</v>
      </c>
      <c r="C6388" t="s">
        <v>19</v>
      </c>
      <c r="D6388" t="s">
        <v>8</v>
      </c>
      <c r="E6388" t="s">
        <v>9</v>
      </c>
      <c r="F6388" t="s">
        <v>12</v>
      </c>
      <c r="G6388" t="s">
        <v>11</v>
      </c>
    </row>
    <row r="6389" spans="1:7" x14ac:dyDescent="0.4">
      <c r="A6389">
        <v>82371</v>
      </c>
      <c r="B6389">
        <v>24.5</v>
      </c>
      <c r="C6389" t="s">
        <v>14</v>
      </c>
      <c r="D6389" t="s">
        <v>8</v>
      </c>
      <c r="E6389" t="s">
        <v>15</v>
      </c>
      <c r="F6389" t="s">
        <v>10</v>
      </c>
      <c r="G6389" t="s">
        <v>13</v>
      </c>
    </row>
    <row r="6390" spans="1:7" x14ac:dyDescent="0.4">
      <c r="A6390">
        <v>82372</v>
      </c>
      <c r="B6390">
        <v>25.6</v>
      </c>
      <c r="C6390" t="s">
        <v>19</v>
      </c>
      <c r="D6390" t="s">
        <v>17</v>
      </c>
      <c r="E6390" t="s">
        <v>9</v>
      </c>
      <c r="F6390" t="s">
        <v>18</v>
      </c>
      <c r="G6390" t="s">
        <v>13</v>
      </c>
    </row>
    <row r="6391" spans="1:7" x14ac:dyDescent="0.4">
      <c r="A6391">
        <v>82373</v>
      </c>
      <c r="B6391">
        <v>26.1</v>
      </c>
      <c r="C6391" t="s">
        <v>16</v>
      </c>
      <c r="D6391" t="s">
        <v>17</v>
      </c>
      <c r="E6391" t="s">
        <v>15</v>
      </c>
      <c r="F6391" t="s">
        <v>18</v>
      </c>
      <c r="G6391" t="s">
        <v>13</v>
      </c>
    </row>
    <row r="6392" spans="1:7" x14ac:dyDescent="0.4">
      <c r="A6392">
        <v>82375</v>
      </c>
      <c r="B6392">
        <v>25.9</v>
      </c>
      <c r="C6392" t="s">
        <v>7</v>
      </c>
      <c r="D6392" t="s">
        <v>8</v>
      </c>
      <c r="E6392" t="s">
        <v>9</v>
      </c>
      <c r="F6392" t="s">
        <v>10</v>
      </c>
      <c r="G6392" t="s">
        <v>23</v>
      </c>
    </row>
    <row r="6393" spans="1:7" x14ac:dyDescent="0.4">
      <c r="A6393">
        <v>82376</v>
      </c>
      <c r="B6393">
        <v>23.5</v>
      </c>
      <c r="C6393" t="s">
        <v>7</v>
      </c>
      <c r="D6393" t="s">
        <v>8</v>
      </c>
      <c r="E6393" t="s">
        <v>9</v>
      </c>
      <c r="F6393" t="s">
        <v>10</v>
      </c>
      <c r="G6393" t="s">
        <v>11</v>
      </c>
    </row>
    <row r="6394" spans="1:7" x14ac:dyDescent="0.4">
      <c r="A6394">
        <v>82377</v>
      </c>
      <c r="B6394">
        <v>17.5</v>
      </c>
      <c r="C6394" t="s">
        <v>16</v>
      </c>
      <c r="D6394" t="s">
        <v>8</v>
      </c>
      <c r="E6394" t="s">
        <v>15</v>
      </c>
      <c r="F6394" t="s">
        <v>10</v>
      </c>
      <c r="G6394" t="s">
        <v>11</v>
      </c>
    </row>
    <row r="6395" spans="1:7" x14ac:dyDescent="0.4">
      <c r="A6395">
        <v>82378</v>
      </c>
      <c r="B6395">
        <v>34.4</v>
      </c>
      <c r="C6395" t="s">
        <v>16</v>
      </c>
      <c r="D6395" t="s">
        <v>8</v>
      </c>
      <c r="E6395" t="s">
        <v>15</v>
      </c>
      <c r="F6395" t="s">
        <v>12</v>
      </c>
      <c r="G6395" t="s">
        <v>23</v>
      </c>
    </row>
    <row r="6396" spans="1:7" x14ac:dyDescent="0.4">
      <c r="A6396">
        <v>82382</v>
      </c>
      <c r="B6396">
        <v>14.1</v>
      </c>
      <c r="C6396" t="s">
        <v>14</v>
      </c>
      <c r="D6396" t="s">
        <v>8</v>
      </c>
      <c r="E6396" t="s">
        <v>15</v>
      </c>
      <c r="F6396" t="s">
        <v>10</v>
      </c>
      <c r="G6396" t="s">
        <v>11</v>
      </c>
    </row>
    <row r="6397" spans="1:7" x14ac:dyDescent="0.4">
      <c r="A6397">
        <v>82383</v>
      </c>
      <c r="B6397">
        <v>0</v>
      </c>
      <c r="C6397" t="s">
        <v>16</v>
      </c>
      <c r="D6397" t="s">
        <v>8</v>
      </c>
      <c r="E6397" t="s">
        <v>9</v>
      </c>
      <c r="F6397" t="s">
        <v>10</v>
      </c>
      <c r="G6397" t="s">
        <v>20</v>
      </c>
    </row>
    <row r="6398" spans="1:7" x14ac:dyDescent="0.4">
      <c r="A6398">
        <v>82384</v>
      </c>
      <c r="B6398">
        <v>28.8</v>
      </c>
      <c r="C6398" t="s">
        <v>19</v>
      </c>
      <c r="D6398" t="s">
        <v>17</v>
      </c>
      <c r="E6398" t="s">
        <v>9</v>
      </c>
      <c r="F6398" t="s">
        <v>18</v>
      </c>
      <c r="G6398" t="s">
        <v>13</v>
      </c>
    </row>
    <row r="6399" spans="1:7" x14ac:dyDescent="0.4">
      <c r="A6399">
        <v>82385</v>
      </c>
      <c r="B6399">
        <v>21.2</v>
      </c>
      <c r="C6399" t="s">
        <v>14</v>
      </c>
      <c r="D6399" t="s">
        <v>8</v>
      </c>
      <c r="E6399" t="s">
        <v>15</v>
      </c>
      <c r="F6399" t="s">
        <v>12</v>
      </c>
      <c r="G6399" t="s">
        <v>13</v>
      </c>
    </row>
    <row r="6400" spans="1:7" x14ac:dyDescent="0.4">
      <c r="A6400">
        <v>82386</v>
      </c>
      <c r="B6400">
        <v>0</v>
      </c>
      <c r="C6400" t="s">
        <v>14</v>
      </c>
      <c r="D6400" t="s">
        <v>17</v>
      </c>
      <c r="E6400" t="s">
        <v>15</v>
      </c>
      <c r="F6400" t="s">
        <v>18</v>
      </c>
      <c r="G6400" t="s">
        <v>11</v>
      </c>
    </row>
    <row r="6401" spans="1:7" x14ac:dyDescent="0.4">
      <c r="A6401">
        <v>82389</v>
      </c>
      <c r="B6401">
        <v>15.3</v>
      </c>
      <c r="C6401" t="s">
        <v>19</v>
      </c>
      <c r="D6401" t="s">
        <v>17</v>
      </c>
      <c r="E6401" t="s">
        <v>15</v>
      </c>
      <c r="F6401" t="s">
        <v>21</v>
      </c>
      <c r="G6401" t="s">
        <v>13</v>
      </c>
    </row>
    <row r="6402" spans="1:7" x14ac:dyDescent="0.4">
      <c r="A6402">
        <v>82391</v>
      </c>
      <c r="B6402">
        <v>25.8</v>
      </c>
      <c r="C6402" t="s">
        <v>7</v>
      </c>
      <c r="D6402" t="s">
        <v>8</v>
      </c>
      <c r="E6402" t="s">
        <v>15</v>
      </c>
      <c r="F6402" t="s">
        <v>12</v>
      </c>
      <c r="G6402" t="s">
        <v>13</v>
      </c>
    </row>
    <row r="6403" spans="1:7" x14ac:dyDescent="0.4">
      <c r="A6403">
        <v>82392</v>
      </c>
      <c r="B6403">
        <v>16.399999999999999</v>
      </c>
      <c r="C6403" t="s">
        <v>14</v>
      </c>
      <c r="D6403" t="s">
        <v>8</v>
      </c>
      <c r="E6403" t="s">
        <v>15</v>
      </c>
      <c r="F6403" t="s">
        <v>10</v>
      </c>
      <c r="G6403" t="s">
        <v>11</v>
      </c>
    </row>
    <row r="6404" spans="1:7" x14ac:dyDescent="0.4">
      <c r="A6404">
        <v>82393</v>
      </c>
      <c r="B6404">
        <v>29.6</v>
      </c>
      <c r="C6404" t="s">
        <v>16</v>
      </c>
      <c r="D6404" t="s">
        <v>8</v>
      </c>
      <c r="E6404" t="s">
        <v>15</v>
      </c>
      <c r="F6404" t="s">
        <v>10</v>
      </c>
      <c r="G6404" t="s">
        <v>24</v>
      </c>
    </row>
    <row r="6405" spans="1:7" x14ac:dyDescent="0.4">
      <c r="A6405">
        <v>82394</v>
      </c>
      <c r="B6405">
        <v>28.9</v>
      </c>
      <c r="C6405" t="s">
        <v>7</v>
      </c>
      <c r="D6405" t="s">
        <v>8</v>
      </c>
      <c r="E6405" t="s">
        <v>15</v>
      </c>
      <c r="F6405" t="s">
        <v>12</v>
      </c>
      <c r="G6405" t="s">
        <v>20</v>
      </c>
    </row>
    <row r="6406" spans="1:7" x14ac:dyDescent="0.4">
      <c r="A6406">
        <v>82397</v>
      </c>
      <c r="B6406">
        <v>15.4</v>
      </c>
      <c r="C6406" t="s">
        <v>7</v>
      </c>
      <c r="D6406" t="s">
        <v>8</v>
      </c>
      <c r="E6406" t="s">
        <v>15</v>
      </c>
      <c r="F6406" t="s">
        <v>10</v>
      </c>
      <c r="G6406" t="s">
        <v>13</v>
      </c>
    </row>
    <row r="6407" spans="1:7" x14ac:dyDescent="0.4">
      <c r="A6407">
        <v>82399</v>
      </c>
      <c r="B6407">
        <v>25.8</v>
      </c>
      <c r="C6407" t="s">
        <v>14</v>
      </c>
      <c r="D6407" t="s">
        <v>8</v>
      </c>
      <c r="E6407" t="s">
        <v>15</v>
      </c>
      <c r="F6407" t="s">
        <v>12</v>
      </c>
      <c r="G6407" t="s">
        <v>22</v>
      </c>
    </row>
    <row r="6408" spans="1:7" x14ac:dyDescent="0.4">
      <c r="A6408">
        <v>82400</v>
      </c>
      <c r="B6408">
        <v>24.5</v>
      </c>
      <c r="C6408" t="s">
        <v>16</v>
      </c>
      <c r="D6408" t="s">
        <v>8</v>
      </c>
      <c r="E6408" t="s">
        <v>15</v>
      </c>
      <c r="F6408" t="s">
        <v>10</v>
      </c>
      <c r="G6408" t="s">
        <v>11</v>
      </c>
    </row>
    <row r="6409" spans="1:7" x14ac:dyDescent="0.4">
      <c r="A6409">
        <v>82401</v>
      </c>
      <c r="B6409">
        <v>33.4</v>
      </c>
      <c r="C6409" t="s">
        <v>16</v>
      </c>
      <c r="D6409" t="s">
        <v>17</v>
      </c>
      <c r="E6409" t="s">
        <v>15</v>
      </c>
      <c r="F6409" t="s">
        <v>21</v>
      </c>
      <c r="G6409" t="s">
        <v>13</v>
      </c>
    </row>
    <row r="6410" spans="1:7" x14ac:dyDescent="0.4">
      <c r="A6410">
        <v>82402</v>
      </c>
      <c r="B6410">
        <v>26.5</v>
      </c>
      <c r="C6410" t="s">
        <v>16</v>
      </c>
      <c r="D6410" t="s">
        <v>8</v>
      </c>
      <c r="E6410" t="s">
        <v>9</v>
      </c>
      <c r="F6410" t="s">
        <v>10</v>
      </c>
      <c r="G6410" t="s">
        <v>23</v>
      </c>
    </row>
    <row r="6411" spans="1:7" x14ac:dyDescent="0.4">
      <c r="A6411">
        <v>82403</v>
      </c>
      <c r="B6411">
        <v>22.6</v>
      </c>
      <c r="C6411" t="s">
        <v>16</v>
      </c>
      <c r="D6411" t="s">
        <v>8</v>
      </c>
      <c r="E6411" t="s">
        <v>9</v>
      </c>
      <c r="F6411" t="s">
        <v>10</v>
      </c>
      <c r="G6411" t="s">
        <v>13</v>
      </c>
    </row>
    <row r="6412" spans="1:7" x14ac:dyDescent="0.4">
      <c r="A6412">
        <v>82404</v>
      </c>
      <c r="B6412">
        <v>38.700000000000003</v>
      </c>
      <c r="C6412" t="s">
        <v>14</v>
      </c>
      <c r="D6412" t="s">
        <v>8</v>
      </c>
      <c r="E6412" t="s">
        <v>9</v>
      </c>
      <c r="F6412" t="s">
        <v>10</v>
      </c>
      <c r="G6412" t="s">
        <v>13</v>
      </c>
    </row>
    <row r="6413" spans="1:7" x14ac:dyDescent="0.4">
      <c r="A6413">
        <v>82405</v>
      </c>
      <c r="B6413">
        <v>0</v>
      </c>
      <c r="C6413" t="s">
        <v>19</v>
      </c>
      <c r="D6413" t="s">
        <v>17</v>
      </c>
      <c r="E6413" t="s">
        <v>9</v>
      </c>
      <c r="F6413" t="s">
        <v>21</v>
      </c>
      <c r="G6413" t="s">
        <v>13</v>
      </c>
    </row>
    <row r="6414" spans="1:7" x14ac:dyDescent="0.4">
      <c r="A6414">
        <v>82406</v>
      </c>
      <c r="B6414">
        <v>29.6</v>
      </c>
      <c r="C6414" t="s">
        <v>16</v>
      </c>
      <c r="D6414" t="s">
        <v>8</v>
      </c>
      <c r="E6414" t="s">
        <v>9</v>
      </c>
      <c r="F6414" t="s">
        <v>10</v>
      </c>
      <c r="G6414" t="s">
        <v>11</v>
      </c>
    </row>
    <row r="6415" spans="1:7" x14ac:dyDescent="0.4">
      <c r="A6415">
        <v>82407</v>
      </c>
      <c r="B6415">
        <v>13.5</v>
      </c>
      <c r="C6415" t="s">
        <v>19</v>
      </c>
      <c r="D6415" t="s">
        <v>8</v>
      </c>
      <c r="E6415" t="s">
        <v>9</v>
      </c>
      <c r="F6415" t="s">
        <v>10</v>
      </c>
      <c r="G6415" t="s">
        <v>22</v>
      </c>
    </row>
    <row r="6416" spans="1:7" x14ac:dyDescent="0.4">
      <c r="A6416">
        <v>82408</v>
      </c>
      <c r="B6416">
        <v>33.299999999999997</v>
      </c>
      <c r="C6416" t="s">
        <v>7</v>
      </c>
      <c r="D6416" t="s">
        <v>8</v>
      </c>
      <c r="E6416" t="s">
        <v>15</v>
      </c>
      <c r="F6416" t="s">
        <v>12</v>
      </c>
      <c r="G6416" t="s">
        <v>13</v>
      </c>
    </row>
    <row r="6417" spans="1:7" x14ac:dyDescent="0.4">
      <c r="A6417">
        <v>82409</v>
      </c>
      <c r="B6417">
        <v>0</v>
      </c>
      <c r="C6417" t="s">
        <v>7</v>
      </c>
      <c r="D6417" t="s">
        <v>8</v>
      </c>
      <c r="E6417" t="s">
        <v>9</v>
      </c>
      <c r="F6417" t="s">
        <v>12</v>
      </c>
      <c r="G6417" t="s">
        <v>13</v>
      </c>
    </row>
    <row r="6418" spans="1:7" x14ac:dyDescent="0.4">
      <c r="A6418">
        <v>82410</v>
      </c>
      <c r="B6418">
        <v>21</v>
      </c>
      <c r="C6418" t="s">
        <v>7</v>
      </c>
      <c r="D6418" t="s">
        <v>8</v>
      </c>
      <c r="E6418" t="s">
        <v>15</v>
      </c>
      <c r="F6418" t="s">
        <v>10</v>
      </c>
      <c r="G6418" t="s">
        <v>11</v>
      </c>
    </row>
    <row r="6419" spans="1:7" x14ac:dyDescent="0.4">
      <c r="A6419">
        <v>82411</v>
      </c>
      <c r="B6419">
        <v>22.3</v>
      </c>
      <c r="C6419" t="s">
        <v>16</v>
      </c>
      <c r="D6419" t="s">
        <v>8</v>
      </c>
      <c r="E6419" t="s">
        <v>15</v>
      </c>
      <c r="F6419" t="s">
        <v>10</v>
      </c>
      <c r="G6419" t="s">
        <v>24</v>
      </c>
    </row>
    <row r="6420" spans="1:7" x14ac:dyDescent="0.4">
      <c r="A6420">
        <v>82412</v>
      </c>
      <c r="B6420">
        <v>16</v>
      </c>
      <c r="C6420" t="s">
        <v>19</v>
      </c>
      <c r="D6420" t="s">
        <v>17</v>
      </c>
      <c r="E6420" t="s">
        <v>15</v>
      </c>
      <c r="F6420" t="s">
        <v>21</v>
      </c>
      <c r="G6420" t="s">
        <v>24</v>
      </c>
    </row>
    <row r="6421" spans="1:7" x14ac:dyDescent="0.4">
      <c r="A6421">
        <v>82413</v>
      </c>
      <c r="B6421">
        <v>45.3</v>
      </c>
      <c r="C6421" t="s">
        <v>19</v>
      </c>
      <c r="D6421" t="s">
        <v>17</v>
      </c>
      <c r="E6421" t="s">
        <v>9</v>
      </c>
      <c r="F6421" t="s">
        <v>18</v>
      </c>
      <c r="G6421" t="s">
        <v>13</v>
      </c>
    </row>
    <row r="6422" spans="1:7" x14ac:dyDescent="0.4">
      <c r="A6422">
        <v>82414</v>
      </c>
      <c r="B6422">
        <v>25.9</v>
      </c>
      <c r="C6422" t="s">
        <v>7</v>
      </c>
      <c r="D6422" t="s">
        <v>8</v>
      </c>
      <c r="E6422" t="s">
        <v>9</v>
      </c>
      <c r="F6422" t="s">
        <v>10</v>
      </c>
      <c r="G6422" t="s">
        <v>11</v>
      </c>
    </row>
    <row r="6423" spans="1:7" x14ac:dyDescent="0.4">
      <c r="A6423">
        <v>82415</v>
      </c>
      <c r="B6423">
        <v>15.5</v>
      </c>
      <c r="C6423" t="s">
        <v>14</v>
      </c>
      <c r="D6423" t="s">
        <v>8</v>
      </c>
      <c r="E6423" t="s">
        <v>15</v>
      </c>
      <c r="F6423" t="s">
        <v>10</v>
      </c>
      <c r="G6423" t="s">
        <v>11</v>
      </c>
    </row>
    <row r="6424" spans="1:7" x14ac:dyDescent="0.4">
      <c r="A6424">
        <v>82417</v>
      </c>
      <c r="B6424">
        <v>33.9</v>
      </c>
      <c r="C6424" t="s">
        <v>19</v>
      </c>
      <c r="D6424" t="s">
        <v>17</v>
      </c>
      <c r="E6424" t="s">
        <v>9</v>
      </c>
      <c r="F6424" t="s">
        <v>21</v>
      </c>
      <c r="G6424" t="s">
        <v>20</v>
      </c>
    </row>
    <row r="6425" spans="1:7" x14ac:dyDescent="0.4">
      <c r="A6425">
        <v>82420</v>
      </c>
      <c r="B6425">
        <v>25.6</v>
      </c>
      <c r="C6425" t="s">
        <v>7</v>
      </c>
      <c r="D6425" t="s">
        <v>8</v>
      </c>
      <c r="E6425" t="s">
        <v>15</v>
      </c>
      <c r="F6425" t="s">
        <v>10</v>
      </c>
      <c r="G6425" t="s">
        <v>11</v>
      </c>
    </row>
    <row r="6426" spans="1:7" x14ac:dyDescent="0.4">
      <c r="A6426">
        <v>82421</v>
      </c>
      <c r="B6426">
        <v>17.2</v>
      </c>
      <c r="C6426" t="s">
        <v>16</v>
      </c>
      <c r="D6426" t="s">
        <v>17</v>
      </c>
      <c r="E6426" t="s">
        <v>15</v>
      </c>
      <c r="F6426" t="s">
        <v>21</v>
      </c>
      <c r="G6426" t="s">
        <v>23</v>
      </c>
    </row>
    <row r="6427" spans="1:7" x14ac:dyDescent="0.4">
      <c r="A6427">
        <v>82422</v>
      </c>
      <c r="B6427">
        <v>0</v>
      </c>
      <c r="C6427" t="s">
        <v>14</v>
      </c>
      <c r="D6427" t="s">
        <v>17</v>
      </c>
      <c r="E6427" t="s">
        <v>15</v>
      </c>
      <c r="F6427" t="s">
        <v>18</v>
      </c>
      <c r="G6427" t="s">
        <v>23</v>
      </c>
    </row>
    <row r="6428" spans="1:7" x14ac:dyDescent="0.4">
      <c r="A6428">
        <v>82426</v>
      </c>
      <c r="B6428">
        <v>23.4</v>
      </c>
      <c r="C6428" t="s">
        <v>16</v>
      </c>
      <c r="D6428" t="s">
        <v>8</v>
      </c>
      <c r="E6428" t="s">
        <v>15</v>
      </c>
      <c r="F6428" t="s">
        <v>10</v>
      </c>
      <c r="G6428" t="s">
        <v>20</v>
      </c>
    </row>
    <row r="6429" spans="1:7" x14ac:dyDescent="0.4">
      <c r="A6429">
        <v>82427</v>
      </c>
      <c r="B6429">
        <v>22</v>
      </c>
      <c r="C6429" t="s">
        <v>19</v>
      </c>
      <c r="D6429" t="s">
        <v>8</v>
      </c>
      <c r="E6429" t="s">
        <v>9</v>
      </c>
      <c r="F6429" t="s">
        <v>10</v>
      </c>
      <c r="G6429" t="s">
        <v>11</v>
      </c>
    </row>
    <row r="6430" spans="1:7" x14ac:dyDescent="0.4">
      <c r="A6430">
        <v>82429</v>
      </c>
      <c r="B6430">
        <v>27.9</v>
      </c>
      <c r="C6430" t="s">
        <v>19</v>
      </c>
      <c r="D6430" t="s">
        <v>8</v>
      </c>
      <c r="E6430" t="s">
        <v>9</v>
      </c>
      <c r="F6430" t="s">
        <v>10</v>
      </c>
      <c r="G6430" t="s">
        <v>13</v>
      </c>
    </row>
    <row r="6431" spans="1:7" x14ac:dyDescent="0.4">
      <c r="A6431">
        <v>82430</v>
      </c>
      <c r="B6431">
        <v>21.2</v>
      </c>
      <c r="C6431" t="s">
        <v>19</v>
      </c>
      <c r="D6431" t="s">
        <v>17</v>
      </c>
      <c r="E6431" t="s">
        <v>15</v>
      </c>
      <c r="F6431" t="s">
        <v>18</v>
      </c>
      <c r="G6431" t="s">
        <v>24</v>
      </c>
    </row>
    <row r="6432" spans="1:7" x14ac:dyDescent="0.4">
      <c r="A6432">
        <v>82434</v>
      </c>
      <c r="B6432">
        <v>0</v>
      </c>
      <c r="C6432" t="s">
        <v>7</v>
      </c>
      <c r="D6432" t="s">
        <v>17</v>
      </c>
      <c r="E6432" t="s">
        <v>9</v>
      </c>
      <c r="F6432" t="s">
        <v>18</v>
      </c>
      <c r="G6432" t="s">
        <v>20</v>
      </c>
    </row>
    <row r="6433" spans="1:7" x14ac:dyDescent="0.4">
      <c r="A6433">
        <v>82436</v>
      </c>
      <c r="B6433">
        <v>36.9</v>
      </c>
      <c r="C6433" t="s">
        <v>7</v>
      </c>
      <c r="D6433" t="s">
        <v>8</v>
      </c>
      <c r="E6433" t="s">
        <v>9</v>
      </c>
      <c r="F6433" t="s">
        <v>10</v>
      </c>
      <c r="G6433" t="s">
        <v>20</v>
      </c>
    </row>
    <row r="6434" spans="1:7" x14ac:dyDescent="0.4">
      <c r="A6434">
        <v>82438</v>
      </c>
      <c r="B6434">
        <v>28.5</v>
      </c>
      <c r="C6434" t="s">
        <v>14</v>
      </c>
      <c r="D6434" t="s">
        <v>8</v>
      </c>
      <c r="E6434" t="s">
        <v>15</v>
      </c>
      <c r="F6434" t="s">
        <v>10</v>
      </c>
      <c r="G6434" t="s">
        <v>11</v>
      </c>
    </row>
    <row r="6435" spans="1:7" x14ac:dyDescent="0.4">
      <c r="A6435">
        <v>82439</v>
      </c>
      <c r="B6435">
        <v>24.8</v>
      </c>
      <c r="C6435" t="s">
        <v>7</v>
      </c>
      <c r="D6435" t="s">
        <v>17</v>
      </c>
      <c r="E6435" t="s">
        <v>9</v>
      </c>
      <c r="F6435" t="s">
        <v>18</v>
      </c>
      <c r="G6435" t="s">
        <v>13</v>
      </c>
    </row>
    <row r="6436" spans="1:7" x14ac:dyDescent="0.4">
      <c r="A6436">
        <v>82440</v>
      </c>
      <c r="B6436">
        <v>22.8</v>
      </c>
      <c r="C6436" t="s">
        <v>14</v>
      </c>
      <c r="D6436" t="s">
        <v>17</v>
      </c>
      <c r="E6436" t="s">
        <v>9</v>
      </c>
      <c r="F6436" t="s">
        <v>21</v>
      </c>
      <c r="G6436" t="s">
        <v>13</v>
      </c>
    </row>
    <row r="6437" spans="1:7" x14ac:dyDescent="0.4">
      <c r="A6437">
        <v>82441</v>
      </c>
      <c r="B6437">
        <v>26.5</v>
      </c>
      <c r="C6437" t="s">
        <v>7</v>
      </c>
      <c r="D6437" t="s">
        <v>17</v>
      </c>
      <c r="E6437" t="s">
        <v>9</v>
      </c>
      <c r="F6437" t="s">
        <v>18</v>
      </c>
      <c r="G6437" t="s">
        <v>13</v>
      </c>
    </row>
    <row r="6438" spans="1:7" x14ac:dyDescent="0.4">
      <c r="A6438">
        <v>82443</v>
      </c>
      <c r="B6438">
        <v>25</v>
      </c>
      <c r="C6438" t="s">
        <v>16</v>
      </c>
      <c r="D6438" t="s">
        <v>8</v>
      </c>
      <c r="E6438" t="s">
        <v>15</v>
      </c>
      <c r="F6438" t="s">
        <v>10</v>
      </c>
      <c r="G6438" t="s">
        <v>11</v>
      </c>
    </row>
    <row r="6439" spans="1:7" x14ac:dyDescent="0.4">
      <c r="A6439">
        <v>82444</v>
      </c>
      <c r="B6439">
        <v>26.8</v>
      </c>
      <c r="C6439" t="s">
        <v>14</v>
      </c>
      <c r="D6439" t="s">
        <v>8</v>
      </c>
      <c r="E6439" t="s">
        <v>15</v>
      </c>
      <c r="F6439" t="s">
        <v>12</v>
      </c>
      <c r="G6439" t="s">
        <v>11</v>
      </c>
    </row>
    <row r="6440" spans="1:7" x14ac:dyDescent="0.4">
      <c r="A6440">
        <v>82445</v>
      </c>
      <c r="B6440">
        <v>28.6</v>
      </c>
      <c r="C6440" t="s">
        <v>16</v>
      </c>
      <c r="D6440" t="s">
        <v>17</v>
      </c>
      <c r="E6440" t="s">
        <v>9</v>
      </c>
      <c r="F6440" t="s">
        <v>21</v>
      </c>
      <c r="G6440" t="s">
        <v>24</v>
      </c>
    </row>
    <row r="6441" spans="1:7" x14ac:dyDescent="0.4">
      <c r="A6441">
        <v>82446</v>
      </c>
      <c r="B6441">
        <v>26.6</v>
      </c>
      <c r="C6441" t="s">
        <v>19</v>
      </c>
      <c r="D6441" t="s">
        <v>8</v>
      </c>
      <c r="E6441" t="s">
        <v>9</v>
      </c>
      <c r="F6441" t="s">
        <v>10</v>
      </c>
      <c r="G6441" t="s">
        <v>13</v>
      </c>
    </row>
    <row r="6442" spans="1:7" x14ac:dyDescent="0.4">
      <c r="A6442">
        <v>82447</v>
      </c>
      <c r="B6442">
        <v>23.2</v>
      </c>
      <c r="C6442" t="s">
        <v>16</v>
      </c>
      <c r="D6442" t="s">
        <v>17</v>
      </c>
      <c r="E6442" t="s">
        <v>15</v>
      </c>
      <c r="F6442" t="s">
        <v>21</v>
      </c>
      <c r="G6442" t="s">
        <v>22</v>
      </c>
    </row>
    <row r="6443" spans="1:7" x14ac:dyDescent="0.4">
      <c r="A6443">
        <v>82448</v>
      </c>
      <c r="B6443">
        <v>36.6</v>
      </c>
      <c r="C6443" t="s">
        <v>7</v>
      </c>
      <c r="D6443" t="s">
        <v>8</v>
      </c>
      <c r="E6443" t="s">
        <v>15</v>
      </c>
      <c r="F6443" t="s">
        <v>10</v>
      </c>
      <c r="G6443" t="s">
        <v>13</v>
      </c>
    </row>
    <row r="6444" spans="1:7" x14ac:dyDescent="0.4">
      <c r="A6444">
        <v>82449</v>
      </c>
      <c r="B6444">
        <v>18.2</v>
      </c>
      <c r="C6444" t="s">
        <v>19</v>
      </c>
      <c r="D6444" t="s">
        <v>8</v>
      </c>
      <c r="E6444" t="s">
        <v>9</v>
      </c>
      <c r="F6444" t="s">
        <v>10</v>
      </c>
      <c r="G6444" t="s">
        <v>20</v>
      </c>
    </row>
    <row r="6445" spans="1:7" x14ac:dyDescent="0.4">
      <c r="A6445">
        <v>82450</v>
      </c>
      <c r="B6445">
        <v>16.899999999999999</v>
      </c>
      <c r="C6445" t="s">
        <v>19</v>
      </c>
      <c r="D6445" t="s">
        <v>17</v>
      </c>
      <c r="E6445" t="s">
        <v>15</v>
      </c>
      <c r="F6445" t="s">
        <v>18</v>
      </c>
      <c r="G6445" t="s">
        <v>20</v>
      </c>
    </row>
    <row r="6446" spans="1:7" x14ac:dyDescent="0.4">
      <c r="A6446">
        <v>82451</v>
      </c>
      <c r="B6446">
        <v>30.6</v>
      </c>
      <c r="C6446" t="s">
        <v>19</v>
      </c>
      <c r="D6446" t="s">
        <v>17</v>
      </c>
      <c r="E6446" t="s">
        <v>15</v>
      </c>
      <c r="F6446" t="s">
        <v>21</v>
      </c>
      <c r="G6446" t="s">
        <v>13</v>
      </c>
    </row>
    <row r="6447" spans="1:7" x14ac:dyDescent="0.4">
      <c r="A6447">
        <v>82455</v>
      </c>
      <c r="B6447">
        <v>50.2</v>
      </c>
      <c r="C6447" t="s">
        <v>16</v>
      </c>
      <c r="D6447" t="s">
        <v>17</v>
      </c>
      <c r="E6447" t="s">
        <v>15</v>
      </c>
      <c r="F6447" t="s">
        <v>21</v>
      </c>
      <c r="G6447" t="s">
        <v>24</v>
      </c>
    </row>
    <row r="6448" spans="1:7" x14ac:dyDescent="0.4">
      <c r="A6448">
        <v>82457</v>
      </c>
      <c r="B6448">
        <v>16.3</v>
      </c>
      <c r="C6448" t="s">
        <v>16</v>
      </c>
      <c r="D6448" t="s">
        <v>8</v>
      </c>
      <c r="E6448" t="s">
        <v>15</v>
      </c>
      <c r="F6448" t="s">
        <v>10</v>
      </c>
      <c r="G6448" t="s">
        <v>20</v>
      </c>
    </row>
    <row r="6449" spans="1:7" x14ac:dyDescent="0.4">
      <c r="A6449">
        <v>82458</v>
      </c>
      <c r="B6449">
        <v>31.1</v>
      </c>
      <c r="C6449" t="s">
        <v>14</v>
      </c>
      <c r="D6449" t="s">
        <v>17</v>
      </c>
      <c r="E6449" t="s">
        <v>15</v>
      </c>
      <c r="F6449" t="s">
        <v>21</v>
      </c>
      <c r="G6449" t="s">
        <v>22</v>
      </c>
    </row>
    <row r="6450" spans="1:7" x14ac:dyDescent="0.4">
      <c r="A6450">
        <v>82459</v>
      </c>
      <c r="B6450">
        <v>22.1</v>
      </c>
      <c r="C6450" t="s">
        <v>16</v>
      </c>
      <c r="D6450" t="s">
        <v>17</v>
      </c>
      <c r="E6450" t="s">
        <v>9</v>
      </c>
      <c r="F6450" t="s">
        <v>18</v>
      </c>
      <c r="G6450" t="s">
        <v>13</v>
      </c>
    </row>
    <row r="6451" spans="1:7" x14ac:dyDescent="0.4">
      <c r="A6451">
        <v>82460</v>
      </c>
      <c r="B6451">
        <v>30</v>
      </c>
      <c r="C6451" t="s">
        <v>19</v>
      </c>
      <c r="D6451" t="s">
        <v>17</v>
      </c>
      <c r="E6451" t="s">
        <v>9</v>
      </c>
      <c r="F6451" t="s">
        <v>18</v>
      </c>
      <c r="G6451" t="s">
        <v>13</v>
      </c>
    </row>
    <row r="6452" spans="1:7" x14ac:dyDescent="0.4">
      <c r="A6452">
        <v>82462</v>
      </c>
      <c r="B6452">
        <v>33.1</v>
      </c>
      <c r="C6452" t="s">
        <v>7</v>
      </c>
      <c r="D6452" t="s">
        <v>8</v>
      </c>
      <c r="E6452" t="s">
        <v>9</v>
      </c>
      <c r="F6452" t="s">
        <v>10</v>
      </c>
      <c r="G6452" t="s">
        <v>20</v>
      </c>
    </row>
    <row r="6453" spans="1:7" x14ac:dyDescent="0.4">
      <c r="A6453">
        <v>82463</v>
      </c>
      <c r="B6453">
        <v>25.7</v>
      </c>
      <c r="C6453" t="s">
        <v>7</v>
      </c>
      <c r="D6453" t="s">
        <v>17</v>
      </c>
      <c r="E6453" t="s">
        <v>9</v>
      </c>
      <c r="F6453" t="s">
        <v>18</v>
      </c>
      <c r="G6453" t="s">
        <v>23</v>
      </c>
    </row>
    <row r="6454" spans="1:7" x14ac:dyDescent="0.4">
      <c r="A6454">
        <v>82466</v>
      </c>
      <c r="B6454">
        <v>20.3</v>
      </c>
      <c r="C6454" t="s">
        <v>19</v>
      </c>
      <c r="D6454" t="s">
        <v>8</v>
      </c>
      <c r="E6454" t="s">
        <v>9</v>
      </c>
      <c r="F6454" t="s">
        <v>10</v>
      </c>
      <c r="G6454" t="s">
        <v>13</v>
      </c>
    </row>
    <row r="6455" spans="1:7" x14ac:dyDescent="0.4">
      <c r="A6455">
        <v>82470</v>
      </c>
      <c r="B6455">
        <v>22.9</v>
      </c>
      <c r="C6455" t="s">
        <v>19</v>
      </c>
      <c r="D6455" t="s">
        <v>8</v>
      </c>
      <c r="E6455" t="s">
        <v>15</v>
      </c>
      <c r="F6455" t="s">
        <v>10</v>
      </c>
      <c r="G6455" t="s">
        <v>11</v>
      </c>
    </row>
    <row r="6456" spans="1:7" x14ac:dyDescent="0.4">
      <c r="A6456">
        <v>82472</v>
      </c>
      <c r="B6456">
        <v>25.1</v>
      </c>
      <c r="C6456" t="s">
        <v>16</v>
      </c>
      <c r="D6456" t="s">
        <v>8</v>
      </c>
      <c r="E6456" t="s">
        <v>15</v>
      </c>
      <c r="F6456" t="s">
        <v>12</v>
      </c>
      <c r="G6456" t="s">
        <v>13</v>
      </c>
    </row>
    <row r="6457" spans="1:7" x14ac:dyDescent="0.4">
      <c r="A6457">
        <v>82474</v>
      </c>
      <c r="B6457">
        <v>16.2</v>
      </c>
      <c r="C6457" t="s">
        <v>14</v>
      </c>
      <c r="D6457" t="s">
        <v>17</v>
      </c>
      <c r="E6457" t="s">
        <v>15</v>
      </c>
      <c r="F6457" t="s">
        <v>21</v>
      </c>
      <c r="G6457" t="s">
        <v>20</v>
      </c>
    </row>
    <row r="6458" spans="1:7" x14ac:dyDescent="0.4">
      <c r="A6458">
        <v>82478</v>
      </c>
      <c r="B6458">
        <v>30.4</v>
      </c>
      <c r="C6458" t="s">
        <v>16</v>
      </c>
      <c r="D6458" t="s">
        <v>8</v>
      </c>
      <c r="E6458" t="s">
        <v>15</v>
      </c>
      <c r="F6458" t="s">
        <v>10</v>
      </c>
      <c r="G6458" t="s">
        <v>20</v>
      </c>
    </row>
    <row r="6459" spans="1:7" x14ac:dyDescent="0.4">
      <c r="A6459">
        <v>82479</v>
      </c>
      <c r="B6459">
        <v>21.1</v>
      </c>
      <c r="C6459" t="s">
        <v>16</v>
      </c>
      <c r="D6459" t="s">
        <v>8</v>
      </c>
      <c r="E6459" t="s">
        <v>15</v>
      </c>
      <c r="F6459" t="s">
        <v>12</v>
      </c>
      <c r="G6459" t="s">
        <v>23</v>
      </c>
    </row>
    <row r="6460" spans="1:7" x14ac:dyDescent="0.4">
      <c r="A6460">
        <v>82480</v>
      </c>
      <c r="B6460">
        <v>25.4</v>
      </c>
      <c r="C6460" t="s">
        <v>14</v>
      </c>
      <c r="D6460" t="s">
        <v>8</v>
      </c>
      <c r="E6460" t="s">
        <v>15</v>
      </c>
      <c r="F6460" t="s">
        <v>10</v>
      </c>
      <c r="G6460" t="s">
        <v>13</v>
      </c>
    </row>
    <row r="6461" spans="1:7" x14ac:dyDescent="0.4">
      <c r="A6461">
        <v>82482</v>
      </c>
      <c r="B6461">
        <v>22.3</v>
      </c>
      <c r="C6461" t="s">
        <v>19</v>
      </c>
      <c r="D6461" t="s">
        <v>17</v>
      </c>
      <c r="E6461" t="s">
        <v>9</v>
      </c>
      <c r="F6461" t="s">
        <v>21</v>
      </c>
      <c r="G6461" t="s">
        <v>11</v>
      </c>
    </row>
    <row r="6462" spans="1:7" x14ac:dyDescent="0.4">
      <c r="A6462">
        <v>82483</v>
      </c>
      <c r="B6462">
        <v>23.3</v>
      </c>
      <c r="C6462" t="s">
        <v>7</v>
      </c>
      <c r="D6462" t="s">
        <v>8</v>
      </c>
      <c r="E6462" t="s">
        <v>15</v>
      </c>
      <c r="F6462" t="s">
        <v>10</v>
      </c>
      <c r="G6462" t="s">
        <v>23</v>
      </c>
    </row>
    <row r="6463" spans="1:7" x14ac:dyDescent="0.4">
      <c r="A6463">
        <v>82484</v>
      </c>
      <c r="B6463">
        <v>26.1</v>
      </c>
      <c r="C6463" t="s">
        <v>7</v>
      </c>
      <c r="D6463" t="s">
        <v>8</v>
      </c>
      <c r="E6463" t="s">
        <v>15</v>
      </c>
      <c r="F6463" t="s">
        <v>10</v>
      </c>
      <c r="G6463" t="s">
        <v>11</v>
      </c>
    </row>
    <row r="6464" spans="1:7" x14ac:dyDescent="0.4">
      <c r="A6464">
        <v>82485</v>
      </c>
      <c r="B6464">
        <v>38.799999999999997</v>
      </c>
      <c r="C6464" t="s">
        <v>16</v>
      </c>
      <c r="D6464" t="s">
        <v>17</v>
      </c>
      <c r="E6464" t="s">
        <v>15</v>
      </c>
      <c r="F6464" t="s">
        <v>18</v>
      </c>
      <c r="G6464" t="s">
        <v>20</v>
      </c>
    </row>
    <row r="6465" spans="1:7" x14ac:dyDescent="0.4">
      <c r="A6465">
        <v>82486</v>
      </c>
      <c r="B6465">
        <v>25.9</v>
      </c>
      <c r="C6465" t="s">
        <v>16</v>
      </c>
      <c r="D6465" t="s">
        <v>8</v>
      </c>
      <c r="E6465" t="s">
        <v>9</v>
      </c>
      <c r="F6465" t="s">
        <v>10</v>
      </c>
      <c r="G6465" t="s">
        <v>22</v>
      </c>
    </row>
    <row r="6466" spans="1:7" x14ac:dyDescent="0.4">
      <c r="A6466">
        <v>82487</v>
      </c>
      <c r="B6466">
        <v>23</v>
      </c>
      <c r="C6466" t="s">
        <v>16</v>
      </c>
      <c r="D6466" t="s">
        <v>8</v>
      </c>
      <c r="E6466" t="s">
        <v>15</v>
      </c>
      <c r="F6466" t="s">
        <v>10</v>
      </c>
      <c r="G6466" t="s">
        <v>20</v>
      </c>
    </row>
    <row r="6467" spans="1:7" x14ac:dyDescent="0.4">
      <c r="A6467">
        <v>82489</v>
      </c>
      <c r="B6467">
        <v>33.5</v>
      </c>
      <c r="C6467" t="s">
        <v>7</v>
      </c>
      <c r="D6467" t="s">
        <v>8</v>
      </c>
      <c r="E6467" t="s">
        <v>9</v>
      </c>
      <c r="F6467" t="s">
        <v>10</v>
      </c>
      <c r="G6467" t="s">
        <v>23</v>
      </c>
    </row>
    <row r="6468" spans="1:7" x14ac:dyDescent="0.4">
      <c r="A6468">
        <v>82491</v>
      </c>
      <c r="B6468">
        <v>26.5</v>
      </c>
      <c r="C6468" t="s">
        <v>16</v>
      </c>
      <c r="D6468" t="s">
        <v>8</v>
      </c>
      <c r="E6468" t="s">
        <v>15</v>
      </c>
      <c r="F6468" t="s">
        <v>10</v>
      </c>
      <c r="G6468" t="s">
        <v>11</v>
      </c>
    </row>
    <row r="6469" spans="1:7" x14ac:dyDescent="0.4">
      <c r="A6469">
        <v>82492</v>
      </c>
      <c r="B6469">
        <v>27.1</v>
      </c>
      <c r="C6469" t="s">
        <v>16</v>
      </c>
      <c r="D6469" t="s">
        <v>17</v>
      </c>
      <c r="E6469" t="s">
        <v>15</v>
      </c>
      <c r="F6469" t="s">
        <v>21</v>
      </c>
      <c r="G6469" t="s">
        <v>13</v>
      </c>
    </row>
    <row r="6470" spans="1:7" x14ac:dyDescent="0.4">
      <c r="A6470">
        <v>82493</v>
      </c>
      <c r="B6470">
        <v>24.1</v>
      </c>
      <c r="C6470" t="s">
        <v>16</v>
      </c>
      <c r="D6470" t="s">
        <v>17</v>
      </c>
      <c r="E6470" t="s">
        <v>15</v>
      </c>
      <c r="F6470" t="s">
        <v>18</v>
      </c>
      <c r="G6470" t="s">
        <v>13</v>
      </c>
    </row>
    <row r="6471" spans="1:7" x14ac:dyDescent="0.4">
      <c r="A6471">
        <v>82494</v>
      </c>
      <c r="B6471">
        <v>18.8</v>
      </c>
      <c r="C6471" t="s">
        <v>19</v>
      </c>
      <c r="D6471" t="s">
        <v>17</v>
      </c>
      <c r="E6471" t="s">
        <v>15</v>
      </c>
      <c r="F6471" t="s">
        <v>18</v>
      </c>
      <c r="G6471" t="s">
        <v>20</v>
      </c>
    </row>
    <row r="6472" spans="1:7" x14ac:dyDescent="0.4">
      <c r="A6472">
        <v>82496</v>
      </c>
      <c r="B6472">
        <v>35.799999999999997</v>
      </c>
      <c r="C6472" t="s">
        <v>14</v>
      </c>
      <c r="D6472" t="s">
        <v>8</v>
      </c>
      <c r="E6472" t="s">
        <v>15</v>
      </c>
      <c r="F6472" t="s">
        <v>10</v>
      </c>
      <c r="G6472" t="s">
        <v>20</v>
      </c>
    </row>
    <row r="6473" spans="1:7" x14ac:dyDescent="0.4">
      <c r="A6473">
        <v>82497</v>
      </c>
      <c r="B6473">
        <v>25.1</v>
      </c>
      <c r="C6473" t="s">
        <v>16</v>
      </c>
      <c r="D6473" t="s">
        <v>17</v>
      </c>
      <c r="E6473" t="s">
        <v>15</v>
      </c>
      <c r="F6473" t="s">
        <v>21</v>
      </c>
      <c r="G6473" t="s">
        <v>20</v>
      </c>
    </row>
    <row r="6474" spans="1:7" x14ac:dyDescent="0.4">
      <c r="A6474">
        <v>82499</v>
      </c>
      <c r="B6474">
        <v>21.5</v>
      </c>
      <c r="C6474" t="s">
        <v>7</v>
      </c>
      <c r="D6474" t="s">
        <v>8</v>
      </c>
      <c r="E6474" t="s">
        <v>15</v>
      </c>
      <c r="F6474" t="s">
        <v>10</v>
      </c>
      <c r="G6474" t="s">
        <v>11</v>
      </c>
    </row>
    <row r="6475" spans="1:7" x14ac:dyDescent="0.4">
      <c r="A6475">
        <v>82500</v>
      </c>
      <c r="B6475">
        <v>17.2</v>
      </c>
      <c r="C6475" t="s">
        <v>19</v>
      </c>
      <c r="D6475" t="s">
        <v>8</v>
      </c>
      <c r="E6475" t="s">
        <v>9</v>
      </c>
      <c r="F6475" t="s">
        <v>10</v>
      </c>
      <c r="G6475" t="s">
        <v>13</v>
      </c>
    </row>
    <row r="6476" spans="1:7" x14ac:dyDescent="0.4">
      <c r="A6476">
        <v>82501</v>
      </c>
      <c r="B6476">
        <v>0</v>
      </c>
      <c r="C6476" t="s">
        <v>16</v>
      </c>
      <c r="D6476" t="s">
        <v>17</v>
      </c>
      <c r="E6476" t="s">
        <v>9</v>
      </c>
      <c r="F6476" t="s">
        <v>21</v>
      </c>
      <c r="G6476" t="s">
        <v>24</v>
      </c>
    </row>
    <row r="6477" spans="1:7" x14ac:dyDescent="0.4">
      <c r="A6477">
        <v>82505</v>
      </c>
      <c r="B6477">
        <v>34.1</v>
      </c>
      <c r="C6477" t="s">
        <v>14</v>
      </c>
      <c r="D6477" t="s">
        <v>8</v>
      </c>
      <c r="E6477" t="s">
        <v>15</v>
      </c>
      <c r="F6477" t="s">
        <v>12</v>
      </c>
      <c r="G6477" t="s">
        <v>13</v>
      </c>
    </row>
    <row r="6478" spans="1:7" x14ac:dyDescent="0.4">
      <c r="A6478">
        <v>82507</v>
      </c>
      <c r="B6478">
        <v>33.5</v>
      </c>
      <c r="C6478" t="s">
        <v>7</v>
      </c>
      <c r="D6478" t="s">
        <v>8</v>
      </c>
      <c r="E6478" t="s">
        <v>9</v>
      </c>
      <c r="F6478" t="s">
        <v>10</v>
      </c>
      <c r="G6478" t="s">
        <v>13</v>
      </c>
    </row>
    <row r="6479" spans="1:7" x14ac:dyDescent="0.4">
      <c r="A6479">
        <v>82508</v>
      </c>
      <c r="B6479">
        <v>24.5</v>
      </c>
      <c r="C6479" t="s">
        <v>16</v>
      </c>
      <c r="D6479" t="s">
        <v>8</v>
      </c>
      <c r="E6479" t="s">
        <v>15</v>
      </c>
      <c r="F6479" t="s">
        <v>10</v>
      </c>
      <c r="G6479" t="s">
        <v>11</v>
      </c>
    </row>
    <row r="6480" spans="1:7" x14ac:dyDescent="0.4">
      <c r="A6480">
        <v>82509</v>
      </c>
      <c r="B6480">
        <v>26.5</v>
      </c>
      <c r="C6480" t="s">
        <v>7</v>
      </c>
      <c r="D6480" t="s">
        <v>8</v>
      </c>
      <c r="E6480" t="s">
        <v>9</v>
      </c>
      <c r="F6480" t="s">
        <v>10</v>
      </c>
      <c r="G6480" t="s">
        <v>20</v>
      </c>
    </row>
    <row r="6481" spans="1:7" x14ac:dyDescent="0.4">
      <c r="A6481">
        <v>82511</v>
      </c>
      <c r="B6481">
        <v>45.3</v>
      </c>
      <c r="C6481" t="s">
        <v>16</v>
      </c>
      <c r="D6481" t="s">
        <v>17</v>
      </c>
      <c r="E6481" t="s">
        <v>15</v>
      </c>
      <c r="F6481" t="s">
        <v>21</v>
      </c>
      <c r="G6481" t="s">
        <v>22</v>
      </c>
    </row>
    <row r="6482" spans="1:7" x14ac:dyDescent="0.4">
      <c r="A6482">
        <v>82512</v>
      </c>
      <c r="B6482">
        <v>17.399999999999999</v>
      </c>
      <c r="C6482" t="s">
        <v>7</v>
      </c>
      <c r="D6482" t="s">
        <v>17</v>
      </c>
      <c r="E6482" t="s">
        <v>15</v>
      </c>
      <c r="F6482" t="s">
        <v>21</v>
      </c>
      <c r="G6482" t="s">
        <v>13</v>
      </c>
    </row>
    <row r="6483" spans="1:7" x14ac:dyDescent="0.4">
      <c r="A6483">
        <v>82515</v>
      </c>
      <c r="B6483">
        <v>23.2</v>
      </c>
      <c r="C6483" t="s">
        <v>14</v>
      </c>
      <c r="D6483" t="s">
        <v>8</v>
      </c>
      <c r="E6483" t="s">
        <v>15</v>
      </c>
      <c r="F6483" t="s">
        <v>10</v>
      </c>
      <c r="G6483" t="s">
        <v>23</v>
      </c>
    </row>
    <row r="6484" spans="1:7" x14ac:dyDescent="0.4">
      <c r="A6484">
        <v>82516</v>
      </c>
      <c r="B6484">
        <v>15.9</v>
      </c>
      <c r="C6484" t="s">
        <v>16</v>
      </c>
      <c r="D6484" t="s">
        <v>8</v>
      </c>
      <c r="E6484" t="s">
        <v>15</v>
      </c>
      <c r="F6484" t="s">
        <v>10</v>
      </c>
      <c r="G6484" t="s">
        <v>20</v>
      </c>
    </row>
    <row r="6485" spans="1:7" x14ac:dyDescent="0.4">
      <c r="A6485">
        <v>82517</v>
      </c>
      <c r="B6485">
        <v>29.3</v>
      </c>
      <c r="C6485" t="s">
        <v>19</v>
      </c>
      <c r="D6485" t="s">
        <v>8</v>
      </c>
      <c r="E6485" t="s">
        <v>9</v>
      </c>
      <c r="F6485" t="s">
        <v>10</v>
      </c>
      <c r="G6485" t="s">
        <v>11</v>
      </c>
    </row>
    <row r="6486" spans="1:7" x14ac:dyDescent="0.4">
      <c r="A6486">
        <v>82518</v>
      </c>
      <c r="B6486">
        <v>33</v>
      </c>
      <c r="C6486" t="s">
        <v>16</v>
      </c>
      <c r="D6486" t="s">
        <v>8</v>
      </c>
      <c r="E6486" t="s">
        <v>15</v>
      </c>
      <c r="F6486" t="s">
        <v>12</v>
      </c>
      <c r="G6486" t="s">
        <v>20</v>
      </c>
    </row>
    <row r="6487" spans="1:7" x14ac:dyDescent="0.4">
      <c r="A6487">
        <v>82519</v>
      </c>
      <c r="B6487">
        <v>29.3</v>
      </c>
      <c r="C6487" t="s">
        <v>16</v>
      </c>
      <c r="D6487" t="s">
        <v>17</v>
      </c>
      <c r="E6487" t="s">
        <v>15</v>
      </c>
      <c r="F6487" t="s">
        <v>21</v>
      </c>
      <c r="G6487" t="s">
        <v>20</v>
      </c>
    </row>
    <row r="6488" spans="1:7" x14ac:dyDescent="0.4">
      <c r="A6488">
        <v>82521</v>
      </c>
      <c r="B6488">
        <v>25.8</v>
      </c>
      <c r="C6488" t="s">
        <v>19</v>
      </c>
      <c r="D6488" t="s">
        <v>17</v>
      </c>
      <c r="E6488" t="s">
        <v>9</v>
      </c>
      <c r="F6488" t="s">
        <v>21</v>
      </c>
      <c r="G6488" t="s">
        <v>13</v>
      </c>
    </row>
    <row r="6489" spans="1:7" x14ac:dyDescent="0.4">
      <c r="A6489">
        <v>82522</v>
      </c>
      <c r="B6489">
        <v>30.4</v>
      </c>
      <c r="C6489" t="s">
        <v>14</v>
      </c>
      <c r="D6489" t="s">
        <v>8</v>
      </c>
      <c r="E6489" t="s">
        <v>15</v>
      </c>
      <c r="F6489" t="s">
        <v>12</v>
      </c>
      <c r="G6489" t="s">
        <v>24</v>
      </c>
    </row>
    <row r="6490" spans="1:7" x14ac:dyDescent="0.4">
      <c r="A6490">
        <v>82523</v>
      </c>
      <c r="B6490">
        <v>0</v>
      </c>
      <c r="C6490" t="s">
        <v>14</v>
      </c>
      <c r="D6490" t="s">
        <v>17</v>
      </c>
      <c r="E6490" t="s">
        <v>15</v>
      </c>
      <c r="F6490" t="s">
        <v>21</v>
      </c>
      <c r="G6490" t="s">
        <v>24</v>
      </c>
    </row>
    <row r="6491" spans="1:7" x14ac:dyDescent="0.4">
      <c r="A6491">
        <v>82524</v>
      </c>
      <c r="B6491">
        <v>24.4</v>
      </c>
      <c r="C6491" t="s">
        <v>19</v>
      </c>
      <c r="D6491" t="s">
        <v>17</v>
      </c>
      <c r="E6491" t="s">
        <v>15</v>
      </c>
      <c r="F6491" t="s">
        <v>21</v>
      </c>
      <c r="G6491" t="s">
        <v>11</v>
      </c>
    </row>
    <row r="6492" spans="1:7" x14ac:dyDescent="0.4">
      <c r="A6492">
        <v>82526</v>
      </c>
      <c r="B6492">
        <v>30.3</v>
      </c>
      <c r="C6492" t="s">
        <v>14</v>
      </c>
      <c r="D6492" t="s">
        <v>17</v>
      </c>
      <c r="E6492" t="s">
        <v>15</v>
      </c>
      <c r="F6492" t="s">
        <v>18</v>
      </c>
      <c r="G6492" t="s">
        <v>20</v>
      </c>
    </row>
    <row r="6493" spans="1:7" x14ac:dyDescent="0.4">
      <c r="A6493">
        <v>82527</v>
      </c>
      <c r="B6493">
        <v>18.3</v>
      </c>
      <c r="C6493" t="s">
        <v>16</v>
      </c>
      <c r="D6493" t="s">
        <v>17</v>
      </c>
      <c r="E6493" t="s">
        <v>9</v>
      </c>
      <c r="F6493" t="s">
        <v>21</v>
      </c>
      <c r="G6493" t="s">
        <v>13</v>
      </c>
    </row>
    <row r="6494" spans="1:7" x14ac:dyDescent="0.4">
      <c r="A6494">
        <v>82528</v>
      </c>
      <c r="B6494">
        <v>30.2</v>
      </c>
      <c r="C6494" t="s">
        <v>16</v>
      </c>
      <c r="D6494" t="s">
        <v>8</v>
      </c>
      <c r="E6494" t="s">
        <v>15</v>
      </c>
      <c r="F6494" t="s">
        <v>10</v>
      </c>
      <c r="G6494" t="s">
        <v>24</v>
      </c>
    </row>
    <row r="6495" spans="1:7" x14ac:dyDescent="0.4">
      <c r="A6495">
        <v>82529</v>
      </c>
      <c r="B6495">
        <v>22.1</v>
      </c>
      <c r="C6495" t="s">
        <v>16</v>
      </c>
      <c r="D6495" t="s">
        <v>17</v>
      </c>
      <c r="E6495" t="s">
        <v>15</v>
      </c>
      <c r="F6495" t="s">
        <v>21</v>
      </c>
      <c r="G6495" t="s">
        <v>20</v>
      </c>
    </row>
    <row r="6496" spans="1:7" x14ac:dyDescent="0.4">
      <c r="A6496">
        <v>82530</v>
      </c>
      <c r="B6496">
        <v>25.9</v>
      </c>
      <c r="C6496" t="s">
        <v>14</v>
      </c>
      <c r="D6496" t="s">
        <v>17</v>
      </c>
      <c r="E6496" t="s">
        <v>15</v>
      </c>
      <c r="F6496" t="s">
        <v>18</v>
      </c>
      <c r="G6496" t="s">
        <v>23</v>
      </c>
    </row>
    <row r="6497" spans="1:7" x14ac:dyDescent="0.4">
      <c r="A6497">
        <v>82531</v>
      </c>
      <c r="B6497">
        <v>26.1</v>
      </c>
      <c r="C6497" t="s">
        <v>7</v>
      </c>
      <c r="D6497" t="s">
        <v>17</v>
      </c>
      <c r="E6497" t="s">
        <v>9</v>
      </c>
      <c r="F6497" t="s">
        <v>18</v>
      </c>
      <c r="G6497" t="s">
        <v>22</v>
      </c>
    </row>
    <row r="6498" spans="1:7" x14ac:dyDescent="0.4">
      <c r="A6498">
        <v>82533</v>
      </c>
      <c r="B6498">
        <v>23.2</v>
      </c>
      <c r="C6498" t="s">
        <v>7</v>
      </c>
      <c r="D6498" t="s">
        <v>17</v>
      </c>
      <c r="E6498" t="s">
        <v>15</v>
      </c>
      <c r="F6498" t="s">
        <v>21</v>
      </c>
      <c r="G6498" t="s">
        <v>13</v>
      </c>
    </row>
    <row r="6499" spans="1:7" x14ac:dyDescent="0.4">
      <c r="A6499">
        <v>82535</v>
      </c>
      <c r="B6499">
        <v>25.2</v>
      </c>
      <c r="C6499" t="s">
        <v>16</v>
      </c>
      <c r="D6499" t="s">
        <v>17</v>
      </c>
      <c r="E6499" t="s">
        <v>9</v>
      </c>
      <c r="F6499" t="s">
        <v>18</v>
      </c>
      <c r="G6499" t="s">
        <v>13</v>
      </c>
    </row>
    <row r="6500" spans="1:7" x14ac:dyDescent="0.4">
      <c r="A6500">
        <v>82543</v>
      </c>
      <c r="B6500">
        <v>38.299999999999997</v>
      </c>
      <c r="C6500" t="s">
        <v>7</v>
      </c>
      <c r="D6500" t="s">
        <v>17</v>
      </c>
      <c r="E6500" t="s">
        <v>15</v>
      </c>
      <c r="F6500" t="s">
        <v>21</v>
      </c>
      <c r="G6500" t="s">
        <v>22</v>
      </c>
    </row>
    <row r="6501" spans="1:7" x14ac:dyDescent="0.4">
      <c r="A6501">
        <v>82544</v>
      </c>
      <c r="B6501">
        <v>20.399999999999999</v>
      </c>
      <c r="C6501" t="s">
        <v>16</v>
      </c>
      <c r="D6501" t="s">
        <v>8</v>
      </c>
      <c r="E6501" t="s">
        <v>15</v>
      </c>
      <c r="F6501" t="s">
        <v>10</v>
      </c>
      <c r="G6501" t="s">
        <v>20</v>
      </c>
    </row>
    <row r="6502" spans="1:7" x14ac:dyDescent="0.4">
      <c r="A6502">
        <v>82545</v>
      </c>
      <c r="B6502">
        <v>40.700000000000003</v>
      </c>
      <c r="C6502" t="s">
        <v>14</v>
      </c>
      <c r="D6502" t="s">
        <v>8</v>
      </c>
      <c r="E6502" t="s">
        <v>15</v>
      </c>
      <c r="F6502" t="s">
        <v>10</v>
      </c>
      <c r="G6502" t="s">
        <v>24</v>
      </c>
    </row>
    <row r="6503" spans="1:7" x14ac:dyDescent="0.4">
      <c r="A6503">
        <v>82546</v>
      </c>
      <c r="B6503">
        <v>28.4</v>
      </c>
      <c r="C6503" t="s">
        <v>14</v>
      </c>
      <c r="D6503" t="s">
        <v>8</v>
      </c>
      <c r="E6503" t="s">
        <v>15</v>
      </c>
      <c r="F6503" t="s">
        <v>12</v>
      </c>
      <c r="G6503" t="s">
        <v>13</v>
      </c>
    </row>
    <row r="6504" spans="1:7" x14ac:dyDescent="0.4">
      <c r="A6504">
        <v>82547</v>
      </c>
      <c r="B6504">
        <v>27.4</v>
      </c>
      <c r="C6504" t="s">
        <v>19</v>
      </c>
      <c r="D6504" t="s">
        <v>17</v>
      </c>
      <c r="E6504" t="s">
        <v>9</v>
      </c>
      <c r="F6504" t="s">
        <v>18</v>
      </c>
      <c r="G6504" t="s">
        <v>23</v>
      </c>
    </row>
    <row r="6505" spans="1:7" x14ac:dyDescent="0.4">
      <c r="A6505">
        <v>82549</v>
      </c>
      <c r="B6505">
        <v>44.8</v>
      </c>
      <c r="C6505" t="s">
        <v>14</v>
      </c>
      <c r="D6505" t="s">
        <v>8</v>
      </c>
      <c r="E6505" t="s">
        <v>15</v>
      </c>
      <c r="F6505" t="s">
        <v>10</v>
      </c>
      <c r="G6505" t="s">
        <v>20</v>
      </c>
    </row>
    <row r="6506" spans="1:7" x14ac:dyDescent="0.4">
      <c r="A6506">
        <v>82550</v>
      </c>
      <c r="B6506">
        <v>15.7</v>
      </c>
      <c r="C6506" t="s">
        <v>19</v>
      </c>
      <c r="D6506" t="s">
        <v>17</v>
      </c>
      <c r="E6506" t="s">
        <v>15</v>
      </c>
      <c r="F6506" t="s">
        <v>18</v>
      </c>
      <c r="G6506" t="s">
        <v>24</v>
      </c>
    </row>
    <row r="6507" spans="1:7" x14ac:dyDescent="0.4">
      <c r="A6507">
        <v>82551</v>
      </c>
      <c r="B6507">
        <v>25.4</v>
      </c>
      <c r="C6507" t="s">
        <v>14</v>
      </c>
      <c r="D6507" t="s">
        <v>17</v>
      </c>
      <c r="E6507" t="s">
        <v>15</v>
      </c>
      <c r="F6507" t="s">
        <v>18</v>
      </c>
      <c r="G6507" t="s">
        <v>11</v>
      </c>
    </row>
    <row r="6508" spans="1:7" x14ac:dyDescent="0.4">
      <c r="A6508">
        <v>82552</v>
      </c>
      <c r="B6508">
        <v>25.4</v>
      </c>
      <c r="C6508" t="s">
        <v>14</v>
      </c>
      <c r="D6508" t="s">
        <v>17</v>
      </c>
      <c r="E6508" t="s">
        <v>15</v>
      </c>
      <c r="F6508" t="s">
        <v>18</v>
      </c>
      <c r="G6508" t="s">
        <v>20</v>
      </c>
    </row>
    <row r="6509" spans="1:7" x14ac:dyDescent="0.4">
      <c r="A6509">
        <v>82554</v>
      </c>
      <c r="B6509">
        <v>38.700000000000003</v>
      </c>
      <c r="C6509" t="s">
        <v>16</v>
      </c>
      <c r="D6509" t="s">
        <v>17</v>
      </c>
      <c r="E6509" t="s">
        <v>9</v>
      </c>
      <c r="F6509" t="s">
        <v>18</v>
      </c>
      <c r="G6509" t="s">
        <v>13</v>
      </c>
    </row>
    <row r="6510" spans="1:7" x14ac:dyDescent="0.4">
      <c r="A6510">
        <v>82556</v>
      </c>
      <c r="B6510">
        <v>20.8</v>
      </c>
      <c r="C6510" t="s">
        <v>14</v>
      </c>
      <c r="D6510" t="s">
        <v>17</v>
      </c>
      <c r="E6510" t="s">
        <v>15</v>
      </c>
      <c r="F6510" t="s">
        <v>21</v>
      </c>
      <c r="G6510" t="s">
        <v>20</v>
      </c>
    </row>
    <row r="6511" spans="1:7" x14ac:dyDescent="0.4">
      <c r="A6511">
        <v>82558</v>
      </c>
      <c r="B6511">
        <v>37.799999999999997</v>
      </c>
      <c r="C6511" t="s">
        <v>19</v>
      </c>
      <c r="D6511" t="s">
        <v>17</v>
      </c>
      <c r="E6511" t="s">
        <v>9</v>
      </c>
      <c r="F6511" t="s">
        <v>18</v>
      </c>
      <c r="G6511" t="s">
        <v>13</v>
      </c>
    </row>
    <row r="6512" spans="1:7" x14ac:dyDescent="0.4">
      <c r="A6512">
        <v>82561</v>
      </c>
      <c r="B6512">
        <v>27.5</v>
      </c>
      <c r="C6512" t="s">
        <v>16</v>
      </c>
      <c r="D6512" t="s">
        <v>8</v>
      </c>
      <c r="E6512" t="s">
        <v>15</v>
      </c>
      <c r="F6512" t="s">
        <v>10</v>
      </c>
      <c r="G6512" t="s">
        <v>13</v>
      </c>
    </row>
    <row r="6513" spans="1:7" x14ac:dyDescent="0.4">
      <c r="A6513">
        <v>82562</v>
      </c>
      <c r="B6513">
        <v>18.3</v>
      </c>
      <c r="C6513" t="s">
        <v>19</v>
      </c>
      <c r="D6513" t="s">
        <v>17</v>
      </c>
      <c r="E6513" t="s">
        <v>9</v>
      </c>
      <c r="F6513" t="s">
        <v>18</v>
      </c>
      <c r="G6513" t="s">
        <v>24</v>
      </c>
    </row>
    <row r="6514" spans="1:7" x14ac:dyDescent="0.4">
      <c r="A6514">
        <v>82563</v>
      </c>
      <c r="B6514">
        <v>31.6</v>
      </c>
      <c r="C6514" t="s">
        <v>14</v>
      </c>
      <c r="D6514" t="s">
        <v>8</v>
      </c>
      <c r="E6514" t="s">
        <v>15</v>
      </c>
      <c r="F6514" t="s">
        <v>12</v>
      </c>
      <c r="G6514" t="s">
        <v>13</v>
      </c>
    </row>
    <row r="6515" spans="1:7" x14ac:dyDescent="0.4">
      <c r="A6515">
        <v>82564</v>
      </c>
      <c r="B6515">
        <v>58.7</v>
      </c>
      <c r="C6515" t="s">
        <v>7</v>
      </c>
      <c r="D6515" t="s">
        <v>17</v>
      </c>
      <c r="E6515" t="s">
        <v>9</v>
      </c>
      <c r="F6515" t="s">
        <v>18</v>
      </c>
      <c r="G6515" t="s">
        <v>11</v>
      </c>
    </row>
    <row r="6516" spans="1:7" x14ac:dyDescent="0.4">
      <c r="A6516">
        <v>82565</v>
      </c>
      <c r="B6516">
        <v>20.2</v>
      </c>
      <c r="C6516" t="s">
        <v>7</v>
      </c>
      <c r="D6516" t="s">
        <v>8</v>
      </c>
      <c r="E6516" t="s">
        <v>9</v>
      </c>
      <c r="F6516" t="s">
        <v>10</v>
      </c>
      <c r="G6516" t="s">
        <v>13</v>
      </c>
    </row>
    <row r="6517" spans="1:7" x14ac:dyDescent="0.4">
      <c r="A6517">
        <v>82566</v>
      </c>
      <c r="B6517">
        <v>18.5</v>
      </c>
      <c r="C6517" t="s">
        <v>7</v>
      </c>
      <c r="D6517" t="s">
        <v>8</v>
      </c>
      <c r="E6517" t="s">
        <v>9</v>
      </c>
      <c r="F6517" t="s">
        <v>10</v>
      </c>
      <c r="G6517" t="s">
        <v>13</v>
      </c>
    </row>
    <row r="6518" spans="1:7" x14ac:dyDescent="0.4">
      <c r="A6518">
        <v>82567</v>
      </c>
      <c r="B6518">
        <v>16</v>
      </c>
      <c r="C6518" t="s">
        <v>16</v>
      </c>
      <c r="D6518" t="s">
        <v>8</v>
      </c>
      <c r="E6518" t="s">
        <v>15</v>
      </c>
      <c r="F6518" t="s">
        <v>10</v>
      </c>
      <c r="G6518" t="s">
        <v>20</v>
      </c>
    </row>
    <row r="6519" spans="1:7" x14ac:dyDescent="0.4">
      <c r="A6519">
        <v>82569</v>
      </c>
      <c r="B6519">
        <v>17.2</v>
      </c>
      <c r="C6519" t="s">
        <v>7</v>
      </c>
      <c r="D6519" t="s">
        <v>8</v>
      </c>
      <c r="E6519" t="s">
        <v>9</v>
      </c>
      <c r="F6519" t="s">
        <v>10</v>
      </c>
      <c r="G6519" t="s">
        <v>13</v>
      </c>
    </row>
    <row r="6520" spans="1:7" x14ac:dyDescent="0.4">
      <c r="A6520">
        <v>82570</v>
      </c>
      <c r="B6520">
        <v>17.2</v>
      </c>
      <c r="C6520" t="s">
        <v>16</v>
      </c>
      <c r="D6520" t="s">
        <v>8</v>
      </c>
      <c r="E6520" t="s">
        <v>9</v>
      </c>
      <c r="F6520" t="s">
        <v>12</v>
      </c>
      <c r="G6520" t="s">
        <v>11</v>
      </c>
    </row>
    <row r="6521" spans="1:7" x14ac:dyDescent="0.4">
      <c r="A6521">
        <v>82572</v>
      </c>
      <c r="B6521">
        <v>28.7</v>
      </c>
      <c r="C6521" t="s">
        <v>19</v>
      </c>
      <c r="D6521" t="s">
        <v>8</v>
      </c>
      <c r="E6521" t="s">
        <v>9</v>
      </c>
      <c r="F6521" t="s">
        <v>12</v>
      </c>
      <c r="G6521" t="s">
        <v>13</v>
      </c>
    </row>
    <row r="6522" spans="1:7" x14ac:dyDescent="0.4">
      <c r="A6522">
        <v>82573</v>
      </c>
      <c r="B6522">
        <v>20.2</v>
      </c>
      <c r="C6522" t="s">
        <v>14</v>
      </c>
      <c r="D6522" t="s">
        <v>17</v>
      </c>
      <c r="E6522" t="s">
        <v>15</v>
      </c>
      <c r="F6522" t="s">
        <v>21</v>
      </c>
      <c r="G6522" t="s">
        <v>24</v>
      </c>
    </row>
    <row r="6523" spans="1:7" x14ac:dyDescent="0.4">
      <c r="A6523">
        <v>82574</v>
      </c>
      <c r="B6523">
        <v>25.8</v>
      </c>
      <c r="C6523" t="s">
        <v>16</v>
      </c>
      <c r="D6523" t="s">
        <v>8</v>
      </c>
      <c r="E6523" t="s">
        <v>9</v>
      </c>
      <c r="F6523" t="s">
        <v>10</v>
      </c>
      <c r="G6523" t="s">
        <v>13</v>
      </c>
    </row>
    <row r="6524" spans="1:7" x14ac:dyDescent="0.4">
      <c r="A6524">
        <v>82575</v>
      </c>
      <c r="B6524">
        <v>55.1</v>
      </c>
      <c r="C6524" t="s">
        <v>14</v>
      </c>
      <c r="D6524" t="s">
        <v>8</v>
      </c>
      <c r="E6524" t="s">
        <v>15</v>
      </c>
      <c r="F6524" t="s">
        <v>10</v>
      </c>
      <c r="G6524" t="s">
        <v>22</v>
      </c>
    </row>
    <row r="6525" spans="1:7" x14ac:dyDescent="0.4">
      <c r="A6525">
        <v>82576</v>
      </c>
      <c r="B6525">
        <v>31.1</v>
      </c>
      <c r="C6525" t="s">
        <v>7</v>
      </c>
      <c r="D6525" t="s">
        <v>17</v>
      </c>
      <c r="E6525" t="s">
        <v>9</v>
      </c>
      <c r="F6525" t="s">
        <v>18</v>
      </c>
      <c r="G6525" t="s">
        <v>13</v>
      </c>
    </row>
    <row r="6526" spans="1:7" x14ac:dyDescent="0.4">
      <c r="A6526">
        <v>82577</v>
      </c>
      <c r="B6526">
        <v>33.700000000000003</v>
      </c>
      <c r="C6526" t="s">
        <v>7</v>
      </c>
      <c r="D6526" t="s">
        <v>17</v>
      </c>
      <c r="E6526" t="s">
        <v>15</v>
      </c>
      <c r="F6526" t="s">
        <v>18</v>
      </c>
      <c r="G6526" t="s">
        <v>13</v>
      </c>
    </row>
    <row r="6527" spans="1:7" x14ac:dyDescent="0.4">
      <c r="A6527">
        <v>82578</v>
      </c>
      <c r="B6527">
        <v>26</v>
      </c>
      <c r="C6527" t="s">
        <v>14</v>
      </c>
      <c r="D6527" t="s">
        <v>17</v>
      </c>
      <c r="E6527" t="s">
        <v>15</v>
      </c>
      <c r="F6527" t="s">
        <v>21</v>
      </c>
      <c r="G6527" t="s">
        <v>13</v>
      </c>
    </row>
    <row r="6528" spans="1:7" x14ac:dyDescent="0.4">
      <c r="A6528">
        <v>82579</v>
      </c>
      <c r="B6528">
        <v>62.2</v>
      </c>
      <c r="C6528" t="s">
        <v>19</v>
      </c>
      <c r="D6528" t="s">
        <v>17</v>
      </c>
      <c r="E6528" t="s">
        <v>9</v>
      </c>
      <c r="F6528" t="s">
        <v>18</v>
      </c>
      <c r="G6528" t="s">
        <v>13</v>
      </c>
    </row>
    <row r="6529" spans="1:7" x14ac:dyDescent="0.4">
      <c r="A6529">
        <v>82580</v>
      </c>
      <c r="B6529">
        <v>0</v>
      </c>
      <c r="C6529" t="s">
        <v>19</v>
      </c>
      <c r="D6529" t="s">
        <v>17</v>
      </c>
      <c r="E6529" t="s">
        <v>9</v>
      </c>
      <c r="F6529" t="s">
        <v>21</v>
      </c>
      <c r="G6529" t="s">
        <v>13</v>
      </c>
    </row>
    <row r="6530" spans="1:7" x14ac:dyDescent="0.4">
      <c r="A6530">
        <v>82581</v>
      </c>
      <c r="B6530">
        <v>27.4</v>
      </c>
      <c r="C6530" t="s">
        <v>19</v>
      </c>
      <c r="D6530" t="s">
        <v>8</v>
      </c>
      <c r="E6530" t="s">
        <v>15</v>
      </c>
      <c r="F6530" t="s">
        <v>12</v>
      </c>
      <c r="G6530" t="s">
        <v>24</v>
      </c>
    </row>
    <row r="6531" spans="1:7" x14ac:dyDescent="0.4">
      <c r="A6531">
        <v>82582</v>
      </c>
      <c r="B6531">
        <v>24.3</v>
      </c>
      <c r="C6531" t="s">
        <v>19</v>
      </c>
      <c r="D6531" t="s">
        <v>8</v>
      </c>
      <c r="E6531" t="s">
        <v>9</v>
      </c>
      <c r="F6531" t="s">
        <v>12</v>
      </c>
      <c r="G6531" t="s">
        <v>11</v>
      </c>
    </row>
    <row r="6532" spans="1:7" x14ac:dyDescent="0.4">
      <c r="A6532">
        <v>82585</v>
      </c>
      <c r="B6532">
        <v>22.7</v>
      </c>
      <c r="C6532" t="s">
        <v>16</v>
      </c>
      <c r="D6532" t="s">
        <v>8</v>
      </c>
      <c r="E6532" t="s">
        <v>15</v>
      </c>
      <c r="F6532" t="s">
        <v>10</v>
      </c>
      <c r="G6532" t="s">
        <v>24</v>
      </c>
    </row>
    <row r="6533" spans="1:7" x14ac:dyDescent="0.4">
      <c r="A6533">
        <v>82586</v>
      </c>
      <c r="B6533">
        <v>24.3</v>
      </c>
      <c r="C6533" t="s">
        <v>14</v>
      </c>
      <c r="D6533" t="s">
        <v>17</v>
      </c>
      <c r="E6533" t="s">
        <v>15</v>
      </c>
      <c r="F6533" t="s">
        <v>18</v>
      </c>
      <c r="G6533" t="s">
        <v>24</v>
      </c>
    </row>
    <row r="6534" spans="1:7" x14ac:dyDescent="0.4">
      <c r="A6534">
        <v>82588</v>
      </c>
      <c r="B6534">
        <v>19.5</v>
      </c>
      <c r="C6534" t="s">
        <v>16</v>
      </c>
      <c r="D6534" t="s">
        <v>17</v>
      </c>
      <c r="E6534" t="s">
        <v>15</v>
      </c>
      <c r="F6534" t="s">
        <v>18</v>
      </c>
      <c r="G6534" t="s">
        <v>11</v>
      </c>
    </row>
    <row r="6535" spans="1:7" x14ac:dyDescent="0.4">
      <c r="A6535">
        <v>82589</v>
      </c>
      <c r="B6535">
        <v>28.4</v>
      </c>
      <c r="C6535" t="s">
        <v>7</v>
      </c>
      <c r="D6535" t="s">
        <v>17</v>
      </c>
      <c r="E6535" t="s">
        <v>9</v>
      </c>
      <c r="F6535" t="s">
        <v>21</v>
      </c>
      <c r="G6535" t="s">
        <v>13</v>
      </c>
    </row>
    <row r="6536" spans="1:7" x14ac:dyDescent="0.4">
      <c r="A6536">
        <v>82590</v>
      </c>
      <c r="B6536">
        <v>25.1</v>
      </c>
      <c r="C6536" t="s">
        <v>16</v>
      </c>
      <c r="D6536" t="s">
        <v>17</v>
      </c>
      <c r="E6536" t="s">
        <v>15</v>
      </c>
      <c r="F6536" t="s">
        <v>21</v>
      </c>
      <c r="G6536" t="s">
        <v>20</v>
      </c>
    </row>
    <row r="6537" spans="1:7" x14ac:dyDescent="0.4">
      <c r="A6537">
        <v>82591</v>
      </c>
      <c r="B6537">
        <v>21.8</v>
      </c>
      <c r="C6537" t="s">
        <v>19</v>
      </c>
      <c r="D6537" t="s">
        <v>8</v>
      </c>
      <c r="E6537" t="s">
        <v>15</v>
      </c>
      <c r="F6537" t="s">
        <v>10</v>
      </c>
      <c r="G6537" t="s">
        <v>24</v>
      </c>
    </row>
    <row r="6538" spans="1:7" x14ac:dyDescent="0.4">
      <c r="A6538">
        <v>82593</v>
      </c>
      <c r="B6538">
        <v>24.9</v>
      </c>
      <c r="C6538" t="s">
        <v>14</v>
      </c>
      <c r="D6538" t="s">
        <v>8</v>
      </c>
      <c r="E6538" t="s">
        <v>15</v>
      </c>
      <c r="F6538" t="s">
        <v>10</v>
      </c>
      <c r="G6538" t="s">
        <v>11</v>
      </c>
    </row>
    <row r="6539" spans="1:7" x14ac:dyDescent="0.4">
      <c r="A6539">
        <v>82594</v>
      </c>
      <c r="B6539">
        <v>29.9</v>
      </c>
      <c r="C6539" t="s">
        <v>14</v>
      </c>
      <c r="D6539" t="s">
        <v>17</v>
      </c>
      <c r="E6539" t="s">
        <v>15</v>
      </c>
      <c r="F6539" t="s">
        <v>18</v>
      </c>
      <c r="G6539" t="s">
        <v>13</v>
      </c>
    </row>
    <row r="6540" spans="1:7" x14ac:dyDescent="0.4">
      <c r="A6540">
        <v>82595</v>
      </c>
      <c r="B6540">
        <v>28.3</v>
      </c>
      <c r="C6540" t="s">
        <v>19</v>
      </c>
      <c r="D6540" t="s">
        <v>8</v>
      </c>
      <c r="E6540" t="s">
        <v>15</v>
      </c>
      <c r="F6540" t="s">
        <v>10</v>
      </c>
      <c r="G6540" t="s">
        <v>13</v>
      </c>
    </row>
    <row r="6541" spans="1:7" x14ac:dyDescent="0.4">
      <c r="A6541">
        <v>82596</v>
      </c>
      <c r="B6541">
        <v>17.100000000000001</v>
      </c>
      <c r="C6541" t="s">
        <v>19</v>
      </c>
      <c r="D6541" t="s">
        <v>8</v>
      </c>
      <c r="E6541" t="s">
        <v>9</v>
      </c>
      <c r="F6541" t="s">
        <v>10</v>
      </c>
      <c r="G6541" t="s">
        <v>24</v>
      </c>
    </row>
    <row r="6542" spans="1:7" x14ac:dyDescent="0.4">
      <c r="A6542">
        <v>82597</v>
      </c>
      <c r="B6542">
        <v>15.5</v>
      </c>
      <c r="C6542" t="s">
        <v>16</v>
      </c>
      <c r="D6542" t="s">
        <v>8</v>
      </c>
      <c r="E6542" t="s">
        <v>9</v>
      </c>
      <c r="F6542" t="s">
        <v>10</v>
      </c>
      <c r="G6542" t="s">
        <v>23</v>
      </c>
    </row>
    <row r="6543" spans="1:7" x14ac:dyDescent="0.4">
      <c r="A6543">
        <v>82599</v>
      </c>
      <c r="B6543">
        <v>23.1</v>
      </c>
      <c r="C6543" t="s">
        <v>14</v>
      </c>
      <c r="D6543" t="s">
        <v>8</v>
      </c>
      <c r="E6543" t="s">
        <v>15</v>
      </c>
      <c r="F6543" t="s">
        <v>10</v>
      </c>
      <c r="G6543" t="s">
        <v>13</v>
      </c>
    </row>
    <row r="6544" spans="1:7" x14ac:dyDescent="0.4">
      <c r="A6544">
        <v>82603</v>
      </c>
      <c r="B6544">
        <v>24.1</v>
      </c>
      <c r="C6544" t="s">
        <v>16</v>
      </c>
      <c r="D6544" t="s">
        <v>17</v>
      </c>
      <c r="E6544" t="s">
        <v>9</v>
      </c>
      <c r="F6544" t="s">
        <v>21</v>
      </c>
      <c r="G6544" t="s">
        <v>23</v>
      </c>
    </row>
    <row r="6545" spans="1:7" x14ac:dyDescent="0.4">
      <c r="A6545">
        <v>82604</v>
      </c>
      <c r="B6545">
        <v>33.6</v>
      </c>
      <c r="C6545" t="s">
        <v>16</v>
      </c>
      <c r="D6545" t="s">
        <v>8</v>
      </c>
      <c r="E6545" t="s">
        <v>9</v>
      </c>
      <c r="F6545" t="s">
        <v>10</v>
      </c>
      <c r="G6545" t="s">
        <v>13</v>
      </c>
    </row>
    <row r="6546" spans="1:7" x14ac:dyDescent="0.4">
      <c r="A6546">
        <v>82605</v>
      </c>
      <c r="B6546">
        <v>14.1</v>
      </c>
      <c r="C6546" t="s">
        <v>16</v>
      </c>
      <c r="D6546" t="s">
        <v>17</v>
      </c>
      <c r="E6546" t="s">
        <v>9</v>
      </c>
      <c r="F6546" t="s">
        <v>18</v>
      </c>
      <c r="G6546" t="s">
        <v>20</v>
      </c>
    </row>
    <row r="6547" spans="1:7" x14ac:dyDescent="0.4">
      <c r="A6547">
        <v>82606</v>
      </c>
      <c r="B6547">
        <v>26.6</v>
      </c>
      <c r="C6547" t="s">
        <v>16</v>
      </c>
      <c r="D6547" t="s">
        <v>8</v>
      </c>
      <c r="E6547" t="s">
        <v>15</v>
      </c>
      <c r="F6547" t="s">
        <v>10</v>
      </c>
      <c r="G6547" t="s">
        <v>20</v>
      </c>
    </row>
    <row r="6548" spans="1:7" x14ac:dyDescent="0.4">
      <c r="A6548">
        <v>82607</v>
      </c>
      <c r="B6548">
        <v>17.3</v>
      </c>
      <c r="C6548" t="s">
        <v>14</v>
      </c>
      <c r="D6548" t="s">
        <v>8</v>
      </c>
      <c r="E6548" t="s">
        <v>15</v>
      </c>
      <c r="F6548" t="s">
        <v>10</v>
      </c>
      <c r="G6548" t="s">
        <v>24</v>
      </c>
    </row>
    <row r="6549" spans="1:7" x14ac:dyDescent="0.4">
      <c r="A6549">
        <v>82610</v>
      </c>
      <c r="B6549">
        <v>26.6</v>
      </c>
      <c r="C6549" t="s">
        <v>7</v>
      </c>
      <c r="D6549" t="s">
        <v>8</v>
      </c>
      <c r="E6549" t="s">
        <v>9</v>
      </c>
      <c r="F6549" t="s">
        <v>10</v>
      </c>
      <c r="G6549" t="s">
        <v>13</v>
      </c>
    </row>
    <row r="6550" spans="1:7" x14ac:dyDescent="0.4">
      <c r="A6550">
        <v>82611</v>
      </c>
      <c r="B6550">
        <v>26.8</v>
      </c>
      <c r="C6550" t="s">
        <v>7</v>
      </c>
      <c r="D6550" t="s">
        <v>8</v>
      </c>
      <c r="E6550" t="s">
        <v>15</v>
      </c>
      <c r="F6550" t="s">
        <v>10</v>
      </c>
      <c r="G6550" t="s">
        <v>23</v>
      </c>
    </row>
    <row r="6551" spans="1:7" x14ac:dyDescent="0.4">
      <c r="A6551">
        <v>82613</v>
      </c>
      <c r="B6551">
        <v>24.5</v>
      </c>
      <c r="C6551" t="s">
        <v>7</v>
      </c>
      <c r="D6551" t="s">
        <v>8</v>
      </c>
      <c r="E6551" t="s">
        <v>15</v>
      </c>
      <c r="F6551" t="s">
        <v>10</v>
      </c>
      <c r="G6551" t="s">
        <v>11</v>
      </c>
    </row>
    <row r="6552" spans="1:7" x14ac:dyDescent="0.4">
      <c r="A6552">
        <v>82614</v>
      </c>
      <c r="B6552">
        <v>24.4</v>
      </c>
      <c r="C6552" t="s">
        <v>16</v>
      </c>
      <c r="D6552" t="s">
        <v>17</v>
      </c>
      <c r="E6552" t="s">
        <v>15</v>
      </c>
      <c r="F6552" t="s">
        <v>18</v>
      </c>
      <c r="G6552" t="s">
        <v>23</v>
      </c>
    </row>
    <row r="6553" spans="1:7" x14ac:dyDescent="0.4">
      <c r="A6553">
        <v>82616</v>
      </c>
      <c r="B6553">
        <v>15.7</v>
      </c>
      <c r="C6553" t="s">
        <v>7</v>
      </c>
      <c r="D6553" t="s">
        <v>8</v>
      </c>
      <c r="E6553" t="s">
        <v>9</v>
      </c>
      <c r="F6553" t="s">
        <v>12</v>
      </c>
      <c r="G6553" t="s">
        <v>20</v>
      </c>
    </row>
    <row r="6554" spans="1:7" x14ac:dyDescent="0.4">
      <c r="A6554">
        <v>82617</v>
      </c>
      <c r="B6554">
        <v>16.7</v>
      </c>
      <c r="C6554" t="s">
        <v>19</v>
      </c>
      <c r="D6554" t="s">
        <v>17</v>
      </c>
      <c r="E6554" t="s">
        <v>15</v>
      </c>
      <c r="F6554" t="s">
        <v>21</v>
      </c>
      <c r="G6554" t="s">
        <v>11</v>
      </c>
    </row>
    <row r="6555" spans="1:7" x14ac:dyDescent="0.4">
      <c r="A6555">
        <v>82618</v>
      </c>
      <c r="B6555">
        <v>23.6</v>
      </c>
      <c r="C6555" t="s">
        <v>19</v>
      </c>
      <c r="D6555" t="s">
        <v>8</v>
      </c>
      <c r="E6555" t="s">
        <v>9</v>
      </c>
      <c r="F6555" t="s">
        <v>12</v>
      </c>
      <c r="G6555" t="s">
        <v>13</v>
      </c>
    </row>
    <row r="6556" spans="1:7" x14ac:dyDescent="0.4">
      <c r="A6556">
        <v>82619</v>
      </c>
      <c r="B6556">
        <v>19.899999999999999</v>
      </c>
      <c r="C6556" t="s">
        <v>19</v>
      </c>
      <c r="D6556" t="s">
        <v>8</v>
      </c>
      <c r="E6556" t="s">
        <v>9</v>
      </c>
      <c r="F6556" t="s">
        <v>12</v>
      </c>
      <c r="G6556" t="s">
        <v>13</v>
      </c>
    </row>
    <row r="6557" spans="1:7" x14ac:dyDescent="0.4">
      <c r="A6557">
        <v>82620</v>
      </c>
      <c r="B6557">
        <v>44.9</v>
      </c>
      <c r="C6557" t="s">
        <v>14</v>
      </c>
      <c r="D6557" t="s">
        <v>8</v>
      </c>
      <c r="E6557" t="s">
        <v>15</v>
      </c>
      <c r="F6557" t="s">
        <v>10</v>
      </c>
      <c r="G6557" t="s">
        <v>13</v>
      </c>
    </row>
    <row r="6558" spans="1:7" x14ac:dyDescent="0.4">
      <c r="A6558">
        <v>82621</v>
      </c>
      <c r="B6558">
        <v>17.399999999999999</v>
      </c>
      <c r="C6558" t="s">
        <v>7</v>
      </c>
      <c r="D6558" t="s">
        <v>8</v>
      </c>
      <c r="E6558" t="s">
        <v>9</v>
      </c>
      <c r="F6558" t="s">
        <v>12</v>
      </c>
      <c r="G6558" t="s">
        <v>23</v>
      </c>
    </row>
    <row r="6559" spans="1:7" x14ac:dyDescent="0.4">
      <c r="A6559">
        <v>82622</v>
      </c>
      <c r="B6559">
        <v>15.8</v>
      </c>
      <c r="C6559" t="s">
        <v>14</v>
      </c>
      <c r="D6559" t="s">
        <v>17</v>
      </c>
      <c r="E6559" t="s">
        <v>15</v>
      </c>
      <c r="F6559" t="s">
        <v>18</v>
      </c>
      <c r="G6559" t="s">
        <v>13</v>
      </c>
    </row>
    <row r="6560" spans="1:7" x14ac:dyDescent="0.4">
      <c r="A6560">
        <v>82625</v>
      </c>
      <c r="B6560">
        <v>27.2</v>
      </c>
      <c r="C6560" t="s">
        <v>7</v>
      </c>
      <c r="D6560" t="s">
        <v>17</v>
      </c>
      <c r="E6560" t="s">
        <v>9</v>
      </c>
      <c r="F6560" t="s">
        <v>18</v>
      </c>
      <c r="G6560" t="s">
        <v>11</v>
      </c>
    </row>
    <row r="6561" spans="1:7" x14ac:dyDescent="0.4">
      <c r="A6561">
        <v>82626</v>
      </c>
      <c r="B6561">
        <v>26.1</v>
      </c>
      <c r="C6561" t="s">
        <v>16</v>
      </c>
      <c r="D6561" t="s">
        <v>8</v>
      </c>
      <c r="E6561" t="s">
        <v>15</v>
      </c>
      <c r="F6561" t="s">
        <v>10</v>
      </c>
      <c r="G6561" t="s">
        <v>11</v>
      </c>
    </row>
    <row r="6562" spans="1:7" x14ac:dyDescent="0.4">
      <c r="A6562">
        <v>82627</v>
      </c>
      <c r="B6562">
        <v>28.2</v>
      </c>
      <c r="C6562" t="s">
        <v>19</v>
      </c>
      <c r="D6562" t="s">
        <v>8</v>
      </c>
      <c r="E6562" t="s">
        <v>9</v>
      </c>
      <c r="F6562" t="s">
        <v>10</v>
      </c>
      <c r="G6562" t="s">
        <v>11</v>
      </c>
    </row>
    <row r="6563" spans="1:7" x14ac:dyDescent="0.4">
      <c r="A6563">
        <v>82629</v>
      </c>
      <c r="B6563">
        <v>18.3</v>
      </c>
      <c r="C6563" t="s">
        <v>19</v>
      </c>
      <c r="D6563" t="s">
        <v>8</v>
      </c>
      <c r="E6563" t="s">
        <v>9</v>
      </c>
      <c r="F6563" t="s">
        <v>10</v>
      </c>
      <c r="G6563" t="s">
        <v>13</v>
      </c>
    </row>
    <row r="6564" spans="1:7" x14ac:dyDescent="0.4">
      <c r="A6564">
        <v>82630</v>
      </c>
      <c r="B6564">
        <v>26.3</v>
      </c>
      <c r="C6564" t="s">
        <v>16</v>
      </c>
      <c r="D6564" t="s">
        <v>17</v>
      </c>
      <c r="E6564" t="s">
        <v>15</v>
      </c>
      <c r="F6564" t="s">
        <v>21</v>
      </c>
      <c r="G6564" t="s">
        <v>13</v>
      </c>
    </row>
    <row r="6565" spans="1:7" x14ac:dyDescent="0.4">
      <c r="A6565">
        <v>82631</v>
      </c>
      <c r="B6565">
        <v>20.7</v>
      </c>
      <c r="C6565" t="s">
        <v>14</v>
      </c>
      <c r="D6565" t="s">
        <v>17</v>
      </c>
      <c r="E6565" t="s">
        <v>15</v>
      </c>
      <c r="F6565" t="s">
        <v>21</v>
      </c>
      <c r="G6565" t="s">
        <v>20</v>
      </c>
    </row>
    <row r="6566" spans="1:7" x14ac:dyDescent="0.4">
      <c r="A6566">
        <v>82633</v>
      </c>
      <c r="B6566">
        <v>28.6</v>
      </c>
      <c r="C6566" t="s">
        <v>7</v>
      </c>
      <c r="D6566" t="s">
        <v>8</v>
      </c>
      <c r="E6566" t="s">
        <v>15</v>
      </c>
      <c r="F6566" t="s">
        <v>10</v>
      </c>
      <c r="G6566" t="s">
        <v>13</v>
      </c>
    </row>
    <row r="6567" spans="1:7" x14ac:dyDescent="0.4">
      <c r="A6567">
        <v>82636</v>
      </c>
      <c r="B6567">
        <v>29.4</v>
      </c>
      <c r="C6567" t="s">
        <v>16</v>
      </c>
      <c r="D6567" t="s">
        <v>17</v>
      </c>
      <c r="E6567" t="s">
        <v>9</v>
      </c>
      <c r="F6567" t="s">
        <v>21</v>
      </c>
      <c r="G6567" t="s">
        <v>23</v>
      </c>
    </row>
    <row r="6568" spans="1:7" x14ac:dyDescent="0.4">
      <c r="A6568">
        <v>82637</v>
      </c>
      <c r="B6568">
        <v>27.2</v>
      </c>
      <c r="C6568" t="s">
        <v>19</v>
      </c>
      <c r="D6568" t="s">
        <v>8</v>
      </c>
      <c r="E6568" t="s">
        <v>9</v>
      </c>
      <c r="F6568" t="s">
        <v>10</v>
      </c>
      <c r="G6568" t="s">
        <v>13</v>
      </c>
    </row>
    <row r="6569" spans="1:7" x14ac:dyDescent="0.4">
      <c r="A6569">
        <v>82638</v>
      </c>
      <c r="B6569">
        <v>18.399999999999999</v>
      </c>
      <c r="C6569" t="s">
        <v>19</v>
      </c>
      <c r="D6569" t="s">
        <v>17</v>
      </c>
      <c r="E6569" t="s">
        <v>15</v>
      </c>
      <c r="F6569" t="s">
        <v>18</v>
      </c>
      <c r="G6569" t="s">
        <v>11</v>
      </c>
    </row>
    <row r="6570" spans="1:7" x14ac:dyDescent="0.4">
      <c r="A6570">
        <v>82639</v>
      </c>
      <c r="B6570">
        <v>0</v>
      </c>
      <c r="C6570" t="s">
        <v>19</v>
      </c>
      <c r="D6570" t="s">
        <v>8</v>
      </c>
      <c r="E6570" t="s">
        <v>15</v>
      </c>
      <c r="F6570" t="s">
        <v>10</v>
      </c>
      <c r="G6570" t="s">
        <v>11</v>
      </c>
    </row>
    <row r="6571" spans="1:7" x14ac:dyDescent="0.4">
      <c r="A6571">
        <v>82640</v>
      </c>
      <c r="B6571">
        <v>26</v>
      </c>
      <c r="C6571" t="s">
        <v>16</v>
      </c>
      <c r="D6571" t="s">
        <v>17</v>
      </c>
      <c r="E6571" t="s">
        <v>15</v>
      </c>
      <c r="F6571" t="s">
        <v>21</v>
      </c>
      <c r="G6571" t="s">
        <v>13</v>
      </c>
    </row>
    <row r="6572" spans="1:7" x14ac:dyDescent="0.4">
      <c r="A6572">
        <v>82642</v>
      </c>
      <c r="B6572">
        <v>26.8</v>
      </c>
      <c r="C6572" t="s">
        <v>7</v>
      </c>
      <c r="D6572" t="s">
        <v>17</v>
      </c>
      <c r="E6572" t="s">
        <v>9</v>
      </c>
      <c r="F6572" t="s">
        <v>21</v>
      </c>
      <c r="G6572" t="s">
        <v>24</v>
      </c>
    </row>
    <row r="6573" spans="1:7" x14ac:dyDescent="0.4">
      <c r="A6573">
        <v>82646</v>
      </c>
      <c r="B6573">
        <v>0</v>
      </c>
      <c r="C6573" t="s">
        <v>19</v>
      </c>
      <c r="D6573" t="s">
        <v>8</v>
      </c>
      <c r="E6573" t="s">
        <v>9</v>
      </c>
      <c r="F6573" t="s">
        <v>10</v>
      </c>
      <c r="G6573" t="s">
        <v>20</v>
      </c>
    </row>
    <row r="6574" spans="1:7" x14ac:dyDescent="0.4">
      <c r="A6574">
        <v>82647</v>
      </c>
      <c r="B6574">
        <v>0</v>
      </c>
      <c r="C6574" t="s">
        <v>16</v>
      </c>
      <c r="D6574" t="s">
        <v>17</v>
      </c>
      <c r="E6574" t="s">
        <v>15</v>
      </c>
      <c r="F6574" t="s">
        <v>21</v>
      </c>
      <c r="G6574" t="s">
        <v>11</v>
      </c>
    </row>
    <row r="6575" spans="1:7" x14ac:dyDescent="0.4">
      <c r="A6575">
        <v>82648</v>
      </c>
      <c r="B6575">
        <v>23.8</v>
      </c>
      <c r="C6575" t="s">
        <v>19</v>
      </c>
      <c r="D6575" t="s">
        <v>17</v>
      </c>
      <c r="E6575" t="s">
        <v>15</v>
      </c>
      <c r="F6575" t="s">
        <v>18</v>
      </c>
      <c r="G6575" t="s">
        <v>20</v>
      </c>
    </row>
    <row r="6576" spans="1:7" x14ac:dyDescent="0.4">
      <c r="A6576">
        <v>82649</v>
      </c>
      <c r="B6576">
        <v>15.4</v>
      </c>
      <c r="C6576" t="s">
        <v>14</v>
      </c>
      <c r="D6576" t="s">
        <v>17</v>
      </c>
      <c r="E6576" t="s">
        <v>15</v>
      </c>
      <c r="F6576" t="s">
        <v>18</v>
      </c>
      <c r="G6576" t="s">
        <v>20</v>
      </c>
    </row>
    <row r="6577" spans="1:7" x14ac:dyDescent="0.4">
      <c r="A6577">
        <v>82650</v>
      </c>
      <c r="B6577">
        <v>58.4</v>
      </c>
      <c r="C6577" t="s">
        <v>7</v>
      </c>
      <c r="D6577" t="s">
        <v>17</v>
      </c>
      <c r="E6577" t="s">
        <v>9</v>
      </c>
      <c r="F6577" t="s">
        <v>18</v>
      </c>
      <c r="G6577" t="s">
        <v>11</v>
      </c>
    </row>
    <row r="6578" spans="1:7" x14ac:dyDescent="0.4">
      <c r="A6578">
        <v>82651</v>
      </c>
      <c r="B6578">
        <v>16.3</v>
      </c>
      <c r="C6578" t="s">
        <v>19</v>
      </c>
      <c r="D6578" t="s">
        <v>8</v>
      </c>
      <c r="E6578" t="s">
        <v>9</v>
      </c>
      <c r="F6578" t="s">
        <v>10</v>
      </c>
      <c r="G6578" t="s">
        <v>11</v>
      </c>
    </row>
    <row r="6579" spans="1:7" x14ac:dyDescent="0.4">
      <c r="A6579">
        <v>82652</v>
      </c>
      <c r="B6579">
        <v>26.7</v>
      </c>
      <c r="C6579" t="s">
        <v>16</v>
      </c>
      <c r="D6579" t="s">
        <v>8</v>
      </c>
      <c r="E6579" t="s">
        <v>9</v>
      </c>
      <c r="F6579" t="s">
        <v>10</v>
      </c>
      <c r="G6579" t="s">
        <v>23</v>
      </c>
    </row>
    <row r="6580" spans="1:7" x14ac:dyDescent="0.4">
      <c r="A6580">
        <v>82653</v>
      </c>
      <c r="B6580">
        <v>29.8</v>
      </c>
      <c r="C6580" t="s">
        <v>14</v>
      </c>
      <c r="D6580" t="s">
        <v>8</v>
      </c>
      <c r="E6580" t="s">
        <v>15</v>
      </c>
      <c r="F6580" t="s">
        <v>10</v>
      </c>
      <c r="G6580" t="s">
        <v>13</v>
      </c>
    </row>
    <row r="6581" spans="1:7" x14ac:dyDescent="0.4">
      <c r="A6581">
        <v>82654</v>
      </c>
      <c r="B6581">
        <v>26.8</v>
      </c>
      <c r="C6581" t="s">
        <v>16</v>
      </c>
      <c r="D6581" t="s">
        <v>17</v>
      </c>
      <c r="E6581" t="s">
        <v>15</v>
      </c>
      <c r="F6581" t="s">
        <v>21</v>
      </c>
      <c r="G6581" t="s">
        <v>24</v>
      </c>
    </row>
    <row r="6582" spans="1:7" x14ac:dyDescent="0.4">
      <c r="A6582">
        <v>82655</v>
      </c>
      <c r="B6582">
        <v>38.799999999999997</v>
      </c>
      <c r="C6582" t="s">
        <v>19</v>
      </c>
      <c r="D6582" t="s">
        <v>17</v>
      </c>
      <c r="E6582" t="s">
        <v>9</v>
      </c>
      <c r="F6582" t="s">
        <v>18</v>
      </c>
      <c r="G6582" t="s">
        <v>23</v>
      </c>
    </row>
    <row r="6583" spans="1:7" x14ac:dyDescent="0.4">
      <c r="A6583">
        <v>82656</v>
      </c>
      <c r="B6583">
        <v>15.9</v>
      </c>
      <c r="C6583" t="s">
        <v>14</v>
      </c>
      <c r="D6583" t="s">
        <v>8</v>
      </c>
      <c r="E6583" t="s">
        <v>15</v>
      </c>
      <c r="F6583" t="s">
        <v>10</v>
      </c>
      <c r="G6583" t="s">
        <v>13</v>
      </c>
    </row>
    <row r="6584" spans="1:7" x14ac:dyDescent="0.4">
      <c r="A6584">
        <v>82657</v>
      </c>
      <c r="B6584">
        <v>38.799999999999997</v>
      </c>
      <c r="C6584" t="s">
        <v>19</v>
      </c>
      <c r="D6584" t="s">
        <v>17</v>
      </c>
      <c r="E6584" t="s">
        <v>9</v>
      </c>
      <c r="F6584" t="s">
        <v>18</v>
      </c>
      <c r="G6584" t="s">
        <v>13</v>
      </c>
    </row>
    <row r="6585" spans="1:7" x14ac:dyDescent="0.4">
      <c r="A6585">
        <v>82658</v>
      </c>
      <c r="B6585">
        <v>31.5</v>
      </c>
      <c r="C6585" t="s">
        <v>14</v>
      </c>
      <c r="D6585" t="s">
        <v>8</v>
      </c>
      <c r="E6585" t="s">
        <v>15</v>
      </c>
      <c r="F6585" t="s">
        <v>10</v>
      </c>
      <c r="G6585" t="s">
        <v>11</v>
      </c>
    </row>
    <row r="6586" spans="1:7" x14ac:dyDescent="0.4">
      <c r="A6586">
        <v>82660</v>
      </c>
      <c r="B6586">
        <v>33.299999999999997</v>
      </c>
      <c r="C6586" t="s">
        <v>19</v>
      </c>
      <c r="D6586" t="s">
        <v>17</v>
      </c>
      <c r="E6586" t="s">
        <v>15</v>
      </c>
      <c r="F6586" t="s">
        <v>18</v>
      </c>
      <c r="G6586" t="s">
        <v>13</v>
      </c>
    </row>
    <row r="6587" spans="1:7" x14ac:dyDescent="0.4">
      <c r="A6587">
        <v>82664</v>
      </c>
      <c r="B6587">
        <v>42.4</v>
      </c>
      <c r="C6587" t="s">
        <v>16</v>
      </c>
      <c r="D6587" t="s">
        <v>8</v>
      </c>
      <c r="E6587" t="s">
        <v>9</v>
      </c>
      <c r="F6587" t="s">
        <v>10</v>
      </c>
      <c r="G6587" t="s">
        <v>13</v>
      </c>
    </row>
    <row r="6588" spans="1:7" x14ac:dyDescent="0.4">
      <c r="A6588">
        <v>82665</v>
      </c>
      <c r="B6588">
        <v>21.7</v>
      </c>
      <c r="C6588" t="s">
        <v>19</v>
      </c>
      <c r="D6588" t="s">
        <v>17</v>
      </c>
      <c r="E6588" t="s">
        <v>9</v>
      </c>
      <c r="F6588" t="s">
        <v>18</v>
      </c>
      <c r="G6588" t="s">
        <v>13</v>
      </c>
    </row>
    <row r="6589" spans="1:7" x14ac:dyDescent="0.4">
      <c r="A6589">
        <v>82666</v>
      </c>
      <c r="B6589">
        <v>31.5</v>
      </c>
      <c r="C6589" t="s">
        <v>7</v>
      </c>
      <c r="D6589" t="s">
        <v>8</v>
      </c>
      <c r="E6589" t="s">
        <v>9</v>
      </c>
      <c r="F6589" t="s">
        <v>10</v>
      </c>
      <c r="G6589" t="s">
        <v>11</v>
      </c>
    </row>
    <row r="6590" spans="1:7" x14ac:dyDescent="0.4">
      <c r="A6590">
        <v>82667</v>
      </c>
      <c r="B6590">
        <v>22.5</v>
      </c>
      <c r="C6590" t="s">
        <v>14</v>
      </c>
      <c r="D6590" t="s">
        <v>8</v>
      </c>
      <c r="E6590" t="s">
        <v>15</v>
      </c>
      <c r="F6590" t="s">
        <v>10</v>
      </c>
      <c r="G6590" t="s">
        <v>23</v>
      </c>
    </row>
    <row r="6591" spans="1:7" x14ac:dyDescent="0.4">
      <c r="A6591">
        <v>82668</v>
      </c>
      <c r="B6591">
        <v>22.9</v>
      </c>
      <c r="C6591" t="s">
        <v>7</v>
      </c>
      <c r="D6591" t="s">
        <v>8</v>
      </c>
      <c r="E6591" t="s">
        <v>15</v>
      </c>
      <c r="F6591" t="s">
        <v>10</v>
      </c>
      <c r="G6591" t="s">
        <v>13</v>
      </c>
    </row>
    <row r="6592" spans="1:7" x14ac:dyDescent="0.4">
      <c r="A6592">
        <v>82670</v>
      </c>
      <c r="B6592">
        <v>21.1</v>
      </c>
      <c r="C6592" t="s">
        <v>16</v>
      </c>
      <c r="D6592" t="s">
        <v>8</v>
      </c>
      <c r="E6592" t="s">
        <v>15</v>
      </c>
      <c r="F6592" t="s">
        <v>12</v>
      </c>
      <c r="G6592" t="s">
        <v>20</v>
      </c>
    </row>
    <row r="6593" spans="1:7" x14ac:dyDescent="0.4">
      <c r="A6593">
        <v>82672</v>
      </c>
      <c r="B6593">
        <v>31.1</v>
      </c>
      <c r="C6593" t="s">
        <v>14</v>
      </c>
      <c r="D6593" t="s">
        <v>8</v>
      </c>
      <c r="E6593" t="s">
        <v>15</v>
      </c>
      <c r="F6593" t="s">
        <v>10</v>
      </c>
      <c r="G6593" t="s">
        <v>13</v>
      </c>
    </row>
    <row r="6594" spans="1:7" x14ac:dyDescent="0.4">
      <c r="A6594">
        <v>82673</v>
      </c>
      <c r="B6594">
        <v>28</v>
      </c>
      <c r="C6594" t="s">
        <v>7</v>
      </c>
      <c r="D6594" t="s">
        <v>17</v>
      </c>
      <c r="E6594" t="s">
        <v>15</v>
      </c>
      <c r="F6594" t="s">
        <v>18</v>
      </c>
      <c r="G6594" t="s">
        <v>11</v>
      </c>
    </row>
    <row r="6595" spans="1:7" x14ac:dyDescent="0.4">
      <c r="A6595">
        <v>82674</v>
      </c>
      <c r="B6595">
        <v>16.600000000000001</v>
      </c>
      <c r="C6595" t="s">
        <v>16</v>
      </c>
      <c r="D6595" t="s">
        <v>17</v>
      </c>
      <c r="E6595" t="s">
        <v>9</v>
      </c>
      <c r="F6595" t="s">
        <v>18</v>
      </c>
      <c r="G6595" t="s">
        <v>23</v>
      </c>
    </row>
    <row r="6596" spans="1:7" x14ac:dyDescent="0.4">
      <c r="A6596">
        <v>82675</v>
      </c>
      <c r="B6596">
        <v>29.6</v>
      </c>
      <c r="C6596" t="s">
        <v>16</v>
      </c>
      <c r="D6596" t="s">
        <v>8</v>
      </c>
      <c r="E6596" t="s">
        <v>9</v>
      </c>
      <c r="F6596" t="s">
        <v>10</v>
      </c>
      <c r="G6596" t="s">
        <v>13</v>
      </c>
    </row>
    <row r="6597" spans="1:7" x14ac:dyDescent="0.4">
      <c r="A6597">
        <v>82677</v>
      </c>
      <c r="B6597">
        <v>30.9</v>
      </c>
      <c r="C6597" t="s">
        <v>19</v>
      </c>
      <c r="D6597" t="s">
        <v>17</v>
      </c>
      <c r="E6597" t="s">
        <v>9</v>
      </c>
      <c r="F6597" t="s">
        <v>21</v>
      </c>
      <c r="G6597" t="s">
        <v>20</v>
      </c>
    </row>
    <row r="6598" spans="1:7" x14ac:dyDescent="0.4">
      <c r="A6598">
        <v>82678</v>
      </c>
      <c r="B6598">
        <v>25</v>
      </c>
      <c r="C6598" t="s">
        <v>16</v>
      </c>
      <c r="D6598" t="s">
        <v>17</v>
      </c>
      <c r="E6598" t="s">
        <v>9</v>
      </c>
      <c r="F6598" t="s">
        <v>21</v>
      </c>
      <c r="G6598" t="s">
        <v>13</v>
      </c>
    </row>
    <row r="6599" spans="1:7" x14ac:dyDescent="0.4">
      <c r="A6599">
        <v>82679</v>
      </c>
      <c r="B6599">
        <v>0</v>
      </c>
      <c r="C6599" t="s">
        <v>14</v>
      </c>
      <c r="D6599" t="s">
        <v>17</v>
      </c>
      <c r="E6599" t="s">
        <v>15</v>
      </c>
      <c r="F6599" t="s">
        <v>21</v>
      </c>
      <c r="G6599" t="s">
        <v>20</v>
      </c>
    </row>
    <row r="6600" spans="1:7" x14ac:dyDescent="0.4">
      <c r="A6600">
        <v>82680</v>
      </c>
      <c r="B6600">
        <v>42.5</v>
      </c>
      <c r="C6600" t="s">
        <v>16</v>
      </c>
      <c r="D6600" t="s">
        <v>8</v>
      </c>
      <c r="E6600" t="s">
        <v>9</v>
      </c>
      <c r="F6600" t="s">
        <v>10</v>
      </c>
      <c r="G6600" t="s">
        <v>13</v>
      </c>
    </row>
    <row r="6601" spans="1:7" x14ac:dyDescent="0.4">
      <c r="A6601">
        <v>82682</v>
      </c>
      <c r="B6601">
        <v>35.700000000000003</v>
      </c>
      <c r="C6601" t="s">
        <v>19</v>
      </c>
      <c r="D6601" t="s">
        <v>8</v>
      </c>
      <c r="E6601" t="s">
        <v>9</v>
      </c>
      <c r="F6601" t="s">
        <v>10</v>
      </c>
      <c r="G6601" t="s">
        <v>11</v>
      </c>
    </row>
    <row r="6602" spans="1:7" x14ac:dyDescent="0.4">
      <c r="A6602">
        <v>82684</v>
      </c>
      <c r="B6602">
        <v>32.5</v>
      </c>
      <c r="C6602" t="s">
        <v>19</v>
      </c>
      <c r="D6602" t="s">
        <v>17</v>
      </c>
      <c r="E6602" t="s">
        <v>9</v>
      </c>
      <c r="F6602" t="s">
        <v>18</v>
      </c>
      <c r="G6602" t="s">
        <v>24</v>
      </c>
    </row>
    <row r="6603" spans="1:7" x14ac:dyDescent="0.4">
      <c r="A6603">
        <v>82685</v>
      </c>
      <c r="B6603">
        <v>0</v>
      </c>
      <c r="C6603" t="s">
        <v>19</v>
      </c>
      <c r="D6603" t="s">
        <v>8</v>
      </c>
      <c r="E6603" t="s">
        <v>9</v>
      </c>
      <c r="F6603" t="s">
        <v>10</v>
      </c>
      <c r="G6603" t="s">
        <v>13</v>
      </c>
    </row>
    <row r="6604" spans="1:7" x14ac:dyDescent="0.4">
      <c r="A6604">
        <v>82686</v>
      </c>
      <c r="B6604">
        <v>22.3</v>
      </c>
      <c r="C6604" t="s">
        <v>16</v>
      </c>
      <c r="D6604" t="s">
        <v>8</v>
      </c>
      <c r="E6604" t="s">
        <v>15</v>
      </c>
      <c r="F6604" t="s">
        <v>12</v>
      </c>
      <c r="G6604" t="s">
        <v>24</v>
      </c>
    </row>
    <row r="6605" spans="1:7" x14ac:dyDescent="0.4">
      <c r="A6605">
        <v>82687</v>
      </c>
      <c r="B6605">
        <v>27.7</v>
      </c>
      <c r="C6605" t="s">
        <v>14</v>
      </c>
      <c r="D6605" t="s">
        <v>17</v>
      </c>
      <c r="E6605" t="s">
        <v>15</v>
      </c>
      <c r="F6605" t="s">
        <v>18</v>
      </c>
      <c r="G6605" t="s">
        <v>11</v>
      </c>
    </row>
    <row r="6606" spans="1:7" x14ac:dyDescent="0.4">
      <c r="A6606">
        <v>82690</v>
      </c>
      <c r="B6606">
        <v>22.6</v>
      </c>
      <c r="C6606" t="s">
        <v>14</v>
      </c>
      <c r="D6606" t="s">
        <v>8</v>
      </c>
      <c r="E6606" t="s">
        <v>15</v>
      </c>
      <c r="F6606" t="s">
        <v>10</v>
      </c>
      <c r="G6606" t="s">
        <v>13</v>
      </c>
    </row>
    <row r="6607" spans="1:7" x14ac:dyDescent="0.4">
      <c r="A6607">
        <v>82691</v>
      </c>
      <c r="B6607">
        <v>30.3</v>
      </c>
      <c r="C6607" t="s">
        <v>7</v>
      </c>
      <c r="D6607" t="s">
        <v>8</v>
      </c>
      <c r="E6607" t="s">
        <v>15</v>
      </c>
      <c r="F6607" t="s">
        <v>10</v>
      </c>
      <c r="G6607" t="s">
        <v>13</v>
      </c>
    </row>
    <row r="6608" spans="1:7" x14ac:dyDescent="0.4">
      <c r="A6608">
        <v>82692</v>
      </c>
      <c r="B6608">
        <v>16.2</v>
      </c>
      <c r="C6608" t="s">
        <v>16</v>
      </c>
      <c r="D6608" t="s">
        <v>8</v>
      </c>
      <c r="E6608" t="s">
        <v>9</v>
      </c>
      <c r="F6608" t="s">
        <v>12</v>
      </c>
      <c r="G6608" t="s">
        <v>13</v>
      </c>
    </row>
    <row r="6609" spans="1:7" x14ac:dyDescent="0.4">
      <c r="A6609">
        <v>82693</v>
      </c>
      <c r="B6609">
        <v>27</v>
      </c>
      <c r="C6609" t="s">
        <v>14</v>
      </c>
      <c r="D6609" t="s">
        <v>8</v>
      </c>
      <c r="E6609" t="s">
        <v>15</v>
      </c>
      <c r="F6609" t="s">
        <v>12</v>
      </c>
      <c r="G6609" t="s">
        <v>20</v>
      </c>
    </row>
    <row r="6610" spans="1:7" x14ac:dyDescent="0.4">
      <c r="A6610">
        <v>82694</v>
      </c>
      <c r="B6610">
        <v>25.3</v>
      </c>
      <c r="C6610" t="s">
        <v>14</v>
      </c>
      <c r="D6610" t="s">
        <v>17</v>
      </c>
      <c r="E6610" t="s">
        <v>15</v>
      </c>
      <c r="F6610" t="s">
        <v>18</v>
      </c>
      <c r="G6610" t="s">
        <v>20</v>
      </c>
    </row>
    <row r="6611" spans="1:7" x14ac:dyDescent="0.4">
      <c r="A6611">
        <v>82695</v>
      </c>
      <c r="B6611">
        <v>16</v>
      </c>
      <c r="C6611" t="s">
        <v>7</v>
      </c>
      <c r="D6611" t="s">
        <v>8</v>
      </c>
      <c r="E6611" t="s">
        <v>15</v>
      </c>
      <c r="F6611" t="s">
        <v>10</v>
      </c>
      <c r="G6611" t="s">
        <v>13</v>
      </c>
    </row>
    <row r="6612" spans="1:7" x14ac:dyDescent="0.4">
      <c r="A6612">
        <v>82696</v>
      </c>
      <c r="B6612">
        <v>23.8</v>
      </c>
      <c r="C6612" t="s">
        <v>7</v>
      </c>
      <c r="D6612" t="s">
        <v>17</v>
      </c>
      <c r="E6612" t="s">
        <v>15</v>
      </c>
      <c r="F6612" t="s">
        <v>18</v>
      </c>
      <c r="G6612" t="s">
        <v>13</v>
      </c>
    </row>
    <row r="6613" spans="1:7" x14ac:dyDescent="0.4">
      <c r="A6613">
        <v>82697</v>
      </c>
      <c r="B6613">
        <v>34.5</v>
      </c>
      <c r="C6613" t="s">
        <v>16</v>
      </c>
      <c r="D6613" t="s">
        <v>17</v>
      </c>
      <c r="E6613" t="s">
        <v>15</v>
      </c>
      <c r="F6613" t="s">
        <v>18</v>
      </c>
      <c r="G6613" t="s">
        <v>23</v>
      </c>
    </row>
    <row r="6614" spans="1:7" x14ac:dyDescent="0.4">
      <c r="A6614">
        <v>82698</v>
      </c>
      <c r="B6614">
        <v>39.4</v>
      </c>
      <c r="C6614" t="s">
        <v>19</v>
      </c>
      <c r="D6614" t="s">
        <v>8</v>
      </c>
      <c r="E6614" t="s">
        <v>9</v>
      </c>
      <c r="F6614" t="s">
        <v>12</v>
      </c>
      <c r="G6614" t="s">
        <v>11</v>
      </c>
    </row>
    <row r="6615" spans="1:7" x14ac:dyDescent="0.4">
      <c r="A6615">
        <v>82699</v>
      </c>
      <c r="B6615">
        <v>29.2</v>
      </c>
      <c r="C6615" t="s">
        <v>16</v>
      </c>
      <c r="D6615" t="s">
        <v>8</v>
      </c>
      <c r="E6615" t="s">
        <v>15</v>
      </c>
      <c r="F6615" t="s">
        <v>12</v>
      </c>
      <c r="G6615" t="s">
        <v>22</v>
      </c>
    </row>
    <row r="6616" spans="1:7" x14ac:dyDescent="0.4">
      <c r="A6616">
        <v>82700</v>
      </c>
      <c r="B6616">
        <v>25.8</v>
      </c>
      <c r="C6616" t="s">
        <v>14</v>
      </c>
      <c r="D6616" t="s">
        <v>8</v>
      </c>
      <c r="E6616" t="s">
        <v>15</v>
      </c>
      <c r="F6616" t="s">
        <v>12</v>
      </c>
      <c r="G6616" t="s">
        <v>23</v>
      </c>
    </row>
    <row r="6617" spans="1:7" x14ac:dyDescent="0.4">
      <c r="A6617">
        <v>82701</v>
      </c>
      <c r="B6617">
        <v>15.5</v>
      </c>
      <c r="C6617" t="s">
        <v>16</v>
      </c>
      <c r="D6617" t="s">
        <v>17</v>
      </c>
      <c r="E6617" t="s">
        <v>15</v>
      </c>
      <c r="F6617" t="s">
        <v>18</v>
      </c>
      <c r="G6617" t="s">
        <v>13</v>
      </c>
    </row>
    <row r="6618" spans="1:7" x14ac:dyDescent="0.4">
      <c r="A6618">
        <v>82702</v>
      </c>
      <c r="B6618">
        <v>34</v>
      </c>
      <c r="C6618" t="s">
        <v>16</v>
      </c>
      <c r="D6618" t="s">
        <v>17</v>
      </c>
      <c r="E6618" t="s">
        <v>9</v>
      </c>
      <c r="F6618" t="s">
        <v>18</v>
      </c>
      <c r="G6618" t="s">
        <v>11</v>
      </c>
    </row>
    <row r="6619" spans="1:7" x14ac:dyDescent="0.4">
      <c r="A6619">
        <v>82703</v>
      </c>
      <c r="B6619">
        <v>17.2</v>
      </c>
      <c r="C6619" t="s">
        <v>7</v>
      </c>
      <c r="D6619" t="s">
        <v>8</v>
      </c>
      <c r="E6619" t="s">
        <v>9</v>
      </c>
      <c r="F6619" t="s">
        <v>10</v>
      </c>
      <c r="G6619" t="s">
        <v>23</v>
      </c>
    </row>
    <row r="6620" spans="1:7" x14ac:dyDescent="0.4">
      <c r="A6620">
        <v>82704</v>
      </c>
      <c r="B6620">
        <v>20.7</v>
      </c>
      <c r="C6620" t="s">
        <v>19</v>
      </c>
      <c r="D6620" t="s">
        <v>8</v>
      </c>
      <c r="E6620" t="s">
        <v>9</v>
      </c>
      <c r="F6620" t="s">
        <v>10</v>
      </c>
      <c r="G6620" t="s">
        <v>13</v>
      </c>
    </row>
    <row r="6621" spans="1:7" x14ac:dyDescent="0.4">
      <c r="A6621">
        <v>82705</v>
      </c>
      <c r="B6621">
        <v>0</v>
      </c>
      <c r="C6621" t="s">
        <v>19</v>
      </c>
      <c r="D6621" t="s">
        <v>17</v>
      </c>
      <c r="E6621" t="s">
        <v>9</v>
      </c>
      <c r="F6621" t="s">
        <v>18</v>
      </c>
      <c r="G6621" t="s">
        <v>11</v>
      </c>
    </row>
    <row r="6622" spans="1:7" x14ac:dyDescent="0.4">
      <c r="A6622">
        <v>82706</v>
      </c>
      <c r="B6622">
        <v>21.1</v>
      </c>
      <c r="C6622" t="s">
        <v>14</v>
      </c>
      <c r="D6622" t="s">
        <v>17</v>
      </c>
      <c r="E6622" t="s">
        <v>15</v>
      </c>
      <c r="F6622" t="s">
        <v>18</v>
      </c>
      <c r="G6622" t="s">
        <v>13</v>
      </c>
    </row>
    <row r="6623" spans="1:7" x14ac:dyDescent="0.4">
      <c r="A6623">
        <v>82708</v>
      </c>
      <c r="B6623">
        <v>23.9</v>
      </c>
      <c r="C6623" t="s">
        <v>14</v>
      </c>
      <c r="D6623" t="s">
        <v>17</v>
      </c>
      <c r="E6623" t="s">
        <v>9</v>
      </c>
      <c r="F6623" t="s">
        <v>18</v>
      </c>
      <c r="G6623" t="s">
        <v>13</v>
      </c>
    </row>
    <row r="6624" spans="1:7" x14ac:dyDescent="0.4">
      <c r="A6624">
        <v>82709</v>
      </c>
      <c r="B6624">
        <v>28.9</v>
      </c>
      <c r="C6624" t="s">
        <v>16</v>
      </c>
      <c r="D6624" t="s">
        <v>17</v>
      </c>
      <c r="E6624" t="s">
        <v>9</v>
      </c>
      <c r="F6624" t="s">
        <v>21</v>
      </c>
      <c r="G6624" t="s">
        <v>13</v>
      </c>
    </row>
    <row r="6625" spans="1:7" x14ac:dyDescent="0.4">
      <c r="A6625">
        <v>82710</v>
      </c>
      <c r="B6625">
        <v>0</v>
      </c>
      <c r="C6625" t="s">
        <v>19</v>
      </c>
      <c r="D6625" t="s">
        <v>17</v>
      </c>
      <c r="E6625" t="s">
        <v>9</v>
      </c>
      <c r="F6625" t="s">
        <v>18</v>
      </c>
      <c r="G6625" t="s">
        <v>13</v>
      </c>
    </row>
    <row r="6626" spans="1:7" x14ac:dyDescent="0.4">
      <c r="A6626">
        <v>82712</v>
      </c>
      <c r="B6626">
        <v>41.9</v>
      </c>
      <c r="C6626" t="s">
        <v>19</v>
      </c>
      <c r="D6626" t="s">
        <v>17</v>
      </c>
      <c r="E6626" t="s">
        <v>9</v>
      </c>
      <c r="F6626" t="s">
        <v>21</v>
      </c>
      <c r="G6626" t="s">
        <v>13</v>
      </c>
    </row>
    <row r="6627" spans="1:7" x14ac:dyDescent="0.4">
      <c r="A6627">
        <v>82713</v>
      </c>
      <c r="B6627">
        <v>31.3</v>
      </c>
      <c r="C6627" t="s">
        <v>19</v>
      </c>
      <c r="D6627" t="s">
        <v>8</v>
      </c>
      <c r="E6627" t="s">
        <v>15</v>
      </c>
      <c r="F6627" t="s">
        <v>10</v>
      </c>
      <c r="G6627" t="s">
        <v>11</v>
      </c>
    </row>
    <row r="6628" spans="1:7" x14ac:dyDescent="0.4">
      <c r="A6628">
        <v>82714</v>
      </c>
      <c r="B6628">
        <v>27.8</v>
      </c>
      <c r="C6628" t="s">
        <v>14</v>
      </c>
      <c r="D6628" t="s">
        <v>17</v>
      </c>
      <c r="E6628" t="s">
        <v>15</v>
      </c>
      <c r="F6628" t="s">
        <v>18</v>
      </c>
      <c r="G6628" t="s">
        <v>20</v>
      </c>
    </row>
    <row r="6629" spans="1:7" x14ac:dyDescent="0.4">
      <c r="A6629">
        <v>82715</v>
      </c>
      <c r="B6629">
        <v>18.5</v>
      </c>
      <c r="C6629" t="s">
        <v>7</v>
      </c>
      <c r="D6629" t="s">
        <v>17</v>
      </c>
      <c r="E6629" t="s">
        <v>15</v>
      </c>
      <c r="F6629" t="s">
        <v>21</v>
      </c>
      <c r="G6629" t="s">
        <v>11</v>
      </c>
    </row>
    <row r="6630" spans="1:7" x14ac:dyDescent="0.4">
      <c r="A6630">
        <v>82716</v>
      </c>
      <c r="B6630">
        <v>20.9</v>
      </c>
      <c r="C6630" t="s">
        <v>19</v>
      </c>
      <c r="D6630" t="s">
        <v>17</v>
      </c>
      <c r="E6630" t="s">
        <v>15</v>
      </c>
      <c r="F6630" t="s">
        <v>18</v>
      </c>
      <c r="G6630" t="s">
        <v>20</v>
      </c>
    </row>
    <row r="6631" spans="1:7" x14ac:dyDescent="0.4">
      <c r="A6631">
        <v>82717</v>
      </c>
      <c r="B6631">
        <v>20.3</v>
      </c>
      <c r="C6631" t="s">
        <v>16</v>
      </c>
      <c r="D6631" t="s">
        <v>8</v>
      </c>
      <c r="E6631" t="s">
        <v>15</v>
      </c>
      <c r="F6631" t="s">
        <v>10</v>
      </c>
      <c r="G6631" t="s">
        <v>11</v>
      </c>
    </row>
    <row r="6632" spans="1:7" x14ac:dyDescent="0.4">
      <c r="A6632">
        <v>82718</v>
      </c>
      <c r="B6632">
        <v>24.2</v>
      </c>
      <c r="C6632" t="s">
        <v>14</v>
      </c>
      <c r="D6632" t="s">
        <v>8</v>
      </c>
      <c r="E6632" t="s">
        <v>15</v>
      </c>
      <c r="F6632" t="s">
        <v>10</v>
      </c>
      <c r="G6632" t="s">
        <v>13</v>
      </c>
    </row>
    <row r="6633" spans="1:7" x14ac:dyDescent="0.4">
      <c r="A6633">
        <v>82719</v>
      </c>
      <c r="B6633">
        <v>15.8</v>
      </c>
      <c r="C6633" t="s">
        <v>19</v>
      </c>
      <c r="D6633" t="s">
        <v>17</v>
      </c>
      <c r="E6633" t="s">
        <v>15</v>
      </c>
      <c r="F6633" t="s">
        <v>18</v>
      </c>
      <c r="G6633" t="s">
        <v>22</v>
      </c>
    </row>
    <row r="6634" spans="1:7" x14ac:dyDescent="0.4">
      <c r="A6634">
        <v>82720</v>
      </c>
      <c r="B6634">
        <v>22.1</v>
      </c>
      <c r="C6634" t="s">
        <v>16</v>
      </c>
      <c r="D6634" t="s">
        <v>8</v>
      </c>
      <c r="E6634" t="s">
        <v>9</v>
      </c>
      <c r="F6634" t="s">
        <v>10</v>
      </c>
      <c r="G6634" t="s">
        <v>23</v>
      </c>
    </row>
    <row r="6635" spans="1:7" x14ac:dyDescent="0.4">
      <c r="A6635">
        <v>82721</v>
      </c>
      <c r="B6635">
        <v>37.4</v>
      </c>
      <c r="C6635" t="s">
        <v>16</v>
      </c>
      <c r="D6635" t="s">
        <v>8</v>
      </c>
      <c r="E6635" t="s">
        <v>9</v>
      </c>
      <c r="F6635" t="s">
        <v>10</v>
      </c>
      <c r="G6635" t="s">
        <v>13</v>
      </c>
    </row>
    <row r="6636" spans="1:7" x14ac:dyDescent="0.4">
      <c r="A6636">
        <v>82722</v>
      </c>
      <c r="B6636">
        <v>28.2</v>
      </c>
      <c r="C6636" t="s">
        <v>14</v>
      </c>
      <c r="D6636" t="s">
        <v>8</v>
      </c>
      <c r="E6636" t="s">
        <v>15</v>
      </c>
      <c r="F6636" t="s">
        <v>12</v>
      </c>
      <c r="G6636" t="s">
        <v>20</v>
      </c>
    </row>
    <row r="6637" spans="1:7" x14ac:dyDescent="0.4">
      <c r="A6637">
        <v>82726</v>
      </c>
      <c r="B6637">
        <v>0</v>
      </c>
      <c r="C6637" t="s">
        <v>16</v>
      </c>
      <c r="D6637" t="s">
        <v>17</v>
      </c>
      <c r="E6637" t="s">
        <v>15</v>
      </c>
      <c r="F6637" t="s">
        <v>18</v>
      </c>
      <c r="G6637" t="s">
        <v>11</v>
      </c>
    </row>
    <row r="6638" spans="1:7" x14ac:dyDescent="0.4">
      <c r="A6638">
        <v>82727</v>
      </c>
      <c r="B6638">
        <v>22.4</v>
      </c>
      <c r="C6638" t="s">
        <v>16</v>
      </c>
      <c r="D6638" t="s">
        <v>8</v>
      </c>
      <c r="E6638" t="s">
        <v>9</v>
      </c>
      <c r="F6638" t="s">
        <v>10</v>
      </c>
      <c r="G6638" t="s">
        <v>13</v>
      </c>
    </row>
    <row r="6639" spans="1:7" x14ac:dyDescent="0.4">
      <c r="A6639">
        <v>82729</v>
      </c>
      <c r="B6639">
        <v>22.7</v>
      </c>
      <c r="C6639" t="s">
        <v>16</v>
      </c>
      <c r="D6639" t="s">
        <v>17</v>
      </c>
      <c r="E6639" t="s">
        <v>15</v>
      </c>
      <c r="F6639" t="s">
        <v>18</v>
      </c>
      <c r="G6639" t="s">
        <v>13</v>
      </c>
    </row>
    <row r="6640" spans="1:7" x14ac:dyDescent="0.4">
      <c r="A6640">
        <v>82730</v>
      </c>
      <c r="B6640">
        <v>27.3</v>
      </c>
      <c r="C6640" t="s">
        <v>16</v>
      </c>
      <c r="D6640" t="s">
        <v>17</v>
      </c>
      <c r="E6640" t="s">
        <v>15</v>
      </c>
      <c r="F6640" t="s">
        <v>21</v>
      </c>
      <c r="G6640" t="s">
        <v>23</v>
      </c>
    </row>
    <row r="6641" spans="1:7" x14ac:dyDescent="0.4">
      <c r="A6641">
        <v>82731</v>
      </c>
      <c r="B6641">
        <v>15.1</v>
      </c>
      <c r="C6641" t="s">
        <v>19</v>
      </c>
      <c r="D6641" t="s">
        <v>17</v>
      </c>
      <c r="E6641" t="s">
        <v>9</v>
      </c>
      <c r="F6641" t="s">
        <v>21</v>
      </c>
      <c r="G6641" t="s">
        <v>13</v>
      </c>
    </row>
    <row r="6642" spans="1:7" x14ac:dyDescent="0.4">
      <c r="A6642">
        <v>82732</v>
      </c>
      <c r="B6642">
        <v>38.1</v>
      </c>
      <c r="C6642" t="s">
        <v>14</v>
      </c>
      <c r="D6642" t="s">
        <v>8</v>
      </c>
      <c r="E6642" t="s">
        <v>15</v>
      </c>
      <c r="F6642" t="s">
        <v>10</v>
      </c>
      <c r="G6642" t="s">
        <v>13</v>
      </c>
    </row>
    <row r="6643" spans="1:7" x14ac:dyDescent="0.4">
      <c r="A6643">
        <v>82733</v>
      </c>
      <c r="B6643">
        <v>27.1</v>
      </c>
      <c r="C6643" t="s">
        <v>16</v>
      </c>
      <c r="D6643" t="s">
        <v>17</v>
      </c>
      <c r="E6643" t="s">
        <v>9</v>
      </c>
      <c r="F6643" t="s">
        <v>21</v>
      </c>
      <c r="G6643" t="s">
        <v>22</v>
      </c>
    </row>
    <row r="6644" spans="1:7" x14ac:dyDescent="0.4">
      <c r="A6644">
        <v>82735</v>
      </c>
      <c r="B6644">
        <v>21.9</v>
      </c>
      <c r="C6644" t="s">
        <v>19</v>
      </c>
      <c r="D6644" t="s">
        <v>17</v>
      </c>
      <c r="E6644" t="s">
        <v>15</v>
      </c>
      <c r="F6644" t="s">
        <v>18</v>
      </c>
      <c r="G6644" t="s">
        <v>20</v>
      </c>
    </row>
    <row r="6645" spans="1:7" x14ac:dyDescent="0.4">
      <c r="A6645">
        <v>82736</v>
      </c>
      <c r="B6645">
        <v>14.6</v>
      </c>
      <c r="C6645" t="s">
        <v>16</v>
      </c>
      <c r="D6645" t="s">
        <v>8</v>
      </c>
      <c r="E6645" t="s">
        <v>15</v>
      </c>
      <c r="F6645" t="s">
        <v>12</v>
      </c>
      <c r="G6645" t="s">
        <v>13</v>
      </c>
    </row>
    <row r="6646" spans="1:7" x14ac:dyDescent="0.4">
      <c r="A6646">
        <v>82738</v>
      </c>
      <c r="B6646">
        <v>21.3</v>
      </c>
      <c r="C6646" t="s">
        <v>14</v>
      </c>
      <c r="D6646" t="s">
        <v>8</v>
      </c>
      <c r="E6646" t="s">
        <v>15</v>
      </c>
      <c r="F6646" t="s">
        <v>12</v>
      </c>
      <c r="G6646" t="s">
        <v>11</v>
      </c>
    </row>
    <row r="6647" spans="1:7" x14ac:dyDescent="0.4">
      <c r="A6647">
        <v>82739</v>
      </c>
      <c r="B6647">
        <v>14.1</v>
      </c>
      <c r="C6647" t="s">
        <v>7</v>
      </c>
      <c r="D6647" t="s">
        <v>17</v>
      </c>
      <c r="E6647" t="s">
        <v>9</v>
      </c>
      <c r="F6647" t="s">
        <v>21</v>
      </c>
      <c r="G6647" t="s">
        <v>13</v>
      </c>
    </row>
    <row r="6648" spans="1:7" x14ac:dyDescent="0.4">
      <c r="A6648">
        <v>82740</v>
      </c>
      <c r="B6648">
        <v>17.5</v>
      </c>
      <c r="C6648" t="s">
        <v>16</v>
      </c>
      <c r="D6648" t="s">
        <v>8</v>
      </c>
      <c r="E6648" t="s">
        <v>9</v>
      </c>
      <c r="F6648" t="s">
        <v>12</v>
      </c>
      <c r="G6648" t="s">
        <v>11</v>
      </c>
    </row>
    <row r="6649" spans="1:7" x14ac:dyDescent="0.4">
      <c r="A6649">
        <v>82741</v>
      </c>
      <c r="B6649">
        <v>0</v>
      </c>
      <c r="C6649" t="s">
        <v>19</v>
      </c>
      <c r="D6649" t="s">
        <v>8</v>
      </c>
      <c r="E6649" t="s">
        <v>9</v>
      </c>
      <c r="F6649" t="s">
        <v>10</v>
      </c>
      <c r="G6649" t="s">
        <v>13</v>
      </c>
    </row>
    <row r="6650" spans="1:7" x14ac:dyDescent="0.4">
      <c r="A6650">
        <v>82742</v>
      </c>
      <c r="B6650">
        <v>25.9</v>
      </c>
      <c r="C6650" t="s">
        <v>16</v>
      </c>
      <c r="D6650" t="s">
        <v>17</v>
      </c>
      <c r="E6650" t="s">
        <v>9</v>
      </c>
      <c r="F6650" t="s">
        <v>18</v>
      </c>
      <c r="G6650" t="s">
        <v>23</v>
      </c>
    </row>
    <row r="6651" spans="1:7" x14ac:dyDescent="0.4">
      <c r="A6651">
        <v>82745</v>
      </c>
      <c r="B6651">
        <v>25.7</v>
      </c>
      <c r="C6651" t="s">
        <v>7</v>
      </c>
      <c r="D6651" t="s">
        <v>8</v>
      </c>
      <c r="E6651" t="s">
        <v>9</v>
      </c>
      <c r="F6651" t="s">
        <v>10</v>
      </c>
      <c r="G6651" t="s">
        <v>13</v>
      </c>
    </row>
    <row r="6652" spans="1:7" x14ac:dyDescent="0.4">
      <c r="A6652">
        <v>82748</v>
      </c>
      <c r="B6652">
        <v>15.2</v>
      </c>
      <c r="C6652" t="s">
        <v>19</v>
      </c>
      <c r="D6652" t="s">
        <v>17</v>
      </c>
      <c r="E6652" t="s">
        <v>9</v>
      </c>
      <c r="F6652" t="s">
        <v>18</v>
      </c>
      <c r="G6652" t="s">
        <v>11</v>
      </c>
    </row>
    <row r="6653" spans="1:7" x14ac:dyDescent="0.4">
      <c r="A6653">
        <v>82750</v>
      </c>
      <c r="B6653">
        <v>21.4</v>
      </c>
      <c r="C6653" t="s">
        <v>16</v>
      </c>
      <c r="D6653" t="s">
        <v>17</v>
      </c>
      <c r="E6653" t="s">
        <v>15</v>
      </c>
      <c r="F6653" t="s">
        <v>21</v>
      </c>
      <c r="G6653" t="s">
        <v>23</v>
      </c>
    </row>
    <row r="6654" spans="1:7" x14ac:dyDescent="0.4">
      <c r="A6654">
        <v>82756</v>
      </c>
      <c r="B6654">
        <v>16.399999999999999</v>
      </c>
      <c r="C6654" t="s">
        <v>16</v>
      </c>
      <c r="D6654" t="s">
        <v>8</v>
      </c>
      <c r="E6654" t="s">
        <v>9</v>
      </c>
      <c r="F6654" t="s">
        <v>10</v>
      </c>
      <c r="G6654" t="s">
        <v>13</v>
      </c>
    </row>
    <row r="6655" spans="1:7" x14ac:dyDescent="0.4">
      <c r="A6655">
        <v>82757</v>
      </c>
      <c r="B6655">
        <v>26.4</v>
      </c>
      <c r="C6655" t="s">
        <v>16</v>
      </c>
      <c r="D6655" t="s">
        <v>8</v>
      </c>
      <c r="E6655" t="s">
        <v>9</v>
      </c>
      <c r="F6655" t="s">
        <v>10</v>
      </c>
      <c r="G6655" t="s">
        <v>13</v>
      </c>
    </row>
    <row r="6656" spans="1:7" x14ac:dyDescent="0.4">
      <c r="A6656">
        <v>82758</v>
      </c>
      <c r="B6656">
        <v>21.5</v>
      </c>
      <c r="C6656" t="s">
        <v>19</v>
      </c>
      <c r="D6656" t="s">
        <v>8</v>
      </c>
      <c r="E6656" t="s">
        <v>9</v>
      </c>
      <c r="F6656" t="s">
        <v>10</v>
      </c>
      <c r="G6656" t="s">
        <v>13</v>
      </c>
    </row>
    <row r="6657" spans="1:7" x14ac:dyDescent="0.4">
      <c r="A6657">
        <v>82759</v>
      </c>
      <c r="B6657">
        <v>20.100000000000001</v>
      </c>
      <c r="C6657" t="s">
        <v>7</v>
      </c>
      <c r="D6657" t="s">
        <v>8</v>
      </c>
      <c r="E6657" t="s">
        <v>15</v>
      </c>
      <c r="F6657" t="s">
        <v>10</v>
      </c>
      <c r="G6657" t="s">
        <v>13</v>
      </c>
    </row>
    <row r="6658" spans="1:7" x14ac:dyDescent="0.4">
      <c r="A6658">
        <v>82760</v>
      </c>
      <c r="B6658">
        <v>15.4</v>
      </c>
      <c r="C6658" t="s">
        <v>14</v>
      </c>
      <c r="D6658" t="s">
        <v>17</v>
      </c>
      <c r="E6658" t="s">
        <v>15</v>
      </c>
      <c r="F6658" t="s">
        <v>18</v>
      </c>
      <c r="G6658" t="s">
        <v>22</v>
      </c>
    </row>
    <row r="6659" spans="1:7" x14ac:dyDescent="0.4">
      <c r="A6659">
        <v>82762</v>
      </c>
      <c r="B6659">
        <v>15.8</v>
      </c>
      <c r="C6659" t="s">
        <v>16</v>
      </c>
      <c r="D6659" t="s">
        <v>17</v>
      </c>
      <c r="E6659" t="s">
        <v>15</v>
      </c>
      <c r="F6659" t="s">
        <v>21</v>
      </c>
      <c r="G6659" t="s">
        <v>22</v>
      </c>
    </row>
    <row r="6660" spans="1:7" x14ac:dyDescent="0.4">
      <c r="A6660">
        <v>82763</v>
      </c>
      <c r="B6660">
        <v>27.1</v>
      </c>
      <c r="C6660" t="s">
        <v>16</v>
      </c>
      <c r="D6660" t="s">
        <v>17</v>
      </c>
      <c r="E6660" t="s">
        <v>15</v>
      </c>
      <c r="F6660" t="s">
        <v>18</v>
      </c>
      <c r="G6660" t="s">
        <v>13</v>
      </c>
    </row>
    <row r="6661" spans="1:7" x14ac:dyDescent="0.4">
      <c r="A6661">
        <v>82766</v>
      </c>
      <c r="B6661">
        <v>0</v>
      </c>
      <c r="C6661" t="s">
        <v>16</v>
      </c>
      <c r="D6661" t="s">
        <v>17</v>
      </c>
      <c r="E6661" t="s">
        <v>9</v>
      </c>
      <c r="F6661" t="s">
        <v>21</v>
      </c>
      <c r="G6661" t="s">
        <v>24</v>
      </c>
    </row>
    <row r="6662" spans="1:7" x14ac:dyDescent="0.4">
      <c r="A6662">
        <v>82767</v>
      </c>
      <c r="B6662">
        <v>25</v>
      </c>
      <c r="C6662" t="s">
        <v>14</v>
      </c>
      <c r="D6662" t="s">
        <v>8</v>
      </c>
      <c r="E6662" t="s">
        <v>15</v>
      </c>
      <c r="F6662" t="s">
        <v>12</v>
      </c>
      <c r="G6662" t="s">
        <v>11</v>
      </c>
    </row>
    <row r="6663" spans="1:7" x14ac:dyDescent="0.4">
      <c r="A6663">
        <v>82768</v>
      </c>
      <c r="B6663">
        <v>39.299999999999997</v>
      </c>
      <c r="C6663" t="s">
        <v>16</v>
      </c>
      <c r="D6663" t="s">
        <v>17</v>
      </c>
      <c r="E6663" t="s">
        <v>15</v>
      </c>
      <c r="F6663" t="s">
        <v>18</v>
      </c>
      <c r="G6663" t="s">
        <v>11</v>
      </c>
    </row>
    <row r="6664" spans="1:7" x14ac:dyDescent="0.4">
      <c r="A6664">
        <v>82770</v>
      </c>
      <c r="B6664">
        <v>0</v>
      </c>
      <c r="C6664" t="s">
        <v>16</v>
      </c>
      <c r="D6664" t="s">
        <v>17</v>
      </c>
      <c r="E6664" t="s">
        <v>9</v>
      </c>
      <c r="F6664" t="s">
        <v>21</v>
      </c>
      <c r="G6664" t="s">
        <v>13</v>
      </c>
    </row>
    <row r="6665" spans="1:7" x14ac:dyDescent="0.4">
      <c r="A6665">
        <v>82771</v>
      </c>
      <c r="B6665">
        <v>30.8</v>
      </c>
      <c r="C6665" t="s">
        <v>19</v>
      </c>
      <c r="D6665" t="s">
        <v>8</v>
      </c>
      <c r="E6665" t="s">
        <v>9</v>
      </c>
      <c r="F6665" t="s">
        <v>10</v>
      </c>
      <c r="G6665" t="s">
        <v>13</v>
      </c>
    </row>
    <row r="6666" spans="1:7" x14ac:dyDescent="0.4">
      <c r="A6666">
        <v>82772</v>
      </c>
      <c r="B6666">
        <v>28.7</v>
      </c>
      <c r="C6666" t="s">
        <v>19</v>
      </c>
      <c r="D6666" t="s">
        <v>17</v>
      </c>
      <c r="E6666" t="s">
        <v>9</v>
      </c>
      <c r="F6666" t="s">
        <v>21</v>
      </c>
      <c r="G6666" t="s">
        <v>13</v>
      </c>
    </row>
    <row r="6667" spans="1:7" x14ac:dyDescent="0.4">
      <c r="A6667">
        <v>82773</v>
      </c>
      <c r="B6667">
        <v>19.8</v>
      </c>
      <c r="C6667" t="s">
        <v>7</v>
      </c>
      <c r="D6667" t="s">
        <v>8</v>
      </c>
      <c r="E6667" t="s">
        <v>9</v>
      </c>
      <c r="F6667" t="s">
        <v>10</v>
      </c>
      <c r="G6667" t="s">
        <v>20</v>
      </c>
    </row>
    <row r="6668" spans="1:7" x14ac:dyDescent="0.4">
      <c r="A6668">
        <v>82774</v>
      </c>
      <c r="B6668">
        <v>19.100000000000001</v>
      </c>
      <c r="C6668" t="s">
        <v>7</v>
      </c>
      <c r="D6668" t="s">
        <v>17</v>
      </c>
      <c r="E6668" t="s">
        <v>15</v>
      </c>
      <c r="F6668" t="s">
        <v>18</v>
      </c>
      <c r="G6668" t="s">
        <v>11</v>
      </c>
    </row>
    <row r="6669" spans="1:7" x14ac:dyDescent="0.4">
      <c r="A6669">
        <v>82775</v>
      </c>
      <c r="B6669">
        <v>16.899999999999999</v>
      </c>
      <c r="C6669" t="s">
        <v>7</v>
      </c>
      <c r="D6669" t="s">
        <v>8</v>
      </c>
      <c r="E6669" t="s">
        <v>9</v>
      </c>
      <c r="F6669" t="s">
        <v>12</v>
      </c>
      <c r="G6669" t="s">
        <v>24</v>
      </c>
    </row>
    <row r="6670" spans="1:7" x14ac:dyDescent="0.4">
      <c r="A6670">
        <v>82776</v>
      </c>
      <c r="B6670">
        <v>23.4</v>
      </c>
      <c r="C6670" t="s">
        <v>16</v>
      </c>
      <c r="D6670" t="s">
        <v>8</v>
      </c>
      <c r="E6670" t="s">
        <v>9</v>
      </c>
      <c r="F6670" t="s">
        <v>10</v>
      </c>
      <c r="G6670" t="s">
        <v>23</v>
      </c>
    </row>
    <row r="6671" spans="1:7" x14ac:dyDescent="0.4">
      <c r="A6671">
        <v>82777</v>
      </c>
      <c r="B6671">
        <v>23</v>
      </c>
      <c r="C6671" t="s">
        <v>16</v>
      </c>
      <c r="D6671" t="s">
        <v>17</v>
      </c>
      <c r="E6671" t="s">
        <v>15</v>
      </c>
      <c r="F6671" t="s">
        <v>18</v>
      </c>
      <c r="G6671" t="s">
        <v>20</v>
      </c>
    </row>
    <row r="6672" spans="1:7" x14ac:dyDescent="0.4">
      <c r="A6672">
        <v>82778</v>
      </c>
      <c r="B6672">
        <v>25</v>
      </c>
      <c r="C6672" t="s">
        <v>19</v>
      </c>
      <c r="D6672" t="s">
        <v>8</v>
      </c>
      <c r="E6672" t="s">
        <v>9</v>
      </c>
      <c r="F6672" t="s">
        <v>10</v>
      </c>
      <c r="G6672" t="s">
        <v>11</v>
      </c>
    </row>
    <row r="6673" spans="1:7" x14ac:dyDescent="0.4">
      <c r="A6673">
        <v>82779</v>
      </c>
      <c r="B6673">
        <v>13.6</v>
      </c>
      <c r="C6673" t="s">
        <v>7</v>
      </c>
      <c r="D6673" t="s">
        <v>17</v>
      </c>
      <c r="E6673" t="s">
        <v>9</v>
      </c>
      <c r="F6673" t="s">
        <v>21</v>
      </c>
      <c r="G6673" t="s">
        <v>13</v>
      </c>
    </row>
    <row r="6674" spans="1:7" x14ac:dyDescent="0.4">
      <c r="A6674">
        <v>82780</v>
      </c>
      <c r="B6674">
        <v>23</v>
      </c>
      <c r="C6674" t="s">
        <v>19</v>
      </c>
      <c r="D6674" t="s">
        <v>17</v>
      </c>
      <c r="E6674" t="s">
        <v>15</v>
      </c>
      <c r="F6674" t="s">
        <v>18</v>
      </c>
      <c r="G6674" t="s">
        <v>22</v>
      </c>
    </row>
    <row r="6675" spans="1:7" x14ac:dyDescent="0.4">
      <c r="A6675">
        <v>82781</v>
      </c>
      <c r="B6675">
        <v>32.700000000000003</v>
      </c>
      <c r="C6675" t="s">
        <v>19</v>
      </c>
      <c r="D6675" t="s">
        <v>17</v>
      </c>
      <c r="E6675" t="s">
        <v>15</v>
      </c>
      <c r="F6675" t="s">
        <v>21</v>
      </c>
      <c r="G6675" t="s">
        <v>20</v>
      </c>
    </row>
    <row r="6676" spans="1:7" x14ac:dyDescent="0.4">
      <c r="A6676">
        <v>82782</v>
      </c>
      <c r="B6676">
        <v>26.6</v>
      </c>
      <c r="C6676" t="s">
        <v>7</v>
      </c>
      <c r="D6676" t="s">
        <v>8</v>
      </c>
      <c r="E6676" t="s">
        <v>9</v>
      </c>
      <c r="F6676" t="s">
        <v>10</v>
      </c>
      <c r="G6676" t="s">
        <v>24</v>
      </c>
    </row>
    <row r="6677" spans="1:7" x14ac:dyDescent="0.4">
      <c r="A6677">
        <v>82784</v>
      </c>
      <c r="B6677">
        <v>18.399999999999999</v>
      </c>
      <c r="C6677" t="s">
        <v>19</v>
      </c>
      <c r="D6677" t="s">
        <v>17</v>
      </c>
      <c r="E6677" t="s">
        <v>15</v>
      </c>
      <c r="F6677" t="s">
        <v>21</v>
      </c>
      <c r="G6677" t="s">
        <v>20</v>
      </c>
    </row>
    <row r="6678" spans="1:7" x14ac:dyDescent="0.4">
      <c r="A6678">
        <v>82786</v>
      </c>
      <c r="B6678">
        <v>19.899999999999999</v>
      </c>
      <c r="C6678" t="s">
        <v>7</v>
      </c>
      <c r="D6678" t="s">
        <v>8</v>
      </c>
      <c r="E6678" t="s">
        <v>15</v>
      </c>
      <c r="F6678" t="s">
        <v>10</v>
      </c>
      <c r="G6678" t="s">
        <v>22</v>
      </c>
    </row>
    <row r="6679" spans="1:7" x14ac:dyDescent="0.4">
      <c r="A6679">
        <v>82787</v>
      </c>
      <c r="B6679">
        <v>25</v>
      </c>
      <c r="C6679" t="s">
        <v>14</v>
      </c>
      <c r="D6679" t="s">
        <v>8</v>
      </c>
      <c r="E6679" t="s">
        <v>15</v>
      </c>
      <c r="F6679" t="s">
        <v>10</v>
      </c>
      <c r="G6679" t="s">
        <v>13</v>
      </c>
    </row>
    <row r="6680" spans="1:7" x14ac:dyDescent="0.4">
      <c r="A6680">
        <v>82789</v>
      </c>
      <c r="B6680">
        <v>21.2</v>
      </c>
      <c r="C6680" t="s">
        <v>14</v>
      </c>
      <c r="D6680" t="s">
        <v>8</v>
      </c>
      <c r="E6680" t="s">
        <v>15</v>
      </c>
      <c r="F6680" t="s">
        <v>10</v>
      </c>
      <c r="G6680" t="s">
        <v>11</v>
      </c>
    </row>
    <row r="6681" spans="1:7" x14ac:dyDescent="0.4">
      <c r="A6681">
        <v>82790</v>
      </c>
      <c r="B6681">
        <v>0</v>
      </c>
      <c r="C6681" t="s">
        <v>7</v>
      </c>
      <c r="D6681" t="s">
        <v>8</v>
      </c>
      <c r="E6681" t="s">
        <v>9</v>
      </c>
      <c r="F6681" t="s">
        <v>12</v>
      </c>
      <c r="G6681" t="s">
        <v>13</v>
      </c>
    </row>
    <row r="6682" spans="1:7" x14ac:dyDescent="0.4">
      <c r="A6682">
        <v>82792</v>
      </c>
      <c r="B6682">
        <v>23.6</v>
      </c>
      <c r="C6682" t="s">
        <v>16</v>
      </c>
      <c r="D6682" t="s">
        <v>17</v>
      </c>
      <c r="E6682" t="s">
        <v>15</v>
      </c>
      <c r="F6682" t="s">
        <v>21</v>
      </c>
      <c r="G6682" t="s">
        <v>11</v>
      </c>
    </row>
    <row r="6683" spans="1:7" x14ac:dyDescent="0.4">
      <c r="A6683">
        <v>82793</v>
      </c>
      <c r="B6683">
        <v>13</v>
      </c>
      <c r="C6683" t="s">
        <v>16</v>
      </c>
      <c r="D6683" t="s">
        <v>17</v>
      </c>
      <c r="E6683" t="s">
        <v>15</v>
      </c>
      <c r="F6683" t="s">
        <v>21</v>
      </c>
      <c r="G6683" t="s">
        <v>22</v>
      </c>
    </row>
    <row r="6684" spans="1:7" x14ac:dyDescent="0.4">
      <c r="A6684">
        <v>82794</v>
      </c>
      <c r="B6684">
        <v>22.1</v>
      </c>
      <c r="C6684" t="s">
        <v>16</v>
      </c>
      <c r="D6684" t="s">
        <v>17</v>
      </c>
      <c r="E6684" t="s">
        <v>9</v>
      </c>
      <c r="F6684" t="s">
        <v>18</v>
      </c>
      <c r="G6684" t="s">
        <v>24</v>
      </c>
    </row>
    <row r="6685" spans="1:7" x14ac:dyDescent="0.4">
      <c r="A6685">
        <v>82797</v>
      </c>
      <c r="B6685">
        <v>27.8</v>
      </c>
      <c r="C6685" t="s">
        <v>16</v>
      </c>
      <c r="D6685" t="s">
        <v>17</v>
      </c>
      <c r="E6685" t="s">
        <v>15</v>
      </c>
      <c r="F6685" t="s">
        <v>21</v>
      </c>
      <c r="G6685" t="s">
        <v>20</v>
      </c>
    </row>
    <row r="6686" spans="1:7" x14ac:dyDescent="0.4">
      <c r="A6686">
        <v>82799</v>
      </c>
      <c r="B6686">
        <v>25.3</v>
      </c>
      <c r="C6686" t="s">
        <v>14</v>
      </c>
      <c r="D6686" t="s">
        <v>8</v>
      </c>
      <c r="E6686" t="s">
        <v>15</v>
      </c>
      <c r="F6686" t="s">
        <v>10</v>
      </c>
      <c r="G6686" t="s">
        <v>13</v>
      </c>
    </row>
    <row r="6687" spans="1:7" x14ac:dyDescent="0.4">
      <c r="A6687">
        <v>82800</v>
      </c>
      <c r="B6687">
        <v>18.8</v>
      </c>
      <c r="C6687" t="s">
        <v>14</v>
      </c>
      <c r="D6687" t="s">
        <v>8</v>
      </c>
      <c r="E6687" t="s">
        <v>15</v>
      </c>
      <c r="F6687" t="s">
        <v>12</v>
      </c>
      <c r="G6687" t="s">
        <v>23</v>
      </c>
    </row>
    <row r="6688" spans="1:7" x14ac:dyDescent="0.4">
      <c r="A6688">
        <v>82801</v>
      </c>
      <c r="B6688">
        <v>34.1</v>
      </c>
      <c r="C6688" t="s">
        <v>14</v>
      </c>
      <c r="D6688" t="s">
        <v>8</v>
      </c>
      <c r="E6688" t="s">
        <v>15</v>
      </c>
      <c r="F6688" t="s">
        <v>10</v>
      </c>
      <c r="G6688" t="s">
        <v>20</v>
      </c>
    </row>
    <row r="6689" spans="1:7" x14ac:dyDescent="0.4">
      <c r="A6689">
        <v>82802</v>
      </c>
      <c r="B6689">
        <v>0</v>
      </c>
      <c r="C6689" t="s">
        <v>16</v>
      </c>
      <c r="D6689" t="s">
        <v>8</v>
      </c>
      <c r="E6689" t="s">
        <v>9</v>
      </c>
      <c r="F6689" t="s">
        <v>10</v>
      </c>
      <c r="G6689" t="s">
        <v>13</v>
      </c>
    </row>
    <row r="6690" spans="1:7" x14ac:dyDescent="0.4">
      <c r="A6690">
        <v>82803</v>
      </c>
      <c r="B6690">
        <v>34.700000000000003</v>
      </c>
      <c r="C6690" t="s">
        <v>19</v>
      </c>
      <c r="D6690" t="s">
        <v>17</v>
      </c>
      <c r="E6690" t="s">
        <v>15</v>
      </c>
      <c r="F6690" t="s">
        <v>21</v>
      </c>
      <c r="G6690" t="s">
        <v>20</v>
      </c>
    </row>
    <row r="6691" spans="1:7" x14ac:dyDescent="0.4">
      <c r="A6691">
        <v>82804</v>
      </c>
      <c r="B6691">
        <v>29.9</v>
      </c>
      <c r="C6691" t="s">
        <v>19</v>
      </c>
      <c r="D6691" t="s">
        <v>8</v>
      </c>
      <c r="E6691" t="s">
        <v>15</v>
      </c>
      <c r="F6691" t="s">
        <v>10</v>
      </c>
      <c r="G6691" t="s">
        <v>22</v>
      </c>
    </row>
    <row r="6692" spans="1:7" x14ac:dyDescent="0.4">
      <c r="A6692">
        <v>82805</v>
      </c>
      <c r="B6692">
        <v>18.600000000000001</v>
      </c>
      <c r="C6692" t="s">
        <v>19</v>
      </c>
      <c r="D6692" t="s">
        <v>17</v>
      </c>
      <c r="E6692" t="s">
        <v>15</v>
      </c>
      <c r="F6692" t="s">
        <v>18</v>
      </c>
      <c r="G6692" t="s">
        <v>13</v>
      </c>
    </row>
    <row r="6693" spans="1:7" x14ac:dyDescent="0.4">
      <c r="A6693">
        <v>82807</v>
      </c>
      <c r="B6693">
        <v>19.2</v>
      </c>
      <c r="C6693" t="s">
        <v>14</v>
      </c>
      <c r="D6693" t="s">
        <v>17</v>
      </c>
      <c r="E6693" t="s">
        <v>15</v>
      </c>
      <c r="F6693" t="s">
        <v>21</v>
      </c>
      <c r="G6693" t="s">
        <v>11</v>
      </c>
    </row>
    <row r="6694" spans="1:7" x14ac:dyDescent="0.4">
      <c r="A6694">
        <v>82808</v>
      </c>
      <c r="B6694">
        <v>14.1</v>
      </c>
      <c r="C6694" t="s">
        <v>19</v>
      </c>
      <c r="D6694" t="s">
        <v>8</v>
      </c>
      <c r="E6694" t="s">
        <v>15</v>
      </c>
      <c r="F6694" t="s">
        <v>12</v>
      </c>
      <c r="G6694" t="s">
        <v>20</v>
      </c>
    </row>
    <row r="6695" spans="1:7" x14ac:dyDescent="0.4">
      <c r="A6695">
        <v>82809</v>
      </c>
      <c r="B6695">
        <v>22.3</v>
      </c>
      <c r="C6695" t="s">
        <v>19</v>
      </c>
      <c r="D6695" t="s">
        <v>17</v>
      </c>
      <c r="E6695" t="s">
        <v>15</v>
      </c>
      <c r="F6695" t="s">
        <v>18</v>
      </c>
      <c r="G6695" t="s">
        <v>22</v>
      </c>
    </row>
    <row r="6696" spans="1:7" x14ac:dyDescent="0.4">
      <c r="A6696">
        <v>82810</v>
      </c>
      <c r="B6696">
        <v>0</v>
      </c>
      <c r="C6696" t="s">
        <v>19</v>
      </c>
      <c r="D6696" t="s">
        <v>17</v>
      </c>
      <c r="E6696" t="s">
        <v>9</v>
      </c>
      <c r="F6696" t="s">
        <v>21</v>
      </c>
      <c r="G6696" t="s">
        <v>22</v>
      </c>
    </row>
    <row r="6697" spans="1:7" x14ac:dyDescent="0.4">
      <c r="A6697">
        <v>82811</v>
      </c>
      <c r="B6697">
        <v>27.4</v>
      </c>
      <c r="C6697" t="s">
        <v>16</v>
      </c>
      <c r="D6697" t="s">
        <v>17</v>
      </c>
      <c r="E6697" t="s">
        <v>9</v>
      </c>
      <c r="F6697" t="s">
        <v>21</v>
      </c>
      <c r="G6697" t="s">
        <v>13</v>
      </c>
    </row>
    <row r="6698" spans="1:7" x14ac:dyDescent="0.4">
      <c r="A6698">
        <v>82812</v>
      </c>
      <c r="B6698">
        <v>18.7</v>
      </c>
      <c r="C6698" t="s">
        <v>14</v>
      </c>
      <c r="D6698" t="s">
        <v>8</v>
      </c>
      <c r="E6698" t="s">
        <v>9</v>
      </c>
      <c r="F6698" t="s">
        <v>12</v>
      </c>
      <c r="G6698" t="s">
        <v>11</v>
      </c>
    </row>
    <row r="6699" spans="1:7" x14ac:dyDescent="0.4">
      <c r="A6699">
        <v>82813</v>
      </c>
      <c r="B6699">
        <v>26</v>
      </c>
      <c r="C6699" t="s">
        <v>16</v>
      </c>
      <c r="D6699" t="s">
        <v>17</v>
      </c>
      <c r="E6699" t="s">
        <v>15</v>
      </c>
      <c r="F6699" t="s">
        <v>21</v>
      </c>
      <c r="G6699" t="s">
        <v>13</v>
      </c>
    </row>
    <row r="6700" spans="1:7" x14ac:dyDescent="0.4">
      <c r="A6700">
        <v>82814</v>
      </c>
      <c r="B6700">
        <v>28.3</v>
      </c>
      <c r="C6700" t="s">
        <v>19</v>
      </c>
      <c r="D6700" t="s">
        <v>8</v>
      </c>
      <c r="E6700" t="s">
        <v>9</v>
      </c>
      <c r="F6700" t="s">
        <v>10</v>
      </c>
      <c r="G6700" t="s">
        <v>11</v>
      </c>
    </row>
    <row r="6701" spans="1:7" x14ac:dyDescent="0.4">
      <c r="A6701">
        <v>82817</v>
      </c>
      <c r="B6701">
        <v>36</v>
      </c>
      <c r="C6701" t="s">
        <v>14</v>
      </c>
      <c r="D6701" t="s">
        <v>17</v>
      </c>
      <c r="E6701" t="s">
        <v>15</v>
      </c>
      <c r="F6701" t="s">
        <v>21</v>
      </c>
      <c r="G6701" t="s">
        <v>22</v>
      </c>
    </row>
    <row r="6702" spans="1:7" x14ac:dyDescent="0.4">
      <c r="A6702">
        <v>82820</v>
      </c>
      <c r="B6702">
        <v>15.8</v>
      </c>
      <c r="C6702" t="s">
        <v>7</v>
      </c>
      <c r="D6702" t="s">
        <v>8</v>
      </c>
      <c r="E6702" t="s">
        <v>9</v>
      </c>
      <c r="F6702" t="s">
        <v>10</v>
      </c>
      <c r="G6702" t="s">
        <v>13</v>
      </c>
    </row>
    <row r="6703" spans="1:7" x14ac:dyDescent="0.4">
      <c r="A6703">
        <v>82821</v>
      </c>
      <c r="B6703">
        <v>21.9</v>
      </c>
      <c r="C6703" t="s">
        <v>14</v>
      </c>
      <c r="D6703" t="s">
        <v>8</v>
      </c>
      <c r="E6703" t="s">
        <v>15</v>
      </c>
      <c r="F6703" t="s">
        <v>10</v>
      </c>
      <c r="G6703" t="s">
        <v>11</v>
      </c>
    </row>
    <row r="6704" spans="1:7" x14ac:dyDescent="0.4">
      <c r="A6704">
        <v>82822</v>
      </c>
      <c r="B6704">
        <v>39.4</v>
      </c>
      <c r="C6704" t="s">
        <v>19</v>
      </c>
      <c r="D6704" t="s">
        <v>8</v>
      </c>
      <c r="E6704" t="s">
        <v>9</v>
      </c>
      <c r="F6704" t="s">
        <v>10</v>
      </c>
      <c r="G6704" t="s">
        <v>11</v>
      </c>
    </row>
    <row r="6705" spans="1:7" x14ac:dyDescent="0.4">
      <c r="A6705">
        <v>82823</v>
      </c>
      <c r="B6705">
        <v>27.6</v>
      </c>
      <c r="C6705" t="s">
        <v>16</v>
      </c>
      <c r="D6705" t="s">
        <v>17</v>
      </c>
      <c r="E6705" t="s">
        <v>9</v>
      </c>
      <c r="F6705" t="s">
        <v>18</v>
      </c>
      <c r="G6705" t="s">
        <v>13</v>
      </c>
    </row>
    <row r="6706" spans="1:7" x14ac:dyDescent="0.4">
      <c r="A6706">
        <v>82824</v>
      </c>
      <c r="B6706">
        <v>34.5</v>
      </c>
      <c r="C6706" t="s">
        <v>16</v>
      </c>
      <c r="D6706" t="s">
        <v>8</v>
      </c>
      <c r="E6706" t="s">
        <v>15</v>
      </c>
      <c r="F6706" t="s">
        <v>10</v>
      </c>
      <c r="G6706" t="s">
        <v>13</v>
      </c>
    </row>
    <row r="6707" spans="1:7" x14ac:dyDescent="0.4">
      <c r="A6707">
        <v>82825</v>
      </c>
      <c r="B6707">
        <v>23.9</v>
      </c>
      <c r="C6707" t="s">
        <v>7</v>
      </c>
      <c r="D6707" t="s">
        <v>17</v>
      </c>
      <c r="E6707" t="s">
        <v>15</v>
      </c>
      <c r="F6707" t="s">
        <v>18</v>
      </c>
      <c r="G6707" t="s">
        <v>11</v>
      </c>
    </row>
    <row r="6708" spans="1:7" x14ac:dyDescent="0.4">
      <c r="A6708">
        <v>82826</v>
      </c>
      <c r="B6708">
        <v>0</v>
      </c>
      <c r="C6708" t="s">
        <v>7</v>
      </c>
      <c r="D6708" t="s">
        <v>8</v>
      </c>
      <c r="E6708" t="s">
        <v>9</v>
      </c>
      <c r="F6708" t="s">
        <v>10</v>
      </c>
      <c r="G6708" t="s">
        <v>23</v>
      </c>
    </row>
    <row r="6709" spans="1:7" x14ac:dyDescent="0.4">
      <c r="A6709">
        <v>82827</v>
      </c>
      <c r="B6709">
        <v>19.100000000000001</v>
      </c>
      <c r="C6709" t="s">
        <v>7</v>
      </c>
      <c r="D6709" t="s">
        <v>17</v>
      </c>
      <c r="E6709" t="s">
        <v>9</v>
      </c>
      <c r="F6709" t="s">
        <v>21</v>
      </c>
      <c r="G6709" t="s">
        <v>23</v>
      </c>
    </row>
    <row r="6710" spans="1:7" x14ac:dyDescent="0.4">
      <c r="A6710">
        <v>82828</v>
      </c>
      <c r="B6710">
        <v>28.2</v>
      </c>
      <c r="C6710" t="s">
        <v>14</v>
      </c>
      <c r="D6710" t="s">
        <v>17</v>
      </c>
      <c r="E6710" t="s">
        <v>15</v>
      </c>
      <c r="F6710" t="s">
        <v>21</v>
      </c>
      <c r="G6710" t="s">
        <v>11</v>
      </c>
    </row>
    <row r="6711" spans="1:7" x14ac:dyDescent="0.4">
      <c r="A6711">
        <v>82829</v>
      </c>
      <c r="B6711">
        <v>35</v>
      </c>
      <c r="C6711" t="s">
        <v>19</v>
      </c>
      <c r="D6711" t="s">
        <v>8</v>
      </c>
      <c r="E6711" t="s">
        <v>9</v>
      </c>
      <c r="F6711" t="s">
        <v>10</v>
      </c>
      <c r="G6711" t="s">
        <v>13</v>
      </c>
    </row>
    <row r="6712" spans="1:7" x14ac:dyDescent="0.4">
      <c r="A6712">
        <v>82831</v>
      </c>
      <c r="B6712">
        <v>31.3</v>
      </c>
      <c r="C6712" t="s">
        <v>7</v>
      </c>
      <c r="D6712" t="s">
        <v>17</v>
      </c>
      <c r="E6712" t="s">
        <v>9</v>
      </c>
      <c r="F6712" t="s">
        <v>18</v>
      </c>
      <c r="G6712" t="s">
        <v>11</v>
      </c>
    </row>
    <row r="6713" spans="1:7" x14ac:dyDescent="0.4">
      <c r="A6713">
        <v>82832</v>
      </c>
      <c r="B6713">
        <v>31.7</v>
      </c>
      <c r="C6713" t="s">
        <v>16</v>
      </c>
      <c r="D6713" t="s">
        <v>17</v>
      </c>
      <c r="E6713" t="s">
        <v>9</v>
      </c>
      <c r="F6713" t="s">
        <v>21</v>
      </c>
      <c r="G6713" t="s">
        <v>13</v>
      </c>
    </row>
    <row r="6714" spans="1:7" x14ac:dyDescent="0.4">
      <c r="A6714">
        <v>82835</v>
      </c>
      <c r="B6714">
        <v>37.5</v>
      </c>
      <c r="C6714" t="s">
        <v>14</v>
      </c>
      <c r="D6714" t="s">
        <v>17</v>
      </c>
      <c r="E6714" t="s">
        <v>15</v>
      </c>
      <c r="F6714" t="s">
        <v>18</v>
      </c>
      <c r="G6714" t="s">
        <v>13</v>
      </c>
    </row>
    <row r="6715" spans="1:7" x14ac:dyDescent="0.4">
      <c r="A6715">
        <v>82838</v>
      </c>
      <c r="B6715">
        <v>20.6</v>
      </c>
      <c r="C6715" t="s">
        <v>19</v>
      </c>
      <c r="D6715" t="s">
        <v>17</v>
      </c>
      <c r="E6715" t="s">
        <v>15</v>
      </c>
      <c r="F6715" t="s">
        <v>18</v>
      </c>
      <c r="G6715" t="s">
        <v>11</v>
      </c>
    </row>
    <row r="6716" spans="1:7" x14ac:dyDescent="0.4">
      <c r="A6716">
        <v>82839</v>
      </c>
      <c r="B6716">
        <v>20.8</v>
      </c>
      <c r="C6716" t="s">
        <v>16</v>
      </c>
      <c r="D6716" t="s">
        <v>17</v>
      </c>
      <c r="E6716" t="s">
        <v>15</v>
      </c>
      <c r="F6716" t="s">
        <v>21</v>
      </c>
      <c r="G6716" t="s">
        <v>13</v>
      </c>
    </row>
    <row r="6717" spans="1:7" x14ac:dyDescent="0.4">
      <c r="A6717">
        <v>82840</v>
      </c>
      <c r="B6717">
        <v>24.3</v>
      </c>
      <c r="C6717" t="s">
        <v>19</v>
      </c>
      <c r="D6717" t="s">
        <v>8</v>
      </c>
      <c r="E6717" t="s">
        <v>9</v>
      </c>
      <c r="F6717" t="s">
        <v>10</v>
      </c>
      <c r="G6717" t="s">
        <v>13</v>
      </c>
    </row>
    <row r="6718" spans="1:7" x14ac:dyDescent="0.4">
      <c r="A6718">
        <v>82842</v>
      </c>
      <c r="B6718">
        <v>46.9</v>
      </c>
      <c r="C6718" t="s">
        <v>16</v>
      </c>
      <c r="D6718" t="s">
        <v>17</v>
      </c>
      <c r="E6718" t="s">
        <v>9</v>
      </c>
      <c r="F6718" t="s">
        <v>18</v>
      </c>
      <c r="G6718" t="s">
        <v>13</v>
      </c>
    </row>
    <row r="6719" spans="1:7" x14ac:dyDescent="0.4">
      <c r="A6719">
        <v>82843</v>
      </c>
      <c r="B6719">
        <v>60.9</v>
      </c>
      <c r="C6719" t="s">
        <v>14</v>
      </c>
      <c r="D6719" t="s">
        <v>17</v>
      </c>
      <c r="E6719" t="s">
        <v>15</v>
      </c>
      <c r="F6719" t="s">
        <v>18</v>
      </c>
      <c r="G6719" t="s">
        <v>11</v>
      </c>
    </row>
    <row r="6720" spans="1:7" x14ac:dyDescent="0.4">
      <c r="A6720">
        <v>82847</v>
      </c>
      <c r="B6720">
        <v>20.2</v>
      </c>
      <c r="C6720" t="s">
        <v>14</v>
      </c>
      <c r="D6720" t="s">
        <v>17</v>
      </c>
      <c r="E6720" t="s">
        <v>15</v>
      </c>
      <c r="F6720" t="s">
        <v>18</v>
      </c>
      <c r="G6720" t="s">
        <v>13</v>
      </c>
    </row>
    <row r="6721" spans="1:7" x14ac:dyDescent="0.4">
      <c r="A6721">
        <v>82848</v>
      </c>
      <c r="B6721">
        <v>0</v>
      </c>
      <c r="C6721" t="s">
        <v>7</v>
      </c>
      <c r="D6721" t="s">
        <v>17</v>
      </c>
      <c r="E6721" t="s">
        <v>15</v>
      </c>
      <c r="F6721" t="s">
        <v>21</v>
      </c>
      <c r="G6721" t="s">
        <v>22</v>
      </c>
    </row>
    <row r="6722" spans="1:7" x14ac:dyDescent="0.4">
      <c r="A6722">
        <v>82849</v>
      </c>
      <c r="B6722">
        <v>29.5</v>
      </c>
      <c r="C6722" t="s">
        <v>7</v>
      </c>
      <c r="D6722" t="s">
        <v>8</v>
      </c>
      <c r="E6722" t="s">
        <v>9</v>
      </c>
      <c r="F6722" t="s">
        <v>10</v>
      </c>
      <c r="G6722" t="s">
        <v>13</v>
      </c>
    </row>
    <row r="6723" spans="1:7" x14ac:dyDescent="0.4">
      <c r="A6723">
        <v>82850</v>
      </c>
      <c r="B6723">
        <v>0</v>
      </c>
      <c r="C6723" t="s">
        <v>7</v>
      </c>
      <c r="D6723" t="s">
        <v>8</v>
      </c>
      <c r="E6723" t="s">
        <v>15</v>
      </c>
      <c r="F6723" t="s">
        <v>10</v>
      </c>
      <c r="G6723" t="s">
        <v>13</v>
      </c>
    </row>
    <row r="6724" spans="1:7" x14ac:dyDescent="0.4">
      <c r="A6724">
        <v>82851</v>
      </c>
      <c r="B6724">
        <v>23.5</v>
      </c>
      <c r="C6724" t="s">
        <v>16</v>
      </c>
      <c r="D6724" t="s">
        <v>17</v>
      </c>
      <c r="E6724" t="s">
        <v>9</v>
      </c>
      <c r="F6724" t="s">
        <v>18</v>
      </c>
      <c r="G6724" t="s">
        <v>20</v>
      </c>
    </row>
    <row r="6725" spans="1:7" x14ac:dyDescent="0.4">
      <c r="A6725">
        <v>82852</v>
      </c>
      <c r="B6725">
        <v>25.2</v>
      </c>
      <c r="C6725" t="s">
        <v>16</v>
      </c>
      <c r="D6725" t="s">
        <v>17</v>
      </c>
      <c r="E6725" t="s">
        <v>15</v>
      </c>
      <c r="F6725" t="s">
        <v>18</v>
      </c>
      <c r="G6725" t="s">
        <v>11</v>
      </c>
    </row>
    <row r="6726" spans="1:7" x14ac:dyDescent="0.4">
      <c r="A6726">
        <v>82854</v>
      </c>
      <c r="B6726">
        <v>0</v>
      </c>
      <c r="C6726" t="s">
        <v>19</v>
      </c>
      <c r="D6726" t="s">
        <v>8</v>
      </c>
      <c r="E6726" t="s">
        <v>9</v>
      </c>
      <c r="F6726" t="s">
        <v>10</v>
      </c>
      <c r="G6726" t="s">
        <v>20</v>
      </c>
    </row>
    <row r="6727" spans="1:7" x14ac:dyDescent="0.4">
      <c r="A6727">
        <v>82855</v>
      </c>
      <c r="B6727">
        <v>36.1</v>
      </c>
      <c r="C6727" t="s">
        <v>7</v>
      </c>
      <c r="D6727" t="s">
        <v>8</v>
      </c>
      <c r="E6727" t="s">
        <v>9</v>
      </c>
      <c r="F6727" t="s">
        <v>10</v>
      </c>
      <c r="G6727" t="s">
        <v>13</v>
      </c>
    </row>
    <row r="6728" spans="1:7" x14ac:dyDescent="0.4">
      <c r="A6728">
        <v>82856</v>
      </c>
      <c r="B6728">
        <v>18</v>
      </c>
      <c r="C6728" t="s">
        <v>19</v>
      </c>
      <c r="D6728" t="s">
        <v>8</v>
      </c>
      <c r="E6728" t="s">
        <v>9</v>
      </c>
      <c r="F6728" t="s">
        <v>10</v>
      </c>
      <c r="G6728" t="s">
        <v>22</v>
      </c>
    </row>
    <row r="6729" spans="1:7" x14ac:dyDescent="0.4">
      <c r="A6729">
        <v>82857</v>
      </c>
      <c r="B6729">
        <v>27.3</v>
      </c>
      <c r="C6729" t="s">
        <v>19</v>
      </c>
      <c r="D6729" t="s">
        <v>17</v>
      </c>
      <c r="E6729" t="s">
        <v>9</v>
      </c>
      <c r="F6729" t="s">
        <v>18</v>
      </c>
      <c r="G6729" t="s">
        <v>11</v>
      </c>
    </row>
    <row r="6730" spans="1:7" x14ac:dyDescent="0.4">
      <c r="A6730">
        <v>82859</v>
      </c>
      <c r="B6730">
        <v>0</v>
      </c>
      <c r="C6730" t="s">
        <v>16</v>
      </c>
      <c r="D6730" t="s">
        <v>17</v>
      </c>
      <c r="E6730" t="s">
        <v>9</v>
      </c>
      <c r="F6730" t="s">
        <v>21</v>
      </c>
      <c r="G6730" t="s">
        <v>23</v>
      </c>
    </row>
    <row r="6731" spans="1:7" x14ac:dyDescent="0.4">
      <c r="A6731">
        <v>82860</v>
      </c>
      <c r="B6731">
        <v>26.2</v>
      </c>
      <c r="C6731" t="s">
        <v>7</v>
      </c>
      <c r="D6731" t="s">
        <v>8</v>
      </c>
      <c r="E6731" t="s">
        <v>9</v>
      </c>
      <c r="F6731" t="s">
        <v>10</v>
      </c>
      <c r="G6731" t="s">
        <v>13</v>
      </c>
    </row>
    <row r="6732" spans="1:7" x14ac:dyDescent="0.4">
      <c r="A6732">
        <v>82861</v>
      </c>
      <c r="B6732">
        <v>30.9</v>
      </c>
      <c r="C6732" t="s">
        <v>16</v>
      </c>
      <c r="D6732" t="s">
        <v>17</v>
      </c>
      <c r="E6732" t="s">
        <v>15</v>
      </c>
      <c r="F6732" t="s">
        <v>18</v>
      </c>
      <c r="G6732" t="s">
        <v>11</v>
      </c>
    </row>
    <row r="6733" spans="1:7" x14ac:dyDescent="0.4">
      <c r="A6733">
        <v>82862</v>
      </c>
      <c r="B6733">
        <v>31.4</v>
      </c>
      <c r="C6733" t="s">
        <v>16</v>
      </c>
      <c r="D6733" t="s">
        <v>17</v>
      </c>
      <c r="E6733" t="s">
        <v>9</v>
      </c>
      <c r="F6733" t="s">
        <v>18</v>
      </c>
      <c r="G6733" t="s">
        <v>23</v>
      </c>
    </row>
    <row r="6734" spans="1:7" x14ac:dyDescent="0.4">
      <c r="A6734">
        <v>82864</v>
      </c>
      <c r="B6734">
        <v>26.7</v>
      </c>
      <c r="C6734" t="s">
        <v>16</v>
      </c>
      <c r="D6734" t="s">
        <v>8</v>
      </c>
      <c r="E6734" t="s">
        <v>15</v>
      </c>
      <c r="F6734" t="s">
        <v>10</v>
      </c>
      <c r="G6734" t="s">
        <v>13</v>
      </c>
    </row>
    <row r="6735" spans="1:7" x14ac:dyDescent="0.4">
      <c r="A6735">
        <v>82865</v>
      </c>
      <c r="B6735">
        <v>0</v>
      </c>
      <c r="C6735" t="s">
        <v>7</v>
      </c>
      <c r="D6735" t="s">
        <v>17</v>
      </c>
      <c r="E6735" t="s">
        <v>15</v>
      </c>
      <c r="F6735" t="s">
        <v>21</v>
      </c>
      <c r="G6735" t="s">
        <v>24</v>
      </c>
    </row>
    <row r="6736" spans="1:7" x14ac:dyDescent="0.4">
      <c r="A6736">
        <v>82867</v>
      </c>
      <c r="B6736">
        <v>30.4</v>
      </c>
      <c r="C6736" t="s">
        <v>16</v>
      </c>
      <c r="D6736" t="s">
        <v>17</v>
      </c>
      <c r="E6736" t="s">
        <v>9</v>
      </c>
      <c r="F6736" t="s">
        <v>21</v>
      </c>
      <c r="G6736" t="s">
        <v>23</v>
      </c>
    </row>
    <row r="6737" spans="1:7" x14ac:dyDescent="0.4">
      <c r="A6737">
        <v>82868</v>
      </c>
      <c r="B6737">
        <v>23.2</v>
      </c>
      <c r="C6737" t="s">
        <v>16</v>
      </c>
      <c r="D6737" t="s">
        <v>8</v>
      </c>
      <c r="E6737" t="s">
        <v>9</v>
      </c>
      <c r="F6737" t="s">
        <v>12</v>
      </c>
      <c r="G6737" t="s">
        <v>13</v>
      </c>
    </row>
    <row r="6738" spans="1:7" x14ac:dyDescent="0.4">
      <c r="A6738">
        <v>82870</v>
      </c>
      <c r="B6738">
        <v>18.899999999999999</v>
      </c>
      <c r="C6738" t="s">
        <v>14</v>
      </c>
      <c r="D6738" t="s">
        <v>17</v>
      </c>
      <c r="E6738" t="s">
        <v>15</v>
      </c>
      <c r="F6738" t="s">
        <v>18</v>
      </c>
      <c r="G6738" t="s">
        <v>13</v>
      </c>
    </row>
    <row r="6739" spans="1:7" x14ac:dyDescent="0.4">
      <c r="A6739">
        <v>82874</v>
      </c>
      <c r="B6739">
        <v>32.200000000000003</v>
      </c>
      <c r="C6739" t="s">
        <v>19</v>
      </c>
      <c r="D6739" t="s">
        <v>17</v>
      </c>
      <c r="E6739" t="s">
        <v>9</v>
      </c>
      <c r="F6739" t="s">
        <v>18</v>
      </c>
      <c r="G6739" t="s">
        <v>13</v>
      </c>
    </row>
    <row r="6740" spans="1:7" x14ac:dyDescent="0.4">
      <c r="A6740">
        <v>82875</v>
      </c>
      <c r="B6740">
        <v>14.4</v>
      </c>
      <c r="C6740" t="s">
        <v>16</v>
      </c>
      <c r="D6740" t="s">
        <v>17</v>
      </c>
      <c r="E6740" t="s">
        <v>15</v>
      </c>
      <c r="F6740" t="s">
        <v>21</v>
      </c>
      <c r="G6740" t="s">
        <v>11</v>
      </c>
    </row>
    <row r="6741" spans="1:7" x14ac:dyDescent="0.4">
      <c r="A6741">
        <v>82876</v>
      </c>
      <c r="B6741">
        <v>23.2</v>
      </c>
      <c r="C6741" t="s">
        <v>7</v>
      </c>
      <c r="D6741" t="s">
        <v>8</v>
      </c>
      <c r="E6741" t="s">
        <v>9</v>
      </c>
      <c r="F6741" t="s">
        <v>10</v>
      </c>
      <c r="G6741" t="s">
        <v>23</v>
      </c>
    </row>
    <row r="6742" spans="1:7" x14ac:dyDescent="0.4">
      <c r="A6742">
        <v>82877</v>
      </c>
      <c r="B6742">
        <v>28.7</v>
      </c>
      <c r="C6742" t="s">
        <v>14</v>
      </c>
      <c r="D6742" t="s">
        <v>17</v>
      </c>
      <c r="E6742" t="s">
        <v>15</v>
      </c>
      <c r="F6742" t="s">
        <v>18</v>
      </c>
      <c r="G6742" t="s">
        <v>11</v>
      </c>
    </row>
    <row r="6743" spans="1:7" x14ac:dyDescent="0.4">
      <c r="A6743">
        <v>82878</v>
      </c>
      <c r="B6743">
        <v>29.9</v>
      </c>
      <c r="C6743" t="s">
        <v>14</v>
      </c>
      <c r="D6743" t="s">
        <v>17</v>
      </c>
      <c r="E6743" t="s">
        <v>15</v>
      </c>
      <c r="F6743" t="s">
        <v>18</v>
      </c>
      <c r="G6743" t="s">
        <v>13</v>
      </c>
    </row>
    <row r="6744" spans="1:7" x14ac:dyDescent="0.4">
      <c r="A6744">
        <v>82880</v>
      </c>
      <c r="B6744">
        <v>46.1</v>
      </c>
      <c r="C6744" t="s">
        <v>14</v>
      </c>
      <c r="D6744" t="s">
        <v>17</v>
      </c>
      <c r="E6744" t="s">
        <v>15</v>
      </c>
      <c r="F6744" t="s">
        <v>18</v>
      </c>
      <c r="G6744" t="s">
        <v>24</v>
      </c>
    </row>
    <row r="6745" spans="1:7" x14ac:dyDescent="0.4">
      <c r="A6745">
        <v>82881</v>
      </c>
      <c r="B6745">
        <v>24.3</v>
      </c>
      <c r="C6745" t="s">
        <v>7</v>
      </c>
      <c r="D6745" t="s">
        <v>8</v>
      </c>
      <c r="E6745" t="s">
        <v>9</v>
      </c>
      <c r="F6745" t="s">
        <v>10</v>
      </c>
      <c r="G6745" t="s">
        <v>13</v>
      </c>
    </row>
    <row r="6746" spans="1:7" x14ac:dyDescent="0.4">
      <c r="A6746">
        <v>82882</v>
      </c>
      <c r="B6746">
        <v>28.2</v>
      </c>
      <c r="C6746" t="s">
        <v>16</v>
      </c>
      <c r="D6746" t="s">
        <v>17</v>
      </c>
      <c r="E6746" t="s">
        <v>9</v>
      </c>
      <c r="F6746" t="s">
        <v>18</v>
      </c>
      <c r="G6746" t="s">
        <v>23</v>
      </c>
    </row>
    <row r="6747" spans="1:7" x14ac:dyDescent="0.4">
      <c r="A6747">
        <v>82884</v>
      </c>
      <c r="B6747">
        <v>37.299999999999997</v>
      </c>
      <c r="C6747" t="s">
        <v>14</v>
      </c>
      <c r="D6747" t="s">
        <v>8</v>
      </c>
      <c r="E6747" t="s">
        <v>15</v>
      </c>
      <c r="F6747" t="s">
        <v>10</v>
      </c>
      <c r="G6747" t="s">
        <v>13</v>
      </c>
    </row>
    <row r="6748" spans="1:7" x14ac:dyDescent="0.4">
      <c r="A6748">
        <v>82886</v>
      </c>
      <c r="B6748">
        <v>18.5</v>
      </c>
      <c r="C6748" t="s">
        <v>19</v>
      </c>
      <c r="D6748" t="s">
        <v>8</v>
      </c>
      <c r="E6748" t="s">
        <v>9</v>
      </c>
      <c r="F6748" t="s">
        <v>10</v>
      </c>
      <c r="G6748" t="s">
        <v>13</v>
      </c>
    </row>
    <row r="6749" spans="1:7" x14ac:dyDescent="0.4">
      <c r="A6749">
        <v>82887</v>
      </c>
      <c r="B6749">
        <v>33</v>
      </c>
      <c r="C6749" t="s">
        <v>14</v>
      </c>
      <c r="D6749" t="s">
        <v>17</v>
      </c>
      <c r="E6749" t="s">
        <v>15</v>
      </c>
      <c r="F6749" t="s">
        <v>18</v>
      </c>
      <c r="G6749" t="s">
        <v>11</v>
      </c>
    </row>
    <row r="6750" spans="1:7" x14ac:dyDescent="0.4">
      <c r="A6750">
        <v>82888</v>
      </c>
      <c r="B6750">
        <v>0</v>
      </c>
      <c r="C6750" t="s">
        <v>16</v>
      </c>
      <c r="D6750" t="s">
        <v>8</v>
      </c>
      <c r="E6750" t="s">
        <v>15</v>
      </c>
      <c r="F6750" t="s">
        <v>12</v>
      </c>
      <c r="G6750" t="s">
        <v>11</v>
      </c>
    </row>
    <row r="6751" spans="1:7" x14ac:dyDescent="0.4">
      <c r="A6751">
        <v>82891</v>
      </c>
      <c r="B6751">
        <v>28.3</v>
      </c>
      <c r="C6751" t="s">
        <v>16</v>
      </c>
      <c r="D6751" t="s">
        <v>8</v>
      </c>
      <c r="E6751" t="s">
        <v>15</v>
      </c>
      <c r="F6751" t="s">
        <v>10</v>
      </c>
      <c r="G6751" t="s">
        <v>24</v>
      </c>
    </row>
    <row r="6752" spans="1:7" x14ac:dyDescent="0.4">
      <c r="A6752">
        <v>82893</v>
      </c>
      <c r="B6752">
        <v>23.7</v>
      </c>
      <c r="C6752" t="s">
        <v>16</v>
      </c>
      <c r="D6752" t="s">
        <v>17</v>
      </c>
      <c r="E6752" t="s">
        <v>15</v>
      </c>
      <c r="F6752" t="s">
        <v>21</v>
      </c>
      <c r="G6752" t="s">
        <v>13</v>
      </c>
    </row>
    <row r="6753" spans="1:7" x14ac:dyDescent="0.4">
      <c r="A6753">
        <v>82894</v>
      </c>
      <c r="B6753">
        <v>35.700000000000003</v>
      </c>
      <c r="C6753" t="s">
        <v>7</v>
      </c>
      <c r="D6753" t="s">
        <v>8</v>
      </c>
      <c r="E6753" t="s">
        <v>9</v>
      </c>
      <c r="F6753" t="s">
        <v>12</v>
      </c>
      <c r="G6753" t="s">
        <v>23</v>
      </c>
    </row>
    <row r="6754" spans="1:7" x14ac:dyDescent="0.4">
      <c r="A6754">
        <v>82896</v>
      </c>
      <c r="B6754">
        <v>26.3</v>
      </c>
      <c r="C6754" t="s">
        <v>7</v>
      </c>
      <c r="D6754" t="s">
        <v>17</v>
      </c>
      <c r="E6754" t="s">
        <v>15</v>
      </c>
      <c r="F6754" t="s">
        <v>21</v>
      </c>
      <c r="G6754" t="s">
        <v>11</v>
      </c>
    </row>
    <row r="6755" spans="1:7" x14ac:dyDescent="0.4">
      <c r="A6755">
        <v>82897</v>
      </c>
      <c r="B6755">
        <v>57.8</v>
      </c>
      <c r="C6755" t="s">
        <v>16</v>
      </c>
      <c r="D6755" t="s">
        <v>17</v>
      </c>
      <c r="E6755" t="s">
        <v>9</v>
      </c>
      <c r="F6755" t="s">
        <v>18</v>
      </c>
      <c r="G6755" t="s">
        <v>13</v>
      </c>
    </row>
    <row r="6756" spans="1:7" x14ac:dyDescent="0.4">
      <c r="A6756">
        <v>82898</v>
      </c>
      <c r="B6756">
        <v>17</v>
      </c>
      <c r="C6756" t="s">
        <v>7</v>
      </c>
      <c r="D6756" t="s">
        <v>8</v>
      </c>
      <c r="E6756" t="s">
        <v>9</v>
      </c>
      <c r="F6756" t="s">
        <v>10</v>
      </c>
      <c r="G6756" t="s">
        <v>20</v>
      </c>
    </row>
    <row r="6757" spans="1:7" x14ac:dyDescent="0.4">
      <c r="A6757">
        <v>82899</v>
      </c>
      <c r="B6757">
        <v>34.799999999999997</v>
      </c>
      <c r="C6757" t="s">
        <v>7</v>
      </c>
      <c r="D6757" t="s">
        <v>8</v>
      </c>
      <c r="E6757" t="s">
        <v>9</v>
      </c>
      <c r="F6757" t="s">
        <v>10</v>
      </c>
      <c r="G6757" t="s">
        <v>20</v>
      </c>
    </row>
    <row r="6758" spans="1:7" x14ac:dyDescent="0.4">
      <c r="A6758">
        <v>82900</v>
      </c>
      <c r="B6758">
        <v>33.6</v>
      </c>
      <c r="C6758" t="s">
        <v>7</v>
      </c>
      <c r="D6758" t="s">
        <v>8</v>
      </c>
      <c r="E6758" t="s">
        <v>9</v>
      </c>
      <c r="F6758" t="s">
        <v>10</v>
      </c>
      <c r="G6758" t="s">
        <v>13</v>
      </c>
    </row>
    <row r="6759" spans="1:7" x14ac:dyDescent="0.4">
      <c r="A6759">
        <v>82901</v>
      </c>
      <c r="B6759">
        <v>19.600000000000001</v>
      </c>
      <c r="C6759" t="s">
        <v>19</v>
      </c>
      <c r="D6759" t="s">
        <v>8</v>
      </c>
      <c r="E6759" t="s">
        <v>9</v>
      </c>
      <c r="F6759" t="s">
        <v>10</v>
      </c>
      <c r="G6759" t="s">
        <v>20</v>
      </c>
    </row>
    <row r="6760" spans="1:7" x14ac:dyDescent="0.4">
      <c r="A6760">
        <v>82902</v>
      </c>
      <c r="B6760">
        <v>14.8</v>
      </c>
      <c r="C6760" t="s">
        <v>19</v>
      </c>
      <c r="D6760" t="s">
        <v>17</v>
      </c>
      <c r="E6760" t="s">
        <v>9</v>
      </c>
      <c r="F6760" t="s">
        <v>18</v>
      </c>
      <c r="G6760" t="s">
        <v>13</v>
      </c>
    </row>
    <row r="6761" spans="1:7" x14ac:dyDescent="0.4">
      <c r="A6761">
        <v>82903</v>
      </c>
      <c r="B6761">
        <v>29.6</v>
      </c>
      <c r="C6761" t="s">
        <v>19</v>
      </c>
      <c r="D6761" t="s">
        <v>17</v>
      </c>
      <c r="E6761" t="s">
        <v>9</v>
      </c>
      <c r="F6761" t="s">
        <v>18</v>
      </c>
      <c r="G6761" t="s">
        <v>24</v>
      </c>
    </row>
    <row r="6762" spans="1:7" x14ac:dyDescent="0.4">
      <c r="A6762">
        <v>82904</v>
      </c>
      <c r="B6762">
        <v>21.3</v>
      </c>
      <c r="C6762" t="s">
        <v>7</v>
      </c>
      <c r="D6762" t="s">
        <v>17</v>
      </c>
      <c r="E6762" t="s">
        <v>9</v>
      </c>
      <c r="F6762" t="s">
        <v>18</v>
      </c>
      <c r="G6762" t="s">
        <v>13</v>
      </c>
    </row>
    <row r="6763" spans="1:7" x14ac:dyDescent="0.4">
      <c r="A6763">
        <v>82905</v>
      </c>
      <c r="B6763">
        <v>17.3</v>
      </c>
      <c r="C6763" t="s">
        <v>16</v>
      </c>
      <c r="D6763" t="s">
        <v>8</v>
      </c>
      <c r="E6763" t="s">
        <v>15</v>
      </c>
      <c r="F6763" t="s">
        <v>12</v>
      </c>
      <c r="G6763" t="s">
        <v>20</v>
      </c>
    </row>
    <row r="6764" spans="1:7" x14ac:dyDescent="0.4">
      <c r="A6764">
        <v>82906</v>
      </c>
      <c r="B6764">
        <v>23.9</v>
      </c>
      <c r="C6764" t="s">
        <v>16</v>
      </c>
      <c r="D6764" t="s">
        <v>8</v>
      </c>
      <c r="E6764" t="s">
        <v>9</v>
      </c>
      <c r="F6764" t="s">
        <v>10</v>
      </c>
      <c r="G6764" t="s">
        <v>13</v>
      </c>
    </row>
    <row r="6765" spans="1:7" x14ac:dyDescent="0.4">
      <c r="A6765">
        <v>82907</v>
      </c>
      <c r="B6765">
        <v>24.6</v>
      </c>
      <c r="C6765" t="s">
        <v>16</v>
      </c>
      <c r="D6765" t="s">
        <v>8</v>
      </c>
      <c r="E6765" t="s">
        <v>15</v>
      </c>
      <c r="F6765" t="s">
        <v>10</v>
      </c>
      <c r="G6765" t="s">
        <v>11</v>
      </c>
    </row>
    <row r="6766" spans="1:7" x14ac:dyDescent="0.4">
      <c r="A6766">
        <v>82908</v>
      </c>
      <c r="B6766">
        <v>25.1</v>
      </c>
      <c r="C6766" t="s">
        <v>14</v>
      </c>
      <c r="D6766" t="s">
        <v>8</v>
      </c>
      <c r="E6766" t="s">
        <v>15</v>
      </c>
      <c r="F6766" t="s">
        <v>10</v>
      </c>
      <c r="G6766" t="s">
        <v>11</v>
      </c>
    </row>
    <row r="6767" spans="1:7" x14ac:dyDescent="0.4">
      <c r="A6767">
        <v>82909</v>
      </c>
      <c r="B6767">
        <v>0</v>
      </c>
      <c r="C6767" t="s">
        <v>19</v>
      </c>
      <c r="D6767" t="s">
        <v>8</v>
      </c>
      <c r="E6767" t="s">
        <v>9</v>
      </c>
      <c r="F6767" t="s">
        <v>10</v>
      </c>
      <c r="G6767" t="s">
        <v>13</v>
      </c>
    </row>
    <row r="6768" spans="1:7" x14ac:dyDescent="0.4">
      <c r="A6768">
        <v>82911</v>
      </c>
      <c r="B6768">
        <v>30</v>
      </c>
      <c r="C6768" t="s">
        <v>14</v>
      </c>
      <c r="D6768" t="s">
        <v>17</v>
      </c>
      <c r="E6768" t="s">
        <v>15</v>
      </c>
      <c r="F6768" t="s">
        <v>18</v>
      </c>
      <c r="G6768" t="s">
        <v>22</v>
      </c>
    </row>
    <row r="6769" spans="1:7" x14ac:dyDescent="0.4">
      <c r="A6769">
        <v>82912</v>
      </c>
      <c r="B6769">
        <v>21.3</v>
      </c>
      <c r="C6769" t="s">
        <v>14</v>
      </c>
      <c r="D6769" t="s">
        <v>17</v>
      </c>
      <c r="E6769" t="s">
        <v>15</v>
      </c>
      <c r="F6769" t="s">
        <v>21</v>
      </c>
      <c r="G6769" t="s">
        <v>13</v>
      </c>
    </row>
    <row r="6770" spans="1:7" x14ac:dyDescent="0.4">
      <c r="A6770">
        <v>82913</v>
      </c>
      <c r="B6770">
        <v>0</v>
      </c>
      <c r="C6770" t="s">
        <v>16</v>
      </c>
      <c r="D6770" t="s">
        <v>8</v>
      </c>
      <c r="E6770" t="s">
        <v>15</v>
      </c>
      <c r="F6770" t="s">
        <v>12</v>
      </c>
      <c r="G6770" t="s">
        <v>11</v>
      </c>
    </row>
    <row r="6771" spans="1:7" x14ac:dyDescent="0.4">
      <c r="A6771">
        <v>82914</v>
      </c>
      <c r="B6771">
        <v>15.1</v>
      </c>
      <c r="C6771" t="s">
        <v>14</v>
      </c>
      <c r="D6771" t="s">
        <v>8</v>
      </c>
      <c r="E6771" t="s">
        <v>15</v>
      </c>
      <c r="F6771" t="s">
        <v>10</v>
      </c>
      <c r="G6771" t="s">
        <v>13</v>
      </c>
    </row>
    <row r="6772" spans="1:7" x14ac:dyDescent="0.4">
      <c r="A6772">
        <v>82915</v>
      </c>
      <c r="B6772">
        <v>15.3</v>
      </c>
      <c r="C6772" t="s">
        <v>19</v>
      </c>
      <c r="D6772" t="s">
        <v>8</v>
      </c>
      <c r="E6772" t="s">
        <v>9</v>
      </c>
      <c r="F6772" t="s">
        <v>12</v>
      </c>
      <c r="G6772" t="s">
        <v>13</v>
      </c>
    </row>
    <row r="6773" spans="1:7" x14ac:dyDescent="0.4">
      <c r="A6773">
        <v>82916</v>
      </c>
      <c r="B6773">
        <v>39.6</v>
      </c>
      <c r="C6773" t="s">
        <v>16</v>
      </c>
      <c r="D6773" t="s">
        <v>17</v>
      </c>
      <c r="E6773" t="s">
        <v>9</v>
      </c>
      <c r="F6773" t="s">
        <v>18</v>
      </c>
      <c r="G6773" t="s">
        <v>13</v>
      </c>
    </row>
    <row r="6774" spans="1:7" x14ac:dyDescent="0.4">
      <c r="A6774">
        <v>82917</v>
      </c>
      <c r="B6774">
        <v>21.1</v>
      </c>
      <c r="C6774" t="s">
        <v>19</v>
      </c>
      <c r="D6774" t="s">
        <v>8</v>
      </c>
      <c r="E6774" t="s">
        <v>9</v>
      </c>
      <c r="F6774" t="s">
        <v>10</v>
      </c>
      <c r="G6774" t="s">
        <v>23</v>
      </c>
    </row>
    <row r="6775" spans="1:7" x14ac:dyDescent="0.4">
      <c r="A6775">
        <v>82919</v>
      </c>
      <c r="B6775">
        <v>28</v>
      </c>
      <c r="C6775" t="s">
        <v>14</v>
      </c>
      <c r="D6775" t="s">
        <v>8</v>
      </c>
      <c r="E6775" t="s">
        <v>15</v>
      </c>
      <c r="F6775" t="s">
        <v>10</v>
      </c>
      <c r="G6775" t="s">
        <v>13</v>
      </c>
    </row>
    <row r="6776" spans="1:7" x14ac:dyDescent="0.4">
      <c r="A6776">
        <v>82920</v>
      </c>
      <c r="B6776">
        <v>30.7</v>
      </c>
      <c r="C6776" t="s">
        <v>16</v>
      </c>
      <c r="D6776" t="s">
        <v>17</v>
      </c>
      <c r="E6776" t="s">
        <v>9</v>
      </c>
      <c r="F6776" t="s">
        <v>21</v>
      </c>
      <c r="G6776" t="s">
        <v>13</v>
      </c>
    </row>
    <row r="6777" spans="1:7" x14ac:dyDescent="0.4">
      <c r="A6777">
        <v>82921</v>
      </c>
      <c r="B6777">
        <v>26.3</v>
      </c>
      <c r="C6777" t="s">
        <v>16</v>
      </c>
      <c r="D6777" t="s">
        <v>8</v>
      </c>
      <c r="E6777" t="s">
        <v>15</v>
      </c>
      <c r="F6777" t="s">
        <v>12</v>
      </c>
      <c r="G6777" t="s">
        <v>24</v>
      </c>
    </row>
    <row r="6778" spans="1:7" x14ac:dyDescent="0.4">
      <c r="A6778">
        <v>82923</v>
      </c>
      <c r="B6778">
        <v>21.9</v>
      </c>
      <c r="C6778" t="s">
        <v>14</v>
      </c>
      <c r="D6778" t="s">
        <v>8</v>
      </c>
      <c r="E6778" t="s">
        <v>15</v>
      </c>
      <c r="F6778" t="s">
        <v>10</v>
      </c>
      <c r="G6778" t="s">
        <v>13</v>
      </c>
    </row>
    <row r="6779" spans="1:7" x14ac:dyDescent="0.4">
      <c r="A6779">
        <v>82924</v>
      </c>
      <c r="B6779">
        <v>26.4</v>
      </c>
      <c r="C6779" t="s">
        <v>16</v>
      </c>
      <c r="D6779" t="s">
        <v>17</v>
      </c>
      <c r="E6779" t="s">
        <v>15</v>
      </c>
      <c r="F6779" t="s">
        <v>18</v>
      </c>
      <c r="G6779" t="s">
        <v>13</v>
      </c>
    </row>
    <row r="6780" spans="1:7" x14ac:dyDescent="0.4">
      <c r="A6780">
        <v>82925</v>
      </c>
      <c r="B6780">
        <v>31.7</v>
      </c>
      <c r="C6780" t="s">
        <v>7</v>
      </c>
      <c r="D6780" t="s">
        <v>8</v>
      </c>
      <c r="E6780" t="s">
        <v>9</v>
      </c>
      <c r="F6780" t="s">
        <v>10</v>
      </c>
      <c r="G6780" t="s">
        <v>23</v>
      </c>
    </row>
    <row r="6781" spans="1:7" x14ac:dyDescent="0.4">
      <c r="A6781">
        <v>82926</v>
      </c>
      <c r="B6781">
        <v>16.2</v>
      </c>
      <c r="C6781" t="s">
        <v>16</v>
      </c>
      <c r="D6781" t="s">
        <v>17</v>
      </c>
      <c r="E6781" t="s">
        <v>9</v>
      </c>
      <c r="F6781" t="s">
        <v>21</v>
      </c>
      <c r="G6781" t="s">
        <v>23</v>
      </c>
    </row>
    <row r="6782" spans="1:7" x14ac:dyDescent="0.4">
      <c r="A6782">
        <v>82928</v>
      </c>
      <c r="B6782">
        <v>30.8</v>
      </c>
      <c r="C6782" t="s">
        <v>16</v>
      </c>
      <c r="D6782" t="s">
        <v>17</v>
      </c>
      <c r="E6782" t="s">
        <v>15</v>
      </c>
      <c r="F6782" t="s">
        <v>21</v>
      </c>
      <c r="G6782" t="s">
        <v>11</v>
      </c>
    </row>
    <row r="6783" spans="1:7" x14ac:dyDescent="0.4">
      <c r="A6783">
        <v>82929</v>
      </c>
      <c r="B6783">
        <v>22.5</v>
      </c>
      <c r="C6783" t="s">
        <v>16</v>
      </c>
      <c r="D6783" t="s">
        <v>17</v>
      </c>
      <c r="E6783" t="s">
        <v>9</v>
      </c>
      <c r="F6783" t="s">
        <v>21</v>
      </c>
      <c r="G6783" t="s">
        <v>13</v>
      </c>
    </row>
    <row r="6784" spans="1:7" x14ac:dyDescent="0.4">
      <c r="A6784">
        <v>82930</v>
      </c>
      <c r="B6784">
        <v>33.5</v>
      </c>
      <c r="C6784" t="s">
        <v>19</v>
      </c>
      <c r="D6784" t="s">
        <v>17</v>
      </c>
      <c r="E6784" t="s">
        <v>15</v>
      </c>
      <c r="F6784" t="s">
        <v>18</v>
      </c>
      <c r="G6784" t="s">
        <v>23</v>
      </c>
    </row>
    <row r="6785" spans="1:7" x14ac:dyDescent="0.4">
      <c r="A6785">
        <v>82931</v>
      </c>
      <c r="B6785">
        <v>21.3</v>
      </c>
      <c r="C6785" t="s">
        <v>7</v>
      </c>
      <c r="D6785" t="s">
        <v>8</v>
      </c>
      <c r="E6785" t="s">
        <v>9</v>
      </c>
      <c r="F6785" t="s">
        <v>10</v>
      </c>
      <c r="G6785" t="s">
        <v>24</v>
      </c>
    </row>
    <row r="6786" spans="1:7" x14ac:dyDescent="0.4">
      <c r="A6786">
        <v>82932</v>
      </c>
      <c r="B6786">
        <v>29.9</v>
      </c>
      <c r="C6786" t="s">
        <v>19</v>
      </c>
      <c r="D6786" t="s">
        <v>17</v>
      </c>
      <c r="E6786" t="s">
        <v>15</v>
      </c>
      <c r="F6786" t="s">
        <v>21</v>
      </c>
      <c r="G6786" t="s">
        <v>13</v>
      </c>
    </row>
    <row r="6787" spans="1:7" x14ac:dyDescent="0.4">
      <c r="A6787">
        <v>82934</v>
      </c>
      <c r="B6787">
        <v>17.3</v>
      </c>
      <c r="C6787" t="s">
        <v>14</v>
      </c>
      <c r="D6787" t="s">
        <v>8</v>
      </c>
      <c r="E6787" t="s">
        <v>15</v>
      </c>
      <c r="F6787" t="s">
        <v>10</v>
      </c>
      <c r="G6787" t="s">
        <v>24</v>
      </c>
    </row>
    <row r="6788" spans="1:7" x14ac:dyDescent="0.4">
      <c r="A6788">
        <v>82936</v>
      </c>
      <c r="B6788">
        <v>15.4</v>
      </c>
      <c r="C6788" t="s">
        <v>14</v>
      </c>
      <c r="D6788" t="s">
        <v>8</v>
      </c>
      <c r="E6788" t="s">
        <v>15</v>
      </c>
      <c r="F6788" t="s">
        <v>10</v>
      </c>
      <c r="G6788" t="s">
        <v>11</v>
      </c>
    </row>
    <row r="6789" spans="1:7" x14ac:dyDescent="0.4">
      <c r="A6789">
        <v>82937</v>
      </c>
      <c r="B6789">
        <v>25</v>
      </c>
      <c r="C6789" t="s">
        <v>14</v>
      </c>
      <c r="D6789" t="s">
        <v>8</v>
      </c>
      <c r="E6789" t="s">
        <v>15</v>
      </c>
      <c r="F6789" t="s">
        <v>10</v>
      </c>
      <c r="G6789" t="s">
        <v>22</v>
      </c>
    </row>
    <row r="6790" spans="1:7" x14ac:dyDescent="0.4">
      <c r="A6790">
        <v>82938</v>
      </c>
      <c r="B6790">
        <v>15.5</v>
      </c>
      <c r="C6790" t="s">
        <v>19</v>
      </c>
      <c r="D6790" t="s">
        <v>17</v>
      </c>
      <c r="E6790" t="s">
        <v>9</v>
      </c>
      <c r="F6790" t="s">
        <v>18</v>
      </c>
      <c r="G6790" t="s">
        <v>11</v>
      </c>
    </row>
    <row r="6791" spans="1:7" x14ac:dyDescent="0.4">
      <c r="A6791">
        <v>82939</v>
      </c>
      <c r="B6791">
        <v>32.1</v>
      </c>
      <c r="C6791" t="s">
        <v>19</v>
      </c>
      <c r="D6791" t="s">
        <v>8</v>
      </c>
      <c r="E6791" t="s">
        <v>15</v>
      </c>
      <c r="F6791" t="s">
        <v>10</v>
      </c>
      <c r="G6791" t="s">
        <v>11</v>
      </c>
    </row>
    <row r="6792" spans="1:7" x14ac:dyDescent="0.4">
      <c r="A6792">
        <v>82940</v>
      </c>
      <c r="B6792">
        <v>24.6</v>
      </c>
      <c r="C6792" t="s">
        <v>16</v>
      </c>
      <c r="D6792" t="s">
        <v>17</v>
      </c>
      <c r="E6792" t="s">
        <v>15</v>
      </c>
      <c r="F6792" t="s">
        <v>18</v>
      </c>
      <c r="G6792" t="s">
        <v>13</v>
      </c>
    </row>
    <row r="6793" spans="1:7" x14ac:dyDescent="0.4">
      <c r="A6793">
        <v>82941</v>
      </c>
      <c r="B6793">
        <v>23.4</v>
      </c>
      <c r="C6793" t="s">
        <v>14</v>
      </c>
      <c r="D6793" t="s">
        <v>8</v>
      </c>
      <c r="E6793" t="s">
        <v>15</v>
      </c>
      <c r="F6793" t="s">
        <v>12</v>
      </c>
      <c r="G6793" t="s">
        <v>13</v>
      </c>
    </row>
    <row r="6794" spans="1:7" x14ac:dyDescent="0.4">
      <c r="A6794">
        <v>82942</v>
      </c>
      <c r="B6794">
        <v>19.100000000000001</v>
      </c>
      <c r="C6794" t="s">
        <v>16</v>
      </c>
      <c r="D6794" t="s">
        <v>8</v>
      </c>
      <c r="E6794" t="s">
        <v>15</v>
      </c>
      <c r="F6794" t="s">
        <v>10</v>
      </c>
      <c r="G6794" t="s">
        <v>13</v>
      </c>
    </row>
    <row r="6795" spans="1:7" x14ac:dyDescent="0.4">
      <c r="A6795">
        <v>82943</v>
      </c>
      <c r="B6795">
        <v>31.1</v>
      </c>
      <c r="C6795" t="s">
        <v>16</v>
      </c>
      <c r="D6795" t="s">
        <v>8</v>
      </c>
      <c r="E6795" t="s">
        <v>9</v>
      </c>
      <c r="F6795" t="s">
        <v>12</v>
      </c>
      <c r="G6795" t="s">
        <v>23</v>
      </c>
    </row>
    <row r="6796" spans="1:7" x14ac:dyDescent="0.4">
      <c r="A6796">
        <v>82945</v>
      </c>
      <c r="B6796">
        <v>0</v>
      </c>
      <c r="C6796" t="s">
        <v>19</v>
      </c>
      <c r="D6796" t="s">
        <v>17</v>
      </c>
      <c r="E6796" t="s">
        <v>9</v>
      </c>
      <c r="F6796" t="s">
        <v>21</v>
      </c>
      <c r="G6796" t="s">
        <v>13</v>
      </c>
    </row>
    <row r="6797" spans="1:7" x14ac:dyDescent="0.4">
      <c r="A6797">
        <v>82946</v>
      </c>
      <c r="B6797">
        <v>19.899999999999999</v>
      </c>
      <c r="C6797" t="s">
        <v>19</v>
      </c>
      <c r="D6797" t="s">
        <v>17</v>
      </c>
      <c r="E6797" t="s">
        <v>9</v>
      </c>
      <c r="F6797" t="s">
        <v>18</v>
      </c>
      <c r="G6797" t="s">
        <v>13</v>
      </c>
    </row>
    <row r="6798" spans="1:7" x14ac:dyDescent="0.4">
      <c r="A6798">
        <v>82948</v>
      </c>
      <c r="B6798">
        <v>40.700000000000003</v>
      </c>
      <c r="C6798" t="s">
        <v>7</v>
      </c>
      <c r="D6798" t="s">
        <v>17</v>
      </c>
      <c r="E6798" t="s">
        <v>9</v>
      </c>
      <c r="F6798" t="s">
        <v>18</v>
      </c>
      <c r="G6798" t="s">
        <v>13</v>
      </c>
    </row>
    <row r="6799" spans="1:7" x14ac:dyDescent="0.4">
      <c r="A6799">
        <v>82949</v>
      </c>
      <c r="B6799">
        <v>0</v>
      </c>
      <c r="C6799" t="s">
        <v>19</v>
      </c>
      <c r="D6799" t="s">
        <v>8</v>
      </c>
      <c r="E6799" t="s">
        <v>9</v>
      </c>
      <c r="F6799" t="s">
        <v>10</v>
      </c>
      <c r="G6799" t="s">
        <v>13</v>
      </c>
    </row>
    <row r="6800" spans="1:7" x14ac:dyDescent="0.4">
      <c r="A6800">
        <v>82951</v>
      </c>
      <c r="B6800">
        <v>0</v>
      </c>
      <c r="C6800" t="s">
        <v>19</v>
      </c>
      <c r="D6800" t="s">
        <v>17</v>
      </c>
      <c r="E6800" t="s">
        <v>9</v>
      </c>
      <c r="F6800" t="s">
        <v>21</v>
      </c>
      <c r="G6800" t="s">
        <v>11</v>
      </c>
    </row>
    <row r="6801" spans="1:7" x14ac:dyDescent="0.4">
      <c r="A6801">
        <v>82953</v>
      </c>
      <c r="B6801">
        <v>22.5</v>
      </c>
      <c r="C6801" t="s">
        <v>14</v>
      </c>
      <c r="D6801" t="s">
        <v>8</v>
      </c>
      <c r="E6801" t="s">
        <v>9</v>
      </c>
      <c r="F6801" t="s">
        <v>10</v>
      </c>
      <c r="G6801" t="s">
        <v>13</v>
      </c>
    </row>
    <row r="6802" spans="1:7" x14ac:dyDescent="0.4">
      <c r="A6802">
        <v>82958</v>
      </c>
      <c r="B6802">
        <v>0</v>
      </c>
      <c r="C6802" t="s">
        <v>7</v>
      </c>
      <c r="D6802" t="s">
        <v>8</v>
      </c>
      <c r="E6802" t="s">
        <v>15</v>
      </c>
      <c r="F6802" t="s">
        <v>12</v>
      </c>
      <c r="G6802" t="s">
        <v>20</v>
      </c>
    </row>
    <row r="6803" spans="1:7" x14ac:dyDescent="0.4">
      <c r="A6803">
        <v>82959</v>
      </c>
      <c r="B6803">
        <v>23.9</v>
      </c>
      <c r="C6803" t="s">
        <v>16</v>
      </c>
      <c r="D6803" t="s">
        <v>8</v>
      </c>
      <c r="E6803" t="s">
        <v>9</v>
      </c>
      <c r="F6803" t="s">
        <v>12</v>
      </c>
      <c r="G6803" t="s">
        <v>11</v>
      </c>
    </row>
    <row r="6804" spans="1:7" x14ac:dyDescent="0.4">
      <c r="A6804">
        <v>82961</v>
      </c>
      <c r="B6804">
        <v>17.399999999999999</v>
      </c>
      <c r="C6804" t="s">
        <v>19</v>
      </c>
      <c r="D6804" t="s">
        <v>17</v>
      </c>
      <c r="E6804" t="s">
        <v>9</v>
      </c>
      <c r="F6804" t="s">
        <v>18</v>
      </c>
      <c r="G6804" t="s">
        <v>11</v>
      </c>
    </row>
    <row r="6805" spans="1:7" x14ac:dyDescent="0.4">
      <c r="A6805">
        <v>82962</v>
      </c>
      <c r="B6805">
        <v>0</v>
      </c>
      <c r="C6805" t="s">
        <v>16</v>
      </c>
      <c r="D6805" t="s">
        <v>8</v>
      </c>
      <c r="E6805" t="s">
        <v>9</v>
      </c>
      <c r="F6805" t="s">
        <v>10</v>
      </c>
      <c r="G6805" t="s">
        <v>11</v>
      </c>
    </row>
    <row r="6806" spans="1:7" x14ac:dyDescent="0.4">
      <c r="A6806">
        <v>82963</v>
      </c>
      <c r="B6806">
        <v>20.6</v>
      </c>
      <c r="C6806" t="s">
        <v>19</v>
      </c>
      <c r="D6806" t="s">
        <v>17</v>
      </c>
      <c r="E6806" t="s">
        <v>9</v>
      </c>
      <c r="F6806" t="s">
        <v>21</v>
      </c>
      <c r="G6806" t="s">
        <v>13</v>
      </c>
    </row>
    <row r="6807" spans="1:7" x14ac:dyDescent="0.4">
      <c r="A6807">
        <v>82965</v>
      </c>
      <c r="B6807">
        <v>25.4</v>
      </c>
      <c r="C6807" t="s">
        <v>19</v>
      </c>
      <c r="D6807" t="s">
        <v>17</v>
      </c>
      <c r="E6807" t="s">
        <v>9</v>
      </c>
      <c r="F6807" t="s">
        <v>18</v>
      </c>
      <c r="G6807" t="s">
        <v>20</v>
      </c>
    </row>
    <row r="6808" spans="1:7" x14ac:dyDescent="0.4">
      <c r="A6808">
        <v>82968</v>
      </c>
      <c r="B6808">
        <v>35</v>
      </c>
      <c r="C6808" t="s">
        <v>7</v>
      </c>
      <c r="D6808" t="s">
        <v>17</v>
      </c>
      <c r="E6808" t="s">
        <v>9</v>
      </c>
      <c r="F6808" t="s">
        <v>18</v>
      </c>
      <c r="G6808" t="s">
        <v>13</v>
      </c>
    </row>
    <row r="6809" spans="1:7" x14ac:dyDescent="0.4">
      <c r="A6809">
        <v>82969</v>
      </c>
      <c r="B6809">
        <v>20.3</v>
      </c>
      <c r="C6809" t="s">
        <v>19</v>
      </c>
      <c r="D6809" t="s">
        <v>8</v>
      </c>
      <c r="E6809" t="s">
        <v>9</v>
      </c>
      <c r="F6809" t="s">
        <v>10</v>
      </c>
      <c r="G6809" t="s">
        <v>20</v>
      </c>
    </row>
    <row r="6810" spans="1:7" x14ac:dyDescent="0.4">
      <c r="A6810">
        <v>82970</v>
      </c>
      <c r="B6810">
        <v>14</v>
      </c>
      <c r="C6810" t="s">
        <v>19</v>
      </c>
      <c r="D6810" t="s">
        <v>8</v>
      </c>
      <c r="E6810" t="s">
        <v>9</v>
      </c>
      <c r="F6810" t="s">
        <v>12</v>
      </c>
      <c r="G6810" t="s">
        <v>20</v>
      </c>
    </row>
    <row r="6811" spans="1:7" x14ac:dyDescent="0.4">
      <c r="A6811">
        <v>82975</v>
      </c>
      <c r="B6811">
        <v>31.7</v>
      </c>
      <c r="C6811" t="s">
        <v>7</v>
      </c>
      <c r="D6811" t="s">
        <v>17</v>
      </c>
      <c r="E6811" t="s">
        <v>9</v>
      </c>
      <c r="F6811" t="s">
        <v>18</v>
      </c>
      <c r="G6811" t="s">
        <v>13</v>
      </c>
    </row>
    <row r="6812" spans="1:7" x14ac:dyDescent="0.4">
      <c r="A6812">
        <v>82977</v>
      </c>
      <c r="B6812">
        <v>22.7</v>
      </c>
      <c r="C6812" t="s">
        <v>14</v>
      </c>
      <c r="D6812" t="s">
        <v>17</v>
      </c>
      <c r="E6812" t="s">
        <v>15</v>
      </c>
      <c r="F6812" t="s">
        <v>18</v>
      </c>
      <c r="G6812" t="s">
        <v>22</v>
      </c>
    </row>
    <row r="6813" spans="1:7" x14ac:dyDescent="0.4">
      <c r="A6813">
        <v>82978</v>
      </c>
      <c r="B6813">
        <v>16.5</v>
      </c>
      <c r="C6813" t="s">
        <v>16</v>
      </c>
      <c r="D6813" t="s">
        <v>17</v>
      </c>
      <c r="E6813" t="s">
        <v>9</v>
      </c>
      <c r="F6813" t="s">
        <v>18</v>
      </c>
      <c r="G6813" t="s">
        <v>23</v>
      </c>
    </row>
    <row r="6814" spans="1:7" x14ac:dyDescent="0.4">
      <c r="A6814">
        <v>82980</v>
      </c>
      <c r="B6814">
        <v>14.2</v>
      </c>
      <c r="C6814" t="s">
        <v>16</v>
      </c>
      <c r="D6814" t="s">
        <v>17</v>
      </c>
      <c r="E6814" t="s">
        <v>15</v>
      </c>
      <c r="F6814" t="s">
        <v>21</v>
      </c>
      <c r="G6814" t="s">
        <v>11</v>
      </c>
    </row>
    <row r="6815" spans="1:7" x14ac:dyDescent="0.4">
      <c r="A6815">
        <v>82983</v>
      </c>
      <c r="B6815">
        <v>21.7</v>
      </c>
      <c r="C6815" t="s">
        <v>14</v>
      </c>
      <c r="D6815" t="s">
        <v>17</v>
      </c>
      <c r="E6815" t="s">
        <v>15</v>
      </c>
      <c r="F6815" t="s">
        <v>21</v>
      </c>
      <c r="G6815" t="s">
        <v>23</v>
      </c>
    </row>
    <row r="6816" spans="1:7" x14ac:dyDescent="0.4">
      <c r="A6816">
        <v>82984</v>
      </c>
      <c r="B6816">
        <v>21.9</v>
      </c>
      <c r="C6816" t="s">
        <v>7</v>
      </c>
      <c r="D6816" t="s">
        <v>17</v>
      </c>
      <c r="E6816" t="s">
        <v>15</v>
      </c>
      <c r="F6816" t="s">
        <v>18</v>
      </c>
      <c r="G6816" t="s">
        <v>20</v>
      </c>
    </row>
    <row r="6817" spans="1:7" x14ac:dyDescent="0.4">
      <c r="A6817">
        <v>82985</v>
      </c>
      <c r="B6817">
        <v>24.2</v>
      </c>
      <c r="C6817" t="s">
        <v>14</v>
      </c>
      <c r="D6817" t="s">
        <v>17</v>
      </c>
      <c r="E6817" t="s">
        <v>15</v>
      </c>
      <c r="F6817" t="s">
        <v>21</v>
      </c>
      <c r="G6817" t="s">
        <v>11</v>
      </c>
    </row>
    <row r="6818" spans="1:7" x14ac:dyDescent="0.4">
      <c r="A6818">
        <v>82986</v>
      </c>
      <c r="B6818">
        <v>18.399999999999999</v>
      </c>
      <c r="C6818" t="s">
        <v>14</v>
      </c>
      <c r="D6818" t="s">
        <v>8</v>
      </c>
      <c r="E6818" t="s">
        <v>15</v>
      </c>
      <c r="F6818" t="s">
        <v>10</v>
      </c>
      <c r="G6818" t="s">
        <v>23</v>
      </c>
    </row>
    <row r="6819" spans="1:7" x14ac:dyDescent="0.4">
      <c r="A6819">
        <v>82987</v>
      </c>
      <c r="B6819">
        <v>0</v>
      </c>
      <c r="C6819" t="s">
        <v>19</v>
      </c>
      <c r="D6819" t="s">
        <v>8</v>
      </c>
      <c r="E6819" t="s">
        <v>9</v>
      </c>
      <c r="F6819" t="s">
        <v>10</v>
      </c>
      <c r="G6819" t="s">
        <v>13</v>
      </c>
    </row>
    <row r="6820" spans="1:7" x14ac:dyDescent="0.4">
      <c r="A6820">
        <v>82988</v>
      </c>
      <c r="B6820">
        <v>15</v>
      </c>
      <c r="C6820" t="s">
        <v>14</v>
      </c>
      <c r="D6820" t="s">
        <v>17</v>
      </c>
      <c r="E6820" t="s">
        <v>15</v>
      </c>
      <c r="F6820" t="s">
        <v>18</v>
      </c>
      <c r="G6820" t="s">
        <v>20</v>
      </c>
    </row>
    <row r="6821" spans="1:7" x14ac:dyDescent="0.4">
      <c r="A6821">
        <v>82991</v>
      </c>
      <c r="B6821">
        <v>25.2</v>
      </c>
      <c r="C6821" t="s">
        <v>19</v>
      </c>
      <c r="D6821" t="s">
        <v>17</v>
      </c>
      <c r="E6821" t="s">
        <v>15</v>
      </c>
      <c r="F6821" t="s">
        <v>18</v>
      </c>
      <c r="G6821" t="s">
        <v>11</v>
      </c>
    </row>
    <row r="6822" spans="1:7" x14ac:dyDescent="0.4">
      <c r="A6822">
        <v>82992</v>
      </c>
      <c r="B6822">
        <v>27</v>
      </c>
      <c r="C6822" t="s">
        <v>16</v>
      </c>
      <c r="D6822" t="s">
        <v>17</v>
      </c>
      <c r="E6822" t="s">
        <v>15</v>
      </c>
      <c r="F6822" t="s">
        <v>18</v>
      </c>
      <c r="G6822" t="s">
        <v>13</v>
      </c>
    </row>
    <row r="6823" spans="1:7" x14ac:dyDescent="0.4">
      <c r="A6823">
        <v>82993</v>
      </c>
      <c r="B6823">
        <v>27.3</v>
      </c>
      <c r="C6823" t="s">
        <v>14</v>
      </c>
      <c r="D6823" t="s">
        <v>17</v>
      </c>
      <c r="E6823" t="s">
        <v>15</v>
      </c>
      <c r="F6823" t="s">
        <v>18</v>
      </c>
      <c r="G6823" t="s">
        <v>11</v>
      </c>
    </row>
    <row r="6824" spans="1:7" x14ac:dyDescent="0.4">
      <c r="A6824">
        <v>82995</v>
      </c>
      <c r="B6824">
        <v>0</v>
      </c>
      <c r="C6824" t="s">
        <v>16</v>
      </c>
      <c r="D6824" t="s">
        <v>8</v>
      </c>
      <c r="E6824" t="s">
        <v>9</v>
      </c>
      <c r="F6824" t="s">
        <v>10</v>
      </c>
      <c r="G6824" t="s">
        <v>13</v>
      </c>
    </row>
    <row r="6825" spans="1:7" x14ac:dyDescent="0.4">
      <c r="A6825">
        <v>82996</v>
      </c>
      <c r="B6825">
        <v>41</v>
      </c>
      <c r="C6825" t="s">
        <v>7</v>
      </c>
      <c r="D6825" t="s">
        <v>17</v>
      </c>
      <c r="E6825" t="s">
        <v>9</v>
      </c>
      <c r="F6825" t="s">
        <v>18</v>
      </c>
      <c r="G6825" t="s">
        <v>20</v>
      </c>
    </row>
    <row r="6826" spans="1:7" x14ac:dyDescent="0.4">
      <c r="A6826">
        <v>82997</v>
      </c>
      <c r="B6826">
        <v>30</v>
      </c>
      <c r="C6826" t="s">
        <v>19</v>
      </c>
      <c r="D6826" t="s">
        <v>17</v>
      </c>
      <c r="E6826" t="s">
        <v>9</v>
      </c>
      <c r="F6826" t="s">
        <v>21</v>
      </c>
      <c r="G6826" t="s">
        <v>20</v>
      </c>
    </row>
    <row r="6827" spans="1:7" x14ac:dyDescent="0.4">
      <c r="A6827">
        <v>82998</v>
      </c>
      <c r="B6827">
        <v>0</v>
      </c>
      <c r="C6827" t="s">
        <v>19</v>
      </c>
      <c r="D6827" t="s">
        <v>8</v>
      </c>
      <c r="E6827" t="s">
        <v>9</v>
      </c>
      <c r="F6827" t="s">
        <v>10</v>
      </c>
      <c r="G6827" t="s">
        <v>11</v>
      </c>
    </row>
    <row r="6828" spans="1:7" x14ac:dyDescent="0.4">
      <c r="A6828">
        <v>82999</v>
      </c>
      <c r="B6828">
        <v>23.5</v>
      </c>
      <c r="C6828" t="s">
        <v>7</v>
      </c>
      <c r="D6828" t="s">
        <v>8</v>
      </c>
      <c r="E6828" t="s">
        <v>15</v>
      </c>
      <c r="F6828" t="s">
        <v>10</v>
      </c>
      <c r="G6828" t="s">
        <v>20</v>
      </c>
    </row>
    <row r="6829" spans="1:7" x14ac:dyDescent="0.4">
      <c r="A6829">
        <v>83000</v>
      </c>
      <c r="B6829">
        <v>17.600000000000001</v>
      </c>
      <c r="C6829" t="s">
        <v>14</v>
      </c>
      <c r="D6829" t="s">
        <v>8</v>
      </c>
      <c r="E6829" t="s">
        <v>15</v>
      </c>
      <c r="F6829" t="s">
        <v>10</v>
      </c>
      <c r="G6829" t="s">
        <v>20</v>
      </c>
    </row>
    <row r="6830" spans="1:7" x14ac:dyDescent="0.4">
      <c r="A6830">
        <v>83001</v>
      </c>
      <c r="B6830">
        <v>25.5</v>
      </c>
      <c r="C6830" t="s">
        <v>7</v>
      </c>
      <c r="D6830" t="s">
        <v>17</v>
      </c>
      <c r="E6830" t="s">
        <v>9</v>
      </c>
      <c r="F6830" t="s">
        <v>21</v>
      </c>
      <c r="G6830" t="s">
        <v>23</v>
      </c>
    </row>
    <row r="6831" spans="1:7" x14ac:dyDescent="0.4">
      <c r="A6831">
        <v>83002</v>
      </c>
      <c r="B6831">
        <v>20.3</v>
      </c>
      <c r="C6831" t="s">
        <v>7</v>
      </c>
      <c r="D6831" t="s">
        <v>8</v>
      </c>
      <c r="E6831" t="s">
        <v>9</v>
      </c>
      <c r="F6831" t="s">
        <v>10</v>
      </c>
      <c r="G6831" t="s">
        <v>20</v>
      </c>
    </row>
    <row r="6832" spans="1:7" x14ac:dyDescent="0.4">
      <c r="A6832">
        <v>83003</v>
      </c>
      <c r="B6832">
        <v>28.5</v>
      </c>
      <c r="C6832" t="s">
        <v>16</v>
      </c>
      <c r="D6832" t="s">
        <v>17</v>
      </c>
      <c r="E6832" t="s">
        <v>15</v>
      </c>
      <c r="F6832" t="s">
        <v>21</v>
      </c>
      <c r="G6832" t="s">
        <v>13</v>
      </c>
    </row>
    <row r="6833" spans="1:7" x14ac:dyDescent="0.4">
      <c r="A6833">
        <v>83005</v>
      </c>
      <c r="B6833">
        <v>0</v>
      </c>
      <c r="C6833" t="s">
        <v>19</v>
      </c>
      <c r="D6833" t="s">
        <v>8</v>
      </c>
      <c r="E6833" t="s">
        <v>9</v>
      </c>
      <c r="F6833" t="s">
        <v>10</v>
      </c>
      <c r="G6833" t="s">
        <v>13</v>
      </c>
    </row>
    <row r="6834" spans="1:7" x14ac:dyDescent="0.4">
      <c r="A6834">
        <v>83006</v>
      </c>
      <c r="B6834">
        <v>30.5</v>
      </c>
      <c r="C6834" t="s">
        <v>19</v>
      </c>
      <c r="D6834" t="s">
        <v>17</v>
      </c>
      <c r="E6834" t="s">
        <v>9</v>
      </c>
      <c r="F6834" t="s">
        <v>18</v>
      </c>
      <c r="G6834" t="s">
        <v>24</v>
      </c>
    </row>
    <row r="6835" spans="1:7" x14ac:dyDescent="0.4">
      <c r="A6835">
        <v>83007</v>
      </c>
      <c r="B6835">
        <v>29.3</v>
      </c>
      <c r="C6835" t="s">
        <v>7</v>
      </c>
      <c r="D6835" t="s">
        <v>8</v>
      </c>
      <c r="E6835" t="s">
        <v>9</v>
      </c>
      <c r="F6835" t="s">
        <v>10</v>
      </c>
      <c r="G6835" t="s">
        <v>20</v>
      </c>
    </row>
    <row r="6836" spans="1:7" x14ac:dyDescent="0.4">
      <c r="A6836">
        <v>83009</v>
      </c>
      <c r="B6836">
        <v>23.9</v>
      </c>
      <c r="C6836" t="s">
        <v>16</v>
      </c>
      <c r="D6836" t="s">
        <v>8</v>
      </c>
      <c r="E6836" t="s">
        <v>15</v>
      </c>
      <c r="F6836" t="s">
        <v>12</v>
      </c>
      <c r="G6836" t="s">
        <v>24</v>
      </c>
    </row>
    <row r="6837" spans="1:7" x14ac:dyDescent="0.4">
      <c r="A6837">
        <v>83010</v>
      </c>
      <c r="B6837">
        <v>23</v>
      </c>
      <c r="C6837" t="s">
        <v>14</v>
      </c>
      <c r="D6837" t="s">
        <v>17</v>
      </c>
      <c r="E6837" t="s">
        <v>9</v>
      </c>
      <c r="F6837" t="s">
        <v>21</v>
      </c>
      <c r="G6837" t="s">
        <v>13</v>
      </c>
    </row>
    <row r="6838" spans="1:7" x14ac:dyDescent="0.4">
      <c r="A6838">
        <v>83011</v>
      </c>
      <c r="B6838">
        <v>22.9</v>
      </c>
      <c r="C6838" t="s">
        <v>16</v>
      </c>
      <c r="D6838" t="s">
        <v>17</v>
      </c>
      <c r="E6838" t="s">
        <v>15</v>
      </c>
      <c r="F6838" t="s">
        <v>18</v>
      </c>
      <c r="G6838" t="s">
        <v>24</v>
      </c>
    </row>
    <row r="6839" spans="1:7" x14ac:dyDescent="0.4">
      <c r="A6839">
        <v>83012</v>
      </c>
      <c r="B6839">
        <v>27.1</v>
      </c>
      <c r="C6839" t="s">
        <v>14</v>
      </c>
      <c r="D6839" t="s">
        <v>17</v>
      </c>
      <c r="E6839" t="s">
        <v>15</v>
      </c>
      <c r="F6839" t="s">
        <v>18</v>
      </c>
      <c r="G6839" t="s">
        <v>22</v>
      </c>
    </row>
    <row r="6840" spans="1:7" x14ac:dyDescent="0.4">
      <c r="A6840">
        <v>83014</v>
      </c>
      <c r="B6840">
        <v>21</v>
      </c>
      <c r="C6840" t="s">
        <v>19</v>
      </c>
      <c r="D6840" t="s">
        <v>8</v>
      </c>
      <c r="E6840" t="s">
        <v>15</v>
      </c>
      <c r="F6840" t="s">
        <v>10</v>
      </c>
      <c r="G6840" t="s">
        <v>20</v>
      </c>
    </row>
    <row r="6841" spans="1:7" x14ac:dyDescent="0.4">
      <c r="A6841">
        <v>83015</v>
      </c>
      <c r="B6841">
        <v>22.6</v>
      </c>
      <c r="C6841" t="s">
        <v>14</v>
      </c>
      <c r="D6841" t="s">
        <v>8</v>
      </c>
      <c r="E6841" t="s">
        <v>15</v>
      </c>
      <c r="F6841" t="s">
        <v>10</v>
      </c>
      <c r="G6841" t="s">
        <v>13</v>
      </c>
    </row>
    <row r="6842" spans="1:7" x14ac:dyDescent="0.4">
      <c r="A6842">
        <v>83017</v>
      </c>
      <c r="B6842">
        <v>40.4</v>
      </c>
      <c r="C6842" t="s">
        <v>7</v>
      </c>
      <c r="D6842" t="s">
        <v>17</v>
      </c>
      <c r="E6842" t="s">
        <v>15</v>
      </c>
      <c r="F6842" t="s">
        <v>18</v>
      </c>
      <c r="G6842" t="s">
        <v>20</v>
      </c>
    </row>
    <row r="6843" spans="1:7" x14ac:dyDescent="0.4">
      <c r="A6843">
        <v>83018</v>
      </c>
      <c r="B6843">
        <v>29.6</v>
      </c>
      <c r="C6843" t="s">
        <v>16</v>
      </c>
      <c r="D6843" t="s">
        <v>17</v>
      </c>
      <c r="E6843" t="s">
        <v>15</v>
      </c>
      <c r="F6843" t="s">
        <v>18</v>
      </c>
      <c r="G6843" t="s">
        <v>24</v>
      </c>
    </row>
    <row r="6844" spans="1:7" x14ac:dyDescent="0.4">
      <c r="A6844">
        <v>83019</v>
      </c>
      <c r="B6844">
        <v>13.7</v>
      </c>
      <c r="C6844" t="s">
        <v>7</v>
      </c>
      <c r="D6844" t="s">
        <v>17</v>
      </c>
      <c r="E6844" t="s">
        <v>9</v>
      </c>
      <c r="F6844" t="s">
        <v>18</v>
      </c>
      <c r="G6844" t="s">
        <v>11</v>
      </c>
    </row>
    <row r="6845" spans="1:7" x14ac:dyDescent="0.4">
      <c r="A6845">
        <v>83020</v>
      </c>
      <c r="B6845">
        <v>42.6</v>
      </c>
      <c r="C6845" t="s">
        <v>7</v>
      </c>
      <c r="D6845" t="s">
        <v>8</v>
      </c>
      <c r="E6845" t="s">
        <v>9</v>
      </c>
      <c r="F6845" t="s">
        <v>12</v>
      </c>
      <c r="G6845" t="s">
        <v>11</v>
      </c>
    </row>
    <row r="6846" spans="1:7" x14ac:dyDescent="0.4">
      <c r="A6846">
        <v>83021</v>
      </c>
      <c r="B6846">
        <v>33.1</v>
      </c>
      <c r="C6846" t="s">
        <v>7</v>
      </c>
      <c r="D6846" t="s">
        <v>17</v>
      </c>
      <c r="E6846" t="s">
        <v>15</v>
      </c>
      <c r="F6846" t="s">
        <v>21</v>
      </c>
      <c r="G6846" t="s">
        <v>20</v>
      </c>
    </row>
    <row r="6847" spans="1:7" x14ac:dyDescent="0.4">
      <c r="A6847">
        <v>83022</v>
      </c>
      <c r="B6847">
        <v>28.3</v>
      </c>
      <c r="C6847" t="s">
        <v>14</v>
      </c>
      <c r="D6847" t="s">
        <v>8</v>
      </c>
      <c r="E6847" t="s">
        <v>15</v>
      </c>
      <c r="F6847" t="s">
        <v>10</v>
      </c>
      <c r="G6847" t="s">
        <v>13</v>
      </c>
    </row>
    <row r="6848" spans="1:7" x14ac:dyDescent="0.4">
      <c r="A6848">
        <v>83024</v>
      </c>
      <c r="B6848">
        <v>20.6</v>
      </c>
      <c r="C6848" t="s">
        <v>14</v>
      </c>
      <c r="D6848" t="s">
        <v>17</v>
      </c>
      <c r="E6848" t="s">
        <v>15</v>
      </c>
      <c r="F6848" t="s">
        <v>18</v>
      </c>
      <c r="G6848" t="s">
        <v>24</v>
      </c>
    </row>
    <row r="6849" spans="1:7" x14ac:dyDescent="0.4">
      <c r="A6849">
        <v>83025</v>
      </c>
      <c r="B6849">
        <v>25</v>
      </c>
      <c r="C6849" t="s">
        <v>7</v>
      </c>
      <c r="D6849" t="s">
        <v>17</v>
      </c>
      <c r="E6849" t="s">
        <v>15</v>
      </c>
      <c r="F6849" t="s">
        <v>18</v>
      </c>
      <c r="G6849" t="s">
        <v>11</v>
      </c>
    </row>
    <row r="6850" spans="1:7" x14ac:dyDescent="0.4">
      <c r="A6850">
        <v>83026</v>
      </c>
      <c r="B6850">
        <v>34.799999999999997</v>
      </c>
      <c r="C6850" t="s">
        <v>16</v>
      </c>
      <c r="D6850" t="s">
        <v>8</v>
      </c>
      <c r="E6850" t="s">
        <v>9</v>
      </c>
      <c r="F6850" t="s">
        <v>12</v>
      </c>
      <c r="G6850" t="s">
        <v>23</v>
      </c>
    </row>
    <row r="6851" spans="1:7" x14ac:dyDescent="0.4">
      <c r="A6851">
        <v>83028</v>
      </c>
      <c r="B6851">
        <v>27.8</v>
      </c>
      <c r="C6851" t="s">
        <v>14</v>
      </c>
      <c r="D6851" t="s">
        <v>8</v>
      </c>
      <c r="E6851" t="s">
        <v>15</v>
      </c>
      <c r="F6851" t="s">
        <v>12</v>
      </c>
      <c r="G6851" t="s">
        <v>22</v>
      </c>
    </row>
    <row r="6852" spans="1:7" x14ac:dyDescent="0.4">
      <c r="A6852">
        <v>83029</v>
      </c>
      <c r="B6852">
        <v>27.7</v>
      </c>
      <c r="C6852" t="s">
        <v>16</v>
      </c>
      <c r="D6852" t="s">
        <v>8</v>
      </c>
      <c r="E6852" t="s">
        <v>15</v>
      </c>
      <c r="F6852" t="s">
        <v>10</v>
      </c>
      <c r="G6852" t="s">
        <v>13</v>
      </c>
    </row>
    <row r="6853" spans="1:7" x14ac:dyDescent="0.4">
      <c r="A6853">
        <v>83030</v>
      </c>
      <c r="B6853">
        <v>18</v>
      </c>
      <c r="C6853" t="s">
        <v>16</v>
      </c>
      <c r="D6853" t="s">
        <v>8</v>
      </c>
      <c r="E6853" t="s">
        <v>15</v>
      </c>
      <c r="F6853" t="s">
        <v>10</v>
      </c>
      <c r="G6853" t="s">
        <v>11</v>
      </c>
    </row>
    <row r="6854" spans="1:7" x14ac:dyDescent="0.4">
      <c r="A6854">
        <v>83031</v>
      </c>
      <c r="B6854">
        <v>25.8</v>
      </c>
      <c r="C6854" t="s">
        <v>19</v>
      </c>
      <c r="D6854" t="s">
        <v>8</v>
      </c>
      <c r="E6854" t="s">
        <v>9</v>
      </c>
      <c r="F6854" t="s">
        <v>12</v>
      </c>
      <c r="G6854" t="s">
        <v>24</v>
      </c>
    </row>
    <row r="6855" spans="1:7" x14ac:dyDescent="0.4">
      <c r="A6855">
        <v>83032</v>
      </c>
      <c r="B6855">
        <v>15.6</v>
      </c>
      <c r="C6855" t="s">
        <v>14</v>
      </c>
      <c r="D6855" t="s">
        <v>8</v>
      </c>
      <c r="E6855" t="s">
        <v>15</v>
      </c>
      <c r="F6855" t="s">
        <v>10</v>
      </c>
      <c r="G6855" t="s">
        <v>11</v>
      </c>
    </row>
    <row r="6856" spans="1:7" x14ac:dyDescent="0.4">
      <c r="A6856">
        <v>83035</v>
      </c>
      <c r="B6856">
        <v>30.1</v>
      </c>
      <c r="C6856" t="s">
        <v>16</v>
      </c>
      <c r="D6856" t="s">
        <v>8</v>
      </c>
      <c r="E6856" t="s">
        <v>15</v>
      </c>
      <c r="F6856" t="s">
        <v>10</v>
      </c>
      <c r="G6856" t="s">
        <v>24</v>
      </c>
    </row>
    <row r="6857" spans="1:7" x14ac:dyDescent="0.4">
      <c r="A6857">
        <v>83036</v>
      </c>
      <c r="B6857">
        <v>16</v>
      </c>
      <c r="C6857" t="s">
        <v>16</v>
      </c>
      <c r="D6857" t="s">
        <v>17</v>
      </c>
      <c r="E6857" t="s">
        <v>15</v>
      </c>
      <c r="F6857" t="s">
        <v>18</v>
      </c>
      <c r="G6857" t="s">
        <v>20</v>
      </c>
    </row>
    <row r="6858" spans="1:7" x14ac:dyDescent="0.4">
      <c r="A6858">
        <v>83038</v>
      </c>
      <c r="B6858">
        <v>32.200000000000003</v>
      </c>
      <c r="C6858" t="s">
        <v>16</v>
      </c>
      <c r="D6858" t="s">
        <v>8</v>
      </c>
      <c r="E6858" t="s">
        <v>15</v>
      </c>
      <c r="F6858" t="s">
        <v>12</v>
      </c>
      <c r="G6858" t="s">
        <v>13</v>
      </c>
    </row>
    <row r="6859" spans="1:7" x14ac:dyDescent="0.4">
      <c r="A6859">
        <v>83039</v>
      </c>
      <c r="B6859">
        <v>0</v>
      </c>
      <c r="C6859" t="s">
        <v>14</v>
      </c>
      <c r="D6859" t="s">
        <v>8</v>
      </c>
      <c r="E6859" t="s">
        <v>15</v>
      </c>
      <c r="F6859" t="s">
        <v>10</v>
      </c>
      <c r="G6859" t="s">
        <v>13</v>
      </c>
    </row>
    <row r="6860" spans="1:7" x14ac:dyDescent="0.4">
      <c r="A6860">
        <v>83040</v>
      </c>
      <c r="B6860">
        <v>31.4</v>
      </c>
      <c r="C6860" t="s">
        <v>16</v>
      </c>
      <c r="D6860" t="s">
        <v>17</v>
      </c>
      <c r="E6860" t="s">
        <v>15</v>
      </c>
      <c r="F6860" t="s">
        <v>21</v>
      </c>
      <c r="G6860" t="s">
        <v>11</v>
      </c>
    </row>
    <row r="6861" spans="1:7" x14ac:dyDescent="0.4">
      <c r="A6861">
        <v>83041</v>
      </c>
      <c r="B6861">
        <v>21.1</v>
      </c>
      <c r="C6861" t="s">
        <v>7</v>
      </c>
      <c r="D6861" t="s">
        <v>17</v>
      </c>
      <c r="E6861" t="s">
        <v>15</v>
      </c>
      <c r="F6861" t="s">
        <v>18</v>
      </c>
      <c r="G6861" t="s">
        <v>13</v>
      </c>
    </row>
    <row r="6862" spans="1:7" x14ac:dyDescent="0.4">
      <c r="A6862">
        <v>83042</v>
      </c>
      <c r="B6862">
        <v>26.9</v>
      </c>
      <c r="C6862" t="s">
        <v>19</v>
      </c>
      <c r="D6862" t="s">
        <v>17</v>
      </c>
      <c r="E6862" t="s">
        <v>15</v>
      </c>
      <c r="F6862" t="s">
        <v>18</v>
      </c>
      <c r="G6862" t="s">
        <v>11</v>
      </c>
    </row>
    <row r="6863" spans="1:7" x14ac:dyDescent="0.4">
      <c r="A6863">
        <v>83043</v>
      </c>
      <c r="B6863">
        <v>0</v>
      </c>
      <c r="C6863" t="s">
        <v>14</v>
      </c>
      <c r="D6863" t="s">
        <v>8</v>
      </c>
      <c r="E6863" t="s">
        <v>15</v>
      </c>
      <c r="F6863" t="s">
        <v>12</v>
      </c>
      <c r="G6863" t="s">
        <v>20</v>
      </c>
    </row>
    <row r="6864" spans="1:7" x14ac:dyDescent="0.4">
      <c r="A6864">
        <v>83045</v>
      </c>
      <c r="B6864">
        <v>16.8</v>
      </c>
      <c r="C6864" t="s">
        <v>16</v>
      </c>
      <c r="D6864" t="s">
        <v>8</v>
      </c>
      <c r="E6864" t="s">
        <v>9</v>
      </c>
      <c r="F6864" t="s">
        <v>10</v>
      </c>
      <c r="G6864" t="s">
        <v>20</v>
      </c>
    </row>
    <row r="6865" spans="1:7" x14ac:dyDescent="0.4">
      <c r="A6865">
        <v>83046</v>
      </c>
      <c r="B6865">
        <v>28.9</v>
      </c>
      <c r="C6865" t="s">
        <v>7</v>
      </c>
      <c r="D6865" t="s">
        <v>17</v>
      </c>
      <c r="E6865" t="s">
        <v>9</v>
      </c>
      <c r="F6865" t="s">
        <v>18</v>
      </c>
      <c r="G6865" t="s">
        <v>11</v>
      </c>
    </row>
    <row r="6866" spans="1:7" x14ac:dyDescent="0.4">
      <c r="A6866">
        <v>83047</v>
      </c>
      <c r="B6866">
        <v>36.1</v>
      </c>
      <c r="C6866" t="s">
        <v>16</v>
      </c>
      <c r="D6866" t="s">
        <v>8</v>
      </c>
      <c r="E6866" t="s">
        <v>15</v>
      </c>
      <c r="F6866" t="s">
        <v>12</v>
      </c>
      <c r="G6866" t="s">
        <v>23</v>
      </c>
    </row>
    <row r="6867" spans="1:7" x14ac:dyDescent="0.4">
      <c r="A6867">
        <v>83050</v>
      </c>
      <c r="B6867">
        <v>23.8</v>
      </c>
      <c r="C6867" t="s">
        <v>16</v>
      </c>
      <c r="D6867" t="s">
        <v>17</v>
      </c>
      <c r="E6867" t="s">
        <v>9</v>
      </c>
      <c r="F6867" t="s">
        <v>18</v>
      </c>
      <c r="G6867" t="s">
        <v>24</v>
      </c>
    </row>
    <row r="6868" spans="1:7" x14ac:dyDescent="0.4">
      <c r="A6868">
        <v>83052</v>
      </c>
      <c r="B6868">
        <v>0</v>
      </c>
      <c r="C6868" t="s">
        <v>7</v>
      </c>
      <c r="D6868" t="s">
        <v>8</v>
      </c>
      <c r="E6868" t="s">
        <v>9</v>
      </c>
      <c r="F6868" t="s">
        <v>10</v>
      </c>
      <c r="G6868" t="s">
        <v>11</v>
      </c>
    </row>
    <row r="6869" spans="1:7" x14ac:dyDescent="0.4">
      <c r="A6869">
        <v>83054</v>
      </c>
      <c r="B6869">
        <v>27.8</v>
      </c>
      <c r="C6869" t="s">
        <v>14</v>
      </c>
      <c r="D6869" t="s">
        <v>8</v>
      </c>
      <c r="E6869" t="s">
        <v>15</v>
      </c>
      <c r="F6869" t="s">
        <v>12</v>
      </c>
      <c r="G6869" t="s">
        <v>13</v>
      </c>
    </row>
    <row r="6870" spans="1:7" x14ac:dyDescent="0.4">
      <c r="A6870">
        <v>83057</v>
      </c>
      <c r="B6870">
        <v>14.8</v>
      </c>
      <c r="C6870" t="s">
        <v>14</v>
      </c>
      <c r="D6870" t="s">
        <v>8</v>
      </c>
      <c r="E6870" t="s">
        <v>15</v>
      </c>
      <c r="F6870" t="s">
        <v>10</v>
      </c>
      <c r="G6870" t="s">
        <v>24</v>
      </c>
    </row>
    <row r="6871" spans="1:7" x14ac:dyDescent="0.4">
      <c r="A6871">
        <v>83058</v>
      </c>
      <c r="B6871">
        <v>21.4</v>
      </c>
      <c r="C6871" t="s">
        <v>16</v>
      </c>
      <c r="D6871" t="s">
        <v>8</v>
      </c>
      <c r="E6871" t="s">
        <v>15</v>
      </c>
      <c r="F6871" t="s">
        <v>10</v>
      </c>
      <c r="G6871" t="s">
        <v>22</v>
      </c>
    </row>
    <row r="6872" spans="1:7" x14ac:dyDescent="0.4">
      <c r="A6872">
        <v>83059</v>
      </c>
      <c r="B6872">
        <v>25.7</v>
      </c>
      <c r="C6872" t="s">
        <v>16</v>
      </c>
      <c r="D6872" t="s">
        <v>8</v>
      </c>
      <c r="E6872" t="s">
        <v>15</v>
      </c>
      <c r="F6872" t="s">
        <v>10</v>
      </c>
      <c r="G6872" t="s">
        <v>13</v>
      </c>
    </row>
    <row r="6873" spans="1:7" x14ac:dyDescent="0.4">
      <c r="A6873">
        <v>83060</v>
      </c>
      <c r="B6873">
        <v>27.7</v>
      </c>
      <c r="C6873" t="s">
        <v>14</v>
      </c>
      <c r="D6873" t="s">
        <v>17</v>
      </c>
      <c r="E6873" t="s">
        <v>15</v>
      </c>
      <c r="F6873" t="s">
        <v>21</v>
      </c>
      <c r="G6873" t="s">
        <v>13</v>
      </c>
    </row>
    <row r="6874" spans="1:7" x14ac:dyDescent="0.4">
      <c r="A6874">
        <v>83061</v>
      </c>
      <c r="B6874">
        <v>25.1</v>
      </c>
      <c r="C6874" t="s">
        <v>19</v>
      </c>
      <c r="D6874" t="s">
        <v>17</v>
      </c>
      <c r="E6874" t="s">
        <v>9</v>
      </c>
      <c r="F6874" t="s">
        <v>18</v>
      </c>
      <c r="G6874" t="s">
        <v>20</v>
      </c>
    </row>
    <row r="6875" spans="1:7" x14ac:dyDescent="0.4">
      <c r="A6875">
        <v>83062</v>
      </c>
      <c r="B6875">
        <v>44.5</v>
      </c>
      <c r="C6875" t="s">
        <v>16</v>
      </c>
      <c r="D6875" t="s">
        <v>8</v>
      </c>
      <c r="E6875" t="s">
        <v>15</v>
      </c>
      <c r="F6875" t="s">
        <v>12</v>
      </c>
      <c r="G6875" t="s">
        <v>20</v>
      </c>
    </row>
    <row r="6876" spans="1:7" x14ac:dyDescent="0.4">
      <c r="A6876">
        <v>83063</v>
      </c>
      <c r="B6876">
        <v>16</v>
      </c>
      <c r="C6876" t="s">
        <v>19</v>
      </c>
      <c r="D6876" t="s">
        <v>17</v>
      </c>
      <c r="E6876" t="s">
        <v>9</v>
      </c>
      <c r="F6876" t="s">
        <v>21</v>
      </c>
      <c r="G6876" t="s">
        <v>11</v>
      </c>
    </row>
    <row r="6877" spans="1:7" x14ac:dyDescent="0.4">
      <c r="A6877">
        <v>83064</v>
      </c>
      <c r="B6877">
        <v>28.6</v>
      </c>
      <c r="C6877" t="s">
        <v>19</v>
      </c>
      <c r="D6877" t="s">
        <v>8</v>
      </c>
      <c r="E6877" t="s">
        <v>9</v>
      </c>
      <c r="F6877" t="s">
        <v>12</v>
      </c>
      <c r="G6877" t="s">
        <v>11</v>
      </c>
    </row>
    <row r="6878" spans="1:7" x14ac:dyDescent="0.4">
      <c r="A6878">
        <v>83066</v>
      </c>
      <c r="B6878">
        <v>28.5</v>
      </c>
      <c r="C6878" t="s">
        <v>16</v>
      </c>
      <c r="D6878" t="s">
        <v>8</v>
      </c>
      <c r="E6878" t="s">
        <v>15</v>
      </c>
      <c r="F6878" t="s">
        <v>10</v>
      </c>
      <c r="G6878" t="s">
        <v>11</v>
      </c>
    </row>
    <row r="6879" spans="1:7" x14ac:dyDescent="0.4">
      <c r="A6879">
        <v>83067</v>
      </c>
      <c r="B6879">
        <v>17.100000000000001</v>
      </c>
      <c r="C6879" t="s">
        <v>19</v>
      </c>
      <c r="D6879" t="s">
        <v>17</v>
      </c>
      <c r="E6879" t="s">
        <v>15</v>
      </c>
      <c r="F6879" t="s">
        <v>18</v>
      </c>
      <c r="G6879" t="s">
        <v>13</v>
      </c>
    </row>
    <row r="6880" spans="1:7" x14ac:dyDescent="0.4">
      <c r="A6880">
        <v>83069</v>
      </c>
      <c r="B6880">
        <v>16.100000000000001</v>
      </c>
      <c r="C6880" t="s">
        <v>16</v>
      </c>
      <c r="D6880" t="s">
        <v>17</v>
      </c>
      <c r="E6880" t="s">
        <v>15</v>
      </c>
      <c r="F6880" t="s">
        <v>18</v>
      </c>
      <c r="G6880" t="s">
        <v>23</v>
      </c>
    </row>
    <row r="6881" spans="1:7" x14ac:dyDescent="0.4">
      <c r="A6881">
        <v>83070</v>
      </c>
      <c r="B6881">
        <v>23</v>
      </c>
      <c r="C6881" t="s">
        <v>7</v>
      </c>
      <c r="D6881" t="s">
        <v>17</v>
      </c>
      <c r="E6881" t="s">
        <v>9</v>
      </c>
      <c r="F6881" t="s">
        <v>21</v>
      </c>
      <c r="G6881" t="s">
        <v>23</v>
      </c>
    </row>
    <row r="6882" spans="1:7" x14ac:dyDescent="0.4">
      <c r="A6882">
        <v>83071</v>
      </c>
      <c r="B6882">
        <v>21.8</v>
      </c>
      <c r="C6882" t="s">
        <v>14</v>
      </c>
      <c r="D6882" t="s">
        <v>17</v>
      </c>
      <c r="E6882" t="s">
        <v>15</v>
      </c>
      <c r="F6882" t="s">
        <v>21</v>
      </c>
      <c r="G6882" t="s">
        <v>13</v>
      </c>
    </row>
    <row r="6883" spans="1:7" x14ac:dyDescent="0.4">
      <c r="A6883">
        <v>83072</v>
      </c>
      <c r="B6883">
        <v>32</v>
      </c>
      <c r="C6883" t="s">
        <v>16</v>
      </c>
      <c r="D6883" t="s">
        <v>17</v>
      </c>
      <c r="E6883" t="s">
        <v>15</v>
      </c>
      <c r="F6883" t="s">
        <v>18</v>
      </c>
      <c r="G6883" t="s">
        <v>24</v>
      </c>
    </row>
    <row r="6884" spans="1:7" x14ac:dyDescent="0.4">
      <c r="A6884">
        <v>83073</v>
      </c>
      <c r="B6884">
        <v>0</v>
      </c>
      <c r="C6884" t="s">
        <v>7</v>
      </c>
      <c r="D6884" t="s">
        <v>17</v>
      </c>
      <c r="E6884" t="s">
        <v>9</v>
      </c>
      <c r="F6884" t="s">
        <v>21</v>
      </c>
      <c r="G6884" t="s">
        <v>13</v>
      </c>
    </row>
    <row r="6885" spans="1:7" x14ac:dyDescent="0.4">
      <c r="A6885">
        <v>83074</v>
      </c>
      <c r="B6885">
        <v>22.6</v>
      </c>
      <c r="C6885" t="s">
        <v>16</v>
      </c>
      <c r="D6885" t="s">
        <v>17</v>
      </c>
      <c r="E6885" t="s">
        <v>15</v>
      </c>
      <c r="F6885" t="s">
        <v>18</v>
      </c>
      <c r="G6885" t="s">
        <v>13</v>
      </c>
    </row>
    <row r="6886" spans="1:7" x14ac:dyDescent="0.4">
      <c r="A6886">
        <v>83075</v>
      </c>
      <c r="B6886">
        <v>17.600000000000001</v>
      </c>
      <c r="C6886" t="s">
        <v>16</v>
      </c>
      <c r="D6886" t="s">
        <v>17</v>
      </c>
      <c r="E6886" t="s">
        <v>9</v>
      </c>
      <c r="F6886" t="s">
        <v>18</v>
      </c>
      <c r="G6886" t="s">
        <v>23</v>
      </c>
    </row>
    <row r="6887" spans="1:7" x14ac:dyDescent="0.4">
      <c r="A6887">
        <v>83076</v>
      </c>
      <c r="B6887">
        <v>27.4</v>
      </c>
      <c r="C6887" t="s">
        <v>16</v>
      </c>
      <c r="D6887" t="s">
        <v>17</v>
      </c>
      <c r="E6887" t="s">
        <v>15</v>
      </c>
      <c r="F6887" t="s">
        <v>21</v>
      </c>
      <c r="G6887" t="s">
        <v>20</v>
      </c>
    </row>
    <row r="6888" spans="1:7" x14ac:dyDescent="0.4">
      <c r="A6888">
        <v>83077</v>
      </c>
      <c r="B6888">
        <v>21.5</v>
      </c>
      <c r="C6888" t="s">
        <v>16</v>
      </c>
      <c r="D6888" t="s">
        <v>17</v>
      </c>
      <c r="E6888" t="s">
        <v>15</v>
      </c>
      <c r="F6888" t="s">
        <v>18</v>
      </c>
      <c r="G6888" t="s">
        <v>23</v>
      </c>
    </row>
    <row r="6889" spans="1:7" x14ac:dyDescent="0.4">
      <c r="A6889">
        <v>83078</v>
      </c>
      <c r="B6889">
        <v>22.6</v>
      </c>
      <c r="C6889" t="s">
        <v>19</v>
      </c>
      <c r="D6889" t="s">
        <v>8</v>
      </c>
      <c r="E6889" t="s">
        <v>15</v>
      </c>
      <c r="F6889" t="s">
        <v>10</v>
      </c>
      <c r="G6889" t="s">
        <v>13</v>
      </c>
    </row>
    <row r="6890" spans="1:7" x14ac:dyDescent="0.4">
      <c r="A6890">
        <v>83081</v>
      </c>
      <c r="B6890">
        <v>18.899999999999999</v>
      </c>
      <c r="C6890" t="s">
        <v>19</v>
      </c>
      <c r="D6890" t="s">
        <v>8</v>
      </c>
      <c r="E6890" t="s">
        <v>9</v>
      </c>
      <c r="F6890" t="s">
        <v>10</v>
      </c>
      <c r="G6890" t="s">
        <v>13</v>
      </c>
    </row>
    <row r="6891" spans="1:7" x14ac:dyDescent="0.4">
      <c r="A6891">
        <v>83082</v>
      </c>
      <c r="B6891">
        <v>28</v>
      </c>
      <c r="C6891" t="s">
        <v>7</v>
      </c>
      <c r="D6891" t="s">
        <v>8</v>
      </c>
      <c r="E6891" t="s">
        <v>15</v>
      </c>
      <c r="F6891" t="s">
        <v>10</v>
      </c>
      <c r="G6891" t="s">
        <v>11</v>
      </c>
    </row>
    <row r="6892" spans="1:7" x14ac:dyDescent="0.4">
      <c r="A6892">
        <v>83083</v>
      </c>
      <c r="B6892">
        <v>18</v>
      </c>
      <c r="C6892" t="s">
        <v>19</v>
      </c>
      <c r="D6892" t="s">
        <v>17</v>
      </c>
      <c r="E6892" t="s">
        <v>15</v>
      </c>
      <c r="F6892" t="s">
        <v>18</v>
      </c>
      <c r="G6892" t="s">
        <v>24</v>
      </c>
    </row>
    <row r="6893" spans="1:7" x14ac:dyDescent="0.4">
      <c r="A6893">
        <v>83084</v>
      </c>
      <c r="B6893">
        <v>29.8</v>
      </c>
      <c r="C6893" t="s">
        <v>7</v>
      </c>
      <c r="D6893" t="s">
        <v>8</v>
      </c>
      <c r="E6893" t="s">
        <v>9</v>
      </c>
      <c r="F6893" t="s">
        <v>12</v>
      </c>
      <c r="G6893" t="s">
        <v>20</v>
      </c>
    </row>
    <row r="6894" spans="1:7" x14ac:dyDescent="0.4">
      <c r="A6894">
        <v>83085</v>
      </c>
      <c r="B6894">
        <v>25.1</v>
      </c>
      <c r="C6894" t="s">
        <v>16</v>
      </c>
      <c r="D6894" t="s">
        <v>8</v>
      </c>
      <c r="E6894" t="s">
        <v>15</v>
      </c>
      <c r="F6894" t="s">
        <v>12</v>
      </c>
      <c r="G6894" t="s">
        <v>23</v>
      </c>
    </row>
    <row r="6895" spans="1:7" x14ac:dyDescent="0.4">
      <c r="A6895">
        <v>83087</v>
      </c>
      <c r="B6895">
        <v>23.4</v>
      </c>
      <c r="C6895" t="s">
        <v>19</v>
      </c>
      <c r="D6895" t="s">
        <v>8</v>
      </c>
      <c r="E6895" t="s">
        <v>9</v>
      </c>
      <c r="F6895" t="s">
        <v>10</v>
      </c>
      <c r="G6895" t="s">
        <v>13</v>
      </c>
    </row>
    <row r="6896" spans="1:7" x14ac:dyDescent="0.4">
      <c r="A6896">
        <v>83090</v>
      </c>
      <c r="B6896">
        <v>29.8</v>
      </c>
      <c r="C6896" t="s">
        <v>14</v>
      </c>
      <c r="D6896" t="s">
        <v>8</v>
      </c>
      <c r="E6896" t="s">
        <v>15</v>
      </c>
      <c r="F6896" t="s">
        <v>10</v>
      </c>
      <c r="G6896" t="s">
        <v>13</v>
      </c>
    </row>
    <row r="6897" spans="1:7" x14ac:dyDescent="0.4">
      <c r="A6897">
        <v>83091</v>
      </c>
      <c r="B6897">
        <v>21.7</v>
      </c>
      <c r="C6897" t="s">
        <v>14</v>
      </c>
      <c r="D6897" t="s">
        <v>17</v>
      </c>
      <c r="E6897" t="s">
        <v>15</v>
      </c>
      <c r="F6897" t="s">
        <v>18</v>
      </c>
      <c r="G6897" t="s">
        <v>11</v>
      </c>
    </row>
    <row r="6898" spans="1:7" x14ac:dyDescent="0.4">
      <c r="A6898">
        <v>83092</v>
      </c>
      <c r="B6898">
        <v>19.2</v>
      </c>
      <c r="C6898" t="s">
        <v>7</v>
      </c>
      <c r="D6898" t="s">
        <v>8</v>
      </c>
      <c r="E6898" t="s">
        <v>9</v>
      </c>
      <c r="F6898" t="s">
        <v>10</v>
      </c>
      <c r="G6898" t="s">
        <v>20</v>
      </c>
    </row>
    <row r="6899" spans="1:7" x14ac:dyDescent="0.4">
      <c r="A6899">
        <v>83093</v>
      </c>
      <c r="B6899">
        <v>20.5</v>
      </c>
      <c r="C6899" t="s">
        <v>16</v>
      </c>
      <c r="D6899" t="s">
        <v>8</v>
      </c>
      <c r="E6899" t="s">
        <v>15</v>
      </c>
      <c r="F6899" t="s">
        <v>10</v>
      </c>
      <c r="G6899" t="s">
        <v>20</v>
      </c>
    </row>
    <row r="6900" spans="1:7" x14ac:dyDescent="0.4">
      <c r="A6900">
        <v>83094</v>
      </c>
      <c r="B6900">
        <v>29.9</v>
      </c>
      <c r="C6900" t="s">
        <v>16</v>
      </c>
      <c r="D6900" t="s">
        <v>8</v>
      </c>
      <c r="E6900" t="s">
        <v>9</v>
      </c>
      <c r="F6900" t="s">
        <v>10</v>
      </c>
      <c r="G6900" t="s">
        <v>23</v>
      </c>
    </row>
    <row r="6901" spans="1:7" x14ac:dyDescent="0.4">
      <c r="A6901">
        <v>83096</v>
      </c>
      <c r="B6901">
        <v>31.1</v>
      </c>
      <c r="C6901" t="s">
        <v>19</v>
      </c>
      <c r="D6901" t="s">
        <v>17</v>
      </c>
      <c r="E6901" t="s">
        <v>15</v>
      </c>
      <c r="F6901" t="s">
        <v>21</v>
      </c>
      <c r="G6901" t="s">
        <v>20</v>
      </c>
    </row>
    <row r="6902" spans="1:7" x14ac:dyDescent="0.4">
      <c r="A6902">
        <v>83098</v>
      </c>
      <c r="B6902">
        <v>23.2</v>
      </c>
      <c r="C6902" t="s">
        <v>7</v>
      </c>
      <c r="D6902" t="s">
        <v>17</v>
      </c>
      <c r="E6902" t="s">
        <v>9</v>
      </c>
      <c r="F6902" t="s">
        <v>18</v>
      </c>
      <c r="G6902" t="s">
        <v>13</v>
      </c>
    </row>
    <row r="6903" spans="1:7" x14ac:dyDescent="0.4">
      <c r="A6903">
        <v>83099</v>
      </c>
      <c r="B6903">
        <v>14.4</v>
      </c>
      <c r="C6903" t="s">
        <v>16</v>
      </c>
      <c r="D6903" t="s">
        <v>8</v>
      </c>
      <c r="E6903" t="s">
        <v>15</v>
      </c>
      <c r="F6903" t="s">
        <v>12</v>
      </c>
      <c r="G6903" t="s">
        <v>23</v>
      </c>
    </row>
    <row r="6904" spans="1:7" x14ac:dyDescent="0.4">
      <c r="A6904">
        <v>83100</v>
      </c>
      <c r="B6904">
        <v>17.2</v>
      </c>
      <c r="C6904" t="s">
        <v>19</v>
      </c>
      <c r="D6904" t="s">
        <v>17</v>
      </c>
      <c r="E6904" t="s">
        <v>9</v>
      </c>
      <c r="F6904" t="s">
        <v>18</v>
      </c>
      <c r="G6904" t="s">
        <v>11</v>
      </c>
    </row>
    <row r="6905" spans="1:7" x14ac:dyDescent="0.4">
      <c r="A6905">
        <v>83101</v>
      </c>
      <c r="B6905">
        <v>27</v>
      </c>
      <c r="C6905" t="s">
        <v>7</v>
      </c>
      <c r="D6905" t="s">
        <v>17</v>
      </c>
      <c r="E6905" t="s">
        <v>15</v>
      </c>
      <c r="F6905" t="s">
        <v>21</v>
      </c>
      <c r="G6905" t="s">
        <v>22</v>
      </c>
    </row>
    <row r="6906" spans="1:7" x14ac:dyDescent="0.4">
      <c r="A6906">
        <v>83102</v>
      </c>
      <c r="B6906">
        <v>26.7</v>
      </c>
      <c r="C6906" t="s">
        <v>19</v>
      </c>
      <c r="D6906" t="s">
        <v>8</v>
      </c>
      <c r="E6906" t="s">
        <v>15</v>
      </c>
      <c r="F6906" t="s">
        <v>10</v>
      </c>
      <c r="G6906" t="s">
        <v>20</v>
      </c>
    </row>
    <row r="6907" spans="1:7" x14ac:dyDescent="0.4">
      <c r="A6907">
        <v>83103</v>
      </c>
      <c r="B6907">
        <v>32.799999999999997</v>
      </c>
      <c r="C6907" t="s">
        <v>19</v>
      </c>
      <c r="D6907" t="s">
        <v>17</v>
      </c>
      <c r="E6907" t="s">
        <v>15</v>
      </c>
      <c r="F6907" t="s">
        <v>18</v>
      </c>
      <c r="G6907" t="s">
        <v>11</v>
      </c>
    </row>
    <row r="6908" spans="1:7" x14ac:dyDescent="0.4">
      <c r="A6908">
        <v>83104</v>
      </c>
      <c r="B6908">
        <v>27.5</v>
      </c>
      <c r="C6908" t="s">
        <v>16</v>
      </c>
      <c r="D6908" t="s">
        <v>8</v>
      </c>
      <c r="E6908" t="s">
        <v>9</v>
      </c>
      <c r="F6908" t="s">
        <v>10</v>
      </c>
      <c r="G6908" t="s">
        <v>23</v>
      </c>
    </row>
    <row r="6909" spans="1:7" x14ac:dyDescent="0.4">
      <c r="A6909">
        <v>83105</v>
      </c>
      <c r="B6909">
        <v>16.600000000000001</v>
      </c>
      <c r="C6909" t="s">
        <v>14</v>
      </c>
      <c r="D6909" t="s">
        <v>8</v>
      </c>
      <c r="E6909" t="s">
        <v>15</v>
      </c>
      <c r="F6909" t="s">
        <v>10</v>
      </c>
      <c r="G6909" t="s">
        <v>24</v>
      </c>
    </row>
    <row r="6910" spans="1:7" x14ac:dyDescent="0.4">
      <c r="A6910">
        <v>83106</v>
      </c>
      <c r="B6910">
        <v>27</v>
      </c>
      <c r="C6910" t="s">
        <v>7</v>
      </c>
      <c r="D6910" t="s">
        <v>8</v>
      </c>
      <c r="E6910" t="s">
        <v>9</v>
      </c>
      <c r="F6910" t="s">
        <v>10</v>
      </c>
      <c r="G6910" t="s">
        <v>11</v>
      </c>
    </row>
    <row r="6911" spans="1:7" x14ac:dyDescent="0.4">
      <c r="A6911">
        <v>83110</v>
      </c>
      <c r="B6911">
        <v>21.1</v>
      </c>
      <c r="C6911" t="s">
        <v>19</v>
      </c>
      <c r="D6911" t="s">
        <v>8</v>
      </c>
      <c r="E6911" t="s">
        <v>15</v>
      </c>
      <c r="F6911" t="s">
        <v>10</v>
      </c>
      <c r="G6911" t="s">
        <v>20</v>
      </c>
    </row>
    <row r="6912" spans="1:7" x14ac:dyDescent="0.4">
      <c r="A6912">
        <v>83111</v>
      </c>
      <c r="B6912">
        <v>16.399999999999999</v>
      </c>
      <c r="C6912" t="s">
        <v>16</v>
      </c>
      <c r="D6912" t="s">
        <v>17</v>
      </c>
      <c r="E6912" t="s">
        <v>9</v>
      </c>
      <c r="F6912" t="s">
        <v>21</v>
      </c>
      <c r="G6912" t="s">
        <v>23</v>
      </c>
    </row>
    <row r="6913" spans="1:7" x14ac:dyDescent="0.4">
      <c r="A6913">
        <v>83113</v>
      </c>
      <c r="B6913">
        <v>0</v>
      </c>
      <c r="C6913" t="s">
        <v>14</v>
      </c>
      <c r="D6913" t="s">
        <v>17</v>
      </c>
      <c r="E6913" t="s">
        <v>15</v>
      </c>
      <c r="F6913" t="s">
        <v>21</v>
      </c>
      <c r="G6913" t="s">
        <v>13</v>
      </c>
    </row>
    <row r="6914" spans="1:7" x14ac:dyDescent="0.4">
      <c r="A6914">
        <v>83117</v>
      </c>
      <c r="B6914">
        <v>30.7</v>
      </c>
      <c r="C6914" t="s">
        <v>7</v>
      </c>
      <c r="D6914" t="s">
        <v>17</v>
      </c>
      <c r="E6914" t="s">
        <v>15</v>
      </c>
      <c r="F6914" t="s">
        <v>21</v>
      </c>
      <c r="G6914" t="s">
        <v>24</v>
      </c>
    </row>
    <row r="6915" spans="1:7" x14ac:dyDescent="0.4">
      <c r="A6915">
        <v>83118</v>
      </c>
      <c r="B6915">
        <v>22</v>
      </c>
      <c r="C6915" t="s">
        <v>16</v>
      </c>
      <c r="D6915" t="s">
        <v>17</v>
      </c>
      <c r="E6915" t="s">
        <v>9</v>
      </c>
      <c r="F6915" t="s">
        <v>18</v>
      </c>
      <c r="G6915" t="s">
        <v>23</v>
      </c>
    </row>
    <row r="6916" spans="1:7" x14ac:dyDescent="0.4">
      <c r="A6916">
        <v>83120</v>
      </c>
      <c r="B6916">
        <v>17.7</v>
      </c>
      <c r="C6916" t="s">
        <v>14</v>
      </c>
      <c r="D6916" t="s">
        <v>17</v>
      </c>
      <c r="E6916" t="s">
        <v>15</v>
      </c>
      <c r="F6916" t="s">
        <v>21</v>
      </c>
      <c r="G6916" t="s">
        <v>11</v>
      </c>
    </row>
    <row r="6917" spans="1:7" x14ac:dyDescent="0.4">
      <c r="A6917">
        <v>83121</v>
      </c>
      <c r="B6917">
        <v>30.7</v>
      </c>
      <c r="C6917" t="s">
        <v>14</v>
      </c>
      <c r="D6917" t="s">
        <v>17</v>
      </c>
      <c r="E6917" t="s">
        <v>15</v>
      </c>
      <c r="F6917" t="s">
        <v>21</v>
      </c>
      <c r="G6917" t="s">
        <v>23</v>
      </c>
    </row>
    <row r="6918" spans="1:7" x14ac:dyDescent="0.4">
      <c r="A6918">
        <v>83122</v>
      </c>
      <c r="B6918">
        <v>0</v>
      </c>
      <c r="C6918" t="s">
        <v>19</v>
      </c>
      <c r="D6918" t="s">
        <v>17</v>
      </c>
      <c r="E6918" t="s">
        <v>9</v>
      </c>
      <c r="F6918" t="s">
        <v>18</v>
      </c>
      <c r="G6918" t="s">
        <v>13</v>
      </c>
    </row>
    <row r="6919" spans="1:7" x14ac:dyDescent="0.4">
      <c r="A6919">
        <v>83123</v>
      </c>
      <c r="B6919">
        <v>25.8</v>
      </c>
      <c r="C6919" t="s">
        <v>19</v>
      </c>
      <c r="D6919" t="s">
        <v>8</v>
      </c>
      <c r="E6919" t="s">
        <v>9</v>
      </c>
      <c r="F6919" t="s">
        <v>10</v>
      </c>
      <c r="G6919" t="s">
        <v>11</v>
      </c>
    </row>
    <row r="6920" spans="1:7" x14ac:dyDescent="0.4">
      <c r="A6920">
        <v>83124</v>
      </c>
      <c r="B6920">
        <v>27.8</v>
      </c>
      <c r="C6920" t="s">
        <v>19</v>
      </c>
      <c r="D6920" t="s">
        <v>8</v>
      </c>
      <c r="E6920" t="s">
        <v>9</v>
      </c>
      <c r="F6920" t="s">
        <v>10</v>
      </c>
      <c r="G6920" t="s">
        <v>13</v>
      </c>
    </row>
    <row r="6921" spans="1:7" x14ac:dyDescent="0.4">
      <c r="A6921">
        <v>83125</v>
      </c>
      <c r="B6921">
        <v>22</v>
      </c>
      <c r="C6921" t="s">
        <v>7</v>
      </c>
      <c r="D6921" t="s">
        <v>8</v>
      </c>
      <c r="E6921" t="s">
        <v>9</v>
      </c>
      <c r="F6921" t="s">
        <v>10</v>
      </c>
      <c r="G6921" t="s">
        <v>23</v>
      </c>
    </row>
    <row r="6922" spans="1:7" x14ac:dyDescent="0.4">
      <c r="A6922">
        <v>83126</v>
      </c>
      <c r="B6922">
        <v>26.8</v>
      </c>
      <c r="C6922" t="s">
        <v>14</v>
      </c>
      <c r="D6922" t="s">
        <v>17</v>
      </c>
      <c r="E6922" t="s">
        <v>15</v>
      </c>
      <c r="F6922" t="s">
        <v>21</v>
      </c>
      <c r="G6922" t="s">
        <v>11</v>
      </c>
    </row>
    <row r="6923" spans="1:7" x14ac:dyDescent="0.4">
      <c r="A6923">
        <v>83127</v>
      </c>
      <c r="B6923">
        <v>32.5</v>
      </c>
      <c r="C6923" t="s">
        <v>19</v>
      </c>
      <c r="D6923" t="s">
        <v>8</v>
      </c>
      <c r="E6923" t="s">
        <v>9</v>
      </c>
      <c r="F6923" t="s">
        <v>10</v>
      </c>
      <c r="G6923" t="s">
        <v>20</v>
      </c>
    </row>
    <row r="6924" spans="1:7" x14ac:dyDescent="0.4">
      <c r="A6924">
        <v>83128</v>
      </c>
      <c r="B6924">
        <v>22.2</v>
      </c>
      <c r="C6924" t="s">
        <v>19</v>
      </c>
      <c r="D6924" t="s">
        <v>8</v>
      </c>
      <c r="E6924" t="s">
        <v>15</v>
      </c>
      <c r="F6924" t="s">
        <v>10</v>
      </c>
      <c r="G6924" t="s">
        <v>11</v>
      </c>
    </row>
    <row r="6925" spans="1:7" x14ac:dyDescent="0.4">
      <c r="A6925">
        <v>83129</v>
      </c>
      <c r="B6925">
        <v>18.3</v>
      </c>
      <c r="C6925" t="s">
        <v>7</v>
      </c>
      <c r="D6925" t="s">
        <v>17</v>
      </c>
      <c r="E6925" t="s">
        <v>9</v>
      </c>
      <c r="F6925" t="s">
        <v>18</v>
      </c>
      <c r="G6925" t="s">
        <v>23</v>
      </c>
    </row>
    <row r="6926" spans="1:7" x14ac:dyDescent="0.4">
      <c r="A6926">
        <v>83130</v>
      </c>
      <c r="B6926">
        <v>32.700000000000003</v>
      </c>
      <c r="C6926" t="s">
        <v>19</v>
      </c>
      <c r="D6926" t="s">
        <v>8</v>
      </c>
      <c r="E6926" t="s">
        <v>9</v>
      </c>
      <c r="F6926" t="s">
        <v>10</v>
      </c>
      <c r="G6926" t="s">
        <v>23</v>
      </c>
    </row>
    <row r="6927" spans="1:7" x14ac:dyDescent="0.4">
      <c r="A6927">
        <v>83131</v>
      </c>
      <c r="B6927">
        <v>33.6</v>
      </c>
      <c r="C6927" t="s">
        <v>16</v>
      </c>
      <c r="D6927" t="s">
        <v>17</v>
      </c>
      <c r="E6927" t="s">
        <v>15</v>
      </c>
      <c r="F6927" t="s">
        <v>18</v>
      </c>
      <c r="G6927" t="s">
        <v>23</v>
      </c>
    </row>
    <row r="6928" spans="1:7" x14ac:dyDescent="0.4">
      <c r="A6928">
        <v>83133</v>
      </c>
      <c r="B6928">
        <v>31.8</v>
      </c>
      <c r="C6928" t="s">
        <v>14</v>
      </c>
      <c r="D6928" t="s">
        <v>17</v>
      </c>
      <c r="E6928" t="s">
        <v>15</v>
      </c>
      <c r="F6928" t="s">
        <v>21</v>
      </c>
      <c r="G6928" t="s">
        <v>11</v>
      </c>
    </row>
    <row r="6929" spans="1:7" x14ac:dyDescent="0.4">
      <c r="A6929">
        <v>83134</v>
      </c>
      <c r="B6929">
        <v>33.299999999999997</v>
      </c>
      <c r="C6929" t="s">
        <v>16</v>
      </c>
      <c r="D6929" t="s">
        <v>17</v>
      </c>
      <c r="E6929" t="s">
        <v>15</v>
      </c>
      <c r="F6929" t="s">
        <v>18</v>
      </c>
      <c r="G6929" t="s">
        <v>13</v>
      </c>
    </row>
    <row r="6930" spans="1:7" x14ac:dyDescent="0.4">
      <c r="A6930">
        <v>83135</v>
      </c>
      <c r="B6930">
        <v>35.6</v>
      </c>
      <c r="C6930" t="s">
        <v>14</v>
      </c>
      <c r="D6930" t="s">
        <v>17</v>
      </c>
      <c r="E6930" t="s">
        <v>15</v>
      </c>
      <c r="F6930" t="s">
        <v>18</v>
      </c>
      <c r="G6930" t="s">
        <v>20</v>
      </c>
    </row>
    <row r="6931" spans="1:7" x14ac:dyDescent="0.4">
      <c r="A6931">
        <v>83136</v>
      </c>
      <c r="B6931">
        <v>23.9</v>
      </c>
      <c r="C6931" t="s">
        <v>7</v>
      </c>
      <c r="D6931" t="s">
        <v>8</v>
      </c>
      <c r="E6931" t="s">
        <v>15</v>
      </c>
      <c r="F6931" t="s">
        <v>10</v>
      </c>
      <c r="G6931" t="s">
        <v>13</v>
      </c>
    </row>
    <row r="6932" spans="1:7" x14ac:dyDescent="0.4">
      <c r="A6932">
        <v>83139</v>
      </c>
      <c r="B6932">
        <v>25.1</v>
      </c>
      <c r="C6932" t="s">
        <v>16</v>
      </c>
      <c r="D6932" t="s">
        <v>8</v>
      </c>
      <c r="E6932" t="s">
        <v>15</v>
      </c>
      <c r="F6932" t="s">
        <v>10</v>
      </c>
      <c r="G6932" t="s">
        <v>13</v>
      </c>
    </row>
    <row r="6933" spans="1:7" x14ac:dyDescent="0.4">
      <c r="A6933">
        <v>83140</v>
      </c>
      <c r="B6933">
        <v>22.9</v>
      </c>
      <c r="C6933" t="s">
        <v>19</v>
      </c>
      <c r="D6933" t="s">
        <v>17</v>
      </c>
      <c r="E6933" t="s">
        <v>9</v>
      </c>
      <c r="F6933" t="s">
        <v>21</v>
      </c>
      <c r="G6933" t="s">
        <v>23</v>
      </c>
    </row>
    <row r="6934" spans="1:7" x14ac:dyDescent="0.4">
      <c r="A6934">
        <v>83141</v>
      </c>
      <c r="B6934">
        <v>0</v>
      </c>
      <c r="C6934" t="s">
        <v>14</v>
      </c>
      <c r="D6934" t="s">
        <v>8</v>
      </c>
      <c r="E6934" t="s">
        <v>15</v>
      </c>
      <c r="F6934" t="s">
        <v>10</v>
      </c>
      <c r="G6934" t="s">
        <v>11</v>
      </c>
    </row>
    <row r="6935" spans="1:7" x14ac:dyDescent="0.4">
      <c r="A6935">
        <v>83144</v>
      </c>
      <c r="B6935">
        <v>28</v>
      </c>
      <c r="C6935" t="s">
        <v>19</v>
      </c>
      <c r="D6935" t="s">
        <v>17</v>
      </c>
      <c r="E6935" t="s">
        <v>15</v>
      </c>
      <c r="F6935" t="s">
        <v>21</v>
      </c>
      <c r="G6935" t="s">
        <v>13</v>
      </c>
    </row>
    <row r="6936" spans="1:7" x14ac:dyDescent="0.4">
      <c r="A6936">
        <v>83146</v>
      </c>
      <c r="B6936">
        <v>22.4</v>
      </c>
      <c r="C6936" t="s">
        <v>7</v>
      </c>
      <c r="D6936" t="s">
        <v>8</v>
      </c>
      <c r="E6936" t="s">
        <v>9</v>
      </c>
      <c r="F6936" t="s">
        <v>10</v>
      </c>
      <c r="G6936" t="s">
        <v>24</v>
      </c>
    </row>
    <row r="6937" spans="1:7" x14ac:dyDescent="0.4">
      <c r="A6937">
        <v>83149</v>
      </c>
      <c r="B6937">
        <v>16.5</v>
      </c>
      <c r="C6937" t="s">
        <v>16</v>
      </c>
      <c r="D6937" t="s">
        <v>8</v>
      </c>
      <c r="E6937" t="s">
        <v>15</v>
      </c>
      <c r="F6937" t="s">
        <v>10</v>
      </c>
      <c r="G6937" t="s">
        <v>24</v>
      </c>
    </row>
    <row r="6938" spans="1:7" x14ac:dyDescent="0.4">
      <c r="A6938">
        <v>83153</v>
      </c>
      <c r="B6938">
        <v>19.899999999999999</v>
      </c>
      <c r="C6938" t="s">
        <v>16</v>
      </c>
      <c r="D6938" t="s">
        <v>8</v>
      </c>
      <c r="E6938" t="s">
        <v>15</v>
      </c>
      <c r="F6938" t="s">
        <v>10</v>
      </c>
      <c r="G6938" t="s">
        <v>23</v>
      </c>
    </row>
    <row r="6939" spans="1:7" x14ac:dyDescent="0.4">
      <c r="A6939">
        <v>83154</v>
      </c>
      <c r="B6939">
        <v>23.2</v>
      </c>
      <c r="C6939" t="s">
        <v>16</v>
      </c>
      <c r="D6939" t="s">
        <v>8</v>
      </c>
      <c r="E6939" t="s">
        <v>15</v>
      </c>
      <c r="F6939" t="s">
        <v>10</v>
      </c>
      <c r="G6939" t="s">
        <v>13</v>
      </c>
    </row>
    <row r="6940" spans="1:7" x14ac:dyDescent="0.4">
      <c r="A6940">
        <v>83156</v>
      </c>
      <c r="B6940">
        <v>35.1</v>
      </c>
      <c r="C6940" t="s">
        <v>16</v>
      </c>
      <c r="D6940" t="s">
        <v>17</v>
      </c>
      <c r="E6940" t="s">
        <v>15</v>
      </c>
      <c r="F6940" t="s">
        <v>18</v>
      </c>
      <c r="G6940" t="s">
        <v>23</v>
      </c>
    </row>
    <row r="6941" spans="1:7" x14ac:dyDescent="0.4">
      <c r="A6941">
        <v>83158</v>
      </c>
      <c r="B6941">
        <v>21.5</v>
      </c>
      <c r="C6941" t="s">
        <v>16</v>
      </c>
      <c r="D6941" t="s">
        <v>8</v>
      </c>
      <c r="E6941" t="s">
        <v>9</v>
      </c>
      <c r="F6941" t="s">
        <v>10</v>
      </c>
      <c r="G6941" t="s">
        <v>13</v>
      </c>
    </row>
    <row r="6942" spans="1:7" x14ac:dyDescent="0.4">
      <c r="A6942">
        <v>83159</v>
      </c>
      <c r="B6942">
        <v>27.5</v>
      </c>
      <c r="C6942" t="s">
        <v>7</v>
      </c>
      <c r="D6942" t="s">
        <v>8</v>
      </c>
      <c r="E6942" t="s">
        <v>9</v>
      </c>
      <c r="F6942" t="s">
        <v>10</v>
      </c>
      <c r="G6942" t="s">
        <v>11</v>
      </c>
    </row>
    <row r="6943" spans="1:7" x14ac:dyDescent="0.4">
      <c r="A6943">
        <v>83160</v>
      </c>
      <c r="B6943">
        <v>27.7</v>
      </c>
      <c r="C6943" t="s">
        <v>19</v>
      </c>
      <c r="D6943" t="s">
        <v>17</v>
      </c>
      <c r="E6943" t="s">
        <v>9</v>
      </c>
      <c r="F6943" t="s">
        <v>18</v>
      </c>
      <c r="G6943" t="s">
        <v>13</v>
      </c>
    </row>
    <row r="6944" spans="1:7" x14ac:dyDescent="0.4">
      <c r="A6944">
        <v>83161</v>
      </c>
      <c r="B6944">
        <v>31.4</v>
      </c>
      <c r="C6944" t="s">
        <v>14</v>
      </c>
      <c r="D6944" t="s">
        <v>17</v>
      </c>
      <c r="E6944" t="s">
        <v>15</v>
      </c>
      <c r="F6944" t="s">
        <v>18</v>
      </c>
      <c r="G6944" t="s">
        <v>23</v>
      </c>
    </row>
    <row r="6945" spans="1:7" x14ac:dyDescent="0.4">
      <c r="A6945">
        <v>83162</v>
      </c>
      <c r="B6945">
        <v>29.1</v>
      </c>
      <c r="C6945" t="s">
        <v>16</v>
      </c>
      <c r="D6945" t="s">
        <v>17</v>
      </c>
      <c r="E6945" t="s">
        <v>15</v>
      </c>
      <c r="F6945" t="s">
        <v>21</v>
      </c>
      <c r="G6945" t="s">
        <v>13</v>
      </c>
    </row>
    <row r="6946" spans="1:7" x14ac:dyDescent="0.4">
      <c r="A6946">
        <v>83163</v>
      </c>
      <c r="B6946">
        <v>26.9</v>
      </c>
      <c r="C6946" t="s">
        <v>16</v>
      </c>
      <c r="D6946" t="s">
        <v>8</v>
      </c>
      <c r="E6946" t="s">
        <v>9</v>
      </c>
      <c r="F6946" t="s">
        <v>10</v>
      </c>
      <c r="G6946" t="s">
        <v>20</v>
      </c>
    </row>
    <row r="6947" spans="1:7" x14ac:dyDescent="0.4">
      <c r="A6947">
        <v>83164</v>
      </c>
      <c r="B6947">
        <v>24.4</v>
      </c>
      <c r="C6947" t="s">
        <v>14</v>
      </c>
      <c r="D6947" t="s">
        <v>8</v>
      </c>
      <c r="E6947" t="s">
        <v>15</v>
      </c>
      <c r="F6947" t="s">
        <v>10</v>
      </c>
      <c r="G6947" t="s">
        <v>13</v>
      </c>
    </row>
    <row r="6948" spans="1:7" x14ac:dyDescent="0.4">
      <c r="A6948">
        <v>83165</v>
      </c>
      <c r="B6948">
        <v>21.3</v>
      </c>
      <c r="C6948" t="s">
        <v>16</v>
      </c>
      <c r="D6948" t="s">
        <v>17</v>
      </c>
      <c r="E6948" t="s">
        <v>9</v>
      </c>
      <c r="F6948" t="s">
        <v>18</v>
      </c>
      <c r="G6948" t="s">
        <v>23</v>
      </c>
    </row>
    <row r="6949" spans="1:7" x14ac:dyDescent="0.4">
      <c r="A6949">
        <v>83166</v>
      </c>
      <c r="B6949">
        <v>18.600000000000001</v>
      </c>
      <c r="C6949" t="s">
        <v>16</v>
      </c>
      <c r="D6949" t="s">
        <v>17</v>
      </c>
      <c r="E6949" t="s">
        <v>15</v>
      </c>
      <c r="F6949" t="s">
        <v>18</v>
      </c>
      <c r="G6949" t="s">
        <v>22</v>
      </c>
    </row>
    <row r="6950" spans="1:7" x14ac:dyDescent="0.4">
      <c r="A6950">
        <v>83167</v>
      </c>
      <c r="B6950">
        <v>29.8</v>
      </c>
      <c r="C6950" t="s">
        <v>14</v>
      </c>
      <c r="D6950" t="s">
        <v>17</v>
      </c>
      <c r="E6950" t="s">
        <v>15</v>
      </c>
      <c r="F6950" t="s">
        <v>21</v>
      </c>
      <c r="G6950" t="s">
        <v>11</v>
      </c>
    </row>
    <row r="6951" spans="1:7" x14ac:dyDescent="0.4">
      <c r="A6951">
        <v>83168</v>
      </c>
      <c r="B6951">
        <v>17.2</v>
      </c>
      <c r="C6951" t="s">
        <v>14</v>
      </c>
      <c r="D6951" t="s">
        <v>8</v>
      </c>
      <c r="E6951" t="s">
        <v>15</v>
      </c>
      <c r="F6951" t="s">
        <v>10</v>
      </c>
      <c r="G6951" t="s">
        <v>23</v>
      </c>
    </row>
    <row r="6952" spans="1:7" x14ac:dyDescent="0.4">
      <c r="A6952">
        <v>83169</v>
      </c>
      <c r="B6952">
        <v>22.6</v>
      </c>
      <c r="C6952" t="s">
        <v>14</v>
      </c>
      <c r="D6952" t="s">
        <v>17</v>
      </c>
      <c r="E6952" t="s">
        <v>15</v>
      </c>
      <c r="F6952" t="s">
        <v>21</v>
      </c>
      <c r="G6952" t="s">
        <v>22</v>
      </c>
    </row>
    <row r="6953" spans="1:7" x14ac:dyDescent="0.4">
      <c r="A6953">
        <v>83170</v>
      </c>
      <c r="B6953">
        <v>25.1</v>
      </c>
      <c r="C6953" t="s">
        <v>19</v>
      </c>
      <c r="D6953" t="s">
        <v>17</v>
      </c>
      <c r="E6953" t="s">
        <v>9</v>
      </c>
      <c r="F6953" t="s">
        <v>18</v>
      </c>
      <c r="G6953" t="s">
        <v>20</v>
      </c>
    </row>
    <row r="6954" spans="1:7" x14ac:dyDescent="0.4">
      <c r="A6954">
        <v>83171</v>
      </c>
      <c r="B6954">
        <v>24</v>
      </c>
      <c r="C6954" t="s">
        <v>19</v>
      </c>
      <c r="D6954" t="s">
        <v>17</v>
      </c>
      <c r="E6954" t="s">
        <v>9</v>
      </c>
      <c r="F6954" t="s">
        <v>21</v>
      </c>
      <c r="G6954" t="s">
        <v>13</v>
      </c>
    </row>
    <row r="6955" spans="1:7" x14ac:dyDescent="0.4">
      <c r="A6955">
        <v>83172</v>
      </c>
      <c r="B6955">
        <v>18.5</v>
      </c>
      <c r="C6955" t="s">
        <v>7</v>
      </c>
      <c r="D6955" t="s">
        <v>8</v>
      </c>
      <c r="E6955" t="s">
        <v>15</v>
      </c>
      <c r="F6955" t="s">
        <v>10</v>
      </c>
      <c r="G6955" t="s">
        <v>20</v>
      </c>
    </row>
    <row r="6956" spans="1:7" x14ac:dyDescent="0.4">
      <c r="A6956">
        <v>83176</v>
      </c>
      <c r="B6956">
        <v>31.6</v>
      </c>
      <c r="C6956" t="s">
        <v>16</v>
      </c>
      <c r="D6956" t="s">
        <v>17</v>
      </c>
      <c r="E6956" t="s">
        <v>15</v>
      </c>
      <c r="F6956" t="s">
        <v>21</v>
      </c>
      <c r="G6956" t="s">
        <v>11</v>
      </c>
    </row>
    <row r="6957" spans="1:7" x14ac:dyDescent="0.4">
      <c r="A6957">
        <v>83177</v>
      </c>
      <c r="B6957">
        <v>22.4</v>
      </c>
      <c r="C6957" t="s">
        <v>16</v>
      </c>
      <c r="D6957" t="s">
        <v>17</v>
      </c>
      <c r="E6957" t="s">
        <v>9</v>
      </c>
      <c r="F6957" t="s">
        <v>21</v>
      </c>
      <c r="G6957" t="s">
        <v>13</v>
      </c>
    </row>
    <row r="6958" spans="1:7" x14ac:dyDescent="0.4">
      <c r="A6958">
        <v>83178</v>
      </c>
      <c r="B6958">
        <v>35.9</v>
      </c>
      <c r="C6958" t="s">
        <v>14</v>
      </c>
      <c r="D6958" t="s">
        <v>8</v>
      </c>
      <c r="E6958" t="s">
        <v>15</v>
      </c>
      <c r="F6958" t="s">
        <v>10</v>
      </c>
      <c r="G6958" t="s">
        <v>23</v>
      </c>
    </row>
    <row r="6959" spans="1:7" x14ac:dyDescent="0.4">
      <c r="A6959">
        <v>83179</v>
      </c>
      <c r="B6959">
        <v>22.8</v>
      </c>
      <c r="C6959" t="s">
        <v>19</v>
      </c>
      <c r="D6959" t="s">
        <v>8</v>
      </c>
      <c r="E6959" t="s">
        <v>9</v>
      </c>
      <c r="F6959" t="s">
        <v>12</v>
      </c>
      <c r="G6959" t="s">
        <v>11</v>
      </c>
    </row>
    <row r="6960" spans="1:7" x14ac:dyDescent="0.4">
      <c r="A6960">
        <v>83180</v>
      </c>
      <c r="B6960">
        <v>30.8</v>
      </c>
      <c r="C6960" t="s">
        <v>7</v>
      </c>
      <c r="D6960" t="s">
        <v>8</v>
      </c>
      <c r="E6960" t="s">
        <v>15</v>
      </c>
      <c r="F6960" t="s">
        <v>10</v>
      </c>
      <c r="G6960" t="s">
        <v>23</v>
      </c>
    </row>
    <row r="6961" spans="1:7" x14ac:dyDescent="0.4">
      <c r="A6961">
        <v>83184</v>
      </c>
      <c r="B6961">
        <v>15.3</v>
      </c>
      <c r="C6961" t="s">
        <v>16</v>
      </c>
      <c r="D6961" t="s">
        <v>17</v>
      </c>
      <c r="E6961" t="s">
        <v>9</v>
      </c>
      <c r="F6961" t="s">
        <v>18</v>
      </c>
      <c r="G6961" t="s">
        <v>13</v>
      </c>
    </row>
    <row r="6962" spans="1:7" x14ac:dyDescent="0.4">
      <c r="A6962">
        <v>83185</v>
      </c>
      <c r="B6962">
        <v>24.2</v>
      </c>
      <c r="C6962" t="s">
        <v>16</v>
      </c>
      <c r="D6962" t="s">
        <v>17</v>
      </c>
      <c r="E6962" t="s">
        <v>15</v>
      </c>
      <c r="F6962" t="s">
        <v>18</v>
      </c>
      <c r="G6962" t="s">
        <v>13</v>
      </c>
    </row>
    <row r="6963" spans="1:7" x14ac:dyDescent="0.4">
      <c r="A6963">
        <v>83187</v>
      </c>
      <c r="B6963">
        <v>25.4</v>
      </c>
      <c r="C6963" t="s">
        <v>16</v>
      </c>
      <c r="D6963" t="s">
        <v>8</v>
      </c>
      <c r="E6963" t="s">
        <v>9</v>
      </c>
      <c r="F6963" t="s">
        <v>10</v>
      </c>
      <c r="G6963" t="s">
        <v>13</v>
      </c>
    </row>
    <row r="6964" spans="1:7" x14ac:dyDescent="0.4">
      <c r="A6964">
        <v>83188</v>
      </c>
      <c r="B6964">
        <v>21.3</v>
      </c>
      <c r="C6964" t="s">
        <v>14</v>
      </c>
      <c r="D6964" t="s">
        <v>8</v>
      </c>
      <c r="E6964" t="s">
        <v>15</v>
      </c>
      <c r="F6964" t="s">
        <v>10</v>
      </c>
      <c r="G6964" t="s">
        <v>13</v>
      </c>
    </row>
    <row r="6965" spans="1:7" x14ac:dyDescent="0.4">
      <c r="A6965">
        <v>83191</v>
      </c>
      <c r="B6965">
        <v>24.5</v>
      </c>
      <c r="C6965" t="s">
        <v>7</v>
      </c>
      <c r="D6965" t="s">
        <v>17</v>
      </c>
      <c r="E6965" t="s">
        <v>9</v>
      </c>
      <c r="F6965" t="s">
        <v>21</v>
      </c>
      <c r="G6965" t="s">
        <v>23</v>
      </c>
    </row>
    <row r="6966" spans="1:7" x14ac:dyDescent="0.4">
      <c r="A6966">
        <v>83192</v>
      </c>
      <c r="B6966">
        <v>22.5</v>
      </c>
      <c r="C6966" t="s">
        <v>19</v>
      </c>
      <c r="D6966" t="s">
        <v>8</v>
      </c>
      <c r="E6966" t="s">
        <v>9</v>
      </c>
      <c r="F6966" t="s">
        <v>10</v>
      </c>
      <c r="G6966" t="s">
        <v>20</v>
      </c>
    </row>
    <row r="6967" spans="1:7" x14ac:dyDescent="0.4">
      <c r="A6967">
        <v>83193</v>
      </c>
      <c r="B6967">
        <v>31.1</v>
      </c>
      <c r="C6967" t="s">
        <v>16</v>
      </c>
      <c r="D6967" t="s">
        <v>17</v>
      </c>
      <c r="E6967" t="s">
        <v>9</v>
      </c>
      <c r="F6967" t="s">
        <v>21</v>
      </c>
      <c r="G6967" t="s">
        <v>22</v>
      </c>
    </row>
    <row r="6968" spans="1:7" x14ac:dyDescent="0.4">
      <c r="A6968">
        <v>83194</v>
      </c>
      <c r="B6968">
        <v>23.8</v>
      </c>
      <c r="C6968" t="s">
        <v>14</v>
      </c>
      <c r="D6968" t="s">
        <v>17</v>
      </c>
      <c r="E6968" t="s">
        <v>15</v>
      </c>
      <c r="F6968" t="s">
        <v>21</v>
      </c>
      <c r="G6968" t="s">
        <v>24</v>
      </c>
    </row>
    <row r="6969" spans="1:7" x14ac:dyDescent="0.4">
      <c r="A6969">
        <v>83195</v>
      </c>
      <c r="B6969">
        <v>16.3</v>
      </c>
      <c r="C6969" t="s">
        <v>14</v>
      </c>
      <c r="D6969" t="s">
        <v>8</v>
      </c>
      <c r="E6969" t="s">
        <v>15</v>
      </c>
      <c r="F6969" t="s">
        <v>10</v>
      </c>
      <c r="G6969" t="s">
        <v>23</v>
      </c>
    </row>
    <row r="6970" spans="1:7" x14ac:dyDescent="0.4">
      <c r="A6970">
        <v>83196</v>
      </c>
      <c r="B6970">
        <v>29.2</v>
      </c>
      <c r="C6970" t="s">
        <v>19</v>
      </c>
      <c r="D6970" t="s">
        <v>17</v>
      </c>
      <c r="E6970" t="s">
        <v>9</v>
      </c>
      <c r="F6970" t="s">
        <v>21</v>
      </c>
      <c r="G6970" t="s">
        <v>11</v>
      </c>
    </row>
    <row r="6971" spans="1:7" x14ac:dyDescent="0.4">
      <c r="A6971">
        <v>83197</v>
      </c>
      <c r="B6971">
        <v>28.6</v>
      </c>
      <c r="C6971" t="s">
        <v>16</v>
      </c>
      <c r="D6971" t="s">
        <v>17</v>
      </c>
      <c r="E6971" t="s">
        <v>15</v>
      </c>
      <c r="F6971" t="s">
        <v>18</v>
      </c>
      <c r="G6971" t="s">
        <v>20</v>
      </c>
    </row>
    <row r="6972" spans="1:7" x14ac:dyDescent="0.4">
      <c r="A6972">
        <v>83199</v>
      </c>
      <c r="B6972">
        <v>19</v>
      </c>
      <c r="C6972" t="s">
        <v>16</v>
      </c>
      <c r="D6972" t="s">
        <v>17</v>
      </c>
      <c r="E6972" t="s">
        <v>15</v>
      </c>
      <c r="F6972" t="s">
        <v>21</v>
      </c>
      <c r="G6972" t="s">
        <v>13</v>
      </c>
    </row>
    <row r="6973" spans="1:7" x14ac:dyDescent="0.4">
      <c r="A6973">
        <v>83200</v>
      </c>
      <c r="B6973">
        <v>14.8</v>
      </c>
      <c r="C6973" t="s">
        <v>14</v>
      </c>
      <c r="D6973" t="s">
        <v>8</v>
      </c>
      <c r="E6973" t="s">
        <v>15</v>
      </c>
      <c r="F6973" t="s">
        <v>10</v>
      </c>
      <c r="G6973" t="s">
        <v>20</v>
      </c>
    </row>
    <row r="6974" spans="1:7" x14ac:dyDescent="0.4">
      <c r="A6974">
        <v>83201</v>
      </c>
      <c r="B6974">
        <v>48.9</v>
      </c>
      <c r="C6974" t="s">
        <v>16</v>
      </c>
      <c r="D6974" t="s">
        <v>17</v>
      </c>
      <c r="E6974" t="s">
        <v>9</v>
      </c>
      <c r="F6974" t="s">
        <v>21</v>
      </c>
      <c r="G6974" t="s">
        <v>13</v>
      </c>
    </row>
    <row r="6975" spans="1:7" x14ac:dyDescent="0.4">
      <c r="A6975">
        <v>83202</v>
      </c>
      <c r="B6975">
        <v>22</v>
      </c>
      <c r="C6975" t="s">
        <v>19</v>
      </c>
      <c r="D6975" t="s">
        <v>8</v>
      </c>
      <c r="E6975" t="s">
        <v>9</v>
      </c>
      <c r="F6975" t="s">
        <v>10</v>
      </c>
      <c r="G6975" t="s">
        <v>13</v>
      </c>
    </row>
    <row r="6976" spans="1:7" x14ac:dyDescent="0.4">
      <c r="A6976">
        <v>83203</v>
      </c>
      <c r="B6976">
        <v>37.4</v>
      </c>
      <c r="C6976" t="s">
        <v>7</v>
      </c>
      <c r="D6976" t="s">
        <v>17</v>
      </c>
      <c r="E6976" t="s">
        <v>9</v>
      </c>
      <c r="F6976" t="s">
        <v>21</v>
      </c>
      <c r="G6976" t="s">
        <v>13</v>
      </c>
    </row>
    <row r="6977" spans="1:7" x14ac:dyDescent="0.4">
      <c r="A6977">
        <v>83204</v>
      </c>
      <c r="B6977">
        <v>26.9</v>
      </c>
      <c r="C6977" t="s">
        <v>14</v>
      </c>
      <c r="D6977" t="s">
        <v>8</v>
      </c>
      <c r="E6977" t="s">
        <v>15</v>
      </c>
      <c r="F6977" t="s">
        <v>10</v>
      </c>
      <c r="G6977" t="s">
        <v>13</v>
      </c>
    </row>
    <row r="6978" spans="1:7" x14ac:dyDescent="0.4">
      <c r="A6978">
        <v>83205</v>
      </c>
      <c r="B6978">
        <v>28.8</v>
      </c>
      <c r="C6978" t="s">
        <v>14</v>
      </c>
      <c r="D6978" t="s">
        <v>8</v>
      </c>
      <c r="E6978" t="s">
        <v>15</v>
      </c>
      <c r="F6978" t="s">
        <v>10</v>
      </c>
      <c r="G6978" t="s">
        <v>11</v>
      </c>
    </row>
    <row r="6979" spans="1:7" x14ac:dyDescent="0.4">
      <c r="A6979">
        <v>83206</v>
      </c>
      <c r="B6979">
        <v>19.3</v>
      </c>
      <c r="C6979" t="s">
        <v>7</v>
      </c>
      <c r="D6979" t="s">
        <v>8</v>
      </c>
      <c r="E6979" t="s">
        <v>9</v>
      </c>
      <c r="F6979" t="s">
        <v>10</v>
      </c>
      <c r="G6979" t="s">
        <v>13</v>
      </c>
    </row>
    <row r="6980" spans="1:7" x14ac:dyDescent="0.4">
      <c r="A6980">
        <v>83207</v>
      </c>
      <c r="B6980">
        <v>34.299999999999997</v>
      </c>
      <c r="C6980" t="s">
        <v>19</v>
      </c>
      <c r="D6980" t="s">
        <v>8</v>
      </c>
      <c r="E6980" t="s">
        <v>9</v>
      </c>
      <c r="F6980" t="s">
        <v>12</v>
      </c>
      <c r="G6980" t="s">
        <v>20</v>
      </c>
    </row>
    <row r="6981" spans="1:7" x14ac:dyDescent="0.4">
      <c r="A6981">
        <v>83208</v>
      </c>
      <c r="B6981">
        <v>28.7</v>
      </c>
      <c r="C6981" t="s">
        <v>16</v>
      </c>
      <c r="D6981" t="s">
        <v>17</v>
      </c>
      <c r="E6981" t="s">
        <v>15</v>
      </c>
      <c r="F6981" t="s">
        <v>21</v>
      </c>
      <c r="G6981" t="s">
        <v>23</v>
      </c>
    </row>
    <row r="6982" spans="1:7" x14ac:dyDescent="0.4">
      <c r="A6982">
        <v>83209</v>
      </c>
      <c r="B6982">
        <v>28.6</v>
      </c>
      <c r="C6982" t="s">
        <v>14</v>
      </c>
      <c r="D6982" t="s">
        <v>8</v>
      </c>
      <c r="E6982" t="s">
        <v>15</v>
      </c>
      <c r="F6982" t="s">
        <v>10</v>
      </c>
      <c r="G6982" t="s">
        <v>20</v>
      </c>
    </row>
    <row r="6983" spans="1:7" x14ac:dyDescent="0.4">
      <c r="A6983">
        <v>83211</v>
      </c>
      <c r="B6983">
        <v>23.8</v>
      </c>
      <c r="C6983" t="s">
        <v>16</v>
      </c>
      <c r="D6983" t="s">
        <v>8</v>
      </c>
      <c r="E6983" t="s">
        <v>15</v>
      </c>
      <c r="F6983" t="s">
        <v>10</v>
      </c>
      <c r="G6983" t="s">
        <v>13</v>
      </c>
    </row>
    <row r="6984" spans="1:7" x14ac:dyDescent="0.4">
      <c r="A6984">
        <v>83213</v>
      </c>
      <c r="B6984">
        <v>15.3</v>
      </c>
      <c r="C6984" t="s">
        <v>7</v>
      </c>
      <c r="D6984" t="s">
        <v>8</v>
      </c>
      <c r="E6984" t="s">
        <v>15</v>
      </c>
      <c r="F6984" t="s">
        <v>10</v>
      </c>
      <c r="G6984" t="s">
        <v>24</v>
      </c>
    </row>
    <row r="6985" spans="1:7" x14ac:dyDescent="0.4">
      <c r="A6985">
        <v>83215</v>
      </c>
      <c r="B6985">
        <v>0</v>
      </c>
      <c r="C6985" t="s">
        <v>19</v>
      </c>
      <c r="D6985" t="s">
        <v>17</v>
      </c>
      <c r="E6985" t="s">
        <v>9</v>
      </c>
      <c r="F6985" t="s">
        <v>18</v>
      </c>
      <c r="G6985" t="s">
        <v>13</v>
      </c>
    </row>
    <row r="6986" spans="1:7" x14ac:dyDescent="0.4">
      <c r="A6986">
        <v>83216</v>
      </c>
      <c r="B6986">
        <v>17.399999999999999</v>
      </c>
      <c r="C6986" t="s">
        <v>16</v>
      </c>
      <c r="D6986" t="s">
        <v>17</v>
      </c>
      <c r="E6986" t="s">
        <v>15</v>
      </c>
      <c r="F6986" t="s">
        <v>21</v>
      </c>
      <c r="G6986" t="s">
        <v>20</v>
      </c>
    </row>
    <row r="6987" spans="1:7" x14ac:dyDescent="0.4">
      <c r="A6987">
        <v>83217</v>
      </c>
      <c r="B6987">
        <v>28.6</v>
      </c>
      <c r="C6987" t="s">
        <v>14</v>
      </c>
      <c r="D6987" t="s">
        <v>8</v>
      </c>
      <c r="E6987" t="s">
        <v>15</v>
      </c>
      <c r="F6987" t="s">
        <v>10</v>
      </c>
      <c r="G6987" t="s">
        <v>11</v>
      </c>
    </row>
    <row r="6988" spans="1:7" x14ac:dyDescent="0.4">
      <c r="A6988">
        <v>83218</v>
      </c>
      <c r="B6988">
        <v>32</v>
      </c>
      <c r="C6988" t="s">
        <v>7</v>
      </c>
      <c r="D6988" t="s">
        <v>8</v>
      </c>
      <c r="E6988" t="s">
        <v>9</v>
      </c>
      <c r="F6988" t="s">
        <v>12</v>
      </c>
      <c r="G6988" t="s">
        <v>13</v>
      </c>
    </row>
    <row r="6989" spans="1:7" x14ac:dyDescent="0.4">
      <c r="A6989">
        <v>83219</v>
      </c>
      <c r="B6989">
        <v>16.399999999999999</v>
      </c>
      <c r="C6989" t="s">
        <v>14</v>
      </c>
      <c r="D6989" t="s">
        <v>17</v>
      </c>
      <c r="E6989" t="s">
        <v>15</v>
      </c>
      <c r="F6989" t="s">
        <v>18</v>
      </c>
      <c r="G6989" t="s">
        <v>23</v>
      </c>
    </row>
    <row r="6990" spans="1:7" x14ac:dyDescent="0.4">
      <c r="A6990">
        <v>83220</v>
      </c>
      <c r="B6990">
        <v>14.3</v>
      </c>
      <c r="C6990" t="s">
        <v>19</v>
      </c>
      <c r="D6990" t="s">
        <v>8</v>
      </c>
      <c r="E6990" t="s">
        <v>15</v>
      </c>
      <c r="F6990" t="s">
        <v>10</v>
      </c>
      <c r="G6990" t="s">
        <v>24</v>
      </c>
    </row>
    <row r="6991" spans="1:7" x14ac:dyDescent="0.4">
      <c r="A6991">
        <v>83221</v>
      </c>
      <c r="B6991">
        <v>31.7</v>
      </c>
      <c r="C6991" t="s">
        <v>14</v>
      </c>
      <c r="D6991" t="s">
        <v>8</v>
      </c>
      <c r="E6991" t="s">
        <v>15</v>
      </c>
      <c r="F6991" t="s">
        <v>10</v>
      </c>
      <c r="G6991" t="s">
        <v>13</v>
      </c>
    </row>
    <row r="6992" spans="1:7" x14ac:dyDescent="0.4">
      <c r="A6992">
        <v>83222</v>
      </c>
      <c r="B6992">
        <v>19</v>
      </c>
      <c r="C6992" t="s">
        <v>7</v>
      </c>
      <c r="D6992" t="s">
        <v>17</v>
      </c>
      <c r="E6992" t="s">
        <v>9</v>
      </c>
      <c r="F6992" t="s">
        <v>18</v>
      </c>
      <c r="G6992" t="s">
        <v>24</v>
      </c>
    </row>
    <row r="6993" spans="1:7" x14ac:dyDescent="0.4">
      <c r="A6993">
        <v>83223</v>
      </c>
      <c r="B6993">
        <v>27.8</v>
      </c>
      <c r="C6993" t="s">
        <v>14</v>
      </c>
      <c r="D6993" t="s">
        <v>8</v>
      </c>
      <c r="E6993" t="s">
        <v>15</v>
      </c>
      <c r="F6993" t="s">
        <v>10</v>
      </c>
      <c r="G6993" t="s">
        <v>11</v>
      </c>
    </row>
    <row r="6994" spans="1:7" x14ac:dyDescent="0.4">
      <c r="A6994">
        <v>83225</v>
      </c>
      <c r="B6994">
        <v>15.8</v>
      </c>
      <c r="C6994" t="s">
        <v>16</v>
      </c>
      <c r="D6994" t="s">
        <v>17</v>
      </c>
      <c r="E6994" t="s">
        <v>15</v>
      </c>
      <c r="F6994" t="s">
        <v>18</v>
      </c>
      <c r="G6994" t="s">
        <v>11</v>
      </c>
    </row>
    <row r="6995" spans="1:7" x14ac:dyDescent="0.4">
      <c r="A6995">
        <v>83226</v>
      </c>
      <c r="B6995">
        <v>25.4</v>
      </c>
      <c r="C6995" t="s">
        <v>14</v>
      </c>
      <c r="D6995" t="s">
        <v>8</v>
      </c>
      <c r="E6995" t="s">
        <v>15</v>
      </c>
      <c r="F6995" t="s">
        <v>10</v>
      </c>
      <c r="G6995" t="s">
        <v>11</v>
      </c>
    </row>
    <row r="6996" spans="1:7" x14ac:dyDescent="0.4">
      <c r="A6996">
        <v>83227</v>
      </c>
      <c r="B6996">
        <v>0</v>
      </c>
      <c r="C6996" t="s">
        <v>7</v>
      </c>
      <c r="D6996" t="s">
        <v>8</v>
      </c>
      <c r="E6996" t="s">
        <v>15</v>
      </c>
      <c r="F6996" t="s">
        <v>10</v>
      </c>
      <c r="G6996" t="s">
        <v>20</v>
      </c>
    </row>
    <row r="6997" spans="1:7" x14ac:dyDescent="0.4">
      <c r="A6997">
        <v>83228</v>
      </c>
      <c r="B6997">
        <v>21.3</v>
      </c>
      <c r="C6997" t="s">
        <v>14</v>
      </c>
      <c r="D6997" t="s">
        <v>8</v>
      </c>
      <c r="E6997" t="s">
        <v>15</v>
      </c>
      <c r="F6997" t="s">
        <v>10</v>
      </c>
      <c r="G6997" t="s">
        <v>20</v>
      </c>
    </row>
    <row r="6998" spans="1:7" x14ac:dyDescent="0.4">
      <c r="A6998">
        <v>83229</v>
      </c>
      <c r="B6998">
        <v>36.1</v>
      </c>
      <c r="C6998" t="s">
        <v>7</v>
      </c>
      <c r="D6998" t="s">
        <v>8</v>
      </c>
      <c r="E6998" t="s">
        <v>15</v>
      </c>
      <c r="F6998" t="s">
        <v>10</v>
      </c>
      <c r="G6998" t="s">
        <v>11</v>
      </c>
    </row>
    <row r="6999" spans="1:7" x14ac:dyDescent="0.4">
      <c r="A6999">
        <v>83231</v>
      </c>
      <c r="B6999">
        <v>26</v>
      </c>
      <c r="C6999" t="s">
        <v>14</v>
      </c>
      <c r="D6999" t="s">
        <v>17</v>
      </c>
      <c r="E6999" t="s">
        <v>15</v>
      </c>
      <c r="F6999" t="s">
        <v>21</v>
      </c>
      <c r="G6999" t="s">
        <v>24</v>
      </c>
    </row>
    <row r="7000" spans="1:7" x14ac:dyDescent="0.4">
      <c r="A7000">
        <v>83232</v>
      </c>
      <c r="B7000">
        <v>23.3</v>
      </c>
      <c r="C7000" t="s">
        <v>16</v>
      </c>
      <c r="D7000" t="s">
        <v>8</v>
      </c>
      <c r="E7000" t="s">
        <v>15</v>
      </c>
      <c r="F7000" t="s">
        <v>10</v>
      </c>
      <c r="G7000" t="s">
        <v>24</v>
      </c>
    </row>
    <row r="7001" spans="1:7" x14ac:dyDescent="0.4">
      <c r="A7001">
        <v>83233</v>
      </c>
      <c r="B7001">
        <v>24.8</v>
      </c>
      <c r="C7001" t="s">
        <v>16</v>
      </c>
      <c r="D7001" t="s">
        <v>8</v>
      </c>
      <c r="E7001" t="s">
        <v>9</v>
      </c>
      <c r="F7001" t="s">
        <v>10</v>
      </c>
      <c r="G7001" t="s">
        <v>22</v>
      </c>
    </row>
    <row r="7002" spans="1:7" x14ac:dyDescent="0.4">
      <c r="A7002">
        <v>83234</v>
      </c>
      <c r="B7002">
        <v>35.299999999999997</v>
      </c>
      <c r="C7002" t="s">
        <v>16</v>
      </c>
      <c r="D7002" t="s">
        <v>17</v>
      </c>
      <c r="E7002" t="s">
        <v>15</v>
      </c>
      <c r="F7002" t="s">
        <v>21</v>
      </c>
      <c r="G7002" t="s">
        <v>23</v>
      </c>
    </row>
    <row r="7003" spans="1:7" x14ac:dyDescent="0.4">
      <c r="A7003">
        <v>83235</v>
      </c>
      <c r="B7003">
        <v>34.1</v>
      </c>
      <c r="C7003" t="s">
        <v>14</v>
      </c>
      <c r="D7003" t="s">
        <v>17</v>
      </c>
      <c r="E7003" t="s">
        <v>15</v>
      </c>
      <c r="F7003" t="s">
        <v>21</v>
      </c>
      <c r="G7003" t="s">
        <v>20</v>
      </c>
    </row>
    <row r="7004" spans="1:7" x14ac:dyDescent="0.4">
      <c r="A7004">
        <v>83236</v>
      </c>
      <c r="B7004">
        <v>26.2</v>
      </c>
      <c r="C7004" t="s">
        <v>16</v>
      </c>
      <c r="D7004" t="s">
        <v>17</v>
      </c>
      <c r="E7004" t="s">
        <v>9</v>
      </c>
      <c r="F7004" t="s">
        <v>21</v>
      </c>
      <c r="G7004" t="s">
        <v>13</v>
      </c>
    </row>
    <row r="7005" spans="1:7" x14ac:dyDescent="0.4">
      <c r="A7005">
        <v>83237</v>
      </c>
      <c r="B7005">
        <v>33.299999999999997</v>
      </c>
      <c r="C7005" t="s">
        <v>19</v>
      </c>
      <c r="D7005" t="s">
        <v>17</v>
      </c>
      <c r="E7005" t="s">
        <v>9</v>
      </c>
      <c r="F7005" t="s">
        <v>18</v>
      </c>
      <c r="G7005" t="s">
        <v>13</v>
      </c>
    </row>
    <row r="7006" spans="1:7" x14ac:dyDescent="0.4">
      <c r="A7006">
        <v>83238</v>
      </c>
      <c r="B7006">
        <v>23.8</v>
      </c>
      <c r="C7006" t="s">
        <v>16</v>
      </c>
      <c r="D7006" t="s">
        <v>17</v>
      </c>
      <c r="E7006" t="s">
        <v>9</v>
      </c>
      <c r="F7006" t="s">
        <v>21</v>
      </c>
      <c r="G7006" t="s">
        <v>23</v>
      </c>
    </row>
    <row r="7007" spans="1:7" x14ac:dyDescent="0.4">
      <c r="A7007">
        <v>83239</v>
      </c>
      <c r="B7007">
        <v>34.6</v>
      </c>
      <c r="C7007" t="s">
        <v>7</v>
      </c>
      <c r="D7007" t="s">
        <v>8</v>
      </c>
      <c r="E7007" t="s">
        <v>9</v>
      </c>
      <c r="F7007" t="s">
        <v>10</v>
      </c>
      <c r="G7007" t="s">
        <v>24</v>
      </c>
    </row>
    <row r="7008" spans="1:7" x14ac:dyDescent="0.4">
      <c r="A7008">
        <v>83241</v>
      </c>
      <c r="B7008">
        <v>26.1</v>
      </c>
      <c r="C7008" t="s">
        <v>19</v>
      </c>
      <c r="D7008" t="s">
        <v>8</v>
      </c>
      <c r="E7008" t="s">
        <v>9</v>
      </c>
      <c r="F7008" t="s">
        <v>10</v>
      </c>
      <c r="G7008" t="s">
        <v>24</v>
      </c>
    </row>
    <row r="7009" spans="1:7" x14ac:dyDescent="0.4">
      <c r="A7009">
        <v>83242</v>
      </c>
      <c r="B7009">
        <v>30.4</v>
      </c>
      <c r="C7009" t="s">
        <v>16</v>
      </c>
      <c r="D7009" t="s">
        <v>8</v>
      </c>
      <c r="E7009" t="s">
        <v>15</v>
      </c>
      <c r="F7009" t="s">
        <v>10</v>
      </c>
      <c r="G7009" t="s">
        <v>24</v>
      </c>
    </row>
    <row r="7010" spans="1:7" x14ac:dyDescent="0.4">
      <c r="A7010">
        <v>83251</v>
      </c>
      <c r="B7010">
        <v>18.5</v>
      </c>
      <c r="C7010" t="s">
        <v>14</v>
      </c>
      <c r="D7010" t="s">
        <v>17</v>
      </c>
      <c r="E7010" t="s">
        <v>15</v>
      </c>
      <c r="F7010" t="s">
        <v>21</v>
      </c>
      <c r="G7010" t="s">
        <v>13</v>
      </c>
    </row>
    <row r="7011" spans="1:7" x14ac:dyDescent="0.4">
      <c r="A7011">
        <v>83252</v>
      </c>
      <c r="B7011">
        <v>19</v>
      </c>
      <c r="C7011" t="s">
        <v>7</v>
      </c>
      <c r="D7011" t="s">
        <v>17</v>
      </c>
      <c r="E7011" t="s">
        <v>9</v>
      </c>
      <c r="F7011" t="s">
        <v>18</v>
      </c>
      <c r="G7011" t="s">
        <v>11</v>
      </c>
    </row>
    <row r="7012" spans="1:7" x14ac:dyDescent="0.4">
      <c r="A7012">
        <v>83253</v>
      </c>
      <c r="B7012">
        <v>21.4</v>
      </c>
      <c r="C7012" t="s">
        <v>16</v>
      </c>
      <c r="D7012" t="s">
        <v>17</v>
      </c>
      <c r="E7012" t="s">
        <v>9</v>
      </c>
      <c r="F7012" t="s">
        <v>21</v>
      </c>
      <c r="G7012" t="s">
        <v>11</v>
      </c>
    </row>
    <row r="7013" spans="1:7" x14ac:dyDescent="0.4">
      <c r="A7013">
        <v>83255</v>
      </c>
      <c r="B7013">
        <v>26.1</v>
      </c>
      <c r="C7013" t="s">
        <v>16</v>
      </c>
      <c r="D7013" t="s">
        <v>17</v>
      </c>
      <c r="E7013" t="s">
        <v>9</v>
      </c>
      <c r="F7013" t="s">
        <v>18</v>
      </c>
      <c r="G7013" t="s">
        <v>13</v>
      </c>
    </row>
    <row r="7014" spans="1:7" x14ac:dyDescent="0.4">
      <c r="A7014">
        <v>83256</v>
      </c>
      <c r="B7014">
        <v>31</v>
      </c>
      <c r="C7014" t="s">
        <v>14</v>
      </c>
      <c r="D7014" t="s">
        <v>17</v>
      </c>
      <c r="E7014" t="s">
        <v>15</v>
      </c>
      <c r="F7014" t="s">
        <v>18</v>
      </c>
      <c r="G7014" t="s">
        <v>13</v>
      </c>
    </row>
    <row r="7015" spans="1:7" x14ac:dyDescent="0.4">
      <c r="A7015">
        <v>83257</v>
      </c>
      <c r="B7015">
        <v>27.3</v>
      </c>
      <c r="C7015" t="s">
        <v>14</v>
      </c>
      <c r="D7015" t="s">
        <v>17</v>
      </c>
      <c r="E7015" t="s">
        <v>15</v>
      </c>
      <c r="F7015" t="s">
        <v>18</v>
      </c>
      <c r="G7015" t="s">
        <v>20</v>
      </c>
    </row>
    <row r="7016" spans="1:7" x14ac:dyDescent="0.4">
      <c r="A7016">
        <v>83258</v>
      </c>
      <c r="B7016">
        <v>27.2</v>
      </c>
      <c r="C7016" t="s">
        <v>7</v>
      </c>
      <c r="D7016" t="s">
        <v>17</v>
      </c>
      <c r="E7016" t="s">
        <v>15</v>
      </c>
      <c r="F7016" t="s">
        <v>18</v>
      </c>
      <c r="G7016" t="s">
        <v>11</v>
      </c>
    </row>
    <row r="7017" spans="1:7" x14ac:dyDescent="0.4">
      <c r="A7017">
        <v>83259</v>
      </c>
      <c r="B7017">
        <v>13.1</v>
      </c>
      <c r="C7017" t="s">
        <v>16</v>
      </c>
      <c r="D7017" t="s">
        <v>8</v>
      </c>
      <c r="E7017" t="s">
        <v>15</v>
      </c>
      <c r="F7017" t="s">
        <v>10</v>
      </c>
      <c r="G7017" t="s">
        <v>11</v>
      </c>
    </row>
    <row r="7018" spans="1:7" x14ac:dyDescent="0.4">
      <c r="A7018">
        <v>83260</v>
      </c>
      <c r="B7018">
        <v>16.2</v>
      </c>
      <c r="C7018" t="s">
        <v>16</v>
      </c>
      <c r="D7018" t="s">
        <v>17</v>
      </c>
      <c r="E7018" t="s">
        <v>15</v>
      </c>
      <c r="F7018" t="s">
        <v>21</v>
      </c>
      <c r="G7018" t="s">
        <v>22</v>
      </c>
    </row>
    <row r="7019" spans="1:7" x14ac:dyDescent="0.4">
      <c r="A7019">
        <v>83261</v>
      </c>
      <c r="B7019">
        <v>34.200000000000003</v>
      </c>
      <c r="C7019" t="s">
        <v>16</v>
      </c>
      <c r="D7019" t="s">
        <v>17</v>
      </c>
      <c r="E7019" t="s">
        <v>9</v>
      </c>
      <c r="F7019" t="s">
        <v>18</v>
      </c>
      <c r="G7019" t="s">
        <v>20</v>
      </c>
    </row>
    <row r="7020" spans="1:7" x14ac:dyDescent="0.4">
      <c r="A7020">
        <v>83262</v>
      </c>
      <c r="B7020">
        <v>35.799999999999997</v>
      </c>
      <c r="C7020" t="s">
        <v>7</v>
      </c>
      <c r="D7020" t="s">
        <v>8</v>
      </c>
      <c r="E7020" t="s">
        <v>9</v>
      </c>
      <c r="F7020" t="s">
        <v>10</v>
      </c>
      <c r="G7020" t="s">
        <v>13</v>
      </c>
    </row>
    <row r="7021" spans="1:7" x14ac:dyDescent="0.4">
      <c r="A7021">
        <v>83263</v>
      </c>
      <c r="B7021">
        <v>23.9</v>
      </c>
      <c r="C7021" t="s">
        <v>16</v>
      </c>
      <c r="D7021" t="s">
        <v>8</v>
      </c>
      <c r="E7021" t="s">
        <v>9</v>
      </c>
      <c r="F7021" t="s">
        <v>10</v>
      </c>
      <c r="G7021" t="s">
        <v>23</v>
      </c>
    </row>
    <row r="7022" spans="1:7" x14ac:dyDescent="0.4">
      <c r="A7022">
        <v>83264</v>
      </c>
      <c r="B7022">
        <v>0</v>
      </c>
      <c r="C7022" t="s">
        <v>14</v>
      </c>
      <c r="D7022" t="s">
        <v>8</v>
      </c>
      <c r="E7022" t="s">
        <v>15</v>
      </c>
      <c r="F7022" t="s">
        <v>10</v>
      </c>
      <c r="G7022" t="s">
        <v>24</v>
      </c>
    </row>
    <row r="7023" spans="1:7" x14ac:dyDescent="0.4">
      <c r="A7023">
        <v>83268</v>
      </c>
      <c r="B7023">
        <v>22.8</v>
      </c>
      <c r="C7023" t="s">
        <v>7</v>
      </c>
      <c r="D7023" t="s">
        <v>8</v>
      </c>
      <c r="E7023" t="s">
        <v>15</v>
      </c>
      <c r="F7023" t="s">
        <v>12</v>
      </c>
      <c r="G7023" t="s">
        <v>13</v>
      </c>
    </row>
    <row r="7024" spans="1:7" x14ac:dyDescent="0.4">
      <c r="A7024">
        <v>83270</v>
      </c>
      <c r="B7024">
        <v>27.4</v>
      </c>
      <c r="C7024" t="s">
        <v>16</v>
      </c>
      <c r="D7024" t="s">
        <v>8</v>
      </c>
      <c r="E7024" t="s">
        <v>15</v>
      </c>
      <c r="F7024" t="s">
        <v>10</v>
      </c>
      <c r="G7024" t="s">
        <v>23</v>
      </c>
    </row>
    <row r="7025" spans="1:7" x14ac:dyDescent="0.4">
      <c r="A7025">
        <v>83271</v>
      </c>
      <c r="B7025">
        <v>38.6</v>
      </c>
      <c r="C7025" t="s">
        <v>16</v>
      </c>
      <c r="D7025" t="s">
        <v>8</v>
      </c>
      <c r="E7025" t="s">
        <v>15</v>
      </c>
      <c r="F7025" t="s">
        <v>10</v>
      </c>
      <c r="G7025" t="s">
        <v>13</v>
      </c>
    </row>
    <row r="7026" spans="1:7" x14ac:dyDescent="0.4">
      <c r="A7026">
        <v>83272</v>
      </c>
      <c r="B7026">
        <v>26.2</v>
      </c>
      <c r="C7026" t="s">
        <v>7</v>
      </c>
      <c r="D7026" t="s">
        <v>17</v>
      </c>
      <c r="E7026" t="s">
        <v>9</v>
      </c>
      <c r="F7026" t="s">
        <v>18</v>
      </c>
      <c r="G7026" t="s">
        <v>20</v>
      </c>
    </row>
    <row r="7027" spans="1:7" x14ac:dyDescent="0.4">
      <c r="A7027">
        <v>83273</v>
      </c>
      <c r="B7027">
        <v>0</v>
      </c>
      <c r="C7027" t="s">
        <v>14</v>
      </c>
      <c r="D7027" t="s">
        <v>17</v>
      </c>
      <c r="E7027" t="s">
        <v>15</v>
      </c>
      <c r="F7027" t="s">
        <v>21</v>
      </c>
      <c r="G7027" t="s">
        <v>22</v>
      </c>
    </row>
    <row r="7028" spans="1:7" x14ac:dyDescent="0.4">
      <c r="A7028">
        <v>83274</v>
      </c>
      <c r="B7028">
        <v>15.2</v>
      </c>
      <c r="C7028" t="s">
        <v>16</v>
      </c>
      <c r="D7028" t="s">
        <v>17</v>
      </c>
      <c r="E7028" t="s">
        <v>15</v>
      </c>
      <c r="F7028" t="s">
        <v>21</v>
      </c>
      <c r="G7028" t="s">
        <v>11</v>
      </c>
    </row>
    <row r="7029" spans="1:7" x14ac:dyDescent="0.4">
      <c r="A7029">
        <v>83275</v>
      </c>
      <c r="B7029">
        <v>29.2</v>
      </c>
      <c r="C7029" t="s">
        <v>16</v>
      </c>
      <c r="D7029" t="s">
        <v>8</v>
      </c>
      <c r="E7029" t="s">
        <v>15</v>
      </c>
      <c r="F7029" t="s">
        <v>12</v>
      </c>
      <c r="G7029" t="s">
        <v>20</v>
      </c>
    </row>
    <row r="7030" spans="1:7" x14ac:dyDescent="0.4">
      <c r="A7030">
        <v>83276</v>
      </c>
      <c r="B7030">
        <v>31.1</v>
      </c>
      <c r="C7030" t="s">
        <v>16</v>
      </c>
      <c r="D7030" t="s">
        <v>8</v>
      </c>
      <c r="E7030" t="s">
        <v>15</v>
      </c>
      <c r="F7030" t="s">
        <v>12</v>
      </c>
      <c r="G7030" t="s">
        <v>13</v>
      </c>
    </row>
    <row r="7031" spans="1:7" x14ac:dyDescent="0.4">
      <c r="A7031">
        <v>83277</v>
      </c>
      <c r="B7031">
        <v>0</v>
      </c>
      <c r="C7031" t="s">
        <v>16</v>
      </c>
      <c r="D7031" t="s">
        <v>8</v>
      </c>
      <c r="E7031" t="s">
        <v>9</v>
      </c>
      <c r="F7031" t="s">
        <v>12</v>
      </c>
      <c r="G7031" t="s">
        <v>11</v>
      </c>
    </row>
    <row r="7032" spans="1:7" x14ac:dyDescent="0.4">
      <c r="A7032">
        <v>83278</v>
      </c>
      <c r="B7032">
        <v>20.399999999999999</v>
      </c>
      <c r="C7032" t="s">
        <v>16</v>
      </c>
      <c r="D7032" t="s">
        <v>17</v>
      </c>
      <c r="E7032" t="s">
        <v>9</v>
      </c>
      <c r="F7032" t="s">
        <v>18</v>
      </c>
      <c r="G7032" t="s">
        <v>13</v>
      </c>
    </row>
    <row r="7033" spans="1:7" x14ac:dyDescent="0.4">
      <c r="A7033">
        <v>83279</v>
      </c>
      <c r="B7033">
        <v>25.9</v>
      </c>
      <c r="C7033" t="s">
        <v>7</v>
      </c>
      <c r="D7033" t="s">
        <v>17</v>
      </c>
      <c r="E7033" t="s">
        <v>9</v>
      </c>
      <c r="F7033" t="s">
        <v>21</v>
      </c>
      <c r="G7033" t="s">
        <v>13</v>
      </c>
    </row>
    <row r="7034" spans="1:7" x14ac:dyDescent="0.4">
      <c r="A7034">
        <v>83280</v>
      </c>
      <c r="B7034">
        <v>38.6</v>
      </c>
      <c r="C7034" t="s">
        <v>19</v>
      </c>
      <c r="D7034" t="s">
        <v>8</v>
      </c>
      <c r="E7034" t="s">
        <v>9</v>
      </c>
      <c r="F7034" t="s">
        <v>10</v>
      </c>
      <c r="G7034" t="s">
        <v>13</v>
      </c>
    </row>
    <row r="7035" spans="1:7" x14ac:dyDescent="0.4">
      <c r="A7035">
        <v>83281</v>
      </c>
      <c r="B7035">
        <v>20.3</v>
      </c>
      <c r="C7035" t="s">
        <v>14</v>
      </c>
      <c r="D7035" t="s">
        <v>8</v>
      </c>
      <c r="E7035" t="s">
        <v>15</v>
      </c>
      <c r="F7035" t="s">
        <v>10</v>
      </c>
      <c r="G7035" t="s">
        <v>11</v>
      </c>
    </row>
    <row r="7036" spans="1:7" x14ac:dyDescent="0.4">
      <c r="A7036">
        <v>83282</v>
      </c>
      <c r="B7036">
        <v>25.1</v>
      </c>
      <c r="C7036" t="s">
        <v>7</v>
      </c>
      <c r="D7036" t="s">
        <v>17</v>
      </c>
      <c r="E7036" t="s">
        <v>9</v>
      </c>
      <c r="F7036" t="s">
        <v>18</v>
      </c>
      <c r="G7036" t="s">
        <v>13</v>
      </c>
    </row>
    <row r="7037" spans="1:7" x14ac:dyDescent="0.4">
      <c r="A7037">
        <v>83284</v>
      </c>
      <c r="B7037">
        <v>23.4</v>
      </c>
      <c r="C7037" t="s">
        <v>14</v>
      </c>
      <c r="D7037" t="s">
        <v>17</v>
      </c>
      <c r="E7037" t="s">
        <v>9</v>
      </c>
      <c r="F7037" t="s">
        <v>21</v>
      </c>
      <c r="G7037" t="s">
        <v>13</v>
      </c>
    </row>
    <row r="7038" spans="1:7" x14ac:dyDescent="0.4">
      <c r="A7038">
        <v>83285</v>
      </c>
      <c r="B7038">
        <v>29.8</v>
      </c>
      <c r="C7038" t="s">
        <v>16</v>
      </c>
      <c r="D7038" t="s">
        <v>8</v>
      </c>
      <c r="E7038" t="s">
        <v>15</v>
      </c>
      <c r="F7038" t="s">
        <v>10</v>
      </c>
      <c r="G7038" t="s">
        <v>13</v>
      </c>
    </row>
    <row r="7039" spans="1:7" x14ac:dyDescent="0.4">
      <c r="A7039">
        <v>83287</v>
      </c>
      <c r="B7039">
        <v>16.600000000000001</v>
      </c>
      <c r="C7039" t="s">
        <v>16</v>
      </c>
      <c r="D7039" t="s">
        <v>17</v>
      </c>
      <c r="E7039" t="s">
        <v>9</v>
      </c>
      <c r="F7039" t="s">
        <v>21</v>
      </c>
      <c r="G7039" t="s">
        <v>11</v>
      </c>
    </row>
    <row r="7040" spans="1:7" x14ac:dyDescent="0.4">
      <c r="A7040">
        <v>83288</v>
      </c>
      <c r="B7040">
        <v>23</v>
      </c>
      <c r="C7040" t="s">
        <v>16</v>
      </c>
      <c r="D7040" t="s">
        <v>17</v>
      </c>
      <c r="E7040" t="s">
        <v>15</v>
      </c>
      <c r="F7040" t="s">
        <v>18</v>
      </c>
      <c r="G7040" t="s">
        <v>23</v>
      </c>
    </row>
    <row r="7041" spans="1:7" x14ac:dyDescent="0.4">
      <c r="A7041">
        <v>83289</v>
      </c>
      <c r="B7041">
        <v>22.7</v>
      </c>
      <c r="C7041" t="s">
        <v>19</v>
      </c>
      <c r="D7041" t="s">
        <v>8</v>
      </c>
      <c r="E7041" t="s">
        <v>15</v>
      </c>
      <c r="F7041" t="s">
        <v>10</v>
      </c>
      <c r="G7041" t="s">
        <v>11</v>
      </c>
    </row>
    <row r="7042" spans="1:7" x14ac:dyDescent="0.4">
      <c r="A7042">
        <v>83290</v>
      </c>
      <c r="B7042">
        <v>25.4</v>
      </c>
      <c r="C7042" t="s">
        <v>16</v>
      </c>
      <c r="D7042" t="s">
        <v>17</v>
      </c>
      <c r="E7042" t="s">
        <v>15</v>
      </c>
      <c r="F7042" t="s">
        <v>18</v>
      </c>
      <c r="G7042" t="s">
        <v>11</v>
      </c>
    </row>
    <row r="7043" spans="1:7" x14ac:dyDescent="0.4">
      <c r="A7043">
        <v>83291</v>
      </c>
      <c r="B7043">
        <v>23.7</v>
      </c>
      <c r="C7043" t="s">
        <v>19</v>
      </c>
      <c r="D7043" t="s">
        <v>8</v>
      </c>
      <c r="E7043" t="s">
        <v>9</v>
      </c>
      <c r="F7043" t="s">
        <v>12</v>
      </c>
      <c r="G7043" t="s">
        <v>22</v>
      </c>
    </row>
    <row r="7044" spans="1:7" x14ac:dyDescent="0.4">
      <c r="A7044">
        <v>83292</v>
      </c>
      <c r="B7044">
        <v>0</v>
      </c>
      <c r="C7044" t="s">
        <v>19</v>
      </c>
      <c r="D7044" t="s">
        <v>17</v>
      </c>
      <c r="E7044" t="s">
        <v>9</v>
      </c>
      <c r="F7044" t="s">
        <v>18</v>
      </c>
      <c r="G7044" t="s">
        <v>20</v>
      </c>
    </row>
    <row r="7045" spans="1:7" x14ac:dyDescent="0.4">
      <c r="A7045">
        <v>83293</v>
      </c>
      <c r="B7045">
        <v>23.5</v>
      </c>
      <c r="C7045" t="s">
        <v>16</v>
      </c>
      <c r="D7045" t="s">
        <v>17</v>
      </c>
      <c r="E7045" t="s">
        <v>15</v>
      </c>
      <c r="F7045" t="s">
        <v>21</v>
      </c>
      <c r="G7045" t="s">
        <v>20</v>
      </c>
    </row>
    <row r="7046" spans="1:7" x14ac:dyDescent="0.4">
      <c r="A7046">
        <v>83294</v>
      </c>
      <c r="B7046">
        <v>24.8</v>
      </c>
      <c r="C7046" t="s">
        <v>16</v>
      </c>
      <c r="D7046" t="s">
        <v>8</v>
      </c>
      <c r="E7046" t="s">
        <v>9</v>
      </c>
      <c r="F7046" t="s">
        <v>12</v>
      </c>
      <c r="G7046" t="s">
        <v>24</v>
      </c>
    </row>
    <row r="7047" spans="1:7" x14ac:dyDescent="0.4">
      <c r="A7047">
        <v>83295</v>
      </c>
      <c r="B7047">
        <v>22.6</v>
      </c>
      <c r="C7047" t="s">
        <v>7</v>
      </c>
      <c r="D7047" t="s">
        <v>17</v>
      </c>
      <c r="E7047" t="s">
        <v>15</v>
      </c>
      <c r="F7047" t="s">
        <v>18</v>
      </c>
      <c r="G7047" t="s">
        <v>24</v>
      </c>
    </row>
    <row r="7048" spans="1:7" x14ac:dyDescent="0.4">
      <c r="A7048">
        <v>83296</v>
      </c>
      <c r="B7048">
        <v>41.9</v>
      </c>
      <c r="C7048" t="s">
        <v>16</v>
      </c>
      <c r="D7048" t="s">
        <v>17</v>
      </c>
      <c r="E7048" t="s">
        <v>15</v>
      </c>
      <c r="F7048" t="s">
        <v>21</v>
      </c>
      <c r="G7048" t="s">
        <v>13</v>
      </c>
    </row>
    <row r="7049" spans="1:7" x14ac:dyDescent="0.4">
      <c r="A7049">
        <v>83297</v>
      </c>
      <c r="B7049">
        <v>0</v>
      </c>
      <c r="C7049" t="s">
        <v>7</v>
      </c>
      <c r="D7049" t="s">
        <v>17</v>
      </c>
      <c r="E7049" t="s">
        <v>9</v>
      </c>
      <c r="F7049" t="s">
        <v>21</v>
      </c>
      <c r="G7049" t="s">
        <v>13</v>
      </c>
    </row>
    <row r="7050" spans="1:7" x14ac:dyDescent="0.4">
      <c r="A7050">
        <v>83298</v>
      </c>
      <c r="B7050">
        <v>15.9</v>
      </c>
      <c r="C7050" t="s">
        <v>14</v>
      </c>
      <c r="D7050" t="s">
        <v>17</v>
      </c>
      <c r="E7050" t="s">
        <v>15</v>
      </c>
      <c r="F7050" t="s">
        <v>18</v>
      </c>
      <c r="G7050" t="s">
        <v>24</v>
      </c>
    </row>
    <row r="7051" spans="1:7" x14ac:dyDescent="0.4">
      <c r="A7051">
        <v>83301</v>
      </c>
      <c r="B7051">
        <v>30</v>
      </c>
      <c r="C7051" t="s">
        <v>19</v>
      </c>
      <c r="D7051" t="s">
        <v>17</v>
      </c>
      <c r="E7051" t="s">
        <v>15</v>
      </c>
      <c r="F7051" t="s">
        <v>18</v>
      </c>
      <c r="G7051" t="s">
        <v>13</v>
      </c>
    </row>
    <row r="7052" spans="1:7" x14ac:dyDescent="0.4">
      <c r="A7052">
        <v>83303</v>
      </c>
      <c r="B7052">
        <v>22.9</v>
      </c>
      <c r="C7052" t="s">
        <v>16</v>
      </c>
      <c r="D7052" t="s">
        <v>8</v>
      </c>
      <c r="E7052" t="s">
        <v>15</v>
      </c>
      <c r="F7052" t="s">
        <v>10</v>
      </c>
      <c r="G7052" t="s">
        <v>20</v>
      </c>
    </row>
    <row r="7053" spans="1:7" x14ac:dyDescent="0.4">
      <c r="A7053">
        <v>83305</v>
      </c>
      <c r="B7053">
        <v>16.600000000000001</v>
      </c>
      <c r="C7053" t="s">
        <v>19</v>
      </c>
      <c r="D7053" t="s">
        <v>17</v>
      </c>
      <c r="E7053" t="s">
        <v>9</v>
      </c>
      <c r="F7053" t="s">
        <v>18</v>
      </c>
      <c r="G7053" t="s">
        <v>20</v>
      </c>
    </row>
    <row r="7054" spans="1:7" x14ac:dyDescent="0.4">
      <c r="A7054">
        <v>83306</v>
      </c>
      <c r="B7054">
        <v>17.7</v>
      </c>
      <c r="C7054" t="s">
        <v>14</v>
      </c>
      <c r="D7054" t="s">
        <v>17</v>
      </c>
      <c r="E7054" t="s">
        <v>15</v>
      </c>
      <c r="F7054" t="s">
        <v>21</v>
      </c>
      <c r="G7054" t="s">
        <v>24</v>
      </c>
    </row>
    <row r="7055" spans="1:7" x14ac:dyDescent="0.4">
      <c r="A7055">
        <v>83307</v>
      </c>
      <c r="B7055">
        <v>26.9</v>
      </c>
      <c r="C7055" t="s">
        <v>16</v>
      </c>
      <c r="D7055" t="s">
        <v>17</v>
      </c>
      <c r="E7055" t="s">
        <v>15</v>
      </c>
      <c r="F7055" t="s">
        <v>21</v>
      </c>
      <c r="G7055" t="s">
        <v>13</v>
      </c>
    </row>
    <row r="7056" spans="1:7" x14ac:dyDescent="0.4">
      <c r="A7056">
        <v>83310</v>
      </c>
      <c r="B7056">
        <v>24.7</v>
      </c>
      <c r="C7056" t="s">
        <v>16</v>
      </c>
      <c r="D7056" t="s">
        <v>17</v>
      </c>
      <c r="E7056" t="s">
        <v>15</v>
      </c>
      <c r="F7056" t="s">
        <v>21</v>
      </c>
      <c r="G7056" t="s">
        <v>11</v>
      </c>
    </row>
    <row r="7057" spans="1:7" x14ac:dyDescent="0.4">
      <c r="A7057">
        <v>83311</v>
      </c>
      <c r="B7057">
        <v>0</v>
      </c>
      <c r="C7057" t="s">
        <v>7</v>
      </c>
      <c r="D7057" t="s">
        <v>8</v>
      </c>
      <c r="E7057" t="s">
        <v>9</v>
      </c>
      <c r="F7057" t="s">
        <v>10</v>
      </c>
      <c r="G7057" t="s">
        <v>13</v>
      </c>
    </row>
    <row r="7058" spans="1:7" x14ac:dyDescent="0.4">
      <c r="A7058">
        <v>83313</v>
      </c>
      <c r="B7058">
        <v>27.3</v>
      </c>
      <c r="C7058" t="s">
        <v>7</v>
      </c>
      <c r="D7058" t="s">
        <v>17</v>
      </c>
      <c r="E7058" t="s">
        <v>15</v>
      </c>
      <c r="F7058" t="s">
        <v>21</v>
      </c>
      <c r="G7058" t="s">
        <v>11</v>
      </c>
    </row>
    <row r="7059" spans="1:7" x14ac:dyDescent="0.4">
      <c r="A7059">
        <v>83314</v>
      </c>
      <c r="B7059">
        <v>16.600000000000001</v>
      </c>
      <c r="C7059" t="s">
        <v>19</v>
      </c>
      <c r="D7059" t="s">
        <v>8</v>
      </c>
      <c r="E7059" t="s">
        <v>9</v>
      </c>
      <c r="F7059" t="s">
        <v>10</v>
      </c>
      <c r="G7059" t="s">
        <v>11</v>
      </c>
    </row>
    <row r="7060" spans="1:7" x14ac:dyDescent="0.4">
      <c r="A7060">
        <v>83316</v>
      </c>
      <c r="B7060">
        <v>27.2</v>
      </c>
      <c r="C7060" t="s">
        <v>19</v>
      </c>
      <c r="D7060" t="s">
        <v>17</v>
      </c>
      <c r="E7060" t="s">
        <v>15</v>
      </c>
      <c r="F7060" t="s">
        <v>21</v>
      </c>
      <c r="G7060" t="s">
        <v>11</v>
      </c>
    </row>
    <row r="7061" spans="1:7" x14ac:dyDescent="0.4">
      <c r="A7061">
        <v>83317</v>
      </c>
      <c r="B7061">
        <v>36.5</v>
      </c>
      <c r="C7061" t="s">
        <v>14</v>
      </c>
      <c r="D7061" t="s">
        <v>17</v>
      </c>
      <c r="E7061" t="s">
        <v>15</v>
      </c>
      <c r="F7061" t="s">
        <v>18</v>
      </c>
      <c r="G7061" t="s">
        <v>23</v>
      </c>
    </row>
    <row r="7062" spans="1:7" x14ac:dyDescent="0.4">
      <c r="A7062">
        <v>83318</v>
      </c>
      <c r="B7062">
        <v>54.2</v>
      </c>
      <c r="C7062" t="s">
        <v>7</v>
      </c>
      <c r="D7062" t="s">
        <v>8</v>
      </c>
      <c r="E7062" t="s">
        <v>15</v>
      </c>
      <c r="F7062" t="s">
        <v>12</v>
      </c>
      <c r="G7062" t="s">
        <v>20</v>
      </c>
    </row>
    <row r="7063" spans="1:7" x14ac:dyDescent="0.4">
      <c r="A7063">
        <v>83320</v>
      </c>
      <c r="B7063">
        <v>37.299999999999997</v>
      </c>
      <c r="C7063" t="s">
        <v>19</v>
      </c>
      <c r="D7063" t="s">
        <v>8</v>
      </c>
      <c r="E7063" t="s">
        <v>9</v>
      </c>
      <c r="F7063" t="s">
        <v>10</v>
      </c>
      <c r="G7063" t="s">
        <v>20</v>
      </c>
    </row>
    <row r="7064" spans="1:7" x14ac:dyDescent="0.4">
      <c r="A7064">
        <v>83321</v>
      </c>
      <c r="B7064">
        <v>22.6</v>
      </c>
      <c r="C7064" t="s">
        <v>7</v>
      </c>
      <c r="D7064" t="s">
        <v>17</v>
      </c>
      <c r="E7064" t="s">
        <v>9</v>
      </c>
      <c r="F7064" t="s">
        <v>18</v>
      </c>
      <c r="G7064" t="s">
        <v>11</v>
      </c>
    </row>
    <row r="7065" spans="1:7" x14ac:dyDescent="0.4">
      <c r="A7065">
        <v>83326</v>
      </c>
      <c r="B7065">
        <v>32.799999999999997</v>
      </c>
      <c r="C7065" t="s">
        <v>7</v>
      </c>
      <c r="D7065" t="s">
        <v>17</v>
      </c>
      <c r="E7065" t="s">
        <v>9</v>
      </c>
      <c r="F7065" t="s">
        <v>21</v>
      </c>
      <c r="G7065" t="s">
        <v>13</v>
      </c>
    </row>
    <row r="7066" spans="1:7" x14ac:dyDescent="0.4">
      <c r="A7066">
        <v>83327</v>
      </c>
      <c r="B7066">
        <v>28</v>
      </c>
      <c r="C7066" t="s">
        <v>14</v>
      </c>
      <c r="D7066" t="s">
        <v>8</v>
      </c>
      <c r="E7066" t="s">
        <v>15</v>
      </c>
      <c r="F7066" t="s">
        <v>12</v>
      </c>
      <c r="G7066" t="s">
        <v>11</v>
      </c>
    </row>
    <row r="7067" spans="1:7" x14ac:dyDescent="0.4">
      <c r="A7067">
        <v>83328</v>
      </c>
      <c r="B7067">
        <v>24.9</v>
      </c>
      <c r="C7067" t="s">
        <v>19</v>
      </c>
      <c r="D7067" t="s">
        <v>17</v>
      </c>
      <c r="E7067" t="s">
        <v>9</v>
      </c>
      <c r="F7067" t="s">
        <v>18</v>
      </c>
      <c r="G7067" t="s">
        <v>20</v>
      </c>
    </row>
    <row r="7068" spans="1:7" x14ac:dyDescent="0.4">
      <c r="A7068">
        <v>83329</v>
      </c>
      <c r="B7068">
        <v>14.3</v>
      </c>
      <c r="C7068" t="s">
        <v>16</v>
      </c>
      <c r="D7068" t="s">
        <v>17</v>
      </c>
      <c r="E7068" t="s">
        <v>15</v>
      </c>
      <c r="F7068" t="s">
        <v>21</v>
      </c>
      <c r="G7068" t="s">
        <v>24</v>
      </c>
    </row>
    <row r="7069" spans="1:7" x14ac:dyDescent="0.4">
      <c r="A7069">
        <v>83330</v>
      </c>
      <c r="B7069">
        <v>14.9</v>
      </c>
      <c r="C7069" t="s">
        <v>16</v>
      </c>
      <c r="D7069" t="s">
        <v>17</v>
      </c>
      <c r="E7069" t="s">
        <v>15</v>
      </c>
      <c r="F7069" t="s">
        <v>21</v>
      </c>
      <c r="G7069" t="s">
        <v>13</v>
      </c>
    </row>
    <row r="7070" spans="1:7" x14ac:dyDescent="0.4">
      <c r="A7070">
        <v>83331</v>
      </c>
      <c r="B7070">
        <v>27.8</v>
      </c>
      <c r="C7070" t="s">
        <v>16</v>
      </c>
      <c r="D7070" t="s">
        <v>8</v>
      </c>
      <c r="E7070" t="s">
        <v>15</v>
      </c>
      <c r="F7070" t="s">
        <v>10</v>
      </c>
      <c r="G7070" t="s">
        <v>20</v>
      </c>
    </row>
    <row r="7071" spans="1:7" x14ac:dyDescent="0.4">
      <c r="A7071">
        <v>83332</v>
      </c>
      <c r="B7071">
        <v>28.1</v>
      </c>
      <c r="C7071" t="s">
        <v>19</v>
      </c>
      <c r="D7071" t="s">
        <v>17</v>
      </c>
      <c r="E7071" t="s">
        <v>15</v>
      </c>
      <c r="F7071" t="s">
        <v>21</v>
      </c>
      <c r="G7071" t="s">
        <v>20</v>
      </c>
    </row>
    <row r="7072" spans="1:7" x14ac:dyDescent="0.4">
      <c r="A7072">
        <v>83333</v>
      </c>
      <c r="B7072">
        <v>0</v>
      </c>
      <c r="C7072" t="s">
        <v>7</v>
      </c>
      <c r="D7072" t="s">
        <v>8</v>
      </c>
      <c r="E7072" t="s">
        <v>9</v>
      </c>
      <c r="F7072" t="s">
        <v>10</v>
      </c>
      <c r="G7072" t="s">
        <v>23</v>
      </c>
    </row>
    <row r="7073" spans="1:7" x14ac:dyDescent="0.4">
      <c r="A7073">
        <v>83334</v>
      </c>
      <c r="B7073">
        <v>32.1</v>
      </c>
      <c r="C7073" t="s">
        <v>7</v>
      </c>
      <c r="D7073" t="s">
        <v>8</v>
      </c>
      <c r="E7073" t="s">
        <v>15</v>
      </c>
      <c r="F7073" t="s">
        <v>12</v>
      </c>
      <c r="G7073" t="s">
        <v>11</v>
      </c>
    </row>
    <row r="7074" spans="1:7" x14ac:dyDescent="0.4">
      <c r="A7074">
        <v>83338</v>
      </c>
      <c r="B7074">
        <v>49.4</v>
      </c>
      <c r="C7074" t="s">
        <v>16</v>
      </c>
      <c r="D7074" t="s">
        <v>8</v>
      </c>
      <c r="E7074" t="s">
        <v>9</v>
      </c>
      <c r="F7074" t="s">
        <v>12</v>
      </c>
      <c r="G7074" t="s">
        <v>23</v>
      </c>
    </row>
    <row r="7075" spans="1:7" x14ac:dyDescent="0.4">
      <c r="A7075">
        <v>83339</v>
      </c>
      <c r="B7075">
        <v>31.1</v>
      </c>
      <c r="C7075" t="s">
        <v>14</v>
      </c>
      <c r="D7075" t="s">
        <v>8</v>
      </c>
      <c r="E7075" t="s">
        <v>15</v>
      </c>
      <c r="F7075" t="s">
        <v>10</v>
      </c>
      <c r="G7075" t="s">
        <v>24</v>
      </c>
    </row>
    <row r="7076" spans="1:7" x14ac:dyDescent="0.4">
      <c r="A7076">
        <v>83340</v>
      </c>
      <c r="B7076">
        <v>23.1</v>
      </c>
      <c r="C7076" t="s">
        <v>14</v>
      </c>
      <c r="D7076" t="s">
        <v>8</v>
      </c>
      <c r="E7076" t="s">
        <v>15</v>
      </c>
      <c r="F7076" t="s">
        <v>10</v>
      </c>
      <c r="G7076" t="s">
        <v>13</v>
      </c>
    </row>
    <row r="7077" spans="1:7" x14ac:dyDescent="0.4">
      <c r="A7077">
        <v>83341</v>
      </c>
      <c r="B7077">
        <v>21.3</v>
      </c>
      <c r="C7077" t="s">
        <v>16</v>
      </c>
      <c r="D7077" t="s">
        <v>17</v>
      </c>
      <c r="E7077" t="s">
        <v>9</v>
      </c>
      <c r="F7077" t="s">
        <v>18</v>
      </c>
      <c r="G7077" t="s">
        <v>11</v>
      </c>
    </row>
    <row r="7078" spans="1:7" x14ac:dyDescent="0.4">
      <c r="A7078">
        <v>83342</v>
      </c>
      <c r="B7078">
        <v>16.600000000000001</v>
      </c>
      <c r="C7078" t="s">
        <v>16</v>
      </c>
      <c r="D7078" t="s">
        <v>8</v>
      </c>
      <c r="E7078" t="s">
        <v>15</v>
      </c>
      <c r="F7078" t="s">
        <v>10</v>
      </c>
      <c r="G7078" t="s">
        <v>13</v>
      </c>
    </row>
    <row r="7079" spans="1:7" x14ac:dyDescent="0.4">
      <c r="A7079">
        <v>83345</v>
      </c>
      <c r="B7079">
        <v>29.9</v>
      </c>
      <c r="C7079" t="s">
        <v>19</v>
      </c>
      <c r="D7079" t="s">
        <v>8</v>
      </c>
      <c r="E7079" t="s">
        <v>9</v>
      </c>
      <c r="F7079" t="s">
        <v>10</v>
      </c>
      <c r="G7079" t="s">
        <v>13</v>
      </c>
    </row>
    <row r="7080" spans="1:7" x14ac:dyDescent="0.4">
      <c r="A7080">
        <v>83346</v>
      </c>
      <c r="B7080">
        <v>29.6</v>
      </c>
      <c r="C7080" t="s">
        <v>14</v>
      </c>
      <c r="D7080" t="s">
        <v>8</v>
      </c>
      <c r="E7080" t="s">
        <v>15</v>
      </c>
      <c r="F7080" t="s">
        <v>10</v>
      </c>
      <c r="G7080" t="s">
        <v>13</v>
      </c>
    </row>
    <row r="7081" spans="1:7" x14ac:dyDescent="0.4">
      <c r="A7081">
        <v>83347</v>
      </c>
      <c r="B7081">
        <v>32.200000000000003</v>
      </c>
      <c r="C7081" t="s">
        <v>16</v>
      </c>
      <c r="D7081" t="s">
        <v>17</v>
      </c>
      <c r="E7081" t="s">
        <v>9</v>
      </c>
      <c r="F7081" t="s">
        <v>18</v>
      </c>
      <c r="G7081" t="s">
        <v>13</v>
      </c>
    </row>
    <row r="7082" spans="1:7" x14ac:dyDescent="0.4">
      <c r="A7082">
        <v>83348</v>
      </c>
      <c r="B7082">
        <v>24.4</v>
      </c>
      <c r="C7082" t="s">
        <v>16</v>
      </c>
      <c r="D7082" t="s">
        <v>8</v>
      </c>
      <c r="E7082" t="s">
        <v>15</v>
      </c>
      <c r="F7082" t="s">
        <v>10</v>
      </c>
      <c r="G7082" t="s">
        <v>24</v>
      </c>
    </row>
    <row r="7083" spans="1:7" x14ac:dyDescent="0.4">
      <c r="A7083">
        <v>83349</v>
      </c>
      <c r="B7083">
        <v>19.399999999999999</v>
      </c>
      <c r="C7083" t="s">
        <v>16</v>
      </c>
      <c r="D7083" t="s">
        <v>17</v>
      </c>
      <c r="E7083" t="s">
        <v>15</v>
      </c>
      <c r="F7083" t="s">
        <v>18</v>
      </c>
      <c r="G7083" t="s">
        <v>11</v>
      </c>
    </row>
    <row r="7084" spans="1:7" x14ac:dyDescent="0.4">
      <c r="A7084">
        <v>83350</v>
      </c>
      <c r="B7084">
        <v>35.6</v>
      </c>
      <c r="C7084" t="s">
        <v>19</v>
      </c>
      <c r="D7084" t="s">
        <v>8</v>
      </c>
      <c r="E7084" t="s">
        <v>15</v>
      </c>
      <c r="F7084" t="s">
        <v>12</v>
      </c>
      <c r="G7084" t="s">
        <v>20</v>
      </c>
    </row>
    <row r="7085" spans="1:7" x14ac:dyDescent="0.4">
      <c r="A7085">
        <v>83351</v>
      </c>
      <c r="B7085">
        <v>27.3</v>
      </c>
      <c r="C7085" t="s">
        <v>19</v>
      </c>
      <c r="D7085" t="s">
        <v>8</v>
      </c>
      <c r="E7085" t="s">
        <v>9</v>
      </c>
      <c r="F7085" t="s">
        <v>10</v>
      </c>
      <c r="G7085" t="s">
        <v>13</v>
      </c>
    </row>
    <row r="7086" spans="1:7" x14ac:dyDescent="0.4">
      <c r="A7086">
        <v>83352</v>
      </c>
      <c r="B7086">
        <v>18.5</v>
      </c>
      <c r="C7086" t="s">
        <v>7</v>
      </c>
      <c r="D7086" t="s">
        <v>8</v>
      </c>
      <c r="E7086" t="s">
        <v>15</v>
      </c>
      <c r="F7086" t="s">
        <v>10</v>
      </c>
      <c r="G7086" t="s">
        <v>11</v>
      </c>
    </row>
    <row r="7087" spans="1:7" x14ac:dyDescent="0.4">
      <c r="A7087">
        <v>83354</v>
      </c>
      <c r="B7087">
        <v>17</v>
      </c>
      <c r="C7087" t="s">
        <v>19</v>
      </c>
      <c r="D7087" t="s">
        <v>17</v>
      </c>
      <c r="E7087" t="s">
        <v>9</v>
      </c>
      <c r="F7087" t="s">
        <v>21</v>
      </c>
      <c r="G7087" t="s">
        <v>11</v>
      </c>
    </row>
    <row r="7088" spans="1:7" x14ac:dyDescent="0.4">
      <c r="A7088">
        <v>83355</v>
      </c>
      <c r="B7088">
        <v>15.9</v>
      </c>
      <c r="C7088" t="s">
        <v>16</v>
      </c>
      <c r="D7088" t="s">
        <v>8</v>
      </c>
      <c r="E7088" t="s">
        <v>15</v>
      </c>
      <c r="F7088" t="s">
        <v>10</v>
      </c>
      <c r="G7088" t="s">
        <v>11</v>
      </c>
    </row>
    <row r="7089" spans="1:7" x14ac:dyDescent="0.4">
      <c r="A7089">
        <v>83359</v>
      </c>
      <c r="B7089">
        <v>37.200000000000003</v>
      </c>
      <c r="C7089" t="s">
        <v>19</v>
      </c>
      <c r="D7089" t="s">
        <v>17</v>
      </c>
      <c r="E7089" t="s">
        <v>9</v>
      </c>
      <c r="F7089" t="s">
        <v>18</v>
      </c>
      <c r="G7089" t="s">
        <v>20</v>
      </c>
    </row>
    <row r="7090" spans="1:7" x14ac:dyDescent="0.4">
      <c r="A7090">
        <v>83362</v>
      </c>
      <c r="B7090">
        <v>22.8</v>
      </c>
      <c r="C7090" t="s">
        <v>16</v>
      </c>
      <c r="D7090" t="s">
        <v>17</v>
      </c>
      <c r="E7090" t="s">
        <v>15</v>
      </c>
      <c r="F7090" t="s">
        <v>21</v>
      </c>
      <c r="G7090" t="s">
        <v>23</v>
      </c>
    </row>
    <row r="7091" spans="1:7" x14ac:dyDescent="0.4">
      <c r="A7091">
        <v>83365</v>
      </c>
      <c r="B7091">
        <v>15.5</v>
      </c>
      <c r="C7091" t="s">
        <v>19</v>
      </c>
      <c r="D7091" t="s">
        <v>17</v>
      </c>
      <c r="E7091" t="s">
        <v>9</v>
      </c>
      <c r="F7091" t="s">
        <v>21</v>
      </c>
      <c r="G7091" t="s">
        <v>24</v>
      </c>
    </row>
    <row r="7092" spans="1:7" x14ac:dyDescent="0.4">
      <c r="A7092">
        <v>83369</v>
      </c>
      <c r="B7092">
        <v>23.9</v>
      </c>
      <c r="C7092" t="s">
        <v>16</v>
      </c>
      <c r="D7092" t="s">
        <v>17</v>
      </c>
      <c r="E7092" t="s">
        <v>9</v>
      </c>
      <c r="F7092" t="s">
        <v>21</v>
      </c>
      <c r="G7092" t="s">
        <v>11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76"/>
  <sheetViews>
    <sheetView tabSelected="1" workbookViewId="0">
      <selection activeCell="B1" sqref="B1:B1048576"/>
    </sheetView>
  </sheetViews>
  <sheetFormatPr defaultRowHeight="17.399999999999999" x14ac:dyDescent="0.4"/>
  <sheetData>
    <row r="1" spans="1:7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4">
      <c r="A2">
        <v>73557</v>
      </c>
      <c r="B2">
        <f>_xlfn.IFNA(VLOOKUP(A2,Obesity!$A$1:$G$7092,2,0),"")</f>
        <v>26.7</v>
      </c>
      <c r="C2" t="str">
        <f>_xlfn.IFNA(VLOOKUP(A2,Obesity!$A$1:$G$7092,3,0),"")</f>
        <v>Overweight</v>
      </c>
      <c r="D2" t="str">
        <f>_xlfn.IFNA(VLOOKUP(A2,Obesity!$A$1:$G$7092,4,0),"")</f>
        <v>Male</v>
      </c>
      <c r="E2" t="str">
        <f>_xlfn.IFNA(VLOOKUP(A2,Obesity!$A$1:$G$7092,5,0),"")</f>
        <v>36 and above</v>
      </c>
      <c r="F2" t="str">
        <f>_xlfn.IFNA(VLOOKUP(A2,Obesity!$A$1:$G$7092,6,0),"")</f>
        <v>below 2,500</v>
      </c>
      <c r="G2" t="str">
        <f>_xlfn.IFNA(VLOOKUP(A2,Obesity!$A$1:$G$7092,7,0),"")</f>
        <v>Non-Hispanic Black</v>
      </c>
    </row>
    <row r="3" spans="1:7" x14ac:dyDescent="0.4">
      <c r="A3">
        <v>73558</v>
      </c>
      <c r="B3">
        <f>_xlfn.IFNA(VLOOKUP(A3,Obesity!$A$1:$G$7092,2,0),"")</f>
        <v>28.6</v>
      </c>
      <c r="C3" t="str">
        <f>_xlfn.IFNA(VLOOKUP(A3,Obesity!$A$1:$G$7092,3,0),"")</f>
        <v>Overweight</v>
      </c>
      <c r="D3" t="str">
        <f>_xlfn.IFNA(VLOOKUP(A3,Obesity!$A$1:$G$7092,4,0),"")</f>
        <v>Male</v>
      </c>
      <c r="E3" t="str">
        <f>_xlfn.IFNA(VLOOKUP(A3,Obesity!$A$1:$G$7092,5,0),"")</f>
        <v>36 and above</v>
      </c>
      <c r="F3" t="str">
        <f>_xlfn.IFNA(VLOOKUP(A3,Obesity!$A$1:$G$7092,6,0),"")</f>
        <v>above 2,500</v>
      </c>
      <c r="G3" t="str">
        <f>_xlfn.IFNA(VLOOKUP(A3,Obesity!$A$1:$G$7092,7,0),"")</f>
        <v>Non-Hispanic White</v>
      </c>
    </row>
    <row r="4" spans="1:7" x14ac:dyDescent="0.4">
      <c r="A4">
        <v>73559</v>
      </c>
      <c r="B4">
        <f>_xlfn.IFNA(VLOOKUP(A4,Obesity!$A$1:$G$7092,2,0),"")</f>
        <v>28.9</v>
      </c>
      <c r="C4" t="str">
        <f>_xlfn.IFNA(VLOOKUP(A4,Obesity!$A$1:$G$7092,3,0),"")</f>
        <v>Overweight</v>
      </c>
      <c r="D4" t="str">
        <f>_xlfn.IFNA(VLOOKUP(A4,Obesity!$A$1:$G$7092,4,0),"")</f>
        <v>Male</v>
      </c>
      <c r="E4" t="str">
        <f>_xlfn.IFNA(VLOOKUP(A4,Obesity!$A$1:$G$7092,5,0),"")</f>
        <v>36 and above</v>
      </c>
      <c r="F4" t="str">
        <f>_xlfn.IFNA(VLOOKUP(A4,Obesity!$A$1:$G$7092,6,0),"")</f>
        <v>below 2,500</v>
      </c>
      <c r="G4" t="str">
        <f>_xlfn.IFNA(VLOOKUP(A4,Obesity!$A$1:$G$7092,7,0),"")</f>
        <v>Non-Hispanic White</v>
      </c>
    </row>
    <row r="5" spans="1:7" x14ac:dyDescent="0.4">
      <c r="A5">
        <v>73560</v>
      </c>
      <c r="B5">
        <f>_xlfn.IFNA(VLOOKUP(A5,Obesity!$A$1:$G$7092,2,0),"")</f>
        <v>17.100000000000001</v>
      </c>
      <c r="C5" t="str">
        <f>_xlfn.IFNA(VLOOKUP(A5,Obesity!$A$1:$G$7092,3,0),"")</f>
        <v>Underweight</v>
      </c>
      <c r="D5" t="str">
        <f>_xlfn.IFNA(VLOOKUP(A5,Obesity!$A$1:$G$7092,4,0),"")</f>
        <v>Male</v>
      </c>
      <c r="E5" t="str">
        <f>_xlfn.IFNA(VLOOKUP(A5,Obesity!$A$1:$G$7092,5,0),"")</f>
        <v>35 and below</v>
      </c>
      <c r="F5" t="str">
        <f>_xlfn.IFNA(VLOOKUP(A5,Obesity!$A$1:$G$7092,6,0),"")</f>
        <v>below 2,500</v>
      </c>
      <c r="G5" t="str">
        <f>_xlfn.IFNA(VLOOKUP(A5,Obesity!$A$1:$G$7092,7,0),"")</f>
        <v>Non-Hispanic White</v>
      </c>
    </row>
    <row r="6" spans="1:7" x14ac:dyDescent="0.4">
      <c r="A6">
        <v>73561</v>
      </c>
      <c r="B6">
        <f>_xlfn.IFNA(VLOOKUP(A6,Obesity!$A$1:$G$7092,2,0),"")</f>
        <v>19.7</v>
      </c>
      <c r="C6" t="str">
        <f>_xlfn.IFNA(VLOOKUP(A6,Obesity!$A$1:$G$7092,3,0),"")</f>
        <v>Normal weight</v>
      </c>
      <c r="D6" t="str">
        <f>_xlfn.IFNA(VLOOKUP(A6,Obesity!$A$1:$G$7092,4,0),"")</f>
        <v>Female</v>
      </c>
      <c r="E6" t="str">
        <f>_xlfn.IFNA(VLOOKUP(A6,Obesity!$A$1:$G$7092,5,0),"")</f>
        <v>36 and above</v>
      </c>
      <c r="F6" t="str">
        <f>_xlfn.IFNA(VLOOKUP(A6,Obesity!$A$1:$G$7092,6,0),"")</f>
        <v>below 2,000</v>
      </c>
      <c r="G6" t="str">
        <f>_xlfn.IFNA(VLOOKUP(A6,Obesity!$A$1:$G$7092,7,0),"")</f>
        <v>Non-Hispanic White</v>
      </c>
    </row>
    <row r="7" spans="1:7" x14ac:dyDescent="0.4">
      <c r="A7">
        <v>73562</v>
      </c>
      <c r="B7">
        <f>_xlfn.IFNA(VLOOKUP(A7,Obesity!$A$1:$G$7092,2,0),"")</f>
        <v>41.7</v>
      </c>
      <c r="C7" t="str">
        <f>_xlfn.IFNA(VLOOKUP(A7,Obesity!$A$1:$G$7092,3,0),"")</f>
        <v>Obese</v>
      </c>
      <c r="D7" t="str">
        <f>_xlfn.IFNA(VLOOKUP(A7,Obesity!$A$1:$G$7092,4,0),"")</f>
        <v>Male</v>
      </c>
      <c r="E7" t="str">
        <f>_xlfn.IFNA(VLOOKUP(A7,Obesity!$A$1:$G$7092,5,0),"")</f>
        <v>36 and above</v>
      </c>
      <c r="F7" t="str">
        <f>_xlfn.IFNA(VLOOKUP(A7,Obesity!$A$1:$G$7092,6,0),"")</f>
        <v>below 2,500</v>
      </c>
      <c r="G7" t="str">
        <f>_xlfn.IFNA(VLOOKUP(A7,Obesity!$A$1:$G$7092,7,0),"")</f>
        <v>Mexican American</v>
      </c>
    </row>
    <row r="8" spans="1:7" x14ac:dyDescent="0.4">
      <c r="A8">
        <v>73563</v>
      </c>
      <c r="B8" t="str">
        <f>_xlfn.IFNA(VLOOKUP(A8,Obesity!$A$1:$G$7092,2,0),"")</f>
        <v/>
      </c>
      <c r="C8" t="str">
        <f>_xlfn.IFNA(VLOOKUP(A8,Obesity!$A$1:$G$7092,3,0),"")</f>
        <v/>
      </c>
      <c r="D8" t="str">
        <f>_xlfn.IFNA(VLOOKUP(A8,Obesity!$A$1:$G$7092,4,0),"")</f>
        <v/>
      </c>
      <c r="E8" t="str">
        <f>_xlfn.IFNA(VLOOKUP(A8,Obesity!$A$1:$G$7092,5,0),"")</f>
        <v/>
      </c>
      <c r="F8" t="str">
        <f>_xlfn.IFNA(VLOOKUP(A8,Obesity!$A$1:$G$7092,6,0),"")</f>
        <v/>
      </c>
      <c r="G8" t="str">
        <f>_xlfn.IFNA(VLOOKUP(A8,Obesity!$A$1:$G$7092,7,0),"")</f>
        <v/>
      </c>
    </row>
    <row r="9" spans="1:7" x14ac:dyDescent="0.4">
      <c r="A9">
        <v>73564</v>
      </c>
      <c r="B9">
        <f>_xlfn.IFNA(VLOOKUP(A9,Obesity!$A$1:$G$7092,2,0),"")</f>
        <v>0</v>
      </c>
      <c r="C9" t="str">
        <f>_xlfn.IFNA(VLOOKUP(A9,Obesity!$A$1:$G$7092,3,0),"")</f>
        <v>Obese</v>
      </c>
      <c r="D9" t="str">
        <f>_xlfn.IFNA(VLOOKUP(A9,Obesity!$A$1:$G$7092,4,0),"")</f>
        <v>Female</v>
      </c>
      <c r="E9" t="str">
        <f>_xlfn.IFNA(VLOOKUP(A9,Obesity!$A$1:$G$7092,5,0),"")</f>
        <v>36 and above</v>
      </c>
      <c r="F9" t="str">
        <f>_xlfn.IFNA(VLOOKUP(A9,Obesity!$A$1:$G$7092,6,0),"")</f>
        <v>above 2,000</v>
      </c>
      <c r="G9" t="str">
        <f>_xlfn.IFNA(VLOOKUP(A9,Obesity!$A$1:$G$7092,7,0),"")</f>
        <v>Non-Hispanic White</v>
      </c>
    </row>
    <row r="10" spans="1:7" x14ac:dyDescent="0.4">
      <c r="A10">
        <v>73565</v>
      </c>
      <c r="B10" t="str">
        <f>_xlfn.IFNA(VLOOKUP(A10,Obesity!$A$1:$G$7092,2,0),"")</f>
        <v/>
      </c>
      <c r="C10" t="str">
        <f>_xlfn.IFNA(VLOOKUP(A10,Obesity!$A$1:$G$7092,3,0),"")</f>
        <v/>
      </c>
      <c r="D10" t="str">
        <f>_xlfn.IFNA(VLOOKUP(A10,Obesity!$A$1:$G$7092,4,0),"")</f>
        <v/>
      </c>
      <c r="E10" t="str">
        <f>_xlfn.IFNA(VLOOKUP(A10,Obesity!$A$1:$G$7092,5,0),"")</f>
        <v/>
      </c>
      <c r="F10" t="str">
        <f>_xlfn.IFNA(VLOOKUP(A10,Obesity!$A$1:$G$7092,6,0),"")</f>
        <v/>
      </c>
      <c r="G10" t="str">
        <f>_xlfn.IFNA(VLOOKUP(A10,Obesity!$A$1:$G$7092,7,0),"")</f>
        <v/>
      </c>
    </row>
    <row r="11" spans="1:7" x14ac:dyDescent="0.4">
      <c r="A11">
        <v>73566</v>
      </c>
      <c r="B11">
        <f>_xlfn.IFNA(VLOOKUP(A11,Obesity!$A$1:$G$7092,2,0),"")</f>
        <v>35.700000000000003</v>
      </c>
      <c r="C11" t="str">
        <f>_xlfn.IFNA(VLOOKUP(A11,Obesity!$A$1:$G$7092,3,0),"")</f>
        <v>Overweight</v>
      </c>
      <c r="D11" t="str">
        <f>_xlfn.IFNA(VLOOKUP(A11,Obesity!$A$1:$G$7092,4,0),"")</f>
        <v>Female</v>
      </c>
      <c r="E11" t="str">
        <f>_xlfn.IFNA(VLOOKUP(A11,Obesity!$A$1:$G$7092,5,0),"")</f>
        <v>36 and above</v>
      </c>
      <c r="F11" t="str">
        <f>_xlfn.IFNA(VLOOKUP(A11,Obesity!$A$1:$G$7092,6,0),"")</f>
        <v>above 2,000</v>
      </c>
      <c r="G11" t="str">
        <f>_xlfn.IFNA(VLOOKUP(A11,Obesity!$A$1:$G$7092,7,0),"")</f>
        <v>Non-Hispanic White</v>
      </c>
    </row>
    <row r="12" spans="1:7" x14ac:dyDescent="0.4">
      <c r="A12">
        <v>73567</v>
      </c>
      <c r="B12">
        <f>_xlfn.IFNA(VLOOKUP(A12,Obesity!$A$1:$G$7092,2,0),"")</f>
        <v>26.5</v>
      </c>
      <c r="C12" t="str">
        <f>_xlfn.IFNA(VLOOKUP(A12,Obesity!$A$1:$G$7092,3,0),"")</f>
        <v>Normal weight</v>
      </c>
      <c r="D12" t="str">
        <f>_xlfn.IFNA(VLOOKUP(A12,Obesity!$A$1:$G$7092,4,0),"")</f>
        <v>Male</v>
      </c>
      <c r="E12" t="str">
        <f>_xlfn.IFNA(VLOOKUP(A12,Obesity!$A$1:$G$7092,5,0),"")</f>
        <v>36 and above</v>
      </c>
      <c r="F12" t="str">
        <f>_xlfn.IFNA(VLOOKUP(A12,Obesity!$A$1:$G$7092,6,0),"")</f>
        <v>above 2,500</v>
      </c>
      <c r="G12" t="str">
        <f>_xlfn.IFNA(VLOOKUP(A12,Obesity!$A$1:$G$7092,7,0),"")</f>
        <v>Non-Hispanic White</v>
      </c>
    </row>
    <row r="13" spans="1:7" x14ac:dyDescent="0.4">
      <c r="A13">
        <v>73568</v>
      </c>
      <c r="B13">
        <f>_xlfn.IFNA(VLOOKUP(A13,Obesity!$A$1:$G$7092,2,0),"")</f>
        <v>22</v>
      </c>
      <c r="C13" t="str">
        <f>_xlfn.IFNA(VLOOKUP(A13,Obesity!$A$1:$G$7092,3,0),"")</f>
        <v>Normal weight</v>
      </c>
      <c r="D13" t="str">
        <f>_xlfn.IFNA(VLOOKUP(A13,Obesity!$A$1:$G$7092,4,0),"")</f>
        <v>Female</v>
      </c>
      <c r="E13" t="str">
        <f>_xlfn.IFNA(VLOOKUP(A13,Obesity!$A$1:$G$7092,5,0),"")</f>
        <v>35 and below</v>
      </c>
      <c r="F13" t="str">
        <f>_xlfn.IFNA(VLOOKUP(A13,Obesity!$A$1:$G$7092,6,0),"")</f>
        <v>above 2,000</v>
      </c>
      <c r="G13" t="str">
        <f>_xlfn.IFNA(VLOOKUP(A13,Obesity!$A$1:$G$7092,7,0),"")</f>
        <v>Non-Hispanic White</v>
      </c>
    </row>
    <row r="14" spans="1:7" x14ac:dyDescent="0.4">
      <c r="A14">
        <v>73569</v>
      </c>
      <c r="B14" t="str">
        <f>_xlfn.IFNA(VLOOKUP(A14,Obesity!$A$1:$G$7092,2,0),"")</f>
        <v/>
      </c>
      <c r="C14" t="str">
        <f>_xlfn.IFNA(VLOOKUP(A14,Obesity!$A$1:$G$7092,3,0),"")</f>
        <v/>
      </c>
      <c r="D14" t="str">
        <f>_xlfn.IFNA(VLOOKUP(A14,Obesity!$A$1:$G$7092,4,0),"")</f>
        <v/>
      </c>
      <c r="E14" t="str">
        <f>_xlfn.IFNA(VLOOKUP(A14,Obesity!$A$1:$G$7092,5,0),"")</f>
        <v/>
      </c>
      <c r="F14" t="str">
        <f>_xlfn.IFNA(VLOOKUP(A14,Obesity!$A$1:$G$7092,6,0),"")</f>
        <v/>
      </c>
      <c r="G14" t="str">
        <f>_xlfn.IFNA(VLOOKUP(A14,Obesity!$A$1:$G$7092,7,0),"")</f>
        <v/>
      </c>
    </row>
    <row r="15" spans="1:7" x14ac:dyDescent="0.4">
      <c r="A15">
        <v>73570</v>
      </c>
      <c r="B15">
        <f>_xlfn.IFNA(VLOOKUP(A15,Obesity!$A$1:$G$7092,2,0),"")</f>
        <v>20.3</v>
      </c>
      <c r="C15" t="str">
        <f>_xlfn.IFNA(VLOOKUP(A15,Obesity!$A$1:$G$7092,3,0),"")</f>
        <v>Underweight</v>
      </c>
      <c r="D15" t="str">
        <f>_xlfn.IFNA(VLOOKUP(A15,Obesity!$A$1:$G$7092,4,0),"")</f>
        <v>Female</v>
      </c>
      <c r="E15" t="str">
        <f>_xlfn.IFNA(VLOOKUP(A15,Obesity!$A$1:$G$7092,5,0),"")</f>
        <v>35 and below</v>
      </c>
      <c r="F15" t="str">
        <f>_xlfn.IFNA(VLOOKUP(A15,Obesity!$A$1:$G$7092,6,0),"")</f>
        <v>below 2,000</v>
      </c>
      <c r="G15" t="str">
        <f>_xlfn.IFNA(VLOOKUP(A15,Obesity!$A$1:$G$7092,7,0),"")</f>
        <v>Other Race - Including Multi-Racial</v>
      </c>
    </row>
    <row r="16" spans="1:7" x14ac:dyDescent="0.4">
      <c r="A16">
        <v>73571</v>
      </c>
      <c r="B16" t="str">
        <f>_xlfn.IFNA(VLOOKUP(A16,Obesity!$A$1:$G$7092,2,0),"")</f>
        <v/>
      </c>
      <c r="C16" t="str">
        <f>_xlfn.IFNA(VLOOKUP(A16,Obesity!$A$1:$G$7092,3,0),"")</f>
        <v/>
      </c>
      <c r="D16" t="str">
        <f>_xlfn.IFNA(VLOOKUP(A16,Obesity!$A$1:$G$7092,4,0),"")</f>
        <v/>
      </c>
      <c r="E16" t="str">
        <f>_xlfn.IFNA(VLOOKUP(A16,Obesity!$A$1:$G$7092,5,0),"")</f>
        <v/>
      </c>
      <c r="F16" t="str">
        <f>_xlfn.IFNA(VLOOKUP(A16,Obesity!$A$1:$G$7092,6,0),"")</f>
        <v/>
      </c>
      <c r="G16" t="str">
        <f>_xlfn.IFNA(VLOOKUP(A16,Obesity!$A$1:$G$7092,7,0),"")</f>
        <v/>
      </c>
    </row>
    <row r="17" spans="1:7" x14ac:dyDescent="0.4">
      <c r="A17">
        <v>73572</v>
      </c>
      <c r="B17">
        <f>_xlfn.IFNA(VLOOKUP(A17,Obesity!$A$1:$G$7092,2,0),"")</f>
        <v>17.399999999999999</v>
      </c>
      <c r="C17" t="str">
        <f>_xlfn.IFNA(VLOOKUP(A17,Obesity!$A$1:$G$7092,3,0),"")</f>
        <v>Normal weight</v>
      </c>
      <c r="D17" t="str">
        <f>_xlfn.IFNA(VLOOKUP(A17,Obesity!$A$1:$G$7092,4,0),"")</f>
        <v>Female</v>
      </c>
      <c r="E17" t="str">
        <f>_xlfn.IFNA(VLOOKUP(A17,Obesity!$A$1:$G$7092,5,0),"")</f>
        <v>35 and below</v>
      </c>
      <c r="F17" t="str">
        <f>_xlfn.IFNA(VLOOKUP(A17,Obesity!$A$1:$G$7092,6,0),"")</f>
        <v>above 2,000</v>
      </c>
      <c r="G17" t="str">
        <f>_xlfn.IFNA(VLOOKUP(A17,Obesity!$A$1:$G$7092,7,0),"")</f>
        <v>Non-Hispanic Black</v>
      </c>
    </row>
    <row r="18" spans="1:7" x14ac:dyDescent="0.4">
      <c r="A18">
        <v>73573</v>
      </c>
      <c r="B18" t="str">
        <f>_xlfn.IFNA(VLOOKUP(A18,Obesity!$A$1:$G$7092,2,0),"")</f>
        <v/>
      </c>
      <c r="C18" t="str">
        <f>_xlfn.IFNA(VLOOKUP(A18,Obesity!$A$1:$G$7092,3,0),"")</f>
        <v/>
      </c>
      <c r="D18" t="str">
        <f>_xlfn.IFNA(VLOOKUP(A18,Obesity!$A$1:$G$7092,4,0),"")</f>
        <v/>
      </c>
      <c r="E18" t="str">
        <f>_xlfn.IFNA(VLOOKUP(A18,Obesity!$A$1:$G$7092,5,0),"")</f>
        <v/>
      </c>
      <c r="F18" t="str">
        <f>_xlfn.IFNA(VLOOKUP(A18,Obesity!$A$1:$G$7092,6,0),"")</f>
        <v/>
      </c>
      <c r="G18" t="str">
        <f>_xlfn.IFNA(VLOOKUP(A18,Obesity!$A$1:$G$7092,7,0),"")</f>
        <v/>
      </c>
    </row>
    <row r="19" spans="1:7" x14ac:dyDescent="0.4">
      <c r="A19">
        <v>73574</v>
      </c>
      <c r="B19">
        <f>_xlfn.IFNA(VLOOKUP(A19,Obesity!$A$1:$G$7092,2,0),"")</f>
        <v>34.4</v>
      </c>
      <c r="C19" t="str">
        <f>_xlfn.IFNA(VLOOKUP(A19,Obesity!$A$1:$G$7092,3,0),"")</f>
        <v>Normal weight</v>
      </c>
      <c r="D19" t="str">
        <f>_xlfn.IFNA(VLOOKUP(A19,Obesity!$A$1:$G$7092,4,0),"")</f>
        <v>Female</v>
      </c>
      <c r="E19" t="str">
        <f>_xlfn.IFNA(VLOOKUP(A19,Obesity!$A$1:$G$7092,5,0),"")</f>
        <v>35 and below</v>
      </c>
      <c r="F19" t="str">
        <f>_xlfn.IFNA(VLOOKUP(A19,Obesity!$A$1:$G$7092,6,0),"")</f>
        <v>below 2,000</v>
      </c>
      <c r="G19" t="str">
        <f>_xlfn.IFNA(VLOOKUP(A19,Obesity!$A$1:$G$7092,7,0),"")</f>
        <v>Non-Hispanic Asian</v>
      </c>
    </row>
    <row r="20" spans="1:7" x14ac:dyDescent="0.4">
      <c r="A20">
        <v>73575</v>
      </c>
      <c r="B20" t="str">
        <f>_xlfn.IFNA(VLOOKUP(A20,Obesity!$A$1:$G$7092,2,0),"")</f>
        <v/>
      </c>
      <c r="C20" t="str">
        <f>_xlfn.IFNA(VLOOKUP(A20,Obesity!$A$1:$G$7092,3,0),"")</f>
        <v/>
      </c>
      <c r="D20" t="str">
        <f>_xlfn.IFNA(VLOOKUP(A20,Obesity!$A$1:$G$7092,4,0),"")</f>
        <v/>
      </c>
      <c r="E20" t="str">
        <f>_xlfn.IFNA(VLOOKUP(A20,Obesity!$A$1:$G$7092,5,0),"")</f>
        <v/>
      </c>
      <c r="F20" t="str">
        <f>_xlfn.IFNA(VLOOKUP(A20,Obesity!$A$1:$G$7092,6,0),"")</f>
        <v/>
      </c>
      <c r="G20" t="str">
        <f>_xlfn.IFNA(VLOOKUP(A20,Obesity!$A$1:$G$7092,7,0),"")</f>
        <v/>
      </c>
    </row>
    <row r="21" spans="1:7" x14ac:dyDescent="0.4">
      <c r="A21">
        <v>73576</v>
      </c>
      <c r="B21">
        <f>_xlfn.IFNA(VLOOKUP(A21,Obesity!$A$1:$G$7092,2,0),"")</f>
        <v>19.7</v>
      </c>
      <c r="C21" t="str">
        <f>_xlfn.IFNA(VLOOKUP(A21,Obesity!$A$1:$G$7092,3,0),"")</f>
        <v>Normal weight</v>
      </c>
      <c r="D21" t="str">
        <f>_xlfn.IFNA(VLOOKUP(A21,Obesity!$A$1:$G$7092,4,0),"")</f>
        <v>Male</v>
      </c>
      <c r="E21" t="str">
        <f>_xlfn.IFNA(VLOOKUP(A21,Obesity!$A$1:$G$7092,5,0),"")</f>
        <v>35 and below</v>
      </c>
      <c r="F21" t="str">
        <f>_xlfn.IFNA(VLOOKUP(A21,Obesity!$A$1:$G$7092,6,0),"")</f>
        <v>below 2,500</v>
      </c>
      <c r="G21" t="str">
        <f>_xlfn.IFNA(VLOOKUP(A21,Obesity!$A$1:$G$7092,7,0),"")</f>
        <v>Non-Hispanic Black</v>
      </c>
    </row>
    <row r="22" spans="1:7" x14ac:dyDescent="0.4">
      <c r="A22">
        <v>73577</v>
      </c>
      <c r="B22">
        <f>_xlfn.IFNA(VLOOKUP(A22,Obesity!$A$1:$G$7092,2,0),"")</f>
        <v>20</v>
      </c>
      <c r="C22" t="str">
        <f>_xlfn.IFNA(VLOOKUP(A22,Obesity!$A$1:$G$7092,3,0),"")</f>
        <v>Overweight</v>
      </c>
      <c r="D22" t="str">
        <f>_xlfn.IFNA(VLOOKUP(A22,Obesity!$A$1:$G$7092,4,0),"")</f>
        <v>Male</v>
      </c>
      <c r="E22" t="str">
        <f>_xlfn.IFNA(VLOOKUP(A22,Obesity!$A$1:$G$7092,5,0),"")</f>
        <v>35 and below</v>
      </c>
      <c r="F22" t="str">
        <f>_xlfn.IFNA(VLOOKUP(A22,Obesity!$A$1:$G$7092,6,0),"")</f>
        <v>below 2,500</v>
      </c>
      <c r="G22" t="str">
        <f>_xlfn.IFNA(VLOOKUP(A22,Obesity!$A$1:$G$7092,7,0),"")</f>
        <v>Mexican American</v>
      </c>
    </row>
    <row r="23" spans="1:7" x14ac:dyDescent="0.4">
      <c r="A23">
        <v>73578</v>
      </c>
      <c r="B23">
        <f>_xlfn.IFNA(VLOOKUP(A23,Obesity!$A$1:$G$7092,2,0),"")</f>
        <v>22.8</v>
      </c>
      <c r="C23" t="str">
        <f>_xlfn.IFNA(VLOOKUP(A23,Obesity!$A$1:$G$7092,3,0),"")</f>
        <v>Obese</v>
      </c>
      <c r="D23" t="str">
        <f>_xlfn.IFNA(VLOOKUP(A23,Obesity!$A$1:$G$7092,4,0),"")</f>
        <v>Male</v>
      </c>
      <c r="E23" t="str">
        <f>_xlfn.IFNA(VLOOKUP(A23,Obesity!$A$1:$G$7092,5,0),"")</f>
        <v>35 and below</v>
      </c>
      <c r="F23" t="str">
        <f>_xlfn.IFNA(VLOOKUP(A23,Obesity!$A$1:$G$7092,6,0),"")</f>
        <v>below 2,500</v>
      </c>
      <c r="G23" t="str">
        <f>_xlfn.IFNA(VLOOKUP(A23,Obesity!$A$1:$G$7092,7,0),"")</f>
        <v>Mexican American</v>
      </c>
    </row>
    <row r="24" spans="1:7" x14ac:dyDescent="0.4">
      <c r="A24">
        <v>73579</v>
      </c>
      <c r="B24">
        <f>_xlfn.IFNA(VLOOKUP(A24,Obesity!$A$1:$G$7092,2,0),"")</f>
        <v>0</v>
      </c>
      <c r="C24" t="str">
        <f>_xlfn.IFNA(VLOOKUP(A24,Obesity!$A$1:$G$7092,3,0),"")</f>
        <v>Underweight</v>
      </c>
      <c r="D24" t="str">
        <f>_xlfn.IFNA(VLOOKUP(A24,Obesity!$A$1:$G$7092,4,0),"")</f>
        <v>Female</v>
      </c>
      <c r="E24" t="str">
        <f>_xlfn.IFNA(VLOOKUP(A24,Obesity!$A$1:$G$7092,5,0),"")</f>
        <v>35 and below</v>
      </c>
      <c r="F24" t="str">
        <f>_xlfn.IFNA(VLOOKUP(A24,Obesity!$A$1:$G$7092,6,0),"")</f>
        <v>above 2,000</v>
      </c>
      <c r="G24" t="str">
        <f>_xlfn.IFNA(VLOOKUP(A24,Obesity!$A$1:$G$7092,7,0),"")</f>
        <v>Non-Hispanic White</v>
      </c>
    </row>
    <row r="25" spans="1:7" x14ac:dyDescent="0.4">
      <c r="A25">
        <v>73580</v>
      </c>
      <c r="B25" t="str">
        <f>_xlfn.IFNA(VLOOKUP(A25,Obesity!$A$1:$G$7092,2,0),"")</f>
        <v/>
      </c>
      <c r="C25" t="str">
        <f>_xlfn.IFNA(VLOOKUP(A25,Obesity!$A$1:$G$7092,3,0),"")</f>
        <v/>
      </c>
      <c r="D25" t="str">
        <f>_xlfn.IFNA(VLOOKUP(A25,Obesity!$A$1:$G$7092,4,0),"")</f>
        <v/>
      </c>
      <c r="E25" t="str">
        <f>_xlfn.IFNA(VLOOKUP(A25,Obesity!$A$1:$G$7092,5,0),"")</f>
        <v/>
      </c>
      <c r="F25" t="str">
        <f>_xlfn.IFNA(VLOOKUP(A25,Obesity!$A$1:$G$7092,6,0),"")</f>
        <v/>
      </c>
      <c r="G25" t="str">
        <f>_xlfn.IFNA(VLOOKUP(A25,Obesity!$A$1:$G$7092,7,0),"")</f>
        <v/>
      </c>
    </row>
    <row r="26" spans="1:7" x14ac:dyDescent="0.4">
      <c r="A26">
        <v>73581</v>
      </c>
      <c r="B26">
        <f>_xlfn.IFNA(VLOOKUP(A26,Obesity!$A$1:$G$7092,2,0),"")</f>
        <v>23.2</v>
      </c>
      <c r="C26" t="str">
        <f>_xlfn.IFNA(VLOOKUP(A26,Obesity!$A$1:$G$7092,3,0),"")</f>
        <v>Normal weight</v>
      </c>
      <c r="D26" t="str">
        <f>_xlfn.IFNA(VLOOKUP(A26,Obesity!$A$1:$G$7092,4,0),"")</f>
        <v>Male</v>
      </c>
      <c r="E26" t="str">
        <f>_xlfn.IFNA(VLOOKUP(A26,Obesity!$A$1:$G$7092,5,0),"")</f>
        <v>36 and above</v>
      </c>
      <c r="F26" t="str">
        <f>_xlfn.IFNA(VLOOKUP(A26,Obesity!$A$1:$G$7092,6,0),"")</f>
        <v>below 2,500</v>
      </c>
      <c r="G26" t="str">
        <f>_xlfn.IFNA(VLOOKUP(A26,Obesity!$A$1:$G$7092,7,0),"")</f>
        <v>Non-Hispanic Asian</v>
      </c>
    </row>
    <row r="27" spans="1:7" x14ac:dyDescent="0.4">
      <c r="A27">
        <v>73582</v>
      </c>
      <c r="B27">
        <f>_xlfn.IFNA(VLOOKUP(A27,Obesity!$A$1:$G$7092,2,0),"")</f>
        <v>28.9</v>
      </c>
      <c r="C27" t="str">
        <f>_xlfn.IFNA(VLOOKUP(A27,Obesity!$A$1:$G$7092,3,0),"")</f>
        <v>Normal weight</v>
      </c>
      <c r="D27" t="str">
        <f>_xlfn.IFNA(VLOOKUP(A27,Obesity!$A$1:$G$7092,4,0),"")</f>
        <v>Female</v>
      </c>
      <c r="E27" t="str">
        <f>_xlfn.IFNA(VLOOKUP(A27,Obesity!$A$1:$G$7092,5,0),"")</f>
        <v>35 and below</v>
      </c>
      <c r="F27" t="str">
        <f>_xlfn.IFNA(VLOOKUP(A27,Obesity!$A$1:$G$7092,6,0),"")</f>
        <v>below 2,000</v>
      </c>
      <c r="G27" t="str">
        <f>_xlfn.IFNA(VLOOKUP(A27,Obesity!$A$1:$G$7092,7,0),"")</f>
        <v>Non-Hispanic Black</v>
      </c>
    </row>
    <row r="28" spans="1:7" x14ac:dyDescent="0.4">
      <c r="A28">
        <v>73583</v>
      </c>
      <c r="B28">
        <f>_xlfn.IFNA(VLOOKUP(A28,Obesity!$A$1:$G$7092,2,0),"")</f>
        <v>35.6</v>
      </c>
      <c r="C28" t="str">
        <f>_xlfn.IFNA(VLOOKUP(A28,Obesity!$A$1:$G$7092,3,0),"")</f>
        <v>Underweight</v>
      </c>
      <c r="D28" t="str">
        <f>_xlfn.IFNA(VLOOKUP(A28,Obesity!$A$1:$G$7092,4,0),"")</f>
        <v>Female</v>
      </c>
      <c r="E28" t="str">
        <f>_xlfn.IFNA(VLOOKUP(A28,Obesity!$A$1:$G$7092,5,0),"")</f>
        <v>35 and below</v>
      </c>
      <c r="F28" t="str">
        <f>_xlfn.IFNA(VLOOKUP(A28,Obesity!$A$1:$G$7092,6,0),"")</f>
        <v>above 2,000</v>
      </c>
      <c r="G28" t="str">
        <f>_xlfn.IFNA(VLOOKUP(A28,Obesity!$A$1:$G$7092,7,0),"")</f>
        <v>Non-Hispanic White</v>
      </c>
    </row>
    <row r="29" spans="1:7" x14ac:dyDescent="0.4">
      <c r="A29">
        <v>73584</v>
      </c>
      <c r="B29">
        <f>_xlfn.IFNA(VLOOKUP(A29,Obesity!$A$1:$G$7092,2,0),"")</f>
        <v>15.5</v>
      </c>
      <c r="C29" t="str">
        <f>_xlfn.IFNA(VLOOKUP(A29,Obesity!$A$1:$G$7092,3,0),"")</f>
        <v>Overweight</v>
      </c>
      <c r="D29" t="str">
        <f>_xlfn.IFNA(VLOOKUP(A29,Obesity!$A$1:$G$7092,4,0),"")</f>
        <v>Male</v>
      </c>
      <c r="E29" t="str">
        <f>_xlfn.IFNA(VLOOKUP(A29,Obesity!$A$1:$G$7092,5,0),"")</f>
        <v>35 and below</v>
      </c>
      <c r="F29" t="str">
        <f>_xlfn.IFNA(VLOOKUP(A29,Obesity!$A$1:$G$7092,6,0),"")</f>
        <v>below 2,500</v>
      </c>
      <c r="G29" t="str">
        <f>_xlfn.IFNA(VLOOKUP(A29,Obesity!$A$1:$G$7092,7,0),"")</f>
        <v>Non-Hispanic White</v>
      </c>
    </row>
    <row r="30" spans="1:7" x14ac:dyDescent="0.4">
      <c r="A30">
        <v>73585</v>
      </c>
      <c r="B30">
        <f>_xlfn.IFNA(VLOOKUP(A30,Obesity!$A$1:$G$7092,2,0),"")</f>
        <v>35.9</v>
      </c>
      <c r="C30" t="str">
        <f>_xlfn.IFNA(VLOOKUP(A30,Obesity!$A$1:$G$7092,3,0),"")</f>
        <v>Obese</v>
      </c>
      <c r="D30" t="str">
        <f>_xlfn.IFNA(VLOOKUP(A30,Obesity!$A$1:$G$7092,4,0),"")</f>
        <v>Male</v>
      </c>
      <c r="E30" t="str">
        <f>_xlfn.IFNA(VLOOKUP(A30,Obesity!$A$1:$G$7092,5,0),"")</f>
        <v>35 and below</v>
      </c>
      <c r="F30" t="str">
        <f>_xlfn.IFNA(VLOOKUP(A30,Obesity!$A$1:$G$7092,6,0),"")</f>
        <v>below 2,500</v>
      </c>
      <c r="G30" t="str">
        <f>_xlfn.IFNA(VLOOKUP(A30,Obesity!$A$1:$G$7092,7,0),"")</f>
        <v>Non-Hispanic Asian</v>
      </c>
    </row>
    <row r="31" spans="1:7" x14ac:dyDescent="0.4">
      <c r="A31">
        <v>73586</v>
      </c>
      <c r="B31">
        <f>_xlfn.IFNA(VLOOKUP(A31,Obesity!$A$1:$G$7092,2,0),"")</f>
        <v>23.6</v>
      </c>
      <c r="C31" t="str">
        <f>_xlfn.IFNA(VLOOKUP(A31,Obesity!$A$1:$G$7092,3,0),"")</f>
        <v>Underweight</v>
      </c>
      <c r="D31" t="str">
        <f>_xlfn.IFNA(VLOOKUP(A31,Obesity!$A$1:$G$7092,4,0),"")</f>
        <v>Female</v>
      </c>
      <c r="E31" t="str">
        <f>_xlfn.IFNA(VLOOKUP(A31,Obesity!$A$1:$G$7092,5,0),"")</f>
        <v>35 and below</v>
      </c>
      <c r="F31" t="str">
        <f>_xlfn.IFNA(VLOOKUP(A31,Obesity!$A$1:$G$7092,6,0),"")</f>
        <v>above 2,000</v>
      </c>
      <c r="G31" t="str">
        <f>_xlfn.IFNA(VLOOKUP(A31,Obesity!$A$1:$G$7092,7,0),"")</f>
        <v>Non-Hispanic Asian</v>
      </c>
    </row>
    <row r="32" spans="1:7" x14ac:dyDescent="0.4">
      <c r="A32">
        <v>73587</v>
      </c>
      <c r="B32">
        <f>_xlfn.IFNA(VLOOKUP(A32,Obesity!$A$1:$G$7092,2,0),"")</f>
        <v>18.600000000000001</v>
      </c>
      <c r="C32" t="str">
        <f>_xlfn.IFNA(VLOOKUP(A32,Obesity!$A$1:$G$7092,3,0),"")</f>
        <v>Obese</v>
      </c>
      <c r="D32" t="str">
        <f>_xlfn.IFNA(VLOOKUP(A32,Obesity!$A$1:$G$7092,4,0),"")</f>
        <v>Male</v>
      </c>
      <c r="E32" t="str">
        <f>_xlfn.IFNA(VLOOKUP(A32,Obesity!$A$1:$G$7092,5,0),"")</f>
        <v>35 and below</v>
      </c>
      <c r="F32" t="str">
        <f>_xlfn.IFNA(VLOOKUP(A32,Obesity!$A$1:$G$7092,6,0),"")</f>
        <v>below 2,500</v>
      </c>
      <c r="G32" t="str">
        <f>_xlfn.IFNA(VLOOKUP(A32,Obesity!$A$1:$G$7092,7,0),"")</f>
        <v>Non-Hispanic Asian</v>
      </c>
    </row>
    <row r="33" spans="1:7" x14ac:dyDescent="0.4">
      <c r="A33">
        <v>73588</v>
      </c>
      <c r="B33">
        <f>_xlfn.IFNA(VLOOKUP(A33,Obesity!$A$1:$G$7092,2,0),"")</f>
        <v>14.4</v>
      </c>
      <c r="C33" t="str">
        <f>_xlfn.IFNA(VLOOKUP(A33,Obesity!$A$1:$G$7092,3,0),"")</f>
        <v>Underweight</v>
      </c>
      <c r="D33" t="str">
        <f>_xlfn.IFNA(VLOOKUP(A33,Obesity!$A$1:$G$7092,4,0),"")</f>
        <v>Male</v>
      </c>
      <c r="E33" t="str">
        <f>_xlfn.IFNA(VLOOKUP(A33,Obesity!$A$1:$G$7092,5,0),"")</f>
        <v>35 and below</v>
      </c>
      <c r="F33" t="str">
        <f>_xlfn.IFNA(VLOOKUP(A33,Obesity!$A$1:$G$7092,6,0),"")</f>
        <v>below 2,500</v>
      </c>
      <c r="G33" t="str">
        <f>_xlfn.IFNA(VLOOKUP(A33,Obesity!$A$1:$G$7092,7,0),"")</f>
        <v>Non-Hispanic Black</v>
      </c>
    </row>
    <row r="34" spans="1:7" x14ac:dyDescent="0.4">
      <c r="A34">
        <v>73589</v>
      </c>
      <c r="B34">
        <f>_xlfn.IFNA(VLOOKUP(A34,Obesity!$A$1:$G$7092,2,0),"")</f>
        <v>25.3</v>
      </c>
      <c r="C34" t="str">
        <f>_xlfn.IFNA(VLOOKUP(A34,Obesity!$A$1:$G$7092,3,0),"")</f>
        <v>Overweight</v>
      </c>
      <c r="D34" t="str">
        <f>_xlfn.IFNA(VLOOKUP(A34,Obesity!$A$1:$G$7092,4,0),"")</f>
        <v>Male</v>
      </c>
      <c r="E34" t="str">
        <f>_xlfn.IFNA(VLOOKUP(A34,Obesity!$A$1:$G$7092,5,0),"")</f>
        <v>35 and below</v>
      </c>
      <c r="F34" t="str">
        <f>_xlfn.IFNA(VLOOKUP(A34,Obesity!$A$1:$G$7092,6,0),"")</f>
        <v>below 2,500</v>
      </c>
      <c r="G34" t="str">
        <f>_xlfn.IFNA(VLOOKUP(A34,Obesity!$A$1:$G$7092,7,0),"")</f>
        <v>Non-Hispanic White</v>
      </c>
    </row>
    <row r="35" spans="1:7" x14ac:dyDescent="0.4">
      <c r="A35">
        <v>73590</v>
      </c>
      <c r="B35">
        <f>_xlfn.IFNA(VLOOKUP(A35,Obesity!$A$1:$G$7092,2,0),"")</f>
        <v>30.1</v>
      </c>
      <c r="C35" t="str">
        <f>_xlfn.IFNA(VLOOKUP(A35,Obesity!$A$1:$G$7092,3,0),"")</f>
        <v>Underweight</v>
      </c>
      <c r="D35" t="str">
        <f>_xlfn.IFNA(VLOOKUP(A35,Obesity!$A$1:$G$7092,4,0),"")</f>
        <v>Male</v>
      </c>
      <c r="E35" t="str">
        <f>_xlfn.IFNA(VLOOKUP(A35,Obesity!$A$1:$G$7092,5,0),"")</f>
        <v>35 and below</v>
      </c>
      <c r="F35" t="str">
        <f>_xlfn.IFNA(VLOOKUP(A35,Obesity!$A$1:$G$7092,6,0),"")</f>
        <v>above 2,500</v>
      </c>
      <c r="G35" t="str">
        <f>_xlfn.IFNA(VLOOKUP(A35,Obesity!$A$1:$G$7092,7,0),"")</f>
        <v>Mexican American</v>
      </c>
    </row>
    <row r="36" spans="1:7" x14ac:dyDescent="0.4">
      <c r="A36">
        <v>73591</v>
      </c>
      <c r="B36">
        <f>_xlfn.IFNA(VLOOKUP(A36,Obesity!$A$1:$G$7092,2,0),"")</f>
        <v>15.5</v>
      </c>
      <c r="C36" t="str">
        <f>_xlfn.IFNA(VLOOKUP(A36,Obesity!$A$1:$G$7092,3,0),"")</f>
        <v>Underweight</v>
      </c>
      <c r="D36" t="str">
        <f>_xlfn.IFNA(VLOOKUP(A36,Obesity!$A$1:$G$7092,4,0),"")</f>
        <v>Male</v>
      </c>
      <c r="E36" t="str">
        <f>_xlfn.IFNA(VLOOKUP(A36,Obesity!$A$1:$G$7092,5,0),"")</f>
        <v>35 and below</v>
      </c>
      <c r="F36" t="str">
        <f>_xlfn.IFNA(VLOOKUP(A36,Obesity!$A$1:$G$7092,6,0),"")</f>
        <v>below 2,500</v>
      </c>
      <c r="G36" t="str">
        <f>_xlfn.IFNA(VLOOKUP(A36,Obesity!$A$1:$G$7092,7,0),"")</f>
        <v>Non-Hispanic White</v>
      </c>
    </row>
    <row r="37" spans="1:7" x14ac:dyDescent="0.4">
      <c r="A37">
        <v>73592</v>
      </c>
      <c r="B37">
        <f>_xlfn.IFNA(VLOOKUP(A37,Obesity!$A$1:$G$7092,2,0),"")</f>
        <v>38.700000000000003</v>
      </c>
      <c r="C37" t="str">
        <f>_xlfn.IFNA(VLOOKUP(A37,Obesity!$A$1:$G$7092,3,0),"")</f>
        <v>Obese</v>
      </c>
      <c r="D37" t="str">
        <f>_xlfn.IFNA(VLOOKUP(A37,Obesity!$A$1:$G$7092,4,0),"")</f>
        <v>Male</v>
      </c>
      <c r="E37" t="str">
        <f>_xlfn.IFNA(VLOOKUP(A37,Obesity!$A$1:$G$7092,5,0),"")</f>
        <v>35 and below</v>
      </c>
      <c r="F37" t="str">
        <f>_xlfn.IFNA(VLOOKUP(A37,Obesity!$A$1:$G$7092,6,0),"")</f>
        <v>below 2,500</v>
      </c>
      <c r="G37" t="str">
        <f>_xlfn.IFNA(VLOOKUP(A37,Obesity!$A$1:$G$7092,7,0),"")</f>
        <v>Mexican American</v>
      </c>
    </row>
    <row r="38" spans="1:7" x14ac:dyDescent="0.4">
      <c r="A38">
        <v>73593</v>
      </c>
      <c r="B38">
        <f>_xlfn.IFNA(VLOOKUP(A38,Obesity!$A$1:$G$7092,2,0),"")</f>
        <v>15.7</v>
      </c>
      <c r="C38" t="str">
        <f>_xlfn.IFNA(VLOOKUP(A38,Obesity!$A$1:$G$7092,3,0),"")</f>
        <v>Underweight</v>
      </c>
      <c r="D38" t="str">
        <f>_xlfn.IFNA(VLOOKUP(A38,Obesity!$A$1:$G$7092,4,0),"")</f>
        <v>Male</v>
      </c>
      <c r="E38" t="str">
        <f>_xlfn.IFNA(VLOOKUP(A38,Obesity!$A$1:$G$7092,5,0),"")</f>
        <v>35 and below</v>
      </c>
      <c r="F38" t="str">
        <f>_xlfn.IFNA(VLOOKUP(A38,Obesity!$A$1:$G$7092,6,0),"")</f>
        <v>below 2,500</v>
      </c>
      <c r="G38" t="str">
        <f>_xlfn.IFNA(VLOOKUP(A38,Obesity!$A$1:$G$7092,7,0),"")</f>
        <v>Non-Hispanic White</v>
      </c>
    </row>
    <row r="39" spans="1:7" x14ac:dyDescent="0.4">
      <c r="A39">
        <v>73594</v>
      </c>
      <c r="B39">
        <f>_xlfn.IFNA(VLOOKUP(A39,Obesity!$A$1:$G$7092,2,0),"")</f>
        <v>26.2</v>
      </c>
      <c r="C39" t="str">
        <f>_xlfn.IFNA(VLOOKUP(A39,Obesity!$A$1:$G$7092,3,0),"")</f>
        <v>Normal weight</v>
      </c>
      <c r="D39" t="str">
        <f>_xlfn.IFNA(VLOOKUP(A39,Obesity!$A$1:$G$7092,4,0),"")</f>
        <v>Male</v>
      </c>
      <c r="E39" t="str">
        <f>_xlfn.IFNA(VLOOKUP(A39,Obesity!$A$1:$G$7092,5,0),"")</f>
        <v>35 and below</v>
      </c>
      <c r="F39" t="str">
        <f>_xlfn.IFNA(VLOOKUP(A39,Obesity!$A$1:$G$7092,6,0),"")</f>
        <v>below 2,500</v>
      </c>
      <c r="G39" t="str">
        <f>_xlfn.IFNA(VLOOKUP(A39,Obesity!$A$1:$G$7092,7,0),"")</f>
        <v>Other Hispanic</v>
      </c>
    </row>
    <row r="40" spans="1:7" x14ac:dyDescent="0.4">
      <c r="A40">
        <v>73595</v>
      </c>
      <c r="B40">
        <f>_xlfn.IFNA(VLOOKUP(A40,Obesity!$A$1:$G$7092,2,0),"")</f>
        <v>15.7</v>
      </c>
      <c r="C40" t="str">
        <f>_xlfn.IFNA(VLOOKUP(A40,Obesity!$A$1:$G$7092,3,0),"")</f>
        <v>Obese</v>
      </c>
      <c r="D40" t="str">
        <f>_xlfn.IFNA(VLOOKUP(A40,Obesity!$A$1:$G$7092,4,0),"")</f>
        <v>Male</v>
      </c>
      <c r="E40" t="str">
        <f>_xlfn.IFNA(VLOOKUP(A40,Obesity!$A$1:$G$7092,5,0),"")</f>
        <v>36 and above</v>
      </c>
      <c r="F40" t="str">
        <f>_xlfn.IFNA(VLOOKUP(A40,Obesity!$A$1:$G$7092,6,0),"")</f>
        <v>below 2,500</v>
      </c>
      <c r="G40" t="str">
        <f>_xlfn.IFNA(VLOOKUP(A40,Obesity!$A$1:$G$7092,7,0),"")</f>
        <v>Other Hispanic</v>
      </c>
    </row>
    <row r="41" spans="1:7" x14ac:dyDescent="0.4">
      <c r="A41">
        <v>73596</v>
      </c>
      <c r="B41">
        <f>_xlfn.IFNA(VLOOKUP(A41,Obesity!$A$1:$G$7092,2,0),"")</f>
        <v>17.2</v>
      </c>
      <c r="C41" t="str">
        <f>_xlfn.IFNA(VLOOKUP(A41,Obesity!$A$1:$G$7092,3,0),"")</f>
        <v>Obese</v>
      </c>
      <c r="D41" t="str">
        <f>_xlfn.IFNA(VLOOKUP(A41,Obesity!$A$1:$G$7092,4,0),"")</f>
        <v>Female</v>
      </c>
      <c r="E41" t="str">
        <f>_xlfn.IFNA(VLOOKUP(A41,Obesity!$A$1:$G$7092,5,0),"")</f>
        <v>36 and above</v>
      </c>
      <c r="F41" t="str">
        <f>_xlfn.IFNA(VLOOKUP(A41,Obesity!$A$1:$G$7092,6,0),"")</f>
        <v>above 2,000</v>
      </c>
      <c r="G41" t="str">
        <f>_xlfn.IFNA(VLOOKUP(A41,Obesity!$A$1:$G$7092,7,0),"")</f>
        <v>Non-Hispanic Asian</v>
      </c>
    </row>
    <row r="42" spans="1:7" x14ac:dyDescent="0.4">
      <c r="A42">
        <v>73597</v>
      </c>
      <c r="B42">
        <f>_xlfn.IFNA(VLOOKUP(A42,Obesity!$A$1:$G$7092,2,0),"")</f>
        <v>31</v>
      </c>
      <c r="C42" t="str">
        <f>_xlfn.IFNA(VLOOKUP(A42,Obesity!$A$1:$G$7092,3,0),"")</f>
        <v>Obese</v>
      </c>
      <c r="D42" t="str">
        <f>_xlfn.IFNA(VLOOKUP(A42,Obesity!$A$1:$G$7092,4,0),"")</f>
        <v>Female</v>
      </c>
      <c r="E42" t="str">
        <f>_xlfn.IFNA(VLOOKUP(A42,Obesity!$A$1:$G$7092,5,0),"")</f>
        <v>36 and above</v>
      </c>
      <c r="F42" t="str">
        <f>_xlfn.IFNA(VLOOKUP(A42,Obesity!$A$1:$G$7092,6,0),"")</f>
        <v>below 2,000</v>
      </c>
      <c r="G42" t="str">
        <f>_xlfn.IFNA(VLOOKUP(A42,Obesity!$A$1:$G$7092,7,0),"")</f>
        <v>Non-Hispanic Black</v>
      </c>
    </row>
    <row r="43" spans="1:7" x14ac:dyDescent="0.4">
      <c r="A43">
        <v>73598</v>
      </c>
      <c r="B43">
        <f>_xlfn.IFNA(VLOOKUP(A43,Obesity!$A$1:$G$7092,2,0),"")</f>
        <v>16.899999999999999</v>
      </c>
      <c r="C43" t="str">
        <f>_xlfn.IFNA(VLOOKUP(A43,Obesity!$A$1:$G$7092,3,0),"")</f>
        <v>Obese</v>
      </c>
      <c r="D43" t="str">
        <f>_xlfn.IFNA(VLOOKUP(A43,Obesity!$A$1:$G$7092,4,0),"")</f>
        <v>Male</v>
      </c>
      <c r="E43" t="str">
        <f>_xlfn.IFNA(VLOOKUP(A43,Obesity!$A$1:$G$7092,5,0),"")</f>
        <v>35 and below</v>
      </c>
      <c r="F43" t="str">
        <f>_xlfn.IFNA(VLOOKUP(A43,Obesity!$A$1:$G$7092,6,0),"")</f>
        <v>above 2,500</v>
      </c>
      <c r="G43" t="str">
        <f>_xlfn.IFNA(VLOOKUP(A43,Obesity!$A$1:$G$7092,7,0),"")</f>
        <v>Mexican American</v>
      </c>
    </row>
    <row r="44" spans="1:7" x14ac:dyDescent="0.4">
      <c r="A44">
        <v>73599</v>
      </c>
      <c r="B44">
        <f>_xlfn.IFNA(VLOOKUP(A44,Obesity!$A$1:$G$7092,2,0),"")</f>
        <v>24.7</v>
      </c>
      <c r="C44" t="str">
        <f>_xlfn.IFNA(VLOOKUP(A44,Obesity!$A$1:$G$7092,3,0),"")</f>
        <v>Underweight</v>
      </c>
      <c r="D44" t="str">
        <f>_xlfn.IFNA(VLOOKUP(A44,Obesity!$A$1:$G$7092,4,0),"")</f>
        <v>Female</v>
      </c>
      <c r="E44" t="str">
        <f>_xlfn.IFNA(VLOOKUP(A44,Obesity!$A$1:$G$7092,5,0),"")</f>
        <v>35 and below</v>
      </c>
      <c r="F44" t="str">
        <f>_xlfn.IFNA(VLOOKUP(A44,Obesity!$A$1:$G$7092,6,0),"")</f>
        <v>below 2,000</v>
      </c>
      <c r="G44" t="str">
        <f>_xlfn.IFNA(VLOOKUP(A44,Obesity!$A$1:$G$7092,7,0),"")</f>
        <v>Non-Hispanic White</v>
      </c>
    </row>
    <row r="45" spans="1:7" x14ac:dyDescent="0.4">
      <c r="A45">
        <v>73600</v>
      </c>
      <c r="B45" t="str">
        <f>_xlfn.IFNA(VLOOKUP(A45,Obesity!$A$1:$G$7092,2,0),"")</f>
        <v/>
      </c>
      <c r="C45" t="str">
        <f>_xlfn.IFNA(VLOOKUP(A45,Obesity!$A$1:$G$7092,3,0),"")</f>
        <v/>
      </c>
      <c r="D45" t="str">
        <f>_xlfn.IFNA(VLOOKUP(A45,Obesity!$A$1:$G$7092,4,0),"")</f>
        <v/>
      </c>
      <c r="E45" t="str">
        <f>_xlfn.IFNA(VLOOKUP(A45,Obesity!$A$1:$G$7092,5,0),"")</f>
        <v/>
      </c>
      <c r="F45" t="str">
        <f>_xlfn.IFNA(VLOOKUP(A45,Obesity!$A$1:$G$7092,6,0),"")</f>
        <v/>
      </c>
      <c r="G45" t="str">
        <f>_xlfn.IFNA(VLOOKUP(A45,Obesity!$A$1:$G$7092,7,0),"")</f>
        <v/>
      </c>
    </row>
    <row r="46" spans="1:7" x14ac:dyDescent="0.4">
      <c r="A46">
        <v>73601</v>
      </c>
      <c r="B46">
        <f>_xlfn.IFNA(VLOOKUP(A46,Obesity!$A$1:$G$7092,2,0),"")</f>
        <v>31.2</v>
      </c>
      <c r="C46" t="str">
        <f>_xlfn.IFNA(VLOOKUP(A46,Obesity!$A$1:$G$7092,3,0),"")</f>
        <v>Normal weight</v>
      </c>
      <c r="D46" t="str">
        <f>_xlfn.IFNA(VLOOKUP(A46,Obesity!$A$1:$G$7092,4,0),"")</f>
        <v>Male</v>
      </c>
      <c r="E46" t="str">
        <f>_xlfn.IFNA(VLOOKUP(A46,Obesity!$A$1:$G$7092,5,0),"")</f>
        <v>35 and below</v>
      </c>
      <c r="F46" t="str">
        <f>_xlfn.IFNA(VLOOKUP(A46,Obesity!$A$1:$G$7092,6,0),"")</f>
        <v>above 2,500</v>
      </c>
      <c r="G46" t="str">
        <f>_xlfn.IFNA(VLOOKUP(A46,Obesity!$A$1:$G$7092,7,0),"")</f>
        <v>Mexican American</v>
      </c>
    </row>
    <row r="47" spans="1:7" x14ac:dyDescent="0.4">
      <c r="A47">
        <v>73602</v>
      </c>
      <c r="B47">
        <f>_xlfn.IFNA(VLOOKUP(A47,Obesity!$A$1:$G$7092,2,0),"")</f>
        <v>38.299999999999997</v>
      </c>
      <c r="C47" t="str">
        <f>_xlfn.IFNA(VLOOKUP(A47,Obesity!$A$1:$G$7092,3,0),"")</f>
        <v>Underweight</v>
      </c>
      <c r="D47" t="str">
        <f>_xlfn.IFNA(VLOOKUP(A47,Obesity!$A$1:$G$7092,4,0),"")</f>
        <v>Male</v>
      </c>
      <c r="E47" t="str">
        <f>_xlfn.IFNA(VLOOKUP(A47,Obesity!$A$1:$G$7092,5,0),"")</f>
        <v>35 and below</v>
      </c>
      <c r="F47" t="str">
        <f>_xlfn.IFNA(VLOOKUP(A47,Obesity!$A$1:$G$7092,6,0),"")</f>
        <v>below 2,500</v>
      </c>
      <c r="G47" t="str">
        <f>_xlfn.IFNA(VLOOKUP(A47,Obesity!$A$1:$G$7092,7,0),"")</f>
        <v>Other Hispanic</v>
      </c>
    </row>
    <row r="48" spans="1:7" x14ac:dyDescent="0.4">
      <c r="A48">
        <v>73603</v>
      </c>
      <c r="B48">
        <f>_xlfn.IFNA(VLOOKUP(A48,Obesity!$A$1:$G$7092,2,0),"")</f>
        <v>32</v>
      </c>
      <c r="C48" t="str">
        <f>_xlfn.IFNA(VLOOKUP(A48,Obesity!$A$1:$G$7092,3,0),"")</f>
        <v>Obese</v>
      </c>
      <c r="D48" t="str">
        <f>_xlfn.IFNA(VLOOKUP(A48,Obesity!$A$1:$G$7092,4,0),"")</f>
        <v>Male</v>
      </c>
      <c r="E48" t="str">
        <f>_xlfn.IFNA(VLOOKUP(A48,Obesity!$A$1:$G$7092,5,0),"")</f>
        <v>35 and below</v>
      </c>
      <c r="F48" t="str">
        <f>_xlfn.IFNA(VLOOKUP(A48,Obesity!$A$1:$G$7092,6,0),"")</f>
        <v>below 2,500</v>
      </c>
      <c r="G48" t="str">
        <f>_xlfn.IFNA(VLOOKUP(A48,Obesity!$A$1:$G$7092,7,0),"")</f>
        <v>Non-Hispanic Asian</v>
      </c>
    </row>
    <row r="49" spans="1:7" x14ac:dyDescent="0.4">
      <c r="A49">
        <v>73604</v>
      </c>
      <c r="B49">
        <f>_xlfn.IFNA(VLOOKUP(A49,Obesity!$A$1:$G$7092,2,0),"")</f>
        <v>31.8</v>
      </c>
      <c r="C49" t="str">
        <f>_xlfn.IFNA(VLOOKUP(A49,Obesity!$A$1:$G$7092,3,0),"")</f>
        <v>Normal weight</v>
      </c>
      <c r="D49" t="str">
        <f>_xlfn.IFNA(VLOOKUP(A49,Obesity!$A$1:$G$7092,4,0),"")</f>
        <v>Female</v>
      </c>
      <c r="E49" t="str">
        <f>_xlfn.IFNA(VLOOKUP(A49,Obesity!$A$1:$G$7092,5,0),"")</f>
        <v>36 and above</v>
      </c>
      <c r="F49" t="str">
        <f>_xlfn.IFNA(VLOOKUP(A49,Obesity!$A$1:$G$7092,6,0),"")</f>
        <v>below 2,000</v>
      </c>
      <c r="G49" t="str">
        <f>_xlfn.IFNA(VLOOKUP(A49,Obesity!$A$1:$G$7092,7,0),"")</f>
        <v>Non-Hispanic White</v>
      </c>
    </row>
    <row r="50" spans="1:7" x14ac:dyDescent="0.4">
      <c r="A50">
        <v>73605</v>
      </c>
      <c r="B50">
        <f>_xlfn.IFNA(VLOOKUP(A50,Obesity!$A$1:$G$7092,2,0),"")</f>
        <v>17.8</v>
      </c>
      <c r="C50" t="str">
        <f>_xlfn.IFNA(VLOOKUP(A50,Obesity!$A$1:$G$7092,3,0),"")</f>
        <v>Normal weight</v>
      </c>
      <c r="D50" t="str">
        <f>_xlfn.IFNA(VLOOKUP(A50,Obesity!$A$1:$G$7092,4,0),"")</f>
        <v>Male</v>
      </c>
      <c r="E50" t="str">
        <f>_xlfn.IFNA(VLOOKUP(A50,Obesity!$A$1:$G$7092,5,0),"")</f>
        <v>35 and below</v>
      </c>
      <c r="F50" t="str">
        <f>_xlfn.IFNA(VLOOKUP(A50,Obesity!$A$1:$G$7092,6,0),"")</f>
        <v>above 2,500</v>
      </c>
      <c r="G50" t="str">
        <f>_xlfn.IFNA(VLOOKUP(A50,Obesity!$A$1:$G$7092,7,0),"")</f>
        <v>Non-Hispanic White</v>
      </c>
    </row>
    <row r="51" spans="1:7" x14ac:dyDescent="0.4">
      <c r="A51">
        <v>73606</v>
      </c>
      <c r="B51">
        <f>_xlfn.IFNA(VLOOKUP(A51,Obesity!$A$1:$G$7092,2,0),"")</f>
        <v>36.799999999999997</v>
      </c>
      <c r="C51" t="str">
        <f>_xlfn.IFNA(VLOOKUP(A51,Obesity!$A$1:$G$7092,3,0),"")</f>
        <v>Overweight</v>
      </c>
      <c r="D51" t="str">
        <f>_xlfn.IFNA(VLOOKUP(A51,Obesity!$A$1:$G$7092,4,0),"")</f>
        <v>Male</v>
      </c>
      <c r="E51" t="str">
        <f>_xlfn.IFNA(VLOOKUP(A51,Obesity!$A$1:$G$7092,5,0),"")</f>
        <v>35 and below</v>
      </c>
      <c r="F51" t="str">
        <f>_xlfn.IFNA(VLOOKUP(A51,Obesity!$A$1:$G$7092,6,0),"")</f>
        <v>below 2,500</v>
      </c>
      <c r="G51" t="str">
        <f>_xlfn.IFNA(VLOOKUP(A51,Obesity!$A$1:$G$7092,7,0),"")</f>
        <v>Non-Hispanic White</v>
      </c>
    </row>
    <row r="52" spans="1:7" x14ac:dyDescent="0.4">
      <c r="A52">
        <v>73607</v>
      </c>
      <c r="B52">
        <f>_xlfn.IFNA(VLOOKUP(A52,Obesity!$A$1:$G$7092,2,0),"")</f>
        <v>20.9</v>
      </c>
      <c r="C52" t="str">
        <f>_xlfn.IFNA(VLOOKUP(A52,Obesity!$A$1:$G$7092,3,0),"")</f>
        <v>Obese</v>
      </c>
      <c r="D52" t="str">
        <f>_xlfn.IFNA(VLOOKUP(A52,Obesity!$A$1:$G$7092,4,0),"")</f>
        <v>Male</v>
      </c>
      <c r="E52" t="str">
        <f>_xlfn.IFNA(VLOOKUP(A52,Obesity!$A$1:$G$7092,5,0),"")</f>
        <v>36 and above</v>
      </c>
      <c r="F52" t="str">
        <f>_xlfn.IFNA(VLOOKUP(A52,Obesity!$A$1:$G$7092,6,0),"")</f>
        <v>below 2,500</v>
      </c>
      <c r="G52" t="str">
        <f>_xlfn.IFNA(VLOOKUP(A52,Obesity!$A$1:$G$7092,7,0),"")</f>
        <v>Non-Hispanic White</v>
      </c>
    </row>
    <row r="53" spans="1:7" x14ac:dyDescent="0.4">
      <c r="A53">
        <v>73608</v>
      </c>
      <c r="B53">
        <f>_xlfn.IFNA(VLOOKUP(A53,Obesity!$A$1:$G$7092,2,0),"")</f>
        <v>16.399999999999999</v>
      </c>
      <c r="C53" t="str">
        <f>_xlfn.IFNA(VLOOKUP(A53,Obesity!$A$1:$G$7092,3,0),"")</f>
        <v>Underweight</v>
      </c>
      <c r="D53" t="str">
        <f>_xlfn.IFNA(VLOOKUP(A53,Obesity!$A$1:$G$7092,4,0),"")</f>
        <v>Male</v>
      </c>
      <c r="E53" t="str">
        <f>_xlfn.IFNA(VLOOKUP(A53,Obesity!$A$1:$G$7092,5,0),"")</f>
        <v>35 and below</v>
      </c>
      <c r="F53" t="str">
        <f>_xlfn.IFNA(VLOOKUP(A53,Obesity!$A$1:$G$7092,6,0),"")</f>
        <v>below 2,500</v>
      </c>
      <c r="G53" t="str">
        <f>_xlfn.IFNA(VLOOKUP(A53,Obesity!$A$1:$G$7092,7,0),"")</f>
        <v>Non-Hispanic Asian</v>
      </c>
    </row>
    <row r="54" spans="1:7" x14ac:dyDescent="0.4">
      <c r="A54">
        <v>73609</v>
      </c>
      <c r="B54">
        <f>_xlfn.IFNA(VLOOKUP(A54,Obesity!$A$1:$G$7092,2,0),"")</f>
        <v>34.9</v>
      </c>
      <c r="C54" t="str">
        <f>_xlfn.IFNA(VLOOKUP(A54,Obesity!$A$1:$G$7092,3,0),"")</f>
        <v>Underweight</v>
      </c>
      <c r="D54" t="str">
        <f>_xlfn.IFNA(VLOOKUP(A54,Obesity!$A$1:$G$7092,4,0),"")</f>
        <v>Female</v>
      </c>
      <c r="E54" t="str">
        <f>_xlfn.IFNA(VLOOKUP(A54,Obesity!$A$1:$G$7092,5,0),"")</f>
        <v>35 and below</v>
      </c>
      <c r="F54" t="str">
        <f>_xlfn.IFNA(VLOOKUP(A54,Obesity!$A$1:$G$7092,6,0),"")</f>
        <v>below 2,000</v>
      </c>
      <c r="G54" t="str">
        <f>_xlfn.IFNA(VLOOKUP(A54,Obesity!$A$1:$G$7092,7,0),"")</f>
        <v>Mexican American</v>
      </c>
    </row>
    <row r="55" spans="1:7" x14ac:dyDescent="0.4">
      <c r="A55">
        <v>73610</v>
      </c>
      <c r="B55">
        <f>_xlfn.IFNA(VLOOKUP(A55,Obesity!$A$1:$G$7092,2,0),"")</f>
        <v>24.2</v>
      </c>
      <c r="C55" t="str">
        <f>_xlfn.IFNA(VLOOKUP(A55,Obesity!$A$1:$G$7092,3,0),"")</f>
        <v>Overweight</v>
      </c>
      <c r="D55" t="str">
        <f>_xlfn.IFNA(VLOOKUP(A55,Obesity!$A$1:$G$7092,4,0),"")</f>
        <v>Male</v>
      </c>
      <c r="E55" t="str">
        <f>_xlfn.IFNA(VLOOKUP(A55,Obesity!$A$1:$G$7092,5,0),"")</f>
        <v>36 and above</v>
      </c>
      <c r="F55" t="str">
        <f>_xlfn.IFNA(VLOOKUP(A55,Obesity!$A$1:$G$7092,6,0),"")</f>
        <v>below 2,500</v>
      </c>
      <c r="G55" t="str">
        <f>_xlfn.IFNA(VLOOKUP(A55,Obesity!$A$1:$G$7092,7,0),"")</f>
        <v>Non-Hispanic White</v>
      </c>
    </row>
    <row r="56" spans="1:7" x14ac:dyDescent="0.4">
      <c r="A56">
        <v>73611</v>
      </c>
      <c r="B56">
        <f>_xlfn.IFNA(VLOOKUP(A56,Obesity!$A$1:$G$7092,2,0),"")</f>
        <v>21.1</v>
      </c>
      <c r="C56" t="str">
        <f>_xlfn.IFNA(VLOOKUP(A56,Obesity!$A$1:$G$7092,3,0),"")</f>
        <v>Underweight</v>
      </c>
      <c r="D56" t="str">
        <f>_xlfn.IFNA(VLOOKUP(A56,Obesity!$A$1:$G$7092,4,0),"")</f>
        <v>Female</v>
      </c>
      <c r="E56" t="str">
        <f>_xlfn.IFNA(VLOOKUP(A56,Obesity!$A$1:$G$7092,5,0),"")</f>
        <v>35 and below</v>
      </c>
      <c r="F56" t="str">
        <f>_xlfn.IFNA(VLOOKUP(A56,Obesity!$A$1:$G$7092,6,0),"")</f>
        <v>above 2,000</v>
      </c>
      <c r="G56" t="str">
        <f>_xlfn.IFNA(VLOOKUP(A56,Obesity!$A$1:$G$7092,7,0),"")</f>
        <v>Other Hispanic</v>
      </c>
    </row>
    <row r="57" spans="1:7" x14ac:dyDescent="0.4">
      <c r="A57">
        <v>73612</v>
      </c>
      <c r="B57">
        <f>_xlfn.IFNA(VLOOKUP(A57,Obesity!$A$1:$G$7092,2,0),"")</f>
        <v>26.9</v>
      </c>
      <c r="C57" t="str">
        <f>_xlfn.IFNA(VLOOKUP(A57,Obesity!$A$1:$G$7092,3,0),"")</f>
        <v>Underweight</v>
      </c>
      <c r="D57" t="str">
        <f>_xlfn.IFNA(VLOOKUP(A57,Obesity!$A$1:$G$7092,4,0),"")</f>
        <v>Female</v>
      </c>
      <c r="E57" t="str">
        <f>_xlfn.IFNA(VLOOKUP(A57,Obesity!$A$1:$G$7092,5,0),"")</f>
        <v>35 and below</v>
      </c>
      <c r="F57" t="str">
        <f>_xlfn.IFNA(VLOOKUP(A57,Obesity!$A$1:$G$7092,6,0),"")</f>
        <v>below 2,000</v>
      </c>
      <c r="G57" t="str">
        <f>_xlfn.IFNA(VLOOKUP(A57,Obesity!$A$1:$G$7092,7,0),"")</f>
        <v>Non-Hispanic Asian</v>
      </c>
    </row>
    <row r="58" spans="1:7" x14ac:dyDescent="0.4">
      <c r="A58">
        <v>73613</v>
      </c>
      <c r="B58">
        <f>_xlfn.IFNA(VLOOKUP(A58,Obesity!$A$1:$G$7092,2,0),"")</f>
        <v>38.9</v>
      </c>
      <c r="C58" t="str">
        <f>_xlfn.IFNA(VLOOKUP(A58,Obesity!$A$1:$G$7092,3,0),"")</f>
        <v>Obese</v>
      </c>
      <c r="D58" t="str">
        <f>_xlfn.IFNA(VLOOKUP(A58,Obesity!$A$1:$G$7092,4,0),"")</f>
        <v>Female</v>
      </c>
      <c r="E58" t="str">
        <f>_xlfn.IFNA(VLOOKUP(A58,Obesity!$A$1:$G$7092,5,0),"")</f>
        <v>36 and above</v>
      </c>
      <c r="F58" t="str">
        <f>_xlfn.IFNA(VLOOKUP(A58,Obesity!$A$1:$G$7092,6,0),"")</f>
        <v>below 2,000</v>
      </c>
      <c r="G58" t="str">
        <f>_xlfn.IFNA(VLOOKUP(A58,Obesity!$A$1:$G$7092,7,0),"")</f>
        <v>Non-Hispanic Black</v>
      </c>
    </row>
    <row r="59" spans="1:7" x14ac:dyDescent="0.4">
      <c r="A59">
        <v>73614</v>
      </c>
      <c r="B59">
        <f>_xlfn.IFNA(VLOOKUP(A59,Obesity!$A$1:$G$7092,2,0),"")</f>
        <v>13.6</v>
      </c>
      <c r="C59" t="str">
        <f>_xlfn.IFNA(VLOOKUP(A59,Obesity!$A$1:$G$7092,3,0),"")</f>
        <v>Normal weight</v>
      </c>
      <c r="D59" t="str">
        <f>_xlfn.IFNA(VLOOKUP(A59,Obesity!$A$1:$G$7092,4,0),"")</f>
        <v>Female</v>
      </c>
      <c r="E59" t="str">
        <f>_xlfn.IFNA(VLOOKUP(A59,Obesity!$A$1:$G$7092,5,0),"")</f>
        <v>36 and above</v>
      </c>
      <c r="F59" t="str">
        <f>_xlfn.IFNA(VLOOKUP(A59,Obesity!$A$1:$G$7092,6,0),"")</f>
        <v>above 2,000</v>
      </c>
      <c r="G59" t="str">
        <f>_xlfn.IFNA(VLOOKUP(A59,Obesity!$A$1:$G$7092,7,0),"")</f>
        <v>Non-Hispanic White</v>
      </c>
    </row>
    <row r="60" spans="1:7" x14ac:dyDescent="0.4">
      <c r="A60">
        <v>73615</v>
      </c>
      <c r="B60">
        <f>_xlfn.IFNA(VLOOKUP(A60,Obesity!$A$1:$G$7092,2,0),"")</f>
        <v>17.7</v>
      </c>
      <c r="C60" t="str">
        <f>_xlfn.IFNA(VLOOKUP(A60,Obesity!$A$1:$G$7092,3,0),"")</f>
        <v>Overweight</v>
      </c>
      <c r="D60" t="str">
        <f>_xlfn.IFNA(VLOOKUP(A60,Obesity!$A$1:$G$7092,4,0),"")</f>
        <v>Female</v>
      </c>
      <c r="E60" t="str">
        <f>_xlfn.IFNA(VLOOKUP(A60,Obesity!$A$1:$G$7092,5,0),"")</f>
        <v>36 and above</v>
      </c>
      <c r="F60" t="str">
        <f>_xlfn.IFNA(VLOOKUP(A60,Obesity!$A$1:$G$7092,6,0),"")</f>
        <v>below 2,000</v>
      </c>
      <c r="G60" t="str">
        <f>_xlfn.IFNA(VLOOKUP(A60,Obesity!$A$1:$G$7092,7,0),"")</f>
        <v>Other Hispanic</v>
      </c>
    </row>
    <row r="61" spans="1:7" x14ac:dyDescent="0.4">
      <c r="A61">
        <v>73616</v>
      </c>
      <c r="B61">
        <f>_xlfn.IFNA(VLOOKUP(A61,Obesity!$A$1:$G$7092,2,0),"")</f>
        <v>28.9</v>
      </c>
      <c r="C61" t="str">
        <f>_xlfn.IFNA(VLOOKUP(A61,Obesity!$A$1:$G$7092,3,0),"")</f>
        <v>Normal weight</v>
      </c>
      <c r="D61" t="str">
        <f>_xlfn.IFNA(VLOOKUP(A61,Obesity!$A$1:$G$7092,4,0),"")</f>
        <v>Female</v>
      </c>
      <c r="E61" t="str">
        <f>_xlfn.IFNA(VLOOKUP(A61,Obesity!$A$1:$G$7092,5,0),"")</f>
        <v>36 and above</v>
      </c>
      <c r="F61" t="str">
        <f>_xlfn.IFNA(VLOOKUP(A61,Obesity!$A$1:$G$7092,6,0),"")</f>
        <v>above 2,000</v>
      </c>
      <c r="G61" t="str">
        <f>_xlfn.IFNA(VLOOKUP(A61,Obesity!$A$1:$G$7092,7,0),"")</f>
        <v>Non-Hispanic White</v>
      </c>
    </row>
    <row r="62" spans="1:7" x14ac:dyDescent="0.4">
      <c r="A62">
        <v>73617</v>
      </c>
      <c r="B62">
        <f>_xlfn.IFNA(VLOOKUP(A62,Obesity!$A$1:$G$7092,2,0),"")</f>
        <v>15.6</v>
      </c>
      <c r="C62" t="str">
        <f>_xlfn.IFNA(VLOOKUP(A62,Obesity!$A$1:$G$7092,3,0),"")</f>
        <v>Underweight</v>
      </c>
      <c r="D62" t="str">
        <f>_xlfn.IFNA(VLOOKUP(A62,Obesity!$A$1:$G$7092,4,0),"")</f>
        <v>Male</v>
      </c>
      <c r="E62" t="str">
        <f>_xlfn.IFNA(VLOOKUP(A62,Obesity!$A$1:$G$7092,5,0),"")</f>
        <v>35 and below</v>
      </c>
      <c r="F62" t="str">
        <f>_xlfn.IFNA(VLOOKUP(A62,Obesity!$A$1:$G$7092,6,0),"")</f>
        <v>below 2,500</v>
      </c>
      <c r="G62" t="str">
        <f>_xlfn.IFNA(VLOOKUP(A62,Obesity!$A$1:$G$7092,7,0),"")</f>
        <v>Mexican American</v>
      </c>
    </row>
    <row r="63" spans="1:7" x14ac:dyDescent="0.4">
      <c r="A63">
        <v>73618</v>
      </c>
      <c r="B63">
        <f>_xlfn.IFNA(VLOOKUP(A63,Obesity!$A$1:$G$7092,2,0),"")</f>
        <v>18.100000000000001</v>
      </c>
      <c r="C63" t="str">
        <f>_xlfn.IFNA(VLOOKUP(A63,Obesity!$A$1:$G$7092,3,0),"")</f>
        <v>Obese</v>
      </c>
      <c r="D63" t="str">
        <f>_xlfn.IFNA(VLOOKUP(A63,Obesity!$A$1:$G$7092,4,0),"")</f>
        <v>Female</v>
      </c>
      <c r="E63" t="str">
        <f>_xlfn.IFNA(VLOOKUP(A63,Obesity!$A$1:$G$7092,5,0),"")</f>
        <v>36 and above</v>
      </c>
      <c r="F63" t="str">
        <f>_xlfn.IFNA(VLOOKUP(A63,Obesity!$A$1:$G$7092,6,0),"")</f>
        <v>below 2,000</v>
      </c>
      <c r="G63" t="str">
        <f>_xlfn.IFNA(VLOOKUP(A63,Obesity!$A$1:$G$7092,7,0),"")</f>
        <v>Non-Hispanic White</v>
      </c>
    </row>
    <row r="64" spans="1:7" x14ac:dyDescent="0.4">
      <c r="A64">
        <v>73619</v>
      </c>
      <c r="B64">
        <f>_xlfn.IFNA(VLOOKUP(A64,Obesity!$A$1:$G$7092,2,0),"")</f>
        <v>39.1</v>
      </c>
      <c r="C64" t="str">
        <f>_xlfn.IFNA(VLOOKUP(A64,Obesity!$A$1:$G$7092,3,0),"")</f>
        <v>Overweight</v>
      </c>
      <c r="D64" t="str">
        <f>_xlfn.IFNA(VLOOKUP(A64,Obesity!$A$1:$G$7092,4,0),"")</f>
        <v>Female</v>
      </c>
      <c r="E64" t="str">
        <f>_xlfn.IFNA(VLOOKUP(A64,Obesity!$A$1:$G$7092,5,0),"")</f>
        <v>36 and above</v>
      </c>
      <c r="F64" t="str">
        <f>_xlfn.IFNA(VLOOKUP(A64,Obesity!$A$1:$G$7092,6,0),"")</f>
        <v>below 2,000</v>
      </c>
      <c r="G64" t="str">
        <f>_xlfn.IFNA(VLOOKUP(A64,Obesity!$A$1:$G$7092,7,0),"")</f>
        <v>Mexican American</v>
      </c>
    </row>
    <row r="65" spans="1:7" x14ac:dyDescent="0.4">
      <c r="A65">
        <v>73620</v>
      </c>
      <c r="B65">
        <f>_xlfn.IFNA(VLOOKUP(A65,Obesity!$A$1:$G$7092,2,0),"")</f>
        <v>21.6</v>
      </c>
      <c r="C65" t="str">
        <f>_xlfn.IFNA(VLOOKUP(A65,Obesity!$A$1:$G$7092,3,0),"")</f>
        <v>Underweight</v>
      </c>
      <c r="D65" t="str">
        <f>_xlfn.IFNA(VLOOKUP(A65,Obesity!$A$1:$G$7092,4,0),"")</f>
        <v>Female</v>
      </c>
      <c r="E65" t="str">
        <f>_xlfn.IFNA(VLOOKUP(A65,Obesity!$A$1:$G$7092,5,0),"")</f>
        <v>35 and below</v>
      </c>
      <c r="F65" t="str">
        <f>_xlfn.IFNA(VLOOKUP(A65,Obesity!$A$1:$G$7092,6,0),"")</f>
        <v>above 2,000</v>
      </c>
      <c r="G65" t="str">
        <f>_xlfn.IFNA(VLOOKUP(A65,Obesity!$A$1:$G$7092,7,0),"")</f>
        <v>Non-Hispanic White</v>
      </c>
    </row>
    <row r="66" spans="1:7" x14ac:dyDescent="0.4">
      <c r="A66">
        <v>73621</v>
      </c>
      <c r="B66">
        <f>_xlfn.IFNA(VLOOKUP(A66,Obesity!$A$1:$G$7092,2,0),"")</f>
        <v>26</v>
      </c>
      <c r="C66" t="str">
        <f>_xlfn.IFNA(VLOOKUP(A66,Obesity!$A$1:$G$7092,3,0),"")</f>
        <v>Normal weight</v>
      </c>
      <c r="D66" t="str">
        <f>_xlfn.IFNA(VLOOKUP(A66,Obesity!$A$1:$G$7092,4,0),"")</f>
        <v>Male</v>
      </c>
      <c r="E66" t="str">
        <f>_xlfn.IFNA(VLOOKUP(A66,Obesity!$A$1:$G$7092,5,0),"")</f>
        <v>36 and above</v>
      </c>
      <c r="F66" t="str">
        <f>_xlfn.IFNA(VLOOKUP(A66,Obesity!$A$1:$G$7092,6,0),"")</f>
        <v>below 2,500</v>
      </c>
      <c r="G66" t="str">
        <f>_xlfn.IFNA(VLOOKUP(A66,Obesity!$A$1:$G$7092,7,0),"")</f>
        <v>Non-Hispanic White</v>
      </c>
    </row>
    <row r="67" spans="1:7" x14ac:dyDescent="0.4">
      <c r="A67">
        <v>73622</v>
      </c>
      <c r="B67">
        <f>_xlfn.IFNA(VLOOKUP(A67,Obesity!$A$1:$G$7092,2,0),"")</f>
        <v>24</v>
      </c>
      <c r="C67" t="str">
        <f>_xlfn.IFNA(VLOOKUP(A67,Obesity!$A$1:$G$7092,3,0),"")</f>
        <v>Overweight</v>
      </c>
      <c r="D67" t="str">
        <f>_xlfn.IFNA(VLOOKUP(A67,Obesity!$A$1:$G$7092,4,0),"")</f>
        <v>Male</v>
      </c>
      <c r="E67" t="str">
        <f>_xlfn.IFNA(VLOOKUP(A67,Obesity!$A$1:$G$7092,5,0),"")</f>
        <v>36 and above</v>
      </c>
      <c r="F67" t="str">
        <f>_xlfn.IFNA(VLOOKUP(A67,Obesity!$A$1:$G$7092,6,0),"")</f>
        <v>below 2,500</v>
      </c>
      <c r="G67" t="str">
        <f>_xlfn.IFNA(VLOOKUP(A67,Obesity!$A$1:$G$7092,7,0),"")</f>
        <v>Non-Hispanic White</v>
      </c>
    </row>
    <row r="68" spans="1:7" x14ac:dyDescent="0.4">
      <c r="A68">
        <v>73623</v>
      </c>
      <c r="B68">
        <f>_xlfn.IFNA(VLOOKUP(A68,Obesity!$A$1:$G$7092,2,0),"")</f>
        <v>16.7</v>
      </c>
      <c r="C68" t="str">
        <f>_xlfn.IFNA(VLOOKUP(A68,Obesity!$A$1:$G$7092,3,0),"")</f>
        <v>Overweight</v>
      </c>
      <c r="D68" t="str">
        <f>_xlfn.IFNA(VLOOKUP(A68,Obesity!$A$1:$G$7092,4,0),"")</f>
        <v>Male</v>
      </c>
      <c r="E68" t="str">
        <f>_xlfn.IFNA(VLOOKUP(A68,Obesity!$A$1:$G$7092,5,0),"")</f>
        <v>35 and below</v>
      </c>
      <c r="F68" t="str">
        <f>_xlfn.IFNA(VLOOKUP(A68,Obesity!$A$1:$G$7092,6,0),"")</f>
        <v>below 2,500</v>
      </c>
      <c r="G68" t="str">
        <f>_xlfn.IFNA(VLOOKUP(A68,Obesity!$A$1:$G$7092,7,0),"")</f>
        <v>Non-Hispanic White</v>
      </c>
    </row>
    <row r="69" spans="1:7" x14ac:dyDescent="0.4">
      <c r="A69">
        <v>73624</v>
      </c>
      <c r="B69" t="str">
        <f>_xlfn.IFNA(VLOOKUP(A69,Obesity!$A$1:$G$7092,2,0),"")</f>
        <v/>
      </c>
      <c r="C69" t="str">
        <f>_xlfn.IFNA(VLOOKUP(A69,Obesity!$A$1:$G$7092,3,0),"")</f>
        <v/>
      </c>
      <c r="D69" t="str">
        <f>_xlfn.IFNA(VLOOKUP(A69,Obesity!$A$1:$G$7092,4,0),"")</f>
        <v/>
      </c>
      <c r="E69" t="str">
        <f>_xlfn.IFNA(VLOOKUP(A69,Obesity!$A$1:$G$7092,5,0),"")</f>
        <v/>
      </c>
      <c r="F69" t="str">
        <f>_xlfn.IFNA(VLOOKUP(A69,Obesity!$A$1:$G$7092,6,0),"")</f>
        <v/>
      </c>
      <c r="G69" t="str">
        <f>_xlfn.IFNA(VLOOKUP(A69,Obesity!$A$1:$G$7092,7,0),"")</f>
        <v/>
      </c>
    </row>
    <row r="70" spans="1:7" x14ac:dyDescent="0.4">
      <c r="A70">
        <v>73625</v>
      </c>
      <c r="B70" t="str">
        <f>_xlfn.IFNA(VLOOKUP(A70,Obesity!$A$1:$G$7092,2,0),"")</f>
        <v/>
      </c>
      <c r="C70" t="str">
        <f>_xlfn.IFNA(VLOOKUP(A70,Obesity!$A$1:$G$7092,3,0),"")</f>
        <v/>
      </c>
      <c r="D70" t="str">
        <f>_xlfn.IFNA(VLOOKUP(A70,Obesity!$A$1:$G$7092,4,0),"")</f>
        <v/>
      </c>
      <c r="E70" t="str">
        <f>_xlfn.IFNA(VLOOKUP(A70,Obesity!$A$1:$G$7092,5,0),"")</f>
        <v/>
      </c>
      <c r="F70" t="str">
        <f>_xlfn.IFNA(VLOOKUP(A70,Obesity!$A$1:$G$7092,6,0),"")</f>
        <v/>
      </c>
      <c r="G70" t="str">
        <f>_xlfn.IFNA(VLOOKUP(A70,Obesity!$A$1:$G$7092,7,0),"")</f>
        <v/>
      </c>
    </row>
    <row r="71" spans="1:7" x14ac:dyDescent="0.4">
      <c r="A71">
        <v>73626</v>
      </c>
      <c r="B71" t="str">
        <f>_xlfn.IFNA(VLOOKUP(A71,Obesity!$A$1:$G$7092,2,0),"")</f>
        <v/>
      </c>
      <c r="C71" t="str">
        <f>_xlfn.IFNA(VLOOKUP(A71,Obesity!$A$1:$G$7092,3,0),"")</f>
        <v/>
      </c>
      <c r="D71" t="str">
        <f>_xlfn.IFNA(VLOOKUP(A71,Obesity!$A$1:$G$7092,4,0),"")</f>
        <v/>
      </c>
      <c r="E71" t="str">
        <f>_xlfn.IFNA(VLOOKUP(A71,Obesity!$A$1:$G$7092,5,0),"")</f>
        <v/>
      </c>
      <c r="F71" t="str">
        <f>_xlfn.IFNA(VLOOKUP(A71,Obesity!$A$1:$G$7092,6,0),"")</f>
        <v/>
      </c>
      <c r="G71" t="str">
        <f>_xlfn.IFNA(VLOOKUP(A71,Obesity!$A$1:$G$7092,7,0),"")</f>
        <v/>
      </c>
    </row>
    <row r="72" spans="1:7" x14ac:dyDescent="0.4">
      <c r="A72">
        <v>73627</v>
      </c>
      <c r="B72" t="str">
        <f>_xlfn.IFNA(VLOOKUP(A72,Obesity!$A$1:$G$7092,2,0),"")</f>
        <v/>
      </c>
      <c r="C72" t="str">
        <f>_xlfn.IFNA(VLOOKUP(A72,Obesity!$A$1:$G$7092,3,0),"")</f>
        <v/>
      </c>
      <c r="D72" t="str">
        <f>_xlfn.IFNA(VLOOKUP(A72,Obesity!$A$1:$G$7092,4,0),"")</f>
        <v/>
      </c>
      <c r="E72" t="str">
        <f>_xlfn.IFNA(VLOOKUP(A72,Obesity!$A$1:$G$7092,5,0),"")</f>
        <v/>
      </c>
      <c r="F72" t="str">
        <f>_xlfn.IFNA(VLOOKUP(A72,Obesity!$A$1:$G$7092,6,0),"")</f>
        <v/>
      </c>
      <c r="G72" t="str">
        <f>_xlfn.IFNA(VLOOKUP(A72,Obesity!$A$1:$G$7092,7,0),"")</f>
        <v/>
      </c>
    </row>
    <row r="73" spans="1:7" x14ac:dyDescent="0.4">
      <c r="A73">
        <v>73628</v>
      </c>
      <c r="B73">
        <f>_xlfn.IFNA(VLOOKUP(A73,Obesity!$A$1:$G$7092,2,0),"")</f>
        <v>32.700000000000003</v>
      </c>
      <c r="C73" t="str">
        <f>_xlfn.IFNA(VLOOKUP(A73,Obesity!$A$1:$G$7092,3,0),"")</f>
        <v>Normal weight</v>
      </c>
      <c r="D73" t="str">
        <f>_xlfn.IFNA(VLOOKUP(A73,Obesity!$A$1:$G$7092,4,0),"")</f>
        <v>Male</v>
      </c>
      <c r="E73" t="str">
        <f>_xlfn.IFNA(VLOOKUP(A73,Obesity!$A$1:$G$7092,5,0),"")</f>
        <v>36 and above</v>
      </c>
      <c r="F73" t="str">
        <f>_xlfn.IFNA(VLOOKUP(A73,Obesity!$A$1:$G$7092,6,0),"")</f>
        <v>below 2,500</v>
      </c>
      <c r="G73" t="str">
        <f>_xlfn.IFNA(VLOOKUP(A73,Obesity!$A$1:$G$7092,7,0),"")</f>
        <v>Non-Hispanic White</v>
      </c>
    </row>
    <row r="74" spans="1:7" x14ac:dyDescent="0.4">
      <c r="A74">
        <v>73629</v>
      </c>
      <c r="B74">
        <f>_xlfn.IFNA(VLOOKUP(A74,Obesity!$A$1:$G$7092,2,0),"")</f>
        <v>27.3</v>
      </c>
      <c r="C74" t="str">
        <f>_xlfn.IFNA(VLOOKUP(A74,Obesity!$A$1:$G$7092,3,0),"")</f>
        <v>Obese</v>
      </c>
      <c r="D74" t="str">
        <f>_xlfn.IFNA(VLOOKUP(A74,Obesity!$A$1:$G$7092,4,0),"")</f>
        <v>Female</v>
      </c>
      <c r="E74" t="str">
        <f>_xlfn.IFNA(VLOOKUP(A74,Obesity!$A$1:$G$7092,5,0),"")</f>
        <v>35 and below</v>
      </c>
      <c r="F74" t="str">
        <f>_xlfn.IFNA(VLOOKUP(A74,Obesity!$A$1:$G$7092,6,0),"")</f>
        <v>above 2,000</v>
      </c>
      <c r="G74" t="str">
        <f>_xlfn.IFNA(VLOOKUP(A74,Obesity!$A$1:$G$7092,7,0),"")</f>
        <v>Non-Hispanic Black</v>
      </c>
    </row>
    <row r="75" spans="1:7" x14ac:dyDescent="0.4">
      <c r="A75">
        <v>73630</v>
      </c>
      <c r="B75">
        <f>_xlfn.IFNA(VLOOKUP(A75,Obesity!$A$1:$G$7092,2,0),"")</f>
        <v>14.3</v>
      </c>
      <c r="C75" t="str">
        <f>_xlfn.IFNA(VLOOKUP(A75,Obesity!$A$1:$G$7092,3,0),"")</f>
        <v>Normal weight</v>
      </c>
      <c r="D75" t="str">
        <f>_xlfn.IFNA(VLOOKUP(A75,Obesity!$A$1:$G$7092,4,0),"")</f>
        <v>Male</v>
      </c>
      <c r="E75" t="str">
        <f>_xlfn.IFNA(VLOOKUP(A75,Obesity!$A$1:$G$7092,5,0),"")</f>
        <v>35 and below</v>
      </c>
      <c r="F75" t="str">
        <f>_xlfn.IFNA(VLOOKUP(A75,Obesity!$A$1:$G$7092,6,0),"")</f>
        <v>below 2,500</v>
      </c>
      <c r="G75" t="str">
        <f>_xlfn.IFNA(VLOOKUP(A75,Obesity!$A$1:$G$7092,7,0),"")</f>
        <v>Non-Hispanic Asian</v>
      </c>
    </row>
    <row r="76" spans="1:7" x14ac:dyDescent="0.4">
      <c r="A76">
        <v>73631</v>
      </c>
      <c r="B76">
        <f>_xlfn.IFNA(VLOOKUP(A76,Obesity!$A$1:$G$7092,2,0),"")</f>
        <v>24.6</v>
      </c>
      <c r="C76" t="str">
        <f>_xlfn.IFNA(VLOOKUP(A76,Obesity!$A$1:$G$7092,3,0),"")</f>
        <v>Obese</v>
      </c>
      <c r="D76" t="str">
        <f>_xlfn.IFNA(VLOOKUP(A76,Obesity!$A$1:$G$7092,4,0),"")</f>
        <v>Female</v>
      </c>
      <c r="E76" t="str">
        <f>_xlfn.IFNA(VLOOKUP(A76,Obesity!$A$1:$G$7092,5,0),"")</f>
        <v>36 and above</v>
      </c>
      <c r="F76" t="str">
        <f>_xlfn.IFNA(VLOOKUP(A76,Obesity!$A$1:$G$7092,6,0),"")</f>
        <v>below 2,000</v>
      </c>
      <c r="G76" t="str">
        <f>_xlfn.IFNA(VLOOKUP(A76,Obesity!$A$1:$G$7092,7,0),"")</f>
        <v>Non-Hispanic Black</v>
      </c>
    </row>
    <row r="77" spans="1:7" x14ac:dyDescent="0.4">
      <c r="A77">
        <v>73632</v>
      </c>
      <c r="B77" t="str">
        <f>_xlfn.IFNA(VLOOKUP(A77,Obesity!$A$1:$G$7092,2,0),"")</f>
        <v/>
      </c>
      <c r="C77" t="str">
        <f>_xlfn.IFNA(VLOOKUP(A77,Obesity!$A$1:$G$7092,3,0),"")</f>
        <v/>
      </c>
      <c r="D77" t="str">
        <f>_xlfn.IFNA(VLOOKUP(A77,Obesity!$A$1:$G$7092,4,0),"")</f>
        <v/>
      </c>
      <c r="E77" t="str">
        <f>_xlfn.IFNA(VLOOKUP(A77,Obesity!$A$1:$G$7092,5,0),"")</f>
        <v/>
      </c>
      <c r="F77" t="str">
        <f>_xlfn.IFNA(VLOOKUP(A77,Obesity!$A$1:$G$7092,6,0),"")</f>
        <v/>
      </c>
      <c r="G77" t="str">
        <f>_xlfn.IFNA(VLOOKUP(A77,Obesity!$A$1:$G$7092,7,0),"")</f>
        <v/>
      </c>
    </row>
    <row r="78" spans="1:7" x14ac:dyDescent="0.4">
      <c r="A78">
        <v>73633</v>
      </c>
      <c r="B78">
        <f>_xlfn.IFNA(VLOOKUP(A78,Obesity!$A$1:$G$7092,2,0),"")</f>
        <v>28.9</v>
      </c>
      <c r="C78" t="str">
        <f>_xlfn.IFNA(VLOOKUP(A78,Obesity!$A$1:$G$7092,3,0),"")</f>
        <v>Obese</v>
      </c>
      <c r="D78" t="str">
        <f>_xlfn.IFNA(VLOOKUP(A78,Obesity!$A$1:$G$7092,4,0),"")</f>
        <v>Female</v>
      </c>
      <c r="E78" t="str">
        <f>_xlfn.IFNA(VLOOKUP(A78,Obesity!$A$1:$G$7092,5,0),"")</f>
        <v>36 and above</v>
      </c>
      <c r="F78" t="str">
        <f>_xlfn.IFNA(VLOOKUP(A78,Obesity!$A$1:$G$7092,6,0),"")</f>
        <v>below 2,000</v>
      </c>
      <c r="G78" t="str">
        <f>_xlfn.IFNA(VLOOKUP(A78,Obesity!$A$1:$G$7092,7,0),"")</f>
        <v>Non-Hispanic White</v>
      </c>
    </row>
    <row r="79" spans="1:7" x14ac:dyDescent="0.4">
      <c r="A79">
        <v>73634</v>
      </c>
      <c r="B79" t="str">
        <f>_xlfn.IFNA(VLOOKUP(A79,Obesity!$A$1:$G$7092,2,0),"")</f>
        <v/>
      </c>
      <c r="C79" t="str">
        <f>_xlfn.IFNA(VLOOKUP(A79,Obesity!$A$1:$G$7092,3,0),"")</f>
        <v/>
      </c>
      <c r="D79" t="str">
        <f>_xlfn.IFNA(VLOOKUP(A79,Obesity!$A$1:$G$7092,4,0),"")</f>
        <v/>
      </c>
      <c r="E79" t="str">
        <f>_xlfn.IFNA(VLOOKUP(A79,Obesity!$A$1:$G$7092,5,0),"")</f>
        <v/>
      </c>
      <c r="F79" t="str">
        <f>_xlfn.IFNA(VLOOKUP(A79,Obesity!$A$1:$G$7092,6,0),"")</f>
        <v/>
      </c>
      <c r="G79" t="str">
        <f>_xlfn.IFNA(VLOOKUP(A79,Obesity!$A$1:$G$7092,7,0),"")</f>
        <v/>
      </c>
    </row>
    <row r="80" spans="1:7" x14ac:dyDescent="0.4">
      <c r="A80">
        <v>73635</v>
      </c>
      <c r="B80">
        <f>_xlfn.IFNA(VLOOKUP(A80,Obesity!$A$1:$G$7092,2,0),"")</f>
        <v>26.3</v>
      </c>
      <c r="C80" t="str">
        <f>_xlfn.IFNA(VLOOKUP(A80,Obesity!$A$1:$G$7092,3,0),"")</f>
        <v>Normal weight</v>
      </c>
      <c r="D80" t="str">
        <f>_xlfn.IFNA(VLOOKUP(A80,Obesity!$A$1:$G$7092,4,0),"")</f>
        <v>Female</v>
      </c>
      <c r="E80" t="str">
        <f>_xlfn.IFNA(VLOOKUP(A80,Obesity!$A$1:$G$7092,5,0),"")</f>
        <v>35 and below</v>
      </c>
      <c r="F80" t="str">
        <f>_xlfn.IFNA(VLOOKUP(A80,Obesity!$A$1:$G$7092,6,0),"")</f>
        <v>below 2,000</v>
      </c>
      <c r="G80" t="str">
        <f>_xlfn.IFNA(VLOOKUP(A80,Obesity!$A$1:$G$7092,7,0),"")</f>
        <v>Mexican American</v>
      </c>
    </row>
    <row r="81" spans="1:7" x14ac:dyDescent="0.4">
      <c r="A81">
        <v>73636</v>
      </c>
      <c r="B81" t="str">
        <f>_xlfn.IFNA(VLOOKUP(A81,Obesity!$A$1:$G$7092,2,0),"")</f>
        <v/>
      </c>
      <c r="C81" t="str">
        <f>_xlfn.IFNA(VLOOKUP(A81,Obesity!$A$1:$G$7092,3,0),"")</f>
        <v/>
      </c>
      <c r="D81" t="str">
        <f>_xlfn.IFNA(VLOOKUP(A81,Obesity!$A$1:$G$7092,4,0),"")</f>
        <v/>
      </c>
      <c r="E81" t="str">
        <f>_xlfn.IFNA(VLOOKUP(A81,Obesity!$A$1:$G$7092,5,0),"")</f>
        <v/>
      </c>
      <c r="F81" t="str">
        <f>_xlfn.IFNA(VLOOKUP(A81,Obesity!$A$1:$G$7092,6,0),"")</f>
        <v/>
      </c>
      <c r="G81" t="str">
        <f>_xlfn.IFNA(VLOOKUP(A81,Obesity!$A$1:$G$7092,7,0),"")</f>
        <v/>
      </c>
    </row>
    <row r="82" spans="1:7" x14ac:dyDescent="0.4">
      <c r="A82">
        <v>73637</v>
      </c>
      <c r="B82">
        <f>_xlfn.IFNA(VLOOKUP(A82,Obesity!$A$1:$G$7092,2,0),"")</f>
        <v>28.3</v>
      </c>
      <c r="C82" t="str">
        <f>_xlfn.IFNA(VLOOKUP(A82,Obesity!$A$1:$G$7092,3,0),"")</f>
        <v>Underweight</v>
      </c>
      <c r="D82" t="str">
        <f>_xlfn.IFNA(VLOOKUP(A82,Obesity!$A$1:$G$7092,4,0),"")</f>
        <v>Female</v>
      </c>
      <c r="E82" t="str">
        <f>_xlfn.IFNA(VLOOKUP(A82,Obesity!$A$1:$G$7092,5,0),"")</f>
        <v>35 and below</v>
      </c>
      <c r="F82" t="str">
        <f>_xlfn.IFNA(VLOOKUP(A82,Obesity!$A$1:$G$7092,6,0),"")</f>
        <v>below 2,000</v>
      </c>
      <c r="G82" t="str">
        <f>_xlfn.IFNA(VLOOKUP(A82,Obesity!$A$1:$G$7092,7,0),"")</f>
        <v>Non-Hispanic White</v>
      </c>
    </row>
    <row r="83" spans="1:7" x14ac:dyDescent="0.4">
      <c r="A83">
        <v>73638</v>
      </c>
      <c r="B83">
        <f>_xlfn.IFNA(VLOOKUP(A83,Obesity!$A$1:$G$7092,2,0),"")</f>
        <v>26.7</v>
      </c>
      <c r="C83" t="str">
        <f>_xlfn.IFNA(VLOOKUP(A83,Obesity!$A$1:$G$7092,3,0),"")</f>
        <v>Normal weight</v>
      </c>
      <c r="D83" t="str">
        <f>_xlfn.IFNA(VLOOKUP(A83,Obesity!$A$1:$G$7092,4,0),"")</f>
        <v>Female</v>
      </c>
      <c r="E83" t="str">
        <f>_xlfn.IFNA(VLOOKUP(A83,Obesity!$A$1:$G$7092,5,0),"")</f>
        <v>36 and above</v>
      </c>
      <c r="F83" t="str">
        <f>_xlfn.IFNA(VLOOKUP(A83,Obesity!$A$1:$G$7092,6,0),"")</f>
        <v>below 2,000</v>
      </c>
      <c r="G83" t="str">
        <f>_xlfn.IFNA(VLOOKUP(A83,Obesity!$A$1:$G$7092,7,0),"")</f>
        <v>Other Race - Including Multi-Racial</v>
      </c>
    </row>
    <row r="84" spans="1:7" x14ac:dyDescent="0.4">
      <c r="A84">
        <v>73639</v>
      </c>
      <c r="B84">
        <f>_xlfn.IFNA(VLOOKUP(A84,Obesity!$A$1:$G$7092,2,0),"")</f>
        <v>0</v>
      </c>
      <c r="C84" t="str">
        <f>_xlfn.IFNA(VLOOKUP(A84,Obesity!$A$1:$G$7092,3,0),"")</f>
        <v>Obese</v>
      </c>
      <c r="D84" t="str">
        <f>_xlfn.IFNA(VLOOKUP(A84,Obesity!$A$1:$G$7092,4,0),"")</f>
        <v>Male</v>
      </c>
      <c r="E84" t="str">
        <f>_xlfn.IFNA(VLOOKUP(A84,Obesity!$A$1:$G$7092,5,0),"")</f>
        <v>36 and above</v>
      </c>
      <c r="F84" t="str">
        <f>_xlfn.IFNA(VLOOKUP(A84,Obesity!$A$1:$G$7092,6,0),"")</f>
        <v>below 2,500</v>
      </c>
      <c r="G84" t="str">
        <f>_xlfn.IFNA(VLOOKUP(A84,Obesity!$A$1:$G$7092,7,0),"")</f>
        <v>Non-Hispanic White</v>
      </c>
    </row>
    <row r="85" spans="1:7" x14ac:dyDescent="0.4">
      <c r="A85">
        <v>73640</v>
      </c>
      <c r="B85">
        <f>_xlfn.IFNA(VLOOKUP(A85,Obesity!$A$1:$G$7092,2,0),"")</f>
        <v>23.6</v>
      </c>
      <c r="C85" t="str">
        <f>_xlfn.IFNA(VLOOKUP(A85,Obesity!$A$1:$G$7092,3,0),"")</f>
        <v>Normal weight</v>
      </c>
      <c r="D85" t="str">
        <f>_xlfn.IFNA(VLOOKUP(A85,Obesity!$A$1:$G$7092,4,0),"")</f>
        <v>Female</v>
      </c>
      <c r="E85" t="str">
        <f>_xlfn.IFNA(VLOOKUP(A85,Obesity!$A$1:$G$7092,5,0),"")</f>
        <v>36 and above</v>
      </c>
      <c r="F85" t="str">
        <f>_xlfn.IFNA(VLOOKUP(A85,Obesity!$A$1:$G$7092,6,0),"")</f>
        <v>below 2,000</v>
      </c>
      <c r="G85" t="str">
        <f>_xlfn.IFNA(VLOOKUP(A85,Obesity!$A$1:$G$7092,7,0),"")</f>
        <v>Non-Hispanic Black</v>
      </c>
    </row>
    <row r="86" spans="1:7" x14ac:dyDescent="0.4">
      <c r="A86">
        <v>73641</v>
      </c>
      <c r="B86">
        <f>_xlfn.IFNA(VLOOKUP(A86,Obesity!$A$1:$G$7092,2,0),"")</f>
        <v>36.5</v>
      </c>
      <c r="C86" t="str">
        <f>_xlfn.IFNA(VLOOKUP(A86,Obesity!$A$1:$G$7092,3,0),"")</f>
        <v>Normal weight</v>
      </c>
      <c r="D86" t="str">
        <f>_xlfn.IFNA(VLOOKUP(A86,Obesity!$A$1:$G$7092,4,0),"")</f>
        <v>Female</v>
      </c>
      <c r="E86" t="str">
        <f>_xlfn.IFNA(VLOOKUP(A86,Obesity!$A$1:$G$7092,5,0),"")</f>
        <v>36 and above</v>
      </c>
      <c r="F86" t="str">
        <f>_xlfn.IFNA(VLOOKUP(A86,Obesity!$A$1:$G$7092,6,0),"")</f>
        <v>above 2,000</v>
      </c>
      <c r="G86" t="str">
        <f>_xlfn.IFNA(VLOOKUP(A86,Obesity!$A$1:$G$7092,7,0),"")</f>
        <v>Non-Hispanic White</v>
      </c>
    </row>
    <row r="87" spans="1:7" x14ac:dyDescent="0.4">
      <c r="A87">
        <v>73642</v>
      </c>
      <c r="B87" t="str">
        <f>_xlfn.IFNA(VLOOKUP(A87,Obesity!$A$1:$G$7092,2,0),"")</f>
        <v/>
      </c>
      <c r="C87" t="str">
        <f>_xlfn.IFNA(VLOOKUP(A87,Obesity!$A$1:$G$7092,3,0),"")</f>
        <v/>
      </c>
      <c r="D87" t="str">
        <f>_xlfn.IFNA(VLOOKUP(A87,Obesity!$A$1:$G$7092,4,0),"")</f>
        <v/>
      </c>
      <c r="E87" t="str">
        <f>_xlfn.IFNA(VLOOKUP(A87,Obesity!$A$1:$G$7092,5,0),"")</f>
        <v/>
      </c>
      <c r="F87" t="str">
        <f>_xlfn.IFNA(VLOOKUP(A87,Obesity!$A$1:$G$7092,6,0),"")</f>
        <v/>
      </c>
      <c r="G87" t="str">
        <f>_xlfn.IFNA(VLOOKUP(A87,Obesity!$A$1:$G$7092,7,0),"")</f>
        <v/>
      </c>
    </row>
    <row r="88" spans="1:7" x14ac:dyDescent="0.4">
      <c r="A88">
        <v>73643</v>
      </c>
      <c r="B88">
        <f>_xlfn.IFNA(VLOOKUP(A88,Obesity!$A$1:$G$7092,2,0),"")</f>
        <v>20.399999999999999</v>
      </c>
      <c r="C88" t="str">
        <f>_xlfn.IFNA(VLOOKUP(A88,Obesity!$A$1:$G$7092,3,0),"")</f>
        <v>Overweight</v>
      </c>
      <c r="D88" t="str">
        <f>_xlfn.IFNA(VLOOKUP(A88,Obesity!$A$1:$G$7092,4,0),"")</f>
        <v>Male</v>
      </c>
      <c r="E88" t="str">
        <f>_xlfn.IFNA(VLOOKUP(A88,Obesity!$A$1:$G$7092,5,0),"")</f>
        <v>36 and above</v>
      </c>
      <c r="F88" t="str">
        <f>_xlfn.IFNA(VLOOKUP(A88,Obesity!$A$1:$G$7092,6,0),"")</f>
        <v>below 2,500</v>
      </c>
      <c r="G88" t="str">
        <f>_xlfn.IFNA(VLOOKUP(A88,Obesity!$A$1:$G$7092,7,0),"")</f>
        <v>Non-Hispanic Asian</v>
      </c>
    </row>
    <row r="89" spans="1:7" x14ac:dyDescent="0.4">
      <c r="A89">
        <v>73644</v>
      </c>
      <c r="B89">
        <f>_xlfn.IFNA(VLOOKUP(A89,Obesity!$A$1:$G$7092,2,0),"")</f>
        <v>39.1</v>
      </c>
      <c r="C89" t="str">
        <f>_xlfn.IFNA(VLOOKUP(A89,Obesity!$A$1:$G$7092,3,0),"")</f>
        <v>Underweight</v>
      </c>
      <c r="D89" t="str">
        <f>_xlfn.IFNA(VLOOKUP(A89,Obesity!$A$1:$G$7092,4,0),"")</f>
        <v>Male</v>
      </c>
      <c r="E89" t="str">
        <f>_xlfn.IFNA(VLOOKUP(A89,Obesity!$A$1:$G$7092,5,0),"")</f>
        <v>35 and below</v>
      </c>
      <c r="F89" t="str">
        <f>_xlfn.IFNA(VLOOKUP(A89,Obesity!$A$1:$G$7092,6,0),"")</f>
        <v>below 2,500</v>
      </c>
      <c r="G89" t="str">
        <f>_xlfn.IFNA(VLOOKUP(A89,Obesity!$A$1:$G$7092,7,0),"")</f>
        <v>Other Race - Including Multi-Racial</v>
      </c>
    </row>
    <row r="90" spans="1:7" x14ac:dyDescent="0.4">
      <c r="A90">
        <v>73645</v>
      </c>
      <c r="B90">
        <f>_xlfn.IFNA(VLOOKUP(A90,Obesity!$A$1:$G$7092,2,0),"")</f>
        <v>31.7</v>
      </c>
      <c r="C90" t="str">
        <f>_xlfn.IFNA(VLOOKUP(A90,Obesity!$A$1:$G$7092,3,0),"")</f>
        <v>Overweight</v>
      </c>
      <c r="D90" t="str">
        <f>_xlfn.IFNA(VLOOKUP(A90,Obesity!$A$1:$G$7092,4,0),"")</f>
        <v>Female</v>
      </c>
      <c r="E90" t="str">
        <f>_xlfn.IFNA(VLOOKUP(A90,Obesity!$A$1:$G$7092,5,0),"")</f>
        <v>36 and above</v>
      </c>
      <c r="F90" t="str">
        <f>_xlfn.IFNA(VLOOKUP(A90,Obesity!$A$1:$G$7092,6,0),"")</f>
        <v>below 2,000</v>
      </c>
      <c r="G90" t="str">
        <f>_xlfn.IFNA(VLOOKUP(A90,Obesity!$A$1:$G$7092,7,0),"")</f>
        <v>Non-Hispanic White</v>
      </c>
    </row>
    <row r="91" spans="1:7" x14ac:dyDescent="0.4">
      <c r="A91">
        <v>73646</v>
      </c>
      <c r="B91">
        <f>_xlfn.IFNA(VLOOKUP(A91,Obesity!$A$1:$G$7092,2,0),"")</f>
        <v>30.5</v>
      </c>
      <c r="C91" t="str">
        <f>_xlfn.IFNA(VLOOKUP(A91,Obesity!$A$1:$G$7092,3,0),"")</f>
        <v>Underweight</v>
      </c>
      <c r="D91" t="str">
        <f>_xlfn.IFNA(VLOOKUP(A91,Obesity!$A$1:$G$7092,4,0),"")</f>
        <v>Male</v>
      </c>
      <c r="E91" t="str">
        <f>_xlfn.IFNA(VLOOKUP(A91,Obesity!$A$1:$G$7092,5,0),"")</f>
        <v>35 and below</v>
      </c>
      <c r="F91" t="str">
        <f>_xlfn.IFNA(VLOOKUP(A91,Obesity!$A$1:$G$7092,6,0),"")</f>
        <v>below 2,500</v>
      </c>
      <c r="G91" t="str">
        <f>_xlfn.IFNA(VLOOKUP(A91,Obesity!$A$1:$G$7092,7,0),"")</f>
        <v>Mexican American</v>
      </c>
    </row>
    <row r="92" spans="1:7" x14ac:dyDescent="0.4">
      <c r="A92">
        <v>73647</v>
      </c>
      <c r="B92">
        <f>_xlfn.IFNA(VLOOKUP(A92,Obesity!$A$1:$G$7092,2,0),"")</f>
        <v>18.600000000000001</v>
      </c>
      <c r="C92" t="str">
        <f>_xlfn.IFNA(VLOOKUP(A92,Obesity!$A$1:$G$7092,3,0),"")</f>
        <v>Overweight</v>
      </c>
      <c r="D92" t="str">
        <f>_xlfn.IFNA(VLOOKUP(A92,Obesity!$A$1:$G$7092,4,0),"")</f>
        <v>Female</v>
      </c>
      <c r="E92" t="str">
        <f>_xlfn.IFNA(VLOOKUP(A92,Obesity!$A$1:$G$7092,5,0),"")</f>
        <v>36 and above</v>
      </c>
      <c r="F92" t="str">
        <f>_xlfn.IFNA(VLOOKUP(A92,Obesity!$A$1:$G$7092,6,0),"")</f>
        <v>below 2,000</v>
      </c>
      <c r="G92" t="str">
        <f>_xlfn.IFNA(VLOOKUP(A92,Obesity!$A$1:$G$7092,7,0),"")</f>
        <v>Other Hispanic</v>
      </c>
    </row>
    <row r="93" spans="1:7" x14ac:dyDescent="0.4">
      <c r="A93">
        <v>73648</v>
      </c>
      <c r="B93">
        <f>_xlfn.IFNA(VLOOKUP(A93,Obesity!$A$1:$G$7092,2,0),"")</f>
        <v>0</v>
      </c>
      <c r="C93" t="str">
        <f>_xlfn.IFNA(VLOOKUP(A93,Obesity!$A$1:$G$7092,3,0),"")</f>
        <v>Normal weight</v>
      </c>
      <c r="D93" t="str">
        <f>_xlfn.IFNA(VLOOKUP(A93,Obesity!$A$1:$G$7092,4,0),"")</f>
        <v>Female</v>
      </c>
      <c r="E93" t="str">
        <f>_xlfn.IFNA(VLOOKUP(A93,Obesity!$A$1:$G$7092,5,0),"")</f>
        <v>35 and below</v>
      </c>
      <c r="F93" t="str">
        <f>_xlfn.IFNA(VLOOKUP(A93,Obesity!$A$1:$G$7092,6,0),"")</f>
        <v>above 2,000</v>
      </c>
      <c r="G93" t="str">
        <f>_xlfn.IFNA(VLOOKUP(A93,Obesity!$A$1:$G$7092,7,0),"")</f>
        <v>Non-Hispanic Black</v>
      </c>
    </row>
    <row r="94" spans="1:7" x14ac:dyDescent="0.4">
      <c r="A94">
        <v>73649</v>
      </c>
      <c r="B94" t="str">
        <f>_xlfn.IFNA(VLOOKUP(A94,Obesity!$A$1:$G$7092,2,0),"")</f>
        <v/>
      </c>
      <c r="C94" t="str">
        <f>_xlfn.IFNA(VLOOKUP(A94,Obesity!$A$1:$G$7092,3,0),"")</f>
        <v/>
      </c>
      <c r="D94" t="str">
        <f>_xlfn.IFNA(VLOOKUP(A94,Obesity!$A$1:$G$7092,4,0),"")</f>
        <v/>
      </c>
      <c r="E94" t="str">
        <f>_xlfn.IFNA(VLOOKUP(A94,Obesity!$A$1:$G$7092,5,0),"")</f>
        <v/>
      </c>
      <c r="F94" t="str">
        <f>_xlfn.IFNA(VLOOKUP(A94,Obesity!$A$1:$G$7092,6,0),"")</f>
        <v/>
      </c>
      <c r="G94" t="str">
        <f>_xlfn.IFNA(VLOOKUP(A94,Obesity!$A$1:$G$7092,7,0),"")</f>
        <v/>
      </c>
    </row>
    <row r="95" spans="1:7" x14ac:dyDescent="0.4">
      <c r="A95">
        <v>73650</v>
      </c>
      <c r="B95">
        <f>_xlfn.IFNA(VLOOKUP(A95,Obesity!$A$1:$G$7092,2,0),"")</f>
        <v>16.7</v>
      </c>
      <c r="C95" t="str">
        <f>_xlfn.IFNA(VLOOKUP(A95,Obesity!$A$1:$G$7092,3,0),"")</f>
        <v>Underweight</v>
      </c>
      <c r="D95" t="str">
        <f>_xlfn.IFNA(VLOOKUP(A95,Obesity!$A$1:$G$7092,4,0),"")</f>
        <v>Male</v>
      </c>
      <c r="E95" t="str">
        <f>_xlfn.IFNA(VLOOKUP(A95,Obesity!$A$1:$G$7092,5,0),"")</f>
        <v>35 and below</v>
      </c>
      <c r="F95" t="str">
        <f>_xlfn.IFNA(VLOOKUP(A95,Obesity!$A$1:$G$7092,6,0),"")</f>
        <v>above 2,500</v>
      </c>
      <c r="G95" t="str">
        <f>_xlfn.IFNA(VLOOKUP(A95,Obesity!$A$1:$G$7092,7,0),"")</f>
        <v>Other Race - Including Multi-Racial</v>
      </c>
    </row>
    <row r="96" spans="1:7" x14ac:dyDescent="0.4">
      <c r="A96">
        <v>73651</v>
      </c>
      <c r="B96">
        <f>_xlfn.IFNA(VLOOKUP(A96,Obesity!$A$1:$G$7092,2,0),"")</f>
        <v>24.8</v>
      </c>
      <c r="C96" t="str">
        <f>_xlfn.IFNA(VLOOKUP(A96,Obesity!$A$1:$G$7092,3,0),"")</f>
        <v>Overweight</v>
      </c>
      <c r="D96" t="str">
        <f>_xlfn.IFNA(VLOOKUP(A96,Obesity!$A$1:$G$7092,4,0),"")</f>
        <v>Female</v>
      </c>
      <c r="E96" t="str">
        <f>_xlfn.IFNA(VLOOKUP(A96,Obesity!$A$1:$G$7092,5,0),"")</f>
        <v>35 and below</v>
      </c>
      <c r="F96" t="str">
        <f>_xlfn.IFNA(VLOOKUP(A96,Obesity!$A$1:$G$7092,6,0),"")</f>
        <v>above 2,000</v>
      </c>
      <c r="G96" t="str">
        <f>_xlfn.IFNA(VLOOKUP(A96,Obesity!$A$1:$G$7092,7,0),"")</f>
        <v>Non-Hispanic Black</v>
      </c>
    </row>
    <row r="97" spans="1:7" x14ac:dyDescent="0.4">
      <c r="A97">
        <v>73652</v>
      </c>
      <c r="B97" t="str">
        <f>_xlfn.IFNA(VLOOKUP(A97,Obesity!$A$1:$G$7092,2,0),"")</f>
        <v/>
      </c>
      <c r="C97" t="str">
        <f>_xlfn.IFNA(VLOOKUP(A97,Obesity!$A$1:$G$7092,3,0),"")</f>
        <v/>
      </c>
      <c r="D97" t="str">
        <f>_xlfn.IFNA(VLOOKUP(A97,Obesity!$A$1:$G$7092,4,0),"")</f>
        <v/>
      </c>
      <c r="E97" t="str">
        <f>_xlfn.IFNA(VLOOKUP(A97,Obesity!$A$1:$G$7092,5,0),"")</f>
        <v/>
      </c>
      <c r="F97" t="str">
        <f>_xlfn.IFNA(VLOOKUP(A97,Obesity!$A$1:$G$7092,6,0),"")</f>
        <v/>
      </c>
      <c r="G97" t="str">
        <f>_xlfn.IFNA(VLOOKUP(A97,Obesity!$A$1:$G$7092,7,0),"")</f>
        <v/>
      </c>
    </row>
    <row r="98" spans="1:7" x14ac:dyDescent="0.4">
      <c r="A98">
        <v>73653</v>
      </c>
      <c r="B98">
        <f>_xlfn.IFNA(VLOOKUP(A98,Obesity!$A$1:$G$7092,2,0),"")</f>
        <v>30.3</v>
      </c>
      <c r="C98" t="str">
        <f>_xlfn.IFNA(VLOOKUP(A98,Obesity!$A$1:$G$7092,3,0),"")</f>
        <v>Underweight</v>
      </c>
      <c r="D98" t="str">
        <f>_xlfn.IFNA(VLOOKUP(A98,Obesity!$A$1:$G$7092,4,0),"")</f>
        <v>Female</v>
      </c>
      <c r="E98" t="str">
        <f>_xlfn.IFNA(VLOOKUP(A98,Obesity!$A$1:$G$7092,5,0),"")</f>
        <v>35 and below</v>
      </c>
      <c r="F98" t="str">
        <f>_xlfn.IFNA(VLOOKUP(A98,Obesity!$A$1:$G$7092,6,0),"")</f>
        <v>above 2,000</v>
      </c>
      <c r="G98" t="str">
        <f>_xlfn.IFNA(VLOOKUP(A98,Obesity!$A$1:$G$7092,7,0),"")</f>
        <v>Non-Hispanic Black</v>
      </c>
    </row>
    <row r="99" spans="1:7" x14ac:dyDescent="0.4">
      <c r="A99">
        <v>73654</v>
      </c>
      <c r="B99">
        <f>_xlfn.IFNA(VLOOKUP(A99,Obesity!$A$1:$G$7092,2,0),"")</f>
        <v>22.1</v>
      </c>
      <c r="C99" t="str">
        <f>_xlfn.IFNA(VLOOKUP(A99,Obesity!$A$1:$G$7092,3,0),"")</f>
        <v>Obese</v>
      </c>
      <c r="D99" t="str">
        <f>_xlfn.IFNA(VLOOKUP(A99,Obesity!$A$1:$G$7092,4,0),"")</f>
        <v>Male</v>
      </c>
      <c r="E99" t="str">
        <f>_xlfn.IFNA(VLOOKUP(A99,Obesity!$A$1:$G$7092,5,0),"")</f>
        <v>36 and above</v>
      </c>
      <c r="F99" t="str">
        <f>_xlfn.IFNA(VLOOKUP(A99,Obesity!$A$1:$G$7092,6,0),"")</f>
        <v>below 2,500</v>
      </c>
      <c r="G99" t="str">
        <f>_xlfn.IFNA(VLOOKUP(A99,Obesity!$A$1:$G$7092,7,0),"")</f>
        <v>Non-Hispanic White</v>
      </c>
    </row>
    <row r="100" spans="1:7" x14ac:dyDescent="0.4">
      <c r="A100">
        <v>73655</v>
      </c>
      <c r="B100">
        <f>_xlfn.IFNA(VLOOKUP(A100,Obesity!$A$1:$G$7092,2,0),"")</f>
        <v>19.3</v>
      </c>
      <c r="C100" t="str">
        <f>_xlfn.IFNA(VLOOKUP(A100,Obesity!$A$1:$G$7092,3,0),"")</f>
        <v>Obese</v>
      </c>
      <c r="D100" t="str">
        <f>_xlfn.IFNA(VLOOKUP(A100,Obesity!$A$1:$G$7092,4,0),"")</f>
        <v>Male</v>
      </c>
      <c r="E100" t="str">
        <f>_xlfn.IFNA(VLOOKUP(A100,Obesity!$A$1:$G$7092,5,0),"")</f>
        <v>36 and above</v>
      </c>
      <c r="F100" t="str">
        <f>_xlfn.IFNA(VLOOKUP(A100,Obesity!$A$1:$G$7092,6,0),"")</f>
        <v>below 2,500</v>
      </c>
      <c r="G100" t="str">
        <f>_xlfn.IFNA(VLOOKUP(A100,Obesity!$A$1:$G$7092,7,0),"")</f>
        <v>Non-Hispanic Black</v>
      </c>
    </row>
    <row r="101" spans="1:7" x14ac:dyDescent="0.4">
      <c r="A101">
        <v>73656</v>
      </c>
      <c r="B101">
        <f>_xlfn.IFNA(VLOOKUP(A101,Obesity!$A$1:$G$7092,2,0),"")</f>
        <v>37.799999999999997</v>
      </c>
      <c r="C101" t="str">
        <f>_xlfn.IFNA(VLOOKUP(A101,Obesity!$A$1:$G$7092,3,0),"")</f>
        <v>Overweight</v>
      </c>
      <c r="D101" t="str">
        <f>_xlfn.IFNA(VLOOKUP(A101,Obesity!$A$1:$G$7092,4,0),"")</f>
        <v>Male</v>
      </c>
      <c r="E101" t="str">
        <f>_xlfn.IFNA(VLOOKUP(A101,Obesity!$A$1:$G$7092,5,0),"")</f>
        <v>36 and above</v>
      </c>
      <c r="F101" t="str">
        <f>_xlfn.IFNA(VLOOKUP(A101,Obesity!$A$1:$G$7092,6,0),"")</f>
        <v>above 2,500</v>
      </c>
      <c r="G101" t="str">
        <f>_xlfn.IFNA(VLOOKUP(A101,Obesity!$A$1:$G$7092,7,0),"")</f>
        <v>Non-Hispanic White</v>
      </c>
    </row>
    <row r="102" spans="1:7" x14ac:dyDescent="0.4">
      <c r="A102">
        <v>73657</v>
      </c>
      <c r="B102" t="str">
        <f>_xlfn.IFNA(VLOOKUP(A102,Obesity!$A$1:$G$7092,2,0),"")</f>
        <v/>
      </c>
      <c r="C102" t="str">
        <f>_xlfn.IFNA(VLOOKUP(A102,Obesity!$A$1:$G$7092,3,0),"")</f>
        <v/>
      </c>
      <c r="D102" t="str">
        <f>_xlfn.IFNA(VLOOKUP(A102,Obesity!$A$1:$G$7092,4,0),"")</f>
        <v/>
      </c>
      <c r="E102" t="str">
        <f>_xlfn.IFNA(VLOOKUP(A102,Obesity!$A$1:$G$7092,5,0),"")</f>
        <v/>
      </c>
      <c r="F102" t="str">
        <f>_xlfn.IFNA(VLOOKUP(A102,Obesity!$A$1:$G$7092,6,0),"")</f>
        <v/>
      </c>
      <c r="G102" t="str">
        <f>_xlfn.IFNA(VLOOKUP(A102,Obesity!$A$1:$G$7092,7,0),"")</f>
        <v/>
      </c>
    </row>
    <row r="103" spans="1:7" x14ac:dyDescent="0.4">
      <c r="A103">
        <v>73658</v>
      </c>
      <c r="B103">
        <f>_xlfn.IFNA(VLOOKUP(A103,Obesity!$A$1:$G$7092,2,0),"")</f>
        <v>25.8</v>
      </c>
      <c r="C103" t="str">
        <f>_xlfn.IFNA(VLOOKUP(A103,Obesity!$A$1:$G$7092,3,0),"")</f>
        <v>Normal weight</v>
      </c>
      <c r="D103" t="str">
        <f>_xlfn.IFNA(VLOOKUP(A103,Obesity!$A$1:$G$7092,4,0),"")</f>
        <v>Male</v>
      </c>
      <c r="E103" t="str">
        <f>_xlfn.IFNA(VLOOKUP(A103,Obesity!$A$1:$G$7092,5,0),"")</f>
        <v>35 and below</v>
      </c>
      <c r="F103" t="str">
        <f>_xlfn.IFNA(VLOOKUP(A103,Obesity!$A$1:$G$7092,6,0),"")</f>
        <v>below 2,500</v>
      </c>
      <c r="G103" t="str">
        <f>_xlfn.IFNA(VLOOKUP(A103,Obesity!$A$1:$G$7092,7,0),"")</f>
        <v>Non-Hispanic Asian</v>
      </c>
    </row>
    <row r="104" spans="1:7" x14ac:dyDescent="0.4">
      <c r="A104">
        <v>73659</v>
      </c>
      <c r="B104">
        <f>_xlfn.IFNA(VLOOKUP(A104,Obesity!$A$1:$G$7092,2,0),"")</f>
        <v>14.4</v>
      </c>
      <c r="C104" t="str">
        <f>_xlfn.IFNA(VLOOKUP(A104,Obesity!$A$1:$G$7092,3,0),"")</f>
        <v>Obese</v>
      </c>
      <c r="D104" t="str">
        <f>_xlfn.IFNA(VLOOKUP(A104,Obesity!$A$1:$G$7092,4,0),"")</f>
        <v>Female</v>
      </c>
      <c r="E104" t="str">
        <f>_xlfn.IFNA(VLOOKUP(A104,Obesity!$A$1:$G$7092,5,0),"")</f>
        <v>36 and above</v>
      </c>
      <c r="F104" t="str">
        <f>_xlfn.IFNA(VLOOKUP(A104,Obesity!$A$1:$G$7092,6,0),"")</f>
        <v>above 2,000</v>
      </c>
      <c r="G104" t="str">
        <f>_xlfn.IFNA(VLOOKUP(A104,Obesity!$A$1:$G$7092,7,0),"")</f>
        <v>Non-Hispanic White</v>
      </c>
    </row>
    <row r="105" spans="1:7" x14ac:dyDescent="0.4">
      <c r="A105">
        <v>73660</v>
      </c>
      <c r="B105">
        <f>_xlfn.IFNA(VLOOKUP(A105,Obesity!$A$1:$G$7092,2,0),"")</f>
        <v>29.2</v>
      </c>
      <c r="C105" t="str">
        <f>_xlfn.IFNA(VLOOKUP(A105,Obesity!$A$1:$G$7092,3,0),"")</f>
        <v>Normal weight</v>
      </c>
      <c r="D105" t="str">
        <f>_xlfn.IFNA(VLOOKUP(A105,Obesity!$A$1:$G$7092,4,0),"")</f>
        <v>Male</v>
      </c>
      <c r="E105" t="str">
        <f>_xlfn.IFNA(VLOOKUP(A105,Obesity!$A$1:$G$7092,5,0),"")</f>
        <v>36 and above</v>
      </c>
      <c r="F105" t="str">
        <f>_xlfn.IFNA(VLOOKUP(A105,Obesity!$A$1:$G$7092,6,0),"")</f>
        <v>below 2,500</v>
      </c>
      <c r="G105" t="str">
        <f>_xlfn.IFNA(VLOOKUP(A105,Obesity!$A$1:$G$7092,7,0),"")</f>
        <v>Non-Hispanic Asian</v>
      </c>
    </row>
    <row r="106" spans="1:7" x14ac:dyDescent="0.4">
      <c r="A106">
        <v>73661</v>
      </c>
      <c r="B106">
        <f>_xlfn.IFNA(VLOOKUP(A106,Obesity!$A$1:$G$7092,2,0),"")</f>
        <v>15.2</v>
      </c>
      <c r="C106" t="str">
        <f>_xlfn.IFNA(VLOOKUP(A106,Obesity!$A$1:$G$7092,3,0),"")</f>
        <v>Normal weight</v>
      </c>
      <c r="D106" t="str">
        <f>_xlfn.IFNA(VLOOKUP(A106,Obesity!$A$1:$G$7092,4,0),"")</f>
        <v>Male</v>
      </c>
      <c r="E106" t="str">
        <f>_xlfn.IFNA(VLOOKUP(A106,Obesity!$A$1:$G$7092,5,0),"")</f>
        <v>35 and below</v>
      </c>
      <c r="F106" t="str">
        <f>_xlfn.IFNA(VLOOKUP(A106,Obesity!$A$1:$G$7092,6,0),"")</f>
        <v>below 2,500</v>
      </c>
      <c r="G106" t="str">
        <f>_xlfn.IFNA(VLOOKUP(A106,Obesity!$A$1:$G$7092,7,0),"")</f>
        <v>Non-Hispanic Black</v>
      </c>
    </row>
    <row r="107" spans="1:7" x14ac:dyDescent="0.4">
      <c r="A107">
        <v>73662</v>
      </c>
      <c r="B107">
        <f>_xlfn.IFNA(VLOOKUP(A107,Obesity!$A$1:$G$7092,2,0),"")</f>
        <v>27.7</v>
      </c>
      <c r="C107" t="str">
        <f>_xlfn.IFNA(VLOOKUP(A107,Obesity!$A$1:$G$7092,3,0),"")</f>
        <v>Normal weight</v>
      </c>
      <c r="D107" t="str">
        <f>_xlfn.IFNA(VLOOKUP(A107,Obesity!$A$1:$G$7092,4,0),"")</f>
        <v>Male</v>
      </c>
      <c r="E107" t="str">
        <f>_xlfn.IFNA(VLOOKUP(A107,Obesity!$A$1:$G$7092,5,0),"")</f>
        <v>36 and above</v>
      </c>
      <c r="F107" t="str">
        <f>_xlfn.IFNA(VLOOKUP(A107,Obesity!$A$1:$G$7092,6,0),"")</f>
        <v>above 2,500</v>
      </c>
      <c r="G107" t="str">
        <f>_xlfn.IFNA(VLOOKUP(A107,Obesity!$A$1:$G$7092,7,0),"")</f>
        <v>Non-Hispanic White</v>
      </c>
    </row>
    <row r="108" spans="1:7" x14ac:dyDescent="0.4">
      <c r="A108">
        <v>73663</v>
      </c>
      <c r="B108">
        <f>_xlfn.IFNA(VLOOKUP(A108,Obesity!$A$1:$G$7092,2,0),"")</f>
        <v>21.1</v>
      </c>
      <c r="C108" t="str">
        <f>_xlfn.IFNA(VLOOKUP(A108,Obesity!$A$1:$G$7092,3,0),"")</f>
        <v>Obese</v>
      </c>
      <c r="D108" t="str">
        <f>_xlfn.IFNA(VLOOKUP(A108,Obesity!$A$1:$G$7092,4,0),"")</f>
        <v>Male</v>
      </c>
      <c r="E108" t="str">
        <f>_xlfn.IFNA(VLOOKUP(A108,Obesity!$A$1:$G$7092,5,0),"")</f>
        <v>35 and below</v>
      </c>
      <c r="F108" t="str">
        <f>_xlfn.IFNA(VLOOKUP(A108,Obesity!$A$1:$G$7092,6,0),"")</f>
        <v>below 2,500</v>
      </c>
      <c r="G108" t="str">
        <f>_xlfn.IFNA(VLOOKUP(A108,Obesity!$A$1:$G$7092,7,0),"")</f>
        <v>Non-Hispanic White</v>
      </c>
    </row>
    <row r="109" spans="1:7" x14ac:dyDescent="0.4">
      <c r="A109">
        <v>73664</v>
      </c>
      <c r="B109">
        <f>_xlfn.IFNA(VLOOKUP(A109,Obesity!$A$1:$G$7092,2,0),"")</f>
        <v>17.7</v>
      </c>
      <c r="C109" t="str">
        <f>_xlfn.IFNA(VLOOKUP(A109,Obesity!$A$1:$G$7092,3,0),"")</f>
        <v>Underweight</v>
      </c>
      <c r="D109" t="str">
        <f>_xlfn.IFNA(VLOOKUP(A109,Obesity!$A$1:$G$7092,4,0),"")</f>
        <v>Female</v>
      </c>
      <c r="E109" t="str">
        <f>_xlfn.IFNA(VLOOKUP(A109,Obesity!$A$1:$G$7092,5,0),"")</f>
        <v>35 and below</v>
      </c>
      <c r="F109" t="str">
        <f>_xlfn.IFNA(VLOOKUP(A109,Obesity!$A$1:$G$7092,6,0),"")</f>
        <v>below 2,000</v>
      </c>
      <c r="G109" t="str">
        <f>_xlfn.IFNA(VLOOKUP(A109,Obesity!$A$1:$G$7092,7,0),"")</f>
        <v>Mexican American</v>
      </c>
    </row>
    <row r="110" spans="1:7" x14ac:dyDescent="0.4">
      <c r="A110">
        <v>73665</v>
      </c>
      <c r="B110">
        <f>_xlfn.IFNA(VLOOKUP(A110,Obesity!$A$1:$G$7092,2,0),"")</f>
        <v>27.9</v>
      </c>
      <c r="C110" t="str">
        <f>_xlfn.IFNA(VLOOKUP(A110,Obesity!$A$1:$G$7092,3,0),"")</f>
        <v>Obese</v>
      </c>
      <c r="D110" t="str">
        <f>_xlfn.IFNA(VLOOKUP(A110,Obesity!$A$1:$G$7092,4,0),"")</f>
        <v>Male</v>
      </c>
      <c r="E110" t="str">
        <f>_xlfn.IFNA(VLOOKUP(A110,Obesity!$A$1:$G$7092,5,0),"")</f>
        <v>36 and above</v>
      </c>
      <c r="F110" t="str">
        <f>_xlfn.IFNA(VLOOKUP(A110,Obesity!$A$1:$G$7092,6,0),"")</f>
        <v>below 2,500</v>
      </c>
      <c r="G110" t="str">
        <f>_xlfn.IFNA(VLOOKUP(A110,Obesity!$A$1:$G$7092,7,0),"")</f>
        <v>Mexican American</v>
      </c>
    </row>
    <row r="111" spans="1:7" x14ac:dyDescent="0.4">
      <c r="A111">
        <v>73666</v>
      </c>
      <c r="B111">
        <f>_xlfn.IFNA(VLOOKUP(A111,Obesity!$A$1:$G$7092,2,0),"")</f>
        <v>36.4</v>
      </c>
      <c r="C111" t="str">
        <f>_xlfn.IFNA(VLOOKUP(A111,Obesity!$A$1:$G$7092,3,0),"")</f>
        <v>Overweight</v>
      </c>
      <c r="D111" t="str">
        <f>_xlfn.IFNA(VLOOKUP(A111,Obesity!$A$1:$G$7092,4,0),"")</f>
        <v>Male</v>
      </c>
      <c r="E111" t="str">
        <f>_xlfn.IFNA(VLOOKUP(A111,Obesity!$A$1:$G$7092,5,0),"")</f>
        <v>36 and above</v>
      </c>
      <c r="F111" t="str">
        <f>_xlfn.IFNA(VLOOKUP(A111,Obesity!$A$1:$G$7092,6,0),"")</f>
        <v>above 2,500</v>
      </c>
      <c r="G111" t="str">
        <f>_xlfn.IFNA(VLOOKUP(A111,Obesity!$A$1:$G$7092,7,0),"")</f>
        <v>Non-Hispanic Asian</v>
      </c>
    </row>
    <row r="112" spans="1:7" x14ac:dyDescent="0.4">
      <c r="A112">
        <v>73667</v>
      </c>
      <c r="B112">
        <f>_xlfn.IFNA(VLOOKUP(A112,Obesity!$A$1:$G$7092,2,0),"")</f>
        <v>16.8</v>
      </c>
      <c r="C112" t="str">
        <f>_xlfn.IFNA(VLOOKUP(A112,Obesity!$A$1:$G$7092,3,0),"")</f>
        <v>Overweight</v>
      </c>
      <c r="D112" t="str">
        <f>_xlfn.IFNA(VLOOKUP(A112,Obesity!$A$1:$G$7092,4,0),"")</f>
        <v>Male</v>
      </c>
      <c r="E112" t="str">
        <f>_xlfn.IFNA(VLOOKUP(A112,Obesity!$A$1:$G$7092,5,0),"")</f>
        <v>35 and below</v>
      </c>
      <c r="F112" t="str">
        <f>_xlfn.IFNA(VLOOKUP(A112,Obesity!$A$1:$G$7092,6,0),"")</f>
        <v>below 2,500</v>
      </c>
      <c r="G112" t="str">
        <f>_xlfn.IFNA(VLOOKUP(A112,Obesity!$A$1:$G$7092,7,0),"")</f>
        <v>Non-Hispanic White</v>
      </c>
    </row>
    <row r="113" spans="1:7" x14ac:dyDescent="0.4">
      <c r="A113">
        <v>73668</v>
      </c>
      <c r="B113">
        <f>_xlfn.IFNA(VLOOKUP(A113,Obesity!$A$1:$G$7092,2,0),"")</f>
        <v>36.200000000000003</v>
      </c>
      <c r="C113" t="str">
        <f>_xlfn.IFNA(VLOOKUP(A113,Obesity!$A$1:$G$7092,3,0),"")</f>
        <v>Obese</v>
      </c>
      <c r="D113" t="str">
        <f>_xlfn.IFNA(VLOOKUP(A113,Obesity!$A$1:$G$7092,4,0),"")</f>
        <v>Female</v>
      </c>
      <c r="E113" t="str">
        <f>_xlfn.IFNA(VLOOKUP(A113,Obesity!$A$1:$G$7092,5,0),"")</f>
        <v>35 and below</v>
      </c>
      <c r="F113" t="str">
        <f>_xlfn.IFNA(VLOOKUP(A113,Obesity!$A$1:$G$7092,6,0),"")</f>
        <v>above 2,000</v>
      </c>
      <c r="G113" t="str">
        <f>_xlfn.IFNA(VLOOKUP(A113,Obesity!$A$1:$G$7092,7,0),"")</f>
        <v>Non-Hispanic White</v>
      </c>
    </row>
    <row r="114" spans="1:7" x14ac:dyDescent="0.4">
      <c r="A114">
        <v>73669</v>
      </c>
      <c r="B114">
        <f>_xlfn.IFNA(VLOOKUP(A114,Obesity!$A$1:$G$7092,2,0),"")</f>
        <v>31.2</v>
      </c>
      <c r="C114" t="str">
        <f>_xlfn.IFNA(VLOOKUP(A114,Obesity!$A$1:$G$7092,3,0),"")</f>
        <v>Normal weight</v>
      </c>
      <c r="D114" t="str">
        <f>_xlfn.IFNA(VLOOKUP(A114,Obesity!$A$1:$G$7092,4,0),"")</f>
        <v>Male</v>
      </c>
      <c r="E114" t="str">
        <f>_xlfn.IFNA(VLOOKUP(A114,Obesity!$A$1:$G$7092,5,0),"")</f>
        <v>35 and below</v>
      </c>
      <c r="F114" t="str">
        <f>_xlfn.IFNA(VLOOKUP(A114,Obesity!$A$1:$G$7092,6,0),"")</f>
        <v>below 2,500</v>
      </c>
      <c r="G114" t="str">
        <f>_xlfn.IFNA(VLOOKUP(A114,Obesity!$A$1:$G$7092,7,0),"")</f>
        <v>Non-Hispanic Black</v>
      </c>
    </row>
    <row r="115" spans="1:7" x14ac:dyDescent="0.4">
      <c r="A115">
        <v>73670</v>
      </c>
      <c r="B115">
        <f>_xlfn.IFNA(VLOOKUP(A115,Obesity!$A$1:$G$7092,2,0),"")</f>
        <v>28</v>
      </c>
      <c r="C115" t="str">
        <f>_xlfn.IFNA(VLOOKUP(A115,Obesity!$A$1:$G$7092,3,0),"")</f>
        <v>Obese</v>
      </c>
      <c r="D115" t="str">
        <f>_xlfn.IFNA(VLOOKUP(A115,Obesity!$A$1:$G$7092,4,0),"")</f>
        <v>Female</v>
      </c>
      <c r="E115" t="str">
        <f>_xlfn.IFNA(VLOOKUP(A115,Obesity!$A$1:$G$7092,5,0),"")</f>
        <v>36 and above</v>
      </c>
      <c r="F115" t="str">
        <f>_xlfn.IFNA(VLOOKUP(A115,Obesity!$A$1:$G$7092,6,0),"")</f>
        <v>below 2,000</v>
      </c>
      <c r="G115" t="str">
        <f>_xlfn.IFNA(VLOOKUP(A115,Obesity!$A$1:$G$7092,7,0),"")</f>
        <v>Mexican American</v>
      </c>
    </row>
    <row r="116" spans="1:7" x14ac:dyDescent="0.4">
      <c r="A116">
        <v>73671</v>
      </c>
      <c r="B116">
        <f>_xlfn.IFNA(VLOOKUP(A116,Obesity!$A$1:$G$7092,2,0),"")</f>
        <v>30.4</v>
      </c>
      <c r="C116" t="str">
        <f>_xlfn.IFNA(VLOOKUP(A116,Obesity!$A$1:$G$7092,3,0),"")</f>
        <v>Normal weight</v>
      </c>
      <c r="D116" t="str">
        <f>_xlfn.IFNA(VLOOKUP(A116,Obesity!$A$1:$G$7092,4,0),"")</f>
        <v>Male</v>
      </c>
      <c r="E116" t="str">
        <f>_xlfn.IFNA(VLOOKUP(A116,Obesity!$A$1:$G$7092,5,0),"")</f>
        <v>36 and above</v>
      </c>
      <c r="F116" t="str">
        <f>_xlfn.IFNA(VLOOKUP(A116,Obesity!$A$1:$G$7092,6,0),"")</f>
        <v>above 2,500</v>
      </c>
      <c r="G116" t="str">
        <f>_xlfn.IFNA(VLOOKUP(A116,Obesity!$A$1:$G$7092,7,0),"")</f>
        <v>Non-Hispanic Black</v>
      </c>
    </row>
    <row r="117" spans="1:7" x14ac:dyDescent="0.4">
      <c r="A117">
        <v>73672</v>
      </c>
      <c r="B117">
        <f>_xlfn.IFNA(VLOOKUP(A117,Obesity!$A$1:$G$7092,2,0),"")</f>
        <v>24.2</v>
      </c>
      <c r="C117" t="str">
        <f>_xlfn.IFNA(VLOOKUP(A117,Obesity!$A$1:$G$7092,3,0),"")</f>
        <v>Overweight</v>
      </c>
      <c r="D117" t="str">
        <f>_xlfn.IFNA(VLOOKUP(A117,Obesity!$A$1:$G$7092,4,0),"")</f>
        <v>Male</v>
      </c>
      <c r="E117" t="str">
        <f>_xlfn.IFNA(VLOOKUP(A117,Obesity!$A$1:$G$7092,5,0),"")</f>
        <v>36 and above</v>
      </c>
      <c r="F117" t="str">
        <f>_xlfn.IFNA(VLOOKUP(A117,Obesity!$A$1:$G$7092,6,0),"")</f>
        <v>below 2,500</v>
      </c>
      <c r="G117" t="str">
        <f>_xlfn.IFNA(VLOOKUP(A117,Obesity!$A$1:$G$7092,7,0),"")</f>
        <v>Non-Hispanic White</v>
      </c>
    </row>
    <row r="118" spans="1:7" x14ac:dyDescent="0.4">
      <c r="A118">
        <v>73673</v>
      </c>
      <c r="B118">
        <f>_xlfn.IFNA(VLOOKUP(A118,Obesity!$A$1:$G$7092,2,0),"")</f>
        <v>46.1</v>
      </c>
      <c r="C118" t="str">
        <f>_xlfn.IFNA(VLOOKUP(A118,Obesity!$A$1:$G$7092,3,0),"")</f>
        <v>Normal weight</v>
      </c>
      <c r="D118" t="str">
        <f>_xlfn.IFNA(VLOOKUP(A118,Obesity!$A$1:$G$7092,4,0),"")</f>
        <v>Male</v>
      </c>
      <c r="E118" t="str">
        <f>_xlfn.IFNA(VLOOKUP(A118,Obesity!$A$1:$G$7092,5,0),"")</f>
        <v>36 and above</v>
      </c>
      <c r="F118" t="str">
        <f>_xlfn.IFNA(VLOOKUP(A118,Obesity!$A$1:$G$7092,6,0),"")</f>
        <v>above 2,500</v>
      </c>
      <c r="G118" t="str">
        <f>_xlfn.IFNA(VLOOKUP(A118,Obesity!$A$1:$G$7092,7,0),"")</f>
        <v>Non-Hispanic White</v>
      </c>
    </row>
    <row r="119" spans="1:7" x14ac:dyDescent="0.4">
      <c r="A119">
        <v>73674</v>
      </c>
      <c r="B119" t="str">
        <f>_xlfn.IFNA(VLOOKUP(A119,Obesity!$A$1:$G$7092,2,0),"")</f>
        <v/>
      </c>
      <c r="C119" t="str">
        <f>_xlfn.IFNA(VLOOKUP(A119,Obesity!$A$1:$G$7092,3,0),"")</f>
        <v/>
      </c>
      <c r="D119" t="str">
        <f>_xlfn.IFNA(VLOOKUP(A119,Obesity!$A$1:$G$7092,4,0),"")</f>
        <v/>
      </c>
      <c r="E119" t="str">
        <f>_xlfn.IFNA(VLOOKUP(A119,Obesity!$A$1:$G$7092,5,0),"")</f>
        <v/>
      </c>
      <c r="F119" t="str">
        <f>_xlfn.IFNA(VLOOKUP(A119,Obesity!$A$1:$G$7092,6,0),"")</f>
        <v/>
      </c>
      <c r="G119" t="str">
        <f>_xlfn.IFNA(VLOOKUP(A119,Obesity!$A$1:$G$7092,7,0),"")</f>
        <v/>
      </c>
    </row>
    <row r="120" spans="1:7" x14ac:dyDescent="0.4">
      <c r="A120">
        <v>73675</v>
      </c>
      <c r="B120">
        <f>_xlfn.IFNA(VLOOKUP(A120,Obesity!$A$1:$G$7092,2,0),"")</f>
        <v>24.7</v>
      </c>
      <c r="C120" t="str">
        <f>_xlfn.IFNA(VLOOKUP(A120,Obesity!$A$1:$G$7092,3,0),"")</f>
        <v>Overweight</v>
      </c>
      <c r="D120" t="str">
        <f>_xlfn.IFNA(VLOOKUP(A120,Obesity!$A$1:$G$7092,4,0),"")</f>
        <v>Male</v>
      </c>
      <c r="E120" t="str">
        <f>_xlfn.IFNA(VLOOKUP(A120,Obesity!$A$1:$G$7092,5,0),"")</f>
        <v>35 and below</v>
      </c>
      <c r="F120" t="str">
        <f>_xlfn.IFNA(VLOOKUP(A120,Obesity!$A$1:$G$7092,6,0),"")</f>
        <v>below 2,500</v>
      </c>
      <c r="G120" t="str">
        <f>_xlfn.IFNA(VLOOKUP(A120,Obesity!$A$1:$G$7092,7,0),"")</f>
        <v>Non-Hispanic Asian</v>
      </c>
    </row>
    <row r="121" spans="1:7" x14ac:dyDescent="0.4">
      <c r="A121">
        <v>73676</v>
      </c>
      <c r="B121">
        <f>_xlfn.IFNA(VLOOKUP(A121,Obesity!$A$1:$G$7092,2,0),"")</f>
        <v>21</v>
      </c>
      <c r="C121" t="str">
        <f>_xlfn.IFNA(VLOOKUP(A121,Obesity!$A$1:$G$7092,3,0),"")</f>
        <v>Obese</v>
      </c>
      <c r="D121" t="str">
        <f>_xlfn.IFNA(VLOOKUP(A121,Obesity!$A$1:$G$7092,4,0),"")</f>
        <v>Male</v>
      </c>
      <c r="E121" t="str">
        <f>_xlfn.IFNA(VLOOKUP(A121,Obesity!$A$1:$G$7092,5,0),"")</f>
        <v>36 and above</v>
      </c>
      <c r="F121" t="str">
        <f>_xlfn.IFNA(VLOOKUP(A121,Obesity!$A$1:$G$7092,6,0),"")</f>
        <v>below 2,500</v>
      </c>
      <c r="G121" t="str">
        <f>_xlfn.IFNA(VLOOKUP(A121,Obesity!$A$1:$G$7092,7,0),"")</f>
        <v>Non-Hispanic White</v>
      </c>
    </row>
    <row r="122" spans="1:7" x14ac:dyDescent="0.4">
      <c r="A122">
        <v>73677</v>
      </c>
      <c r="B122" t="str">
        <f>_xlfn.IFNA(VLOOKUP(A122,Obesity!$A$1:$G$7092,2,0),"")</f>
        <v/>
      </c>
      <c r="C122" t="str">
        <f>_xlfn.IFNA(VLOOKUP(A122,Obesity!$A$1:$G$7092,3,0),"")</f>
        <v/>
      </c>
      <c r="D122" t="str">
        <f>_xlfn.IFNA(VLOOKUP(A122,Obesity!$A$1:$G$7092,4,0),"")</f>
        <v/>
      </c>
      <c r="E122" t="str">
        <f>_xlfn.IFNA(VLOOKUP(A122,Obesity!$A$1:$G$7092,5,0),"")</f>
        <v/>
      </c>
      <c r="F122" t="str">
        <f>_xlfn.IFNA(VLOOKUP(A122,Obesity!$A$1:$G$7092,6,0),"")</f>
        <v/>
      </c>
      <c r="G122" t="str">
        <f>_xlfn.IFNA(VLOOKUP(A122,Obesity!$A$1:$G$7092,7,0),"")</f>
        <v/>
      </c>
    </row>
    <row r="123" spans="1:7" x14ac:dyDescent="0.4">
      <c r="A123">
        <v>73678</v>
      </c>
      <c r="B123" t="str">
        <f>_xlfn.IFNA(VLOOKUP(A123,Obesity!$A$1:$G$7092,2,0),"")</f>
        <v/>
      </c>
      <c r="C123" t="str">
        <f>_xlfn.IFNA(VLOOKUP(A123,Obesity!$A$1:$G$7092,3,0),"")</f>
        <v/>
      </c>
      <c r="D123" t="str">
        <f>_xlfn.IFNA(VLOOKUP(A123,Obesity!$A$1:$G$7092,4,0),"")</f>
        <v/>
      </c>
      <c r="E123" t="str">
        <f>_xlfn.IFNA(VLOOKUP(A123,Obesity!$A$1:$G$7092,5,0),"")</f>
        <v/>
      </c>
      <c r="F123" t="str">
        <f>_xlfn.IFNA(VLOOKUP(A123,Obesity!$A$1:$G$7092,6,0),"")</f>
        <v/>
      </c>
      <c r="G123" t="str">
        <f>_xlfn.IFNA(VLOOKUP(A123,Obesity!$A$1:$G$7092,7,0),"")</f>
        <v/>
      </c>
    </row>
    <row r="124" spans="1:7" x14ac:dyDescent="0.4">
      <c r="A124">
        <v>73679</v>
      </c>
      <c r="B124" t="str">
        <f>_xlfn.IFNA(VLOOKUP(A124,Obesity!$A$1:$G$7092,2,0),"")</f>
        <v/>
      </c>
      <c r="C124" t="str">
        <f>_xlfn.IFNA(VLOOKUP(A124,Obesity!$A$1:$G$7092,3,0),"")</f>
        <v/>
      </c>
      <c r="D124" t="str">
        <f>_xlfn.IFNA(VLOOKUP(A124,Obesity!$A$1:$G$7092,4,0),"")</f>
        <v/>
      </c>
      <c r="E124" t="str">
        <f>_xlfn.IFNA(VLOOKUP(A124,Obesity!$A$1:$G$7092,5,0),"")</f>
        <v/>
      </c>
      <c r="F124" t="str">
        <f>_xlfn.IFNA(VLOOKUP(A124,Obesity!$A$1:$G$7092,6,0),"")</f>
        <v/>
      </c>
      <c r="G124" t="str">
        <f>_xlfn.IFNA(VLOOKUP(A124,Obesity!$A$1:$G$7092,7,0),"")</f>
        <v/>
      </c>
    </row>
    <row r="125" spans="1:7" x14ac:dyDescent="0.4">
      <c r="A125">
        <v>73680</v>
      </c>
      <c r="B125" t="str">
        <f>_xlfn.IFNA(VLOOKUP(A125,Obesity!$A$1:$G$7092,2,0),"")</f>
        <v/>
      </c>
      <c r="C125" t="str">
        <f>_xlfn.IFNA(VLOOKUP(A125,Obesity!$A$1:$G$7092,3,0),"")</f>
        <v/>
      </c>
      <c r="D125" t="str">
        <f>_xlfn.IFNA(VLOOKUP(A125,Obesity!$A$1:$G$7092,4,0),"")</f>
        <v/>
      </c>
      <c r="E125" t="str">
        <f>_xlfn.IFNA(VLOOKUP(A125,Obesity!$A$1:$G$7092,5,0),"")</f>
        <v/>
      </c>
      <c r="F125" t="str">
        <f>_xlfn.IFNA(VLOOKUP(A125,Obesity!$A$1:$G$7092,6,0),"")</f>
        <v/>
      </c>
      <c r="G125" t="str">
        <f>_xlfn.IFNA(VLOOKUP(A125,Obesity!$A$1:$G$7092,7,0),"")</f>
        <v/>
      </c>
    </row>
    <row r="126" spans="1:7" x14ac:dyDescent="0.4">
      <c r="A126">
        <v>73681</v>
      </c>
      <c r="B126">
        <f>_xlfn.IFNA(VLOOKUP(A126,Obesity!$A$1:$G$7092,2,0),"")</f>
        <v>23.4</v>
      </c>
      <c r="C126" t="str">
        <f>_xlfn.IFNA(VLOOKUP(A126,Obesity!$A$1:$G$7092,3,0),"")</f>
        <v>Normal weight</v>
      </c>
      <c r="D126" t="str">
        <f>_xlfn.IFNA(VLOOKUP(A126,Obesity!$A$1:$G$7092,4,0),"")</f>
        <v>Female</v>
      </c>
      <c r="E126" t="str">
        <f>_xlfn.IFNA(VLOOKUP(A126,Obesity!$A$1:$G$7092,5,0),"")</f>
        <v>35 and below</v>
      </c>
      <c r="F126" t="str">
        <f>_xlfn.IFNA(VLOOKUP(A126,Obesity!$A$1:$G$7092,6,0),"")</f>
        <v>below 2,000</v>
      </c>
      <c r="G126" t="str">
        <f>_xlfn.IFNA(VLOOKUP(A126,Obesity!$A$1:$G$7092,7,0),"")</f>
        <v>Non-Hispanic Black</v>
      </c>
    </row>
    <row r="127" spans="1:7" x14ac:dyDescent="0.4">
      <c r="A127">
        <v>73682</v>
      </c>
      <c r="B127">
        <f>_xlfn.IFNA(VLOOKUP(A127,Obesity!$A$1:$G$7092,2,0),"")</f>
        <v>33</v>
      </c>
      <c r="C127" t="str">
        <f>_xlfn.IFNA(VLOOKUP(A127,Obesity!$A$1:$G$7092,3,0),"")</f>
        <v>Underweight</v>
      </c>
      <c r="D127" t="str">
        <f>_xlfn.IFNA(VLOOKUP(A127,Obesity!$A$1:$G$7092,4,0),"")</f>
        <v>Female</v>
      </c>
      <c r="E127" t="str">
        <f>_xlfn.IFNA(VLOOKUP(A127,Obesity!$A$1:$G$7092,5,0),"")</f>
        <v>35 and below</v>
      </c>
      <c r="F127" t="str">
        <f>_xlfn.IFNA(VLOOKUP(A127,Obesity!$A$1:$G$7092,6,0),"")</f>
        <v>below 2,000</v>
      </c>
      <c r="G127" t="str">
        <f>_xlfn.IFNA(VLOOKUP(A127,Obesity!$A$1:$G$7092,7,0),"")</f>
        <v>Non-Hispanic Black</v>
      </c>
    </row>
    <row r="128" spans="1:7" x14ac:dyDescent="0.4">
      <c r="A128">
        <v>73683</v>
      </c>
      <c r="B128">
        <f>_xlfn.IFNA(VLOOKUP(A128,Obesity!$A$1:$G$7092,2,0),"")</f>
        <v>16.899999999999999</v>
      </c>
      <c r="C128" t="str">
        <f>_xlfn.IFNA(VLOOKUP(A128,Obesity!$A$1:$G$7092,3,0),"")</f>
        <v>Underweight</v>
      </c>
      <c r="D128" t="str">
        <f>_xlfn.IFNA(VLOOKUP(A128,Obesity!$A$1:$G$7092,4,0),"")</f>
        <v>Female</v>
      </c>
      <c r="E128" t="str">
        <f>_xlfn.IFNA(VLOOKUP(A128,Obesity!$A$1:$G$7092,5,0),"")</f>
        <v>35 and below</v>
      </c>
      <c r="F128" t="str">
        <f>_xlfn.IFNA(VLOOKUP(A128,Obesity!$A$1:$G$7092,6,0),"")</f>
        <v>below 2,000</v>
      </c>
      <c r="G128" t="str">
        <f>_xlfn.IFNA(VLOOKUP(A128,Obesity!$A$1:$G$7092,7,0),"")</f>
        <v>Other Race - Including Multi-Racial</v>
      </c>
    </row>
    <row r="129" spans="1:7" x14ac:dyDescent="0.4">
      <c r="A129">
        <v>73684</v>
      </c>
      <c r="B129">
        <f>_xlfn.IFNA(VLOOKUP(A129,Obesity!$A$1:$G$7092,2,0),"")</f>
        <v>35.1</v>
      </c>
      <c r="C129" t="str">
        <f>_xlfn.IFNA(VLOOKUP(A129,Obesity!$A$1:$G$7092,3,0),"")</f>
        <v>Normal weight</v>
      </c>
      <c r="D129" t="str">
        <f>_xlfn.IFNA(VLOOKUP(A129,Obesity!$A$1:$G$7092,4,0),"")</f>
        <v>Male</v>
      </c>
      <c r="E129" t="str">
        <f>_xlfn.IFNA(VLOOKUP(A129,Obesity!$A$1:$G$7092,5,0),"")</f>
        <v>36 and above</v>
      </c>
      <c r="F129" t="str">
        <f>_xlfn.IFNA(VLOOKUP(A129,Obesity!$A$1:$G$7092,6,0),"")</f>
        <v>below 2,500</v>
      </c>
      <c r="G129" t="str">
        <f>_xlfn.IFNA(VLOOKUP(A129,Obesity!$A$1:$G$7092,7,0),"")</f>
        <v>Non-Hispanic Asian</v>
      </c>
    </row>
    <row r="130" spans="1:7" x14ac:dyDescent="0.4">
      <c r="A130">
        <v>73685</v>
      </c>
      <c r="B130" t="str">
        <f>_xlfn.IFNA(VLOOKUP(A130,Obesity!$A$1:$G$7092,2,0),"")</f>
        <v/>
      </c>
      <c r="C130" t="str">
        <f>_xlfn.IFNA(VLOOKUP(A130,Obesity!$A$1:$G$7092,3,0),"")</f>
        <v/>
      </c>
      <c r="D130" t="str">
        <f>_xlfn.IFNA(VLOOKUP(A130,Obesity!$A$1:$G$7092,4,0),"")</f>
        <v/>
      </c>
      <c r="E130" t="str">
        <f>_xlfn.IFNA(VLOOKUP(A130,Obesity!$A$1:$G$7092,5,0),"")</f>
        <v/>
      </c>
      <c r="F130" t="str">
        <f>_xlfn.IFNA(VLOOKUP(A130,Obesity!$A$1:$G$7092,6,0),"")</f>
        <v/>
      </c>
      <c r="G130" t="str">
        <f>_xlfn.IFNA(VLOOKUP(A130,Obesity!$A$1:$G$7092,7,0),"")</f>
        <v/>
      </c>
    </row>
    <row r="131" spans="1:7" x14ac:dyDescent="0.4">
      <c r="A131">
        <v>73686</v>
      </c>
      <c r="B131">
        <f>_xlfn.IFNA(VLOOKUP(A131,Obesity!$A$1:$G$7092,2,0),"")</f>
        <v>26.3</v>
      </c>
      <c r="C131" t="str">
        <f>_xlfn.IFNA(VLOOKUP(A131,Obesity!$A$1:$G$7092,3,0),"")</f>
        <v>Normal weight</v>
      </c>
      <c r="D131" t="str">
        <f>_xlfn.IFNA(VLOOKUP(A131,Obesity!$A$1:$G$7092,4,0),"")</f>
        <v>Female</v>
      </c>
      <c r="E131" t="str">
        <f>_xlfn.IFNA(VLOOKUP(A131,Obesity!$A$1:$G$7092,5,0),"")</f>
        <v>35 and below</v>
      </c>
      <c r="F131" t="str">
        <f>_xlfn.IFNA(VLOOKUP(A131,Obesity!$A$1:$G$7092,6,0),"")</f>
        <v>below 2,000</v>
      </c>
      <c r="G131" t="str">
        <f>_xlfn.IFNA(VLOOKUP(A131,Obesity!$A$1:$G$7092,7,0),"")</f>
        <v>Mexican American</v>
      </c>
    </row>
    <row r="132" spans="1:7" x14ac:dyDescent="0.4">
      <c r="A132">
        <v>73687</v>
      </c>
      <c r="B132">
        <f>_xlfn.IFNA(VLOOKUP(A132,Obesity!$A$1:$G$7092,2,0),"")</f>
        <v>29.1</v>
      </c>
      <c r="C132" t="str">
        <f>_xlfn.IFNA(VLOOKUP(A132,Obesity!$A$1:$G$7092,3,0),"")</f>
        <v>Underweight</v>
      </c>
      <c r="D132" t="str">
        <f>_xlfn.IFNA(VLOOKUP(A132,Obesity!$A$1:$G$7092,4,0),"")</f>
        <v>Male</v>
      </c>
      <c r="E132" t="str">
        <f>_xlfn.IFNA(VLOOKUP(A132,Obesity!$A$1:$G$7092,5,0),"")</f>
        <v>35 and below</v>
      </c>
      <c r="F132" t="str">
        <f>_xlfn.IFNA(VLOOKUP(A132,Obesity!$A$1:$G$7092,6,0),"")</f>
        <v>below 2,500</v>
      </c>
      <c r="G132" t="str">
        <f>_xlfn.IFNA(VLOOKUP(A132,Obesity!$A$1:$G$7092,7,0),"")</f>
        <v>Non-Hispanic White</v>
      </c>
    </row>
    <row r="133" spans="1:7" x14ac:dyDescent="0.4">
      <c r="A133">
        <v>73688</v>
      </c>
      <c r="B133">
        <f>_xlfn.IFNA(VLOOKUP(A133,Obesity!$A$1:$G$7092,2,0),"")</f>
        <v>32.299999999999997</v>
      </c>
      <c r="C133" t="str">
        <f>_xlfn.IFNA(VLOOKUP(A133,Obesity!$A$1:$G$7092,3,0),"")</f>
        <v>Obese</v>
      </c>
      <c r="D133" t="str">
        <f>_xlfn.IFNA(VLOOKUP(A133,Obesity!$A$1:$G$7092,4,0),"")</f>
        <v>Male</v>
      </c>
      <c r="E133" t="str">
        <f>_xlfn.IFNA(VLOOKUP(A133,Obesity!$A$1:$G$7092,5,0),"")</f>
        <v>36 and above</v>
      </c>
      <c r="F133" t="str">
        <f>_xlfn.IFNA(VLOOKUP(A133,Obesity!$A$1:$G$7092,6,0),"")</f>
        <v>below 2,500</v>
      </c>
      <c r="G133" t="str">
        <f>_xlfn.IFNA(VLOOKUP(A133,Obesity!$A$1:$G$7092,7,0),"")</f>
        <v>Non-Hispanic White</v>
      </c>
    </row>
    <row r="134" spans="1:7" x14ac:dyDescent="0.4">
      <c r="A134">
        <v>73689</v>
      </c>
      <c r="B134" t="str">
        <f>_xlfn.IFNA(VLOOKUP(A134,Obesity!$A$1:$G$7092,2,0),"")</f>
        <v/>
      </c>
      <c r="C134" t="str">
        <f>_xlfn.IFNA(VLOOKUP(A134,Obesity!$A$1:$G$7092,3,0),"")</f>
        <v/>
      </c>
      <c r="D134" t="str">
        <f>_xlfn.IFNA(VLOOKUP(A134,Obesity!$A$1:$G$7092,4,0),"")</f>
        <v/>
      </c>
      <c r="E134" t="str">
        <f>_xlfn.IFNA(VLOOKUP(A134,Obesity!$A$1:$G$7092,5,0),"")</f>
        <v/>
      </c>
      <c r="F134" t="str">
        <f>_xlfn.IFNA(VLOOKUP(A134,Obesity!$A$1:$G$7092,6,0),"")</f>
        <v/>
      </c>
      <c r="G134" t="str">
        <f>_xlfn.IFNA(VLOOKUP(A134,Obesity!$A$1:$G$7092,7,0),"")</f>
        <v/>
      </c>
    </row>
    <row r="135" spans="1:7" x14ac:dyDescent="0.4">
      <c r="A135">
        <v>73690</v>
      </c>
      <c r="B135">
        <f>_xlfn.IFNA(VLOOKUP(A135,Obesity!$A$1:$G$7092,2,0),"")</f>
        <v>18.600000000000001</v>
      </c>
      <c r="C135" t="str">
        <f>_xlfn.IFNA(VLOOKUP(A135,Obesity!$A$1:$G$7092,3,0),"")</f>
        <v>Normal weight</v>
      </c>
      <c r="D135" t="str">
        <f>_xlfn.IFNA(VLOOKUP(A135,Obesity!$A$1:$G$7092,4,0),"")</f>
        <v>Female</v>
      </c>
      <c r="E135" t="str">
        <f>_xlfn.IFNA(VLOOKUP(A135,Obesity!$A$1:$G$7092,5,0),"")</f>
        <v>36 and above</v>
      </c>
      <c r="F135" t="str">
        <f>_xlfn.IFNA(VLOOKUP(A135,Obesity!$A$1:$G$7092,6,0),"")</f>
        <v>below 2,000</v>
      </c>
      <c r="G135" t="str">
        <f>_xlfn.IFNA(VLOOKUP(A135,Obesity!$A$1:$G$7092,7,0),"")</f>
        <v>Non-Hispanic White</v>
      </c>
    </row>
    <row r="136" spans="1:7" x14ac:dyDescent="0.4">
      <c r="A136">
        <v>73691</v>
      </c>
      <c r="B136">
        <f>_xlfn.IFNA(VLOOKUP(A136,Obesity!$A$1:$G$7092,2,0),"")</f>
        <v>34.799999999999997</v>
      </c>
      <c r="C136" t="str">
        <f>_xlfn.IFNA(VLOOKUP(A136,Obesity!$A$1:$G$7092,3,0),"")</f>
        <v>Normal weight</v>
      </c>
      <c r="D136" t="str">
        <f>_xlfn.IFNA(VLOOKUP(A136,Obesity!$A$1:$G$7092,4,0),"")</f>
        <v>Male</v>
      </c>
      <c r="E136" t="str">
        <f>_xlfn.IFNA(VLOOKUP(A136,Obesity!$A$1:$G$7092,5,0),"")</f>
        <v>35 and below</v>
      </c>
      <c r="F136" t="str">
        <f>_xlfn.IFNA(VLOOKUP(A136,Obesity!$A$1:$G$7092,6,0),"")</f>
        <v>above 2,500</v>
      </c>
      <c r="G136" t="str">
        <f>_xlfn.IFNA(VLOOKUP(A136,Obesity!$A$1:$G$7092,7,0),"")</f>
        <v>Non-Hispanic White</v>
      </c>
    </row>
    <row r="137" spans="1:7" x14ac:dyDescent="0.4">
      <c r="A137">
        <v>73692</v>
      </c>
      <c r="B137" t="str">
        <f>_xlfn.IFNA(VLOOKUP(A137,Obesity!$A$1:$G$7092,2,0),"")</f>
        <v/>
      </c>
      <c r="C137" t="str">
        <f>_xlfn.IFNA(VLOOKUP(A137,Obesity!$A$1:$G$7092,3,0),"")</f>
        <v/>
      </c>
      <c r="D137" t="str">
        <f>_xlfn.IFNA(VLOOKUP(A137,Obesity!$A$1:$G$7092,4,0),"")</f>
        <v/>
      </c>
      <c r="E137" t="str">
        <f>_xlfn.IFNA(VLOOKUP(A137,Obesity!$A$1:$G$7092,5,0),"")</f>
        <v/>
      </c>
      <c r="F137" t="str">
        <f>_xlfn.IFNA(VLOOKUP(A137,Obesity!$A$1:$G$7092,6,0),"")</f>
        <v/>
      </c>
      <c r="G137" t="str">
        <f>_xlfn.IFNA(VLOOKUP(A137,Obesity!$A$1:$G$7092,7,0),"")</f>
        <v/>
      </c>
    </row>
    <row r="138" spans="1:7" x14ac:dyDescent="0.4">
      <c r="A138">
        <v>73693</v>
      </c>
      <c r="B138" t="str">
        <f>_xlfn.IFNA(VLOOKUP(A138,Obesity!$A$1:$G$7092,2,0),"")</f>
        <v/>
      </c>
      <c r="C138" t="str">
        <f>_xlfn.IFNA(VLOOKUP(A138,Obesity!$A$1:$G$7092,3,0),"")</f>
        <v/>
      </c>
      <c r="D138" t="str">
        <f>_xlfn.IFNA(VLOOKUP(A138,Obesity!$A$1:$G$7092,4,0),"")</f>
        <v/>
      </c>
      <c r="E138" t="str">
        <f>_xlfn.IFNA(VLOOKUP(A138,Obesity!$A$1:$G$7092,5,0),"")</f>
        <v/>
      </c>
      <c r="F138" t="str">
        <f>_xlfn.IFNA(VLOOKUP(A138,Obesity!$A$1:$G$7092,6,0),"")</f>
        <v/>
      </c>
      <c r="G138" t="str">
        <f>_xlfn.IFNA(VLOOKUP(A138,Obesity!$A$1:$G$7092,7,0),"")</f>
        <v/>
      </c>
    </row>
    <row r="139" spans="1:7" x14ac:dyDescent="0.4">
      <c r="A139">
        <v>73694</v>
      </c>
      <c r="B139">
        <f>_xlfn.IFNA(VLOOKUP(A139,Obesity!$A$1:$G$7092,2,0),"")</f>
        <v>21.3</v>
      </c>
      <c r="C139" t="str">
        <f>_xlfn.IFNA(VLOOKUP(A139,Obesity!$A$1:$G$7092,3,0),"")</f>
        <v>Overweight</v>
      </c>
      <c r="D139" t="str">
        <f>_xlfn.IFNA(VLOOKUP(A139,Obesity!$A$1:$G$7092,4,0),"")</f>
        <v>Female</v>
      </c>
      <c r="E139" t="str">
        <f>_xlfn.IFNA(VLOOKUP(A139,Obesity!$A$1:$G$7092,5,0),"")</f>
        <v>36 and above</v>
      </c>
      <c r="F139" t="str">
        <f>_xlfn.IFNA(VLOOKUP(A139,Obesity!$A$1:$G$7092,6,0),"")</f>
        <v>above 2,000</v>
      </c>
      <c r="G139" t="str">
        <f>_xlfn.IFNA(VLOOKUP(A139,Obesity!$A$1:$G$7092,7,0),"")</f>
        <v>Non-Hispanic White</v>
      </c>
    </row>
    <row r="140" spans="1:7" x14ac:dyDescent="0.4">
      <c r="A140">
        <v>73695</v>
      </c>
      <c r="B140" t="str">
        <f>_xlfn.IFNA(VLOOKUP(A140,Obesity!$A$1:$G$7092,2,0),"")</f>
        <v/>
      </c>
      <c r="C140" t="str">
        <f>_xlfn.IFNA(VLOOKUP(A140,Obesity!$A$1:$G$7092,3,0),"")</f>
        <v/>
      </c>
      <c r="D140" t="str">
        <f>_xlfn.IFNA(VLOOKUP(A140,Obesity!$A$1:$G$7092,4,0),"")</f>
        <v/>
      </c>
      <c r="E140" t="str">
        <f>_xlfn.IFNA(VLOOKUP(A140,Obesity!$A$1:$G$7092,5,0),"")</f>
        <v/>
      </c>
      <c r="F140" t="str">
        <f>_xlfn.IFNA(VLOOKUP(A140,Obesity!$A$1:$G$7092,6,0),"")</f>
        <v/>
      </c>
      <c r="G140" t="str">
        <f>_xlfn.IFNA(VLOOKUP(A140,Obesity!$A$1:$G$7092,7,0),"")</f>
        <v/>
      </c>
    </row>
    <row r="141" spans="1:7" x14ac:dyDescent="0.4">
      <c r="A141">
        <v>73696</v>
      </c>
      <c r="B141">
        <f>_xlfn.IFNA(VLOOKUP(A141,Obesity!$A$1:$G$7092,2,0),"")</f>
        <v>27</v>
      </c>
      <c r="C141" t="str">
        <f>_xlfn.IFNA(VLOOKUP(A141,Obesity!$A$1:$G$7092,3,0),"")</f>
        <v>Underweight</v>
      </c>
      <c r="D141" t="str">
        <f>_xlfn.IFNA(VLOOKUP(A141,Obesity!$A$1:$G$7092,4,0),"")</f>
        <v>Female</v>
      </c>
      <c r="E141" t="str">
        <f>_xlfn.IFNA(VLOOKUP(A141,Obesity!$A$1:$G$7092,5,0),"")</f>
        <v>35 and below</v>
      </c>
      <c r="F141" t="str">
        <f>_xlfn.IFNA(VLOOKUP(A141,Obesity!$A$1:$G$7092,6,0),"")</f>
        <v>above 2,000</v>
      </c>
      <c r="G141" t="str">
        <f>_xlfn.IFNA(VLOOKUP(A141,Obesity!$A$1:$G$7092,7,0),"")</f>
        <v>Non-Hispanic White</v>
      </c>
    </row>
    <row r="142" spans="1:7" x14ac:dyDescent="0.4">
      <c r="A142">
        <v>73697</v>
      </c>
      <c r="B142" t="str">
        <f>_xlfn.IFNA(VLOOKUP(A142,Obesity!$A$1:$G$7092,2,0),"")</f>
        <v/>
      </c>
      <c r="C142" t="str">
        <f>_xlfn.IFNA(VLOOKUP(A142,Obesity!$A$1:$G$7092,3,0),"")</f>
        <v/>
      </c>
      <c r="D142" t="str">
        <f>_xlfn.IFNA(VLOOKUP(A142,Obesity!$A$1:$G$7092,4,0),"")</f>
        <v/>
      </c>
      <c r="E142" t="str">
        <f>_xlfn.IFNA(VLOOKUP(A142,Obesity!$A$1:$G$7092,5,0),"")</f>
        <v/>
      </c>
      <c r="F142" t="str">
        <f>_xlfn.IFNA(VLOOKUP(A142,Obesity!$A$1:$G$7092,6,0),"")</f>
        <v/>
      </c>
      <c r="G142" t="str">
        <f>_xlfn.IFNA(VLOOKUP(A142,Obesity!$A$1:$G$7092,7,0),"")</f>
        <v/>
      </c>
    </row>
    <row r="143" spans="1:7" x14ac:dyDescent="0.4">
      <c r="A143">
        <v>73698</v>
      </c>
      <c r="B143">
        <f>_xlfn.IFNA(VLOOKUP(A143,Obesity!$A$1:$G$7092,2,0),"")</f>
        <v>19.3</v>
      </c>
      <c r="C143" t="str">
        <f>_xlfn.IFNA(VLOOKUP(A143,Obesity!$A$1:$G$7092,3,0),"")</f>
        <v>Overweight</v>
      </c>
      <c r="D143" t="str">
        <f>_xlfn.IFNA(VLOOKUP(A143,Obesity!$A$1:$G$7092,4,0),"")</f>
        <v>Male</v>
      </c>
      <c r="E143" t="str">
        <f>_xlfn.IFNA(VLOOKUP(A143,Obesity!$A$1:$G$7092,5,0),"")</f>
        <v>35 and below</v>
      </c>
      <c r="F143" t="str">
        <f>_xlfn.IFNA(VLOOKUP(A143,Obesity!$A$1:$G$7092,6,0),"")</f>
        <v>below 2,500</v>
      </c>
      <c r="G143" t="str">
        <f>_xlfn.IFNA(VLOOKUP(A143,Obesity!$A$1:$G$7092,7,0),"")</f>
        <v>Non-Hispanic White</v>
      </c>
    </row>
    <row r="144" spans="1:7" x14ac:dyDescent="0.4">
      <c r="A144">
        <v>73699</v>
      </c>
      <c r="B144">
        <f>_xlfn.IFNA(VLOOKUP(A144,Obesity!$A$1:$G$7092,2,0),"")</f>
        <v>21.5</v>
      </c>
      <c r="C144" t="str">
        <f>_xlfn.IFNA(VLOOKUP(A144,Obesity!$A$1:$G$7092,3,0),"")</f>
        <v>Normal weight</v>
      </c>
      <c r="D144" t="str">
        <f>_xlfn.IFNA(VLOOKUP(A144,Obesity!$A$1:$G$7092,4,0),"")</f>
        <v>Male</v>
      </c>
      <c r="E144" t="str">
        <f>_xlfn.IFNA(VLOOKUP(A144,Obesity!$A$1:$G$7092,5,0),"")</f>
        <v>35 and below</v>
      </c>
      <c r="F144" t="str">
        <f>_xlfn.IFNA(VLOOKUP(A144,Obesity!$A$1:$G$7092,6,0),"")</f>
        <v>above 2,500</v>
      </c>
      <c r="G144" t="str">
        <f>_xlfn.IFNA(VLOOKUP(A144,Obesity!$A$1:$G$7092,7,0),"")</f>
        <v>Non-Hispanic White</v>
      </c>
    </row>
    <row r="145" spans="1:7" x14ac:dyDescent="0.4">
      <c r="A145">
        <v>73700</v>
      </c>
      <c r="B145" t="str">
        <f>_xlfn.IFNA(VLOOKUP(A145,Obesity!$A$1:$G$7092,2,0),"")</f>
        <v/>
      </c>
      <c r="C145" t="str">
        <f>_xlfn.IFNA(VLOOKUP(A145,Obesity!$A$1:$G$7092,3,0),"")</f>
        <v/>
      </c>
      <c r="D145" t="str">
        <f>_xlfn.IFNA(VLOOKUP(A145,Obesity!$A$1:$G$7092,4,0),"")</f>
        <v/>
      </c>
      <c r="E145" t="str">
        <f>_xlfn.IFNA(VLOOKUP(A145,Obesity!$A$1:$G$7092,5,0),"")</f>
        <v/>
      </c>
      <c r="F145" t="str">
        <f>_xlfn.IFNA(VLOOKUP(A145,Obesity!$A$1:$G$7092,6,0),"")</f>
        <v/>
      </c>
      <c r="G145" t="str">
        <f>_xlfn.IFNA(VLOOKUP(A145,Obesity!$A$1:$G$7092,7,0),"")</f>
        <v/>
      </c>
    </row>
    <row r="146" spans="1:7" x14ac:dyDescent="0.4">
      <c r="A146">
        <v>73701</v>
      </c>
      <c r="B146">
        <f>_xlfn.IFNA(VLOOKUP(A146,Obesity!$A$1:$G$7092,2,0),"")</f>
        <v>25.3</v>
      </c>
      <c r="C146" t="str">
        <f>_xlfn.IFNA(VLOOKUP(A146,Obesity!$A$1:$G$7092,3,0),"")</f>
        <v>Normal weight</v>
      </c>
      <c r="D146" t="str">
        <f>_xlfn.IFNA(VLOOKUP(A146,Obesity!$A$1:$G$7092,4,0),"")</f>
        <v>Male</v>
      </c>
      <c r="E146" t="str">
        <f>_xlfn.IFNA(VLOOKUP(A146,Obesity!$A$1:$G$7092,5,0),"")</f>
        <v>36 and above</v>
      </c>
      <c r="F146" t="str">
        <f>_xlfn.IFNA(VLOOKUP(A146,Obesity!$A$1:$G$7092,6,0),"")</f>
        <v>below 2,500</v>
      </c>
      <c r="G146" t="str">
        <f>_xlfn.IFNA(VLOOKUP(A146,Obesity!$A$1:$G$7092,7,0),"")</f>
        <v>Non-Hispanic Asian</v>
      </c>
    </row>
    <row r="147" spans="1:7" x14ac:dyDescent="0.4">
      <c r="A147">
        <v>73702</v>
      </c>
      <c r="B147" t="str">
        <f>_xlfn.IFNA(VLOOKUP(A147,Obesity!$A$1:$G$7092,2,0),"")</f>
        <v/>
      </c>
      <c r="C147" t="str">
        <f>_xlfn.IFNA(VLOOKUP(A147,Obesity!$A$1:$G$7092,3,0),"")</f>
        <v/>
      </c>
      <c r="D147" t="str">
        <f>_xlfn.IFNA(VLOOKUP(A147,Obesity!$A$1:$G$7092,4,0),"")</f>
        <v/>
      </c>
      <c r="E147" t="str">
        <f>_xlfn.IFNA(VLOOKUP(A147,Obesity!$A$1:$G$7092,5,0),"")</f>
        <v/>
      </c>
      <c r="F147" t="str">
        <f>_xlfn.IFNA(VLOOKUP(A147,Obesity!$A$1:$G$7092,6,0),"")</f>
        <v/>
      </c>
      <c r="G147" t="str">
        <f>_xlfn.IFNA(VLOOKUP(A147,Obesity!$A$1:$G$7092,7,0),"")</f>
        <v/>
      </c>
    </row>
    <row r="148" spans="1:7" x14ac:dyDescent="0.4">
      <c r="A148">
        <v>73703</v>
      </c>
      <c r="B148" t="str">
        <f>_xlfn.IFNA(VLOOKUP(A148,Obesity!$A$1:$G$7092,2,0),"")</f>
        <v/>
      </c>
      <c r="C148" t="str">
        <f>_xlfn.IFNA(VLOOKUP(A148,Obesity!$A$1:$G$7092,3,0),"")</f>
        <v/>
      </c>
      <c r="D148" t="str">
        <f>_xlfn.IFNA(VLOOKUP(A148,Obesity!$A$1:$G$7092,4,0),"")</f>
        <v/>
      </c>
      <c r="E148" t="str">
        <f>_xlfn.IFNA(VLOOKUP(A148,Obesity!$A$1:$G$7092,5,0),"")</f>
        <v/>
      </c>
      <c r="F148" t="str">
        <f>_xlfn.IFNA(VLOOKUP(A148,Obesity!$A$1:$G$7092,6,0),"")</f>
        <v/>
      </c>
      <c r="G148" t="str">
        <f>_xlfn.IFNA(VLOOKUP(A148,Obesity!$A$1:$G$7092,7,0),"")</f>
        <v/>
      </c>
    </row>
    <row r="149" spans="1:7" x14ac:dyDescent="0.4">
      <c r="A149">
        <v>73704</v>
      </c>
      <c r="B149">
        <f>_xlfn.IFNA(VLOOKUP(A149,Obesity!$A$1:$G$7092,2,0),"")</f>
        <v>37.6</v>
      </c>
      <c r="C149" t="str">
        <f>_xlfn.IFNA(VLOOKUP(A149,Obesity!$A$1:$G$7092,3,0),"")</f>
        <v>Underweight</v>
      </c>
      <c r="D149" t="str">
        <f>_xlfn.IFNA(VLOOKUP(A149,Obesity!$A$1:$G$7092,4,0),"")</f>
        <v>Female</v>
      </c>
      <c r="E149" t="str">
        <f>_xlfn.IFNA(VLOOKUP(A149,Obesity!$A$1:$G$7092,5,0),"")</f>
        <v>35 and below</v>
      </c>
      <c r="F149" t="str">
        <f>_xlfn.IFNA(VLOOKUP(A149,Obesity!$A$1:$G$7092,6,0),"")</f>
        <v>below 2,000</v>
      </c>
      <c r="G149" t="str">
        <f>_xlfn.IFNA(VLOOKUP(A149,Obesity!$A$1:$G$7092,7,0),"")</f>
        <v>Non-Hispanic White</v>
      </c>
    </row>
    <row r="150" spans="1:7" x14ac:dyDescent="0.4">
      <c r="A150">
        <v>73705</v>
      </c>
      <c r="B150">
        <f>_xlfn.IFNA(VLOOKUP(A150,Obesity!$A$1:$G$7092,2,0),"")</f>
        <v>36.4</v>
      </c>
      <c r="C150" t="str">
        <f>_xlfn.IFNA(VLOOKUP(A150,Obesity!$A$1:$G$7092,3,0),"")</f>
        <v>Underweight</v>
      </c>
      <c r="D150" t="str">
        <f>_xlfn.IFNA(VLOOKUP(A150,Obesity!$A$1:$G$7092,4,0),"")</f>
        <v>Male</v>
      </c>
      <c r="E150" t="str">
        <f>_xlfn.IFNA(VLOOKUP(A150,Obesity!$A$1:$G$7092,5,0),"")</f>
        <v>35 and below</v>
      </c>
      <c r="F150" t="str">
        <f>_xlfn.IFNA(VLOOKUP(A150,Obesity!$A$1:$G$7092,6,0),"")</f>
        <v>above 2,500</v>
      </c>
      <c r="G150" t="str">
        <f>_xlfn.IFNA(VLOOKUP(A150,Obesity!$A$1:$G$7092,7,0),"")</f>
        <v>Non-Hispanic White</v>
      </c>
    </row>
    <row r="151" spans="1:7" x14ac:dyDescent="0.4">
      <c r="A151">
        <v>73706</v>
      </c>
      <c r="B151" t="str">
        <f>_xlfn.IFNA(VLOOKUP(A151,Obesity!$A$1:$G$7092,2,0),"")</f>
        <v/>
      </c>
      <c r="C151" t="str">
        <f>_xlfn.IFNA(VLOOKUP(A151,Obesity!$A$1:$G$7092,3,0),"")</f>
        <v/>
      </c>
      <c r="D151" t="str">
        <f>_xlfn.IFNA(VLOOKUP(A151,Obesity!$A$1:$G$7092,4,0),"")</f>
        <v/>
      </c>
      <c r="E151" t="str">
        <f>_xlfn.IFNA(VLOOKUP(A151,Obesity!$A$1:$G$7092,5,0),"")</f>
        <v/>
      </c>
      <c r="F151" t="str">
        <f>_xlfn.IFNA(VLOOKUP(A151,Obesity!$A$1:$G$7092,6,0),"")</f>
        <v/>
      </c>
      <c r="G151" t="str">
        <f>_xlfn.IFNA(VLOOKUP(A151,Obesity!$A$1:$G$7092,7,0),"")</f>
        <v/>
      </c>
    </row>
    <row r="152" spans="1:7" x14ac:dyDescent="0.4">
      <c r="A152">
        <v>73707</v>
      </c>
      <c r="B152">
        <f>_xlfn.IFNA(VLOOKUP(A152,Obesity!$A$1:$G$7092,2,0),"")</f>
        <v>33.700000000000003</v>
      </c>
      <c r="C152" t="str">
        <f>_xlfn.IFNA(VLOOKUP(A152,Obesity!$A$1:$G$7092,3,0),"")</f>
        <v>Obese</v>
      </c>
      <c r="D152" t="str">
        <f>_xlfn.IFNA(VLOOKUP(A152,Obesity!$A$1:$G$7092,4,0),"")</f>
        <v>Male</v>
      </c>
      <c r="E152" t="str">
        <f>_xlfn.IFNA(VLOOKUP(A152,Obesity!$A$1:$G$7092,5,0),"")</f>
        <v>36 and above</v>
      </c>
      <c r="F152" t="str">
        <f>_xlfn.IFNA(VLOOKUP(A152,Obesity!$A$1:$G$7092,6,0),"")</f>
        <v>above 2,500</v>
      </c>
      <c r="G152" t="str">
        <f>_xlfn.IFNA(VLOOKUP(A152,Obesity!$A$1:$G$7092,7,0),"")</f>
        <v>Non-Hispanic Black</v>
      </c>
    </row>
    <row r="153" spans="1:7" x14ac:dyDescent="0.4">
      <c r="A153">
        <v>73708</v>
      </c>
      <c r="B153">
        <f>_xlfn.IFNA(VLOOKUP(A153,Obesity!$A$1:$G$7092,2,0),"")</f>
        <v>0</v>
      </c>
      <c r="C153" t="str">
        <f>_xlfn.IFNA(VLOOKUP(A153,Obesity!$A$1:$G$7092,3,0),"")</f>
        <v>Overweight</v>
      </c>
      <c r="D153" t="str">
        <f>_xlfn.IFNA(VLOOKUP(A153,Obesity!$A$1:$G$7092,4,0),"")</f>
        <v>Male</v>
      </c>
      <c r="E153" t="str">
        <f>_xlfn.IFNA(VLOOKUP(A153,Obesity!$A$1:$G$7092,5,0),"")</f>
        <v>36 and above</v>
      </c>
      <c r="F153" t="str">
        <f>_xlfn.IFNA(VLOOKUP(A153,Obesity!$A$1:$G$7092,6,0),"")</f>
        <v>below 2,500</v>
      </c>
      <c r="G153" t="str">
        <f>_xlfn.IFNA(VLOOKUP(A153,Obesity!$A$1:$G$7092,7,0),"")</f>
        <v>Mexican American</v>
      </c>
    </row>
    <row r="154" spans="1:7" x14ac:dyDescent="0.4">
      <c r="A154">
        <v>73709</v>
      </c>
      <c r="B154">
        <f>_xlfn.IFNA(VLOOKUP(A154,Obesity!$A$1:$G$7092,2,0),"")</f>
        <v>18</v>
      </c>
      <c r="C154" t="str">
        <f>_xlfn.IFNA(VLOOKUP(A154,Obesity!$A$1:$G$7092,3,0),"")</f>
        <v>Obese</v>
      </c>
      <c r="D154" t="str">
        <f>_xlfn.IFNA(VLOOKUP(A154,Obesity!$A$1:$G$7092,4,0),"")</f>
        <v>Male</v>
      </c>
      <c r="E154" t="str">
        <f>_xlfn.IFNA(VLOOKUP(A154,Obesity!$A$1:$G$7092,5,0),"")</f>
        <v>36 and above</v>
      </c>
      <c r="F154" t="str">
        <f>_xlfn.IFNA(VLOOKUP(A154,Obesity!$A$1:$G$7092,6,0),"")</f>
        <v>above 2,500</v>
      </c>
      <c r="G154" t="str">
        <f>_xlfn.IFNA(VLOOKUP(A154,Obesity!$A$1:$G$7092,7,0),"")</f>
        <v>Non-Hispanic Black</v>
      </c>
    </row>
    <row r="155" spans="1:7" x14ac:dyDescent="0.4">
      <c r="A155">
        <v>73710</v>
      </c>
      <c r="B155">
        <f>_xlfn.IFNA(VLOOKUP(A155,Obesity!$A$1:$G$7092,2,0),"")</f>
        <v>18.8</v>
      </c>
      <c r="C155" t="str">
        <f>_xlfn.IFNA(VLOOKUP(A155,Obesity!$A$1:$G$7092,3,0),"")</f>
        <v>Underweight</v>
      </c>
      <c r="D155" t="str">
        <f>_xlfn.IFNA(VLOOKUP(A155,Obesity!$A$1:$G$7092,4,0),"")</f>
        <v>Male</v>
      </c>
      <c r="E155" t="str">
        <f>_xlfn.IFNA(VLOOKUP(A155,Obesity!$A$1:$G$7092,5,0),"")</f>
        <v>35 and below</v>
      </c>
      <c r="F155" t="str">
        <f>_xlfn.IFNA(VLOOKUP(A155,Obesity!$A$1:$G$7092,6,0),"")</f>
        <v>below 2,500</v>
      </c>
      <c r="G155" t="str">
        <f>_xlfn.IFNA(VLOOKUP(A155,Obesity!$A$1:$G$7092,7,0),"")</f>
        <v>Non-Hispanic White</v>
      </c>
    </row>
    <row r="156" spans="1:7" x14ac:dyDescent="0.4">
      <c r="A156">
        <v>73711</v>
      </c>
      <c r="B156">
        <f>_xlfn.IFNA(VLOOKUP(A156,Obesity!$A$1:$G$7092,2,0),"")</f>
        <v>15.1</v>
      </c>
      <c r="C156" t="str">
        <f>_xlfn.IFNA(VLOOKUP(A156,Obesity!$A$1:$G$7092,3,0),"")</f>
        <v>Underweight</v>
      </c>
      <c r="D156" t="str">
        <f>_xlfn.IFNA(VLOOKUP(A156,Obesity!$A$1:$G$7092,4,0),"")</f>
        <v>Male</v>
      </c>
      <c r="E156" t="str">
        <f>_xlfn.IFNA(VLOOKUP(A156,Obesity!$A$1:$G$7092,5,0),"")</f>
        <v>35 and below</v>
      </c>
      <c r="F156" t="str">
        <f>_xlfn.IFNA(VLOOKUP(A156,Obesity!$A$1:$G$7092,6,0),"")</f>
        <v>below 2,500</v>
      </c>
      <c r="G156" t="str">
        <f>_xlfn.IFNA(VLOOKUP(A156,Obesity!$A$1:$G$7092,7,0),"")</f>
        <v>Mexican American</v>
      </c>
    </row>
    <row r="157" spans="1:7" x14ac:dyDescent="0.4">
      <c r="A157">
        <v>73712</v>
      </c>
      <c r="B157">
        <f>_xlfn.IFNA(VLOOKUP(A157,Obesity!$A$1:$G$7092,2,0),"")</f>
        <v>17.2</v>
      </c>
      <c r="C157" t="str">
        <f>_xlfn.IFNA(VLOOKUP(A157,Obesity!$A$1:$G$7092,3,0),"")</f>
        <v>Overweight</v>
      </c>
      <c r="D157" t="str">
        <f>_xlfn.IFNA(VLOOKUP(A157,Obesity!$A$1:$G$7092,4,0),"")</f>
        <v>Male</v>
      </c>
      <c r="E157" t="str">
        <f>_xlfn.IFNA(VLOOKUP(A157,Obesity!$A$1:$G$7092,5,0),"")</f>
        <v>35 and below</v>
      </c>
      <c r="F157" t="str">
        <f>_xlfn.IFNA(VLOOKUP(A157,Obesity!$A$1:$G$7092,6,0),"")</f>
        <v>below 2,500</v>
      </c>
      <c r="G157" t="str">
        <f>_xlfn.IFNA(VLOOKUP(A157,Obesity!$A$1:$G$7092,7,0),"")</f>
        <v>Non-Hispanic Asian</v>
      </c>
    </row>
    <row r="158" spans="1:7" x14ac:dyDescent="0.4">
      <c r="A158">
        <v>73713</v>
      </c>
      <c r="B158" t="str">
        <f>_xlfn.IFNA(VLOOKUP(A158,Obesity!$A$1:$G$7092,2,0),"")</f>
        <v/>
      </c>
      <c r="C158" t="str">
        <f>_xlfn.IFNA(VLOOKUP(A158,Obesity!$A$1:$G$7092,3,0),"")</f>
        <v/>
      </c>
      <c r="D158" t="str">
        <f>_xlfn.IFNA(VLOOKUP(A158,Obesity!$A$1:$G$7092,4,0),"")</f>
        <v/>
      </c>
      <c r="E158" t="str">
        <f>_xlfn.IFNA(VLOOKUP(A158,Obesity!$A$1:$G$7092,5,0),"")</f>
        <v/>
      </c>
      <c r="F158" t="str">
        <f>_xlfn.IFNA(VLOOKUP(A158,Obesity!$A$1:$G$7092,6,0),"")</f>
        <v/>
      </c>
      <c r="G158" t="str">
        <f>_xlfn.IFNA(VLOOKUP(A158,Obesity!$A$1:$G$7092,7,0),"")</f>
        <v/>
      </c>
    </row>
    <row r="159" spans="1:7" x14ac:dyDescent="0.4">
      <c r="A159">
        <v>73714</v>
      </c>
      <c r="B159">
        <f>_xlfn.IFNA(VLOOKUP(A159,Obesity!$A$1:$G$7092,2,0),"")</f>
        <v>24.8</v>
      </c>
      <c r="C159" t="str">
        <f>_xlfn.IFNA(VLOOKUP(A159,Obesity!$A$1:$G$7092,3,0),"")</f>
        <v>Overweight</v>
      </c>
      <c r="D159" t="str">
        <f>_xlfn.IFNA(VLOOKUP(A159,Obesity!$A$1:$G$7092,4,0),"")</f>
        <v>Female</v>
      </c>
      <c r="E159" t="str">
        <f>_xlfn.IFNA(VLOOKUP(A159,Obesity!$A$1:$G$7092,5,0),"")</f>
        <v>35 and below</v>
      </c>
      <c r="F159" t="str">
        <f>_xlfn.IFNA(VLOOKUP(A159,Obesity!$A$1:$G$7092,6,0),"")</f>
        <v>below 2,000</v>
      </c>
      <c r="G159" t="str">
        <f>_xlfn.IFNA(VLOOKUP(A159,Obesity!$A$1:$G$7092,7,0),"")</f>
        <v>Non-Hispanic White</v>
      </c>
    </row>
    <row r="160" spans="1:7" x14ac:dyDescent="0.4">
      <c r="A160">
        <v>73715</v>
      </c>
      <c r="B160">
        <f>_xlfn.IFNA(VLOOKUP(A160,Obesity!$A$1:$G$7092,2,0),"")</f>
        <v>0</v>
      </c>
      <c r="C160" t="str">
        <f>_xlfn.IFNA(VLOOKUP(A160,Obesity!$A$1:$G$7092,3,0),"")</f>
        <v>Obese</v>
      </c>
      <c r="D160" t="str">
        <f>_xlfn.IFNA(VLOOKUP(A160,Obesity!$A$1:$G$7092,4,0),"")</f>
        <v>Female</v>
      </c>
      <c r="E160" t="str">
        <f>_xlfn.IFNA(VLOOKUP(A160,Obesity!$A$1:$G$7092,5,0),"")</f>
        <v>36 and above</v>
      </c>
      <c r="F160" t="str">
        <f>_xlfn.IFNA(VLOOKUP(A160,Obesity!$A$1:$G$7092,6,0),"")</f>
        <v>below 2,000</v>
      </c>
      <c r="G160" t="str">
        <f>_xlfn.IFNA(VLOOKUP(A160,Obesity!$A$1:$G$7092,7,0),"")</f>
        <v>Non-Hispanic White</v>
      </c>
    </row>
    <row r="161" spans="1:7" x14ac:dyDescent="0.4">
      <c r="A161">
        <v>73716</v>
      </c>
      <c r="B161">
        <f>_xlfn.IFNA(VLOOKUP(A161,Obesity!$A$1:$G$7092,2,0),"")</f>
        <v>21.8</v>
      </c>
      <c r="C161" t="str">
        <f>_xlfn.IFNA(VLOOKUP(A161,Obesity!$A$1:$G$7092,3,0),"")</f>
        <v>Overweight</v>
      </c>
      <c r="D161" t="str">
        <f>_xlfn.IFNA(VLOOKUP(A161,Obesity!$A$1:$G$7092,4,0),"")</f>
        <v>Male</v>
      </c>
      <c r="E161" t="str">
        <f>_xlfn.IFNA(VLOOKUP(A161,Obesity!$A$1:$G$7092,5,0),"")</f>
        <v>35 and below</v>
      </c>
      <c r="F161" t="str">
        <f>_xlfn.IFNA(VLOOKUP(A161,Obesity!$A$1:$G$7092,6,0),"")</f>
        <v>below 2,500</v>
      </c>
      <c r="G161" t="str">
        <f>_xlfn.IFNA(VLOOKUP(A161,Obesity!$A$1:$G$7092,7,0),"")</f>
        <v>Non-Hispanic White</v>
      </c>
    </row>
    <row r="162" spans="1:7" x14ac:dyDescent="0.4">
      <c r="A162">
        <v>73717</v>
      </c>
      <c r="B162">
        <f>_xlfn.IFNA(VLOOKUP(A162,Obesity!$A$1:$G$7092,2,0),"")</f>
        <v>15.4</v>
      </c>
      <c r="C162" t="str">
        <f>_xlfn.IFNA(VLOOKUP(A162,Obesity!$A$1:$G$7092,3,0),"")</f>
        <v>Obese</v>
      </c>
      <c r="D162" t="str">
        <f>_xlfn.IFNA(VLOOKUP(A162,Obesity!$A$1:$G$7092,4,0),"")</f>
        <v>Male</v>
      </c>
      <c r="E162" t="str">
        <f>_xlfn.IFNA(VLOOKUP(A162,Obesity!$A$1:$G$7092,5,0),"")</f>
        <v>36 and above</v>
      </c>
      <c r="F162" t="str">
        <f>_xlfn.IFNA(VLOOKUP(A162,Obesity!$A$1:$G$7092,6,0),"")</f>
        <v>below 2,500</v>
      </c>
      <c r="G162" t="str">
        <f>_xlfn.IFNA(VLOOKUP(A162,Obesity!$A$1:$G$7092,7,0),"")</f>
        <v>Non-Hispanic Black</v>
      </c>
    </row>
    <row r="163" spans="1:7" x14ac:dyDescent="0.4">
      <c r="A163">
        <v>73718</v>
      </c>
      <c r="B163">
        <f>_xlfn.IFNA(VLOOKUP(A163,Obesity!$A$1:$G$7092,2,0),"")</f>
        <v>33.6</v>
      </c>
      <c r="C163" t="str">
        <f>_xlfn.IFNA(VLOOKUP(A163,Obesity!$A$1:$G$7092,3,0),"")</f>
        <v>Overweight</v>
      </c>
      <c r="D163" t="str">
        <f>_xlfn.IFNA(VLOOKUP(A163,Obesity!$A$1:$G$7092,4,0),"")</f>
        <v>Male</v>
      </c>
      <c r="E163" t="str">
        <f>_xlfn.IFNA(VLOOKUP(A163,Obesity!$A$1:$G$7092,5,0),"")</f>
        <v>36 and above</v>
      </c>
      <c r="F163" t="str">
        <f>_xlfn.IFNA(VLOOKUP(A163,Obesity!$A$1:$G$7092,6,0),"")</f>
        <v>below 2,500</v>
      </c>
      <c r="G163" t="str">
        <f>_xlfn.IFNA(VLOOKUP(A163,Obesity!$A$1:$G$7092,7,0),"")</f>
        <v>Non-Hispanic Black</v>
      </c>
    </row>
    <row r="164" spans="1:7" x14ac:dyDescent="0.4">
      <c r="A164">
        <v>73719</v>
      </c>
      <c r="B164" t="str">
        <f>_xlfn.IFNA(VLOOKUP(A164,Obesity!$A$1:$G$7092,2,0),"")</f>
        <v/>
      </c>
      <c r="C164" t="str">
        <f>_xlfn.IFNA(VLOOKUP(A164,Obesity!$A$1:$G$7092,3,0),"")</f>
        <v/>
      </c>
      <c r="D164" t="str">
        <f>_xlfn.IFNA(VLOOKUP(A164,Obesity!$A$1:$G$7092,4,0),"")</f>
        <v/>
      </c>
      <c r="E164" t="str">
        <f>_xlfn.IFNA(VLOOKUP(A164,Obesity!$A$1:$G$7092,5,0),"")</f>
        <v/>
      </c>
      <c r="F164" t="str">
        <f>_xlfn.IFNA(VLOOKUP(A164,Obesity!$A$1:$G$7092,6,0),"")</f>
        <v/>
      </c>
      <c r="G164" t="str">
        <f>_xlfn.IFNA(VLOOKUP(A164,Obesity!$A$1:$G$7092,7,0),"")</f>
        <v/>
      </c>
    </row>
    <row r="165" spans="1:7" x14ac:dyDescent="0.4">
      <c r="A165">
        <v>73720</v>
      </c>
      <c r="B165">
        <f>_xlfn.IFNA(VLOOKUP(A165,Obesity!$A$1:$G$7092,2,0),"")</f>
        <v>21.4</v>
      </c>
      <c r="C165" t="str">
        <f>_xlfn.IFNA(VLOOKUP(A165,Obesity!$A$1:$G$7092,3,0),"")</f>
        <v>Obese</v>
      </c>
      <c r="D165" t="str">
        <f>_xlfn.IFNA(VLOOKUP(A165,Obesity!$A$1:$G$7092,4,0),"")</f>
        <v>Male</v>
      </c>
      <c r="E165" t="str">
        <f>_xlfn.IFNA(VLOOKUP(A165,Obesity!$A$1:$G$7092,5,0),"")</f>
        <v>36 and above</v>
      </c>
      <c r="F165" t="str">
        <f>_xlfn.IFNA(VLOOKUP(A165,Obesity!$A$1:$G$7092,6,0),"")</f>
        <v>below 2,500</v>
      </c>
      <c r="G165" t="str">
        <f>_xlfn.IFNA(VLOOKUP(A165,Obesity!$A$1:$G$7092,7,0),"")</f>
        <v>Non-Hispanic Black</v>
      </c>
    </row>
    <row r="166" spans="1:7" x14ac:dyDescent="0.4">
      <c r="A166">
        <v>73721</v>
      </c>
      <c r="B166" t="str">
        <f>_xlfn.IFNA(VLOOKUP(A166,Obesity!$A$1:$G$7092,2,0),"")</f>
        <v/>
      </c>
      <c r="C166" t="str">
        <f>_xlfn.IFNA(VLOOKUP(A166,Obesity!$A$1:$G$7092,3,0),"")</f>
        <v/>
      </c>
      <c r="D166" t="str">
        <f>_xlfn.IFNA(VLOOKUP(A166,Obesity!$A$1:$G$7092,4,0),"")</f>
        <v/>
      </c>
      <c r="E166" t="str">
        <f>_xlfn.IFNA(VLOOKUP(A166,Obesity!$A$1:$G$7092,5,0),"")</f>
        <v/>
      </c>
      <c r="F166" t="str">
        <f>_xlfn.IFNA(VLOOKUP(A166,Obesity!$A$1:$G$7092,6,0),"")</f>
        <v/>
      </c>
      <c r="G166" t="str">
        <f>_xlfn.IFNA(VLOOKUP(A166,Obesity!$A$1:$G$7092,7,0),"")</f>
        <v/>
      </c>
    </row>
    <row r="167" spans="1:7" x14ac:dyDescent="0.4">
      <c r="A167">
        <v>73722</v>
      </c>
      <c r="B167">
        <f>_xlfn.IFNA(VLOOKUP(A167,Obesity!$A$1:$G$7092,2,0),"")</f>
        <v>18.899999999999999</v>
      </c>
      <c r="C167" t="str">
        <f>_xlfn.IFNA(VLOOKUP(A167,Obesity!$A$1:$G$7092,3,0),"")</f>
        <v>Normal weight</v>
      </c>
      <c r="D167" t="str">
        <f>_xlfn.IFNA(VLOOKUP(A167,Obesity!$A$1:$G$7092,4,0),"")</f>
        <v>Female</v>
      </c>
      <c r="E167" t="str">
        <f>_xlfn.IFNA(VLOOKUP(A167,Obesity!$A$1:$G$7092,5,0),"")</f>
        <v>36 and above</v>
      </c>
      <c r="F167" t="str">
        <f>_xlfn.IFNA(VLOOKUP(A167,Obesity!$A$1:$G$7092,6,0),"")</f>
        <v>above 2,000</v>
      </c>
      <c r="G167" t="str">
        <f>_xlfn.IFNA(VLOOKUP(A167,Obesity!$A$1:$G$7092,7,0),"")</f>
        <v>Non-Hispanic Black</v>
      </c>
    </row>
    <row r="168" spans="1:7" x14ac:dyDescent="0.4">
      <c r="A168">
        <v>73723</v>
      </c>
      <c r="B168">
        <f>_xlfn.IFNA(VLOOKUP(A168,Obesity!$A$1:$G$7092,2,0),"")</f>
        <v>23.8</v>
      </c>
      <c r="C168" t="str">
        <f>_xlfn.IFNA(VLOOKUP(A168,Obesity!$A$1:$G$7092,3,0),"")</f>
        <v>Obese</v>
      </c>
      <c r="D168" t="str">
        <f>_xlfn.IFNA(VLOOKUP(A168,Obesity!$A$1:$G$7092,4,0),"")</f>
        <v>Male</v>
      </c>
      <c r="E168" t="str">
        <f>_xlfn.IFNA(VLOOKUP(A168,Obesity!$A$1:$G$7092,5,0),"")</f>
        <v>36 and above</v>
      </c>
      <c r="F168" t="str">
        <f>_xlfn.IFNA(VLOOKUP(A168,Obesity!$A$1:$G$7092,6,0),"")</f>
        <v>below 2,500</v>
      </c>
      <c r="G168" t="str">
        <f>_xlfn.IFNA(VLOOKUP(A168,Obesity!$A$1:$G$7092,7,0),"")</f>
        <v>Non-Hispanic White</v>
      </c>
    </row>
    <row r="169" spans="1:7" x14ac:dyDescent="0.4">
      <c r="A169">
        <v>73724</v>
      </c>
      <c r="B169">
        <f>_xlfn.IFNA(VLOOKUP(A169,Obesity!$A$1:$G$7092,2,0),"")</f>
        <v>35.200000000000003</v>
      </c>
      <c r="C169" t="str">
        <f>_xlfn.IFNA(VLOOKUP(A169,Obesity!$A$1:$G$7092,3,0),"")</f>
        <v>Normal weight</v>
      </c>
      <c r="D169" t="str">
        <f>_xlfn.IFNA(VLOOKUP(A169,Obesity!$A$1:$G$7092,4,0),"")</f>
        <v>Male</v>
      </c>
      <c r="E169" t="str">
        <f>_xlfn.IFNA(VLOOKUP(A169,Obesity!$A$1:$G$7092,5,0),"")</f>
        <v>35 and below</v>
      </c>
      <c r="F169" t="str">
        <f>_xlfn.IFNA(VLOOKUP(A169,Obesity!$A$1:$G$7092,6,0),"")</f>
        <v>below 2,500</v>
      </c>
      <c r="G169" t="str">
        <f>_xlfn.IFNA(VLOOKUP(A169,Obesity!$A$1:$G$7092,7,0),"")</f>
        <v>Non-Hispanic Black</v>
      </c>
    </row>
    <row r="170" spans="1:7" x14ac:dyDescent="0.4">
      <c r="A170">
        <v>73725</v>
      </c>
      <c r="B170">
        <f>_xlfn.IFNA(VLOOKUP(A170,Obesity!$A$1:$G$7092,2,0),"")</f>
        <v>26.8</v>
      </c>
      <c r="C170" t="str">
        <f>_xlfn.IFNA(VLOOKUP(A170,Obesity!$A$1:$G$7092,3,0),"")</f>
        <v>Overweight</v>
      </c>
      <c r="D170" t="str">
        <f>_xlfn.IFNA(VLOOKUP(A170,Obesity!$A$1:$G$7092,4,0),"")</f>
        <v>Female</v>
      </c>
      <c r="E170" t="str">
        <f>_xlfn.IFNA(VLOOKUP(A170,Obesity!$A$1:$G$7092,5,0),"")</f>
        <v>36 and above</v>
      </c>
      <c r="F170" t="str">
        <f>_xlfn.IFNA(VLOOKUP(A170,Obesity!$A$1:$G$7092,6,0),"")</f>
        <v>below 2,000</v>
      </c>
      <c r="G170" t="str">
        <f>_xlfn.IFNA(VLOOKUP(A170,Obesity!$A$1:$G$7092,7,0),"")</f>
        <v>Non-Hispanic White</v>
      </c>
    </row>
    <row r="171" spans="1:7" x14ac:dyDescent="0.4">
      <c r="A171">
        <v>73726</v>
      </c>
      <c r="B171">
        <f>_xlfn.IFNA(VLOOKUP(A171,Obesity!$A$1:$G$7092,2,0),"")</f>
        <v>18.3</v>
      </c>
      <c r="C171" t="str">
        <f>_xlfn.IFNA(VLOOKUP(A171,Obesity!$A$1:$G$7092,3,0),"")</f>
        <v>Normal weight</v>
      </c>
      <c r="D171" t="str">
        <f>_xlfn.IFNA(VLOOKUP(A171,Obesity!$A$1:$G$7092,4,0),"")</f>
        <v>Female</v>
      </c>
      <c r="E171" t="str">
        <f>_xlfn.IFNA(VLOOKUP(A171,Obesity!$A$1:$G$7092,5,0),"")</f>
        <v>36 and above</v>
      </c>
      <c r="F171" t="str">
        <f>_xlfn.IFNA(VLOOKUP(A171,Obesity!$A$1:$G$7092,6,0),"")</f>
        <v>below 2,000</v>
      </c>
      <c r="G171" t="str">
        <f>_xlfn.IFNA(VLOOKUP(A171,Obesity!$A$1:$G$7092,7,0),"")</f>
        <v>Mexican American</v>
      </c>
    </row>
    <row r="172" spans="1:7" x14ac:dyDescent="0.4">
      <c r="A172">
        <v>73727</v>
      </c>
      <c r="B172">
        <f>_xlfn.IFNA(VLOOKUP(A172,Obesity!$A$1:$G$7092,2,0),"")</f>
        <v>22.5</v>
      </c>
      <c r="C172" t="str">
        <f>_xlfn.IFNA(VLOOKUP(A172,Obesity!$A$1:$G$7092,3,0),"")</f>
        <v>Underweight</v>
      </c>
      <c r="D172" t="str">
        <f>_xlfn.IFNA(VLOOKUP(A172,Obesity!$A$1:$G$7092,4,0),"")</f>
        <v>Female</v>
      </c>
      <c r="E172" t="str">
        <f>_xlfn.IFNA(VLOOKUP(A172,Obesity!$A$1:$G$7092,5,0),"")</f>
        <v>35 and below</v>
      </c>
      <c r="F172" t="str">
        <f>_xlfn.IFNA(VLOOKUP(A172,Obesity!$A$1:$G$7092,6,0),"")</f>
        <v>below 2,000</v>
      </c>
      <c r="G172" t="str">
        <f>_xlfn.IFNA(VLOOKUP(A172,Obesity!$A$1:$G$7092,7,0),"")</f>
        <v>Non-Hispanic Black</v>
      </c>
    </row>
    <row r="173" spans="1:7" x14ac:dyDescent="0.4">
      <c r="A173">
        <v>73728</v>
      </c>
      <c r="B173">
        <f>_xlfn.IFNA(VLOOKUP(A173,Obesity!$A$1:$G$7092,2,0),"")</f>
        <v>29.1</v>
      </c>
      <c r="C173" t="str">
        <f>_xlfn.IFNA(VLOOKUP(A173,Obesity!$A$1:$G$7092,3,0),"")</f>
        <v>Normal weight</v>
      </c>
      <c r="D173" t="str">
        <f>_xlfn.IFNA(VLOOKUP(A173,Obesity!$A$1:$G$7092,4,0),"")</f>
        <v>Male</v>
      </c>
      <c r="E173" t="str">
        <f>_xlfn.IFNA(VLOOKUP(A173,Obesity!$A$1:$G$7092,5,0),"")</f>
        <v>35 and below</v>
      </c>
      <c r="F173" t="str">
        <f>_xlfn.IFNA(VLOOKUP(A173,Obesity!$A$1:$G$7092,6,0),"")</f>
        <v>above 2,500</v>
      </c>
      <c r="G173" t="str">
        <f>_xlfn.IFNA(VLOOKUP(A173,Obesity!$A$1:$G$7092,7,0),"")</f>
        <v>Non-Hispanic White</v>
      </c>
    </row>
    <row r="174" spans="1:7" x14ac:dyDescent="0.4">
      <c r="A174">
        <v>73729</v>
      </c>
      <c r="B174">
        <f>_xlfn.IFNA(VLOOKUP(A174,Obesity!$A$1:$G$7092,2,0),"")</f>
        <v>22.7</v>
      </c>
      <c r="C174" t="str">
        <f>_xlfn.IFNA(VLOOKUP(A174,Obesity!$A$1:$G$7092,3,0),"")</f>
        <v>Obese</v>
      </c>
      <c r="D174" t="str">
        <f>_xlfn.IFNA(VLOOKUP(A174,Obesity!$A$1:$G$7092,4,0),"")</f>
        <v>Male</v>
      </c>
      <c r="E174" t="str">
        <f>_xlfn.IFNA(VLOOKUP(A174,Obesity!$A$1:$G$7092,5,0),"")</f>
        <v>36 and above</v>
      </c>
      <c r="F174" t="str">
        <f>_xlfn.IFNA(VLOOKUP(A174,Obesity!$A$1:$G$7092,6,0),"")</f>
        <v>above 2,500</v>
      </c>
      <c r="G174" t="str">
        <f>_xlfn.IFNA(VLOOKUP(A174,Obesity!$A$1:$G$7092,7,0),"")</f>
        <v>Non-Hispanic White</v>
      </c>
    </row>
    <row r="175" spans="1:7" x14ac:dyDescent="0.4">
      <c r="A175">
        <v>73730</v>
      </c>
      <c r="B175">
        <f>_xlfn.IFNA(VLOOKUP(A175,Obesity!$A$1:$G$7092,2,0),"")</f>
        <v>0</v>
      </c>
      <c r="C175" t="str">
        <f>_xlfn.IFNA(VLOOKUP(A175,Obesity!$A$1:$G$7092,3,0),"")</f>
        <v>Overweight</v>
      </c>
      <c r="D175" t="str">
        <f>_xlfn.IFNA(VLOOKUP(A175,Obesity!$A$1:$G$7092,4,0),"")</f>
        <v>Male</v>
      </c>
      <c r="E175" t="str">
        <f>_xlfn.IFNA(VLOOKUP(A175,Obesity!$A$1:$G$7092,5,0),"")</f>
        <v>36 and above</v>
      </c>
      <c r="F175" t="str">
        <f>_xlfn.IFNA(VLOOKUP(A175,Obesity!$A$1:$G$7092,6,0),"")</f>
        <v>above 2,500</v>
      </c>
      <c r="G175" t="str">
        <f>_xlfn.IFNA(VLOOKUP(A175,Obesity!$A$1:$G$7092,7,0),"")</f>
        <v>Mexican American</v>
      </c>
    </row>
    <row r="176" spans="1:7" x14ac:dyDescent="0.4">
      <c r="A176">
        <v>73731</v>
      </c>
      <c r="B176">
        <f>_xlfn.IFNA(VLOOKUP(A176,Obesity!$A$1:$G$7092,2,0),"")</f>
        <v>24.6</v>
      </c>
      <c r="C176" t="str">
        <f>_xlfn.IFNA(VLOOKUP(A176,Obesity!$A$1:$G$7092,3,0),"")</f>
        <v>Underweight</v>
      </c>
      <c r="D176" t="str">
        <f>_xlfn.IFNA(VLOOKUP(A176,Obesity!$A$1:$G$7092,4,0),"")</f>
        <v>Male</v>
      </c>
      <c r="E176" t="str">
        <f>_xlfn.IFNA(VLOOKUP(A176,Obesity!$A$1:$G$7092,5,0),"")</f>
        <v>35 and below</v>
      </c>
      <c r="F176" t="str">
        <f>_xlfn.IFNA(VLOOKUP(A176,Obesity!$A$1:$G$7092,6,0),"")</f>
        <v>below 2,500</v>
      </c>
      <c r="G176" t="str">
        <f>_xlfn.IFNA(VLOOKUP(A176,Obesity!$A$1:$G$7092,7,0),"")</f>
        <v>Other Race - Including Multi-Racial</v>
      </c>
    </row>
    <row r="177" spans="1:7" x14ac:dyDescent="0.4">
      <c r="A177">
        <v>73732</v>
      </c>
      <c r="B177">
        <f>_xlfn.IFNA(VLOOKUP(A177,Obesity!$A$1:$G$7092,2,0),"")</f>
        <v>46.2</v>
      </c>
      <c r="C177" t="str">
        <f>_xlfn.IFNA(VLOOKUP(A177,Obesity!$A$1:$G$7092,3,0),"")</f>
        <v>Normal weight</v>
      </c>
      <c r="D177" t="str">
        <f>_xlfn.IFNA(VLOOKUP(A177,Obesity!$A$1:$G$7092,4,0),"")</f>
        <v>Male</v>
      </c>
      <c r="E177" t="str">
        <f>_xlfn.IFNA(VLOOKUP(A177,Obesity!$A$1:$G$7092,5,0),"")</f>
        <v>36 and above</v>
      </c>
      <c r="F177" t="str">
        <f>_xlfn.IFNA(VLOOKUP(A177,Obesity!$A$1:$G$7092,6,0),"")</f>
        <v>below 2,500</v>
      </c>
      <c r="G177" t="str">
        <f>_xlfn.IFNA(VLOOKUP(A177,Obesity!$A$1:$G$7092,7,0),"")</f>
        <v>Non-Hispanic White</v>
      </c>
    </row>
    <row r="178" spans="1:7" x14ac:dyDescent="0.4">
      <c r="A178">
        <v>73733</v>
      </c>
      <c r="B178">
        <f>_xlfn.IFNA(VLOOKUP(A178,Obesity!$A$1:$G$7092,2,0),"")</f>
        <v>26.1</v>
      </c>
      <c r="C178" t="str">
        <f>_xlfn.IFNA(VLOOKUP(A178,Obesity!$A$1:$G$7092,3,0),"")</f>
        <v>Obese</v>
      </c>
      <c r="D178" t="str">
        <f>_xlfn.IFNA(VLOOKUP(A178,Obesity!$A$1:$G$7092,4,0),"")</f>
        <v>Female</v>
      </c>
      <c r="E178" t="str">
        <f>_xlfn.IFNA(VLOOKUP(A178,Obesity!$A$1:$G$7092,5,0),"")</f>
        <v>35 and below</v>
      </c>
      <c r="F178" t="str">
        <f>_xlfn.IFNA(VLOOKUP(A178,Obesity!$A$1:$G$7092,6,0),"")</f>
        <v>below 2,000</v>
      </c>
      <c r="G178" t="str">
        <f>_xlfn.IFNA(VLOOKUP(A178,Obesity!$A$1:$G$7092,7,0),"")</f>
        <v>Mexican American</v>
      </c>
    </row>
    <row r="179" spans="1:7" x14ac:dyDescent="0.4">
      <c r="A179">
        <v>73734</v>
      </c>
      <c r="B179" t="str">
        <f>_xlfn.IFNA(VLOOKUP(A179,Obesity!$A$1:$G$7092,2,0),"")</f>
        <v/>
      </c>
      <c r="C179" t="str">
        <f>_xlfn.IFNA(VLOOKUP(A179,Obesity!$A$1:$G$7092,3,0),"")</f>
        <v/>
      </c>
      <c r="D179" t="str">
        <f>_xlfn.IFNA(VLOOKUP(A179,Obesity!$A$1:$G$7092,4,0),"")</f>
        <v/>
      </c>
      <c r="E179" t="str">
        <f>_xlfn.IFNA(VLOOKUP(A179,Obesity!$A$1:$G$7092,5,0),"")</f>
        <v/>
      </c>
      <c r="F179" t="str">
        <f>_xlfn.IFNA(VLOOKUP(A179,Obesity!$A$1:$G$7092,6,0),"")</f>
        <v/>
      </c>
      <c r="G179" t="str">
        <f>_xlfn.IFNA(VLOOKUP(A179,Obesity!$A$1:$G$7092,7,0),"")</f>
        <v/>
      </c>
    </row>
    <row r="180" spans="1:7" x14ac:dyDescent="0.4">
      <c r="A180">
        <v>73735</v>
      </c>
      <c r="B180">
        <f>_xlfn.IFNA(VLOOKUP(A180,Obesity!$A$1:$G$7092,2,0),"")</f>
        <v>15.3</v>
      </c>
      <c r="C180" t="str">
        <f>_xlfn.IFNA(VLOOKUP(A180,Obesity!$A$1:$G$7092,3,0),"")</f>
        <v>Obese</v>
      </c>
      <c r="D180" t="str">
        <f>_xlfn.IFNA(VLOOKUP(A180,Obesity!$A$1:$G$7092,4,0),"")</f>
        <v>Female</v>
      </c>
      <c r="E180" t="str">
        <f>_xlfn.IFNA(VLOOKUP(A180,Obesity!$A$1:$G$7092,5,0),"")</f>
        <v>35 and below</v>
      </c>
      <c r="F180" t="str">
        <f>_xlfn.IFNA(VLOOKUP(A180,Obesity!$A$1:$G$7092,6,0),"")</f>
        <v>below 2,000</v>
      </c>
      <c r="G180" t="str">
        <f>_xlfn.IFNA(VLOOKUP(A180,Obesity!$A$1:$G$7092,7,0),"")</f>
        <v>Other Hispanic</v>
      </c>
    </row>
    <row r="181" spans="1:7" x14ac:dyDescent="0.4">
      <c r="A181">
        <v>73736</v>
      </c>
      <c r="B181">
        <f>_xlfn.IFNA(VLOOKUP(A181,Obesity!$A$1:$G$7092,2,0),"")</f>
        <v>16.5</v>
      </c>
      <c r="C181" t="str">
        <f>_xlfn.IFNA(VLOOKUP(A181,Obesity!$A$1:$G$7092,3,0),"")</f>
        <v>Obese</v>
      </c>
      <c r="D181" t="str">
        <f>_xlfn.IFNA(VLOOKUP(A181,Obesity!$A$1:$G$7092,4,0),"")</f>
        <v>Male</v>
      </c>
      <c r="E181" t="str">
        <f>_xlfn.IFNA(VLOOKUP(A181,Obesity!$A$1:$G$7092,5,0),"")</f>
        <v>36 and above</v>
      </c>
      <c r="F181" t="str">
        <f>_xlfn.IFNA(VLOOKUP(A181,Obesity!$A$1:$G$7092,6,0),"")</f>
        <v>above 2,500</v>
      </c>
      <c r="G181" t="str">
        <f>_xlfn.IFNA(VLOOKUP(A181,Obesity!$A$1:$G$7092,7,0),"")</f>
        <v>Non-Hispanic Black</v>
      </c>
    </row>
    <row r="182" spans="1:7" x14ac:dyDescent="0.4">
      <c r="A182">
        <v>73737</v>
      </c>
      <c r="B182" t="str">
        <f>_xlfn.IFNA(VLOOKUP(A182,Obesity!$A$1:$G$7092,2,0),"")</f>
        <v/>
      </c>
      <c r="C182" t="str">
        <f>_xlfn.IFNA(VLOOKUP(A182,Obesity!$A$1:$G$7092,3,0),"")</f>
        <v/>
      </c>
      <c r="D182" t="str">
        <f>_xlfn.IFNA(VLOOKUP(A182,Obesity!$A$1:$G$7092,4,0),"")</f>
        <v/>
      </c>
      <c r="E182" t="str">
        <f>_xlfn.IFNA(VLOOKUP(A182,Obesity!$A$1:$G$7092,5,0),"")</f>
        <v/>
      </c>
      <c r="F182" t="str">
        <f>_xlfn.IFNA(VLOOKUP(A182,Obesity!$A$1:$G$7092,6,0),"")</f>
        <v/>
      </c>
      <c r="G182" t="str">
        <f>_xlfn.IFNA(VLOOKUP(A182,Obesity!$A$1:$G$7092,7,0),"")</f>
        <v/>
      </c>
    </row>
    <row r="183" spans="1:7" x14ac:dyDescent="0.4">
      <c r="A183">
        <v>73738</v>
      </c>
      <c r="B183" t="str">
        <f>_xlfn.IFNA(VLOOKUP(A183,Obesity!$A$1:$G$7092,2,0),"")</f>
        <v/>
      </c>
      <c r="C183" t="str">
        <f>_xlfn.IFNA(VLOOKUP(A183,Obesity!$A$1:$G$7092,3,0),"")</f>
        <v/>
      </c>
      <c r="D183" t="str">
        <f>_xlfn.IFNA(VLOOKUP(A183,Obesity!$A$1:$G$7092,4,0),"")</f>
        <v/>
      </c>
      <c r="E183" t="str">
        <f>_xlfn.IFNA(VLOOKUP(A183,Obesity!$A$1:$G$7092,5,0),"")</f>
        <v/>
      </c>
      <c r="F183" t="str">
        <f>_xlfn.IFNA(VLOOKUP(A183,Obesity!$A$1:$G$7092,6,0),"")</f>
        <v/>
      </c>
      <c r="G183" t="str">
        <f>_xlfn.IFNA(VLOOKUP(A183,Obesity!$A$1:$G$7092,7,0),"")</f>
        <v/>
      </c>
    </row>
    <row r="184" spans="1:7" x14ac:dyDescent="0.4">
      <c r="A184">
        <v>73739</v>
      </c>
      <c r="B184">
        <f>_xlfn.IFNA(VLOOKUP(A184,Obesity!$A$1:$G$7092,2,0),"")</f>
        <v>30.8</v>
      </c>
      <c r="C184" t="str">
        <f>_xlfn.IFNA(VLOOKUP(A184,Obesity!$A$1:$G$7092,3,0),"")</f>
        <v>Overweight</v>
      </c>
      <c r="D184" t="str">
        <f>_xlfn.IFNA(VLOOKUP(A184,Obesity!$A$1:$G$7092,4,0),"")</f>
        <v>Female</v>
      </c>
      <c r="E184" t="str">
        <f>_xlfn.IFNA(VLOOKUP(A184,Obesity!$A$1:$G$7092,5,0),"")</f>
        <v>36 and above</v>
      </c>
      <c r="F184" t="str">
        <f>_xlfn.IFNA(VLOOKUP(A184,Obesity!$A$1:$G$7092,6,0),"")</f>
        <v>above 2,000</v>
      </c>
      <c r="G184" t="str">
        <f>_xlfn.IFNA(VLOOKUP(A184,Obesity!$A$1:$G$7092,7,0),"")</f>
        <v>Non-Hispanic White</v>
      </c>
    </row>
    <row r="185" spans="1:7" x14ac:dyDescent="0.4">
      <c r="A185">
        <v>73740</v>
      </c>
      <c r="B185">
        <f>_xlfn.IFNA(VLOOKUP(A185,Obesity!$A$1:$G$7092,2,0),"")</f>
        <v>32.200000000000003</v>
      </c>
      <c r="C185" t="str">
        <f>_xlfn.IFNA(VLOOKUP(A185,Obesity!$A$1:$G$7092,3,0),"")</f>
        <v>Overweight</v>
      </c>
      <c r="D185" t="str">
        <f>_xlfn.IFNA(VLOOKUP(A185,Obesity!$A$1:$G$7092,4,0),"")</f>
        <v>Female</v>
      </c>
      <c r="E185" t="str">
        <f>_xlfn.IFNA(VLOOKUP(A185,Obesity!$A$1:$G$7092,5,0),"")</f>
        <v>36 and above</v>
      </c>
      <c r="F185" t="str">
        <f>_xlfn.IFNA(VLOOKUP(A185,Obesity!$A$1:$G$7092,6,0),"")</f>
        <v>above 2,000</v>
      </c>
      <c r="G185" t="str">
        <f>_xlfn.IFNA(VLOOKUP(A185,Obesity!$A$1:$G$7092,7,0),"")</f>
        <v>Non-Hispanic Asian</v>
      </c>
    </row>
    <row r="186" spans="1:7" x14ac:dyDescent="0.4">
      <c r="A186">
        <v>73741</v>
      </c>
      <c r="B186">
        <f>_xlfn.IFNA(VLOOKUP(A186,Obesity!$A$1:$G$7092,2,0),"")</f>
        <v>25.9</v>
      </c>
      <c r="C186" t="str">
        <f>_xlfn.IFNA(VLOOKUP(A186,Obesity!$A$1:$G$7092,3,0),"")</f>
        <v>Obese</v>
      </c>
      <c r="D186" t="str">
        <f>_xlfn.IFNA(VLOOKUP(A186,Obesity!$A$1:$G$7092,4,0),"")</f>
        <v>Female</v>
      </c>
      <c r="E186" t="str">
        <f>_xlfn.IFNA(VLOOKUP(A186,Obesity!$A$1:$G$7092,5,0),"")</f>
        <v>36 and above</v>
      </c>
      <c r="F186" t="str">
        <f>_xlfn.IFNA(VLOOKUP(A186,Obesity!$A$1:$G$7092,6,0),"")</f>
        <v>below 2,000</v>
      </c>
      <c r="G186" t="str">
        <f>_xlfn.IFNA(VLOOKUP(A186,Obesity!$A$1:$G$7092,7,0),"")</f>
        <v>Mexican American</v>
      </c>
    </row>
    <row r="187" spans="1:7" x14ac:dyDescent="0.4">
      <c r="A187">
        <v>73742</v>
      </c>
      <c r="B187">
        <f>_xlfn.IFNA(VLOOKUP(A187,Obesity!$A$1:$G$7092,2,0),"")</f>
        <v>30.9</v>
      </c>
      <c r="C187" t="str">
        <f>_xlfn.IFNA(VLOOKUP(A187,Obesity!$A$1:$G$7092,3,0),"")</f>
        <v>Normal weight</v>
      </c>
      <c r="D187" t="str">
        <f>_xlfn.IFNA(VLOOKUP(A187,Obesity!$A$1:$G$7092,4,0),"")</f>
        <v>Female</v>
      </c>
      <c r="E187" t="str">
        <f>_xlfn.IFNA(VLOOKUP(A187,Obesity!$A$1:$G$7092,5,0),"")</f>
        <v>35 and below</v>
      </c>
      <c r="F187" t="str">
        <f>_xlfn.IFNA(VLOOKUP(A187,Obesity!$A$1:$G$7092,6,0),"")</f>
        <v>above 2,000</v>
      </c>
      <c r="G187" t="str">
        <f>_xlfn.IFNA(VLOOKUP(A187,Obesity!$A$1:$G$7092,7,0),"")</f>
        <v>Other Race - Including Multi-Racial</v>
      </c>
    </row>
    <row r="188" spans="1:7" x14ac:dyDescent="0.4">
      <c r="A188">
        <v>73743</v>
      </c>
      <c r="B188" t="str">
        <f>_xlfn.IFNA(VLOOKUP(A188,Obesity!$A$1:$G$7092,2,0),"")</f>
        <v/>
      </c>
      <c r="C188" t="str">
        <f>_xlfn.IFNA(VLOOKUP(A188,Obesity!$A$1:$G$7092,3,0),"")</f>
        <v/>
      </c>
      <c r="D188" t="str">
        <f>_xlfn.IFNA(VLOOKUP(A188,Obesity!$A$1:$G$7092,4,0),"")</f>
        <v/>
      </c>
      <c r="E188" t="str">
        <f>_xlfn.IFNA(VLOOKUP(A188,Obesity!$A$1:$G$7092,5,0),"")</f>
        <v/>
      </c>
      <c r="F188" t="str">
        <f>_xlfn.IFNA(VLOOKUP(A188,Obesity!$A$1:$G$7092,6,0),"")</f>
        <v/>
      </c>
      <c r="G188" t="str">
        <f>_xlfn.IFNA(VLOOKUP(A188,Obesity!$A$1:$G$7092,7,0),"")</f>
        <v/>
      </c>
    </row>
    <row r="189" spans="1:7" x14ac:dyDescent="0.4">
      <c r="A189">
        <v>73744</v>
      </c>
      <c r="B189" t="str">
        <f>_xlfn.IFNA(VLOOKUP(A189,Obesity!$A$1:$G$7092,2,0),"")</f>
        <v/>
      </c>
      <c r="C189" t="str">
        <f>_xlfn.IFNA(VLOOKUP(A189,Obesity!$A$1:$G$7092,3,0),"")</f>
        <v/>
      </c>
      <c r="D189" t="str">
        <f>_xlfn.IFNA(VLOOKUP(A189,Obesity!$A$1:$G$7092,4,0),"")</f>
        <v/>
      </c>
      <c r="E189" t="str">
        <f>_xlfn.IFNA(VLOOKUP(A189,Obesity!$A$1:$G$7092,5,0),"")</f>
        <v/>
      </c>
      <c r="F189" t="str">
        <f>_xlfn.IFNA(VLOOKUP(A189,Obesity!$A$1:$G$7092,6,0),"")</f>
        <v/>
      </c>
      <c r="G189" t="str">
        <f>_xlfn.IFNA(VLOOKUP(A189,Obesity!$A$1:$G$7092,7,0),"")</f>
        <v/>
      </c>
    </row>
    <row r="190" spans="1:7" x14ac:dyDescent="0.4">
      <c r="A190">
        <v>73745</v>
      </c>
      <c r="B190">
        <f>_xlfn.IFNA(VLOOKUP(A190,Obesity!$A$1:$G$7092,2,0),"")</f>
        <v>16.899999999999999</v>
      </c>
      <c r="C190" t="str">
        <f>_xlfn.IFNA(VLOOKUP(A190,Obesity!$A$1:$G$7092,3,0),"")</f>
        <v>Underweight</v>
      </c>
      <c r="D190" t="str">
        <f>_xlfn.IFNA(VLOOKUP(A190,Obesity!$A$1:$G$7092,4,0),"")</f>
        <v>Male</v>
      </c>
      <c r="E190" t="str">
        <f>_xlfn.IFNA(VLOOKUP(A190,Obesity!$A$1:$G$7092,5,0),"")</f>
        <v>35 and below</v>
      </c>
      <c r="F190" t="str">
        <f>_xlfn.IFNA(VLOOKUP(A190,Obesity!$A$1:$G$7092,6,0),"")</f>
        <v>below 2,500</v>
      </c>
      <c r="G190" t="str">
        <f>_xlfn.IFNA(VLOOKUP(A190,Obesity!$A$1:$G$7092,7,0),"")</f>
        <v>Other Race - Including Multi-Racial</v>
      </c>
    </row>
    <row r="191" spans="1:7" x14ac:dyDescent="0.4">
      <c r="A191">
        <v>73746</v>
      </c>
      <c r="B191">
        <f>_xlfn.IFNA(VLOOKUP(A191,Obesity!$A$1:$G$7092,2,0),"")</f>
        <v>15.3</v>
      </c>
      <c r="C191" t="str">
        <f>_xlfn.IFNA(VLOOKUP(A191,Obesity!$A$1:$G$7092,3,0),"")</f>
        <v>Normal weight</v>
      </c>
      <c r="D191" t="str">
        <f>_xlfn.IFNA(VLOOKUP(A191,Obesity!$A$1:$G$7092,4,0),"")</f>
        <v>Female</v>
      </c>
      <c r="E191" t="str">
        <f>_xlfn.IFNA(VLOOKUP(A191,Obesity!$A$1:$G$7092,5,0),"")</f>
        <v>36 and above</v>
      </c>
      <c r="F191" t="str">
        <f>_xlfn.IFNA(VLOOKUP(A191,Obesity!$A$1:$G$7092,6,0),"")</f>
        <v>below 2,000</v>
      </c>
      <c r="G191" t="str">
        <f>_xlfn.IFNA(VLOOKUP(A191,Obesity!$A$1:$G$7092,7,0),"")</f>
        <v>Non-Hispanic White</v>
      </c>
    </row>
    <row r="192" spans="1:7" x14ac:dyDescent="0.4">
      <c r="A192">
        <v>73747</v>
      </c>
      <c r="B192">
        <f>_xlfn.IFNA(VLOOKUP(A192,Obesity!$A$1:$G$7092,2,0),"")</f>
        <v>27.3</v>
      </c>
      <c r="C192" t="str">
        <f>_xlfn.IFNA(VLOOKUP(A192,Obesity!$A$1:$G$7092,3,0),"")</f>
        <v>Obese</v>
      </c>
      <c r="D192" t="str">
        <f>_xlfn.IFNA(VLOOKUP(A192,Obesity!$A$1:$G$7092,4,0),"")</f>
        <v>Female</v>
      </c>
      <c r="E192" t="str">
        <f>_xlfn.IFNA(VLOOKUP(A192,Obesity!$A$1:$G$7092,5,0),"")</f>
        <v>36 and above</v>
      </c>
      <c r="F192" t="str">
        <f>_xlfn.IFNA(VLOOKUP(A192,Obesity!$A$1:$G$7092,6,0),"")</f>
        <v>above 2,000</v>
      </c>
      <c r="G192" t="str">
        <f>_xlfn.IFNA(VLOOKUP(A192,Obesity!$A$1:$G$7092,7,0),"")</f>
        <v>Other Hispanic</v>
      </c>
    </row>
    <row r="193" spans="1:7" x14ac:dyDescent="0.4">
      <c r="A193">
        <v>73748</v>
      </c>
      <c r="B193" t="str">
        <f>_xlfn.IFNA(VLOOKUP(A193,Obesity!$A$1:$G$7092,2,0),"")</f>
        <v/>
      </c>
      <c r="C193" t="str">
        <f>_xlfn.IFNA(VLOOKUP(A193,Obesity!$A$1:$G$7092,3,0),"")</f>
        <v/>
      </c>
      <c r="D193" t="str">
        <f>_xlfn.IFNA(VLOOKUP(A193,Obesity!$A$1:$G$7092,4,0),"")</f>
        <v/>
      </c>
      <c r="E193" t="str">
        <f>_xlfn.IFNA(VLOOKUP(A193,Obesity!$A$1:$G$7092,5,0),"")</f>
        <v/>
      </c>
      <c r="F193" t="str">
        <f>_xlfn.IFNA(VLOOKUP(A193,Obesity!$A$1:$G$7092,6,0),"")</f>
        <v/>
      </c>
      <c r="G193" t="str">
        <f>_xlfn.IFNA(VLOOKUP(A193,Obesity!$A$1:$G$7092,7,0),"")</f>
        <v/>
      </c>
    </row>
    <row r="194" spans="1:7" x14ac:dyDescent="0.4">
      <c r="A194">
        <v>73749</v>
      </c>
      <c r="B194">
        <f>_xlfn.IFNA(VLOOKUP(A194,Obesity!$A$1:$G$7092,2,0),"")</f>
        <v>0</v>
      </c>
      <c r="C194" t="str">
        <f>_xlfn.IFNA(VLOOKUP(A194,Obesity!$A$1:$G$7092,3,0),"")</f>
        <v>Normal weight</v>
      </c>
      <c r="D194" t="str">
        <f>_xlfn.IFNA(VLOOKUP(A194,Obesity!$A$1:$G$7092,4,0),"")</f>
        <v>Male</v>
      </c>
      <c r="E194" t="str">
        <f>_xlfn.IFNA(VLOOKUP(A194,Obesity!$A$1:$G$7092,5,0),"")</f>
        <v>35 and below</v>
      </c>
      <c r="F194" t="str">
        <f>_xlfn.IFNA(VLOOKUP(A194,Obesity!$A$1:$G$7092,6,0),"")</f>
        <v>below 2,500</v>
      </c>
      <c r="G194" t="str">
        <f>_xlfn.IFNA(VLOOKUP(A194,Obesity!$A$1:$G$7092,7,0),"")</f>
        <v>Non-Hispanic White</v>
      </c>
    </row>
    <row r="195" spans="1:7" x14ac:dyDescent="0.4">
      <c r="A195">
        <v>73750</v>
      </c>
      <c r="B195">
        <f>_xlfn.IFNA(VLOOKUP(A195,Obesity!$A$1:$G$7092,2,0),"")</f>
        <v>26.4</v>
      </c>
      <c r="C195" t="str">
        <f>_xlfn.IFNA(VLOOKUP(A195,Obesity!$A$1:$G$7092,3,0),"")</f>
        <v>Underweight</v>
      </c>
      <c r="D195" t="str">
        <f>_xlfn.IFNA(VLOOKUP(A195,Obesity!$A$1:$G$7092,4,0),"")</f>
        <v>Male</v>
      </c>
      <c r="E195" t="str">
        <f>_xlfn.IFNA(VLOOKUP(A195,Obesity!$A$1:$G$7092,5,0),"")</f>
        <v>35 and below</v>
      </c>
      <c r="F195" t="str">
        <f>_xlfn.IFNA(VLOOKUP(A195,Obesity!$A$1:$G$7092,6,0),"")</f>
        <v>below 2,500</v>
      </c>
      <c r="G195" t="str">
        <f>_xlfn.IFNA(VLOOKUP(A195,Obesity!$A$1:$G$7092,7,0),"")</f>
        <v>Other Race - Including Multi-Racial</v>
      </c>
    </row>
    <row r="196" spans="1:7" x14ac:dyDescent="0.4">
      <c r="A196">
        <v>73751</v>
      </c>
      <c r="B196">
        <f>_xlfn.IFNA(VLOOKUP(A196,Obesity!$A$1:$G$7092,2,0),"")</f>
        <v>34.6</v>
      </c>
      <c r="C196" t="str">
        <f>_xlfn.IFNA(VLOOKUP(A196,Obesity!$A$1:$G$7092,3,0),"")</f>
        <v>Obese</v>
      </c>
      <c r="D196" t="str">
        <f>_xlfn.IFNA(VLOOKUP(A196,Obesity!$A$1:$G$7092,4,0),"")</f>
        <v>Female</v>
      </c>
      <c r="E196" t="str">
        <f>_xlfn.IFNA(VLOOKUP(A196,Obesity!$A$1:$G$7092,5,0),"")</f>
        <v>36 and above</v>
      </c>
      <c r="F196" t="str">
        <f>_xlfn.IFNA(VLOOKUP(A196,Obesity!$A$1:$G$7092,6,0),"")</f>
        <v>above 2,000</v>
      </c>
      <c r="G196" t="str">
        <f>_xlfn.IFNA(VLOOKUP(A196,Obesity!$A$1:$G$7092,7,0),"")</f>
        <v>Non-Hispanic White</v>
      </c>
    </row>
    <row r="197" spans="1:7" x14ac:dyDescent="0.4">
      <c r="A197">
        <v>73752</v>
      </c>
      <c r="B197">
        <f>_xlfn.IFNA(VLOOKUP(A197,Obesity!$A$1:$G$7092,2,0),"")</f>
        <v>26.3</v>
      </c>
      <c r="C197" t="str">
        <f>_xlfn.IFNA(VLOOKUP(A197,Obesity!$A$1:$G$7092,3,0),"")</f>
        <v>Underweight</v>
      </c>
      <c r="D197" t="str">
        <f>_xlfn.IFNA(VLOOKUP(A197,Obesity!$A$1:$G$7092,4,0),"")</f>
        <v>Female</v>
      </c>
      <c r="E197" t="str">
        <f>_xlfn.IFNA(VLOOKUP(A197,Obesity!$A$1:$G$7092,5,0),"")</f>
        <v>35 and below</v>
      </c>
      <c r="F197" t="str">
        <f>_xlfn.IFNA(VLOOKUP(A197,Obesity!$A$1:$G$7092,6,0),"")</f>
        <v>below 2,000</v>
      </c>
      <c r="G197" t="str">
        <f>_xlfn.IFNA(VLOOKUP(A197,Obesity!$A$1:$G$7092,7,0),"")</f>
        <v>Non-Hispanic White</v>
      </c>
    </row>
    <row r="198" spans="1:7" x14ac:dyDescent="0.4">
      <c r="A198">
        <v>73753</v>
      </c>
      <c r="B198">
        <f>_xlfn.IFNA(VLOOKUP(A198,Obesity!$A$1:$G$7092,2,0),"")</f>
        <v>32.5</v>
      </c>
      <c r="C198" t="str">
        <f>_xlfn.IFNA(VLOOKUP(A198,Obesity!$A$1:$G$7092,3,0),"")</f>
        <v>Underweight</v>
      </c>
      <c r="D198" t="str">
        <f>_xlfn.IFNA(VLOOKUP(A198,Obesity!$A$1:$G$7092,4,0),"")</f>
        <v>Female</v>
      </c>
      <c r="E198" t="str">
        <f>_xlfn.IFNA(VLOOKUP(A198,Obesity!$A$1:$G$7092,5,0),"")</f>
        <v>35 and below</v>
      </c>
      <c r="F198" t="str">
        <f>_xlfn.IFNA(VLOOKUP(A198,Obesity!$A$1:$G$7092,6,0),"")</f>
        <v>below 2,000</v>
      </c>
      <c r="G198" t="str">
        <f>_xlfn.IFNA(VLOOKUP(A198,Obesity!$A$1:$G$7092,7,0),"")</f>
        <v>Non-Hispanic White</v>
      </c>
    </row>
    <row r="199" spans="1:7" x14ac:dyDescent="0.4">
      <c r="A199">
        <v>73754</v>
      </c>
      <c r="B199">
        <f>_xlfn.IFNA(VLOOKUP(A199,Obesity!$A$1:$G$7092,2,0),"")</f>
        <v>26.5</v>
      </c>
      <c r="C199" t="str">
        <f>_xlfn.IFNA(VLOOKUP(A199,Obesity!$A$1:$G$7092,3,0),"")</f>
        <v>Normal weight</v>
      </c>
      <c r="D199" t="str">
        <f>_xlfn.IFNA(VLOOKUP(A199,Obesity!$A$1:$G$7092,4,0),"")</f>
        <v>Male</v>
      </c>
      <c r="E199" t="str">
        <f>_xlfn.IFNA(VLOOKUP(A199,Obesity!$A$1:$G$7092,5,0),"")</f>
        <v>35 and below</v>
      </c>
      <c r="F199" t="str">
        <f>_xlfn.IFNA(VLOOKUP(A199,Obesity!$A$1:$G$7092,6,0),"")</f>
        <v>below 2,500</v>
      </c>
      <c r="G199" t="str">
        <f>_xlfn.IFNA(VLOOKUP(A199,Obesity!$A$1:$G$7092,7,0),"")</f>
        <v>Mexican American</v>
      </c>
    </row>
    <row r="200" spans="1:7" x14ac:dyDescent="0.4">
      <c r="A200">
        <v>73755</v>
      </c>
      <c r="B200">
        <f>_xlfn.IFNA(VLOOKUP(A200,Obesity!$A$1:$G$7092,2,0),"")</f>
        <v>25.2</v>
      </c>
      <c r="C200" t="str">
        <f>_xlfn.IFNA(VLOOKUP(A200,Obesity!$A$1:$G$7092,3,0),"")</f>
        <v>Normal weight</v>
      </c>
      <c r="D200" t="str">
        <f>_xlfn.IFNA(VLOOKUP(A200,Obesity!$A$1:$G$7092,4,0),"")</f>
        <v>Male</v>
      </c>
      <c r="E200" t="str">
        <f>_xlfn.IFNA(VLOOKUP(A200,Obesity!$A$1:$G$7092,5,0),"")</f>
        <v>36 and above</v>
      </c>
      <c r="F200" t="str">
        <f>_xlfn.IFNA(VLOOKUP(A200,Obesity!$A$1:$G$7092,6,0),"")</f>
        <v>below 2,500</v>
      </c>
      <c r="G200" t="str">
        <f>_xlfn.IFNA(VLOOKUP(A200,Obesity!$A$1:$G$7092,7,0),"")</f>
        <v>Mexican American</v>
      </c>
    </row>
    <row r="201" spans="1:7" x14ac:dyDescent="0.4">
      <c r="A201">
        <v>73756</v>
      </c>
      <c r="B201">
        <f>_xlfn.IFNA(VLOOKUP(A201,Obesity!$A$1:$G$7092,2,0),"")</f>
        <v>40.9</v>
      </c>
      <c r="C201" t="str">
        <f>_xlfn.IFNA(VLOOKUP(A201,Obesity!$A$1:$G$7092,3,0),"")</f>
        <v>Overweight</v>
      </c>
      <c r="D201" t="str">
        <f>_xlfn.IFNA(VLOOKUP(A201,Obesity!$A$1:$G$7092,4,0),"")</f>
        <v>Male</v>
      </c>
      <c r="E201" t="str">
        <f>_xlfn.IFNA(VLOOKUP(A201,Obesity!$A$1:$G$7092,5,0),"")</f>
        <v>36 and above</v>
      </c>
      <c r="F201" t="str">
        <f>_xlfn.IFNA(VLOOKUP(A201,Obesity!$A$1:$G$7092,6,0),"")</f>
        <v>below 2,500</v>
      </c>
      <c r="G201" t="str">
        <f>_xlfn.IFNA(VLOOKUP(A201,Obesity!$A$1:$G$7092,7,0),"")</f>
        <v>Non-Hispanic White</v>
      </c>
    </row>
    <row r="202" spans="1:7" x14ac:dyDescent="0.4">
      <c r="A202">
        <v>73757</v>
      </c>
      <c r="B202">
        <f>_xlfn.IFNA(VLOOKUP(A202,Obesity!$A$1:$G$7092,2,0),"")</f>
        <v>24.6</v>
      </c>
      <c r="C202" t="str">
        <f>_xlfn.IFNA(VLOOKUP(A202,Obesity!$A$1:$G$7092,3,0),"")</f>
        <v>Obese</v>
      </c>
      <c r="D202" t="str">
        <f>_xlfn.IFNA(VLOOKUP(A202,Obesity!$A$1:$G$7092,4,0),"")</f>
        <v>Female</v>
      </c>
      <c r="E202" t="str">
        <f>_xlfn.IFNA(VLOOKUP(A202,Obesity!$A$1:$G$7092,5,0),"")</f>
        <v>35 and below</v>
      </c>
      <c r="F202" t="str">
        <f>_xlfn.IFNA(VLOOKUP(A202,Obesity!$A$1:$G$7092,6,0),"")</f>
        <v>below 2,000</v>
      </c>
      <c r="G202" t="str">
        <f>_xlfn.IFNA(VLOOKUP(A202,Obesity!$A$1:$G$7092,7,0),"")</f>
        <v>Mexican American</v>
      </c>
    </row>
    <row r="203" spans="1:7" x14ac:dyDescent="0.4">
      <c r="A203">
        <v>73758</v>
      </c>
      <c r="B203">
        <f>_xlfn.IFNA(VLOOKUP(A203,Obesity!$A$1:$G$7092,2,0),"")</f>
        <v>33.4</v>
      </c>
      <c r="C203" t="str">
        <f>_xlfn.IFNA(VLOOKUP(A203,Obesity!$A$1:$G$7092,3,0),"")</f>
        <v>Overweight</v>
      </c>
      <c r="D203" t="str">
        <f>_xlfn.IFNA(VLOOKUP(A203,Obesity!$A$1:$G$7092,4,0),"")</f>
        <v>Female</v>
      </c>
      <c r="E203" t="str">
        <f>_xlfn.IFNA(VLOOKUP(A203,Obesity!$A$1:$G$7092,5,0),"")</f>
        <v>35 and below</v>
      </c>
      <c r="F203" t="str">
        <f>_xlfn.IFNA(VLOOKUP(A203,Obesity!$A$1:$G$7092,6,0),"")</f>
        <v>below 2,000</v>
      </c>
      <c r="G203" t="str">
        <f>_xlfn.IFNA(VLOOKUP(A203,Obesity!$A$1:$G$7092,7,0),"")</f>
        <v>Non-Hispanic White</v>
      </c>
    </row>
    <row r="204" spans="1:7" x14ac:dyDescent="0.4">
      <c r="A204">
        <v>73759</v>
      </c>
      <c r="B204">
        <f>_xlfn.IFNA(VLOOKUP(A204,Obesity!$A$1:$G$7092,2,0),"")</f>
        <v>19.2</v>
      </c>
      <c r="C204" t="str">
        <f>_xlfn.IFNA(VLOOKUP(A204,Obesity!$A$1:$G$7092,3,0),"")</f>
        <v>Overweight</v>
      </c>
      <c r="D204" t="str">
        <f>_xlfn.IFNA(VLOOKUP(A204,Obesity!$A$1:$G$7092,4,0),"")</f>
        <v>Female</v>
      </c>
      <c r="E204" t="str">
        <f>_xlfn.IFNA(VLOOKUP(A204,Obesity!$A$1:$G$7092,5,0),"")</f>
        <v>35 and below</v>
      </c>
      <c r="F204" t="str">
        <f>_xlfn.IFNA(VLOOKUP(A204,Obesity!$A$1:$G$7092,6,0),"")</f>
        <v>above 2,000</v>
      </c>
      <c r="G204" t="str">
        <f>_xlfn.IFNA(VLOOKUP(A204,Obesity!$A$1:$G$7092,7,0),"")</f>
        <v>Mexican American</v>
      </c>
    </row>
    <row r="205" spans="1:7" x14ac:dyDescent="0.4">
      <c r="A205">
        <v>73760</v>
      </c>
      <c r="B205">
        <f>_xlfn.IFNA(VLOOKUP(A205,Obesity!$A$1:$G$7092,2,0),"")</f>
        <v>25.1</v>
      </c>
      <c r="C205" t="str">
        <f>_xlfn.IFNA(VLOOKUP(A205,Obesity!$A$1:$G$7092,3,0),"")</f>
        <v>Normal weight</v>
      </c>
      <c r="D205" t="str">
        <f>_xlfn.IFNA(VLOOKUP(A205,Obesity!$A$1:$G$7092,4,0),"")</f>
        <v>Male</v>
      </c>
      <c r="E205" t="str">
        <f>_xlfn.IFNA(VLOOKUP(A205,Obesity!$A$1:$G$7092,5,0),"")</f>
        <v>36 and above</v>
      </c>
      <c r="F205" t="str">
        <f>_xlfn.IFNA(VLOOKUP(A205,Obesity!$A$1:$G$7092,6,0),"")</f>
        <v>below 2,500</v>
      </c>
      <c r="G205" t="str">
        <f>_xlfn.IFNA(VLOOKUP(A205,Obesity!$A$1:$G$7092,7,0),"")</f>
        <v>Non-Hispanic White</v>
      </c>
    </row>
    <row r="206" spans="1:7" x14ac:dyDescent="0.4">
      <c r="A206">
        <v>73761</v>
      </c>
      <c r="B206" t="str">
        <f>_xlfn.IFNA(VLOOKUP(A206,Obesity!$A$1:$G$7092,2,0),"")</f>
        <v/>
      </c>
      <c r="C206" t="str">
        <f>_xlfn.IFNA(VLOOKUP(A206,Obesity!$A$1:$G$7092,3,0),"")</f>
        <v/>
      </c>
      <c r="D206" t="str">
        <f>_xlfn.IFNA(VLOOKUP(A206,Obesity!$A$1:$G$7092,4,0),"")</f>
        <v/>
      </c>
      <c r="E206" t="str">
        <f>_xlfn.IFNA(VLOOKUP(A206,Obesity!$A$1:$G$7092,5,0),"")</f>
        <v/>
      </c>
      <c r="F206" t="str">
        <f>_xlfn.IFNA(VLOOKUP(A206,Obesity!$A$1:$G$7092,6,0),"")</f>
        <v/>
      </c>
      <c r="G206" t="str">
        <f>_xlfn.IFNA(VLOOKUP(A206,Obesity!$A$1:$G$7092,7,0),"")</f>
        <v/>
      </c>
    </row>
    <row r="207" spans="1:7" x14ac:dyDescent="0.4">
      <c r="A207">
        <v>73762</v>
      </c>
      <c r="B207">
        <f>_xlfn.IFNA(VLOOKUP(A207,Obesity!$A$1:$G$7092,2,0),"")</f>
        <v>23.6</v>
      </c>
      <c r="C207" t="str">
        <f>_xlfn.IFNA(VLOOKUP(A207,Obesity!$A$1:$G$7092,3,0),"")</f>
        <v>Overweight</v>
      </c>
      <c r="D207" t="str">
        <f>_xlfn.IFNA(VLOOKUP(A207,Obesity!$A$1:$G$7092,4,0),"")</f>
        <v>Male</v>
      </c>
      <c r="E207" t="str">
        <f>_xlfn.IFNA(VLOOKUP(A207,Obesity!$A$1:$G$7092,5,0),"")</f>
        <v>35 and below</v>
      </c>
      <c r="F207" t="str">
        <f>_xlfn.IFNA(VLOOKUP(A207,Obesity!$A$1:$G$7092,6,0),"")</f>
        <v>below 2,500</v>
      </c>
      <c r="G207" t="str">
        <f>_xlfn.IFNA(VLOOKUP(A207,Obesity!$A$1:$G$7092,7,0),"")</f>
        <v>Other Hispanic</v>
      </c>
    </row>
    <row r="208" spans="1:7" x14ac:dyDescent="0.4">
      <c r="A208">
        <v>73763</v>
      </c>
      <c r="B208">
        <f>_xlfn.IFNA(VLOOKUP(A208,Obesity!$A$1:$G$7092,2,0),"")</f>
        <v>16.399999999999999</v>
      </c>
      <c r="C208" t="str">
        <f>_xlfn.IFNA(VLOOKUP(A208,Obesity!$A$1:$G$7092,3,0),"")</f>
        <v>Obese</v>
      </c>
      <c r="D208" t="str">
        <f>_xlfn.IFNA(VLOOKUP(A208,Obesity!$A$1:$G$7092,4,0),"")</f>
        <v>Female</v>
      </c>
      <c r="E208" t="str">
        <f>_xlfn.IFNA(VLOOKUP(A208,Obesity!$A$1:$G$7092,5,0),"")</f>
        <v>35 and below</v>
      </c>
      <c r="F208" t="str">
        <f>_xlfn.IFNA(VLOOKUP(A208,Obesity!$A$1:$G$7092,6,0),"")</f>
        <v>above 2,000</v>
      </c>
      <c r="G208" t="str">
        <f>_xlfn.IFNA(VLOOKUP(A208,Obesity!$A$1:$G$7092,7,0),"")</f>
        <v>Other Hispanic</v>
      </c>
    </row>
    <row r="209" spans="1:7" x14ac:dyDescent="0.4">
      <c r="A209">
        <v>73764</v>
      </c>
      <c r="B209">
        <f>_xlfn.IFNA(VLOOKUP(A209,Obesity!$A$1:$G$7092,2,0),"")</f>
        <v>21.2</v>
      </c>
      <c r="C209" t="str">
        <f>_xlfn.IFNA(VLOOKUP(A209,Obesity!$A$1:$G$7092,3,0),"")</f>
        <v>Normal weight</v>
      </c>
      <c r="D209" t="str">
        <f>_xlfn.IFNA(VLOOKUP(A209,Obesity!$A$1:$G$7092,4,0),"")</f>
        <v>Male</v>
      </c>
      <c r="E209" t="str">
        <f>_xlfn.IFNA(VLOOKUP(A209,Obesity!$A$1:$G$7092,5,0),"")</f>
        <v>35 and below</v>
      </c>
      <c r="F209" t="str">
        <f>_xlfn.IFNA(VLOOKUP(A209,Obesity!$A$1:$G$7092,6,0),"")</f>
        <v>below 2,500</v>
      </c>
      <c r="G209" t="str">
        <f>_xlfn.IFNA(VLOOKUP(A209,Obesity!$A$1:$G$7092,7,0),"")</f>
        <v>Non-Hispanic Asian</v>
      </c>
    </row>
    <row r="210" spans="1:7" x14ac:dyDescent="0.4">
      <c r="A210">
        <v>73765</v>
      </c>
      <c r="B210">
        <f>_xlfn.IFNA(VLOOKUP(A210,Obesity!$A$1:$G$7092,2,0),"")</f>
        <v>36.200000000000003</v>
      </c>
      <c r="C210" t="str">
        <f>_xlfn.IFNA(VLOOKUP(A210,Obesity!$A$1:$G$7092,3,0),"")</f>
        <v>Normal weight</v>
      </c>
      <c r="D210" t="str">
        <f>_xlfn.IFNA(VLOOKUP(A210,Obesity!$A$1:$G$7092,4,0),"")</f>
        <v>Male</v>
      </c>
      <c r="E210" t="str">
        <f>_xlfn.IFNA(VLOOKUP(A210,Obesity!$A$1:$G$7092,5,0),"")</f>
        <v>36 and above</v>
      </c>
      <c r="F210" t="str">
        <f>_xlfn.IFNA(VLOOKUP(A210,Obesity!$A$1:$G$7092,6,0),"")</f>
        <v>below 2,500</v>
      </c>
      <c r="G210" t="str">
        <f>_xlfn.IFNA(VLOOKUP(A210,Obesity!$A$1:$G$7092,7,0),"")</f>
        <v>Mexican American</v>
      </c>
    </row>
    <row r="211" spans="1:7" x14ac:dyDescent="0.4">
      <c r="A211">
        <v>73766</v>
      </c>
      <c r="B211">
        <f>_xlfn.IFNA(VLOOKUP(A211,Obesity!$A$1:$G$7092,2,0),"")</f>
        <v>26.4</v>
      </c>
      <c r="C211" t="str">
        <f>_xlfn.IFNA(VLOOKUP(A211,Obesity!$A$1:$G$7092,3,0),"")</f>
        <v>Obese</v>
      </c>
      <c r="D211" t="str">
        <f>_xlfn.IFNA(VLOOKUP(A211,Obesity!$A$1:$G$7092,4,0),"")</f>
        <v>Female</v>
      </c>
      <c r="E211" t="str">
        <f>_xlfn.IFNA(VLOOKUP(A211,Obesity!$A$1:$G$7092,5,0),"")</f>
        <v>36 and above</v>
      </c>
      <c r="F211" t="str">
        <f>_xlfn.IFNA(VLOOKUP(A211,Obesity!$A$1:$G$7092,6,0),"")</f>
        <v>above 2,000</v>
      </c>
      <c r="G211" t="str">
        <f>_xlfn.IFNA(VLOOKUP(A211,Obesity!$A$1:$G$7092,7,0),"")</f>
        <v>Non-Hispanic White</v>
      </c>
    </row>
    <row r="212" spans="1:7" x14ac:dyDescent="0.4">
      <c r="A212">
        <v>73767</v>
      </c>
      <c r="B212">
        <f>_xlfn.IFNA(VLOOKUP(A212,Obesity!$A$1:$G$7092,2,0),"")</f>
        <v>18</v>
      </c>
      <c r="C212" t="str">
        <f>_xlfn.IFNA(VLOOKUP(A212,Obesity!$A$1:$G$7092,3,0),"")</f>
        <v>Normal weight</v>
      </c>
      <c r="D212" t="str">
        <f>_xlfn.IFNA(VLOOKUP(A212,Obesity!$A$1:$G$7092,4,0),"")</f>
        <v>Female</v>
      </c>
      <c r="E212" t="str">
        <f>_xlfn.IFNA(VLOOKUP(A212,Obesity!$A$1:$G$7092,5,0),"")</f>
        <v>35 and below</v>
      </c>
      <c r="F212" t="str">
        <f>_xlfn.IFNA(VLOOKUP(A212,Obesity!$A$1:$G$7092,6,0),"")</f>
        <v>above 2,000</v>
      </c>
      <c r="G212" t="str">
        <f>_xlfn.IFNA(VLOOKUP(A212,Obesity!$A$1:$G$7092,7,0),"")</f>
        <v>Non-Hispanic Asian</v>
      </c>
    </row>
    <row r="213" spans="1:7" x14ac:dyDescent="0.4">
      <c r="A213">
        <v>73768</v>
      </c>
      <c r="B213">
        <f>_xlfn.IFNA(VLOOKUP(A213,Obesity!$A$1:$G$7092,2,0),"")</f>
        <v>22.5</v>
      </c>
      <c r="C213" t="str">
        <f>_xlfn.IFNA(VLOOKUP(A213,Obesity!$A$1:$G$7092,3,0),"")</f>
        <v>Underweight</v>
      </c>
      <c r="D213" t="str">
        <f>_xlfn.IFNA(VLOOKUP(A213,Obesity!$A$1:$G$7092,4,0),"")</f>
        <v>Female</v>
      </c>
      <c r="E213" t="str">
        <f>_xlfn.IFNA(VLOOKUP(A213,Obesity!$A$1:$G$7092,5,0),"")</f>
        <v>35 and below</v>
      </c>
      <c r="F213" t="str">
        <f>_xlfn.IFNA(VLOOKUP(A213,Obesity!$A$1:$G$7092,6,0),"")</f>
        <v>above 2,000</v>
      </c>
      <c r="G213" t="str">
        <f>_xlfn.IFNA(VLOOKUP(A213,Obesity!$A$1:$G$7092,7,0),"")</f>
        <v>Non-Hispanic Asian</v>
      </c>
    </row>
    <row r="214" spans="1:7" x14ac:dyDescent="0.4">
      <c r="A214">
        <v>73769</v>
      </c>
      <c r="B214">
        <f>_xlfn.IFNA(VLOOKUP(A214,Obesity!$A$1:$G$7092,2,0),"")</f>
        <v>32</v>
      </c>
      <c r="C214" t="str">
        <f>_xlfn.IFNA(VLOOKUP(A214,Obesity!$A$1:$G$7092,3,0),"")</f>
        <v>Overweight</v>
      </c>
      <c r="D214" t="str">
        <f>_xlfn.IFNA(VLOOKUP(A214,Obesity!$A$1:$G$7092,4,0),"")</f>
        <v>Male</v>
      </c>
      <c r="E214" t="str">
        <f>_xlfn.IFNA(VLOOKUP(A214,Obesity!$A$1:$G$7092,5,0),"")</f>
        <v>36 and above</v>
      </c>
      <c r="F214" t="str">
        <f>_xlfn.IFNA(VLOOKUP(A214,Obesity!$A$1:$G$7092,6,0),"")</f>
        <v>below 2,500</v>
      </c>
      <c r="G214" t="str">
        <f>_xlfn.IFNA(VLOOKUP(A214,Obesity!$A$1:$G$7092,7,0),"")</f>
        <v>Other Hispanic</v>
      </c>
    </row>
    <row r="215" spans="1:7" x14ac:dyDescent="0.4">
      <c r="A215">
        <v>73770</v>
      </c>
      <c r="B215">
        <f>_xlfn.IFNA(VLOOKUP(A215,Obesity!$A$1:$G$7092,2,0),"")</f>
        <v>24.6</v>
      </c>
      <c r="C215" t="str">
        <f>_xlfn.IFNA(VLOOKUP(A215,Obesity!$A$1:$G$7092,3,0),"")</f>
        <v>Obese</v>
      </c>
      <c r="D215" t="str">
        <f>_xlfn.IFNA(VLOOKUP(A215,Obesity!$A$1:$G$7092,4,0),"")</f>
        <v>Female</v>
      </c>
      <c r="E215" t="str">
        <f>_xlfn.IFNA(VLOOKUP(A215,Obesity!$A$1:$G$7092,5,0),"")</f>
        <v>36 and above</v>
      </c>
      <c r="F215" t="str">
        <f>_xlfn.IFNA(VLOOKUP(A215,Obesity!$A$1:$G$7092,6,0),"")</f>
        <v>above 2,000</v>
      </c>
      <c r="G215" t="str">
        <f>_xlfn.IFNA(VLOOKUP(A215,Obesity!$A$1:$G$7092,7,0),"")</f>
        <v>Non-Hispanic White</v>
      </c>
    </row>
    <row r="216" spans="1:7" x14ac:dyDescent="0.4">
      <c r="A216">
        <v>73771</v>
      </c>
      <c r="B216" t="str">
        <f>_xlfn.IFNA(VLOOKUP(A216,Obesity!$A$1:$G$7092,2,0),"")</f>
        <v/>
      </c>
      <c r="C216" t="str">
        <f>_xlfn.IFNA(VLOOKUP(A216,Obesity!$A$1:$G$7092,3,0),"")</f>
        <v/>
      </c>
      <c r="D216" t="str">
        <f>_xlfn.IFNA(VLOOKUP(A216,Obesity!$A$1:$G$7092,4,0),"")</f>
        <v/>
      </c>
      <c r="E216" t="str">
        <f>_xlfn.IFNA(VLOOKUP(A216,Obesity!$A$1:$G$7092,5,0),"")</f>
        <v/>
      </c>
      <c r="F216" t="str">
        <f>_xlfn.IFNA(VLOOKUP(A216,Obesity!$A$1:$G$7092,6,0),"")</f>
        <v/>
      </c>
      <c r="G216" t="str">
        <f>_xlfn.IFNA(VLOOKUP(A216,Obesity!$A$1:$G$7092,7,0),"")</f>
        <v/>
      </c>
    </row>
    <row r="217" spans="1:7" x14ac:dyDescent="0.4">
      <c r="A217">
        <v>73772</v>
      </c>
      <c r="B217">
        <f>_xlfn.IFNA(VLOOKUP(A217,Obesity!$A$1:$G$7092,2,0),"")</f>
        <v>37.6</v>
      </c>
      <c r="C217" t="str">
        <f>_xlfn.IFNA(VLOOKUP(A217,Obesity!$A$1:$G$7092,3,0),"")</f>
        <v>Overweight</v>
      </c>
      <c r="D217" t="str">
        <f>_xlfn.IFNA(VLOOKUP(A217,Obesity!$A$1:$G$7092,4,0),"")</f>
        <v>Female</v>
      </c>
      <c r="E217" t="str">
        <f>_xlfn.IFNA(VLOOKUP(A217,Obesity!$A$1:$G$7092,5,0),"")</f>
        <v>35 and below</v>
      </c>
      <c r="F217" t="str">
        <f>_xlfn.IFNA(VLOOKUP(A217,Obesity!$A$1:$G$7092,6,0),"")</f>
        <v>above 2,000</v>
      </c>
      <c r="G217" t="str">
        <f>_xlfn.IFNA(VLOOKUP(A217,Obesity!$A$1:$G$7092,7,0),"")</f>
        <v>Mexican American</v>
      </c>
    </row>
    <row r="218" spans="1:7" x14ac:dyDescent="0.4">
      <c r="A218">
        <v>73773</v>
      </c>
      <c r="B218">
        <f>_xlfn.IFNA(VLOOKUP(A218,Obesity!$A$1:$G$7092,2,0),"")</f>
        <v>30.5</v>
      </c>
      <c r="C218" t="str">
        <f>_xlfn.IFNA(VLOOKUP(A218,Obesity!$A$1:$G$7092,3,0),"")</f>
        <v>Normal weight</v>
      </c>
      <c r="D218" t="str">
        <f>_xlfn.IFNA(VLOOKUP(A218,Obesity!$A$1:$G$7092,4,0),"")</f>
        <v>Female</v>
      </c>
      <c r="E218" t="str">
        <f>_xlfn.IFNA(VLOOKUP(A218,Obesity!$A$1:$G$7092,5,0),"")</f>
        <v>36 and above</v>
      </c>
      <c r="F218" t="str">
        <f>_xlfn.IFNA(VLOOKUP(A218,Obesity!$A$1:$G$7092,6,0),"")</f>
        <v>below 2,000</v>
      </c>
      <c r="G218" t="str">
        <f>_xlfn.IFNA(VLOOKUP(A218,Obesity!$A$1:$G$7092,7,0),"")</f>
        <v>Mexican American</v>
      </c>
    </row>
    <row r="219" spans="1:7" x14ac:dyDescent="0.4">
      <c r="A219">
        <v>73774</v>
      </c>
      <c r="B219">
        <f>_xlfn.IFNA(VLOOKUP(A219,Obesity!$A$1:$G$7092,2,0),"")</f>
        <v>44.5</v>
      </c>
      <c r="C219" t="str">
        <f>_xlfn.IFNA(VLOOKUP(A219,Obesity!$A$1:$G$7092,3,0),"")</f>
        <v>Normal weight</v>
      </c>
      <c r="D219" t="str">
        <f>_xlfn.IFNA(VLOOKUP(A219,Obesity!$A$1:$G$7092,4,0),"")</f>
        <v>Female</v>
      </c>
      <c r="E219" t="str">
        <f>_xlfn.IFNA(VLOOKUP(A219,Obesity!$A$1:$G$7092,5,0),"")</f>
        <v>36 and above</v>
      </c>
      <c r="F219" t="str">
        <f>_xlfn.IFNA(VLOOKUP(A219,Obesity!$A$1:$G$7092,6,0),"")</f>
        <v>below 2,000</v>
      </c>
      <c r="G219" t="str">
        <f>_xlfn.IFNA(VLOOKUP(A219,Obesity!$A$1:$G$7092,7,0),"")</f>
        <v>Non-Hispanic Black</v>
      </c>
    </row>
    <row r="220" spans="1:7" x14ac:dyDescent="0.4">
      <c r="A220">
        <v>73775</v>
      </c>
      <c r="B220">
        <f>_xlfn.IFNA(VLOOKUP(A220,Obesity!$A$1:$G$7092,2,0),"")</f>
        <v>27.5</v>
      </c>
      <c r="C220" t="str">
        <f>_xlfn.IFNA(VLOOKUP(A220,Obesity!$A$1:$G$7092,3,0),"")</f>
        <v>Normal weight</v>
      </c>
      <c r="D220" t="str">
        <f>_xlfn.IFNA(VLOOKUP(A220,Obesity!$A$1:$G$7092,4,0),"")</f>
        <v>Female</v>
      </c>
      <c r="E220" t="str">
        <f>_xlfn.IFNA(VLOOKUP(A220,Obesity!$A$1:$G$7092,5,0),"")</f>
        <v>35 and below</v>
      </c>
      <c r="F220" t="str">
        <f>_xlfn.IFNA(VLOOKUP(A220,Obesity!$A$1:$G$7092,6,0),"")</f>
        <v>below 2,000</v>
      </c>
      <c r="G220" t="str">
        <f>_xlfn.IFNA(VLOOKUP(A220,Obesity!$A$1:$G$7092,7,0),"")</f>
        <v>Non-Hispanic Black</v>
      </c>
    </row>
    <row r="221" spans="1:7" x14ac:dyDescent="0.4">
      <c r="A221">
        <v>73776</v>
      </c>
      <c r="B221">
        <f>_xlfn.IFNA(VLOOKUP(A221,Obesity!$A$1:$G$7092,2,0),"")</f>
        <v>27</v>
      </c>
      <c r="C221" t="str">
        <f>_xlfn.IFNA(VLOOKUP(A221,Obesity!$A$1:$G$7092,3,0),"")</f>
        <v>Normal weight</v>
      </c>
      <c r="D221" t="str">
        <f>_xlfn.IFNA(VLOOKUP(A221,Obesity!$A$1:$G$7092,4,0),"")</f>
        <v>Female</v>
      </c>
      <c r="E221" t="str">
        <f>_xlfn.IFNA(VLOOKUP(A221,Obesity!$A$1:$G$7092,5,0),"")</f>
        <v>35 and below</v>
      </c>
      <c r="F221" t="str">
        <f>_xlfn.IFNA(VLOOKUP(A221,Obesity!$A$1:$G$7092,6,0),"")</f>
        <v>below 2,000</v>
      </c>
      <c r="G221" t="str">
        <f>_xlfn.IFNA(VLOOKUP(A221,Obesity!$A$1:$G$7092,7,0),"")</f>
        <v>Other Hispanic</v>
      </c>
    </row>
    <row r="222" spans="1:7" x14ac:dyDescent="0.4">
      <c r="A222">
        <v>73777</v>
      </c>
      <c r="B222" t="str">
        <f>_xlfn.IFNA(VLOOKUP(A222,Obesity!$A$1:$G$7092,2,0),"")</f>
        <v/>
      </c>
      <c r="C222" t="str">
        <f>_xlfn.IFNA(VLOOKUP(A222,Obesity!$A$1:$G$7092,3,0),"")</f>
        <v/>
      </c>
      <c r="D222" t="str">
        <f>_xlfn.IFNA(VLOOKUP(A222,Obesity!$A$1:$G$7092,4,0),"")</f>
        <v/>
      </c>
      <c r="E222" t="str">
        <f>_xlfn.IFNA(VLOOKUP(A222,Obesity!$A$1:$G$7092,5,0),"")</f>
        <v/>
      </c>
      <c r="F222" t="str">
        <f>_xlfn.IFNA(VLOOKUP(A222,Obesity!$A$1:$G$7092,6,0),"")</f>
        <v/>
      </c>
      <c r="G222" t="str">
        <f>_xlfn.IFNA(VLOOKUP(A222,Obesity!$A$1:$G$7092,7,0),"")</f>
        <v/>
      </c>
    </row>
    <row r="223" spans="1:7" x14ac:dyDescent="0.4">
      <c r="A223">
        <v>73778</v>
      </c>
      <c r="B223">
        <f>_xlfn.IFNA(VLOOKUP(A223,Obesity!$A$1:$G$7092,2,0),"")</f>
        <v>33.4</v>
      </c>
      <c r="C223" t="str">
        <f>_xlfn.IFNA(VLOOKUP(A223,Obesity!$A$1:$G$7092,3,0),"")</f>
        <v>Obese</v>
      </c>
      <c r="D223" t="str">
        <f>_xlfn.IFNA(VLOOKUP(A223,Obesity!$A$1:$G$7092,4,0),"")</f>
        <v>Male</v>
      </c>
      <c r="E223" t="str">
        <f>_xlfn.IFNA(VLOOKUP(A223,Obesity!$A$1:$G$7092,5,0),"")</f>
        <v>36 and above</v>
      </c>
      <c r="F223" t="str">
        <f>_xlfn.IFNA(VLOOKUP(A223,Obesity!$A$1:$G$7092,6,0),"")</f>
        <v>below 2,500</v>
      </c>
      <c r="G223" t="str">
        <f>_xlfn.IFNA(VLOOKUP(A223,Obesity!$A$1:$G$7092,7,0),"")</f>
        <v>Mexican American</v>
      </c>
    </row>
    <row r="224" spans="1:7" x14ac:dyDescent="0.4">
      <c r="A224">
        <v>73779</v>
      </c>
      <c r="B224">
        <f>_xlfn.IFNA(VLOOKUP(A224,Obesity!$A$1:$G$7092,2,0),"")</f>
        <v>22.8</v>
      </c>
      <c r="C224" t="str">
        <f>_xlfn.IFNA(VLOOKUP(A224,Obesity!$A$1:$G$7092,3,0),"")</f>
        <v>Underweight</v>
      </c>
      <c r="D224" t="str">
        <f>_xlfn.IFNA(VLOOKUP(A224,Obesity!$A$1:$G$7092,4,0),"")</f>
        <v>Male</v>
      </c>
      <c r="E224" t="str">
        <f>_xlfn.IFNA(VLOOKUP(A224,Obesity!$A$1:$G$7092,5,0),"")</f>
        <v>36 and above</v>
      </c>
      <c r="F224" t="str">
        <f>_xlfn.IFNA(VLOOKUP(A224,Obesity!$A$1:$G$7092,6,0),"")</f>
        <v>below 2,500</v>
      </c>
      <c r="G224" t="str">
        <f>_xlfn.IFNA(VLOOKUP(A224,Obesity!$A$1:$G$7092,7,0),"")</f>
        <v>Non-Hispanic White</v>
      </c>
    </row>
    <row r="225" spans="1:7" x14ac:dyDescent="0.4">
      <c r="A225">
        <v>73780</v>
      </c>
      <c r="B225">
        <f>_xlfn.IFNA(VLOOKUP(A225,Obesity!$A$1:$G$7092,2,0),"")</f>
        <v>0</v>
      </c>
      <c r="C225" t="str">
        <f>_xlfn.IFNA(VLOOKUP(A225,Obesity!$A$1:$G$7092,3,0),"")</f>
        <v>Normal weight</v>
      </c>
      <c r="D225" t="str">
        <f>_xlfn.IFNA(VLOOKUP(A225,Obesity!$A$1:$G$7092,4,0),"")</f>
        <v>Male</v>
      </c>
      <c r="E225" t="str">
        <f>_xlfn.IFNA(VLOOKUP(A225,Obesity!$A$1:$G$7092,5,0),"")</f>
        <v>36 and above</v>
      </c>
      <c r="F225" t="str">
        <f>_xlfn.IFNA(VLOOKUP(A225,Obesity!$A$1:$G$7092,6,0),"")</f>
        <v>below 2,500</v>
      </c>
      <c r="G225" t="str">
        <f>_xlfn.IFNA(VLOOKUP(A225,Obesity!$A$1:$G$7092,7,0),"")</f>
        <v>Non-Hispanic White</v>
      </c>
    </row>
    <row r="226" spans="1:7" x14ac:dyDescent="0.4">
      <c r="A226">
        <v>73781</v>
      </c>
      <c r="B226">
        <f>_xlfn.IFNA(VLOOKUP(A226,Obesity!$A$1:$G$7092,2,0),"")</f>
        <v>15</v>
      </c>
      <c r="C226" t="str">
        <f>_xlfn.IFNA(VLOOKUP(A226,Obesity!$A$1:$G$7092,3,0),"")</f>
        <v>Obese</v>
      </c>
      <c r="D226" t="str">
        <f>_xlfn.IFNA(VLOOKUP(A226,Obesity!$A$1:$G$7092,4,0),"")</f>
        <v>Female</v>
      </c>
      <c r="E226" t="str">
        <f>_xlfn.IFNA(VLOOKUP(A226,Obesity!$A$1:$G$7092,5,0),"")</f>
        <v>36 and above</v>
      </c>
      <c r="F226" t="str">
        <f>_xlfn.IFNA(VLOOKUP(A226,Obesity!$A$1:$G$7092,6,0),"")</f>
        <v>above 2,000</v>
      </c>
      <c r="G226" t="str">
        <f>_xlfn.IFNA(VLOOKUP(A226,Obesity!$A$1:$G$7092,7,0),"")</f>
        <v>Non-Hispanic White</v>
      </c>
    </row>
    <row r="227" spans="1:7" x14ac:dyDescent="0.4">
      <c r="A227">
        <v>73782</v>
      </c>
      <c r="B227">
        <f>_xlfn.IFNA(VLOOKUP(A227,Obesity!$A$1:$G$7092,2,0),"")</f>
        <v>19.100000000000001</v>
      </c>
      <c r="C227" t="str">
        <f>_xlfn.IFNA(VLOOKUP(A227,Obesity!$A$1:$G$7092,3,0),"")</f>
        <v>Normal weight</v>
      </c>
      <c r="D227" t="str">
        <f>_xlfn.IFNA(VLOOKUP(A227,Obesity!$A$1:$G$7092,4,0),"")</f>
        <v>Male</v>
      </c>
      <c r="E227" t="str">
        <f>_xlfn.IFNA(VLOOKUP(A227,Obesity!$A$1:$G$7092,5,0),"")</f>
        <v>36 and above</v>
      </c>
      <c r="F227" t="str">
        <f>_xlfn.IFNA(VLOOKUP(A227,Obesity!$A$1:$G$7092,6,0),"")</f>
        <v>below 2,500</v>
      </c>
      <c r="G227" t="str">
        <f>_xlfn.IFNA(VLOOKUP(A227,Obesity!$A$1:$G$7092,7,0),"")</f>
        <v>Non-Hispanic White</v>
      </c>
    </row>
    <row r="228" spans="1:7" x14ac:dyDescent="0.4">
      <c r="A228">
        <v>73783</v>
      </c>
      <c r="B228" t="str">
        <f>_xlfn.IFNA(VLOOKUP(A228,Obesity!$A$1:$G$7092,2,0),"")</f>
        <v/>
      </c>
      <c r="C228" t="str">
        <f>_xlfn.IFNA(VLOOKUP(A228,Obesity!$A$1:$G$7092,3,0),"")</f>
        <v/>
      </c>
      <c r="D228" t="str">
        <f>_xlfn.IFNA(VLOOKUP(A228,Obesity!$A$1:$G$7092,4,0),"")</f>
        <v/>
      </c>
      <c r="E228" t="str">
        <f>_xlfn.IFNA(VLOOKUP(A228,Obesity!$A$1:$G$7092,5,0),"")</f>
        <v/>
      </c>
      <c r="F228" t="str">
        <f>_xlfn.IFNA(VLOOKUP(A228,Obesity!$A$1:$G$7092,6,0),"")</f>
        <v/>
      </c>
      <c r="G228" t="str">
        <f>_xlfn.IFNA(VLOOKUP(A228,Obesity!$A$1:$G$7092,7,0),"")</f>
        <v/>
      </c>
    </row>
    <row r="229" spans="1:7" x14ac:dyDescent="0.4">
      <c r="A229">
        <v>73784</v>
      </c>
      <c r="B229" t="str">
        <f>_xlfn.IFNA(VLOOKUP(A229,Obesity!$A$1:$G$7092,2,0),"")</f>
        <v/>
      </c>
      <c r="C229" t="str">
        <f>_xlfn.IFNA(VLOOKUP(A229,Obesity!$A$1:$G$7092,3,0),"")</f>
        <v/>
      </c>
      <c r="D229" t="str">
        <f>_xlfn.IFNA(VLOOKUP(A229,Obesity!$A$1:$G$7092,4,0),"")</f>
        <v/>
      </c>
      <c r="E229" t="str">
        <f>_xlfn.IFNA(VLOOKUP(A229,Obesity!$A$1:$G$7092,5,0),"")</f>
        <v/>
      </c>
      <c r="F229" t="str">
        <f>_xlfn.IFNA(VLOOKUP(A229,Obesity!$A$1:$G$7092,6,0),"")</f>
        <v/>
      </c>
      <c r="G229" t="str">
        <f>_xlfn.IFNA(VLOOKUP(A229,Obesity!$A$1:$G$7092,7,0),"")</f>
        <v/>
      </c>
    </row>
    <row r="230" spans="1:7" x14ac:dyDescent="0.4">
      <c r="A230">
        <v>73785</v>
      </c>
      <c r="B230">
        <f>_xlfn.IFNA(VLOOKUP(A230,Obesity!$A$1:$G$7092,2,0),"")</f>
        <v>30.1</v>
      </c>
      <c r="C230" t="str">
        <f>_xlfn.IFNA(VLOOKUP(A230,Obesity!$A$1:$G$7092,3,0),"")</f>
        <v>Overweight</v>
      </c>
      <c r="D230" t="str">
        <f>_xlfn.IFNA(VLOOKUP(A230,Obesity!$A$1:$G$7092,4,0),"")</f>
        <v>Male</v>
      </c>
      <c r="E230" t="str">
        <f>_xlfn.IFNA(VLOOKUP(A230,Obesity!$A$1:$G$7092,5,0),"")</f>
        <v>36 and above</v>
      </c>
      <c r="F230" t="str">
        <f>_xlfn.IFNA(VLOOKUP(A230,Obesity!$A$1:$G$7092,6,0),"")</f>
        <v>below 2,500</v>
      </c>
      <c r="G230" t="str">
        <f>_xlfn.IFNA(VLOOKUP(A230,Obesity!$A$1:$G$7092,7,0),"")</f>
        <v>Non-Hispanic Asian</v>
      </c>
    </row>
    <row r="231" spans="1:7" x14ac:dyDescent="0.4">
      <c r="A231">
        <v>73786</v>
      </c>
      <c r="B231" t="str">
        <f>_xlfn.IFNA(VLOOKUP(A231,Obesity!$A$1:$G$7092,2,0),"")</f>
        <v/>
      </c>
      <c r="C231" t="str">
        <f>_xlfn.IFNA(VLOOKUP(A231,Obesity!$A$1:$G$7092,3,0),"")</f>
        <v/>
      </c>
      <c r="D231" t="str">
        <f>_xlfn.IFNA(VLOOKUP(A231,Obesity!$A$1:$G$7092,4,0),"")</f>
        <v/>
      </c>
      <c r="E231" t="str">
        <f>_xlfn.IFNA(VLOOKUP(A231,Obesity!$A$1:$G$7092,5,0),"")</f>
        <v/>
      </c>
      <c r="F231" t="str">
        <f>_xlfn.IFNA(VLOOKUP(A231,Obesity!$A$1:$G$7092,6,0),"")</f>
        <v/>
      </c>
      <c r="G231" t="str">
        <f>_xlfn.IFNA(VLOOKUP(A231,Obesity!$A$1:$G$7092,7,0),"")</f>
        <v/>
      </c>
    </row>
    <row r="232" spans="1:7" x14ac:dyDescent="0.4">
      <c r="A232">
        <v>73787</v>
      </c>
      <c r="B232">
        <f>_xlfn.IFNA(VLOOKUP(A232,Obesity!$A$1:$G$7092,2,0),"")</f>
        <v>0</v>
      </c>
      <c r="C232" t="str">
        <f>_xlfn.IFNA(VLOOKUP(A232,Obesity!$A$1:$G$7092,3,0),"")</f>
        <v>Overweight</v>
      </c>
      <c r="D232" t="str">
        <f>_xlfn.IFNA(VLOOKUP(A232,Obesity!$A$1:$G$7092,4,0),"")</f>
        <v>Male</v>
      </c>
      <c r="E232" t="str">
        <f>_xlfn.IFNA(VLOOKUP(A232,Obesity!$A$1:$G$7092,5,0),"")</f>
        <v>36 and above</v>
      </c>
      <c r="F232" t="str">
        <f>_xlfn.IFNA(VLOOKUP(A232,Obesity!$A$1:$G$7092,6,0),"")</f>
        <v>below 2,500</v>
      </c>
      <c r="G232" t="str">
        <f>_xlfn.IFNA(VLOOKUP(A232,Obesity!$A$1:$G$7092,7,0),"")</f>
        <v>Non-Hispanic Black</v>
      </c>
    </row>
    <row r="233" spans="1:7" x14ac:dyDescent="0.4">
      <c r="A233">
        <v>73788</v>
      </c>
      <c r="B233">
        <f>_xlfn.IFNA(VLOOKUP(A233,Obesity!$A$1:$G$7092,2,0),"")</f>
        <v>23.8</v>
      </c>
      <c r="C233" t="str">
        <f>_xlfn.IFNA(VLOOKUP(A233,Obesity!$A$1:$G$7092,3,0),"")</f>
        <v>Normal weight</v>
      </c>
      <c r="D233" t="str">
        <f>_xlfn.IFNA(VLOOKUP(A233,Obesity!$A$1:$G$7092,4,0),"")</f>
        <v>Female</v>
      </c>
      <c r="E233" t="str">
        <f>_xlfn.IFNA(VLOOKUP(A233,Obesity!$A$1:$G$7092,5,0),"")</f>
        <v>35 and below</v>
      </c>
      <c r="F233" t="str">
        <f>_xlfn.IFNA(VLOOKUP(A233,Obesity!$A$1:$G$7092,6,0),"")</f>
        <v>below 2,000</v>
      </c>
      <c r="G233" t="str">
        <f>_xlfn.IFNA(VLOOKUP(A233,Obesity!$A$1:$G$7092,7,0),"")</f>
        <v>Other Hispanic</v>
      </c>
    </row>
    <row r="234" spans="1:7" x14ac:dyDescent="0.4">
      <c r="A234">
        <v>73789</v>
      </c>
      <c r="B234" t="str">
        <f>_xlfn.IFNA(VLOOKUP(A234,Obesity!$A$1:$G$7092,2,0),"")</f>
        <v/>
      </c>
      <c r="C234" t="str">
        <f>_xlfn.IFNA(VLOOKUP(A234,Obesity!$A$1:$G$7092,3,0),"")</f>
        <v/>
      </c>
      <c r="D234" t="str">
        <f>_xlfn.IFNA(VLOOKUP(A234,Obesity!$A$1:$G$7092,4,0),"")</f>
        <v/>
      </c>
      <c r="E234" t="str">
        <f>_xlfn.IFNA(VLOOKUP(A234,Obesity!$A$1:$G$7092,5,0),"")</f>
        <v/>
      </c>
      <c r="F234" t="str">
        <f>_xlfn.IFNA(VLOOKUP(A234,Obesity!$A$1:$G$7092,6,0),"")</f>
        <v/>
      </c>
      <c r="G234" t="str">
        <f>_xlfn.IFNA(VLOOKUP(A234,Obesity!$A$1:$G$7092,7,0),"")</f>
        <v/>
      </c>
    </row>
    <row r="235" spans="1:7" x14ac:dyDescent="0.4">
      <c r="A235">
        <v>73790</v>
      </c>
      <c r="B235">
        <f>_xlfn.IFNA(VLOOKUP(A235,Obesity!$A$1:$G$7092,2,0),"")</f>
        <v>15.3</v>
      </c>
      <c r="C235" t="str">
        <f>_xlfn.IFNA(VLOOKUP(A235,Obesity!$A$1:$G$7092,3,0),"")</f>
        <v>Obese</v>
      </c>
      <c r="D235" t="str">
        <f>_xlfn.IFNA(VLOOKUP(A235,Obesity!$A$1:$G$7092,4,0),"")</f>
        <v>Male</v>
      </c>
      <c r="E235" t="str">
        <f>_xlfn.IFNA(VLOOKUP(A235,Obesity!$A$1:$G$7092,5,0),"")</f>
        <v>36 and above</v>
      </c>
      <c r="F235" t="str">
        <f>_xlfn.IFNA(VLOOKUP(A235,Obesity!$A$1:$G$7092,6,0),"")</f>
        <v>above 2,500</v>
      </c>
      <c r="G235" t="str">
        <f>_xlfn.IFNA(VLOOKUP(A235,Obesity!$A$1:$G$7092,7,0),"")</f>
        <v>Non-Hispanic White</v>
      </c>
    </row>
    <row r="236" spans="1:7" x14ac:dyDescent="0.4">
      <c r="A236">
        <v>73791</v>
      </c>
      <c r="B236" t="str">
        <f>_xlfn.IFNA(VLOOKUP(A236,Obesity!$A$1:$G$7092,2,0),"")</f>
        <v/>
      </c>
      <c r="C236" t="str">
        <f>_xlfn.IFNA(VLOOKUP(A236,Obesity!$A$1:$G$7092,3,0),"")</f>
        <v/>
      </c>
      <c r="D236" t="str">
        <f>_xlfn.IFNA(VLOOKUP(A236,Obesity!$A$1:$G$7092,4,0),"")</f>
        <v/>
      </c>
      <c r="E236" t="str">
        <f>_xlfn.IFNA(VLOOKUP(A236,Obesity!$A$1:$G$7092,5,0),"")</f>
        <v/>
      </c>
      <c r="F236" t="str">
        <f>_xlfn.IFNA(VLOOKUP(A236,Obesity!$A$1:$G$7092,6,0),"")</f>
        <v/>
      </c>
      <c r="G236" t="str">
        <f>_xlfn.IFNA(VLOOKUP(A236,Obesity!$A$1:$G$7092,7,0),"")</f>
        <v/>
      </c>
    </row>
    <row r="237" spans="1:7" x14ac:dyDescent="0.4">
      <c r="A237">
        <v>73792</v>
      </c>
      <c r="B237">
        <f>_xlfn.IFNA(VLOOKUP(A237,Obesity!$A$1:$G$7092,2,0),"")</f>
        <v>30.5</v>
      </c>
      <c r="C237" t="str">
        <f>_xlfn.IFNA(VLOOKUP(A237,Obesity!$A$1:$G$7092,3,0),"")</f>
        <v>Overweight</v>
      </c>
      <c r="D237" t="str">
        <f>_xlfn.IFNA(VLOOKUP(A237,Obesity!$A$1:$G$7092,4,0),"")</f>
        <v>Female</v>
      </c>
      <c r="E237" t="str">
        <f>_xlfn.IFNA(VLOOKUP(A237,Obesity!$A$1:$G$7092,5,0),"")</f>
        <v>36 and above</v>
      </c>
      <c r="F237" t="str">
        <f>_xlfn.IFNA(VLOOKUP(A237,Obesity!$A$1:$G$7092,6,0),"")</f>
        <v>above 2,000</v>
      </c>
      <c r="G237" t="str">
        <f>_xlfn.IFNA(VLOOKUP(A237,Obesity!$A$1:$G$7092,7,0),"")</f>
        <v>Non-Hispanic White</v>
      </c>
    </row>
    <row r="238" spans="1:7" x14ac:dyDescent="0.4">
      <c r="A238">
        <v>73793</v>
      </c>
      <c r="B238">
        <f>_xlfn.IFNA(VLOOKUP(A238,Obesity!$A$1:$G$7092,2,0),"")</f>
        <v>18.5</v>
      </c>
      <c r="C238" t="str">
        <f>_xlfn.IFNA(VLOOKUP(A238,Obesity!$A$1:$G$7092,3,0),"")</f>
        <v>Underweight</v>
      </c>
      <c r="D238" t="str">
        <f>_xlfn.IFNA(VLOOKUP(A238,Obesity!$A$1:$G$7092,4,0),"")</f>
        <v>Male</v>
      </c>
      <c r="E238" t="str">
        <f>_xlfn.IFNA(VLOOKUP(A238,Obesity!$A$1:$G$7092,5,0),"")</f>
        <v>35 and below</v>
      </c>
      <c r="F238" t="str">
        <f>_xlfn.IFNA(VLOOKUP(A238,Obesity!$A$1:$G$7092,6,0),"")</f>
        <v>below 2,500</v>
      </c>
      <c r="G238" t="str">
        <f>_xlfn.IFNA(VLOOKUP(A238,Obesity!$A$1:$G$7092,7,0),"")</f>
        <v>Mexican American</v>
      </c>
    </row>
    <row r="239" spans="1:7" x14ac:dyDescent="0.4">
      <c r="A239">
        <v>73794</v>
      </c>
      <c r="B239">
        <f>_xlfn.IFNA(VLOOKUP(A239,Obesity!$A$1:$G$7092,2,0),"")</f>
        <v>17.399999999999999</v>
      </c>
      <c r="C239" t="str">
        <f>_xlfn.IFNA(VLOOKUP(A239,Obesity!$A$1:$G$7092,3,0),"")</f>
        <v>Underweight</v>
      </c>
      <c r="D239" t="str">
        <f>_xlfn.IFNA(VLOOKUP(A239,Obesity!$A$1:$G$7092,4,0),"")</f>
        <v>Female</v>
      </c>
      <c r="E239" t="str">
        <f>_xlfn.IFNA(VLOOKUP(A239,Obesity!$A$1:$G$7092,5,0),"")</f>
        <v>35 and below</v>
      </c>
      <c r="F239" t="str">
        <f>_xlfn.IFNA(VLOOKUP(A239,Obesity!$A$1:$G$7092,6,0),"")</f>
        <v>below 2,000</v>
      </c>
      <c r="G239" t="str">
        <f>_xlfn.IFNA(VLOOKUP(A239,Obesity!$A$1:$G$7092,7,0),"")</f>
        <v>Other Hispanic</v>
      </c>
    </row>
    <row r="240" spans="1:7" x14ac:dyDescent="0.4">
      <c r="A240">
        <v>73795</v>
      </c>
      <c r="B240">
        <f>_xlfn.IFNA(VLOOKUP(A240,Obesity!$A$1:$G$7092,2,0),"")</f>
        <v>21.6</v>
      </c>
      <c r="C240" t="str">
        <f>_xlfn.IFNA(VLOOKUP(A240,Obesity!$A$1:$G$7092,3,0),"")</f>
        <v>Overweight</v>
      </c>
      <c r="D240" t="str">
        <f>_xlfn.IFNA(VLOOKUP(A240,Obesity!$A$1:$G$7092,4,0),"")</f>
        <v>Male</v>
      </c>
      <c r="E240" t="str">
        <f>_xlfn.IFNA(VLOOKUP(A240,Obesity!$A$1:$G$7092,5,0),"")</f>
        <v>36 and above</v>
      </c>
      <c r="F240" t="str">
        <f>_xlfn.IFNA(VLOOKUP(A240,Obesity!$A$1:$G$7092,6,0),"")</f>
        <v>above 2,500</v>
      </c>
      <c r="G240" t="str">
        <f>_xlfn.IFNA(VLOOKUP(A240,Obesity!$A$1:$G$7092,7,0),"")</f>
        <v>Non-Hispanic White</v>
      </c>
    </row>
    <row r="241" spans="1:7" x14ac:dyDescent="0.4">
      <c r="A241">
        <v>73796</v>
      </c>
      <c r="B241">
        <f>_xlfn.IFNA(VLOOKUP(A241,Obesity!$A$1:$G$7092,2,0),"")</f>
        <v>22.8</v>
      </c>
      <c r="C241" t="str">
        <f>_xlfn.IFNA(VLOOKUP(A241,Obesity!$A$1:$G$7092,3,0),"")</f>
        <v>Underweight</v>
      </c>
      <c r="D241" t="str">
        <f>_xlfn.IFNA(VLOOKUP(A241,Obesity!$A$1:$G$7092,4,0),"")</f>
        <v>Female</v>
      </c>
      <c r="E241" t="str">
        <f>_xlfn.IFNA(VLOOKUP(A241,Obesity!$A$1:$G$7092,5,0),"")</f>
        <v>35 and below</v>
      </c>
      <c r="F241" t="str">
        <f>_xlfn.IFNA(VLOOKUP(A241,Obesity!$A$1:$G$7092,6,0),"")</f>
        <v>below 2,000</v>
      </c>
      <c r="G241" t="str">
        <f>_xlfn.IFNA(VLOOKUP(A241,Obesity!$A$1:$G$7092,7,0),"")</f>
        <v>Mexican American</v>
      </c>
    </row>
    <row r="242" spans="1:7" x14ac:dyDescent="0.4">
      <c r="A242">
        <v>73797</v>
      </c>
      <c r="B242">
        <f>_xlfn.IFNA(VLOOKUP(A242,Obesity!$A$1:$G$7092,2,0),"")</f>
        <v>25.6</v>
      </c>
      <c r="C242" t="str">
        <f>_xlfn.IFNA(VLOOKUP(A242,Obesity!$A$1:$G$7092,3,0),"")</f>
        <v>Obese</v>
      </c>
      <c r="D242" t="str">
        <f>_xlfn.IFNA(VLOOKUP(A242,Obesity!$A$1:$G$7092,4,0),"")</f>
        <v>Female</v>
      </c>
      <c r="E242" t="str">
        <f>_xlfn.IFNA(VLOOKUP(A242,Obesity!$A$1:$G$7092,5,0),"")</f>
        <v>36 and above</v>
      </c>
      <c r="F242" t="str">
        <f>_xlfn.IFNA(VLOOKUP(A242,Obesity!$A$1:$G$7092,6,0),"")</f>
        <v>above 2,000</v>
      </c>
      <c r="G242" t="str">
        <f>_xlfn.IFNA(VLOOKUP(A242,Obesity!$A$1:$G$7092,7,0),"")</f>
        <v>Non-Hispanic White</v>
      </c>
    </row>
    <row r="243" spans="1:7" x14ac:dyDescent="0.4">
      <c r="A243">
        <v>73798</v>
      </c>
      <c r="B243">
        <f>_xlfn.IFNA(VLOOKUP(A243,Obesity!$A$1:$G$7092,2,0),"")</f>
        <v>37.5</v>
      </c>
      <c r="C243" t="str">
        <f>_xlfn.IFNA(VLOOKUP(A243,Obesity!$A$1:$G$7092,3,0),"")</f>
        <v>Underweight</v>
      </c>
      <c r="D243" t="str">
        <f>_xlfn.IFNA(VLOOKUP(A243,Obesity!$A$1:$G$7092,4,0),"")</f>
        <v>Male</v>
      </c>
      <c r="E243" t="str">
        <f>_xlfn.IFNA(VLOOKUP(A243,Obesity!$A$1:$G$7092,5,0),"")</f>
        <v>35 and below</v>
      </c>
      <c r="F243" t="str">
        <f>_xlfn.IFNA(VLOOKUP(A243,Obesity!$A$1:$G$7092,6,0),"")</f>
        <v>below 2,500</v>
      </c>
      <c r="G243" t="str">
        <f>_xlfn.IFNA(VLOOKUP(A243,Obesity!$A$1:$G$7092,7,0),"")</f>
        <v>Other Hispanic</v>
      </c>
    </row>
    <row r="244" spans="1:7" x14ac:dyDescent="0.4">
      <c r="A244">
        <v>73799</v>
      </c>
      <c r="B244">
        <f>_xlfn.IFNA(VLOOKUP(A244,Obesity!$A$1:$G$7092,2,0),"")</f>
        <v>26.5</v>
      </c>
      <c r="C244" t="str">
        <f>_xlfn.IFNA(VLOOKUP(A244,Obesity!$A$1:$G$7092,3,0),"")</f>
        <v>Normal weight</v>
      </c>
      <c r="D244" t="str">
        <f>_xlfn.IFNA(VLOOKUP(A244,Obesity!$A$1:$G$7092,4,0),"")</f>
        <v>Female</v>
      </c>
      <c r="E244" t="str">
        <f>_xlfn.IFNA(VLOOKUP(A244,Obesity!$A$1:$G$7092,5,0),"")</f>
        <v>35 and below</v>
      </c>
      <c r="F244" t="str">
        <f>_xlfn.IFNA(VLOOKUP(A244,Obesity!$A$1:$G$7092,6,0),"")</f>
        <v>above 2,000</v>
      </c>
      <c r="G244" t="str">
        <f>_xlfn.IFNA(VLOOKUP(A244,Obesity!$A$1:$G$7092,7,0),"")</f>
        <v>Mexican American</v>
      </c>
    </row>
    <row r="245" spans="1:7" x14ac:dyDescent="0.4">
      <c r="A245">
        <v>73800</v>
      </c>
      <c r="B245">
        <f>_xlfn.IFNA(VLOOKUP(A245,Obesity!$A$1:$G$7092,2,0),"")</f>
        <v>27.2</v>
      </c>
      <c r="C245" t="str">
        <f>_xlfn.IFNA(VLOOKUP(A245,Obesity!$A$1:$G$7092,3,0),"")</f>
        <v>Obese</v>
      </c>
      <c r="D245" t="str">
        <f>_xlfn.IFNA(VLOOKUP(A245,Obesity!$A$1:$G$7092,4,0),"")</f>
        <v>Female</v>
      </c>
      <c r="E245" t="str">
        <f>_xlfn.IFNA(VLOOKUP(A245,Obesity!$A$1:$G$7092,5,0),"")</f>
        <v>36 and above</v>
      </c>
      <c r="F245" t="str">
        <f>_xlfn.IFNA(VLOOKUP(A245,Obesity!$A$1:$G$7092,6,0),"")</f>
        <v>below 2,000</v>
      </c>
      <c r="G245" t="str">
        <f>_xlfn.IFNA(VLOOKUP(A245,Obesity!$A$1:$G$7092,7,0),"")</f>
        <v>Non-Hispanic White</v>
      </c>
    </row>
    <row r="246" spans="1:7" x14ac:dyDescent="0.4">
      <c r="A246">
        <v>73801</v>
      </c>
      <c r="B246" t="str">
        <f>_xlfn.IFNA(VLOOKUP(A246,Obesity!$A$1:$G$7092,2,0),"")</f>
        <v/>
      </c>
      <c r="C246" t="str">
        <f>_xlfn.IFNA(VLOOKUP(A246,Obesity!$A$1:$G$7092,3,0),"")</f>
        <v/>
      </c>
      <c r="D246" t="str">
        <f>_xlfn.IFNA(VLOOKUP(A246,Obesity!$A$1:$G$7092,4,0),"")</f>
        <v/>
      </c>
      <c r="E246" t="str">
        <f>_xlfn.IFNA(VLOOKUP(A246,Obesity!$A$1:$G$7092,5,0),"")</f>
        <v/>
      </c>
      <c r="F246" t="str">
        <f>_xlfn.IFNA(VLOOKUP(A246,Obesity!$A$1:$G$7092,6,0),"")</f>
        <v/>
      </c>
      <c r="G246" t="str">
        <f>_xlfn.IFNA(VLOOKUP(A246,Obesity!$A$1:$G$7092,7,0),"")</f>
        <v/>
      </c>
    </row>
    <row r="247" spans="1:7" x14ac:dyDescent="0.4">
      <c r="A247">
        <v>73802</v>
      </c>
      <c r="B247">
        <f>_xlfn.IFNA(VLOOKUP(A247,Obesity!$A$1:$G$7092,2,0),"")</f>
        <v>21.3</v>
      </c>
      <c r="C247" t="str">
        <f>_xlfn.IFNA(VLOOKUP(A247,Obesity!$A$1:$G$7092,3,0),"")</f>
        <v>Normal weight</v>
      </c>
      <c r="D247" t="str">
        <f>_xlfn.IFNA(VLOOKUP(A247,Obesity!$A$1:$G$7092,4,0),"")</f>
        <v>Female</v>
      </c>
      <c r="E247" t="str">
        <f>_xlfn.IFNA(VLOOKUP(A247,Obesity!$A$1:$G$7092,5,0),"")</f>
        <v>35 and below</v>
      </c>
      <c r="F247" t="str">
        <f>_xlfn.IFNA(VLOOKUP(A247,Obesity!$A$1:$G$7092,6,0),"")</f>
        <v>above 2,000</v>
      </c>
      <c r="G247" t="str">
        <f>_xlfn.IFNA(VLOOKUP(A247,Obesity!$A$1:$G$7092,7,0),"")</f>
        <v>Non-Hispanic Asian</v>
      </c>
    </row>
    <row r="248" spans="1:7" x14ac:dyDescent="0.4">
      <c r="A248">
        <v>73803</v>
      </c>
      <c r="B248">
        <f>_xlfn.IFNA(VLOOKUP(A248,Obesity!$A$1:$G$7092,2,0),"")</f>
        <v>17.2</v>
      </c>
      <c r="C248" t="str">
        <f>_xlfn.IFNA(VLOOKUP(A248,Obesity!$A$1:$G$7092,3,0),"")</f>
        <v>Overweight</v>
      </c>
      <c r="D248" t="str">
        <f>_xlfn.IFNA(VLOOKUP(A248,Obesity!$A$1:$G$7092,4,0),"")</f>
        <v>Male</v>
      </c>
      <c r="E248" t="str">
        <f>_xlfn.IFNA(VLOOKUP(A248,Obesity!$A$1:$G$7092,5,0),"")</f>
        <v>35 and below</v>
      </c>
      <c r="F248" t="str">
        <f>_xlfn.IFNA(VLOOKUP(A248,Obesity!$A$1:$G$7092,6,0),"")</f>
        <v>below 2,500</v>
      </c>
      <c r="G248" t="str">
        <f>_xlfn.IFNA(VLOOKUP(A248,Obesity!$A$1:$G$7092,7,0),"")</f>
        <v>Non-Hispanic Asian</v>
      </c>
    </row>
    <row r="249" spans="1:7" x14ac:dyDescent="0.4">
      <c r="A249">
        <v>73804</v>
      </c>
      <c r="B249" t="str">
        <f>_xlfn.IFNA(VLOOKUP(A249,Obesity!$A$1:$G$7092,2,0),"")</f>
        <v/>
      </c>
      <c r="C249" t="str">
        <f>_xlfn.IFNA(VLOOKUP(A249,Obesity!$A$1:$G$7092,3,0),"")</f>
        <v/>
      </c>
      <c r="D249" t="str">
        <f>_xlfn.IFNA(VLOOKUP(A249,Obesity!$A$1:$G$7092,4,0),"")</f>
        <v/>
      </c>
      <c r="E249" t="str">
        <f>_xlfn.IFNA(VLOOKUP(A249,Obesity!$A$1:$G$7092,5,0),"")</f>
        <v/>
      </c>
      <c r="F249" t="str">
        <f>_xlfn.IFNA(VLOOKUP(A249,Obesity!$A$1:$G$7092,6,0),"")</f>
        <v/>
      </c>
      <c r="G249" t="str">
        <f>_xlfn.IFNA(VLOOKUP(A249,Obesity!$A$1:$G$7092,7,0),"")</f>
        <v/>
      </c>
    </row>
    <row r="250" spans="1:7" x14ac:dyDescent="0.4">
      <c r="A250">
        <v>73805</v>
      </c>
      <c r="B250">
        <f>_xlfn.IFNA(VLOOKUP(A250,Obesity!$A$1:$G$7092,2,0),"")</f>
        <v>25.2</v>
      </c>
      <c r="C250" t="str">
        <f>_xlfn.IFNA(VLOOKUP(A250,Obesity!$A$1:$G$7092,3,0),"")</f>
        <v>Obese</v>
      </c>
      <c r="D250" t="str">
        <f>_xlfn.IFNA(VLOOKUP(A250,Obesity!$A$1:$G$7092,4,0),"")</f>
        <v>Female</v>
      </c>
      <c r="E250" t="str">
        <f>_xlfn.IFNA(VLOOKUP(A250,Obesity!$A$1:$G$7092,5,0),"")</f>
        <v>35 and below</v>
      </c>
      <c r="F250" t="str">
        <f>_xlfn.IFNA(VLOOKUP(A250,Obesity!$A$1:$G$7092,6,0),"")</f>
        <v>below 2,000</v>
      </c>
      <c r="G250" t="str">
        <f>_xlfn.IFNA(VLOOKUP(A250,Obesity!$A$1:$G$7092,7,0),"")</f>
        <v>Non-Hispanic White</v>
      </c>
    </row>
    <row r="251" spans="1:7" x14ac:dyDescent="0.4">
      <c r="A251">
        <v>73806</v>
      </c>
      <c r="B251">
        <f>_xlfn.IFNA(VLOOKUP(A251,Obesity!$A$1:$G$7092,2,0),"")</f>
        <v>39.700000000000003</v>
      </c>
      <c r="C251" t="str">
        <f>_xlfn.IFNA(VLOOKUP(A251,Obesity!$A$1:$G$7092,3,0),"")</f>
        <v>Obese</v>
      </c>
      <c r="D251" t="str">
        <f>_xlfn.IFNA(VLOOKUP(A251,Obesity!$A$1:$G$7092,4,0),"")</f>
        <v>Male</v>
      </c>
      <c r="E251" t="str">
        <f>_xlfn.IFNA(VLOOKUP(A251,Obesity!$A$1:$G$7092,5,0),"")</f>
        <v>36 and above</v>
      </c>
      <c r="F251" t="str">
        <f>_xlfn.IFNA(VLOOKUP(A251,Obesity!$A$1:$G$7092,6,0),"")</f>
        <v>above 2,500</v>
      </c>
      <c r="G251" t="str">
        <f>_xlfn.IFNA(VLOOKUP(A251,Obesity!$A$1:$G$7092,7,0),"")</f>
        <v>Non-Hispanic Black</v>
      </c>
    </row>
    <row r="252" spans="1:7" x14ac:dyDescent="0.4">
      <c r="A252">
        <v>73807</v>
      </c>
      <c r="B252">
        <f>_xlfn.IFNA(VLOOKUP(A252,Obesity!$A$1:$G$7092,2,0),"")</f>
        <v>21.1</v>
      </c>
      <c r="C252" t="str">
        <f>_xlfn.IFNA(VLOOKUP(A252,Obesity!$A$1:$G$7092,3,0),"")</f>
        <v>Overweight</v>
      </c>
      <c r="D252" t="str">
        <f>_xlfn.IFNA(VLOOKUP(A252,Obesity!$A$1:$G$7092,4,0),"")</f>
        <v>Female</v>
      </c>
      <c r="E252" t="str">
        <f>_xlfn.IFNA(VLOOKUP(A252,Obesity!$A$1:$G$7092,5,0),"")</f>
        <v>36 and above</v>
      </c>
      <c r="F252" t="str">
        <f>_xlfn.IFNA(VLOOKUP(A252,Obesity!$A$1:$G$7092,6,0),"")</f>
        <v>above 2,000</v>
      </c>
      <c r="G252" t="str">
        <f>_xlfn.IFNA(VLOOKUP(A252,Obesity!$A$1:$G$7092,7,0),"")</f>
        <v>Non-Hispanic White</v>
      </c>
    </row>
    <row r="253" spans="1:7" x14ac:dyDescent="0.4">
      <c r="A253">
        <v>73808</v>
      </c>
      <c r="B253">
        <f>_xlfn.IFNA(VLOOKUP(A253,Obesity!$A$1:$G$7092,2,0),"")</f>
        <v>22.2</v>
      </c>
      <c r="C253" t="str">
        <f>_xlfn.IFNA(VLOOKUP(A253,Obesity!$A$1:$G$7092,3,0),"")</f>
        <v>Obese</v>
      </c>
      <c r="D253" t="str">
        <f>_xlfn.IFNA(VLOOKUP(A253,Obesity!$A$1:$G$7092,4,0),"")</f>
        <v>Female</v>
      </c>
      <c r="E253" t="str">
        <f>_xlfn.IFNA(VLOOKUP(A253,Obesity!$A$1:$G$7092,5,0),"")</f>
        <v>36 and above</v>
      </c>
      <c r="F253" t="str">
        <f>_xlfn.IFNA(VLOOKUP(A253,Obesity!$A$1:$G$7092,6,0),"")</f>
        <v>above 2,000</v>
      </c>
      <c r="G253" t="str">
        <f>_xlfn.IFNA(VLOOKUP(A253,Obesity!$A$1:$G$7092,7,0),"")</f>
        <v>Non-Hispanic White</v>
      </c>
    </row>
    <row r="254" spans="1:7" x14ac:dyDescent="0.4">
      <c r="A254">
        <v>73809</v>
      </c>
      <c r="B254" t="str">
        <f>_xlfn.IFNA(VLOOKUP(A254,Obesity!$A$1:$G$7092,2,0),"")</f>
        <v/>
      </c>
      <c r="C254" t="str">
        <f>_xlfn.IFNA(VLOOKUP(A254,Obesity!$A$1:$G$7092,3,0),"")</f>
        <v/>
      </c>
      <c r="D254" t="str">
        <f>_xlfn.IFNA(VLOOKUP(A254,Obesity!$A$1:$G$7092,4,0),"")</f>
        <v/>
      </c>
      <c r="E254" t="str">
        <f>_xlfn.IFNA(VLOOKUP(A254,Obesity!$A$1:$G$7092,5,0),"")</f>
        <v/>
      </c>
      <c r="F254" t="str">
        <f>_xlfn.IFNA(VLOOKUP(A254,Obesity!$A$1:$G$7092,6,0),"")</f>
        <v/>
      </c>
      <c r="G254" t="str">
        <f>_xlfn.IFNA(VLOOKUP(A254,Obesity!$A$1:$G$7092,7,0),"")</f>
        <v/>
      </c>
    </row>
    <row r="255" spans="1:7" x14ac:dyDescent="0.4">
      <c r="A255">
        <v>73810</v>
      </c>
      <c r="B255">
        <f>_xlfn.IFNA(VLOOKUP(A255,Obesity!$A$1:$G$7092,2,0),"")</f>
        <v>36</v>
      </c>
      <c r="C255" t="str">
        <f>_xlfn.IFNA(VLOOKUP(A255,Obesity!$A$1:$G$7092,3,0),"")</f>
        <v>Overweight</v>
      </c>
      <c r="D255" t="str">
        <f>_xlfn.IFNA(VLOOKUP(A255,Obesity!$A$1:$G$7092,4,0),"")</f>
        <v>Male</v>
      </c>
      <c r="E255" t="str">
        <f>_xlfn.IFNA(VLOOKUP(A255,Obesity!$A$1:$G$7092,5,0),"")</f>
        <v>36 and above</v>
      </c>
      <c r="F255" t="str">
        <f>_xlfn.IFNA(VLOOKUP(A255,Obesity!$A$1:$G$7092,6,0),"")</f>
        <v>below 2,500</v>
      </c>
      <c r="G255" t="str">
        <f>_xlfn.IFNA(VLOOKUP(A255,Obesity!$A$1:$G$7092,7,0),"")</f>
        <v>Other Hispanic</v>
      </c>
    </row>
    <row r="256" spans="1:7" x14ac:dyDescent="0.4">
      <c r="A256">
        <v>73811</v>
      </c>
      <c r="B256">
        <f>_xlfn.IFNA(VLOOKUP(A256,Obesity!$A$1:$G$7092,2,0),"")</f>
        <v>19</v>
      </c>
      <c r="C256" t="str">
        <f>_xlfn.IFNA(VLOOKUP(A256,Obesity!$A$1:$G$7092,3,0),"")</f>
        <v>Obese</v>
      </c>
      <c r="D256" t="str">
        <f>_xlfn.IFNA(VLOOKUP(A256,Obesity!$A$1:$G$7092,4,0),"")</f>
        <v>Male</v>
      </c>
      <c r="E256" t="str">
        <f>_xlfn.IFNA(VLOOKUP(A256,Obesity!$A$1:$G$7092,5,0),"")</f>
        <v>36 and above</v>
      </c>
      <c r="F256" t="str">
        <f>_xlfn.IFNA(VLOOKUP(A256,Obesity!$A$1:$G$7092,6,0),"")</f>
        <v>below 2,500</v>
      </c>
      <c r="G256" t="str">
        <f>_xlfn.IFNA(VLOOKUP(A256,Obesity!$A$1:$G$7092,7,0),"")</f>
        <v>Non-Hispanic White</v>
      </c>
    </row>
    <row r="257" spans="1:7" x14ac:dyDescent="0.4">
      <c r="A257">
        <v>73812</v>
      </c>
      <c r="B257">
        <f>_xlfn.IFNA(VLOOKUP(A257,Obesity!$A$1:$G$7092,2,0),"")</f>
        <v>16.2</v>
      </c>
      <c r="C257" t="str">
        <f>_xlfn.IFNA(VLOOKUP(A257,Obesity!$A$1:$G$7092,3,0),"")</f>
        <v>Underweight</v>
      </c>
      <c r="D257" t="str">
        <f>_xlfn.IFNA(VLOOKUP(A257,Obesity!$A$1:$G$7092,4,0),"")</f>
        <v>Male</v>
      </c>
      <c r="E257" t="str">
        <f>_xlfn.IFNA(VLOOKUP(A257,Obesity!$A$1:$G$7092,5,0),"")</f>
        <v>35 and below</v>
      </c>
      <c r="F257" t="str">
        <f>_xlfn.IFNA(VLOOKUP(A257,Obesity!$A$1:$G$7092,6,0),"")</f>
        <v>below 2,500</v>
      </c>
      <c r="G257" t="str">
        <f>_xlfn.IFNA(VLOOKUP(A257,Obesity!$A$1:$G$7092,7,0),"")</f>
        <v>Non-Hispanic White</v>
      </c>
    </row>
    <row r="258" spans="1:7" x14ac:dyDescent="0.4">
      <c r="A258">
        <v>73813</v>
      </c>
      <c r="B258">
        <f>_xlfn.IFNA(VLOOKUP(A258,Obesity!$A$1:$G$7092,2,0),"")</f>
        <v>28.5</v>
      </c>
      <c r="C258" t="str">
        <f>_xlfn.IFNA(VLOOKUP(A258,Obesity!$A$1:$G$7092,3,0),"")</f>
        <v>Overweight</v>
      </c>
      <c r="D258" t="str">
        <f>_xlfn.IFNA(VLOOKUP(A258,Obesity!$A$1:$G$7092,4,0),"")</f>
        <v>Female</v>
      </c>
      <c r="E258" t="str">
        <f>_xlfn.IFNA(VLOOKUP(A258,Obesity!$A$1:$G$7092,5,0),"")</f>
        <v>35 and below</v>
      </c>
      <c r="F258" t="str">
        <f>_xlfn.IFNA(VLOOKUP(A258,Obesity!$A$1:$G$7092,6,0),"")</f>
        <v>below 2,000</v>
      </c>
      <c r="G258" t="str">
        <f>_xlfn.IFNA(VLOOKUP(A258,Obesity!$A$1:$G$7092,7,0),"")</f>
        <v>Non-Hispanic White</v>
      </c>
    </row>
    <row r="259" spans="1:7" x14ac:dyDescent="0.4">
      <c r="A259">
        <v>73814</v>
      </c>
      <c r="B259" t="str">
        <f>_xlfn.IFNA(VLOOKUP(A259,Obesity!$A$1:$G$7092,2,0),"")</f>
        <v/>
      </c>
      <c r="C259" t="str">
        <f>_xlfn.IFNA(VLOOKUP(A259,Obesity!$A$1:$G$7092,3,0),"")</f>
        <v/>
      </c>
      <c r="D259" t="str">
        <f>_xlfn.IFNA(VLOOKUP(A259,Obesity!$A$1:$G$7092,4,0),"")</f>
        <v/>
      </c>
      <c r="E259" t="str">
        <f>_xlfn.IFNA(VLOOKUP(A259,Obesity!$A$1:$G$7092,5,0),"")</f>
        <v/>
      </c>
      <c r="F259" t="str">
        <f>_xlfn.IFNA(VLOOKUP(A259,Obesity!$A$1:$G$7092,6,0),"")</f>
        <v/>
      </c>
      <c r="G259" t="str">
        <f>_xlfn.IFNA(VLOOKUP(A259,Obesity!$A$1:$G$7092,7,0),"")</f>
        <v/>
      </c>
    </row>
    <row r="260" spans="1:7" x14ac:dyDescent="0.4">
      <c r="A260">
        <v>73815</v>
      </c>
      <c r="B260">
        <f>_xlfn.IFNA(VLOOKUP(A260,Obesity!$A$1:$G$7092,2,0),"")</f>
        <v>40.299999999999997</v>
      </c>
      <c r="C260" t="str">
        <f>_xlfn.IFNA(VLOOKUP(A260,Obesity!$A$1:$G$7092,3,0),"")</f>
        <v>Overweight</v>
      </c>
      <c r="D260" t="str">
        <f>_xlfn.IFNA(VLOOKUP(A260,Obesity!$A$1:$G$7092,4,0),"")</f>
        <v>Female</v>
      </c>
      <c r="E260" t="str">
        <f>_xlfn.IFNA(VLOOKUP(A260,Obesity!$A$1:$G$7092,5,0),"")</f>
        <v>36 and above</v>
      </c>
      <c r="F260" t="str">
        <f>_xlfn.IFNA(VLOOKUP(A260,Obesity!$A$1:$G$7092,6,0),"")</f>
        <v>below 2,000</v>
      </c>
      <c r="G260" t="str">
        <f>_xlfn.IFNA(VLOOKUP(A260,Obesity!$A$1:$G$7092,7,0),"")</f>
        <v>Non-Hispanic Black</v>
      </c>
    </row>
    <row r="261" spans="1:7" x14ac:dyDescent="0.4">
      <c r="A261">
        <v>73816</v>
      </c>
      <c r="B261" t="str">
        <f>_xlfn.IFNA(VLOOKUP(A261,Obesity!$A$1:$G$7092,2,0),"")</f>
        <v/>
      </c>
      <c r="C261" t="str">
        <f>_xlfn.IFNA(VLOOKUP(A261,Obesity!$A$1:$G$7092,3,0),"")</f>
        <v/>
      </c>
      <c r="D261" t="str">
        <f>_xlfn.IFNA(VLOOKUP(A261,Obesity!$A$1:$G$7092,4,0),"")</f>
        <v/>
      </c>
      <c r="E261" t="str">
        <f>_xlfn.IFNA(VLOOKUP(A261,Obesity!$A$1:$G$7092,5,0),"")</f>
        <v/>
      </c>
      <c r="F261" t="str">
        <f>_xlfn.IFNA(VLOOKUP(A261,Obesity!$A$1:$G$7092,6,0),"")</f>
        <v/>
      </c>
      <c r="G261" t="str">
        <f>_xlfn.IFNA(VLOOKUP(A261,Obesity!$A$1:$G$7092,7,0),"")</f>
        <v/>
      </c>
    </row>
    <row r="262" spans="1:7" x14ac:dyDescent="0.4">
      <c r="A262">
        <v>73817</v>
      </c>
      <c r="B262" t="str">
        <f>_xlfn.IFNA(VLOOKUP(A262,Obesity!$A$1:$G$7092,2,0),"")</f>
        <v/>
      </c>
      <c r="C262" t="str">
        <f>_xlfn.IFNA(VLOOKUP(A262,Obesity!$A$1:$G$7092,3,0),"")</f>
        <v/>
      </c>
      <c r="D262" t="str">
        <f>_xlfn.IFNA(VLOOKUP(A262,Obesity!$A$1:$G$7092,4,0),"")</f>
        <v/>
      </c>
      <c r="E262" t="str">
        <f>_xlfn.IFNA(VLOOKUP(A262,Obesity!$A$1:$G$7092,5,0),"")</f>
        <v/>
      </c>
      <c r="F262" t="str">
        <f>_xlfn.IFNA(VLOOKUP(A262,Obesity!$A$1:$G$7092,6,0),"")</f>
        <v/>
      </c>
      <c r="G262" t="str">
        <f>_xlfn.IFNA(VLOOKUP(A262,Obesity!$A$1:$G$7092,7,0),"")</f>
        <v/>
      </c>
    </row>
    <row r="263" spans="1:7" x14ac:dyDescent="0.4">
      <c r="A263">
        <v>73818</v>
      </c>
      <c r="B263">
        <f>_xlfn.IFNA(VLOOKUP(A263,Obesity!$A$1:$G$7092,2,0),"")</f>
        <v>0</v>
      </c>
      <c r="C263" t="str">
        <f>_xlfn.IFNA(VLOOKUP(A263,Obesity!$A$1:$G$7092,3,0),"")</f>
        <v>Underweight</v>
      </c>
      <c r="D263" t="str">
        <f>_xlfn.IFNA(VLOOKUP(A263,Obesity!$A$1:$G$7092,4,0),"")</f>
        <v>Male</v>
      </c>
      <c r="E263" t="str">
        <f>_xlfn.IFNA(VLOOKUP(A263,Obesity!$A$1:$G$7092,5,0),"")</f>
        <v>35 and below</v>
      </c>
      <c r="F263" t="str">
        <f>_xlfn.IFNA(VLOOKUP(A263,Obesity!$A$1:$G$7092,6,0),"")</f>
        <v>below 2,500</v>
      </c>
      <c r="G263" t="str">
        <f>_xlfn.IFNA(VLOOKUP(A263,Obesity!$A$1:$G$7092,7,0),"")</f>
        <v>Non-Hispanic Black</v>
      </c>
    </row>
    <row r="264" spans="1:7" x14ac:dyDescent="0.4">
      <c r="A264">
        <v>73819</v>
      </c>
      <c r="B264" t="str">
        <f>_xlfn.IFNA(VLOOKUP(A264,Obesity!$A$1:$G$7092,2,0),"")</f>
        <v/>
      </c>
      <c r="C264" t="str">
        <f>_xlfn.IFNA(VLOOKUP(A264,Obesity!$A$1:$G$7092,3,0),"")</f>
        <v/>
      </c>
      <c r="D264" t="str">
        <f>_xlfn.IFNA(VLOOKUP(A264,Obesity!$A$1:$G$7092,4,0),"")</f>
        <v/>
      </c>
      <c r="E264" t="str">
        <f>_xlfn.IFNA(VLOOKUP(A264,Obesity!$A$1:$G$7092,5,0),"")</f>
        <v/>
      </c>
      <c r="F264" t="str">
        <f>_xlfn.IFNA(VLOOKUP(A264,Obesity!$A$1:$G$7092,6,0),"")</f>
        <v/>
      </c>
      <c r="G264" t="str">
        <f>_xlfn.IFNA(VLOOKUP(A264,Obesity!$A$1:$G$7092,7,0),"")</f>
        <v/>
      </c>
    </row>
    <row r="265" spans="1:7" x14ac:dyDescent="0.4">
      <c r="A265">
        <v>73820</v>
      </c>
      <c r="B265">
        <f>_xlfn.IFNA(VLOOKUP(A265,Obesity!$A$1:$G$7092,2,0),"")</f>
        <v>27.3</v>
      </c>
      <c r="C265" t="str">
        <f>_xlfn.IFNA(VLOOKUP(A265,Obesity!$A$1:$G$7092,3,0),"")</f>
        <v>Overweight</v>
      </c>
      <c r="D265" t="str">
        <f>_xlfn.IFNA(VLOOKUP(A265,Obesity!$A$1:$G$7092,4,0),"")</f>
        <v>Male</v>
      </c>
      <c r="E265" t="str">
        <f>_xlfn.IFNA(VLOOKUP(A265,Obesity!$A$1:$G$7092,5,0),"")</f>
        <v>36 and above</v>
      </c>
      <c r="F265" t="str">
        <f>_xlfn.IFNA(VLOOKUP(A265,Obesity!$A$1:$G$7092,6,0),"")</f>
        <v>below 2,500</v>
      </c>
      <c r="G265" t="str">
        <f>_xlfn.IFNA(VLOOKUP(A265,Obesity!$A$1:$G$7092,7,0),"")</f>
        <v>Non-Hispanic White</v>
      </c>
    </row>
    <row r="266" spans="1:7" x14ac:dyDescent="0.4">
      <c r="A266">
        <v>73821</v>
      </c>
      <c r="B266" t="str">
        <f>_xlfn.IFNA(VLOOKUP(A266,Obesity!$A$1:$G$7092,2,0),"")</f>
        <v/>
      </c>
      <c r="C266" t="str">
        <f>_xlfn.IFNA(VLOOKUP(A266,Obesity!$A$1:$G$7092,3,0),"")</f>
        <v/>
      </c>
      <c r="D266" t="str">
        <f>_xlfn.IFNA(VLOOKUP(A266,Obesity!$A$1:$G$7092,4,0),"")</f>
        <v/>
      </c>
      <c r="E266" t="str">
        <f>_xlfn.IFNA(VLOOKUP(A266,Obesity!$A$1:$G$7092,5,0),"")</f>
        <v/>
      </c>
      <c r="F266" t="str">
        <f>_xlfn.IFNA(VLOOKUP(A266,Obesity!$A$1:$G$7092,6,0),"")</f>
        <v/>
      </c>
      <c r="G266" t="str">
        <f>_xlfn.IFNA(VLOOKUP(A266,Obesity!$A$1:$G$7092,7,0),"")</f>
        <v/>
      </c>
    </row>
    <row r="267" spans="1:7" x14ac:dyDescent="0.4">
      <c r="A267">
        <v>73822</v>
      </c>
      <c r="B267">
        <f>_xlfn.IFNA(VLOOKUP(A267,Obesity!$A$1:$G$7092,2,0),"")</f>
        <v>23.4</v>
      </c>
      <c r="C267" t="str">
        <f>_xlfn.IFNA(VLOOKUP(A267,Obesity!$A$1:$G$7092,3,0),"")</f>
        <v>Underweight</v>
      </c>
      <c r="D267" t="str">
        <f>_xlfn.IFNA(VLOOKUP(A267,Obesity!$A$1:$G$7092,4,0),"")</f>
        <v>Female</v>
      </c>
      <c r="E267" t="str">
        <f>_xlfn.IFNA(VLOOKUP(A267,Obesity!$A$1:$G$7092,5,0),"")</f>
        <v>35 and below</v>
      </c>
      <c r="F267" t="str">
        <f>_xlfn.IFNA(VLOOKUP(A267,Obesity!$A$1:$G$7092,6,0),"")</f>
        <v>above 2,000</v>
      </c>
      <c r="G267" t="str">
        <f>_xlfn.IFNA(VLOOKUP(A267,Obesity!$A$1:$G$7092,7,0),"")</f>
        <v>Non-Hispanic Black</v>
      </c>
    </row>
    <row r="268" spans="1:7" x14ac:dyDescent="0.4">
      <c r="A268">
        <v>73823</v>
      </c>
      <c r="B268">
        <f>_xlfn.IFNA(VLOOKUP(A268,Obesity!$A$1:$G$7092,2,0),"")</f>
        <v>23.4</v>
      </c>
      <c r="C268" t="str">
        <f>_xlfn.IFNA(VLOOKUP(A268,Obesity!$A$1:$G$7092,3,0),"")</f>
        <v>Normal weight</v>
      </c>
      <c r="D268" t="str">
        <f>_xlfn.IFNA(VLOOKUP(A268,Obesity!$A$1:$G$7092,4,0),"")</f>
        <v>Male</v>
      </c>
      <c r="E268" t="str">
        <f>_xlfn.IFNA(VLOOKUP(A268,Obesity!$A$1:$G$7092,5,0),"")</f>
        <v>35 and below</v>
      </c>
      <c r="F268" t="str">
        <f>_xlfn.IFNA(VLOOKUP(A268,Obesity!$A$1:$G$7092,6,0),"")</f>
        <v>below 2,500</v>
      </c>
      <c r="G268" t="str">
        <f>_xlfn.IFNA(VLOOKUP(A268,Obesity!$A$1:$G$7092,7,0),"")</f>
        <v>Non-Hispanic Black</v>
      </c>
    </row>
    <row r="269" spans="1:7" x14ac:dyDescent="0.4">
      <c r="A269">
        <v>73824</v>
      </c>
      <c r="B269">
        <f>_xlfn.IFNA(VLOOKUP(A269,Obesity!$A$1:$G$7092,2,0),"")</f>
        <v>20.6</v>
      </c>
      <c r="C269" t="str">
        <f>_xlfn.IFNA(VLOOKUP(A269,Obesity!$A$1:$G$7092,3,0),"")</f>
        <v>Underweight</v>
      </c>
      <c r="D269" t="str">
        <f>_xlfn.IFNA(VLOOKUP(A269,Obesity!$A$1:$G$7092,4,0),"")</f>
        <v>Male</v>
      </c>
      <c r="E269" t="str">
        <f>_xlfn.IFNA(VLOOKUP(A269,Obesity!$A$1:$G$7092,5,0),"")</f>
        <v>35 and below</v>
      </c>
      <c r="F269" t="str">
        <f>_xlfn.IFNA(VLOOKUP(A269,Obesity!$A$1:$G$7092,6,0),"")</f>
        <v>below 2,500</v>
      </c>
      <c r="G269" t="str">
        <f>_xlfn.IFNA(VLOOKUP(A269,Obesity!$A$1:$G$7092,7,0),"")</f>
        <v>Non-Hispanic Black</v>
      </c>
    </row>
    <row r="270" spans="1:7" x14ac:dyDescent="0.4">
      <c r="A270">
        <v>73825</v>
      </c>
      <c r="B270">
        <f>_xlfn.IFNA(VLOOKUP(A270,Obesity!$A$1:$G$7092,2,0),"")</f>
        <v>22.5</v>
      </c>
      <c r="C270" t="str">
        <f>_xlfn.IFNA(VLOOKUP(A270,Obesity!$A$1:$G$7092,3,0),"")</f>
        <v>Overweight</v>
      </c>
      <c r="D270" t="str">
        <f>_xlfn.IFNA(VLOOKUP(A270,Obesity!$A$1:$G$7092,4,0),"")</f>
        <v>Female</v>
      </c>
      <c r="E270" t="str">
        <f>_xlfn.IFNA(VLOOKUP(A270,Obesity!$A$1:$G$7092,5,0),"")</f>
        <v>36 and above</v>
      </c>
      <c r="F270" t="str">
        <f>_xlfn.IFNA(VLOOKUP(A270,Obesity!$A$1:$G$7092,6,0),"")</f>
        <v>below 2,000</v>
      </c>
      <c r="G270" t="str">
        <f>_xlfn.IFNA(VLOOKUP(A270,Obesity!$A$1:$G$7092,7,0),"")</f>
        <v>Non-Hispanic Asian</v>
      </c>
    </row>
    <row r="271" spans="1:7" x14ac:dyDescent="0.4">
      <c r="A271">
        <v>73826</v>
      </c>
      <c r="B271">
        <f>_xlfn.IFNA(VLOOKUP(A271,Obesity!$A$1:$G$7092,2,0),"")</f>
        <v>52.3</v>
      </c>
      <c r="C271" t="str">
        <f>_xlfn.IFNA(VLOOKUP(A271,Obesity!$A$1:$G$7092,3,0),"")</f>
        <v>Normal weight</v>
      </c>
      <c r="D271" t="str">
        <f>_xlfn.IFNA(VLOOKUP(A271,Obesity!$A$1:$G$7092,4,0),"")</f>
        <v>Female</v>
      </c>
      <c r="E271" t="str">
        <f>_xlfn.IFNA(VLOOKUP(A271,Obesity!$A$1:$G$7092,5,0),"")</f>
        <v>35 and below</v>
      </c>
      <c r="F271" t="str">
        <f>_xlfn.IFNA(VLOOKUP(A271,Obesity!$A$1:$G$7092,6,0),"")</f>
        <v>below 2,000</v>
      </c>
      <c r="G271" t="str">
        <f>_xlfn.IFNA(VLOOKUP(A271,Obesity!$A$1:$G$7092,7,0),"")</f>
        <v>Mexican American</v>
      </c>
    </row>
    <row r="272" spans="1:7" x14ac:dyDescent="0.4">
      <c r="A272">
        <v>73827</v>
      </c>
      <c r="B272">
        <f>_xlfn.IFNA(VLOOKUP(A272,Obesity!$A$1:$G$7092,2,0),"")</f>
        <v>18.100000000000001</v>
      </c>
      <c r="C272" t="str">
        <f>_xlfn.IFNA(VLOOKUP(A272,Obesity!$A$1:$G$7092,3,0),"")</f>
        <v>Normal weight</v>
      </c>
      <c r="D272" t="str">
        <f>_xlfn.IFNA(VLOOKUP(A272,Obesity!$A$1:$G$7092,4,0),"")</f>
        <v>Female</v>
      </c>
      <c r="E272" t="str">
        <f>_xlfn.IFNA(VLOOKUP(A272,Obesity!$A$1:$G$7092,5,0),"")</f>
        <v>35 and below</v>
      </c>
      <c r="F272" t="str">
        <f>_xlfn.IFNA(VLOOKUP(A272,Obesity!$A$1:$G$7092,6,0),"")</f>
        <v>above 2,000</v>
      </c>
      <c r="G272" t="str">
        <f>_xlfn.IFNA(VLOOKUP(A272,Obesity!$A$1:$G$7092,7,0),"")</f>
        <v>Mexican American</v>
      </c>
    </row>
    <row r="273" spans="1:7" x14ac:dyDescent="0.4">
      <c r="A273">
        <v>73828</v>
      </c>
      <c r="B273">
        <f>_xlfn.IFNA(VLOOKUP(A273,Obesity!$A$1:$G$7092,2,0),"")</f>
        <v>24.1</v>
      </c>
      <c r="C273" t="str">
        <f>_xlfn.IFNA(VLOOKUP(A273,Obesity!$A$1:$G$7092,3,0),"")</f>
        <v>Underweight</v>
      </c>
      <c r="D273" t="str">
        <f>_xlfn.IFNA(VLOOKUP(A273,Obesity!$A$1:$G$7092,4,0),"")</f>
        <v>Female</v>
      </c>
      <c r="E273" t="str">
        <f>_xlfn.IFNA(VLOOKUP(A273,Obesity!$A$1:$G$7092,5,0),"")</f>
        <v>35 and below</v>
      </c>
      <c r="F273" t="str">
        <f>_xlfn.IFNA(VLOOKUP(A273,Obesity!$A$1:$G$7092,6,0),"")</f>
        <v>above 2,000</v>
      </c>
      <c r="G273" t="str">
        <f>_xlfn.IFNA(VLOOKUP(A273,Obesity!$A$1:$G$7092,7,0),"")</f>
        <v>Non-Hispanic Black</v>
      </c>
    </row>
    <row r="274" spans="1:7" x14ac:dyDescent="0.4">
      <c r="A274">
        <v>73829</v>
      </c>
      <c r="B274">
        <f>_xlfn.IFNA(VLOOKUP(A274,Obesity!$A$1:$G$7092,2,0),"")</f>
        <v>30.2</v>
      </c>
      <c r="C274" t="str">
        <f>_xlfn.IFNA(VLOOKUP(A274,Obesity!$A$1:$G$7092,3,0),"")</f>
        <v>Underweight</v>
      </c>
      <c r="D274" t="str">
        <f>_xlfn.IFNA(VLOOKUP(A274,Obesity!$A$1:$G$7092,4,0),"")</f>
        <v>Female</v>
      </c>
      <c r="E274" t="str">
        <f>_xlfn.IFNA(VLOOKUP(A274,Obesity!$A$1:$G$7092,5,0),"")</f>
        <v>35 and below</v>
      </c>
      <c r="F274" t="str">
        <f>_xlfn.IFNA(VLOOKUP(A274,Obesity!$A$1:$G$7092,6,0),"")</f>
        <v>below 2,000</v>
      </c>
      <c r="G274" t="str">
        <f>_xlfn.IFNA(VLOOKUP(A274,Obesity!$A$1:$G$7092,7,0),"")</f>
        <v>Non-Hispanic Asian</v>
      </c>
    </row>
    <row r="275" spans="1:7" x14ac:dyDescent="0.4">
      <c r="A275">
        <v>73830</v>
      </c>
      <c r="B275" t="str">
        <f>_xlfn.IFNA(VLOOKUP(A275,Obesity!$A$1:$G$7092,2,0),"")</f>
        <v/>
      </c>
      <c r="C275" t="str">
        <f>_xlfn.IFNA(VLOOKUP(A275,Obesity!$A$1:$G$7092,3,0),"")</f>
        <v/>
      </c>
      <c r="D275" t="str">
        <f>_xlfn.IFNA(VLOOKUP(A275,Obesity!$A$1:$G$7092,4,0),"")</f>
        <v/>
      </c>
      <c r="E275" t="str">
        <f>_xlfn.IFNA(VLOOKUP(A275,Obesity!$A$1:$G$7092,5,0),"")</f>
        <v/>
      </c>
      <c r="F275" t="str">
        <f>_xlfn.IFNA(VLOOKUP(A275,Obesity!$A$1:$G$7092,6,0),"")</f>
        <v/>
      </c>
      <c r="G275" t="str">
        <f>_xlfn.IFNA(VLOOKUP(A275,Obesity!$A$1:$G$7092,7,0),"")</f>
        <v/>
      </c>
    </row>
    <row r="276" spans="1:7" x14ac:dyDescent="0.4">
      <c r="A276">
        <v>73831</v>
      </c>
      <c r="B276">
        <f>_xlfn.IFNA(VLOOKUP(A276,Obesity!$A$1:$G$7092,2,0),"")</f>
        <v>23.2</v>
      </c>
      <c r="C276" t="str">
        <f>_xlfn.IFNA(VLOOKUP(A276,Obesity!$A$1:$G$7092,3,0),"")</f>
        <v>Obese</v>
      </c>
      <c r="D276" t="str">
        <f>_xlfn.IFNA(VLOOKUP(A276,Obesity!$A$1:$G$7092,4,0),"")</f>
        <v>Female</v>
      </c>
      <c r="E276" t="str">
        <f>_xlfn.IFNA(VLOOKUP(A276,Obesity!$A$1:$G$7092,5,0),"")</f>
        <v>36 and above</v>
      </c>
      <c r="F276" t="str">
        <f>_xlfn.IFNA(VLOOKUP(A276,Obesity!$A$1:$G$7092,6,0),"")</f>
        <v>below 2,000</v>
      </c>
      <c r="G276" t="str">
        <f>_xlfn.IFNA(VLOOKUP(A276,Obesity!$A$1:$G$7092,7,0),"")</f>
        <v>Other Race - Including Multi-Racial</v>
      </c>
    </row>
    <row r="277" spans="1:7" x14ac:dyDescent="0.4">
      <c r="A277">
        <v>73832</v>
      </c>
      <c r="B277" t="str">
        <f>_xlfn.IFNA(VLOOKUP(A277,Obesity!$A$1:$G$7092,2,0),"")</f>
        <v/>
      </c>
      <c r="C277" t="str">
        <f>_xlfn.IFNA(VLOOKUP(A277,Obesity!$A$1:$G$7092,3,0),"")</f>
        <v/>
      </c>
      <c r="D277" t="str">
        <f>_xlfn.IFNA(VLOOKUP(A277,Obesity!$A$1:$G$7092,4,0),"")</f>
        <v/>
      </c>
      <c r="E277" t="str">
        <f>_xlfn.IFNA(VLOOKUP(A277,Obesity!$A$1:$G$7092,5,0),"")</f>
        <v/>
      </c>
      <c r="F277" t="str">
        <f>_xlfn.IFNA(VLOOKUP(A277,Obesity!$A$1:$G$7092,6,0),"")</f>
        <v/>
      </c>
      <c r="G277" t="str">
        <f>_xlfn.IFNA(VLOOKUP(A277,Obesity!$A$1:$G$7092,7,0),"")</f>
        <v/>
      </c>
    </row>
    <row r="278" spans="1:7" x14ac:dyDescent="0.4">
      <c r="A278">
        <v>73833</v>
      </c>
      <c r="B278">
        <f>_xlfn.IFNA(VLOOKUP(A278,Obesity!$A$1:$G$7092,2,0),"")</f>
        <v>24.9</v>
      </c>
      <c r="C278" t="str">
        <f>_xlfn.IFNA(VLOOKUP(A278,Obesity!$A$1:$G$7092,3,0),"")</f>
        <v>Underweight</v>
      </c>
      <c r="D278" t="str">
        <f>_xlfn.IFNA(VLOOKUP(A278,Obesity!$A$1:$G$7092,4,0),"")</f>
        <v>Female</v>
      </c>
      <c r="E278" t="str">
        <f>_xlfn.IFNA(VLOOKUP(A278,Obesity!$A$1:$G$7092,5,0),"")</f>
        <v>35 and below</v>
      </c>
      <c r="F278" t="str">
        <f>_xlfn.IFNA(VLOOKUP(A278,Obesity!$A$1:$G$7092,6,0),"")</f>
        <v>above 2,000</v>
      </c>
      <c r="G278" t="str">
        <f>_xlfn.IFNA(VLOOKUP(A278,Obesity!$A$1:$G$7092,7,0),"")</f>
        <v>Non-Hispanic Asian</v>
      </c>
    </row>
    <row r="279" spans="1:7" x14ac:dyDescent="0.4">
      <c r="A279">
        <v>73834</v>
      </c>
      <c r="B279">
        <f>_xlfn.IFNA(VLOOKUP(A279,Obesity!$A$1:$G$7092,2,0),"")</f>
        <v>26.2</v>
      </c>
      <c r="C279" t="str">
        <f>_xlfn.IFNA(VLOOKUP(A279,Obesity!$A$1:$G$7092,3,0),"")</f>
        <v>Normal weight</v>
      </c>
      <c r="D279" t="str">
        <f>_xlfn.IFNA(VLOOKUP(A279,Obesity!$A$1:$G$7092,4,0),"")</f>
        <v>Male</v>
      </c>
      <c r="E279" t="str">
        <f>_xlfn.IFNA(VLOOKUP(A279,Obesity!$A$1:$G$7092,5,0),"")</f>
        <v>36 and above</v>
      </c>
      <c r="F279" t="str">
        <f>_xlfn.IFNA(VLOOKUP(A279,Obesity!$A$1:$G$7092,6,0),"")</f>
        <v>above 2,500</v>
      </c>
      <c r="G279" t="str">
        <f>_xlfn.IFNA(VLOOKUP(A279,Obesity!$A$1:$G$7092,7,0),"")</f>
        <v>Non-Hispanic Asian</v>
      </c>
    </row>
    <row r="280" spans="1:7" x14ac:dyDescent="0.4">
      <c r="A280">
        <v>73835</v>
      </c>
      <c r="B280">
        <f>_xlfn.IFNA(VLOOKUP(A280,Obesity!$A$1:$G$7092,2,0),"")</f>
        <v>29.7</v>
      </c>
      <c r="C280" t="str">
        <f>_xlfn.IFNA(VLOOKUP(A280,Obesity!$A$1:$G$7092,3,0),"")</f>
        <v>Normal weight</v>
      </c>
      <c r="D280" t="str">
        <f>_xlfn.IFNA(VLOOKUP(A280,Obesity!$A$1:$G$7092,4,0),"")</f>
        <v>Male</v>
      </c>
      <c r="E280" t="str">
        <f>_xlfn.IFNA(VLOOKUP(A280,Obesity!$A$1:$G$7092,5,0),"")</f>
        <v>35 and below</v>
      </c>
      <c r="F280" t="str">
        <f>_xlfn.IFNA(VLOOKUP(A280,Obesity!$A$1:$G$7092,6,0),"")</f>
        <v>above 2,500</v>
      </c>
      <c r="G280" t="str">
        <f>_xlfn.IFNA(VLOOKUP(A280,Obesity!$A$1:$G$7092,7,0),"")</f>
        <v>Mexican American</v>
      </c>
    </row>
    <row r="281" spans="1:7" x14ac:dyDescent="0.4">
      <c r="A281">
        <v>73836</v>
      </c>
      <c r="B281">
        <f>_xlfn.IFNA(VLOOKUP(A281,Obesity!$A$1:$G$7092,2,0),"")</f>
        <v>28.2</v>
      </c>
      <c r="C281" t="str">
        <f>_xlfn.IFNA(VLOOKUP(A281,Obesity!$A$1:$G$7092,3,0),"")</f>
        <v>Underweight</v>
      </c>
      <c r="D281" t="str">
        <f>_xlfn.IFNA(VLOOKUP(A281,Obesity!$A$1:$G$7092,4,0),"")</f>
        <v>Female</v>
      </c>
      <c r="E281" t="str">
        <f>_xlfn.IFNA(VLOOKUP(A281,Obesity!$A$1:$G$7092,5,0),"")</f>
        <v>35 and below</v>
      </c>
      <c r="F281" t="str">
        <f>_xlfn.IFNA(VLOOKUP(A281,Obesity!$A$1:$G$7092,6,0),"")</f>
        <v>below 2,000</v>
      </c>
      <c r="G281" t="str">
        <f>_xlfn.IFNA(VLOOKUP(A281,Obesity!$A$1:$G$7092,7,0),"")</f>
        <v>Non-Hispanic White</v>
      </c>
    </row>
    <row r="282" spans="1:7" x14ac:dyDescent="0.4">
      <c r="A282">
        <v>73837</v>
      </c>
      <c r="B282">
        <f>_xlfn.IFNA(VLOOKUP(A282,Obesity!$A$1:$G$7092,2,0),"")</f>
        <v>21.8</v>
      </c>
      <c r="C282" t="str">
        <f>_xlfn.IFNA(VLOOKUP(A282,Obesity!$A$1:$G$7092,3,0),"")</f>
        <v>Overweight</v>
      </c>
      <c r="D282" t="str">
        <f>_xlfn.IFNA(VLOOKUP(A282,Obesity!$A$1:$G$7092,4,0),"")</f>
        <v>Male</v>
      </c>
      <c r="E282" t="str">
        <f>_xlfn.IFNA(VLOOKUP(A282,Obesity!$A$1:$G$7092,5,0),"")</f>
        <v>35 and below</v>
      </c>
      <c r="F282" t="str">
        <f>_xlfn.IFNA(VLOOKUP(A282,Obesity!$A$1:$G$7092,6,0),"")</f>
        <v>below 2,500</v>
      </c>
      <c r="G282" t="str">
        <f>_xlfn.IFNA(VLOOKUP(A282,Obesity!$A$1:$G$7092,7,0),"")</f>
        <v>Non-Hispanic White</v>
      </c>
    </row>
    <row r="283" spans="1:7" x14ac:dyDescent="0.4">
      <c r="A283">
        <v>73838</v>
      </c>
      <c r="B283">
        <f>_xlfn.IFNA(VLOOKUP(A283,Obesity!$A$1:$G$7092,2,0),"")</f>
        <v>0</v>
      </c>
      <c r="C283" t="str">
        <f>_xlfn.IFNA(VLOOKUP(A283,Obesity!$A$1:$G$7092,3,0),"")</f>
        <v>Normal weight</v>
      </c>
      <c r="D283" t="str">
        <f>_xlfn.IFNA(VLOOKUP(A283,Obesity!$A$1:$G$7092,4,0),"")</f>
        <v>Female</v>
      </c>
      <c r="E283" t="str">
        <f>_xlfn.IFNA(VLOOKUP(A283,Obesity!$A$1:$G$7092,5,0),"")</f>
        <v>35 and below</v>
      </c>
      <c r="F283" t="str">
        <f>_xlfn.IFNA(VLOOKUP(A283,Obesity!$A$1:$G$7092,6,0),"")</f>
        <v>above 2,000</v>
      </c>
      <c r="G283" t="str">
        <f>_xlfn.IFNA(VLOOKUP(A283,Obesity!$A$1:$G$7092,7,0),"")</f>
        <v>Non-Hispanic Black</v>
      </c>
    </row>
    <row r="284" spans="1:7" x14ac:dyDescent="0.4">
      <c r="A284">
        <v>73839</v>
      </c>
      <c r="B284" t="str">
        <f>_xlfn.IFNA(VLOOKUP(A284,Obesity!$A$1:$G$7092,2,0),"")</f>
        <v/>
      </c>
      <c r="C284" t="str">
        <f>_xlfn.IFNA(VLOOKUP(A284,Obesity!$A$1:$G$7092,3,0),"")</f>
        <v/>
      </c>
      <c r="D284" t="str">
        <f>_xlfn.IFNA(VLOOKUP(A284,Obesity!$A$1:$G$7092,4,0),"")</f>
        <v/>
      </c>
      <c r="E284" t="str">
        <f>_xlfn.IFNA(VLOOKUP(A284,Obesity!$A$1:$G$7092,5,0),"")</f>
        <v/>
      </c>
      <c r="F284" t="str">
        <f>_xlfn.IFNA(VLOOKUP(A284,Obesity!$A$1:$G$7092,6,0),"")</f>
        <v/>
      </c>
      <c r="G284" t="str">
        <f>_xlfn.IFNA(VLOOKUP(A284,Obesity!$A$1:$G$7092,7,0),"")</f>
        <v/>
      </c>
    </row>
    <row r="285" spans="1:7" x14ac:dyDescent="0.4">
      <c r="A285">
        <v>73840</v>
      </c>
      <c r="B285">
        <f>_xlfn.IFNA(VLOOKUP(A285,Obesity!$A$1:$G$7092,2,0),"")</f>
        <v>30.2</v>
      </c>
      <c r="C285" t="str">
        <f>_xlfn.IFNA(VLOOKUP(A285,Obesity!$A$1:$G$7092,3,0),"")</f>
        <v>Obese</v>
      </c>
      <c r="D285" t="str">
        <f>_xlfn.IFNA(VLOOKUP(A285,Obesity!$A$1:$G$7092,4,0),"")</f>
        <v>Female</v>
      </c>
      <c r="E285" t="str">
        <f>_xlfn.IFNA(VLOOKUP(A285,Obesity!$A$1:$G$7092,5,0),"")</f>
        <v>36 and above</v>
      </c>
      <c r="F285" t="str">
        <f>_xlfn.IFNA(VLOOKUP(A285,Obesity!$A$1:$G$7092,6,0),"")</f>
        <v>above 2,000</v>
      </c>
      <c r="G285" t="str">
        <f>_xlfn.IFNA(VLOOKUP(A285,Obesity!$A$1:$G$7092,7,0),"")</f>
        <v>Non-Hispanic White</v>
      </c>
    </row>
    <row r="286" spans="1:7" x14ac:dyDescent="0.4">
      <c r="A286">
        <v>73841</v>
      </c>
      <c r="B286" t="str">
        <f>_xlfn.IFNA(VLOOKUP(A286,Obesity!$A$1:$G$7092,2,0),"")</f>
        <v/>
      </c>
      <c r="C286" t="str">
        <f>_xlfn.IFNA(VLOOKUP(A286,Obesity!$A$1:$G$7092,3,0),"")</f>
        <v/>
      </c>
      <c r="D286" t="str">
        <f>_xlfn.IFNA(VLOOKUP(A286,Obesity!$A$1:$G$7092,4,0),"")</f>
        <v/>
      </c>
      <c r="E286" t="str">
        <f>_xlfn.IFNA(VLOOKUP(A286,Obesity!$A$1:$G$7092,5,0),"")</f>
        <v/>
      </c>
      <c r="F286" t="str">
        <f>_xlfn.IFNA(VLOOKUP(A286,Obesity!$A$1:$G$7092,6,0),"")</f>
        <v/>
      </c>
      <c r="G286" t="str">
        <f>_xlfn.IFNA(VLOOKUP(A286,Obesity!$A$1:$G$7092,7,0),"")</f>
        <v/>
      </c>
    </row>
    <row r="287" spans="1:7" x14ac:dyDescent="0.4">
      <c r="A287">
        <v>73842</v>
      </c>
      <c r="B287">
        <f>_xlfn.IFNA(VLOOKUP(A287,Obesity!$A$1:$G$7092,2,0),"")</f>
        <v>28.9</v>
      </c>
      <c r="C287" t="str">
        <f>_xlfn.IFNA(VLOOKUP(A287,Obesity!$A$1:$G$7092,3,0),"")</f>
        <v>Obese</v>
      </c>
      <c r="D287" t="str">
        <f>_xlfn.IFNA(VLOOKUP(A287,Obesity!$A$1:$G$7092,4,0),"")</f>
        <v>Male</v>
      </c>
      <c r="E287" t="str">
        <f>_xlfn.IFNA(VLOOKUP(A287,Obesity!$A$1:$G$7092,5,0),"")</f>
        <v>36 and above</v>
      </c>
      <c r="F287" t="str">
        <f>_xlfn.IFNA(VLOOKUP(A287,Obesity!$A$1:$G$7092,6,0),"")</f>
        <v>below 2,500</v>
      </c>
      <c r="G287" t="str">
        <f>_xlfn.IFNA(VLOOKUP(A287,Obesity!$A$1:$G$7092,7,0),"")</f>
        <v>Mexican American</v>
      </c>
    </row>
    <row r="288" spans="1:7" x14ac:dyDescent="0.4">
      <c r="A288">
        <v>73843</v>
      </c>
      <c r="B288">
        <f>_xlfn.IFNA(VLOOKUP(A288,Obesity!$A$1:$G$7092,2,0),"")</f>
        <v>16.3</v>
      </c>
      <c r="C288" t="str">
        <f>_xlfn.IFNA(VLOOKUP(A288,Obesity!$A$1:$G$7092,3,0),"")</f>
        <v>Overweight</v>
      </c>
      <c r="D288" t="str">
        <f>_xlfn.IFNA(VLOOKUP(A288,Obesity!$A$1:$G$7092,4,0),"")</f>
        <v>Male</v>
      </c>
      <c r="E288" t="str">
        <f>_xlfn.IFNA(VLOOKUP(A288,Obesity!$A$1:$G$7092,5,0),"")</f>
        <v>36 and above</v>
      </c>
      <c r="F288" t="str">
        <f>_xlfn.IFNA(VLOOKUP(A288,Obesity!$A$1:$G$7092,6,0),"")</f>
        <v>above 2,500</v>
      </c>
      <c r="G288" t="str">
        <f>_xlfn.IFNA(VLOOKUP(A288,Obesity!$A$1:$G$7092,7,0),"")</f>
        <v>Non-Hispanic Asian</v>
      </c>
    </row>
    <row r="289" spans="1:7" x14ac:dyDescent="0.4">
      <c r="A289">
        <v>73844</v>
      </c>
      <c r="B289">
        <f>_xlfn.IFNA(VLOOKUP(A289,Obesity!$A$1:$G$7092,2,0),"")</f>
        <v>17.2</v>
      </c>
      <c r="C289" t="str">
        <f>_xlfn.IFNA(VLOOKUP(A289,Obesity!$A$1:$G$7092,3,0),"")</f>
        <v>Overweight</v>
      </c>
      <c r="D289" t="str">
        <f>_xlfn.IFNA(VLOOKUP(A289,Obesity!$A$1:$G$7092,4,0),"")</f>
        <v>Female</v>
      </c>
      <c r="E289" t="str">
        <f>_xlfn.IFNA(VLOOKUP(A289,Obesity!$A$1:$G$7092,5,0),"")</f>
        <v>35 and below</v>
      </c>
      <c r="F289" t="str">
        <f>_xlfn.IFNA(VLOOKUP(A289,Obesity!$A$1:$G$7092,6,0),"")</f>
        <v>above 2,000</v>
      </c>
      <c r="G289" t="str">
        <f>_xlfn.IFNA(VLOOKUP(A289,Obesity!$A$1:$G$7092,7,0),"")</f>
        <v>Non-Hispanic White</v>
      </c>
    </row>
    <row r="290" spans="1:7" x14ac:dyDescent="0.4">
      <c r="A290">
        <v>73845</v>
      </c>
      <c r="B290">
        <f>_xlfn.IFNA(VLOOKUP(A290,Obesity!$A$1:$G$7092,2,0),"")</f>
        <v>29.9</v>
      </c>
      <c r="C290" t="str">
        <f>_xlfn.IFNA(VLOOKUP(A290,Obesity!$A$1:$G$7092,3,0),"")</f>
        <v>Obese</v>
      </c>
      <c r="D290" t="str">
        <f>_xlfn.IFNA(VLOOKUP(A290,Obesity!$A$1:$G$7092,4,0),"")</f>
        <v>Female</v>
      </c>
      <c r="E290" t="str">
        <f>_xlfn.IFNA(VLOOKUP(A290,Obesity!$A$1:$G$7092,5,0),"")</f>
        <v>36 and above</v>
      </c>
      <c r="F290" t="str">
        <f>_xlfn.IFNA(VLOOKUP(A290,Obesity!$A$1:$G$7092,6,0),"")</f>
        <v>above 2,000</v>
      </c>
      <c r="G290" t="str">
        <f>_xlfn.IFNA(VLOOKUP(A290,Obesity!$A$1:$G$7092,7,0),"")</f>
        <v>Non-Hispanic White</v>
      </c>
    </row>
    <row r="291" spans="1:7" x14ac:dyDescent="0.4">
      <c r="A291">
        <v>73846</v>
      </c>
      <c r="B291">
        <f>_xlfn.IFNA(VLOOKUP(A291,Obesity!$A$1:$G$7092,2,0),"")</f>
        <v>14.5</v>
      </c>
      <c r="C291" t="str">
        <f>_xlfn.IFNA(VLOOKUP(A291,Obesity!$A$1:$G$7092,3,0),"")</f>
        <v>Obese</v>
      </c>
      <c r="D291" t="str">
        <f>_xlfn.IFNA(VLOOKUP(A291,Obesity!$A$1:$G$7092,4,0),"")</f>
        <v>Female</v>
      </c>
      <c r="E291" t="str">
        <f>_xlfn.IFNA(VLOOKUP(A291,Obesity!$A$1:$G$7092,5,0),"")</f>
        <v>35 and below</v>
      </c>
      <c r="F291" t="str">
        <f>_xlfn.IFNA(VLOOKUP(A291,Obesity!$A$1:$G$7092,6,0),"")</f>
        <v>below 2,000</v>
      </c>
      <c r="G291" t="str">
        <f>_xlfn.IFNA(VLOOKUP(A291,Obesity!$A$1:$G$7092,7,0),"")</f>
        <v>Non-Hispanic Black</v>
      </c>
    </row>
    <row r="292" spans="1:7" x14ac:dyDescent="0.4">
      <c r="A292">
        <v>73847</v>
      </c>
      <c r="B292">
        <f>_xlfn.IFNA(VLOOKUP(A292,Obesity!$A$1:$G$7092,2,0),"")</f>
        <v>64.7</v>
      </c>
      <c r="C292" t="str">
        <f>_xlfn.IFNA(VLOOKUP(A292,Obesity!$A$1:$G$7092,3,0),"")</f>
        <v>Overweight</v>
      </c>
      <c r="D292" t="str">
        <f>_xlfn.IFNA(VLOOKUP(A292,Obesity!$A$1:$G$7092,4,0),"")</f>
        <v>Male</v>
      </c>
      <c r="E292" t="str">
        <f>_xlfn.IFNA(VLOOKUP(A292,Obesity!$A$1:$G$7092,5,0),"")</f>
        <v>35 and below</v>
      </c>
      <c r="F292" t="str">
        <f>_xlfn.IFNA(VLOOKUP(A292,Obesity!$A$1:$G$7092,6,0),"")</f>
        <v>below 2,500</v>
      </c>
      <c r="G292" t="str">
        <f>_xlfn.IFNA(VLOOKUP(A292,Obesity!$A$1:$G$7092,7,0),"")</f>
        <v>Non-Hispanic White</v>
      </c>
    </row>
    <row r="293" spans="1:7" x14ac:dyDescent="0.4">
      <c r="A293">
        <v>73848</v>
      </c>
      <c r="B293">
        <f>_xlfn.IFNA(VLOOKUP(A293,Obesity!$A$1:$G$7092,2,0),"")</f>
        <v>17.600000000000001</v>
      </c>
      <c r="C293" t="str">
        <f>_xlfn.IFNA(VLOOKUP(A293,Obesity!$A$1:$G$7092,3,0),"")</f>
        <v>Obese</v>
      </c>
      <c r="D293" t="str">
        <f>_xlfn.IFNA(VLOOKUP(A293,Obesity!$A$1:$G$7092,4,0),"")</f>
        <v>Female</v>
      </c>
      <c r="E293" t="str">
        <f>_xlfn.IFNA(VLOOKUP(A293,Obesity!$A$1:$G$7092,5,0),"")</f>
        <v>36 and above</v>
      </c>
      <c r="F293" t="str">
        <f>_xlfn.IFNA(VLOOKUP(A293,Obesity!$A$1:$G$7092,6,0),"")</f>
        <v>below 2,000</v>
      </c>
      <c r="G293" t="str">
        <f>_xlfn.IFNA(VLOOKUP(A293,Obesity!$A$1:$G$7092,7,0),"")</f>
        <v>Non-Hispanic White</v>
      </c>
    </row>
    <row r="294" spans="1:7" x14ac:dyDescent="0.4">
      <c r="A294">
        <v>73849</v>
      </c>
      <c r="B294">
        <f>_xlfn.IFNA(VLOOKUP(A294,Obesity!$A$1:$G$7092,2,0),"")</f>
        <v>23</v>
      </c>
      <c r="C294" t="str">
        <f>_xlfn.IFNA(VLOOKUP(A294,Obesity!$A$1:$G$7092,3,0),"")</f>
        <v>Normal weight</v>
      </c>
      <c r="D294" t="str">
        <f>_xlfn.IFNA(VLOOKUP(A294,Obesity!$A$1:$G$7092,4,0),"")</f>
        <v>Female</v>
      </c>
      <c r="E294" t="str">
        <f>_xlfn.IFNA(VLOOKUP(A294,Obesity!$A$1:$G$7092,5,0),"")</f>
        <v>35 and below</v>
      </c>
      <c r="F294" t="str">
        <f>_xlfn.IFNA(VLOOKUP(A294,Obesity!$A$1:$G$7092,6,0),"")</f>
        <v>above 2,000</v>
      </c>
      <c r="G294" t="str">
        <f>_xlfn.IFNA(VLOOKUP(A294,Obesity!$A$1:$G$7092,7,0),"")</f>
        <v>Non-Hispanic White</v>
      </c>
    </row>
    <row r="295" spans="1:7" x14ac:dyDescent="0.4">
      <c r="A295">
        <v>73850</v>
      </c>
      <c r="B295">
        <f>_xlfn.IFNA(VLOOKUP(A295,Obesity!$A$1:$G$7092,2,0),"")</f>
        <v>54.2</v>
      </c>
      <c r="C295" t="str">
        <f>_xlfn.IFNA(VLOOKUP(A295,Obesity!$A$1:$G$7092,3,0),"")</f>
        <v>Normal weight</v>
      </c>
      <c r="D295" t="str">
        <f>_xlfn.IFNA(VLOOKUP(A295,Obesity!$A$1:$G$7092,4,0),"")</f>
        <v>Male</v>
      </c>
      <c r="E295" t="str">
        <f>_xlfn.IFNA(VLOOKUP(A295,Obesity!$A$1:$G$7092,5,0),"")</f>
        <v>35 and below</v>
      </c>
      <c r="F295" t="str">
        <f>_xlfn.IFNA(VLOOKUP(A295,Obesity!$A$1:$G$7092,6,0),"")</f>
        <v>below 2,500</v>
      </c>
      <c r="G295" t="str">
        <f>_xlfn.IFNA(VLOOKUP(A295,Obesity!$A$1:$G$7092,7,0),"")</f>
        <v>Non-Hispanic White</v>
      </c>
    </row>
    <row r="296" spans="1:7" x14ac:dyDescent="0.4">
      <c r="A296">
        <v>73851</v>
      </c>
      <c r="B296">
        <f>_xlfn.IFNA(VLOOKUP(A296,Obesity!$A$1:$G$7092,2,0),"")</f>
        <v>23</v>
      </c>
      <c r="C296" t="str">
        <f>_xlfn.IFNA(VLOOKUP(A296,Obesity!$A$1:$G$7092,3,0),"")</f>
        <v>Overweight</v>
      </c>
      <c r="D296" t="str">
        <f>_xlfn.IFNA(VLOOKUP(A296,Obesity!$A$1:$G$7092,4,0),"")</f>
        <v>Female</v>
      </c>
      <c r="E296" t="str">
        <f>_xlfn.IFNA(VLOOKUP(A296,Obesity!$A$1:$G$7092,5,0),"")</f>
        <v>36 and above</v>
      </c>
      <c r="F296" t="str">
        <f>_xlfn.IFNA(VLOOKUP(A296,Obesity!$A$1:$G$7092,6,0),"")</f>
        <v>above 2,000</v>
      </c>
      <c r="G296" t="str">
        <f>_xlfn.IFNA(VLOOKUP(A296,Obesity!$A$1:$G$7092,7,0),"")</f>
        <v>Mexican American</v>
      </c>
    </row>
    <row r="297" spans="1:7" x14ac:dyDescent="0.4">
      <c r="A297">
        <v>73852</v>
      </c>
      <c r="B297">
        <f>_xlfn.IFNA(VLOOKUP(A297,Obesity!$A$1:$G$7092,2,0),"")</f>
        <v>19.2</v>
      </c>
      <c r="C297" t="str">
        <f>_xlfn.IFNA(VLOOKUP(A297,Obesity!$A$1:$G$7092,3,0),"")</f>
        <v>Obese</v>
      </c>
      <c r="D297" t="str">
        <f>_xlfn.IFNA(VLOOKUP(A297,Obesity!$A$1:$G$7092,4,0),"")</f>
        <v>Female</v>
      </c>
      <c r="E297" t="str">
        <f>_xlfn.IFNA(VLOOKUP(A297,Obesity!$A$1:$G$7092,5,0),"")</f>
        <v>36 and above</v>
      </c>
      <c r="F297" t="str">
        <f>_xlfn.IFNA(VLOOKUP(A297,Obesity!$A$1:$G$7092,6,0),"")</f>
        <v>above 2,000</v>
      </c>
      <c r="G297" t="str">
        <f>_xlfn.IFNA(VLOOKUP(A297,Obesity!$A$1:$G$7092,7,0),"")</f>
        <v>Mexican American</v>
      </c>
    </row>
    <row r="298" spans="1:7" x14ac:dyDescent="0.4">
      <c r="A298">
        <v>73853</v>
      </c>
      <c r="B298">
        <f>_xlfn.IFNA(VLOOKUP(A298,Obesity!$A$1:$G$7092,2,0),"")</f>
        <v>28.5</v>
      </c>
      <c r="C298" t="str">
        <f>_xlfn.IFNA(VLOOKUP(A298,Obesity!$A$1:$G$7092,3,0),"")</f>
        <v>Underweight</v>
      </c>
      <c r="D298" t="str">
        <f>_xlfn.IFNA(VLOOKUP(A298,Obesity!$A$1:$G$7092,4,0),"")</f>
        <v>Male</v>
      </c>
      <c r="E298" t="str">
        <f>_xlfn.IFNA(VLOOKUP(A298,Obesity!$A$1:$G$7092,5,0),"")</f>
        <v>35 and below</v>
      </c>
      <c r="F298" t="str">
        <f>_xlfn.IFNA(VLOOKUP(A298,Obesity!$A$1:$G$7092,6,0),"")</f>
        <v>below 2,500</v>
      </c>
      <c r="G298" t="str">
        <f>_xlfn.IFNA(VLOOKUP(A298,Obesity!$A$1:$G$7092,7,0),"")</f>
        <v>Non-Hispanic White</v>
      </c>
    </row>
    <row r="299" spans="1:7" x14ac:dyDescent="0.4">
      <c r="A299">
        <v>73854</v>
      </c>
      <c r="B299" t="str">
        <f>_xlfn.IFNA(VLOOKUP(A299,Obesity!$A$1:$G$7092,2,0),"")</f>
        <v/>
      </c>
      <c r="C299" t="str">
        <f>_xlfn.IFNA(VLOOKUP(A299,Obesity!$A$1:$G$7092,3,0),"")</f>
        <v/>
      </c>
      <c r="D299" t="str">
        <f>_xlfn.IFNA(VLOOKUP(A299,Obesity!$A$1:$G$7092,4,0),"")</f>
        <v/>
      </c>
      <c r="E299" t="str">
        <f>_xlfn.IFNA(VLOOKUP(A299,Obesity!$A$1:$G$7092,5,0),"")</f>
        <v/>
      </c>
      <c r="F299" t="str">
        <f>_xlfn.IFNA(VLOOKUP(A299,Obesity!$A$1:$G$7092,6,0),"")</f>
        <v/>
      </c>
      <c r="G299" t="str">
        <f>_xlfn.IFNA(VLOOKUP(A299,Obesity!$A$1:$G$7092,7,0),"")</f>
        <v/>
      </c>
    </row>
    <row r="300" spans="1:7" x14ac:dyDescent="0.4">
      <c r="A300">
        <v>73855</v>
      </c>
      <c r="B300">
        <f>_xlfn.IFNA(VLOOKUP(A300,Obesity!$A$1:$G$7092,2,0),"")</f>
        <v>30.8</v>
      </c>
      <c r="C300" t="str">
        <f>_xlfn.IFNA(VLOOKUP(A300,Obesity!$A$1:$G$7092,3,0),"")</f>
        <v>Obese</v>
      </c>
      <c r="D300" t="str">
        <f>_xlfn.IFNA(VLOOKUP(A300,Obesity!$A$1:$G$7092,4,0),"")</f>
        <v>Female</v>
      </c>
      <c r="E300" t="str">
        <f>_xlfn.IFNA(VLOOKUP(A300,Obesity!$A$1:$G$7092,5,0),"")</f>
        <v>36 and above</v>
      </c>
      <c r="F300" t="str">
        <f>_xlfn.IFNA(VLOOKUP(A300,Obesity!$A$1:$G$7092,6,0),"")</f>
        <v>below 2,000</v>
      </c>
      <c r="G300" t="str">
        <f>_xlfn.IFNA(VLOOKUP(A300,Obesity!$A$1:$G$7092,7,0),"")</f>
        <v>Non-Hispanic White</v>
      </c>
    </row>
    <row r="301" spans="1:7" x14ac:dyDescent="0.4">
      <c r="A301">
        <v>73856</v>
      </c>
      <c r="B301" t="str">
        <f>_xlfn.IFNA(VLOOKUP(A301,Obesity!$A$1:$G$7092,2,0),"")</f>
        <v/>
      </c>
      <c r="C301" t="str">
        <f>_xlfn.IFNA(VLOOKUP(A301,Obesity!$A$1:$G$7092,3,0),"")</f>
        <v/>
      </c>
      <c r="D301" t="str">
        <f>_xlfn.IFNA(VLOOKUP(A301,Obesity!$A$1:$G$7092,4,0),"")</f>
        <v/>
      </c>
      <c r="E301" t="str">
        <f>_xlfn.IFNA(VLOOKUP(A301,Obesity!$A$1:$G$7092,5,0),"")</f>
        <v/>
      </c>
      <c r="F301" t="str">
        <f>_xlfn.IFNA(VLOOKUP(A301,Obesity!$A$1:$G$7092,6,0),"")</f>
        <v/>
      </c>
      <c r="G301" t="str">
        <f>_xlfn.IFNA(VLOOKUP(A301,Obesity!$A$1:$G$7092,7,0),"")</f>
        <v/>
      </c>
    </row>
    <row r="302" spans="1:7" x14ac:dyDescent="0.4">
      <c r="A302">
        <v>73857</v>
      </c>
      <c r="B302" t="str">
        <f>_xlfn.IFNA(VLOOKUP(A302,Obesity!$A$1:$G$7092,2,0),"")</f>
        <v/>
      </c>
      <c r="C302" t="str">
        <f>_xlfn.IFNA(VLOOKUP(A302,Obesity!$A$1:$G$7092,3,0),"")</f>
        <v/>
      </c>
      <c r="D302" t="str">
        <f>_xlfn.IFNA(VLOOKUP(A302,Obesity!$A$1:$G$7092,4,0),"")</f>
        <v/>
      </c>
      <c r="E302" t="str">
        <f>_xlfn.IFNA(VLOOKUP(A302,Obesity!$A$1:$G$7092,5,0),"")</f>
        <v/>
      </c>
      <c r="F302" t="str">
        <f>_xlfn.IFNA(VLOOKUP(A302,Obesity!$A$1:$G$7092,6,0),"")</f>
        <v/>
      </c>
      <c r="G302" t="str">
        <f>_xlfn.IFNA(VLOOKUP(A302,Obesity!$A$1:$G$7092,7,0),"")</f>
        <v/>
      </c>
    </row>
    <row r="303" spans="1:7" x14ac:dyDescent="0.4">
      <c r="A303">
        <v>73858</v>
      </c>
      <c r="B303" t="str">
        <f>_xlfn.IFNA(VLOOKUP(A303,Obesity!$A$1:$G$7092,2,0),"")</f>
        <v/>
      </c>
      <c r="C303" t="str">
        <f>_xlfn.IFNA(VLOOKUP(A303,Obesity!$A$1:$G$7092,3,0),"")</f>
        <v/>
      </c>
      <c r="D303" t="str">
        <f>_xlfn.IFNA(VLOOKUP(A303,Obesity!$A$1:$G$7092,4,0),"")</f>
        <v/>
      </c>
      <c r="E303" t="str">
        <f>_xlfn.IFNA(VLOOKUP(A303,Obesity!$A$1:$G$7092,5,0),"")</f>
        <v/>
      </c>
      <c r="F303" t="str">
        <f>_xlfn.IFNA(VLOOKUP(A303,Obesity!$A$1:$G$7092,6,0),"")</f>
        <v/>
      </c>
      <c r="G303" t="str">
        <f>_xlfn.IFNA(VLOOKUP(A303,Obesity!$A$1:$G$7092,7,0),"")</f>
        <v/>
      </c>
    </row>
    <row r="304" spans="1:7" x14ac:dyDescent="0.4">
      <c r="A304">
        <v>73859</v>
      </c>
      <c r="B304" t="str">
        <f>_xlfn.IFNA(VLOOKUP(A304,Obesity!$A$1:$G$7092,2,0),"")</f>
        <v/>
      </c>
      <c r="C304" t="str">
        <f>_xlfn.IFNA(VLOOKUP(A304,Obesity!$A$1:$G$7092,3,0),"")</f>
        <v/>
      </c>
      <c r="D304" t="str">
        <f>_xlfn.IFNA(VLOOKUP(A304,Obesity!$A$1:$G$7092,4,0),"")</f>
        <v/>
      </c>
      <c r="E304" t="str">
        <f>_xlfn.IFNA(VLOOKUP(A304,Obesity!$A$1:$G$7092,5,0),"")</f>
        <v/>
      </c>
      <c r="F304" t="str">
        <f>_xlfn.IFNA(VLOOKUP(A304,Obesity!$A$1:$G$7092,6,0),"")</f>
        <v/>
      </c>
      <c r="G304" t="str">
        <f>_xlfn.IFNA(VLOOKUP(A304,Obesity!$A$1:$G$7092,7,0),"")</f>
        <v/>
      </c>
    </row>
    <row r="305" spans="1:7" x14ac:dyDescent="0.4">
      <c r="A305">
        <v>73860</v>
      </c>
      <c r="B305">
        <f>_xlfn.IFNA(VLOOKUP(A305,Obesity!$A$1:$G$7092,2,0),"")</f>
        <v>49.9</v>
      </c>
      <c r="C305" t="str">
        <f>_xlfn.IFNA(VLOOKUP(A305,Obesity!$A$1:$G$7092,3,0),"")</f>
        <v>Normal weight</v>
      </c>
      <c r="D305" t="str">
        <f>_xlfn.IFNA(VLOOKUP(A305,Obesity!$A$1:$G$7092,4,0),"")</f>
        <v>Male</v>
      </c>
      <c r="E305" t="str">
        <f>_xlfn.IFNA(VLOOKUP(A305,Obesity!$A$1:$G$7092,5,0),"")</f>
        <v>36 and above</v>
      </c>
      <c r="F305" t="str">
        <f>_xlfn.IFNA(VLOOKUP(A305,Obesity!$A$1:$G$7092,6,0),"")</f>
        <v>above 2,500</v>
      </c>
      <c r="G305" t="str">
        <f>_xlfn.IFNA(VLOOKUP(A305,Obesity!$A$1:$G$7092,7,0),"")</f>
        <v>Non-Hispanic Black</v>
      </c>
    </row>
    <row r="306" spans="1:7" x14ac:dyDescent="0.4">
      <c r="A306">
        <v>73861</v>
      </c>
      <c r="B306">
        <f>_xlfn.IFNA(VLOOKUP(A306,Obesity!$A$1:$G$7092,2,0),"")</f>
        <v>32.200000000000003</v>
      </c>
      <c r="C306" t="str">
        <f>_xlfn.IFNA(VLOOKUP(A306,Obesity!$A$1:$G$7092,3,0),"")</f>
        <v>Obese</v>
      </c>
      <c r="D306" t="str">
        <f>_xlfn.IFNA(VLOOKUP(A306,Obesity!$A$1:$G$7092,4,0),"")</f>
        <v>Male</v>
      </c>
      <c r="E306" t="str">
        <f>_xlfn.IFNA(VLOOKUP(A306,Obesity!$A$1:$G$7092,5,0),"")</f>
        <v>36 and above</v>
      </c>
      <c r="F306" t="str">
        <f>_xlfn.IFNA(VLOOKUP(A306,Obesity!$A$1:$G$7092,6,0),"")</f>
        <v>above 2,500</v>
      </c>
      <c r="G306" t="str">
        <f>_xlfn.IFNA(VLOOKUP(A306,Obesity!$A$1:$G$7092,7,0),"")</f>
        <v>Non-Hispanic White</v>
      </c>
    </row>
    <row r="307" spans="1:7" x14ac:dyDescent="0.4">
      <c r="A307">
        <v>73862</v>
      </c>
      <c r="B307">
        <f>_xlfn.IFNA(VLOOKUP(A307,Obesity!$A$1:$G$7092,2,0),"")</f>
        <v>27.8</v>
      </c>
      <c r="C307" t="str">
        <f>_xlfn.IFNA(VLOOKUP(A307,Obesity!$A$1:$G$7092,3,0),"")</f>
        <v>Obese</v>
      </c>
      <c r="D307" t="str">
        <f>_xlfn.IFNA(VLOOKUP(A307,Obesity!$A$1:$G$7092,4,0),"")</f>
        <v>Female</v>
      </c>
      <c r="E307" t="str">
        <f>_xlfn.IFNA(VLOOKUP(A307,Obesity!$A$1:$G$7092,5,0),"")</f>
        <v>36 and above</v>
      </c>
      <c r="F307" t="str">
        <f>_xlfn.IFNA(VLOOKUP(A307,Obesity!$A$1:$G$7092,6,0),"")</f>
        <v>below 2,000</v>
      </c>
      <c r="G307" t="str">
        <f>_xlfn.IFNA(VLOOKUP(A307,Obesity!$A$1:$G$7092,7,0),"")</f>
        <v>Non-Hispanic White</v>
      </c>
    </row>
    <row r="308" spans="1:7" x14ac:dyDescent="0.4">
      <c r="A308">
        <v>73863</v>
      </c>
      <c r="B308">
        <f>_xlfn.IFNA(VLOOKUP(A308,Obesity!$A$1:$G$7092,2,0),"")</f>
        <v>33.5</v>
      </c>
      <c r="C308" t="str">
        <f>_xlfn.IFNA(VLOOKUP(A308,Obesity!$A$1:$G$7092,3,0),"")</f>
        <v>Normal weight</v>
      </c>
      <c r="D308" t="str">
        <f>_xlfn.IFNA(VLOOKUP(A308,Obesity!$A$1:$G$7092,4,0),"")</f>
        <v>Male</v>
      </c>
      <c r="E308" t="str">
        <f>_xlfn.IFNA(VLOOKUP(A308,Obesity!$A$1:$G$7092,5,0),"")</f>
        <v>35 and below</v>
      </c>
      <c r="F308" t="str">
        <f>_xlfn.IFNA(VLOOKUP(A308,Obesity!$A$1:$G$7092,6,0),"")</f>
        <v>above 2,500</v>
      </c>
      <c r="G308" t="str">
        <f>_xlfn.IFNA(VLOOKUP(A308,Obesity!$A$1:$G$7092,7,0),"")</f>
        <v>Non-Hispanic Asian</v>
      </c>
    </row>
    <row r="309" spans="1:7" x14ac:dyDescent="0.4">
      <c r="A309">
        <v>73864</v>
      </c>
      <c r="B309">
        <f>_xlfn.IFNA(VLOOKUP(A309,Obesity!$A$1:$G$7092,2,0),"")</f>
        <v>25.6</v>
      </c>
      <c r="C309" t="str">
        <f>_xlfn.IFNA(VLOOKUP(A309,Obesity!$A$1:$G$7092,3,0),"")</f>
        <v>Obese</v>
      </c>
      <c r="D309" t="str">
        <f>_xlfn.IFNA(VLOOKUP(A309,Obesity!$A$1:$G$7092,4,0),"")</f>
        <v>Female</v>
      </c>
      <c r="E309" t="str">
        <f>_xlfn.IFNA(VLOOKUP(A309,Obesity!$A$1:$G$7092,5,0),"")</f>
        <v>36 and above</v>
      </c>
      <c r="F309" t="str">
        <f>_xlfn.IFNA(VLOOKUP(A309,Obesity!$A$1:$G$7092,6,0),"")</f>
        <v>above 2,000</v>
      </c>
      <c r="G309" t="str">
        <f>_xlfn.IFNA(VLOOKUP(A309,Obesity!$A$1:$G$7092,7,0),"")</f>
        <v>Non-Hispanic White</v>
      </c>
    </row>
    <row r="310" spans="1:7" x14ac:dyDescent="0.4">
      <c r="A310">
        <v>73865</v>
      </c>
      <c r="B310">
        <f>_xlfn.IFNA(VLOOKUP(A310,Obesity!$A$1:$G$7092,2,0),"")</f>
        <v>26.9</v>
      </c>
      <c r="C310" t="str">
        <f>_xlfn.IFNA(VLOOKUP(A310,Obesity!$A$1:$G$7092,3,0),"")</f>
        <v>Normal weight</v>
      </c>
      <c r="D310" t="str">
        <f>_xlfn.IFNA(VLOOKUP(A310,Obesity!$A$1:$G$7092,4,0),"")</f>
        <v>Male</v>
      </c>
      <c r="E310" t="str">
        <f>_xlfn.IFNA(VLOOKUP(A310,Obesity!$A$1:$G$7092,5,0),"")</f>
        <v>36 and above</v>
      </c>
      <c r="F310" t="str">
        <f>_xlfn.IFNA(VLOOKUP(A310,Obesity!$A$1:$G$7092,6,0),"")</f>
        <v>below 2,500</v>
      </c>
      <c r="G310" t="str">
        <f>_xlfn.IFNA(VLOOKUP(A310,Obesity!$A$1:$G$7092,7,0),"")</f>
        <v>Non-Hispanic White</v>
      </c>
    </row>
    <row r="311" spans="1:7" x14ac:dyDescent="0.4">
      <c r="A311">
        <v>73866</v>
      </c>
      <c r="B311">
        <f>_xlfn.IFNA(VLOOKUP(A311,Obesity!$A$1:$G$7092,2,0),"")</f>
        <v>31.8</v>
      </c>
      <c r="C311" t="str">
        <f>_xlfn.IFNA(VLOOKUP(A311,Obesity!$A$1:$G$7092,3,0),"")</f>
        <v>Obese</v>
      </c>
      <c r="D311" t="str">
        <f>_xlfn.IFNA(VLOOKUP(A311,Obesity!$A$1:$G$7092,4,0),"")</f>
        <v>Female</v>
      </c>
      <c r="E311" t="str">
        <f>_xlfn.IFNA(VLOOKUP(A311,Obesity!$A$1:$G$7092,5,0),"")</f>
        <v>36 and above</v>
      </c>
      <c r="F311" t="str">
        <f>_xlfn.IFNA(VLOOKUP(A311,Obesity!$A$1:$G$7092,6,0),"")</f>
        <v>above 2,000</v>
      </c>
      <c r="G311" t="str">
        <f>_xlfn.IFNA(VLOOKUP(A311,Obesity!$A$1:$G$7092,7,0),"")</f>
        <v>Other Hispanic</v>
      </c>
    </row>
    <row r="312" spans="1:7" x14ac:dyDescent="0.4">
      <c r="A312">
        <v>73867</v>
      </c>
      <c r="B312" t="str">
        <f>_xlfn.IFNA(VLOOKUP(A312,Obesity!$A$1:$G$7092,2,0),"")</f>
        <v/>
      </c>
      <c r="C312" t="str">
        <f>_xlfn.IFNA(VLOOKUP(A312,Obesity!$A$1:$G$7092,3,0),"")</f>
        <v/>
      </c>
      <c r="D312" t="str">
        <f>_xlfn.IFNA(VLOOKUP(A312,Obesity!$A$1:$G$7092,4,0),"")</f>
        <v/>
      </c>
      <c r="E312" t="str">
        <f>_xlfn.IFNA(VLOOKUP(A312,Obesity!$A$1:$G$7092,5,0),"")</f>
        <v/>
      </c>
      <c r="F312" t="str">
        <f>_xlfn.IFNA(VLOOKUP(A312,Obesity!$A$1:$G$7092,6,0),"")</f>
        <v/>
      </c>
      <c r="G312" t="str">
        <f>_xlfn.IFNA(VLOOKUP(A312,Obesity!$A$1:$G$7092,7,0),"")</f>
        <v/>
      </c>
    </row>
    <row r="313" spans="1:7" x14ac:dyDescent="0.4">
      <c r="A313">
        <v>73868</v>
      </c>
      <c r="B313">
        <f>_xlfn.IFNA(VLOOKUP(A313,Obesity!$A$1:$G$7092,2,0),"")</f>
        <v>17</v>
      </c>
      <c r="C313" t="str">
        <f>_xlfn.IFNA(VLOOKUP(A313,Obesity!$A$1:$G$7092,3,0),"")</f>
        <v>Overweight</v>
      </c>
      <c r="D313" t="str">
        <f>_xlfn.IFNA(VLOOKUP(A313,Obesity!$A$1:$G$7092,4,0),"")</f>
        <v>Male</v>
      </c>
      <c r="E313" t="str">
        <f>_xlfn.IFNA(VLOOKUP(A313,Obesity!$A$1:$G$7092,5,0),"")</f>
        <v>35 and below</v>
      </c>
      <c r="F313" t="str">
        <f>_xlfn.IFNA(VLOOKUP(A313,Obesity!$A$1:$G$7092,6,0),"")</f>
        <v>below 2,500</v>
      </c>
      <c r="G313" t="str">
        <f>_xlfn.IFNA(VLOOKUP(A313,Obesity!$A$1:$G$7092,7,0),"")</f>
        <v>Other Race - Including Multi-Racial</v>
      </c>
    </row>
    <row r="314" spans="1:7" x14ac:dyDescent="0.4">
      <c r="A314">
        <v>73869</v>
      </c>
      <c r="B314">
        <f>_xlfn.IFNA(VLOOKUP(A314,Obesity!$A$1:$G$7092,2,0),"")</f>
        <v>26.3</v>
      </c>
      <c r="C314" t="str">
        <f>_xlfn.IFNA(VLOOKUP(A314,Obesity!$A$1:$G$7092,3,0),"")</f>
        <v>Underweight</v>
      </c>
      <c r="D314" t="str">
        <f>_xlfn.IFNA(VLOOKUP(A314,Obesity!$A$1:$G$7092,4,0),"")</f>
        <v>Male</v>
      </c>
      <c r="E314" t="str">
        <f>_xlfn.IFNA(VLOOKUP(A314,Obesity!$A$1:$G$7092,5,0),"")</f>
        <v>35 and below</v>
      </c>
      <c r="F314" t="str">
        <f>_xlfn.IFNA(VLOOKUP(A314,Obesity!$A$1:$G$7092,6,0),"")</f>
        <v>below 2,500</v>
      </c>
      <c r="G314" t="str">
        <f>_xlfn.IFNA(VLOOKUP(A314,Obesity!$A$1:$G$7092,7,0),"")</f>
        <v>Non-Hispanic Black</v>
      </c>
    </row>
    <row r="315" spans="1:7" x14ac:dyDescent="0.4">
      <c r="A315">
        <v>73870</v>
      </c>
      <c r="B315">
        <f>_xlfn.IFNA(VLOOKUP(A315,Obesity!$A$1:$G$7092,2,0),"")</f>
        <v>0</v>
      </c>
      <c r="C315" t="str">
        <f>_xlfn.IFNA(VLOOKUP(A315,Obesity!$A$1:$G$7092,3,0),"")</f>
        <v>Obese</v>
      </c>
      <c r="D315" t="str">
        <f>_xlfn.IFNA(VLOOKUP(A315,Obesity!$A$1:$G$7092,4,0),"")</f>
        <v>Male</v>
      </c>
      <c r="E315" t="str">
        <f>_xlfn.IFNA(VLOOKUP(A315,Obesity!$A$1:$G$7092,5,0),"")</f>
        <v>36 and above</v>
      </c>
      <c r="F315" t="str">
        <f>_xlfn.IFNA(VLOOKUP(A315,Obesity!$A$1:$G$7092,6,0),"")</f>
        <v>below 2,500</v>
      </c>
      <c r="G315" t="str">
        <f>_xlfn.IFNA(VLOOKUP(A315,Obesity!$A$1:$G$7092,7,0),"")</f>
        <v>Non-Hispanic White</v>
      </c>
    </row>
    <row r="316" spans="1:7" x14ac:dyDescent="0.4">
      <c r="A316">
        <v>73871</v>
      </c>
      <c r="B316" t="str">
        <f>_xlfn.IFNA(VLOOKUP(A316,Obesity!$A$1:$G$7092,2,0),"")</f>
        <v/>
      </c>
      <c r="C316" t="str">
        <f>_xlfn.IFNA(VLOOKUP(A316,Obesity!$A$1:$G$7092,3,0),"")</f>
        <v/>
      </c>
      <c r="D316" t="str">
        <f>_xlfn.IFNA(VLOOKUP(A316,Obesity!$A$1:$G$7092,4,0),"")</f>
        <v/>
      </c>
      <c r="E316" t="str">
        <f>_xlfn.IFNA(VLOOKUP(A316,Obesity!$A$1:$G$7092,5,0),"")</f>
        <v/>
      </c>
      <c r="F316" t="str">
        <f>_xlfn.IFNA(VLOOKUP(A316,Obesity!$A$1:$G$7092,6,0),"")</f>
        <v/>
      </c>
      <c r="G316" t="str">
        <f>_xlfn.IFNA(VLOOKUP(A316,Obesity!$A$1:$G$7092,7,0),"")</f>
        <v/>
      </c>
    </row>
    <row r="317" spans="1:7" x14ac:dyDescent="0.4">
      <c r="A317">
        <v>73872</v>
      </c>
      <c r="B317">
        <f>_xlfn.IFNA(VLOOKUP(A317,Obesity!$A$1:$G$7092,2,0),"")</f>
        <v>25</v>
      </c>
      <c r="C317" t="str">
        <f>_xlfn.IFNA(VLOOKUP(A317,Obesity!$A$1:$G$7092,3,0),"")</f>
        <v>Overweight</v>
      </c>
      <c r="D317" t="str">
        <f>_xlfn.IFNA(VLOOKUP(A317,Obesity!$A$1:$G$7092,4,0),"")</f>
        <v>Female</v>
      </c>
      <c r="E317" t="str">
        <f>_xlfn.IFNA(VLOOKUP(A317,Obesity!$A$1:$G$7092,5,0),"")</f>
        <v>36 and above</v>
      </c>
      <c r="F317" t="str">
        <f>_xlfn.IFNA(VLOOKUP(A317,Obesity!$A$1:$G$7092,6,0),"")</f>
        <v>above 2,000</v>
      </c>
      <c r="G317" t="str">
        <f>_xlfn.IFNA(VLOOKUP(A317,Obesity!$A$1:$G$7092,7,0),"")</f>
        <v>Non-Hispanic Asian</v>
      </c>
    </row>
    <row r="318" spans="1:7" x14ac:dyDescent="0.4">
      <c r="A318">
        <v>73873</v>
      </c>
      <c r="B318" t="str">
        <f>_xlfn.IFNA(VLOOKUP(A318,Obesity!$A$1:$G$7092,2,0),"")</f>
        <v/>
      </c>
      <c r="C318" t="str">
        <f>_xlfn.IFNA(VLOOKUP(A318,Obesity!$A$1:$G$7092,3,0),"")</f>
        <v/>
      </c>
      <c r="D318" t="str">
        <f>_xlfn.IFNA(VLOOKUP(A318,Obesity!$A$1:$G$7092,4,0),"")</f>
        <v/>
      </c>
      <c r="E318" t="str">
        <f>_xlfn.IFNA(VLOOKUP(A318,Obesity!$A$1:$G$7092,5,0),"")</f>
        <v/>
      </c>
      <c r="F318" t="str">
        <f>_xlfn.IFNA(VLOOKUP(A318,Obesity!$A$1:$G$7092,6,0),"")</f>
        <v/>
      </c>
      <c r="G318" t="str">
        <f>_xlfn.IFNA(VLOOKUP(A318,Obesity!$A$1:$G$7092,7,0),"")</f>
        <v/>
      </c>
    </row>
    <row r="319" spans="1:7" x14ac:dyDescent="0.4">
      <c r="A319">
        <v>73874</v>
      </c>
      <c r="B319">
        <f>_xlfn.IFNA(VLOOKUP(A319,Obesity!$A$1:$G$7092,2,0),"")</f>
        <v>27.8</v>
      </c>
      <c r="C319" t="str">
        <f>_xlfn.IFNA(VLOOKUP(A319,Obesity!$A$1:$G$7092,3,0),"")</f>
        <v>Underweight</v>
      </c>
      <c r="D319" t="str">
        <f>_xlfn.IFNA(VLOOKUP(A319,Obesity!$A$1:$G$7092,4,0),"")</f>
        <v>Female</v>
      </c>
      <c r="E319" t="str">
        <f>_xlfn.IFNA(VLOOKUP(A319,Obesity!$A$1:$G$7092,5,0),"")</f>
        <v>35 and below</v>
      </c>
      <c r="F319" t="str">
        <f>_xlfn.IFNA(VLOOKUP(A319,Obesity!$A$1:$G$7092,6,0),"")</f>
        <v>below 2,000</v>
      </c>
      <c r="G319" t="str">
        <f>_xlfn.IFNA(VLOOKUP(A319,Obesity!$A$1:$G$7092,7,0),"")</f>
        <v>Non-Hispanic White</v>
      </c>
    </row>
    <row r="320" spans="1:7" x14ac:dyDescent="0.4">
      <c r="A320">
        <v>73875</v>
      </c>
      <c r="B320">
        <f>_xlfn.IFNA(VLOOKUP(A320,Obesity!$A$1:$G$7092,2,0),"")</f>
        <v>0</v>
      </c>
      <c r="C320" t="str">
        <f>_xlfn.IFNA(VLOOKUP(A320,Obesity!$A$1:$G$7092,3,0),"")</f>
        <v>Overweight</v>
      </c>
      <c r="D320" t="str">
        <f>_xlfn.IFNA(VLOOKUP(A320,Obesity!$A$1:$G$7092,4,0),"")</f>
        <v>Male</v>
      </c>
      <c r="E320" t="str">
        <f>_xlfn.IFNA(VLOOKUP(A320,Obesity!$A$1:$G$7092,5,0),"")</f>
        <v>36 and above</v>
      </c>
      <c r="F320" t="str">
        <f>_xlfn.IFNA(VLOOKUP(A320,Obesity!$A$1:$G$7092,6,0),"")</f>
        <v>above 2,500</v>
      </c>
      <c r="G320" t="str">
        <f>_xlfn.IFNA(VLOOKUP(A320,Obesity!$A$1:$G$7092,7,0),"")</f>
        <v>Other Hispanic</v>
      </c>
    </row>
    <row r="321" spans="1:7" x14ac:dyDescent="0.4">
      <c r="A321">
        <v>73876</v>
      </c>
      <c r="B321" t="str">
        <f>_xlfn.IFNA(VLOOKUP(A321,Obesity!$A$1:$G$7092,2,0),"")</f>
        <v/>
      </c>
      <c r="C321" t="str">
        <f>_xlfn.IFNA(VLOOKUP(A321,Obesity!$A$1:$G$7092,3,0),"")</f>
        <v/>
      </c>
      <c r="D321" t="str">
        <f>_xlfn.IFNA(VLOOKUP(A321,Obesity!$A$1:$G$7092,4,0),"")</f>
        <v/>
      </c>
      <c r="E321" t="str">
        <f>_xlfn.IFNA(VLOOKUP(A321,Obesity!$A$1:$G$7092,5,0),"")</f>
        <v/>
      </c>
      <c r="F321" t="str">
        <f>_xlfn.IFNA(VLOOKUP(A321,Obesity!$A$1:$G$7092,6,0),"")</f>
        <v/>
      </c>
      <c r="G321" t="str">
        <f>_xlfn.IFNA(VLOOKUP(A321,Obesity!$A$1:$G$7092,7,0),"")</f>
        <v/>
      </c>
    </row>
    <row r="322" spans="1:7" x14ac:dyDescent="0.4">
      <c r="A322">
        <v>73877</v>
      </c>
      <c r="B322" t="str">
        <f>_xlfn.IFNA(VLOOKUP(A322,Obesity!$A$1:$G$7092,2,0),"")</f>
        <v/>
      </c>
      <c r="C322" t="str">
        <f>_xlfn.IFNA(VLOOKUP(A322,Obesity!$A$1:$G$7092,3,0),"")</f>
        <v/>
      </c>
      <c r="D322" t="str">
        <f>_xlfn.IFNA(VLOOKUP(A322,Obesity!$A$1:$G$7092,4,0),"")</f>
        <v/>
      </c>
      <c r="E322" t="str">
        <f>_xlfn.IFNA(VLOOKUP(A322,Obesity!$A$1:$G$7092,5,0),"")</f>
        <v/>
      </c>
      <c r="F322" t="str">
        <f>_xlfn.IFNA(VLOOKUP(A322,Obesity!$A$1:$G$7092,6,0),"")</f>
        <v/>
      </c>
      <c r="G322" t="str">
        <f>_xlfn.IFNA(VLOOKUP(A322,Obesity!$A$1:$G$7092,7,0),"")</f>
        <v/>
      </c>
    </row>
    <row r="323" spans="1:7" x14ac:dyDescent="0.4">
      <c r="A323">
        <v>73878</v>
      </c>
      <c r="B323" t="str">
        <f>_xlfn.IFNA(VLOOKUP(A323,Obesity!$A$1:$G$7092,2,0),"")</f>
        <v/>
      </c>
      <c r="C323" t="str">
        <f>_xlfn.IFNA(VLOOKUP(A323,Obesity!$A$1:$G$7092,3,0),"")</f>
        <v/>
      </c>
      <c r="D323" t="str">
        <f>_xlfn.IFNA(VLOOKUP(A323,Obesity!$A$1:$G$7092,4,0),"")</f>
        <v/>
      </c>
      <c r="E323" t="str">
        <f>_xlfn.IFNA(VLOOKUP(A323,Obesity!$A$1:$G$7092,5,0),"")</f>
        <v/>
      </c>
      <c r="F323" t="str">
        <f>_xlfn.IFNA(VLOOKUP(A323,Obesity!$A$1:$G$7092,6,0),"")</f>
        <v/>
      </c>
      <c r="G323" t="str">
        <f>_xlfn.IFNA(VLOOKUP(A323,Obesity!$A$1:$G$7092,7,0),"")</f>
        <v/>
      </c>
    </row>
    <row r="324" spans="1:7" x14ac:dyDescent="0.4">
      <c r="A324">
        <v>73879</v>
      </c>
      <c r="B324">
        <f>_xlfn.IFNA(VLOOKUP(A324,Obesity!$A$1:$G$7092,2,0),"")</f>
        <v>17.2</v>
      </c>
      <c r="C324" t="str">
        <f>_xlfn.IFNA(VLOOKUP(A324,Obesity!$A$1:$G$7092,3,0),"")</f>
        <v>Normal weight</v>
      </c>
      <c r="D324" t="str">
        <f>_xlfn.IFNA(VLOOKUP(A324,Obesity!$A$1:$G$7092,4,0),"")</f>
        <v>Female</v>
      </c>
      <c r="E324" t="str">
        <f>_xlfn.IFNA(VLOOKUP(A324,Obesity!$A$1:$G$7092,5,0),"")</f>
        <v>36 and above</v>
      </c>
      <c r="F324" t="str">
        <f>_xlfn.IFNA(VLOOKUP(A324,Obesity!$A$1:$G$7092,6,0),"")</f>
        <v>above 2,000</v>
      </c>
      <c r="G324" t="str">
        <f>_xlfn.IFNA(VLOOKUP(A324,Obesity!$A$1:$G$7092,7,0),"")</f>
        <v>Non-Hispanic White</v>
      </c>
    </row>
    <row r="325" spans="1:7" x14ac:dyDescent="0.4">
      <c r="A325">
        <v>73880</v>
      </c>
      <c r="B325" t="str">
        <f>_xlfn.IFNA(VLOOKUP(A325,Obesity!$A$1:$G$7092,2,0),"")</f>
        <v/>
      </c>
      <c r="C325" t="str">
        <f>_xlfn.IFNA(VLOOKUP(A325,Obesity!$A$1:$G$7092,3,0),"")</f>
        <v/>
      </c>
      <c r="D325" t="str">
        <f>_xlfn.IFNA(VLOOKUP(A325,Obesity!$A$1:$G$7092,4,0),"")</f>
        <v/>
      </c>
      <c r="E325" t="str">
        <f>_xlfn.IFNA(VLOOKUP(A325,Obesity!$A$1:$G$7092,5,0),"")</f>
        <v/>
      </c>
      <c r="F325" t="str">
        <f>_xlfn.IFNA(VLOOKUP(A325,Obesity!$A$1:$G$7092,6,0),"")</f>
        <v/>
      </c>
      <c r="G325" t="str">
        <f>_xlfn.IFNA(VLOOKUP(A325,Obesity!$A$1:$G$7092,7,0),"")</f>
        <v/>
      </c>
    </row>
    <row r="326" spans="1:7" x14ac:dyDescent="0.4">
      <c r="A326">
        <v>73881</v>
      </c>
      <c r="B326">
        <f>_xlfn.IFNA(VLOOKUP(A326,Obesity!$A$1:$G$7092,2,0),"")</f>
        <v>15.2</v>
      </c>
      <c r="C326" t="str">
        <f>_xlfn.IFNA(VLOOKUP(A326,Obesity!$A$1:$G$7092,3,0),"")</f>
        <v>Obese</v>
      </c>
      <c r="D326" t="str">
        <f>_xlfn.IFNA(VLOOKUP(A326,Obesity!$A$1:$G$7092,4,0),"")</f>
        <v>Male</v>
      </c>
      <c r="E326" t="str">
        <f>_xlfn.IFNA(VLOOKUP(A326,Obesity!$A$1:$G$7092,5,0),"")</f>
        <v>36 and above</v>
      </c>
      <c r="F326" t="str">
        <f>_xlfn.IFNA(VLOOKUP(A326,Obesity!$A$1:$G$7092,6,0),"")</f>
        <v>above 2,500</v>
      </c>
      <c r="G326" t="str">
        <f>_xlfn.IFNA(VLOOKUP(A326,Obesity!$A$1:$G$7092,7,0),"")</f>
        <v>Other Hispanic</v>
      </c>
    </row>
    <row r="327" spans="1:7" x14ac:dyDescent="0.4">
      <c r="A327">
        <v>73882</v>
      </c>
      <c r="B327">
        <f>_xlfn.IFNA(VLOOKUP(A327,Obesity!$A$1:$G$7092,2,0),"")</f>
        <v>28.6</v>
      </c>
      <c r="C327" t="str">
        <f>_xlfn.IFNA(VLOOKUP(A327,Obesity!$A$1:$G$7092,3,0),"")</f>
        <v>Overweight</v>
      </c>
      <c r="D327" t="str">
        <f>_xlfn.IFNA(VLOOKUP(A327,Obesity!$A$1:$G$7092,4,0),"")</f>
        <v>Female</v>
      </c>
      <c r="E327" t="str">
        <f>_xlfn.IFNA(VLOOKUP(A327,Obesity!$A$1:$G$7092,5,0),"")</f>
        <v>35 and below</v>
      </c>
      <c r="F327" t="str">
        <f>_xlfn.IFNA(VLOOKUP(A327,Obesity!$A$1:$G$7092,6,0),"")</f>
        <v>above 2,000</v>
      </c>
      <c r="G327" t="str">
        <f>_xlfn.IFNA(VLOOKUP(A327,Obesity!$A$1:$G$7092,7,0),"")</f>
        <v>Non-Hispanic White</v>
      </c>
    </row>
    <row r="328" spans="1:7" x14ac:dyDescent="0.4">
      <c r="A328">
        <v>73883</v>
      </c>
      <c r="B328">
        <f>_xlfn.IFNA(VLOOKUP(A328,Obesity!$A$1:$G$7092,2,0),"")</f>
        <v>28.9</v>
      </c>
      <c r="C328" t="str">
        <f>_xlfn.IFNA(VLOOKUP(A328,Obesity!$A$1:$G$7092,3,0),"")</f>
        <v>Obese</v>
      </c>
      <c r="D328" t="str">
        <f>_xlfn.IFNA(VLOOKUP(A328,Obesity!$A$1:$G$7092,4,0),"")</f>
        <v>Male</v>
      </c>
      <c r="E328" t="str">
        <f>_xlfn.IFNA(VLOOKUP(A328,Obesity!$A$1:$G$7092,5,0),"")</f>
        <v>36 and above</v>
      </c>
      <c r="F328" t="str">
        <f>_xlfn.IFNA(VLOOKUP(A328,Obesity!$A$1:$G$7092,6,0),"")</f>
        <v>above 2,500</v>
      </c>
      <c r="G328" t="str">
        <f>_xlfn.IFNA(VLOOKUP(A328,Obesity!$A$1:$G$7092,7,0),"")</f>
        <v>Mexican American</v>
      </c>
    </row>
    <row r="329" spans="1:7" x14ac:dyDescent="0.4">
      <c r="A329">
        <v>73884</v>
      </c>
      <c r="B329">
        <f>_xlfn.IFNA(VLOOKUP(A329,Obesity!$A$1:$G$7092,2,0),"")</f>
        <v>18.2</v>
      </c>
      <c r="C329" t="str">
        <f>_xlfn.IFNA(VLOOKUP(A329,Obesity!$A$1:$G$7092,3,0),"")</f>
        <v>Obese</v>
      </c>
      <c r="D329" t="str">
        <f>_xlfn.IFNA(VLOOKUP(A329,Obesity!$A$1:$G$7092,4,0),"")</f>
        <v>Male</v>
      </c>
      <c r="E329" t="str">
        <f>_xlfn.IFNA(VLOOKUP(A329,Obesity!$A$1:$G$7092,5,0),"")</f>
        <v>36 and above</v>
      </c>
      <c r="F329" t="str">
        <f>_xlfn.IFNA(VLOOKUP(A329,Obesity!$A$1:$G$7092,6,0),"")</f>
        <v>below 2,500</v>
      </c>
      <c r="G329" t="str">
        <f>_xlfn.IFNA(VLOOKUP(A329,Obesity!$A$1:$G$7092,7,0),"")</f>
        <v>Mexican American</v>
      </c>
    </row>
    <row r="330" spans="1:7" x14ac:dyDescent="0.4">
      <c r="A330">
        <v>73885</v>
      </c>
      <c r="B330">
        <f>_xlfn.IFNA(VLOOKUP(A330,Obesity!$A$1:$G$7092,2,0),"")</f>
        <v>21.7</v>
      </c>
      <c r="C330" t="str">
        <f>_xlfn.IFNA(VLOOKUP(A330,Obesity!$A$1:$G$7092,3,0),"")</f>
        <v>Underweight</v>
      </c>
      <c r="D330" t="str">
        <f>_xlfn.IFNA(VLOOKUP(A330,Obesity!$A$1:$G$7092,4,0),"")</f>
        <v>Male</v>
      </c>
      <c r="E330" t="str">
        <f>_xlfn.IFNA(VLOOKUP(A330,Obesity!$A$1:$G$7092,5,0),"")</f>
        <v>35 and below</v>
      </c>
      <c r="F330" t="str">
        <f>_xlfn.IFNA(VLOOKUP(A330,Obesity!$A$1:$G$7092,6,0),"")</f>
        <v>below 2,500</v>
      </c>
      <c r="G330" t="str">
        <f>_xlfn.IFNA(VLOOKUP(A330,Obesity!$A$1:$G$7092,7,0),"")</f>
        <v>Non-Hispanic White</v>
      </c>
    </row>
    <row r="331" spans="1:7" x14ac:dyDescent="0.4">
      <c r="A331">
        <v>73886</v>
      </c>
      <c r="B331">
        <f>_xlfn.IFNA(VLOOKUP(A331,Obesity!$A$1:$G$7092,2,0),"")</f>
        <v>18.3</v>
      </c>
      <c r="C331" t="str">
        <f>_xlfn.IFNA(VLOOKUP(A331,Obesity!$A$1:$G$7092,3,0),"")</f>
        <v>Obese</v>
      </c>
      <c r="D331" t="str">
        <f>_xlfn.IFNA(VLOOKUP(A331,Obesity!$A$1:$G$7092,4,0),"")</f>
        <v>Female</v>
      </c>
      <c r="E331" t="str">
        <f>_xlfn.IFNA(VLOOKUP(A331,Obesity!$A$1:$G$7092,5,0),"")</f>
        <v>36 and above</v>
      </c>
      <c r="F331" t="str">
        <f>_xlfn.IFNA(VLOOKUP(A331,Obesity!$A$1:$G$7092,6,0),"")</f>
        <v>below 2,000</v>
      </c>
      <c r="G331" t="str">
        <f>_xlfn.IFNA(VLOOKUP(A331,Obesity!$A$1:$G$7092,7,0),"")</f>
        <v>Other Hispanic</v>
      </c>
    </row>
    <row r="332" spans="1:7" x14ac:dyDescent="0.4">
      <c r="A332">
        <v>73887</v>
      </c>
      <c r="B332">
        <f>_xlfn.IFNA(VLOOKUP(A332,Obesity!$A$1:$G$7092,2,0),"")</f>
        <v>27.2</v>
      </c>
      <c r="C332" t="str">
        <f>_xlfn.IFNA(VLOOKUP(A332,Obesity!$A$1:$G$7092,3,0),"")</f>
        <v>Obese</v>
      </c>
      <c r="D332" t="str">
        <f>_xlfn.IFNA(VLOOKUP(A332,Obesity!$A$1:$G$7092,4,0),"")</f>
        <v>Male</v>
      </c>
      <c r="E332" t="str">
        <f>_xlfn.IFNA(VLOOKUP(A332,Obesity!$A$1:$G$7092,5,0),"")</f>
        <v>35 and below</v>
      </c>
      <c r="F332" t="str">
        <f>_xlfn.IFNA(VLOOKUP(A332,Obesity!$A$1:$G$7092,6,0),"")</f>
        <v>below 2,500</v>
      </c>
      <c r="G332" t="str">
        <f>_xlfn.IFNA(VLOOKUP(A332,Obesity!$A$1:$G$7092,7,0),"")</f>
        <v>Non-Hispanic White</v>
      </c>
    </row>
    <row r="333" spans="1:7" x14ac:dyDescent="0.4">
      <c r="A333">
        <v>73888</v>
      </c>
      <c r="B333">
        <f>_xlfn.IFNA(VLOOKUP(A333,Obesity!$A$1:$G$7092,2,0),"")</f>
        <v>19.7</v>
      </c>
      <c r="C333" t="str">
        <f>_xlfn.IFNA(VLOOKUP(A333,Obesity!$A$1:$G$7092,3,0),"")</f>
        <v>Obese</v>
      </c>
      <c r="D333" t="str">
        <f>_xlfn.IFNA(VLOOKUP(A333,Obesity!$A$1:$G$7092,4,0),"")</f>
        <v>Male</v>
      </c>
      <c r="E333" t="str">
        <f>_xlfn.IFNA(VLOOKUP(A333,Obesity!$A$1:$G$7092,5,0),"")</f>
        <v>36 and above</v>
      </c>
      <c r="F333" t="str">
        <f>_xlfn.IFNA(VLOOKUP(A333,Obesity!$A$1:$G$7092,6,0),"")</f>
        <v>above 2,500</v>
      </c>
      <c r="G333" t="str">
        <f>_xlfn.IFNA(VLOOKUP(A333,Obesity!$A$1:$G$7092,7,0),"")</f>
        <v>Non-Hispanic White</v>
      </c>
    </row>
    <row r="334" spans="1:7" x14ac:dyDescent="0.4">
      <c r="A334">
        <v>73889</v>
      </c>
      <c r="B334">
        <f>_xlfn.IFNA(VLOOKUP(A334,Obesity!$A$1:$G$7092,2,0),"")</f>
        <v>19.7</v>
      </c>
      <c r="C334" t="str">
        <f>_xlfn.IFNA(VLOOKUP(A334,Obesity!$A$1:$G$7092,3,0),"")</f>
        <v>Normal weight</v>
      </c>
      <c r="D334" t="str">
        <f>_xlfn.IFNA(VLOOKUP(A334,Obesity!$A$1:$G$7092,4,0),"")</f>
        <v>Male</v>
      </c>
      <c r="E334" t="str">
        <f>_xlfn.IFNA(VLOOKUP(A334,Obesity!$A$1:$G$7092,5,0),"")</f>
        <v>35 and below</v>
      </c>
      <c r="F334" t="str">
        <f>_xlfn.IFNA(VLOOKUP(A334,Obesity!$A$1:$G$7092,6,0),"")</f>
        <v>below 2,500</v>
      </c>
      <c r="G334" t="str">
        <f>_xlfn.IFNA(VLOOKUP(A334,Obesity!$A$1:$G$7092,7,0),"")</f>
        <v>Other Hispanic</v>
      </c>
    </row>
    <row r="335" spans="1:7" x14ac:dyDescent="0.4">
      <c r="A335">
        <v>73890</v>
      </c>
      <c r="B335">
        <f>_xlfn.IFNA(VLOOKUP(A335,Obesity!$A$1:$G$7092,2,0),"")</f>
        <v>14.6</v>
      </c>
      <c r="C335" t="str">
        <f>_xlfn.IFNA(VLOOKUP(A335,Obesity!$A$1:$G$7092,3,0),"")</f>
        <v>Obese</v>
      </c>
      <c r="D335" t="str">
        <f>_xlfn.IFNA(VLOOKUP(A335,Obesity!$A$1:$G$7092,4,0),"")</f>
        <v>Male</v>
      </c>
      <c r="E335" t="str">
        <f>_xlfn.IFNA(VLOOKUP(A335,Obesity!$A$1:$G$7092,5,0),"")</f>
        <v>35 and below</v>
      </c>
      <c r="F335" t="str">
        <f>_xlfn.IFNA(VLOOKUP(A335,Obesity!$A$1:$G$7092,6,0),"")</f>
        <v>below 2,500</v>
      </c>
      <c r="G335" t="str">
        <f>_xlfn.IFNA(VLOOKUP(A335,Obesity!$A$1:$G$7092,7,0),"")</f>
        <v>Non-Hispanic Black</v>
      </c>
    </row>
    <row r="336" spans="1:7" x14ac:dyDescent="0.4">
      <c r="A336">
        <v>73891</v>
      </c>
      <c r="B336" t="str">
        <f>_xlfn.IFNA(VLOOKUP(A336,Obesity!$A$1:$G$7092,2,0),"")</f>
        <v/>
      </c>
      <c r="C336" t="str">
        <f>_xlfn.IFNA(VLOOKUP(A336,Obesity!$A$1:$G$7092,3,0),"")</f>
        <v/>
      </c>
      <c r="D336" t="str">
        <f>_xlfn.IFNA(VLOOKUP(A336,Obesity!$A$1:$G$7092,4,0),"")</f>
        <v/>
      </c>
      <c r="E336" t="str">
        <f>_xlfn.IFNA(VLOOKUP(A336,Obesity!$A$1:$G$7092,5,0),"")</f>
        <v/>
      </c>
      <c r="F336" t="str">
        <f>_xlfn.IFNA(VLOOKUP(A336,Obesity!$A$1:$G$7092,6,0),"")</f>
        <v/>
      </c>
      <c r="G336" t="str">
        <f>_xlfn.IFNA(VLOOKUP(A336,Obesity!$A$1:$G$7092,7,0),"")</f>
        <v/>
      </c>
    </row>
    <row r="337" spans="1:7" x14ac:dyDescent="0.4">
      <c r="A337">
        <v>73892</v>
      </c>
      <c r="B337" t="str">
        <f>_xlfn.IFNA(VLOOKUP(A337,Obesity!$A$1:$G$7092,2,0),"")</f>
        <v/>
      </c>
      <c r="C337" t="str">
        <f>_xlfn.IFNA(VLOOKUP(A337,Obesity!$A$1:$G$7092,3,0),"")</f>
        <v/>
      </c>
      <c r="D337" t="str">
        <f>_xlfn.IFNA(VLOOKUP(A337,Obesity!$A$1:$G$7092,4,0),"")</f>
        <v/>
      </c>
      <c r="E337" t="str">
        <f>_xlfn.IFNA(VLOOKUP(A337,Obesity!$A$1:$G$7092,5,0),"")</f>
        <v/>
      </c>
      <c r="F337" t="str">
        <f>_xlfn.IFNA(VLOOKUP(A337,Obesity!$A$1:$G$7092,6,0),"")</f>
        <v/>
      </c>
      <c r="G337" t="str">
        <f>_xlfn.IFNA(VLOOKUP(A337,Obesity!$A$1:$G$7092,7,0),"")</f>
        <v/>
      </c>
    </row>
    <row r="338" spans="1:7" x14ac:dyDescent="0.4">
      <c r="A338">
        <v>73893</v>
      </c>
      <c r="B338" t="str">
        <f>_xlfn.IFNA(VLOOKUP(A338,Obesity!$A$1:$G$7092,2,0),"")</f>
        <v/>
      </c>
      <c r="C338" t="str">
        <f>_xlfn.IFNA(VLOOKUP(A338,Obesity!$A$1:$G$7092,3,0),"")</f>
        <v/>
      </c>
      <c r="D338" t="str">
        <f>_xlfn.IFNA(VLOOKUP(A338,Obesity!$A$1:$G$7092,4,0),"")</f>
        <v/>
      </c>
      <c r="E338" t="str">
        <f>_xlfn.IFNA(VLOOKUP(A338,Obesity!$A$1:$G$7092,5,0),"")</f>
        <v/>
      </c>
      <c r="F338" t="str">
        <f>_xlfn.IFNA(VLOOKUP(A338,Obesity!$A$1:$G$7092,6,0),"")</f>
        <v/>
      </c>
      <c r="G338" t="str">
        <f>_xlfn.IFNA(VLOOKUP(A338,Obesity!$A$1:$G$7092,7,0),"")</f>
        <v/>
      </c>
    </row>
    <row r="339" spans="1:7" x14ac:dyDescent="0.4">
      <c r="A339">
        <v>73894</v>
      </c>
      <c r="B339" t="str">
        <f>_xlfn.IFNA(VLOOKUP(A339,Obesity!$A$1:$G$7092,2,0),"")</f>
        <v/>
      </c>
      <c r="C339" t="str">
        <f>_xlfn.IFNA(VLOOKUP(A339,Obesity!$A$1:$G$7092,3,0),"")</f>
        <v/>
      </c>
      <c r="D339" t="str">
        <f>_xlfn.IFNA(VLOOKUP(A339,Obesity!$A$1:$G$7092,4,0),"")</f>
        <v/>
      </c>
      <c r="E339" t="str">
        <f>_xlfn.IFNA(VLOOKUP(A339,Obesity!$A$1:$G$7092,5,0),"")</f>
        <v/>
      </c>
      <c r="F339" t="str">
        <f>_xlfn.IFNA(VLOOKUP(A339,Obesity!$A$1:$G$7092,6,0),"")</f>
        <v/>
      </c>
      <c r="G339" t="str">
        <f>_xlfn.IFNA(VLOOKUP(A339,Obesity!$A$1:$G$7092,7,0),"")</f>
        <v/>
      </c>
    </row>
    <row r="340" spans="1:7" x14ac:dyDescent="0.4">
      <c r="A340">
        <v>73895</v>
      </c>
      <c r="B340">
        <f>_xlfn.IFNA(VLOOKUP(A340,Obesity!$A$1:$G$7092,2,0),"")</f>
        <v>17.100000000000001</v>
      </c>
      <c r="C340" t="str">
        <f>_xlfn.IFNA(VLOOKUP(A340,Obesity!$A$1:$G$7092,3,0),"")</f>
        <v>Underweight</v>
      </c>
      <c r="D340" t="str">
        <f>_xlfn.IFNA(VLOOKUP(A340,Obesity!$A$1:$G$7092,4,0),"")</f>
        <v>Male</v>
      </c>
      <c r="E340" t="str">
        <f>_xlfn.IFNA(VLOOKUP(A340,Obesity!$A$1:$G$7092,5,0),"")</f>
        <v>35 and below</v>
      </c>
      <c r="F340" t="str">
        <f>_xlfn.IFNA(VLOOKUP(A340,Obesity!$A$1:$G$7092,6,0),"")</f>
        <v>above 2,500</v>
      </c>
      <c r="G340" t="str">
        <f>_xlfn.IFNA(VLOOKUP(A340,Obesity!$A$1:$G$7092,7,0),"")</f>
        <v>Mexican American</v>
      </c>
    </row>
    <row r="341" spans="1:7" x14ac:dyDescent="0.4">
      <c r="A341">
        <v>73896</v>
      </c>
      <c r="B341">
        <f>_xlfn.IFNA(VLOOKUP(A341,Obesity!$A$1:$G$7092,2,0),"")</f>
        <v>34.5</v>
      </c>
      <c r="C341" t="str">
        <f>_xlfn.IFNA(VLOOKUP(A341,Obesity!$A$1:$G$7092,3,0),"")</f>
        <v>Normal weight</v>
      </c>
      <c r="D341" t="str">
        <f>_xlfn.IFNA(VLOOKUP(A341,Obesity!$A$1:$G$7092,4,0),"")</f>
        <v>Female</v>
      </c>
      <c r="E341" t="str">
        <f>_xlfn.IFNA(VLOOKUP(A341,Obesity!$A$1:$G$7092,5,0),"")</f>
        <v>35 and below</v>
      </c>
      <c r="F341" t="str">
        <f>_xlfn.IFNA(VLOOKUP(A341,Obesity!$A$1:$G$7092,6,0),"")</f>
        <v>above 2,000</v>
      </c>
      <c r="G341" t="str">
        <f>_xlfn.IFNA(VLOOKUP(A341,Obesity!$A$1:$G$7092,7,0),"")</f>
        <v>Mexican American</v>
      </c>
    </row>
    <row r="342" spans="1:7" x14ac:dyDescent="0.4">
      <c r="A342">
        <v>73897</v>
      </c>
      <c r="B342">
        <f>_xlfn.IFNA(VLOOKUP(A342,Obesity!$A$1:$G$7092,2,0),"")</f>
        <v>18.5</v>
      </c>
      <c r="C342" t="str">
        <f>_xlfn.IFNA(VLOOKUP(A342,Obesity!$A$1:$G$7092,3,0),"")</f>
        <v>Underweight</v>
      </c>
      <c r="D342" t="str">
        <f>_xlfn.IFNA(VLOOKUP(A342,Obesity!$A$1:$G$7092,4,0),"")</f>
        <v>Female</v>
      </c>
      <c r="E342" t="str">
        <f>_xlfn.IFNA(VLOOKUP(A342,Obesity!$A$1:$G$7092,5,0),"")</f>
        <v>35 and below</v>
      </c>
      <c r="F342" t="str">
        <f>_xlfn.IFNA(VLOOKUP(A342,Obesity!$A$1:$G$7092,6,0),"")</f>
        <v>below 2,000</v>
      </c>
      <c r="G342" t="str">
        <f>_xlfn.IFNA(VLOOKUP(A342,Obesity!$A$1:$G$7092,7,0),"")</f>
        <v>Non-Hispanic Black</v>
      </c>
    </row>
    <row r="343" spans="1:7" x14ac:dyDescent="0.4">
      <c r="A343">
        <v>73898</v>
      </c>
      <c r="B343">
        <f>_xlfn.IFNA(VLOOKUP(A343,Obesity!$A$1:$G$7092,2,0),"")</f>
        <v>22.2</v>
      </c>
      <c r="C343" t="str">
        <f>_xlfn.IFNA(VLOOKUP(A343,Obesity!$A$1:$G$7092,3,0),"")</f>
        <v>Underweight</v>
      </c>
      <c r="D343" t="str">
        <f>_xlfn.IFNA(VLOOKUP(A343,Obesity!$A$1:$G$7092,4,0),"")</f>
        <v>Male</v>
      </c>
      <c r="E343" t="str">
        <f>_xlfn.IFNA(VLOOKUP(A343,Obesity!$A$1:$G$7092,5,0),"")</f>
        <v>35 and below</v>
      </c>
      <c r="F343" t="str">
        <f>_xlfn.IFNA(VLOOKUP(A343,Obesity!$A$1:$G$7092,6,0),"")</f>
        <v>above 2,500</v>
      </c>
      <c r="G343" t="str">
        <f>_xlfn.IFNA(VLOOKUP(A343,Obesity!$A$1:$G$7092,7,0),"")</f>
        <v>Non-Hispanic White</v>
      </c>
    </row>
    <row r="344" spans="1:7" x14ac:dyDescent="0.4">
      <c r="A344">
        <v>73899</v>
      </c>
      <c r="B344">
        <f>_xlfn.IFNA(VLOOKUP(A344,Obesity!$A$1:$G$7092,2,0),"")</f>
        <v>23.5</v>
      </c>
      <c r="C344" t="str">
        <f>_xlfn.IFNA(VLOOKUP(A344,Obesity!$A$1:$G$7092,3,0),"")</f>
        <v>Obese</v>
      </c>
      <c r="D344" t="str">
        <f>_xlfn.IFNA(VLOOKUP(A344,Obesity!$A$1:$G$7092,4,0),"")</f>
        <v>Male</v>
      </c>
      <c r="E344" t="str">
        <f>_xlfn.IFNA(VLOOKUP(A344,Obesity!$A$1:$G$7092,5,0),"")</f>
        <v>36 and above</v>
      </c>
      <c r="F344" t="str">
        <f>_xlfn.IFNA(VLOOKUP(A344,Obesity!$A$1:$G$7092,6,0),"")</f>
        <v>below 2,500</v>
      </c>
      <c r="G344" t="str">
        <f>_xlfn.IFNA(VLOOKUP(A344,Obesity!$A$1:$G$7092,7,0),"")</f>
        <v>Non-Hispanic Black</v>
      </c>
    </row>
    <row r="345" spans="1:7" x14ac:dyDescent="0.4">
      <c r="A345">
        <v>73900</v>
      </c>
      <c r="B345">
        <f>_xlfn.IFNA(VLOOKUP(A345,Obesity!$A$1:$G$7092,2,0),"")</f>
        <v>15.8</v>
      </c>
      <c r="C345" t="str">
        <f>_xlfn.IFNA(VLOOKUP(A345,Obesity!$A$1:$G$7092,3,0),"")</f>
        <v>Overweight</v>
      </c>
      <c r="D345" t="str">
        <f>_xlfn.IFNA(VLOOKUP(A345,Obesity!$A$1:$G$7092,4,0),"")</f>
        <v>Male</v>
      </c>
      <c r="E345" t="str">
        <f>_xlfn.IFNA(VLOOKUP(A345,Obesity!$A$1:$G$7092,5,0),"")</f>
        <v>36 and above</v>
      </c>
      <c r="F345" t="str">
        <f>_xlfn.IFNA(VLOOKUP(A345,Obesity!$A$1:$G$7092,6,0),"")</f>
        <v>below 2,500</v>
      </c>
      <c r="G345" t="str">
        <f>_xlfn.IFNA(VLOOKUP(A345,Obesity!$A$1:$G$7092,7,0),"")</f>
        <v>Non-Hispanic White</v>
      </c>
    </row>
    <row r="346" spans="1:7" x14ac:dyDescent="0.4">
      <c r="A346">
        <v>73901</v>
      </c>
      <c r="B346">
        <f>_xlfn.IFNA(VLOOKUP(A346,Obesity!$A$1:$G$7092,2,0),"")</f>
        <v>28.6</v>
      </c>
      <c r="C346" t="str">
        <f>_xlfn.IFNA(VLOOKUP(A346,Obesity!$A$1:$G$7092,3,0),"")</f>
        <v>Normal weight</v>
      </c>
      <c r="D346" t="str">
        <f>_xlfn.IFNA(VLOOKUP(A346,Obesity!$A$1:$G$7092,4,0),"")</f>
        <v>Male</v>
      </c>
      <c r="E346" t="str">
        <f>_xlfn.IFNA(VLOOKUP(A346,Obesity!$A$1:$G$7092,5,0),"")</f>
        <v>36 and above</v>
      </c>
      <c r="F346" t="str">
        <f>_xlfn.IFNA(VLOOKUP(A346,Obesity!$A$1:$G$7092,6,0),"")</f>
        <v>below 2,500</v>
      </c>
      <c r="G346" t="str">
        <f>_xlfn.IFNA(VLOOKUP(A346,Obesity!$A$1:$G$7092,7,0),"")</f>
        <v>Non-Hispanic White</v>
      </c>
    </row>
    <row r="347" spans="1:7" x14ac:dyDescent="0.4">
      <c r="A347">
        <v>73902</v>
      </c>
      <c r="B347">
        <f>_xlfn.IFNA(VLOOKUP(A347,Obesity!$A$1:$G$7092,2,0),"")</f>
        <v>20.5</v>
      </c>
      <c r="C347" t="str">
        <f>_xlfn.IFNA(VLOOKUP(A347,Obesity!$A$1:$G$7092,3,0),"")</f>
        <v>Normal weight</v>
      </c>
      <c r="D347" t="str">
        <f>_xlfn.IFNA(VLOOKUP(A347,Obesity!$A$1:$G$7092,4,0),"")</f>
        <v>Female</v>
      </c>
      <c r="E347" t="str">
        <f>_xlfn.IFNA(VLOOKUP(A347,Obesity!$A$1:$G$7092,5,0),"")</f>
        <v>35 and below</v>
      </c>
      <c r="F347" t="str">
        <f>_xlfn.IFNA(VLOOKUP(A347,Obesity!$A$1:$G$7092,6,0),"")</f>
        <v>above 2,000</v>
      </c>
      <c r="G347" t="str">
        <f>_xlfn.IFNA(VLOOKUP(A347,Obesity!$A$1:$G$7092,7,0),"")</f>
        <v>Non-Hispanic Asian</v>
      </c>
    </row>
    <row r="348" spans="1:7" x14ac:dyDescent="0.4">
      <c r="A348">
        <v>73903</v>
      </c>
      <c r="B348" t="str">
        <f>_xlfn.IFNA(VLOOKUP(A348,Obesity!$A$1:$G$7092,2,0),"")</f>
        <v/>
      </c>
      <c r="C348" t="str">
        <f>_xlfn.IFNA(VLOOKUP(A348,Obesity!$A$1:$G$7092,3,0),"")</f>
        <v/>
      </c>
      <c r="D348" t="str">
        <f>_xlfn.IFNA(VLOOKUP(A348,Obesity!$A$1:$G$7092,4,0),"")</f>
        <v/>
      </c>
      <c r="E348" t="str">
        <f>_xlfn.IFNA(VLOOKUP(A348,Obesity!$A$1:$G$7092,5,0),"")</f>
        <v/>
      </c>
      <c r="F348" t="str">
        <f>_xlfn.IFNA(VLOOKUP(A348,Obesity!$A$1:$G$7092,6,0),"")</f>
        <v/>
      </c>
      <c r="G348" t="str">
        <f>_xlfn.IFNA(VLOOKUP(A348,Obesity!$A$1:$G$7092,7,0),"")</f>
        <v/>
      </c>
    </row>
    <row r="349" spans="1:7" x14ac:dyDescent="0.4">
      <c r="A349">
        <v>73904</v>
      </c>
      <c r="B349">
        <f>_xlfn.IFNA(VLOOKUP(A349,Obesity!$A$1:$G$7092,2,0),"")</f>
        <v>35.4</v>
      </c>
      <c r="C349" t="str">
        <f>_xlfn.IFNA(VLOOKUP(A349,Obesity!$A$1:$G$7092,3,0),"")</f>
        <v>Normal weight</v>
      </c>
      <c r="D349" t="str">
        <f>_xlfn.IFNA(VLOOKUP(A349,Obesity!$A$1:$G$7092,4,0),"")</f>
        <v>Male</v>
      </c>
      <c r="E349" t="str">
        <f>_xlfn.IFNA(VLOOKUP(A349,Obesity!$A$1:$G$7092,5,0),"")</f>
        <v>35 and below</v>
      </c>
      <c r="F349" t="str">
        <f>_xlfn.IFNA(VLOOKUP(A349,Obesity!$A$1:$G$7092,6,0),"")</f>
        <v>below 2,500</v>
      </c>
      <c r="G349" t="str">
        <f>_xlfn.IFNA(VLOOKUP(A349,Obesity!$A$1:$G$7092,7,0),"")</f>
        <v>Mexican American</v>
      </c>
    </row>
    <row r="350" spans="1:7" x14ac:dyDescent="0.4">
      <c r="A350">
        <v>73905</v>
      </c>
      <c r="B350">
        <f>_xlfn.IFNA(VLOOKUP(A350,Obesity!$A$1:$G$7092,2,0),"")</f>
        <v>31.2</v>
      </c>
      <c r="C350" t="str">
        <f>_xlfn.IFNA(VLOOKUP(A350,Obesity!$A$1:$G$7092,3,0),"")</f>
        <v>Normal weight</v>
      </c>
      <c r="D350" t="str">
        <f>_xlfn.IFNA(VLOOKUP(A350,Obesity!$A$1:$G$7092,4,0),"")</f>
        <v>Male</v>
      </c>
      <c r="E350" t="str">
        <f>_xlfn.IFNA(VLOOKUP(A350,Obesity!$A$1:$G$7092,5,0),"")</f>
        <v>35 and below</v>
      </c>
      <c r="F350" t="str">
        <f>_xlfn.IFNA(VLOOKUP(A350,Obesity!$A$1:$G$7092,6,0),"")</f>
        <v>below 2,500</v>
      </c>
      <c r="G350" t="str">
        <f>_xlfn.IFNA(VLOOKUP(A350,Obesity!$A$1:$G$7092,7,0),"")</f>
        <v>Mexican American</v>
      </c>
    </row>
    <row r="351" spans="1:7" x14ac:dyDescent="0.4">
      <c r="A351">
        <v>73906</v>
      </c>
      <c r="B351">
        <f>_xlfn.IFNA(VLOOKUP(A351,Obesity!$A$1:$G$7092,2,0),"")</f>
        <v>22.6</v>
      </c>
      <c r="C351" t="str">
        <f>_xlfn.IFNA(VLOOKUP(A351,Obesity!$A$1:$G$7092,3,0),"")</f>
        <v>Overweight</v>
      </c>
      <c r="D351" t="str">
        <f>_xlfn.IFNA(VLOOKUP(A351,Obesity!$A$1:$G$7092,4,0),"")</f>
        <v>Female</v>
      </c>
      <c r="E351" t="str">
        <f>_xlfn.IFNA(VLOOKUP(A351,Obesity!$A$1:$G$7092,5,0),"")</f>
        <v>35 and below</v>
      </c>
      <c r="F351" t="str">
        <f>_xlfn.IFNA(VLOOKUP(A351,Obesity!$A$1:$G$7092,6,0),"")</f>
        <v>above 2,000</v>
      </c>
      <c r="G351" t="str">
        <f>_xlfn.IFNA(VLOOKUP(A351,Obesity!$A$1:$G$7092,7,0),"")</f>
        <v>Mexican American</v>
      </c>
    </row>
    <row r="352" spans="1:7" x14ac:dyDescent="0.4">
      <c r="A352">
        <v>73907</v>
      </c>
      <c r="B352">
        <f>_xlfn.IFNA(VLOOKUP(A352,Obesity!$A$1:$G$7092,2,0),"")</f>
        <v>30.4</v>
      </c>
      <c r="C352" t="str">
        <f>_xlfn.IFNA(VLOOKUP(A352,Obesity!$A$1:$G$7092,3,0),"")</f>
        <v>Overweight</v>
      </c>
      <c r="D352" t="str">
        <f>_xlfn.IFNA(VLOOKUP(A352,Obesity!$A$1:$G$7092,4,0),"")</f>
        <v>Female</v>
      </c>
      <c r="E352" t="str">
        <f>_xlfn.IFNA(VLOOKUP(A352,Obesity!$A$1:$G$7092,5,0),"")</f>
        <v>35 and below</v>
      </c>
      <c r="F352" t="str">
        <f>_xlfn.IFNA(VLOOKUP(A352,Obesity!$A$1:$G$7092,6,0),"")</f>
        <v>above 2,000</v>
      </c>
      <c r="G352" t="str">
        <f>_xlfn.IFNA(VLOOKUP(A352,Obesity!$A$1:$G$7092,7,0),"")</f>
        <v>Non-Hispanic White</v>
      </c>
    </row>
    <row r="353" spans="1:7" x14ac:dyDescent="0.4">
      <c r="A353">
        <v>73908</v>
      </c>
      <c r="B353">
        <f>_xlfn.IFNA(VLOOKUP(A353,Obesity!$A$1:$G$7092,2,0),"")</f>
        <v>28.3</v>
      </c>
      <c r="C353" t="str">
        <f>_xlfn.IFNA(VLOOKUP(A353,Obesity!$A$1:$G$7092,3,0),"")</f>
        <v>Overweight</v>
      </c>
      <c r="D353" t="str">
        <f>_xlfn.IFNA(VLOOKUP(A353,Obesity!$A$1:$G$7092,4,0),"")</f>
        <v>Male</v>
      </c>
      <c r="E353" t="str">
        <f>_xlfn.IFNA(VLOOKUP(A353,Obesity!$A$1:$G$7092,5,0),"")</f>
        <v>36 and above</v>
      </c>
      <c r="F353" t="str">
        <f>_xlfn.IFNA(VLOOKUP(A353,Obesity!$A$1:$G$7092,6,0),"")</f>
        <v>above 2,500</v>
      </c>
      <c r="G353" t="str">
        <f>_xlfn.IFNA(VLOOKUP(A353,Obesity!$A$1:$G$7092,7,0),"")</f>
        <v>Non-Hispanic White</v>
      </c>
    </row>
    <row r="354" spans="1:7" x14ac:dyDescent="0.4">
      <c r="A354">
        <v>73909</v>
      </c>
      <c r="B354" t="str">
        <f>_xlfn.IFNA(VLOOKUP(A354,Obesity!$A$1:$G$7092,2,0),"")</f>
        <v/>
      </c>
      <c r="C354" t="str">
        <f>_xlfn.IFNA(VLOOKUP(A354,Obesity!$A$1:$G$7092,3,0),"")</f>
        <v/>
      </c>
      <c r="D354" t="str">
        <f>_xlfn.IFNA(VLOOKUP(A354,Obesity!$A$1:$G$7092,4,0),"")</f>
        <v/>
      </c>
      <c r="E354" t="str">
        <f>_xlfn.IFNA(VLOOKUP(A354,Obesity!$A$1:$G$7092,5,0),"")</f>
        <v/>
      </c>
      <c r="F354" t="str">
        <f>_xlfn.IFNA(VLOOKUP(A354,Obesity!$A$1:$G$7092,6,0),"")</f>
        <v/>
      </c>
      <c r="G354" t="str">
        <f>_xlfn.IFNA(VLOOKUP(A354,Obesity!$A$1:$G$7092,7,0),"")</f>
        <v/>
      </c>
    </row>
    <row r="355" spans="1:7" x14ac:dyDescent="0.4">
      <c r="A355">
        <v>73910</v>
      </c>
      <c r="B355" t="str">
        <f>_xlfn.IFNA(VLOOKUP(A355,Obesity!$A$1:$G$7092,2,0),"")</f>
        <v/>
      </c>
      <c r="C355" t="str">
        <f>_xlfn.IFNA(VLOOKUP(A355,Obesity!$A$1:$G$7092,3,0),"")</f>
        <v/>
      </c>
      <c r="D355" t="str">
        <f>_xlfn.IFNA(VLOOKUP(A355,Obesity!$A$1:$G$7092,4,0),"")</f>
        <v/>
      </c>
      <c r="E355" t="str">
        <f>_xlfn.IFNA(VLOOKUP(A355,Obesity!$A$1:$G$7092,5,0),"")</f>
        <v/>
      </c>
      <c r="F355" t="str">
        <f>_xlfn.IFNA(VLOOKUP(A355,Obesity!$A$1:$G$7092,6,0),"")</f>
        <v/>
      </c>
      <c r="G355" t="str">
        <f>_xlfn.IFNA(VLOOKUP(A355,Obesity!$A$1:$G$7092,7,0),"")</f>
        <v/>
      </c>
    </row>
    <row r="356" spans="1:7" x14ac:dyDescent="0.4">
      <c r="A356">
        <v>73911</v>
      </c>
      <c r="B356" t="str">
        <f>_xlfn.IFNA(VLOOKUP(A356,Obesity!$A$1:$G$7092,2,0),"")</f>
        <v/>
      </c>
      <c r="C356" t="str">
        <f>_xlfn.IFNA(VLOOKUP(A356,Obesity!$A$1:$G$7092,3,0),"")</f>
        <v/>
      </c>
      <c r="D356" t="str">
        <f>_xlfn.IFNA(VLOOKUP(A356,Obesity!$A$1:$G$7092,4,0),"")</f>
        <v/>
      </c>
      <c r="E356" t="str">
        <f>_xlfn.IFNA(VLOOKUP(A356,Obesity!$A$1:$G$7092,5,0),"")</f>
        <v/>
      </c>
      <c r="F356" t="str">
        <f>_xlfn.IFNA(VLOOKUP(A356,Obesity!$A$1:$G$7092,6,0),"")</f>
        <v/>
      </c>
      <c r="G356" t="str">
        <f>_xlfn.IFNA(VLOOKUP(A356,Obesity!$A$1:$G$7092,7,0),"")</f>
        <v/>
      </c>
    </row>
    <row r="357" spans="1:7" x14ac:dyDescent="0.4">
      <c r="A357">
        <v>73912</v>
      </c>
      <c r="B357" t="str">
        <f>_xlfn.IFNA(VLOOKUP(A357,Obesity!$A$1:$G$7092,2,0),"")</f>
        <v/>
      </c>
      <c r="C357" t="str">
        <f>_xlfn.IFNA(VLOOKUP(A357,Obesity!$A$1:$G$7092,3,0),"")</f>
        <v/>
      </c>
      <c r="D357" t="str">
        <f>_xlfn.IFNA(VLOOKUP(A357,Obesity!$A$1:$G$7092,4,0),"")</f>
        <v/>
      </c>
      <c r="E357" t="str">
        <f>_xlfn.IFNA(VLOOKUP(A357,Obesity!$A$1:$G$7092,5,0),"")</f>
        <v/>
      </c>
      <c r="F357" t="str">
        <f>_xlfn.IFNA(VLOOKUP(A357,Obesity!$A$1:$G$7092,6,0),"")</f>
        <v/>
      </c>
      <c r="G357" t="str">
        <f>_xlfn.IFNA(VLOOKUP(A357,Obesity!$A$1:$G$7092,7,0),"")</f>
        <v/>
      </c>
    </row>
    <row r="358" spans="1:7" x14ac:dyDescent="0.4">
      <c r="A358">
        <v>73913</v>
      </c>
      <c r="B358">
        <f>_xlfn.IFNA(VLOOKUP(A358,Obesity!$A$1:$G$7092,2,0),"")</f>
        <v>27.2</v>
      </c>
      <c r="C358" t="str">
        <f>_xlfn.IFNA(VLOOKUP(A358,Obesity!$A$1:$G$7092,3,0),"")</f>
        <v>Normal weight</v>
      </c>
      <c r="D358" t="str">
        <f>_xlfn.IFNA(VLOOKUP(A358,Obesity!$A$1:$G$7092,4,0),"")</f>
        <v>Male</v>
      </c>
      <c r="E358" t="str">
        <f>_xlfn.IFNA(VLOOKUP(A358,Obesity!$A$1:$G$7092,5,0),"")</f>
        <v>35 and below</v>
      </c>
      <c r="F358" t="str">
        <f>_xlfn.IFNA(VLOOKUP(A358,Obesity!$A$1:$G$7092,6,0),"")</f>
        <v>below 2,500</v>
      </c>
      <c r="G358" t="str">
        <f>_xlfn.IFNA(VLOOKUP(A358,Obesity!$A$1:$G$7092,7,0),"")</f>
        <v>Non-Hispanic Black</v>
      </c>
    </row>
    <row r="359" spans="1:7" x14ac:dyDescent="0.4">
      <c r="A359">
        <v>73914</v>
      </c>
      <c r="B359">
        <f>_xlfn.IFNA(VLOOKUP(A359,Obesity!$A$1:$G$7092,2,0),"")</f>
        <v>39.1</v>
      </c>
      <c r="C359" t="str">
        <f>_xlfn.IFNA(VLOOKUP(A359,Obesity!$A$1:$G$7092,3,0),"")</f>
        <v>Normal weight</v>
      </c>
      <c r="D359" t="str">
        <f>_xlfn.IFNA(VLOOKUP(A359,Obesity!$A$1:$G$7092,4,0),"")</f>
        <v>Female</v>
      </c>
      <c r="E359" t="str">
        <f>_xlfn.IFNA(VLOOKUP(A359,Obesity!$A$1:$G$7092,5,0),"")</f>
        <v>36 and above</v>
      </c>
      <c r="F359" t="str">
        <f>_xlfn.IFNA(VLOOKUP(A359,Obesity!$A$1:$G$7092,6,0),"")</f>
        <v>above 2,000</v>
      </c>
      <c r="G359" t="str">
        <f>_xlfn.IFNA(VLOOKUP(A359,Obesity!$A$1:$G$7092,7,0),"")</f>
        <v>Other Race - Including Multi-Racial</v>
      </c>
    </row>
    <row r="360" spans="1:7" x14ac:dyDescent="0.4">
      <c r="A360">
        <v>73915</v>
      </c>
      <c r="B360">
        <f>_xlfn.IFNA(VLOOKUP(A360,Obesity!$A$1:$G$7092,2,0),"")</f>
        <v>34.4</v>
      </c>
      <c r="C360" t="str">
        <f>_xlfn.IFNA(VLOOKUP(A360,Obesity!$A$1:$G$7092,3,0),"")</f>
        <v>Overweight</v>
      </c>
      <c r="D360" t="str">
        <f>_xlfn.IFNA(VLOOKUP(A360,Obesity!$A$1:$G$7092,4,0),"")</f>
        <v>Female</v>
      </c>
      <c r="E360" t="str">
        <f>_xlfn.IFNA(VLOOKUP(A360,Obesity!$A$1:$G$7092,5,0),"")</f>
        <v>35 and below</v>
      </c>
      <c r="F360" t="str">
        <f>_xlfn.IFNA(VLOOKUP(A360,Obesity!$A$1:$G$7092,6,0),"")</f>
        <v>below 2,000</v>
      </c>
      <c r="G360" t="str">
        <f>_xlfn.IFNA(VLOOKUP(A360,Obesity!$A$1:$G$7092,7,0),"")</f>
        <v>Non-Hispanic White</v>
      </c>
    </row>
    <row r="361" spans="1:7" x14ac:dyDescent="0.4">
      <c r="A361">
        <v>73916</v>
      </c>
      <c r="B361">
        <f>_xlfn.IFNA(VLOOKUP(A361,Obesity!$A$1:$G$7092,2,0),"")</f>
        <v>29.6</v>
      </c>
      <c r="C361" t="str">
        <f>_xlfn.IFNA(VLOOKUP(A361,Obesity!$A$1:$G$7092,3,0),"")</f>
        <v>Obese</v>
      </c>
      <c r="D361" t="str">
        <f>_xlfn.IFNA(VLOOKUP(A361,Obesity!$A$1:$G$7092,4,0),"")</f>
        <v>Male</v>
      </c>
      <c r="E361" t="str">
        <f>_xlfn.IFNA(VLOOKUP(A361,Obesity!$A$1:$G$7092,5,0),"")</f>
        <v>35 and below</v>
      </c>
      <c r="F361" t="str">
        <f>_xlfn.IFNA(VLOOKUP(A361,Obesity!$A$1:$G$7092,6,0),"")</f>
        <v>below 2,500</v>
      </c>
      <c r="G361" t="str">
        <f>_xlfn.IFNA(VLOOKUP(A361,Obesity!$A$1:$G$7092,7,0),"")</f>
        <v>Non-Hispanic White</v>
      </c>
    </row>
    <row r="362" spans="1:7" x14ac:dyDescent="0.4">
      <c r="A362">
        <v>73917</v>
      </c>
      <c r="B362">
        <f>_xlfn.IFNA(VLOOKUP(A362,Obesity!$A$1:$G$7092,2,0),"")</f>
        <v>41.1</v>
      </c>
      <c r="C362" t="str">
        <f>_xlfn.IFNA(VLOOKUP(A362,Obesity!$A$1:$G$7092,3,0),"")</f>
        <v>Underweight</v>
      </c>
      <c r="D362" t="str">
        <f>_xlfn.IFNA(VLOOKUP(A362,Obesity!$A$1:$G$7092,4,0),"")</f>
        <v>Male</v>
      </c>
      <c r="E362" t="str">
        <f>_xlfn.IFNA(VLOOKUP(A362,Obesity!$A$1:$G$7092,5,0),"")</f>
        <v>35 and below</v>
      </c>
      <c r="F362" t="str">
        <f>_xlfn.IFNA(VLOOKUP(A362,Obesity!$A$1:$G$7092,6,0),"")</f>
        <v>below 2,500</v>
      </c>
      <c r="G362" t="str">
        <f>_xlfn.IFNA(VLOOKUP(A362,Obesity!$A$1:$G$7092,7,0),"")</f>
        <v>Non-Hispanic White</v>
      </c>
    </row>
    <row r="363" spans="1:7" x14ac:dyDescent="0.4">
      <c r="A363">
        <v>73918</v>
      </c>
      <c r="B363">
        <f>_xlfn.IFNA(VLOOKUP(A363,Obesity!$A$1:$G$7092,2,0),"")</f>
        <v>19.5</v>
      </c>
      <c r="C363" t="str">
        <f>_xlfn.IFNA(VLOOKUP(A363,Obesity!$A$1:$G$7092,3,0),"")</f>
        <v>Normal weight</v>
      </c>
      <c r="D363" t="str">
        <f>_xlfn.IFNA(VLOOKUP(A363,Obesity!$A$1:$G$7092,4,0),"")</f>
        <v>Male</v>
      </c>
      <c r="E363" t="str">
        <f>_xlfn.IFNA(VLOOKUP(A363,Obesity!$A$1:$G$7092,5,0),"")</f>
        <v>35 and below</v>
      </c>
      <c r="F363" t="str">
        <f>_xlfn.IFNA(VLOOKUP(A363,Obesity!$A$1:$G$7092,6,0),"")</f>
        <v>below 2,500</v>
      </c>
      <c r="G363" t="str">
        <f>_xlfn.IFNA(VLOOKUP(A363,Obesity!$A$1:$G$7092,7,0),"")</f>
        <v>Non-Hispanic Black</v>
      </c>
    </row>
    <row r="364" spans="1:7" x14ac:dyDescent="0.4">
      <c r="A364">
        <v>73919</v>
      </c>
      <c r="B364" t="str">
        <f>_xlfn.IFNA(VLOOKUP(A364,Obesity!$A$1:$G$7092,2,0),"")</f>
        <v/>
      </c>
      <c r="C364" t="str">
        <f>_xlfn.IFNA(VLOOKUP(A364,Obesity!$A$1:$G$7092,3,0),"")</f>
        <v/>
      </c>
      <c r="D364" t="str">
        <f>_xlfn.IFNA(VLOOKUP(A364,Obesity!$A$1:$G$7092,4,0),"")</f>
        <v/>
      </c>
      <c r="E364" t="str">
        <f>_xlfn.IFNA(VLOOKUP(A364,Obesity!$A$1:$G$7092,5,0),"")</f>
        <v/>
      </c>
      <c r="F364" t="str">
        <f>_xlfn.IFNA(VLOOKUP(A364,Obesity!$A$1:$G$7092,6,0),"")</f>
        <v/>
      </c>
      <c r="G364" t="str">
        <f>_xlfn.IFNA(VLOOKUP(A364,Obesity!$A$1:$G$7092,7,0),"")</f>
        <v/>
      </c>
    </row>
    <row r="365" spans="1:7" x14ac:dyDescent="0.4">
      <c r="A365">
        <v>73920</v>
      </c>
      <c r="B365">
        <f>_xlfn.IFNA(VLOOKUP(A365,Obesity!$A$1:$G$7092,2,0),"")</f>
        <v>22.8</v>
      </c>
      <c r="C365" t="str">
        <f>_xlfn.IFNA(VLOOKUP(A365,Obesity!$A$1:$G$7092,3,0),"")</f>
        <v>Normal weight</v>
      </c>
      <c r="D365" t="str">
        <f>_xlfn.IFNA(VLOOKUP(A365,Obesity!$A$1:$G$7092,4,0),"")</f>
        <v>Male</v>
      </c>
      <c r="E365" t="str">
        <f>_xlfn.IFNA(VLOOKUP(A365,Obesity!$A$1:$G$7092,5,0),"")</f>
        <v>35 and below</v>
      </c>
      <c r="F365" t="str">
        <f>_xlfn.IFNA(VLOOKUP(A365,Obesity!$A$1:$G$7092,6,0),"")</f>
        <v>below 2,500</v>
      </c>
      <c r="G365" t="str">
        <f>_xlfn.IFNA(VLOOKUP(A365,Obesity!$A$1:$G$7092,7,0),"")</f>
        <v>Mexican American</v>
      </c>
    </row>
    <row r="366" spans="1:7" x14ac:dyDescent="0.4">
      <c r="A366">
        <v>73921</v>
      </c>
      <c r="B366" t="str">
        <f>_xlfn.IFNA(VLOOKUP(A366,Obesity!$A$1:$G$7092,2,0),"")</f>
        <v/>
      </c>
      <c r="C366" t="str">
        <f>_xlfn.IFNA(VLOOKUP(A366,Obesity!$A$1:$G$7092,3,0),"")</f>
        <v/>
      </c>
      <c r="D366" t="str">
        <f>_xlfn.IFNA(VLOOKUP(A366,Obesity!$A$1:$G$7092,4,0),"")</f>
        <v/>
      </c>
      <c r="E366" t="str">
        <f>_xlfn.IFNA(VLOOKUP(A366,Obesity!$A$1:$G$7092,5,0),"")</f>
        <v/>
      </c>
      <c r="F366" t="str">
        <f>_xlfn.IFNA(VLOOKUP(A366,Obesity!$A$1:$G$7092,6,0),"")</f>
        <v/>
      </c>
      <c r="G366" t="str">
        <f>_xlfn.IFNA(VLOOKUP(A366,Obesity!$A$1:$G$7092,7,0),"")</f>
        <v/>
      </c>
    </row>
    <row r="367" spans="1:7" x14ac:dyDescent="0.4">
      <c r="A367">
        <v>73922</v>
      </c>
      <c r="B367">
        <f>_xlfn.IFNA(VLOOKUP(A367,Obesity!$A$1:$G$7092,2,0),"")</f>
        <v>27.9</v>
      </c>
      <c r="C367" t="str">
        <f>_xlfn.IFNA(VLOOKUP(A367,Obesity!$A$1:$G$7092,3,0),"")</f>
        <v>Obese</v>
      </c>
      <c r="D367" t="str">
        <f>_xlfn.IFNA(VLOOKUP(A367,Obesity!$A$1:$G$7092,4,0),"")</f>
        <v>Female</v>
      </c>
      <c r="E367" t="str">
        <f>_xlfn.IFNA(VLOOKUP(A367,Obesity!$A$1:$G$7092,5,0),"")</f>
        <v>36 and above</v>
      </c>
      <c r="F367" t="str">
        <f>_xlfn.IFNA(VLOOKUP(A367,Obesity!$A$1:$G$7092,6,0),"")</f>
        <v>above 2,000</v>
      </c>
      <c r="G367" t="str">
        <f>_xlfn.IFNA(VLOOKUP(A367,Obesity!$A$1:$G$7092,7,0),"")</f>
        <v>Non-Hispanic White</v>
      </c>
    </row>
    <row r="368" spans="1:7" x14ac:dyDescent="0.4">
      <c r="A368">
        <v>73923</v>
      </c>
      <c r="B368">
        <f>_xlfn.IFNA(VLOOKUP(A368,Obesity!$A$1:$G$7092,2,0),"")</f>
        <v>30.5</v>
      </c>
      <c r="C368" t="str">
        <f>_xlfn.IFNA(VLOOKUP(A368,Obesity!$A$1:$G$7092,3,0),"")</f>
        <v>Normal weight</v>
      </c>
      <c r="D368" t="str">
        <f>_xlfn.IFNA(VLOOKUP(A368,Obesity!$A$1:$G$7092,4,0),"")</f>
        <v>Male</v>
      </c>
      <c r="E368" t="str">
        <f>_xlfn.IFNA(VLOOKUP(A368,Obesity!$A$1:$G$7092,5,0),"")</f>
        <v>35 and below</v>
      </c>
      <c r="F368" t="str">
        <f>_xlfn.IFNA(VLOOKUP(A368,Obesity!$A$1:$G$7092,6,0),"")</f>
        <v>below 2,500</v>
      </c>
      <c r="G368" t="str">
        <f>_xlfn.IFNA(VLOOKUP(A368,Obesity!$A$1:$G$7092,7,0),"")</f>
        <v>Mexican American</v>
      </c>
    </row>
    <row r="369" spans="1:7" x14ac:dyDescent="0.4">
      <c r="A369">
        <v>73924</v>
      </c>
      <c r="B369">
        <f>_xlfn.IFNA(VLOOKUP(A369,Obesity!$A$1:$G$7092,2,0),"")</f>
        <v>15.4</v>
      </c>
      <c r="C369" t="str">
        <f>_xlfn.IFNA(VLOOKUP(A369,Obesity!$A$1:$G$7092,3,0),"")</f>
        <v>Normal weight</v>
      </c>
      <c r="D369" t="str">
        <f>_xlfn.IFNA(VLOOKUP(A369,Obesity!$A$1:$G$7092,4,0),"")</f>
        <v>Female</v>
      </c>
      <c r="E369" t="str">
        <f>_xlfn.IFNA(VLOOKUP(A369,Obesity!$A$1:$G$7092,5,0),"")</f>
        <v>36 and above</v>
      </c>
      <c r="F369" t="str">
        <f>_xlfn.IFNA(VLOOKUP(A369,Obesity!$A$1:$G$7092,6,0),"")</f>
        <v>below 2,000</v>
      </c>
      <c r="G369" t="str">
        <f>_xlfn.IFNA(VLOOKUP(A369,Obesity!$A$1:$G$7092,7,0),"")</f>
        <v>Non-Hispanic White</v>
      </c>
    </row>
    <row r="370" spans="1:7" x14ac:dyDescent="0.4">
      <c r="A370">
        <v>73925</v>
      </c>
      <c r="B370" t="str">
        <f>_xlfn.IFNA(VLOOKUP(A370,Obesity!$A$1:$G$7092,2,0),"")</f>
        <v/>
      </c>
      <c r="C370" t="str">
        <f>_xlfn.IFNA(VLOOKUP(A370,Obesity!$A$1:$G$7092,3,0),"")</f>
        <v/>
      </c>
      <c r="D370" t="str">
        <f>_xlfn.IFNA(VLOOKUP(A370,Obesity!$A$1:$G$7092,4,0),"")</f>
        <v/>
      </c>
      <c r="E370" t="str">
        <f>_xlfn.IFNA(VLOOKUP(A370,Obesity!$A$1:$G$7092,5,0),"")</f>
        <v/>
      </c>
      <c r="F370" t="str">
        <f>_xlfn.IFNA(VLOOKUP(A370,Obesity!$A$1:$G$7092,6,0),"")</f>
        <v/>
      </c>
      <c r="G370" t="str">
        <f>_xlfn.IFNA(VLOOKUP(A370,Obesity!$A$1:$G$7092,7,0),"")</f>
        <v/>
      </c>
    </row>
    <row r="371" spans="1:7" x14ac:dyDescent="0.4">
      <c r="A371">
        <v>73926</v>
      </c>
      <c r="B371" t="str">
        <f>_xlfn.IFNA(VLOOKUP(A371,Obesity!$A$1:$G$7092,2,0),"")</f>
        <v/>
      </c>
      <c r="C371" t="str">
        <f>_xlfn.IFNA(VLOOKUP(A371,Obesity!$A$1:$G$7092,3,0),"")</f>
        <v/>
      </c>
      <c r="D371" t="str">
        <f>_xlfn.IFNA(VLOOKUP(A371,Obesity!$A$1:$G$7092,4,0),"")</f>
        <v/>
      </c>
      <c r="E371" t="str">
        <f>_xlfn.IFNA(VLOOKUP(A371,Obesity!$A$1:$G$7092,5,0),"")</f>
        <v/>
      </c>
      <c r="F371" t="str">
        <f>_xlfn.IFNA(VLOOKUP(A371,Obesity!$A$1:$G$7092,6,0),"")</f>
        <v/>
      </c>
      <c r="G371" t="str">
        <f>_xlfn.IFNA(VLOOKUP(A371,Obesity!$A$1:$G$7092,7,0),"")</f>
        <v/>
      </c>
    </row>
    <row r="372" spans="1:7" x14ac:dyDescent="0.4">
      <c r="A372">
        <v>73927</v>
      </c>
      <c r="B372">
        <f>_xlfn.IFNA(VLOOKUP(A372,Obesity!$A$1:$G$7092,2,0),"")</f>
        <v>0</v>
      </c>
      <c r="C372" t="str">
        <f>_xlfn.IFNA(VLOOKUP(A372,Obesity!$A$1:$G$7092,3,0),"")</f>
        <v>Normal weight</v>
      </c>
      <c r="D372" t="str">
        <f>_xlfn.IFNA(VLOOKUP(A372,Obesity!$A$1:$G$7092,4,0),"")</f>
        <v>Female</v>
      </c>
      <c r="E372" t="str">
        <f>_xlfn.IFNA(VLOOKUP(A372,Obesity!$A$1:$G$7092,5,0),"")</f>
        <v>35 and below</v>
      </c>
      <c r="F372" t="str">
        <f>_xlfn.IFNA(VLOOKUP(A372,Obesity!$A$1:$G$7092,6,0),"")</f>
        <v>below 2,000</v>
      </c>
      <c r="G372" t="str">
        <f>_xlfn.IFNA(VLOOKUP(A372,Obesity!$A$1:$G$7092,7,0),"")</f>
        <v>Mexican American</v>
      </c>
    </row>
    <row r="373" spans="1:7" x14ac:dyDescent="0.4">
      <c r="A373">
        <v>73928</v>
      </c>
      <c r="B373" t="str">
        <f>_xlfn.IFNA(VLOOKUP(A373,Obesity!$A$1:$G$7092,2,0),"")</f>
        <v/>
      </c>
      <c r="C373" t="str">
        <f>_xlfn.IFNA(VLOOKUP(A373,Obesity!$A$1:$G$7092,3,0),"")</f>
        <v/>
      </c>
      <c r="D373" t="str">
        <f>_xlfn.IFNA(VLOOKUP(A373,Obesity!$A$1:$G$7092,4,0),"")</f>
        <v/>
      </c>
      <c r="E373" t="str">
        <f>_xlfn.IFNA(VLOOKUP(A373,Obesity!$A$1:$G$7092,5,0),"")</f>
        <v/>
      </c>
      <c r="F373" t="str">
        <f>_xlfn.IFNA(VLOOKUP(A373,Obesity!$A$1:$G$7092,6,0),"")</f>
        <v/>
      </c>
      <c r="G373" t="str">
        <f>_xlfn.IFNA(VLOOKUP(A373,Obesity!$A$1:$G$7092,7,0),"")</f>
        <v/>
      </c>
    </row>
    <row r="374" spans="1:7" x14ac:dyDescent="0.4">
      <c r="A374">
        <v>73929</v>
      </c>
      <c r="B374" t="str">
        <f>_xlfn.IFNA(VLOOKUP(A374,Obesity!$A$1:$G$7092,2,0),"")</f>
        <v/>
      </c>
      <c r="C374" t="str">
        <f>_xlfn.IFNA(VLOOKUP(A374,Obesity!$A$1:$G$7092,3,0),"")</f>
        <v/>
      </c>
      <c r="D374" t="str">
        <f>_xlfn.IFNA(VLOOKUP(A374,Obesity!$A$1:$G$7092,4,0),"")</f>
        <v/>
      </c>
      <c r="E374" t="str">
        <f>_xlfn.IFNA(VLOOKUP(A374,Obesity!$A$1:$G$7092,5,0),"")</f>
        <v/>
      </c>
      <c r="F374" t="str">
        <f>_xlfn.IFNA(VLOOKUP(A374,Obesity!$A$1:$G$7092,6,0),"")</f>
        <v/>
      </c>
      <c r="G374" t="str">
        <f>_xlfn.IFNA(VLOOKUP(A374,Obesity!$A$1:$G$7092,7,0),"")</f>
        <v/>
      </c>
    </row>
    <row r="375" spans="1:7" x14ac:dyDescent="0.4">
      <c r="A375">
        <v>73930</v>
      </c>
      <c r="B375">
        <f>_xlfn.IFNA(VLOOKUP(A375,Obesity!$A$1:$G$7092,2,0),"")</f>
        <v>58.6</v>
      </c>
      <c r="C375" t="str">
        <f>_xlfn.IFNA(VLOOKUP(A375,Obesity!$A$1:$G$7092,3,0),"")</f>
        <v>Obese</v>
      </c>
      <c r="D375" t="str">
        <f>_xlfn.IFNA(VLOOKUP(A375,Obesity!$A$1:$G$7092,4,0),"")</f>
        <v>Female</v>
      </c>
      <c r="E375" t="str">
        <f>_xlfn.IFNA(VLOOKUP(A375,Obesity!$A$1:$G$7092,5,0),"")</f>
        <v>36 and above</v>
      </c>
      <c r="F375" t="str">
        <f>_xlfn.IFNA(VLOOKUP(A375,Obesity!$A$1:$G$7092,6,0),"")</f>
        <v>below 2,000</v>
      </c>
      <c r="G375" t="str">
        <f>_xlfn.IFNA(VLOOKUP(A375,Obesity!$A$1:$G$7092,7,0),"")</f>
        <v>Non-Hispanic Black</v>
      </c>
    </row>
    <row r="376" spans="1:7" x14ac:dyDescent="0.4">
      <c r="A376">
        <v>73931</v>
      </c>
      <c r="B376">
        <f>_xlfn.IFNA(VLOOKUP(A376,Obesity!$A$1:$G$7092,2,0),"")</f>
        <v>0</v>
      </c>
      <c r="C376" t="str">
        <f>_xlfn.IFNA(VLOOKUP(A376,Obesity!$A$1:$G$7092,3,0),"")</f>
        <v>Obese</v>
      </c>
      <c r="D376" t="str">
        <f>_xlfn.IFNA(VLOOKUP(A376,Obesity!$A$1:$G$7092,4,0),"")</f>
        <v>Female</v>
      </c>
      <c r="E376" t="str">
        <f>_xlfn.IFNA(VLOOKUP(A376,Obesity!$A$1:$G$7092,5,0),"")</f>
        <v>36 and above</v>
      </c>
      <c r="F376" t="str">
        <f>_xlfn.IFNA(VLOOKUP(A376,Obesity!$A$1:$G$7092,6,0),"")</f>
        <v>above 2,000</v>
      </c>
      <c r="G376" t="str">
        <f>_xlfn.IFNA(VLOOKUP(A376,Obesity!$A$1:$G$7092,7,0),"")</f>
        <v>Mexican American</v>
      </c>
    </row>
    <row r="377" spans="1:7" x14ac:dyDescent="0.4">
      <c r="A377">
        <v>73932</v>
      </c>
      <c r="B377" t="str">
        <f>_xlfn.IFNA(VLOOKUP(A377,Obesity!$A$1:$G$7092,2,0),"")</f>
        <v/>
      </c>
      <c r="C377" t="str">
        <f>_xlfn.IFNA(VLOOKUP(A377,Obesity!$A$1:$G$7092,3,0),"")</f>
        <v/>
      </c>
      <c r="D377" t="str">
        <f>_xlfn.IFNA(VLOOKUP(A377,Obesity!$A$1:$G$7092,4,0),"")</f>
        <v/>
      </c>
      <c r="E377" t="str">
        <f>_xlfn.IFNA(VLOOKUP(A377,Obesity!$A$1:$G$7092,5,0),"")</f>
        <v/>
      </c>
      <c r="F377" t="str">
        <f>_xlfn.IFNA(VLOOKUP(A377,Obesity!$A$1:$G$7092,6,0),"")</f>
        <v/>
      </c>
      <c r="G377" t="str">
        <f>_xlfn.IFNA(VLOOKUP(A377,Obesity!$A$1:$G$7092,7,0),"")</f>
        <v/>
      </c>
    </row>
    <row r="378" spans="1:7" x14ac:dyDescent="0.4">
      <c r="A378">
        <v>73933</v>
      </c>
      <c r="B378">
        <f>_xlfn.IFNA(VLOOKUP(A378,Obesity!$A$1:$G$7092,2,0),"")</f>
        <v>26.6</v>
      </c>
      <c r="C378" t="str">
        <f>_xlfn.IFNA(VLOOKUP(A378,Obesity!$A$1:$G$7092,3,0),"")</f>
        <v>Normal weight</v>
      </c>
      <c r="D378" t="str">
        <f>_xlfn.IFNA(VLOOKUP(A378,Obesity!$A$1:$G$7092,4,0),"")</f>
        <v>Female</v>
      </c>
      <c r="E378" t="str">
        <f>_xlfn.IFNA(VLOOKUP(A378,Obesity!$A$1:$G$7092,5,0),"")</f>
        <v>35 and below</v>
      </c>
      <c r="F378" t="str">
        <f>_xlfn.IFNA(VLOOKUP(A378,Obesity!$A$1:$G$7092,6,0),"")</f>
        <v>below 2,000</v>
      </c>
      <c r="G378" t="str">
        <f>_xlfn.IFNA(VLOOKUP(A378,Obesity!$A$1:$G$7092,7,0),"")</f>
        <v>Other Race - Including Multi-Racial</v>
      </c>
    </row>
    <row r="379" spans="1:7" x14ac:dyDescent="0.4">
      <c r="A379">
        <v>73934</v>
      </c>
      <c r="B379">
        <f>_xlfn.IFNA(VLOOKUP(A379,Obesity!$A$1:$G$7092,2,0),"")</f>
        <v>31.5</v>
      </c>
      <c r="C379" t="str">
        <f>_xlfn.IFNA(VLOOKUP(A379,Obesity!$A$1:$G$7092,3,0),"")</f>
        <v>Overweight</v>
      </c>
      <c r="D379" t="str">
        <f>_xlfn.IFNA(VLOOKUP(A379,Obesity!$A$1:$G$7092,4,0),"")</f>
        <v>Male</v>
      </c>
      <c r="E379" t="str">
        <f>_xlfn.IFNA(VLOOKUP(A379,Obesity!$A$1:$G$7092,5,0),"")</f>
        <v>35 and below</v>
      </c>
      <c r="F379" t="str">
        <f>_xlfn.IFNA(VLOOKUP(A379,Obesity!$A$1:$G$7092,6,0),"")</f>
        <v>below 2,500</v>
      </c>
      <c r="G379" t="str">
        <f>_xlfn.IFNA(VLOOKUP(A379,Obesity!$A$1:$G$7092,7,0),"")</f>
        <v>Non-Hispanic Black</v>
      </c>
    </row>
    <row r="380" spans="1:7" x14ac:dyDescent="0.4">
      <c r="A380">
        <v>73935</v>
      </c>
      <c r="B380">
        <f>_xlfn.IFNA(VLOOKUP(A380,Obesity!$A$1:$G$7092,2,0),"")</f>
        <v>22.6</v>
      </c>
      <c r="C380" t="str">
        <f>_xlfn.IFNA(VLOOKUP(A380,Obesity!$A$1:$G$7092,3,0),"")</f>
        <v>Normal weight</v>
      </c>
      <c r="D380" t="str">
        <f>_xlfn.IFNA(VLOOKUP(A380,Obesity!$A$1:$G$7092,4,0),"")</f>
        <v>Male</v>
      </c>
      <c r="E380" t="str">
        <f>_xlfn.IFNA(VLOOKUP(A380,Obesity!$A$1:$G$7092,5,0),"")</f>
        <v>36 and above</v>
      </c>
      <c r="F380" t="str">
        <f>_xlfn.IFNA(VLOOKUP(A380,Obesity!$A$1:$G$7092,6,0),"")</f>
        <v>below 2,500</v>
      </c>
      <c r="G380" t="str">
        <f>_xlfn.IFNA(VLOOKUP(A380,Obesity!$A$1:$G$7092,7,0),"")</f>
        <v>Other Hispanic</v>
      </c>
    </row>
    <row r="381" spans="1:7" x14ac:dyDescent="0.4">
      <c r="A381">
        <v>73936</v>
      </c>
      <c r="B381">
        <f>_xlfn.IFNA(VLOOKUP(A381,Obesity!$A$1:$G$7092,2,0),"")</f>
        <v>34.700000000000003</v>
      </c>
      <c r="C381" t="str">
        <f>_xlfn.IFNA(VLOOKUP(A381,Obesity!$A$1:$G$7092,3,0),"")</f>
        <v>Underweight</v>
      </c>
      <c r="D381" t="str">
        <f>_xlfn.IFNA(VLOOKUP(A381,Obesity!$A$1:$G$7092,4,0),"")</f>
        <v>Female</v>
      </c>
      <c r="E381" t="str">
        <f>_xlfn.IFNA(VLOOKUP(A381,Obesity!$A$1:$G$7092,5,0),"")</f>
        <v>35 and below</v>
      </c>
      <c r="F381" t="str">
        <f>_xlfn.IFNA(VLOOKUP(A381,Obesity!$A$1:$G$7092,6,0),"")</f>
        <v>below 2,000</v>
      </c>
      <c r="G381" t="str">
        <f>_xlfn.IFNA(VLOOKUP(A381,Obesity!$A$1:$G$7092,7,0),"")</f>
        <v>Non-Hispanic White</v>
      </c>
    </row>
    <row r="382" spans="1:7" x14ac:dyDescent="0.4">
      <c r="A382">
        <v>73937</v>
      </c>
      <c r="B382">
        <f>_xlfn.IFNA(VLOOKUP(A382,Obesity!$A$1:$G$7092,2,0),"")</f>
        <v>44.2</v>
      </c>
      <c r="C382" t="str">
        <f>_xlfn.IFNA(VLOOKUP(A382,Obesity!$A$1:$G$7092,3,0),"")</f>
        <v>Normal weight</v>
      </c>
      <c r="D382" t="str">
        <f>_xlfn.IFNA(VLOOKUP(A382,Obesity!$A$1:$G$7092,4,0),"")</f>
        <v>Female</v>
      </c>
      <c r="E382" t="str">
        <f>_xlfn.IFNA(VLOOKUP(A382,Obesity!$A$1:$G$7092,5,0),"")</f>
        <v>36 and above</v>
      </c>
      <c r="F382" t="str">
        <f>_xlfn.IFNA(VLOOKUP(A382,Obesity!$A$1:$G$7092,6,0),"")</f>
        <v>above 2,000</v>
      </c>
      <c r="G382" t="str">
        <f>_xlfn.IFNA(VLOOKUP(A382,Obesity!$A$1:$G$7092,7,0),"")</f>
        <v>Mexican American</v>
      </c>
    </row>
    <row r="383" spans="1:7" x14ac:dyDescent="0.4">
      <c r="A383">
        <v>73938</v>
      </c>
      <c r="B383" t="str">
        <f>_xlfn.IFNA(VLOOKUP(A383,Obesity!$A$1:$G$7092,2,0),"")</f>
        <v/>
      </c>
      <c r="C383" t="str">
        <f>_xlfn.IFNA(VLOOKUP(A383,Obesity!$A$1:$G$7092,3,0),"")</f>
        <v/>
      </c>
      <c r="D383" t="str">
        <f>_xlfn.IFNA(VLOOKUP(A383,Obesity!$A$1:$G$7092,4,0),"")</f>
        <v/>
      </c>
      <c r="E383" t="str">
        <f>_xlfn.IFNA(VLOOKUP(A383,Obesity!$A$1:$G$7092,5,0),"")</f>
        <v/>
      </c>
      <c r="F383" t="str">
        <f>_xlfn.IFNA(VLOOKUP(A383,Obesity!$A$1:$G$7092,6,0),"")</f>
        <v/>
      </c>
      <c r="G383" t="str">
        <f>_xlfn.IFNA(VLOOKUP(A383,Obesity!$A$1:$G$7092,7,0),"")</f>
        <v/>
      </c>
    </row>
    <row r="384" spans="1:7" x14ac:dyDescent="0.4">
      <c r="A384">
        <v>73939</v>
      </c>
      <c r="B384">
        <f>_xlfn.IFNA(VLOOKUP(A384,Obesity!$A$1:$G$7092,2,0),"")</f>
        <v>22.2</v>
      </c>
      <c r="C384" t="str">
        <f>_xlfn.IFNA(VLOOKUP(A384,Obesity!$A$1:$G$7092,3,0),"")</f>
        <v>Underweight</v>
      </c>
      <c r="D384" t="str">
        <f>_xlfn.IFNA(VLOOKUP(A384,Obesity!$A$1:$G$7092,4,0),"")</f>
        <v>Female</v>
      </c>
      <c r="E384" t="str">
        <f>_xlfn.IFNA(VLOOKUP(A384,Obesity!$A$1:$G$7092,5,0),"")</f>
        <v>35 and below</v>
      </c>
      <c r="F384" t="str">
        <f>_xlfn.IFNA(VLOOKUP(A384,Obesity!$A$1:$G$7092,6,0),"")</f>
        <v>below 2,000</v>
      </c>
      <c r="G384" t="str">
        <f>_xlfn.IFNA(VLOOKUP(A384,Obesity!$A$1:$G$7092,7,0),"")</f>
        <v>Other Race - Including Multi-Racial</v>
      </c>
    </row>
    <row r="385" spans="1:7" x14ac:dyDescent="0.4">
      <c r="A385">
        <v>73940</v>
      </c>
      <c r="B385">
        <f>_xlfn.IFNA(VLOOKUP(A385,Obesity!$A$1:$G$7092,2,0),"")</f>
        <v>31.5</v>
      </c>
      <c r="C385" t="str">
        <f>_xlfn.IFNA(VLOOKUP(A385,Obesity!$A$1:$G$7092,3,0),"")</f>
        <v>Underweight</v>
      </c>
      <c r="D385" t="str">
        <f>_xlfn.IFNA(VLOOKUP(A385,Obesity!$A$1:$G$7092,4,0),"")</f>
        <v>Male</v>
      </c>
      <c r="E385" t="str">
        <f>_xlfn.IFNA(VLOOKUP(A385,Obesity!$A$1:$G$7092,5,0),"")</f>
        <v>35 and below</v>
      </c>
      <c r="F385" t="str">
        <f>_xlfn.IFNA(VLOOKUP(A385,Obesity!$A$1:$G$7092,6,0),"")</f>
        <v>below 2,500</v>
      </c>
      <c r="G385" t="str">
        <f>_xlfn.IFNA(VLOOKUP(A385,Obesity!$A$1:$G$7092,7,0),"")</f>
        <v>Mexican American</v>
      </c>
    </row>
    <row r="386" spans="1:7" x14ac:dyDescent="0.4">
      <c r="A386">
        <v>73941</v>
      </c>
      <c r="B386">
        <f>_xlfn.IFNA(VLOOKUP(A386,Obesity!$A$1:$G$7092,2,0),"")</f>
        <v>20.9</v>
      </c>
      <c r="C386" t="str">
        <f>_xlfn.IFNA(VLOOKUP(A386,Obesity!$A$1:$G$7092,3,0),"")</f>
        <v>Overweight</v>
      </c>
      <c r="D386" t="str">
        <f>_xlfn.IFNA(VLOOKUP(A386,Obesity!$A$1:$G$7092,4,0),"")</f>
        <v>Male</v>
      </c>
      <c r="E386" t="str">
        <f>_xlfn.IFNA(VLOOKUP(A386,Obesity!$A$1:$G$7092,5,0),"")</f>
        <v>35 and below</v>
      </c>
      <c r="F386" t="str">
        <f>_xlfn.IFNA(VLOOKUP(A386,Obesity!$A$1:$G$7092,6,0),"")</f>
        <v>below 2,500</v>
      </c>
      <c r="G386" t="str">
        <f>_xlfn.IFNA(VLOOKUP(A386,Obesity!$A$1:$G$7092,7,0),"")</f>
        <v>Non-Hispanic Black</v>
      </c>
    </row>
    <row r="387" spans="1:7" x14ac:dyDescent="0.4">
      <c r="A387">
        <v>73942</v>
      </c>
      <c r="B387">
        <f>_xlfn.IFNA(VLOOKUP(A387,Obesity!$A$1:$G$7092,2,0),"")</f>
        <v>50.9</v>
      </c>
      <c r="C387" t="str">
        <f>_xlfn.IFNA(VLOOKUP(A387,Obesity!$A$1:$G$7092,3,0),"")</f>
        <v>Underweight</v>
      </c>
      <c r="D387" t="str">
        <f>_xlfn.IFNA(VLOOKUP(A387,Obesity!$A$1:$G$7092,4,0),"")</f>
        <v>Male</v>
      </c>
      <c r="E387" t="str">
        <f>_xlfn.IFNA(VLOOKUP(A387,Obesity!$A$1:$G$7092,5,0),"")</f>
        <v>35 and below</v>
      </c>
      <c r="F387" t="str">
        <f>_xlfn.IFNA(VLOOKUP(A387,Obesity!$A$1:$G$7092,6,0),"")</f>
        <v>below 2,500</v>
      </c>
      <c r="G387" t="str">
        <f>_xlfn.IFNA(VLOOKUP(A387,Obesity!$A$1:$G$7092,7,0),"")</f>
        <v>Non-Hispanic Black</v>
      </c>
    </row>
    <row r="388" spans="1:7" x14ac:dyDescent="0.4">
      <c r="A388">
        <v>73943</v>
      </c>
      <c r="B388">
        <f>_xlfn.IFNA(VLOOKUP(A388,Obesity!$A$1:$G$7092,2,0),"")</f>
        <v>28.2</v>
      </c>
      <c r="C388" t="str">
        <f>_xlfn.IFNA(VLOOKUP(A388,Obesity!$A$1:$G$7092,3,0),"")</f>
        <v>Normal weight</v>
      </c>
      <c r="D388" t="str">
        <f>_xlfn.IFNA(VLOOKUP(A388,Obesity!$A$1:$G$7092,4,0),"")</f>
        <v>Male</v>
      </c>
      <c r="E388" t="str">
        <f>_xlfn.IFNA(VLOOKUP(A388,Obesity!$A$1:$G$7092,5,0),"")</f>
        <v>35 and below</v>
      </c>
      <c r="F388" t="str">
        <f>_xlfn.IFNA(VLOOKUP(A388,Obesity!$A$1:$G$7092,6,0),"")</f>
        <v>below 2,500</v>
      </c>
      <c r="G388" t="str">
        <f>_xlfn.IFNA(VLOOKUP(A388,Obesity!$A$1:$G$7092,7,0),"")</f>
        <v>Other Hispanic</v>
      </c>
    </row>
    <row r="389" spans="1:7" x14ac:dyDescent="0.4">
      <c r="A389">
        <v>73944</v>
      </c>
      <c r="B389" t="str">
        <f>_xlfn.IFNA(VLOOKUP(A389,Obesity!$A$1:$G$7092,2,0),"")</f>
        <v/>
      </c>
      <c r="C389" t="str">
        <f>_xlfn.IFNA(VLOOKUP(A389,Obesity!$A$1:$G$7092,3,0),"")</f>
        <v/>
      </c>
      <c r="D389" t="str">
        <f>_xlfn.IFNA(VLOOKUP(A389,Obesity!$A$1:$G$7092,4,0),"")</f>
        <v/>
      </c>
      <c r="E389" t="str">
        <f>_xlfn.IFNA(VLOOKUP(A389,Obesity!$A$1:$G$7092,5,0),"")</f>
        <v/>
      </c>
      <c r="F389" t="str">
        <f>_xlfn.IFNA(VLOOKUP(A389,Obesity!$A$1:$G$7092,6,0),"")</f>
        <v/>
      </c>
      <c r="G389" t="str">
        <f>_xlfn.IFNA(VLOOKUP(A389,Obesity!$A$1:$G$7092,7,0),"")</f>
        <v/>
      </c>
    </row>
    <row r="390" spans="1:7" x14ac:dyDescent="0.4">
      <c r="A390">
        <v>73945</v>
      </c>
      <c r="B390">
        <f>_xlfn.IFNA(VLOOKUP(A390,Obesity!$A$1:$G$7092,2,0),"")</f>
        <v>15.8</v>
      </c>
      <c r="C390" t="str">
        <f>_xlfn.IFNA(VLOOKUP(A390,Obesity!$A$1:$G$7092,3,0),"")</f>
        <v>Obese</v>
      </c>
      <c r="D390" t="str">
        <f>_xlfn.IFNA(VLOOKUP(A390,Obesity!$A$1:$G$7092,4,0),"")</f>
        <v>Male</v>
      </c>
      <c r="E390" t="str">
        <f>_xlfn.IFNA(VLOOKUP(A390,Obesity!$A$1:$G$7092,5,0),"")</f>
        <v>36 and above</v>
      </c>
      <c r="F390" t="str">
        <f>_xlfn.IFNA(VLOOKUP(A390,Obesity!$A$1:$G$7092,6,0),"")</f>
        <v>below 2,500</v>
      </c>
      <c r="G390" t="str">
        <f>_xlfn.IFNA(VLOOKUP(A390,Obesity!$A$1:$G$7092,7,0),"")</f>
        <v>Non-Hispanic White</v>
      </c>
    </row>
    <row r="391" spans="1:7" x14ac:dyDescent="0.4">
      <c r="A391">
        <v>73946</v>
      </c>
      <c r="B391">
        <f>_xlfn.IFNA(VLOOKUP(A391,Obesity!$A$1:$G$7092,2,0),"")</f>
        <v>30.3</v>
      </c>
      <c r="C391" t="str">
        <f>_xlfn.IFNA(VLOOKUP(A391,Obesity!$A$1:$G$7092,3,0),"")</f>
        <v>Underweight</v>
      </c>
      <c r="D391" t="str">
        <f>_xlfn.IFNA(VLOOKUP(A391,Obesity!$A$1:$G$7092,4,0),"")</f>
        <v>Male</v>
      </c>
      <c r="E391" t="str">
        <f>_xlfn.IFNA(VLOOKUP(A391,Obesity!$A$1:$G$7092,5,0),"")</f>
        <v>35 and below</v>
      </c>
      <c r="F391" t="str">
        <f>_xlfn.IFNA(VLOOKUP(A391,Obesity!$A$1:$G$7092,6,0),"")</f>
        <v>below 2,500</v>
      </c>
      <c r="G391" t="str">
        <f>_xlfn.IFNA(VLOOKUP(A391,Obesity!$A$1:$G$7092,7,0),"")</f>
        <v>Mexican American</v>
      </c>
    </row>
    <row r="392" spans="1:7" x14ac:dyDescent="0.4">
      <c r="A392">
        <v>73947</v>
      </c>
      <c r="B392" t="str">
        <f>_xlfn.IFNA(VLOOKUP(A392,Obesity!$A$1:$G$7092,2,0),"")</f>
        <v/>
      </c>
      <c r="C392" t="str">
        <f>_xlfn.IFNA(VLOOKUP(A392,Obesity!$A$1:$G$7092,3,0),"")</f>
        <v/>
      </c>
      <c r="D392" t="str">
        <f>_xlfn.IFNA(VLOOKUP(A392,Obesity!$A$1:$G$7092,4,0),"")</f>
        <v/>
      </c>
      <c r="E392" t="str">
        <f>_xlfn.IFNA(VLOOKUP(A392,Obesity!$A$1:$G$7092,5,0),"")</f>
        <v/>
      </c>
      <c r="F392" t="str">
        <f>_xlfn.IFNA(VLOOKUP(A392,Obesity!$A$1:$G$7092,6,0),"")</f>
        <v/>
      </c>
      <c r="G392" t="str">
        <f>_xlfn.IFNA(VLOOKUP(A392,Obesity!$A$1:$G$7092,7,0),"")</f>
        <v/>
      </c>
    </row>
    <row r="393" spans="1:7" x14ac:dyDescent="0.4">
      <c r="A393">
        <v>73948</v>
      </c>
      <c r="B393">
        <f>_xlfn.IFNA(VLOOKUP(A393,Obesity!$A$1:$G$7092,2,0),"")</f>
        <v>28.1</v>
      </c>
      <c r="C393" t="str">
        <f>_xlfn.IFNA(VLOOKUP(A393,Obesity!$A$1:$G$7092,3,0),"")</f>
        <v>Underweight</v>
      </c>
      <c r="D393" t="str">
        <f>_xlfn.IFNA(VLOOKUP(A393,Obesity!$A$1:$G$7092,4,0),"")</f>
        <v>Female</v>
      </c>
      <c r="E393" t="str">
        <f>_xlfn.IFNA(VLOOKUP(A393,Obesity!$A$1:$G$7092,5,0),"")</f>
        <v>35 and below</v>
      </c>
      <c r="F393" t="str">
        <f>_xlfn.IFNA(VLOOKUP(A393,Obesity!$A$1:$G$7092,6,0),"")</f>
        <v>above 2,000</v>
      </c>
      <c r="G393" t="str">
        <f>_xlfn.IFNA(VLOOKUP(A393,Obesity!$A$1:$G$7092,7,0),"")</f>
        <v>Non-Hispanic Black</v>
      </c>
    </row>
    <row r="394" spans="1:7" x14ac:dyDescent="0.4">
      <c r="A394">
        <v>73949</v>
      </c>
      <c r="B394">
        <f>_xlfn.IFNA(VLOOKUP(A394,Obesity!$A$1:$G$7092,2,0),"")</f>
        <v>26.1</v>
      </c>
      <c r="C394" t="str">
        <f>_xlfn.IFNA(VLOOKUP(A394,Obesity!$A$1:$G$7092,3,0),"")</f>
        <v>Obese</v>
      </c>
      <c r="D394" t="str">
        <f>_xlfn.IFNA(VLOOKUP(A394,Obesity!$A$1:$G$7092,4,0),"")</f>
        <v>Male</v>
      </c>
      <c r="E394" t="str">
        <f>_xlfn.IFNA(VLOOKUP(A394,Obesity!$A$1:$G$7092,5,0),"")</f>
        <v>36 and above</v>
      </c>
      <c r="F394" t="str">
        <f>_xlfn.IFNA(VLOOKUP(A394,Obesity!$A$1:$G$7092,6,0),"")</f>
        <v>below 2,500</v>
      </c>
      <c r="G394" t="str">
        <f>_xlfn.IFNA(VLOOKUP(A394,Obesity!$A$1:$G$7092,7,0),"")</f>
        <v>Mexican American</v>
      </c>
    </row>
    <row r="395" spans="1:7" x14ac:dyDescent="0.4">
      <c r="A395">
        <v>73950</v>
      </c>
      <c r="B395">
        <f>_xlfn.IFNA(VLOOKUP(A395,Obesity!$A$1:$G$7092,2,0),"")</f>
        <v>16.600000000000001</v>
      </c>
      <c r="C395" t="str">
        <f>_xlfn.IFNA(VLOOKUP(A395,Obesity!$A$1:$G$7092,3,0),"")</f>
        <v>Underweight</v>
      </c>
      <c r="D395" t="str">
        <f>_xlfn.IFNA(VLOOKUP(A395,Obesity!$A$1:$G$7092,4,0),"")</f>
        <v>Male</v>
      </c>
      <c r="E395" t="str">
        <f>_xlfn.IFNA(VLOOKUP(A395,Obesity!$A$1:$G$7092,5,0),"")</f>
        <v>35 and below</v>
      </c>
      <c r="F395" t="str">
        <f>_xlfn.IFNA(VLOOKUP(A395,Obesity!$A$1:$G$7092,6,0),"")</f>
        <v>below 2,500</v>
      </c>
      <c r="G395" t="str">
        <f>_xlfn.IFNA(VLOOKUP(A395,Obesity!$A$1:$G$7092,7,0),"")</f>
        <v>Non-Hispanic White</v>
      </c>
    </row>
    <row r="396" spans="1:7" x14ac:dyDescent="0.4">
      <c r="A396">
        <v>73951</v>
      </c>
      <c r="B396" t="str">
        <f>_xlfn.IFNA(VLOOKUP(A396,Obesity!$A$1:$G$7092,2,0),"")</f>
        <v/>
      </c>
      <c r="C396" t="str">
        <f>_xlfn.IFNA(VLOOKUP(A396,Obesity!$A$1:$G$7092,3,0),"")</f>
        <v/>
      </c>
      <c r="D396" t="str">
        <f>_xlfn.IFNA(VLOOKUP(A396,Obesity!$A$1:$G$7092,4,0),"")</f>
        <v/>
      </c>
      <c r="E396" t="str">
        <f>_xlfn.IFNA(VLOOKUP(A396,Obesity!$A$1:$G$7092,5,0),"")</f>
        <v/>
      </c>
      <c r="F396" t="str">
        <f>_xlfn.IFNA(VLOOKUP(A396,Obesity!$A$1:$G$7092,6,0),"")</f>
        <v/>
      </c>
      <c r="G396" t="str">
        <f>_xlfn.IFNA(VLOOKUP(A396,Obesity!$A$1:$G$7092,7,0),"")</f>
        <v/>
      </c>
    </row>
    <row r="397" spans="1:7" x14ac:dyDescent="0.4">
      <c r="A397">
        <v>73952</v>
      </c>
      <c r="B397">
        <f>_xlfn.IFNA(VLOOKUP(A397,Obesity!$A$1:$G$7092,2,0),"")</f>
        <v>28.2</v>
      </c>
      <c r="C397" t="str">
        <f>_xlfn.IFNA(VLOOKUP(A397,Obesity!$A$1:$G$7092,3,0),"")</f>
        <v>Obese</v>
      </c>
      <c r="D397" t="str">
        <f>_xlfn.IFNA(VLOOKUP(A397,Obesity!$A$1:$G$7092,4,0),"")</f>
        <v>Male</v>
      </c>
      <c r="E397" t="str">
        <f>_xlfn.IFNA(VLOOKUP(A397,Obesity!$A$1:$G$7092,5,0),"")</f>
        <v>36 and above</v>
      </c>
      <c r="F397" t="str">
        <f>_xlfn.IFNA(VLOOKUP(A397,Obesity!$A$1:$G$7092,6,0),"")</f>
        <v>below 2,500</v>
      </c>
      <c r="G397" t="str">
        <f>_xlfn.IFNA(VLOOKUP(A397,Obesity!$A$1:$G$7092,7,0),"")</f>
        <v>Mexican American</v>
      </c>
    </row>
    <row r="398" spans="1:7" x14ac:dyDescent="0.4">
      <c r="A398">
        <v>73953</v>
      </c>
      <c r="B398">
        <f>_xlfn.IFNA(VLOOKUP(A398,Obesity!$A$1:$G$7092,2,0),"")</f>
        <v>0</v>
      </c>
      <c r="C398" t="str">
        <f>_xlfn.IFNA(VLOOKUP(A398,Obesity!$A$1:$G$7092,3,0),"")</f>
        <v>Normal weight</v>
      </c>
      <c r="D398" t="str">
        <f>_xlfn.IFNA(VLOOKUP(A398,Obesity!$A$1:$G$7092,4,0),"")</f>
        <v>Female</v>
      </c>
      <c r="E398" t="str">
        <f>_xlfn.IFNA(VLOOKUP(A398,Obesity!$A$1:$G$7092,5,0),"")</f>
        <v>35 and below</v>
      </c>
      <c r="F398" t="str">
        <f>_xlfn.IFNA(VLOOKUP(A398,Obesity!$A$1:$G$7092,6,0),"")</f>
        <v>above 2,000</v>
      </c>
      <c r="G398" t="str">
        <f>_xlfn.IFNA(VLOOKUP(A398,Obesity!$A$1:$G$7092,7,0),"")</f>
        <v>Non-Hispanic Black</v>
      </c>
    </row>
    <row r="399" spans="1:7" x14ac:dyDescent="0.4">
      <c r="A399">
        <v>73954</v>
      </c>
      <c r="B399" t="str">
        <f>_xlfn.IFNA(VLOOKUP(A399,Obesity!$A$1:$G$7092,2,0),"")</f>
        <v/>
      </c>
      <c r="C399" t="str">
        <f>_xlfn.IFNA(VLOOKUP(A399,Obesity!$A$1:$G$7092,3,0),"")</f>
        <v/>
      </c>
      <c r="D399" t="str">
        <f>_xlfn.IFNA(VLOOKUP(A399,Obesity!$A$1:$G$7092,4,0),"")</f>
        <v/>
      </c>
      <c r="E399" t="str">
        <f>_xlfn.IFNA(VLOOKUP(A399,Obesity!$A$1:$G$7092,5,0),"")</f>
        <v/>
      </c>
      <c r="F399" t="str">
        <f>_xlfn.IFNA(VLOOKUP(A399,Obesity!$A$1:$G$7092,6,0),"")</f>
        <v/>
      </c>
      <c r="G399" t="str">
        <f>_xlfn.IFNA(VLOOKUP(A399,Obesity!$A$1:$G$7092,7,0),"")</f>
        <v/>
      </c>
    </row>
    <row r="400" spans="1:7" x14ac:dyDescent="0.4">
      <c r="A400">
        <v>73955</v>
      </c>
      <c r="B400">
        <f>_xlfn.IFNA(VLOOKUP(A400,Obesity!$A$1:$G$7092,2,0),"")</f>
        <v>0</v>
      </c>
      <c r="C400" t="str">
        <f>_xlfn.IFNA(VLOOKUP(A400,Obesity!$A$1:$G$7092,3,0),"")</f>
        <v>Overweight</v>
      </c>
      <c r="D400" t="str">
        <f>_xlfn.IFNA(VLOOKUP(A400,Obesity!$A$1:$G$7092,4,0),"")</f>
        <v>Female</v>
      </c>
      <c r="E400" t="str">
        <f>_xlfn.IFNA(VLOOKUP(A400,Obesity!$A$1:$G$7092,5,0),"")</f>
        <v>35 and below</v>
      </c>
      <c r="F400" t="str">
        <f>_xlfn.IFNA(VLOOKUP(A400,Obesity!$A$1:$G$7092,6,0),"")</f>
        <v>below 2,000</v>
      </c>
      <c r="G400" t="str">
        <f>_xlfn.IFNA(VLOOKUP(A400,Obesity!$A$1:$G$7092,7,0),"")</f>
        <v>Non-Hispanic Black</v>
      </c>
    </row>
    <row r="401" spans="1:7" x14ac:dyDescent="0.4">
      <c r="A401">
        <v>73956</v>
      </c>
      <c r="B401" t="str">
        <f>_xlfn.IFNA(VLOOKUP(A401,Obesity!$A$1:$G$7092,2,0),"")</f>
        <v/>
      </c>
      <c r="C401" t="str">
        <f>_xlfn.IFNA(VLOOKUP(A401,Obesity!$A$1:$G$7092,3,0),"")</f>
        <v/>
      </c>
      <c r="D401" t="str">
        <f>_xlfn.IFNA(VLOOKUP(A401,Obesity!$A$1:$G$7092,4,0),"")</f>
        <v/>
      </c>
      <c r="E401" t="str">
        <f>_xlfn.IFNA(VLOOKUP(A401,Obesity!$A$1:$G$7092,5,0),"")</f>
        <v/>
      </c>
      <c r="F401" t="str">
        <f>_xlfn.IFNA(VLOOKUP(A401,Obesity!$A$1:$G$7092,6,0),"")</f>
        <v/>
      </c>
      <c r="G401" t="str">
        <f>_xlfn.IFNA(VLOOKUP(A401,Obesity!$A$1:$G$7092,7,0),"")</f>
        <v/>
      </c>
    </row>
    <row r="402" spans="1:7" x14ac:dyDescent="0.4">
      <c r="A402">
        <v>73957</v>
      </c>
      <c r="B402">
        <f>_xlfn.IFNA(VLOOKUP(A402,Obesity!$A$1:$G$7092,2,0),"")</f>
        <v>25.4</v>
      </c>
      <c r="C402" t="str">
        <f>_xlfn.IFNA(VLOOKUP(A402,Obesity!$A$1:$G$7092,3,0),"")</f>
        <v>Normal weight</v>
      </c>
      <c r="D402" t="str">
        <f>_xlfn.IFNA(VLOOKUP(A402,Obesity!$A$1:$G$7092,4,0),"")</f>
        <v>Female</v>
      </c>
      <c r="E402" t="str">
        <f>_xlfn.IFNA(VLOOKUP(A402,Obesity!$A$1:$G$7092,5,0),"")</f>
        <v>35 and below</v>
      </c>
      <c r="F402" t="str">
        <f>_xlfn.IFNA(VLOOKUP(A402,Obesity!$A$1:$G$7092,6,0),"")</f>
        <v>below 2,000</v>
      </c>
      <c r="G402" t="str">
        <f>_xlfn.IFNA(VLOOKUP(A402,Obesity!$A$1:$G$7092,7,0),"")</f>
        <v>Non-Hispanic Asian</v>
      </c>
    </row>
    <row r="403" spans="1:7" x14ac:dyDescent="0.4">
      <c r="A403">
        <v>73958</v>
      </c>
      <c r="B403">
        <f>_xlfn.IFNA(VLOOKUP(A403,Obesity!$A$1:$G$7092,2,0),"")</f>
        <v>19.3</v>
      </c>
      <c r="C403" t="str">
        <f>_xlfn.IFNA(VLOOKUP(A403,Obesity!$A$1:$G$7092,3,0),"")</f>
        <v>Obese</v>
      </c>
      <c r="D403" t="str">
        <f>_xlfn.IFNA(VLOOKUP(A403,Obesity!$A$1:$G$7092,4,0),"")</f>
        <v>Female</v>
      </c>
      <c r="E403" t="str">
        <f>_xlfn.IFNA(VLOOKUP(A403,Obesity!$A$1:$G$7092,5,0),"")</f>
        <v>35 and below</v>
      </c>
      <c r="F403" t="str">
        <f>_xlfn.IFNA(VLOOKUP(A403,Obesity!$A$1:$G$7092,6,0),"")</f>
        <v>below 2,000</v>
      </c>
      <c r="G403" t="str">
        <f>_xlfn.IFNA(VLOOKUP(A403,Obesity!$A$1:$G$7092,7,0),"")</f>
        <v>Non-Hispanic Black</v>
      </c>
    </row>
    <row r="404" spans="1:7" x14ac:dyDescent="0.4">
      <c r="A404">
        <v>73959</v>
      </c>
      <c r="B404">
        <f>_xlfn.IFNA(VLOOKUP(A404,Obesity!$A$1:$G$7092,2,0),"")</f>
        <v>41.6</v>
      </c>
      <c r="C404" t="str">
        <f>_xlfn.IFNA(VLOOKUP(A404,Obesity!$A$1:$G$7092,3,0),"")</f>
        <v>Underweight</v>
      </c>
      <c r="D404" t="str">
        <f>_xlfn.IFNA(VLOOKUP(A404,Obesity!$A$1:$G$7092,4,0),"")</f>
        <v>Male</v>
      </c>
      <c r="E404" t="str">
        <f>_xlfn.IFNA(VLOOKUP(A404,Obesity!$A$1:$G$7092,5,0),"")</f>
        <v>35 and below</v>
      </c>
      <c r="F404" t="str">
        <f>_xlfn.IFNA(VLOOKUP(A404,Obesity!$A$1:$G$7092,6,0),"")</f>
        <v>above 2,500</v>
      </c>
      <c r="G404" t="str">
        <f>_xlfn.IFNA(VLOOKUP(A404,Obesity!$A$1:$G$7092,7,0),"")</f>
        <v>Non-Hispanic Black</v>
      </c>
    </row>
    <row r="405" spans="1:7" x14ac:dyDescent="0.4">
      <c r="A405">
        <v>73960</v>
      </c>
      <c r="B405">
        <f>_xlfn.IFNA(VLOOKUP(A405,Obesity!$A$1:$G$7092,2,0),"")</f>
        <v>36.5</v>
      </c>
      <c r="C405" t="str">
        <f>_xlfn.IFNA(VLOOKUP(A405,Obesity!$A$1:$G$7092,3,0),"")</f>
        <v>Underweight</v>
      </c>
      <c r="D405" t="str">
        <f>_xlfn.IFNA(VLOOKUP(A405,Obesity!$A$1:$G$7092,4,0),"")</f>
        <v>Female</v>
      </c>
      <c r="E405" t="str">
        <f>_xlfn.IFNA(VLOOKUP(A405,Obesity!$A$1:$G$7092,5,0),"")</f>
        <v>35 and below</v>
      </c>
      <c r="F405" t="str">
        <f>_xlfn.IFNA(VLOOKUP(A405,Obesity!$A$1:$G$7092,6,0),"")</f>
        <v>below 2,000</v>
      </c>
      <c r="G405" t="str">
        <f>_xlfn.IFNA(VLOOKUP(A405,Obesity!$A$1:$G$7092,7,0),"")</f>
        <v>Non-Hispanic White</v>
      </c>
    </row>
    <row r="406" spans="1:7" x14ac:dyDescent="0.4">
      <c r="A406">
        <v>73961</v>
      </c>
      <c r="B406">
        <f>_xlfn.IFNA(VLOOKUP(A406,Obesity!$A$1:$G$7092,2,0),"")</f>
        <v>26.6</v>
      </c>
      <c r="C406" t="str">
        <f>_xlfn.IFNA(VLOOKUP(A406,Obesity!$A$1:$G$7092,3,0),"")</f>
        <v>Normal weight</v>
      </c>
      <c r="D406" t="str">
        <f>_xlfn.IFNA(VLOOKUP(A406,Obesity!$A$1:$G$7092,4,0),"")</f>
        <v>Male</v>
      </c>
      <c r="E406" t="str">
        <f>_xlfn.IFNA(VLOOKUP(A406,Obesity!$A$1:$G$7092,5,0),"")</f>
        <v>35 and below</v>
      </c>
      <c r="F406" t="str">
        <f>_xlfn.IFNA(VLOOKUP(A406,Obesity!$A$1:$G$7092,6,0),"")</f>
        <v>below 2,500</v>
      </c>
      <c r="G406" t="str">
        <f>_xlfn.IFNA(VLOOKUP(A406,Obesity!$A$1:$G$7092,7,0),"")</f>
        <v>Non-Hispanic Black</v>
      </c>
    </row>
    <row r="407" spans="1:7" x14ac:dyDescent="0.4">
      <c r="A407">
        <v>73962</v>
      </c>
      <c r="B407">
        <f>_xlfn.IFNA(VLOOKUP(A407,Obesity!$A$1:$G$7092,2,0),"")</f>
        <v>39.9</v>
      </c>
      <c r="C407" t="str">
        <f>_xlfn.IFNA(VLOOKUP(A407,Obesity!$A$1:$G$7092,3,0),"")</f>
        <v>Obese</v>
      </c>
      <c r="D407" t="str">
        <f>_xlfn.IFNA(VLOOKUP(A407,Obesity!$A$1:$G$7092,4,0),"")</f>
        <v>Male</v>
      </c>
      <c r="E407" t="str">
        <f>_xlfn.IFNA(VLOOKUP(A407,Obesity!$A$1:$G$7092,5,0),"")</f>
        <v>36 and above</v>
      </c>
      <c r="F407" t="str">
        <f>_xlfn.IFNA(VLOOKUP(A407,Obesity!$A$1:$G$7092,6,0),"")</f>
        <v>above 2,500</v>
      </c>
      <c r="G407" t="str">
        <f>_xlfn.IFNA(VLOOKUP(A407,Obesity!$A$1:$G$7092,7,0),"")</f>
        <v>Non-Hispanic Black</v>
      </c>
    </row>
    <row r="408" spans="1:7" x14ac:dyDescent="0.4">
      <c r="A408">
        <v>73963</v>
      </c>
      <c r="B408">
        <f>_xlfn.IFNA(VLOOKUP(A408,Obesity!$A$1:$G$7092,2,0),"")</f>
        <v>30.7</v>
      </c>
      <c r="C408" t="str">
        <f>_xlfn.IFNA(VLOOKUP(A408,Obesity!$A$1:$G$7092,3,0),"")</f>
        <v>Normal weight</v>
      </c>
      <c r="D408" t="str">
        <f>_xlfn.IFNA(VLOOKUP(A408,Obesity!$A$1:$G$7092,4,0),"")</f>
        <v>Male</v>
      </c>
      <c r="E408" t="str">
        <f>_xlfn.IFNA(VLOOKUP(A408,Obesity!$A$1:$G$7092,5,0),"")</f>
        <v>35 and below</v>
      </c>
      <c r="F408" t="str">
        <f>_xlfn.IFNA(VLOOKUP(A408,Obesity!$A$1:$G$7092,6,0),"")</f>
        <v>below 2,500</v>
      </c>
      <c r="G408" t="str">
        <f>_xlfn.IFNA(VLOOKUP(A408,Obesity!$A$1:$G$7092,7,0),"")</f>
        <v>Non-Hispanic Asian</v>
      </c>
    </row>
    <row r="409" spans="1:7" x14ac:dyDescent="0.4">
      <c r="A409">
        <v>73964</v>
      </c>
      <c r="B409">
        <f>_xlfn.IFNA(VLOOKUP(A409,Obesity!$A$1:$G$7092,2,0),"")</f>
        <v>13.4</v>
      </c>
      <c r="C409" t="str">
        <f>_xlfn.IFNA(VLOOKUP(A409,Obesity!$A$1:$G$7092,3,0),"")</f>
        <v>Overweight</v>
      </c>
      <c r="D409" t="str">
        <f>_xlfn.IFNA(VLOOKUP(A409,Obesity!$A$1:$G$7092,4,0),"")</f>
        <v>Male</v>
      </c>
      <c r="E409" t="str">
        <f>_xlfn.IFNA(VLOOKUP(A409,Obesity!$A$1:$G$7092,5,0),"")</f>
        <v>36 and above</v>
      </c>
      <c r="F409" t="str">
        <f>_xlfn.IFNA(VLOOKUP(A409,Obesity!$A$1:$G$7092,6,0),"")</f>
        <v>below 2,500</v>
      </c>
      <c r="G409" t="str">
        <f>_xlfn.IFNA(VLOOKUP(A409,Obesity!$A$1:$G$7092,7,0),"")</f>
        <v>Non-Hispanic Black</v>
      </c>
    </row>
    <row r="410" spans="1:7" x14ac:dyDescent="0.4">
      <c r="A410">
        <v>73965</v>
      </c>
      <c r="B410" t="str">
        <f>_xlfn.IFNA(VLOOKUP(A410,Obesity!$A$1:$G$7092,2,0),"")</f>
        <v/>
      </c>
      <c r="C410" t="str">
        <f>_xlfn.IFNA(VLOOKUP(A410,Obesity!$A$1:$G$7092,3,0),"")</f>
        <v/>
      </c>
      <c r="D410" t="str">
        <f>_xlfn.IFNA(VLOOKUP(A410,Obesity!$A$1:$G$7092,4,0),"")</f>
        <v/>
      </c>
      <c r="E410" t="str">
        <f>_xlfn.IFNA(VLOOKUP(A410,Obesity!$A$1:$G$7092,5,0),"")</f>
        <v/>
      </c>
      <c r="F410" t="str">
        <f>_xlfn.IFNA(VLOOKUP(A410,Obesity!$A$1:$G$7092,6,0),"")</f>
        <v/>
      </c>
      <c r="G410" t="str">
        <f>_xlfn.IFNA(VLOOKUP(A410,Obesity!$A$1:$G$7092,7,0),"")</f>
        <v/>
      </c>
    </row>
    <row r="411" spans="1:7" x14ac:dyDescent="0.4">
      <c r="A411">
        <v>73966</v>
      </c>
      <c r="B411">
        <f>_xlfn.IFNA(VLOOKUP(A411,Obesity!$A$1:$G$7092,2,0),"")</f>
        <v>31.2</v>
      </c>
      <c r="C411" t="str">
        <f>_xlfn.IFNA(VLOOKUP(A411,Obesity!$A$1:$G$7092,3,0),"")</f>
        <v>Overweight</v>
      </c>
      <c r="D411" t="str">
        <f>_xlfn.IFNA(VLOOKUP(A411,Obesity!$A$1:$G$7092,4,0),"")</f>
        <v>Male</v>
      </c>
      <c r="E411" t="str">
        <f>_xlfn.IFNA(VLOOKUP(A411,Obesity!$A$1:$G$7092,5,0),"")</f>
        <v>35 and below</v>
      </c>
      <c r="F411" t="str">
        <f>_xlfn.IFNA(VLOOKUP(A411,Obesity!$A$1:$G$7092,6,0),"")</f>
        <v>below 2,500</v>
      </c>
      <c r="G411" t="str">
        <f>_xlfn.IFNA(VLOOKUP(A411,Obesity!$A$1:$G$7092,7,0),"")</f>
        <v>Mexican American</v>
      </c>
    </row>
    <row r="412" spans="1:7" x14ac:dyDescent="0.4">
      <c r="A412">
        <v>73967</v>
      </c>
      <c r="B412">
        <f>_xlfn.IFNA(VLOOKUP(A412,Obesity!$A$1:$G$7092,2,0),"")</f>
        <v>30.8</v>
      </c>
      <c r="C412" t="str">
        <f>_xlfn.IFNA(VLOOKUP(A412,Obesity!$A$1:$G$7092,3,0),"")</f>
        <v>Normal weight</v>
      </c>
      <c r="D412" t="str">
        <f>_xlfn.IFNA(VLOOKUP(A412,Obesity!$A$1:$G$7092,4,0),"")</f>
        <v>Male</v>
      </c>
      <c r="E412" t="str">
        <f>_xlfn.IFNA(VLOOKUP(A412,Obesity!$A$1:$G$7092,5,0),"")</f>
        <v>35 and below</v>
      </c>
      <c r="F412" t="str">
        <f>_xlfn.IFNA(VLOOKUP(A412,Obesity!$A$1:$G$7092,6,0),"")</f>
        <v>above 2,500</v>
      </c>
      <c r="G412" t="str">
        <f>_xlfn.IFNA(VLOOKUP(A412,Obesity!$A$1:$G$7092,7,0),"")</f>
        <v>Non-Hispanic Asian</v>
      </c>
    </row>
    <row r="413" spans="1:7" x14ac:dyDescent="0.4">
      <c r="A413">
        <v>73968</v>
      </c>
      <c r="B413">
        <f>_xlfn.IFNA(VLOOKUP(A413,Obesity!$A$1:$G$7092,2,0),"")</f>
        <v>33</v>
      </c>
      <c r="C413" t="str">
        <f>_xlfn.IFNA(VLOOKUP(A413,Obesity!$A$1:$G$7092,3,0),"")</f>
        <v>Normal weight</v>
      </c>
      <c r="D413" t="str">
        <f>_xlfn.IFNA(VLOOKUP(A413,Obesity!$A$1:$G$7092,4,0),"")</f>
        <v>Male</v>
      </c>
      <c r="E413" t="str">
        <f>_xlfn.IFNA(VLOOKUP(A413,Obesity!$A$1:$G$7092,5,0),"")</f>
        <v>35 and below</v>
      </c>
      <c r="F413" t="str">
        <f>_xlfn.IFNA(VLOOKUP(A413,Obesity!$A$1:$G$7092,6,0),"")</f>
        <v>below 2,500</v>
      </c>
      <c r="G413" t="str">
        <f>_xlfn.IFNA(VLOOKUP(A413,Obesity!$A$1:$G$7092,7,0),"")</f>
        <v>Non-Hispanic Black</v>
      </c>
    </row>
    <row r="414" spans="1:7" x14ac:dyDescent="0.4">
      <c r="A414">
        <v>73969</v>
      </c>
      <c r="B414" t="str">
        <f>_xlfn.IFNA(VLOOKUP(A414,Obesity!$A$1:$G$7092,2,0),"")</f>
        <v/>
      </c>
      <c r="C414" t="str">
        <f>_xlfn.IFNA(VLOOKUP(A414,Obesity!$A$1:$G$7092,3,0),"")</f>
        <v/>
      </c>
      <c r="D414" t="str">
        <f>_xlfn.IFNA(VLOOKUP(A414,Obesity!$A$1:$G$7092,4,0),"")</f>
        <v/>
      </c>
      <c r="E414" t="str">
        <f>_xlfn.IFNA(VLOOKUP(A414,Obesity!$A$1:$G$7092,5,0),"")</f>
        <v/>
      </c>
      <c r="F414" t="str">
        <f>_xlfn.IFNA(VLOOKUP(A414,Obesity!$A$1:$G$7092,6,0),"")</f>
        <v/>
      </c>
      <c r="G414" t="str">
        <f>_xlfn.IFNA(VLOOKUP(A414,Obesity!$A$1:$G$7092,7,0),"")</f>
        <v/>
      </c>
    </row>
    <row r="415" spans="1:7" x14ac:dyDescent="0.4">
      <c r="A415">
        <v>73970</v>
      </c>
      <c r="B415">
        <f>_xlfn.IFNA(VLOOKUP(A415,Obesity!$A$1:$G$7092,2,0),"")</f>
        <v>18.600000000000001</v>
      </c>
      <c r="C415" t="str">
        <f>_xlfn.IFNA(VLOOKUP(A415,Obesity!$A$1:$G$7092,3,0),"")</f>
        <v>Normal weight</v>
      </c>
      <c r="D415" t="str">
        <f>_xlfn.IFNA(VLOOKUP(A415,Obesity!$A$1:$G$7092,4,0),"")</f>
        <v>Male</v>
      </c>
      <c r="E415" t="str">
        <f>_xlfn.IFNA(VLOOKUP(A415,Obesity!$A$1:$G$7092,5,0),"")</f>
        <v>35 and below</v>
      </c>
      <c r="F415" t="str">
        <f>_xlfn.IFNA(VLOOKUP(A415,Obesity!$A$1:$G$7092,6,0),"")</f>
        <v>below 2,500</v>
      </c>
      <c r="G415" t="str">
        <f>_xlfn.IFNA(VLOOKUP(A415,Obesity!$A$1:$G$7092,7,0),"")</f>
        <v>Other Hispanic</v>
      </c>
    </row>
    <row r="416" spans="1:7" x14ac:dyDescent="0.4">
      <c r="A416">
        <v>73971</v>
      </c>
      <c r="B416" t="str">
        <f>_xlfn.IFNA(VLOOKUP(A416,Obesity!$A$1:$G$7092,2,0),"")</f>
        <v/>
      </c>
      <c r="C416" t="str">
        <f>_xlfn.IFNA(VLOOKUP(A416,Obesity!$A$1:$G$7092,3,0),"")</f>
        <v/>
      </c>
      <c r="D416" t="str">
        <f>_xlfn.IFNA(VLOOKUP(A416,Obesity!$A$1:$G$7092,4,0),"")</f>
        <v/>
      </c>
      <c r="E416" t="str">
        <f>_xlfn.IFNA(VLOOKUP(A416,Obesity!$A$1:$G$7092,5,0),"")</f>
        <v/>
      </c>
      <c r="F416" t="str">
        <f>_xlfn.IFNA(VLOOKUP(A416,Obesity!$A$1:$G$7092,6,0),"")</f>
        <v/>
      </c>
      <c r="G416" t="str">
        <f>_xlfn.IFNA(VLOOKUP(A416,Obesity!$A$1:$G$7092,7,0),"")</f>
        <v/>
      </c>
    </row>
    <row r="417" spans="1:7" x14ac:dyDescent="0.4">
      <c r="A417">
        <v>73972</v>
      </c>
      <c r="B417">
        <f>_xlfn.IFNA(VLOOKUP(A417,Obesity!$A$1:$G$7092,2,0),"")</f>
        <v>42.1</v>
      </c>
      <c r="C417" t="str">
        <f>_xlfn.IFNA(VLOOKUP(A417,Obesity!$A$1:$G$7092,3,0),"")</f>
        <v>Underweight</v>
      </c>
      <c r="D417" t="str">
        <f>_xlfn.IFNA(VLOOKUP(A417,Obesity!$A$1:$G$7092,4,0),"")</f>
        <v>Female</v>
      </c>
      <c r="E417" t="str">
        <f>_xlfn.IFNA(VLOOKUP(A417,Obesity!$A$1:$G$7092,5,0),"")</f>
        <v>35 and below</v>
      </c>
      <c r="F417" t="str">
        <f>_xlfn.IFNA(VLOOKUP(A417,Obesity!$A$1:$G$7092,6,0),"")</f>
        <v>below 2,000</v>
      </c>
      <c r="G417" t="str">
        <f>_xlfn.IFNA(VLOOKUP(A417,Obesity!$A$1:$G$7092,7,0),"")</f>
        <v>Mexican American</v>
      </c>
    </row>
    <row r="418" spans="1:7" x14ac:dyDescent="0.4">
      <c r="A418">
        <v>73973</v>
      </c>
      <c r="B418">
        <f>_xlfn.IFNA(VLOOKUP(A418,Obesity!$A$1:$G$7092,2,0),"")</f>
        <v>20.100000000000001</v>
      </c>
      <c r="C418" t="str">
        <f>_xlfn.IFNA(VLOOKUP(A418,Obesity!$A$1:$G$7092,3,0),"")</f>
        <v>Overweight</v>
      </c>
      <c r="D418" t="str">
        <f>_xlfn.IFNA(VLOOKUP(A418,Obesity!$A$1:$G$7092,4,0),"")</f>
        <v>Female</v>
      </c>
      <c r="E418" t="str">
        <f>_xlfn.IFNA(VLOOKUP(A418,Obesity!$A$1:$G$7092,5,0),"")</f>
        <v>36 and above</v>
      </c>
      <c r="F418" t="str">
        <f>_xlfn.IFNA(VLOOKUP(A418,Obesity!$A$1:$G$7092,6,0),"")</f>
        <v>below 2,000</v>
      </c>
      <c r="G418" t="str">
        <f>_xlfn.IFNA(VLOOKUP(A418,Obesity!$A$1:$G$7092,7,0),"")</f>
        <v>Non-Hispanic Black</v>
      </c>
    </row>
    <row r="419" spans="1:7" x14ac:dyDescent="0.4">
      <c r="A419">
        <v>73974</v>
      </c>
      <c r="B419">
        <f>_xlfn.IFNA(VLOOKUP(A419,Obesity!$A$1:$G$7092,2,0),"")</f>
        <v>21.5</v>
      </c>
      <c r="C419" t="str">
        <f>_xlfn.IFNA(VLOOKUP(A419,Obesity!$A$1:$G$7092,3,0),"")</f>
        <v>Obese</v>
      </c>
      <c r="D419" t="str">
        <f>_xlfn.IFNA(VLOOKUP(A419,Obesity!$A$1:$G$7092,4,0),"")</f>
        <v>Male</v>
      </c>
      <c r="E419" t="str">
        <f>_xlfn.IFNA(VLOOKUP(A419,Obesity!$A$1:$G$7092,5,0),"")</f>
        <v>35 and below</v>
      </c>
      <c r="F419" t="str">
        <f>_xlfn.IFNA(VLOOKUP(A419,Obesity!$A$1:$G$7092,6,0),"")</f>
        <v>below 2,500</v>
      </c>
      <c r="G419" t="str">
        <f>_xlfn.IFNA(VLOOKUP(A419,Obesity!$A$1:$G$7092,7,0),"")</f>
        <v>Mexican American</v>
      </c>
    </row>
    <row r="420" spans="1:7" x14ac:dyDescent="0.4">
      <c r="A420">
        <v>73975</v>
      </c>
      <c r="B420">
        <f>_xlfn.IFNA(VLOOKUP(A420,Obesity!$A$1:$G$7092,2,0),"")</f>
        <v>20.7</v>
      </c>
      <c r="C420" t="str">
        <f>_xlfn.IFNA(VLOOKUP(A420,Obesity!$A$1:$G$7092,3,0),"")</f>
        <v>Overweight</v>
      </c>
      <c r="D420" t="str">
        <f>_xlfn.IFNA(VLOOKUP(A420,Obesity!$A$1:$G$7092,4,0),"")</f>
        <v>Female</v>
      </c>
      <c r="E420" t="str">
        <f>_xlfn.IFNA(VLOOKUP(A420,Obesity!$A$1:$G$7092,5,0),"")</f>
        <v>36 and above</v>
      </c>
      <c r="F420" t="str">
        <f>_xlfn.IFNA(VLOOKUP(A420,Obesity!$A$1:$G$7092,6,0),"")</f>
        <v>above 2,000</v>
      </c>
      <c r="G420" t="str">
        <f>_xlfn.IFNA(VLOOKUP(A420,Obesity!$A$1:$G$7092,7,0),"")</f>
        <v>Non-Hispanic White</v>
      </c>
    </row>
    <row r="421" spans="1:7" x14ac:dyDescent="0.4">
      <c r="A421">
        <v>73976</v>
      </c>
      <c r="B421">
        <f>_xlfn.IFNA(VLOOKUP(A421,Obesity!$A$1:$G$7092,2,0),"")</f>
        <v>15.8</v>
      </c>
      <c r="C421" t="str">
        <f>_xlfn.IFNA(VLOOKUP(A421,Obesity!$A$1:$G$7092,3,0),"")</f>
        <v>Normal weight</v>
      </c>
      <c r="D421" t="str">
        <f>_xlfn.IFNA(VLOOKUP(A421,Obesity!$A$1:$G$7092,4,0),"")</f>
        <v>Female</v>
      </c>
      <c r="E421" t="str">
        <f>_xlfn.IFNA(VLOOKUP(A421,Obesity!$A$1:$G$7092,5,0),"")</f>
        <v>35 and below</v>
      </c>
      <c r="F421" t="str">
        <f>_xlfn.IFNA(VLOOKUP(A421,Obesity!$A$1:$G$7092,6,0),"")</f>
        <v>above 2,000</v>
      </c>
      <c r="G421" t="str">
        <f>_xlfn.IFNA(VLOOKUP(A421,Obesity!$A$1:$G$7092,7,0),"")</f>
        <v>Other Race - Including Multi-Racial</v>
      </c>
    </row>
    <row r="422" spans="1:7" x14ac:dyDescent="0.4">
      <c r="A422">
        <v>73977</v>
      </c>
      <c r="B422">
        <f>_xlfn.IFNA(VLOOKUP(A422,Obesity!$A$1:$G$7092,2,0),"")</f>
        <v>14.8</v>
      </c>
      <c r="C422" t="str">
        <f>_xlfn.IFNA(VLOOKUP(A422,Obesity!$A$1:$G$7092,3,0),"")</f>
        <v>Normal weight</v>
      </c>
      <c r="D422" t="str">
        <f>_xlfn.IFNA(VLOOKUP(A422,Obesity!$A$1:$G$7092,4,0),"")</f>
        <v>Male</v>
      </c>
      <c r="E422" t="str">
        <f>_xlfn.IFNA(VLOOKUP(A422,Obesity!$A$1:$G$7092,5,0),"")</f>
        <v>35 and below</v>
      </c>
      <c r="F422" t="str">
        <f>_xlfn.IFNA(VLOOKUP(A422,Obesity!$A$1:$G$7092,6,0),"")</f>
        <v>below 2,500</v>
      </c>
      <c r="G422" t="str">
        <f>_xlfn.IFNA(VLOOKUP(A422,Obesity!$A$1:$G$7092,7,0),"")</f>
        <v>Non-Hispanic Asian</v>
      </c>
    </row>
    <row r="423" spans="1:7" x14ac:dyDescent="0.4">
      <c r="A423">
        <v>73978</v>
      </c>
      <c r="B423">
        <f>_xlfn.IFNA(VLOOKUP(A423,Obesity!$A$1:$G$7092,2,0),"")</f>
        <v>20.100000000000001</v>
      </c>
      <c r="C423" t="str">
        <f>_xlfn.IFNA(VLOOKUP(A423,Obesity!$A$1:$G$7092,3,0),"")</f>
        <v>Underweight</v>
      </c>
      <c r="D423" t="str">
        <f>_xlfn.IFNA(VLOOKUP(A423,Obesity!$A$1:$G$7092,4,0),"")</f>
        <v>Female</v>
      </c>
      <c r="E423" t="str">
        <f>_xlfn.IFNA(VLOOKUP(A423,Obesity!$A$1:$G$7092,5,0),"")</f>
        <v>35 and below</v>
      </c>
      <c r="F423" t="str">
        <f>_xlfn.IFNA(VLOOKUP(A423,Obesity!$A$1:$G$7092,6,0),"")</f>
        <v>below 2,000</v>
      </c>
      <c r="G423" t="str">
        <f>_xlfn.IFNA(VLOOKUP(A423,Obesity!$A$1:$G$7092,7,0),"")</f>
        <v>Non-Hispanic Asian</v>
      </c>
    </row>
    <row r="424" spans="1:7" x14ac:dyDescent="0.4">
      <c r="A424">
        <v>73979</v>
      </c>
      <c r="B424">
        <f>_xlfn.IFNA(VLOOKUP(A424,Obesity!$A$1:$G$7092,2,0),"")</f>
        <v>15.3</v>
      </c>
      <c r="C424" t="str">
        <f>_xlfn.IFNA(VLOOKUP(A424,Obesity!$A$1:$G$7092,3,0),"")</f>
        <v>Overweight</v>
      </c>
      <c r="D424" t="str">
        <f>_xlfn.IFNA(VLOOKUP(A424,Obesity!$A$1:$G$7092,4,0),"")</f>
        <v>Female</v>
      </c>
      <c r="E424" t="str">
        <f>_xlfn.IFNA(VLOOKUP(A424,Obesity!$A$1:$G$7092,5,0),"")</f>
        <v>36 and above</v>
      </c>
      <c r="F424" t="str">
        <f>_xlfn.IFNA(VLOOKUP(A424,Obesity!$A$1:$G$7092,6,0),"")</f>
        <v>above 2,000</v>
      </c>
      <c r="G424" t="str">
        <f>_xlfn.IFNA(VLOOKUP(A424,Obesity!$A$1:$G$7092,7,0),"")</f>
        <v>Non-Hispanic White</v>
      </c>
    </row>
    <row r="425" spans="1:7" x14ac:dyDescent="0.4">
      <c r="A425">
        <v>73980</v>
      </c>
      <c r="B425">
        <f>_xlfn.IFNA(VLOOKUP(A425,Obesity!$A$1:$G$7092,2,0),"")</f>
        <v>16.3</v>
      </c>
      <c r="C425" t="str">
        <f>_xlfn.IFNA(VLOOKUP(A425,Obesity!$A$1:$G$7092,3,0),"")</f>
        <v>Normal weight</v>
      </c>
      <c r="D425" t="str">
        <f>_xlfn.IFNA(VLOOKUP(A425,Obesity!$A$1:$G$7092,4,0),"")</f>
        <v>Male</v>
      </c>
      <c r="E425" t="str">
        <f>_xlfn.IFNA(VLOOKUP(A425,Obesity!$A$1:$G$7092,5,0),"")</f>
        <v>36 and above</v>
      </c>
      <c r="F425" t="str">
        <f>_xlfn.IFNA(VLOOKUP(A425,Obesity!$A$1:$G$7092,6,0),"")</f>
        <v>below 2,500</v>
      </c>
      <c r="G425" t="str">
        <f>_xlfn.IFNA(VLOOKUP(A425,Obesity!$A$1:$G$7092,7,0),"")</f>
        <v>Other Hispanic</v>
      </c>
    </row>
    <row r="426" spans="1:7" x14ac:dyDescent="0.4">
      <c r="A426">
        <v>73981</v>
      </c>
      <c r="B426">
        <f>_xlfn.IFNA(VLOOKUP(A426,Obesity!$A$1:$G$7092,2,0),"")</f>
        <v>42.3</v>
      </c>
      <c r="C426" t="str">
        <f>_xlfn.IFNA(VLOOKUP(A426,Obesity!$A$1:$G$7092,3,0),"")</f>
        <v>Overweight</v>
      </c>
      <c r="D426" t="str">
        <f>_xlfn.IFNA(VLOOKUP(A426,Obesity!$A$1:$G$7092,4,0),"")</f>
        <v>Female</v>
      </c>
      <c r="E426" t="str">
        <f>_xlfn.IFNA(VLOOKUP(A426,Obesity!$A$1:$G$7092,5,0),"")</f>
        <v>36 and above</v>
      </c>
      <c r="F426" t="str">
        <f>_xlfn.IFNA(VLOOKUP(A426,Obesity!$A$1:$G$7092,6,0),"")</f>
        <v>below 2,000</v>
      </c>
      <c r="G426" t="str">
        <f>_xlfn.IFNA(VLOOKUP(A426,Obesity!$A$1:$G$7092,7,0),"")</f>
        <v>Non-Hispanic Asian</v>
      </c>
    </row>
    <row r="427" spans="1:7" x14ac:dyDescent="0.4">
      <c r="A427">
        <v>73982</v>
      </c>
      <c r="B427">
        <f>_xlfn.IFNA(VLOOKUP(A427,Obesity!$A$1:$G$7092,2,0),"")</f>
        <v>26.6</v>
      </c>
      <c r="C427" t="str">
        <f>_xlfn.IFNA(VLOOKUP(A427,Obesity!$A$1:$G$7092,3,0),"")</f>
        <v>Overweight</v>
      </c>
      <c r="D427" t="str">
        <f>_xlfn.IFNA(VLOOKUP(A427,Obesity!$A$1:$G$7092,4,0),"")</f>
        <v>Male</v>
      </c>
      <c r="E427" t="str">
        <f>_xlfn.IFNA(VLOOKUP(A427,Obesity!$A$1:$G$7092,5,0),"")</f>
        <v>35 and below</v>
      </c>
      <c r="F427" t="str">
        <f>_xlfn.IFNA(VLOOKUP(A427,Obesity!$A$1:$G$7092,6,0),"")</f>
        <v>below 2,500</v>
      </c>
      <c r="G427" t="str">
        <f>_xlfn.IFNA(VLOOKUP(A427,Obesity!$A$1:$G$7092,7,0),"")</f>
        <v>Non-Hispanic Black</v>
      </c>
    </row>
    <row r="428" spans="1:7" x14ac:dyDescent="0.4">
      <c r="A428">
        <v>73983</v>
      </c>
      <c r="B428">
        <f>_xlfn.IFNA(VLOOKUP(A428,Obesity!$A$1:$G$7092,2,0),"")</f>
        <v>24.7</v>
      </c>
      <c r="C428" t="str">
        <f>_xlfn.IFNA(VLOOKUP(A428,Obesity!$A$1:$G$7092,3,0),"")</f>
        <v>Obese</v>
      </c>
      <c r="D428" t="str">
        <f>_xlfn.IFNA(VLOOKUP(A428,Obesity!$A$1:$G$7092,4,0),"")</f>
        <v>Female</v>
      </c>
      <c r="E428" t="str">
        <f>_xlfn.IFNA(VLOOKUP(A428,Obesity!$A$1:$G$7092,5,0),"")</f>
        <v>35 and below</v>
      </c>
      <c r="F428" t="str">
        <f>_xlfn.IFNA(VLOOKUP(A428,Obesity!$A$1:$G$7092,6,0),"")</f>
        <v>above 2,000</v>
      </c>
      <c r="G428" t="str">
        <f>_xlfn.IFNA(VLOOKUP(A428,Obesity!$A$1:$G$7092,7,0),"")</f>
        <v>Non-Hispanic Black</v>
      </c>
    </row>
    <row r="429" spans="1:7" x14ac:dyDescent="0.4">
      <c r="A429">
        <v>73984</v>
      </c>
      <c r="B429">
        <f>_xlfn.IFNA(VLOOKUP(A429,Obesity!$A$1:$G$7092,2,0),"")</f>
        <v>22.9</v>
      </c>
      <c r="C429" t="str">
        <f>_xlfn.IFNA(VLOOKUP(A429,Obesity!$A$1:$G$7092,3,0),"")</f>
        <v>Underweight</v>
      </c>
      <c r="D429" t="str">
        <f>_xlfn.IFNA(VLOOKUP(A429,Obesity!$A$1:$G$7092,4,0),"")</f>
        <v>Male</v>
      </c>
      <c r="E429" t="str">
        <f>_xlfn.IFNA(VLOOKUP(A429,Obesity!$A$1:$G$7092,5,0),"")</f>
        <v>35 and below</v>
      </c>
      <c r="F429" t="str">
        <f>_xlfn.IFNA(VLOOKUP(A429,Obesity!$A$1:$G$7092,6,0),"")</f>
        <v>below 2,500</v>
      </c>
      <c r="G429" t="str">
        <f>_xlfn.IFNA(VLOOKUP(A429,Obesity!$A$1:$G$7092,7,0),"")</f>
        <v>Non-Hispanic White</v>
      </c>
    </row>
    <row r="430" spans="1:7" x14ac:dyDescent="0.4">
      <c r="A430">
        <v>73985</v>
      </c>
      <c r="B430">
        <f>_xlfn.IFNA(VLOOKUP(A430,Obesity!$A$1:$G$7092,2,0),"")</f>
        <v>15.5</v>
      </c>
      <c r="C430" t="str">
        <f>_xlfn.IFNA(VLOOKUP(A430,Obesity!$A$1:$G$7092,3,0),"")</f>
        <v>Obese</v>
      </c>
      <c r="D430" t="str">
        <f>_xlfn.IFNA(VLOOKUP(A430,Obesity!$A$1:$G$7092,4,0),"")</f>
        <v>Female</v>
      </c>
      <c r="E430" t="str">
        <f>_xlfn.IFNA(VLOOKUP(A430,Obesity!$A$1:$G$7092,5,0),"")</f>
        <v>36 and above</v>
      </c>
      <c r="F430" t="str">
        <f>_xlfn.IFNA(VLOOKUP(A430,Obesity!$A$1:$G$7092,6,0),"")</f>
        <v>below 2,000</v>
      </c>
      <c r="G430" t="str">
        <f>_xlfn.IFNA(VLOOKUP(A430,Obesity!$A$1:$G$7092,7,0),"")</f>
        <v>Other Hispanic</v>
      </c>
    </row>
    <row r="431" spans="1:7" x14ac:dyDescent="0.4">
      <c r="A431">
        <v>73986</v>
      </c>
      <c r="B431" t="str">
        <f>_xlfn.IFNA(VLOOKUP(A431,Obesity!$A$1:$G$7092,2,0),"")</f>
        <v/>
      </c>
      <c r="C431" t="str">
        <f>_xlfn.IFNA(VLOOKUP(A431,Obesity!$A$1:$G$7092,3,0),"")</f>
        <v/>
      </c>
      <c r="D431" t="str">
        <f>_xlfn.IFNA(VLOOKUP(A431,Obesity!$A$1:$G$7092,4,0),"")</f>
        <v/>
      </c>
      <c r="E431" t="str">
        <f>_xlfn.IFNA(VLOOKUP(A431,Obesity!$A$1:$G$7092,5,0),"")</f>
        <v/>
      </c>
      <c r="F431" t="str">
        <f>_xlfn.IFNA(VLOOKUP(A431,Obesity!$A$1:$G$7092,6,0),"")</f>
        <v/>
      </c>
      <c r="G431" t="str">
        <f>_xlfn.IFNA(VLOOKUP(A431,Obesity!$A$1:$G$7092,7,0),"")</f>
        <v/>
      </c>
    </row>
    <row r="432" spans="1:7" x14ac:dyDescent="0.4">
      <c r="A432">
        <v>73987</v>
      </c>
      <c r="B432">
        <f>_xlfn.IFNA(VLOOKUP(A432,Obesity!$A$1:$G$7092,2,0),"")</f>
        <v>20.9</v>
      </c>
      <c r="C432" t="str">
        <f>_xlfn.IFNA(VLOOKUP(A432,Obesity!$A$1:$G$7092,3,0),"")</f>
        <v>Obese</v>
      </c>
      <c r="D432" t="str">
        <f>_xlfn.IFNA(VLOOKUP(A432,Obesity!$A$1:$G$7092,4,0),"")</f>
        <v>Male</v>
      </c>
      <c r="E432" t="str">
        <f>_xlfn.IFNA(VLOOKUP(A432,Obesity!$A$1:$G$7092,5,0),"")</f>
        <v>36 and above</v>
      </c>
      <c r="F432" t="str">
        <f>_xlfn.IFNA(VLOOKUP(A432,Obesity!$A$1:$G$7092,6,0),"")</f>
        <v>above 2,500</v>
      </c>
      <c r="G432" t="str">
        <f>_xlfn.IFNA(VLOOKUP(A432,Obesity!$A$1:$G$7092,7,0),"")</f>
        <v>Mexican American</v>
      </c>
    </row>
    <row r="433" spans="1:7" x14ac:dyDescent="0.4">
      <c r="A433">
        <v>73988</v>
      </c>
      <c r="B433">
        <f>_xlfn.IFNA(VLOOKUP(A433,Obesity!$A$1:$G$7092,2,0),"")</f>
        <v>20.100000000000001</v>
      </c>
      <c r="C433" t="str">
        <f>_xlfn.IFNA(VLOOKUP(A433,Obesity!$A$1:$G$7092,3,0),"")</f>
        <v>Underweight</v>
      </c>
      <c r="D433" t="str">
        <f>_xlfn.IFNA(VLOOKUP(A433,Obesity!$A$1:$G$7092,4,0),"")</f>
        <v>Male</v>
      </c>
      <c r="E433" t="str">
        <f>_xlfn.IFNA(VLOOKUP(A433,Obesity!$A$1:$G$7092,5,0),"")</f>
        <v>35 and below</v>
      </c>
      <c r="F433" t="str">
        <f>_xlfn.IFNA(VLOOKUP(A433,Obesity!$A$1:$G$7092,6,0),"")</f>
        <v>above 2,500</v>
      </c>
      <c r="G433" t="str">
        <f>_xlfn.IFNA(VLOOKUP(A433,Obesity!$A$1:$G$7092,7,0),"")</f>
        <v>Non-Hispanic White</v>
      </c>
    </row>
    <row r="434" spans="1:7" x14ac:dyDescent="0.4">
      <c r="A434">
        <v>73989</v>
      </c>
      <c r="B434" t="str">
        <f>_xlfn.IFNA(VLOOKUP(A434,Obesity!$A$1:$G$7092,2,0),"")</f>
        <v/>
      </c>
      <c r="C434" t="str">
        <f>_xlfn.IFNA(VLOOKUP(A434,Obesity!$A$1:$G$7092,3,0),"")</f>
        <v/>
      </c>
      <c r="D434" t="str">
        <f>_xlfn.IFNA(VLOOKUP(A434,Obesity!$A$1:$G$7092,4,0),"")</f>
        <v/>
      </c>
      <c r="E434" t="str">
        <f>_xlfn.IFNA(VLOOKUP(A434,Obesity!$A$1:$G$7092,5,0),"")</f>
        <v/>
      </c>
      <c r="F434" t="str">
        <f>_xlfn.IFNA(VLOOKUP(A434,Obesity!$A$1:$G$7092,6,0),"")</f>
        <v/>
      </c>
      <c r="G434" t="str">
        <f>_xlfn.IFNA(VLOOKUP(A434,Obesity!$A$1:$G$7092,7,0),"")</f>
        <v/>
      </c>
    </row>
    <row r="435" spans="1:7" x14ac:dyDescent="0.4">
      <c r="A435">
        <v>73990</v>
      </c>
      <c r="B435">
        <f>_xlfn.IFNA(VLOOKUP(A435,Obesity!$A$1:$G$7092,2,0),"")</f>
        <v>28.9</v>
      </c>
      <c r="C435" t="str">
        <f>_xlfn.IFNA(VLOOKUP(A435,Obesity!$A$1:$G$7092,3,0),"")</f>
        <v>Overweight</v>
      </c>
      <c r="D435" t="str">
        <f>_xlfn.IFNA(VLOOKUP(A435,Obesity!$A$1:$G$7092,4,0),"")</f>
        <v>Female</v>
      </c>
      <c r="E435" t="str">
        <f>_xlfn.IFNA(VLOOKUP(A435,Obesity!$A$1:$G$7092,5,0),"")</f>
        <v>36 and above</v>
      </c>
      <c r="F435" t="str">
        <f>_xlfn.IFNA(VLOOKUP(A435,Obesity!$A$1:$G$7092,6,0),"")</f>
        <v>above 2,000</v>
      </c>
      <c r="G435" t="str">
        <f>_xlfn.IFNA(VLOOKUP(A435,Obesity!$A$1:$G$7092,7,0),"")</f>
        <v>Non-Hispanic Asian</v>
      </c>
    </row>
    <row r="436" spans="1:7" x14ac:dyDescent="0.4">
      <c r="A436">
        <v>73991</v>
      </c>
      <c r="B436" t="str">
        <f>_xlfn.IFNA(VLOOKUP(A436,Obesity!$A$1:$G$7092,2,0),"")</f>
        <v/>
      </c>
      <c r="C436" t="str">
        <f>_xlfn.IFNA(VLOOKUP(A436,Obesity!$A$1:$G$7092,3,0),"")</f>
        <v/>
      </c>
      <c r="D436" t="str">
        <f>_xlfn.IFNA(VLOOKUP(A436,Obesity!$A$1:$G$7092,4,0),"")</f>
        <v/>
      </c>
      <c r="E436" t="str">
        <f>_xlfn.IFNA(VLOOKUP(A436,Obesity!$A$1:$G$7092,5,0),"")</f>
        <v/>
      </c>
      <c r="F436" t="str">
        <f>_xlfn.IFNA(VLOOKUP(A436,Obesity!$A$1:$G$7092,6,0),"")</f>
        <v/>
      </c>
      <c r="G436" t="str">
        <f>_xlfn.IFNA(VLOOKUP(A436,Obesity!$A$1:$G$7092,7,0),"")</f>
        <v/>
      </c>
    </row>
    <row r="437" spans="1:7" x14ac:dyDescent="0.4">
      <c r="A437">
        <v>73992</v>
      </c>
      <c r="B437">
        <f>_xlfn.IFNA(VLOOKUP(A437,Obesity!$A$1:$G$7092,2,0),"")</f>
        <v>25.4</v>
      </c>
      <c r="C437" t="str">
        <f>_xlfn.IFNA(VLOOKUP(A437,Obesity!$A$1:$G$7092,3,0),"")</f>
        <v>Underweight</v>
      </c>
      <c r="D437" t="str">
        <f>_xlfn.IFNA(VLOOKUP(A437,Obesity!$A$1:$G$7092,4,0),"")</f>
        <v>Male</v>
      </c>
      <c r="E437" t="str">
        <f>_xlfn.IFNA(VLOOKUP(A437,Obesity!$A$1:$G$7092,5,0),"")</f>
        <v>35 and below</v>
      </c>
      <c r="F437" t="str">
        <f>_xlfn.IFNA(VLOOKUP(A437,Obesity!$A$1:$G$7092,6,0),"")</f>
        <v>below 2,500</v>
      </c>
      <c r="G437" t="str">
        <f>_xlfn.IFNA(VLOOKUP(A437,Obesity!$A$1:$G$7092,7,0),"")</f>
        <v>Non-Hispanic White</v>
      </c>
    </row>
    <row r="438" spans="1:7" x14ac:dyDescent="0.4">
      <c r="A438">
        <v>73993</v>
      </c>
      <c r="B438">
        <f>_xlfn.IFNA(VLOOKUP(A438,Obesity!$A$1:$G$7092,2,0),"")</f>
        <v>29.9</v>
      </c>
      <c r="C438" t="str">
        <f>_xlfn.IFNA(VLOOKUP(A438,Obesity!$A$1:$G$7092,3,0),"")</f>
        <v>Overweight</v>
      </c>
      <c r="D438" t="str">
        <f>_xlfn.IFNA(VLOOKUP(A438,Obesity!$A$1:$G$7092,4,0),"")</f>
        <v>Male</v>
      </c>
      <c r="E438" t="str">
        <f>_xlfn.IFNA(VLOOKUP(A438,Obesity!$A$1:$G$7092,5,0),"")</f>
        <v>36 and above</v>
      </c>
      <c r="F438" t="str">
        <f>_xlfn.IFNA(VLOOKUP(A438,Obesity!$A$1:$G$7092,6,0),"")</f>
        <v>above 2,500</v>
      </c>
      <c r="G438" t="str">
        <f>_xlfn.IFNA(VLOOKUP(A438,Obesity!$A$1:$G$7092,7,0),"")</f>
        <v>Non-Hispanic White</v>
      </c>
    </row>
    <row r="439" spans="1:7" x14ac:dyDescent="0.4">
      <c r="A439">
        <v>73994</v>
      </c>
      <c r="B439">
        <f>_xlfn.IFNA(VLOOKUP(A439,Obesity!$A$1:$G$7092,2,0),"")</f>
        <v>0</v>
      </c>
      <c r="C439" t="str">
        <f>_xlfn.IFNA(VLOOKUP(A439,Obesity!$A$1:$G$7092,3,0),"")</f>
        <v>Overweight</v>
      </c>
      <c r="D439" t="str">
        <f>_xlfn.IFNA(VLOOKUP(A439,Obesity!$A$1:$G$7092,4,0),"")</f>
        <v>Male</v>
      </c>
      <c r="E439" t="str">
        <f>_xlfn.IFNA(VLOOKUP(A439,Obesity!$A$1:$G$7092,5,0),"")</f>
        <v>36 and above</v>
      </c>
      <c r="F439" t="str">
        <f>_xlfn.IFNA(VLOOKUP(A439,Obesity!$A$1:$G$7092,6,0),"")</f>
        <v>below 2,500</v>
      </c>
      <c r="G439" t="str">
        <f>_xlfn.IFNA(VLOOKUP(A439,Obesity!$A$1:$G$7092,7,0),"")</f>
        <v>Other Race - Including Multi-Racial</v>
      </c>
    </row>
    <row r="440" spans="1:7" x14ac:dyDescent="0.4">
      <c r="A440">
        <v>73995</v>
      </c>
      <c r="B440">
        <f>_xlfn.IFNA(VLOOKUP(A440,Obesity!$A$1:$G$7092,2,0),"")</f>
        <v>22.2</v>
      </c>
      <c r="C440" t="str">
        <f>_xlfn.IFNA(VLOOKUP(A440,Obesity!$A$1:$G$7092,3,0),"")</f>
        <v>Normal weight</v>
      </c>
      <c r="D440" t="str">
        <f>_xlfn.IFNA(VLOOKUP(A440,Obesity!$A$1:$G$7092,4,0),"")</f>
        <v>Female</v>
      </c>
      <c r="E440" t="str">
        <f>_xlfn.IFNA(VLOOKUP(A440,Obesity!$A$1:$G$7092,5,0),"")</f>
        <v>36 and above</v>
      </c>
      <c r="F440" t="str">
        <f>_xlfn.IFNA(VLOOKUP(A440,Obesity!$A$1:$G$7092,6,0),"")</f>
        <v>above 2,000</v>
      </c>
      <c r="G440" t="str">
        <f>_xlfn.IFNA(VLOOKUP(A440,Obesity!$A$1:$G$7092,7,0),"")</f>
        <v>Non-Hispanic Asian</v>
      </c>
    </row>
    <row r="441" spans="1:7" x14ac:dyDescent="0.4">
      <c r="A441">
        <v>73996</v>
      </c>
      <c r="B441">
        <f>_xlfn.IFNA(VLOOKUP(A441,Obesity!$A$1:$G$7092,2,0),"")</f>
        <v>0</v>
      </c>
      <c r="C441" t="str">
        <f>_xlfn.IFNA(VLOOKUP(A441,Obesity!$A$1:$G$7092,3,0),"")</f>
        <v>Normal weight</v>
      </c>
      <c r="D441" t="str">
        <f>_xlfn.IFNA(VLOOKUP(A441,Obesity!$A$1:$G$7092,4,0),"")</f>
        <v>Female</v>
      </c>
      <c r="E441" t="str">
        <f>_xlfn.IFNA(VLOOKUP(A441,Obesity!$A$1:$G$7092,5,0),"")</f>
        <v>35 and below</v>
      </c>
      <c r="F441" t="str">
        <f>_xlfn.IFNA(VLOOKUP(A441,Obesity!$A$1:$G$7092,6,0),"")</f>
        <v>below 2,000</v>
      </c>
      <c r="G441" t="str">
        <f>_xlfn.IFNA(VLOOKUP(A441,Obesity!$A$1:$G$7092,7,0),"")</f>
        <v>Non-Hispanic White</v>
      </c>
    </row>
    <row r="442" spans="1:7" x14ac:dyDescent="0.4">
      <c r="A442">
        <v>73997</v>
      </c>
      <c r="B442">
        <f>_xlfn.IFNA(VLOOKUP(A442,Obesity!$A$1:$G$7092,2,0),"")</f>
        <v>0</v>
      </c>
      <c r="C442" t="str">
        <f>_xlfn.IFNA(VLOOKUP(A442,Obesity!$A$1:$G$7092,3,0),"")</f>
        <v>Normal weight</v>
      </c>
      <c r="D442" t="str">
        <f>_xlfn.IFNA(VLOOKUP(A442,Obesity!$A$1:$G$7092,4,0),"")</f>
        <v>Male</v>
      </c>
      <c r="E442" t="str">
        <f>_xlfn.IFNA(VLOOKUP(A442,Obesity!$A$1:$G$7092,5,0),"")</f>
        <v>35 and below</v>
      </c>
      <c r="F442" t="str">
        <f>_xlfn.IFNA(VLOOKUP(A442,Obesity!$A$1:$G$7092,6,0),"")</f>
        <v>below 2,500</v>
      </c>
      <c r="G442" t="str">
        <f>_xlfn.IFNA(VLOOKUP(A442,Obesity!$A$1:$G$7092,7,0),"")</f>
        <v>Mexican American</v>
      </c>
    </row>
    <row r="443" spans="1:7" x14ac:dyDescent="0.4">
      <c r="A443">
        <v>73998</v>
      </c>
      <c r="B443">
        <f>_xlfn.IFNA(VLOOKUP(A443,Obesity!$A$1:$G$7092,2,0),"")</f>
        <v>22.8</v>
      </c>
      <c r="C443" t="str">
        <f>_xlfn.IFNA(VLOOKUP(A443,Obesity!$A$1:$G$7092,3,0),"")</f>
        <v>Overweight</v>
      </c>
      <c r="D443" t="str">
        <f>_xlfn.IFNA(VLOOKUP(A443,Obesity!$A$1:$G$7092,4,0),"")</f>
        <v>Female</v>
      </c>
      <c r="E443" t="str">
        <f>_xlfn.IFNA(VLOOKUP(A443,Obesity!$A$1:$G$7092,5,0),"")</f>
        <v>35 and below</v>
      </c>
      <c r="F443" t="str">
        <f>_xlfn.IFNA(VLOOKUP(A443,Obesity!$A$1:$G$7092,6,0),"")</f>
        <v>above 2,000</v>
      </c>
      <c r="G443" t="str">
        <f>_xlfn.IFNA(VLOOKUP(A443,Obesity!$A$1:$G$7092,7,0),"")</f>
        <v>Non-Hispanic Black</v>
      </c>
    </row>
    <row r="444" spans="1:7" x14ac:dyDescent="0.4">
      <c r="A444">
        <v>73999</v>
      </c>
      <c r="B444">
        <f>_xlfn.IFNA(VLOOKUP(A444,Obesity!$A$1:$G$7092,2,0),"")</f>
        <v>24.8</v>
      </c>
      <c r="C444" t="str">
        <f>_xlfn.IFNA(VLOOKUP(A444,Obesity!$A$1:$G$7092,3,0),"")</f>
        <v>Overweight</v>
      </c>
      <c r="D444" t="str">
        <f>_xlfn.IFNA(VLOOKUP(A444,Obesity!$A$1:$G$7092,4,0),"")</f>
        <v>Male</v>
      </c>
      <c r="E444" t="str">
        <f>_xlfn.IFNA(VLOOKUP(A444,Obesity!$A$1:$G$7092,5,0),"")</f>
        <v>36 and above</v>
      </c>
      <c r="F444" t="str">
        <f>_xlfn.IFNA(VLOOKUP(A444,Obesity!$A$1:$G$7092,6,0),"")</f>
        <v>below 2,500</v>
      </c>
      <c r="G444" t="str">
        <f>_xlfn.IFNA(VLOOKUP(A444,Obesity!$A$1:$G$7092,7,0),"")</f>
        <v>Non-Hispanic White</v>
      </c>
    </row>
    <row r="445" spans="1:7" x14ac:dyDescent="0.4">
      <c r="A445">
        <v>74000</v>
      </c>
      <c r="B445">
        <f>_xlfn.IFNA(VLOOKUP(A445,Obesity!$A$1:$G$7092,2,0),"")</f>
        <v>29.4</v>
      </c>
      <c r="C445" t="str">
        <f>_xlfn.IFNA(VLOOKUP(A445,Obesity!$A$1:$G$7092,3,0),"")</f>
        <v>Underweight</v>
      </c>
      <c r="D445" t="str">
        <f>_xlfn.IFNA(VLOOKUP(A445,Obesity!$A$1:$G$7092,4,0),"")</f>
        <v>Male</v>
      </c>
      <c r="E445" t="str">
        <f>_xlfn.IFNA(VLOOKUP(A445,Obesity!$A$1:$G$7092,5,0),"")</f>
        <v>35 and below</v>
      </c>
      <c r="F445" t="str">
        <f>_xlfn.IFNA(VLOOKUP(A445,Obesity!$A$1:$G$7092,6,0),"")</f>
        <v>below 2,500</v>
      </c>
      <c r="G445" t="str">
        <f>_xlfn.IFNA(VLOOKUP(A445,Obesity!$A$1:$G$7092,7,0),"")</f>
        <v>Non-Hispanic White</v>
      </c>
    </row>
    <row r="446" spans="1:7" x14ac:dyDescent="0.4">
      <c r="A446">
        <v>74001</v>
      </c>
      <c r="B446">
        <f>_xlfn.IFNA(VLOOKUP(A446,Obesity!$A$1:$G$7092,2,0),"")</f>
        <v>32.4</v>
      </c>
      <c r="C446" t="str">
        <f>_xlfn.IFNA(VLOOKUP(A446,Obesity!$A$1:$G$7092,3,0),"")</f>
        <v>Obese</v>
      </c>
      <c r="D446" t="str">
        <f>_xlfn.IFNA(VLOOKUP(A446,Obesity!$A$1:$G$7092,4,0),"")</f>
        <v>Male</v>
      </c>
      <c r="E446" t="str">
        <f>_xlfn.IFNA(VLOOKUP(A446,Obesity!$A$1:$G$7092,5,0),"")</f>
        <v>36 and above</v>
      </c>
      <c r="F446" t="str">
        <f>_xlfn.IFNA(VLOOKUP(A446,Obesity!$A$1:$G$7092,6,0),"")</f>
        <v>below 2,500</v>
      </c>
      <c r="G446" t="str">
        <f>_xlfn.IFNA(VLOOKUP(A446,Obesity!$A$1:$G$7092,7,0),"")</f>
        <v>Non-Hispanic Black</v>
      </c>
    </row>
    <row r="447" spans="1:7" x14ac:dyDescent="0.4">
      <c r="A447">
        <v>74002</v>
      </c>
      <c r="B447">
        <f>_xlfn.IFNA(VLOOKUP(A447,Obesity!$A$1:$G$7092,2,0),"")</f>
        <v>14</v>
      </c>
      <c r="C447" t="str">
        <f>_xlfn.IFNA(VLOOKUP(A447,Obesity!$A$1:$G$7092,3,0),"")</f>
        <v>Obese</v>
      </c>
      <c r="D447" t="str">
        <f>_xlfn.IFNA(VLOOKUP(A447,Obesity!$A$1:$G$7092,4,0),"")</f>
        <v>Male</v>
      </c>
      <c r="E447" t="str">
        <f>_xlfn.IFNA(VLOOKUP(A447,Obesity!$A$1:$G$7092,5,0),"")</f>
        <v>36 and above</v>
      </c>
      <c r="F447" t="str">
        <f>_xlfn.IFNA(VLOOKUP(A447,Obesity!$A$1:$G$7092,6,0),"")</f>
        <v>below 2,500</v>
      </c>
      <c r="G447" t="str">
        <f>_xlfn.IFNA(VLOOKUP(A447,Obesity!$A$1:$G$7092,7,0),"")</f>
        <v>Non-Hispanic Black</v>
      </c>
    </row>
    <row r="448" spans="1:7" x14ac:dyDescent="0.4">
      <c r="A448">
        <v>74003</v>
      </c>
      <c r="B448">
        <f>_xlfn.IFNA(VLOOKUP(A448,Obesity!$A$1:$G$7092,2,0),"")</f>
        <v>23.2</v>
      </c>
      <c r="C448" t="str">
        <f>_xlfn.IFNA(VLOOKUP(A448,Obesity!$A$1:$G$7092,3,0),"")</f>
        <v>Obese</v>
      </c>
      <c r="D448" t="str">
        <f>_xlfn.IFNA(VLOOKUP(A448,Obesity!$A$1:$G$7092,4,0),"")</f>
        <v>Female</v>
      </c>
      <c r="E448" t="str">
        <f>_xlfn.IFNA(VLOOKUP(A448,Obesity!$A$1:$G$7092,5,0),"")</f>
        <v>36 and above</v>
      </c>
      <c r="F448" t="str">
        <f>_xlfn.IFNA(VLOOKUP(A448,Obesity!$A$1:$G$7092,6,0),"")</f>
        <v>below 2,000</v>
      </c>
      <c r="G448" t="str">
        <f>_xlfn.IFNA(VLOOKUP(A448,Obesity!$A$1:$G$7092,7,0),"")</f>
        <v>Non-Hispanic Black</v>
      </c>
    </row>
    <row r="449" spans="1:7" x14ac:dyDescent="0.4">
      <c r="A449">
        <v>74004</v>
      </c>
      <c r="B449">
        <f>_xlfn.IFNA(VLOOKUP(A449,Obesity!$A$1:$G$7092,2,0),"")</f>
        <v>31.1</v>
      </c>
      <c r="C449" t="str">
        <f>_xlfn.IFNA(VLOOKUP(A449,Obesity!$A$1:$G$7092,3,0),"")</f>
        <v>Obese</v>
      </c>
      <c r="D449" t="str">
        <f>_xlfn.IFNA(VLOOKUP(A449,Obesity!$A$1:$G$7092,4,0),"")</f>
        <v>Female</v>
      </c>
      <c r="E449" t="str">
        <f>_xlfn.IFNA(VLOOKUP(A449,Obesity!$A$1:$G$7092,5,0),"")</f>
        <v>35 and below</v>
      </c>
      <c r="F449" t="str">
        <f>_xlfn.IFNA(VLOOKUP(A449,Obesity!$A$1:$G$7092,6,0),"")</f>
        <v>above 2,000</v>
      </c>
      <c r="G449" t="str">
        <f>_xlfn.IFNA(VLOOKUP(A449,Obesity!$A$1:$G$7092,7,0),"")</f>
        <v>Non-Hispanic Black</v>
      </c>
    </row>
    <row r="450" spans="1:7" x14ac:dyDescent="0.4">
      <c r="A450">
        <v>74005</v>
      </c>
      <c r="B450" t="str">
        <f>_xlfn.IFNA(VLOOKUP(A450,Obesity!$A$1:$G$7092,2,0),"")</f>
        <v/>
      </c>
      <c r="C450" t="str">
        <f>_xlfn.IFNA(VLOOKUP(A450,Obesity!$A$1:$G$7092,3,0),"")</f>
        <v/>
      </c>
      <c r="D450" t="str">
        <f>_xlfn.IFNA(VLOOKUP(A450,Obesity!$A$1:$G$7092,4,0),"")</f>
        <v/>
      </c>
      <c r="E450" t="str">
        <f>_xlfn.IFNA(VLOOKUP(A450,Obesity!$A$1:$G$7092,5,0),"")</f>
        <v/>
      </c>
      <c r="F450" t="str">
        <f>_xlfn.IFNA(VLOOKUP(A450,Obesity!$A$1:$G$7092,6,0),"")</f>
        <v/>
      </c>
      <c r="G450" t="str">
        <f>_xlfn.IFNA(VLOOKUP(A450,Obesity!$A$1:$G$7092,7,0),"")</f>
        <v/>
      </c>
    </row>
    <row r="451" spans="1:7" x14ac:dyDescent="0.4">
      <c r="A451">
        <v>74006</v>
      </c>
      <c r="B451">
        <f>_xlfn.IFNA(VLOOKUP(A451,Obesity!$A$1:$G$7092,2,0),"")</f>
        <v>21.1</v>
      </c>
      <c r="C451" t="str">
        <f>_xlfn.IFNA(VLOOKUP(A451,Obesity!$A$1:$G$7092,3,0),"")</f>
        <v>Obese</v>
      </c>
      <c r="D451" t="str">
        <f>_xlfn.IFNA(VLOOKUP(A451,Obesity!$A$1:$G$7092,4,0),"")</f>
        <v>Female</v>
      </c>
      <c r="E451" t="str">
        <f>_xlfn.IFNA(VLOOKUP(A451,Obesity!$A$1:$G$7092,5,0),"")</f>
        <v>35 and below</v>
      </c>
      <c r="F451" t="str">
        <f>_xlfn.IFNA(VLOOKUP(A451,Obesity!$A$1:$G$7092,6,0),"")</f>
        <v>above 2,000</v>
      </c>
      <c r="G451" t="str">
        <f>_xlfn.IFNA(VLOOKUP(A451,Obesity!$A$1:$G$7092,7,0),"")</f>
        <v>Non-Hispanic Black</v>
      </c>
    </row>
    <row r="452" spans="1:7" x14ac:dyDescent="0.4">
      <c r="A452">
        <v>74007</v>
      </c>
      <c r="B452">
        <f>_xlfn.IFNA(VLOOKUP(A452,Obesity!$A$1:$G$7092,2,0),"")</f>
        <v>0</v>
      </c>
      <c r="C452" t="str">
        <f>_xlfn.IFNA(VLOOKUP(A452,Obesity!$A$1:$G$7092,3,0),"")</f>
        <v>Obese</v>
      </c>
      <c r="D452" t="str">
        <f>_xlfn.IFNA(VLOOKUP(A452,Obesity!$A$1:$G$7092,4,0),"")</f>
        <v>Female</v>
      </c>
      <c r="E452" t="str">
        <f>_xlfn.IFNA(VLOOKUP(A452,Obesity!$A$1:$G$7092,5,0),"")</f>
        <v>36 and above</v>
      </c>
      <c r="F452" t="str">
        <f>_xlfn.IFNA(VLOOKUP(A452,Obesity!$A$1:$G$7092,6,0),"")</f>
        <v>above 2,000</v>
      </c>
      <c r="G452" t="str">
        <f>_xlfn.IFNA(VLOOKUP(A452,Obesity!$A$1:$G$7092,7,0),"")</f>
        <v>Non-Hispanic White</v>
      </c>
    </row>
    <row r="453" spans="1:7" x14ac:dyDescent="0.4">
      <c r="A453">
        <v>74008</v>
      </c>
      <c r="B453">
        <f>_xlfn.IFNA(VLOOKUP(A453,Obesity!$A$1:$G$7092,2,0),"")</f>
        <v>42.7</v>
      </c>
      <c r="C453" t="str">
        <f>_xlfn.IFNA(VLOOKUP(A453,Obesity!$A$1:$G$7092,3,0),"")</f>
        <v>Obese</v>
      </c>
      <c r="D453" t="str">
        <f>_xlfn.IFNA(VLOOKUP(A453,Obesity!$A$1:$G$7092,4,0),"")</f>
        <v>Female</v>
      </c>
      <c r="E453" t="str">
        <f>_xlfn.IFNA(VLOOKUP(A453,Obesity!$A$1:$G$7092,5,0),"")</f>
        <v>36 and above</v>
      </c>
      <c r="F453" t="str">
        <f>_xlfn.IFNA(VLOOKUP(A453,Obesity!$A$1:$G$7092,6,0),"")</f>
        <v>above 2,000</v>
      </c>
      <c r="G453" t="str">
        <f>_xlfn.IFNA(VLOOKUP(A453,Obesity!$A$1:$G$7092,7,0),"")</f>
        <v>Non-Hispanic White</v>
      </c>
    </row>
    <row r="454" spans="1:7" x14ac:dyDescent="0.4">
      <c r="A454">
        <v>74009</v>
      </c>
      <c r="B454">
        <f>_xlfn.IFNA(VLOOKUP(A454,Obesity!$A$1:$G$7092,2,0),"")</f>
        <v>21.4</v>
      </c>
      <c r="C454" t="str">
        <f>_xlfn.IFNA(VLOOKUP(A454,Obesity!$A$1:$G$7092,3,0),"")</f>
        <v>Underweight</v>
      </c>
      <c r="D454" t="str">
        <f>_xlfn.IFNA(VLOOKUP(A454,Obesity!$A$1:$G$7092,4,0),"")</f>
        <v>Female</v>
      </c>
      <c r="E454" t="str">
        <f>_xlfn.IFNA(VLOOKUP(A454,Obesity!$A$1:$G$7092,5,0),"")</f>
        <v>35 and below</v>
      </c>
      <c r="F454" t="str">
        <f>_xlfn.IFNA(VLOOKUP(A454,Obesity!$A$1:$G$7092,6,0),"")</f>
        <v>below 2,000</v>
      </c>
      <c r="G454" t="str">
        <f>_xlfn.IFNA(VLOOKUP(A454,Obesity!$A$1:$G$7092,7,0),"")</f>
        <v>Non-Hispanic White</v>
      </c>
    </row>
    <row r="455" spans="1:7" x14ac:dyDescent="0.4">
      <c r="A455">
        <v>74010</v>
      </c>
      <c r="B455">
        <f>_xlfn.IFNA(VLOOKUP(A455,Obesity!$A$1:$G$7092,2,0),"")</f>
        <v>24.9</v>
      </c>
      <c r="C455" t="str">
        <f>_xlfn.IFNA(VLOOKUP(A455,Obesity!$A$1:$G$7092,3,0),"")</f>
        <v>Overweight</v>
      </c>
      <c r="D455" t="str">
        <f>_xlfn.IFNA(VLOOKUP(A455,Obesity!$A$1:$G$7092,4,0),"")</f>
        <v>Male</v>
      </c>
      <c r="E455" t="str">
        <f>_xlfn.IFNA(VLOOKUP(A455,Obesity!$A$1:$G$7092,5,0),"")</f>
        <v>36 and above</v>
      </c>
      <c r="F455" t="str">
        <f>_xlfn.IFNA(VLOOKUP(A455,Obesity!$A$1:$G$7092,6,0),"")</f>
        <v>below 2,500</v>
      </c>
      <c r="G455" t="str">
        <f>_xlfn.IFNA(VLOOKUP(A455,Obesity!$A$1:$G$7092,7,0),"")</f>
        <v>Non-Hispanic White</v>
      </c>
    </row>
    <row r="456" spans="1:7" x14ac:dyDescent="0.4">
      <c r="A456">
        <v>74011</v>
      </c>
      <c r="B456" t="str">
        <f>_xlfn.IFNA(VLOOKUP(A456,Obesity!$A$1:$G$7092,2,0),"")</f>
        <v/>
      </c>
      <c r="C456" t="str">
        <f>_xlfn.IFNA(VLOOKUP(A456,Obesity!$A$1:$G$7092,3,0),"")</f>
        <v/>
      </c>
      <c r="D456" t="str">
        <f>_xlfn.IFNA(VLOOKUP(A456,Obesity!$A$1:$G$7092,4,0),"")</f>
        <v/>
      </c>
      <c r="E456" t="str">
        <f>_xlfn.IFNA(VLOOKUP(A456,Obesity!$A$1:$G$7092,5,0),"")</f>
        <v/>
      </c>
      <c r="F456" t="str">
        <f>_xlfn.IFNA(VLOOKUP(A456,Obesity!$A$1:$G$7092,6,0),"")</f>
        <v/>
      </c>
      <c r="G456" t="str">
        <f>_xlfn.IFNA(VLOOKUP(A456,Obesity!$A$1:$G$7092,7,0),"")</f>
        <v/>
      </c>
    </row>
    <row r="457" spans="1:7" x14ac:dyDescent="0.4">
      <c r="A457">
        <v>74012</v>
      </c>
      <c r="B457" t="str">
        <f>_xlfn.IFNA(VLOOKUP(A457,Obesity!$A$1:$G$7092,2,0),"")</f>
        <v/>
      </c>
      <c r="C457" t="str">
        <f>_xlfn.IFNA(VLOOKUP(A457,Obesity!$A$1:$G$7092,3,0),"")</f>
        <v/>
      </c>
      <c r="D457" t="str">
        <f>_xlfn.IFNA(VLOOKUP(A457,Obesity!$A$1:$G$7092,4,0),"")</f>
        <v/>
      </c>
      <c r="E457" t="str">
        <f>_xlfn.IFNA(VLOOKUP(A457,Obesity!$A$1:$G$7092,5,0),"")</f>
        <v/>
      </c>
      <c r="F457" t="str">
        <f>_xlfn.IFNA(VLOOKUP(A457,Obesity!$A$1:$G$7092,6,0),"")</f>
        <v/>
      </c>
      <c r="G457" t="str">
        <f>_xlfn.IFNA(VLOOKUP(A457,Obesity!$A$1:$G$7092,7,0),"")</f>
        <v/>
      </c>
    </row>
    <row r="458" spans="1:7" x14ac:dyDescent="0.4">
      <c r="A458">
        <v>74013</v>
      </c>
      <c r="B458">
        <f>_xlfn.IFNA(VLOOKUP(A458,Obesity!$A$1:$G$7092,2,0),"")</f>
        <v>28.7</v>
      </c>
      <c r="C458" t="str">
        <f>_xlfn.IFNA(VLOOKUP(A458,Obesity!$A$1:$G$7092,3,0),"")</f>
        <v>Normal weight</v>
      </c>
      <c r="D458" t="str">
        <f>_xlfn.IFNA(VLOOKUP(A458,Obesity!$A$1:$G$7092,4,0),"")</f>
        <v>Female</v>
      </c>
      <c r="E458" t="str">
        <f>_xlfn.IFNA(VLOOKUP(A458,Obesity!$A$1:$G$7092,5,0),"")</f>
        <v>36 and above</v>
      </c>
      <c r="F458" t="str">
        <f>_xlfn.IFNA(VLOOKUP(A458,Obesity!$A$1:$G$7092,6,0),"")</f>
        <v>below 2,000</v>
      </c>
      <c r="G458" t="str">
        <f>_xlfn.IFNA(VLOOKUP(A458,Obesity!$A$1:$G$7092,7,0),"")</f>
        <v>Non-Hispanic White</v>
      </c>
    </row>
    <row r="459" spans="1:7" x14ac:dyDescent="0.4">
      <c r="A459">
        <v>74014</v>
      </c>
      <c r="B459">
        <f>_xlfn.IFNA(VLOOKUP(A459,Obesity!$A$1:$G$7092,2,0),"")</f>
        <v>30.9</v>
      </c>
      <c r="C459" t="str">
        <f>_xlfn.IFNA(VLOOKUP(A459,Obesity!$A$1:$G$7092,3,0),"")</f>
        <v>Overweight</v>
      </c>
      <c r="D459" t="str">
        <f>_xlfn.IFNA(VLOOKUP(A459,Obesity!$A$1:$G$7092,4,0),"")</f>
        <v>Male</v>
      </c>
      <c r="E459" t="str">
        <f>_xlfn.IFNA(VLOOKUP(A459,Obesity!$A$1:$G$7092,5,0),"")</f>
        <v>36 and above</v>
      </c>
      <c r="F459" t="str">
        <f>_xlfn.IFNA(VLOOKUP(A459,Obesity!$A$1:$G$7092,6,0),"")</f>
        <v>above 2,500</v>
      </c>
      <c r="G459" t="str">
        <f>_xlfn.IFNA(VLOOKUP(A459,Obesity!$A$1:$G$7092,7,0),"")</f>
        <v>Mexican American</v>
      </c>
    </row>
    <row r="460" spans="1:7" x14ac:dyDescent="0.4">
      <c r="A460">
        <v>74015</v>
      </c>
      <c r="B460" t="str">
        <f>_xlfn.IFNA(VLOOKUP(A460,Obesity!$A$1:$G$7092,2,0),"")</f>
        <v/>
      </c>
      <c r="C460" t="str">
        <f>_xlfn.IFNA(VLOOKUP(A460,Obesity!$A$1:$G$7092,3,0),"")</f>
        <v/>
      </c>
      <c r="D460" t="str">
        <f>_xlfn.IFNA(VLOOKUP(A460,Obesity!$A$1:$G$7092,4,0),"")</f>
        <v/>
      </c>
      <c r="E460" t="str">
        <f>_xlfn.IFNA(VLOOKUP(A460,Obesity!$A$1:$G$7092,5,0),"")</f>
        <v/>
      </c>
      <c r="F460" t="str">
        <f>_xlfn.IFNA(VLOOKUP(A460,Obesity!$A$1:$G$7092,6,0),"")</f>
        <v/>
      </c>
      <c r="G460" t="str">
        <f>_xlfn.IFNA(VLOOKUP(A460,Obesity!$A$1:$G$7092,7,0),"")</f>
        <v/>
      </c>
    </row>
    <row r="461" spans="1:7" x14ac:dyDescent="0.4">
      <c r="A461">
        <v>74016</v>
      </c>
      <c r="B461" t="str">
        <f>_xlfn.IFNA(VLOOKUP(A461,Obesity!$A$1:$G$7092,2,0),"")</f>
        <v/>
      </c>
      <c r="C461" t="str">
        <f>_xlfn.IFNA(VLOOKUP(A461,Obesity!$A$1:$G$7092,3,0),"")</f>
        <v/>
      </c>
      <c r="D461" t="str">
        <f>_xlfn.IFNA(VLOOKUP(A461,Obesity!$A$1:$G$7092,4,0),"")</f>
        <v/>
      </c>
      <c r="E461" t="str">
        <f>_xlfn.IFNA(VLOOKUP(A461,Obesity!$A$1:$G$7092,5,0),"")</f>
        <v/>
      </c>
      <c r="F461" t="str">
        <f>_xlfn.IFNA(VLOOKUP(A461,Obesity!$A$1:$G$7092,6,0),"")</f>
        <v/>
      </c>
      <c r="G461" t="str">
        <f>_xlfn.IFNA(VLOOKUP(A461,Obesity!$A$1:$G$7092,7,0),"")</f>
        <v/>
      </c>
    </row>
    <row r="462" spans="1:7" x14ac:dyDescent="0.4">
      <c r="A462">
        <v>74017</v>
      </c>
      <c r="B462">
        <f>_xlfn.IFNA(VLOOKUP(A462,Obesity!$A$1:$G$7092,2,0),"")</f>
        <v>19.899999999999999</v>
      </c>
      <c r="C462" t="str">
        <f>_xlfn.IFNA(VLOOKUP(A462,Obesity!$A$1:$G$7092,3,0),"")</f>
        <v>Obese</v>
      </c>
      <c r="D462" t="str">
        <f>_xlfn.IFNA(VLOOKUP(A462,Obesity!$A$1:$G$7092,4,0),"")</f>
        <v>Female</v>
      </c>
      <c r="E462" t="str">
        <f>_xlfn.IFNA(VLOOKUP(A462,Obesity!$A$1:$G$7092,5,0),"")</f>
        <v>35 and below</v>
      </c>
      <c r="F462" t="str">
        <f>_xlfn.IFNA(VLOOKUP(A462,Obesity!$A$1:$G$7092,6,0),"")</f>
        <v>below 2,000</v>
      </c>
      <c r="G462" t="str">
        <f>_xlfn.IFNA(VLOOKUP(A462,Obesity!$A$1:$G$7092,7,0),"")</f>
        <v>Non-Hispanic Asian</v>
      </c>
    </row>
    <row r="463" spans="1:7" x14ac:dyDescent="0.4">
      <c r="A463">
        <v>74018</v>
      </c>
      <c r="B463">
        <f>_xlfn.IFNA(VLOOKUP(A463,Obesity!$A$1:$G$7092,2,0),"")</f>
        <v>32.9</v>
      </c>
      <c r="C463" t="str">
        <f>_xlfn.IFNA(VLOOKUP(A463,Obesity!$A$1:$G$7092,3,0),"")</f>
        <v>Obese</v>
      </c>
      <c r="D463" t="str">
        <f>_xlfn.IFNA(VLOOKUP(A463,Obesity!$A$1:$G$7092,4,0),"")</f>
        <v>Male</v>
      </c>
      <c r="E463" t="str">
        <f>_xlfn.IFNA(VLOOKUP(A463,Obesity!$A$1:$G$7092,5,0),"")</f>
        <v>35 and below</v>
      </c>
      <c r="F463" t="str">
        <f>_xlfn.IFNA(VLOOKUP(A463,Obesity!$A$1:$G$7092,6,0),"")</f>
        <v>above 2,500</v>
      </c>
      <c r="G463" t="str">
        <f>_xlfn.IFNA(VLOOKUP(A463,Obesity!$A$1:$G$7092,7,0),"")</f>
        <v>Non-Hispanic Black</v>
      </c>
    </row>
    <row r="464" spans="1:7" x14ac:dyDescent="0.4">
      <c r="A464">
        <v>74019</v>
      </c>
      <c r="B464">
        <f>_xlfn.IFNA(VLOOKUP(A464,Obesity!$A$1:$G$7092,2,0),"")</f>
        <v>18</v>
      </c>
      <c r="C464" t="str">
        <f>_xlfn.IFNA(VLOOKUP(A464,Obesity!$A$1:$G$7092,3,0),"")</f>
        <v>Normal weight</v>
      </c>
      <c r="D464" t="str">
        <f>_xlfn.IFNA(VLOOKUP(A464,Obesity!$A$1:$G$7092,4,0),"")</f>
        <v>Female</v>
      </c>
      <c r="E464" t="str">
        <f>_xlfn.IFNA(VLOOKUP(A464,Obesity!$A$1:$G$7092,5,0),"")</f>
        <v>35 and below</v>
      </c>
      <c r="F464" t="str">
        <f>_xlfn.IFNA(VLOOKUP(A464,Obesity!$A$1:$G$7092,6,0),"")</f>
        <v>above 2,000</v>
      </c>
      <c r="G464" t="str">
        <f>_xlfn.IFNA(VLOOKUP(A464,Obesity!$A$1:$G$7092,7,0),"")</f>
        <v>Mexican American</v>
      </c>
    </row>
    <row r="465" spans="1:7" x14ac:dyDescent="0.4">
      <c r="A465">
        <v>74020</v>
      </c>
      <c r="B465" t="str">
        <f>_xlfn.IFNA(VLOOKUP(A465,Obesity!$A$1:$G$7092,2,0),"")</f>
        <v/>
      </c>
      <c r="C465" t="str">
        <f>_xlfn.IFNA(VLOOKUP(A465,Obesity!$A$1:$G$7092,3,0),"")</f>
        <v/>
      </c>
      <c r="D465" t="str">
        <f>_xlfn.IFNA(VLOOKUP(A465,Obesity!$A$1:$G$7092,4,0),"")</f>
        <v/>
      </c>
      <c r="E465" t="str">
        <f>_xlfn.IFNA(VLOOKUP(A465,Obesity!$A$1:$G$7092,5,0),"")</f>
        <v/>
      </c>
      <c r="F465" t="str">
        <f>_xlfn.IFNA(VLOOKUP(A465,Obesity!$A$1:$G$7092,6,0),"")</f>
        <v/>
      </c>
      <c r="G465" t="str">
        <f>_xlfn.IFNA(VLOOKUP(A465,Obesity!$A$1:$G$7092,7,0),"")</f>
        <v/>
      </c>
    </row>
    <row r="466" spans="1:7" x14ac:dyDescent="0.4">
      <c r="A466">
        <v>74021</v>
      </c>
      <c r="B466" t="str">
        <f>_xlfn.IFNA(VLOOKUP(A466,Obesity!$A$1:$G$7092,2,0),"")</f>
        <v/>
      </c>
      <c r="C466" t="str">
        <f>_xlfn.IFNA(VLOOKUP(A466,Obesity!$A$1:$G$7092,3,0),"")</f>
        <v/>
      </c>
      <c r="D466" t="str">
        <f>_xlfn.IFNA(VLOOKUP(A466,Obesity!$A$1:$G$7092,4,0),"")</f>
        <v/>
      </c>
      <c r="E466" t="str">
        <f>_xlfn.IFNA(VLOOKUP(A466,Obesity!$A$1:$G$7092,5,0),"")</f>
        <v/>
      </c>
      <c r="F466" t="str">
        <f>_xlfn.IFNA(VLOOKUP(A466,Obesity!$A$1:$G$7092,6,0),"")</f>
        <v/>
      </c>
      <c r="G466" t="str">
        <f>_xlfn.IFNA(VLOOKUP(A466,Obesity!$A$1:$G$7092,7,0),"")</f>
        <v/>
      </c>
    </row>
    <row r="467" spans="1:7" x14ac:dyDescent="0.4">
      <c r="A467">
        <v>74022</v>
      </c>
      <c r="B467">
        <f>_xlfn.IFNA(VLOOKUP(A467,Obesity!$A$1:$G$7092,2,0),"")</f>
        <v>34.4</v>
      </c>
      <c r="C467" t="str">
        <f>_xlfn.IFNA(VLOOKUP(A467,Obesity!$A$1:$G$7092,3,0),"")</f>
        <v>Obese</v>
      </c>
      <c r="D467" t="str">
        <f>_xlfn.IFNA(VLOOKUP(A467,Obesity!$A$1:$G$7092,4,0),"")</f>
        <v>Female</v>
      </c>
      <c r="E467" t="str">
        <f>_xlfn.IFNA(VLOOKUP(A467,Obesity!$A$1:$G$7092,5,0),"")</f>
        <v>36 and above</v>
      </c>
      <c r="F467" t="str">
        <f>_xlfn.IFNA(VLOOKUP(A467,Obesity!$A$1:$G$7092,6,0),"")</f>
        <v>above 2,000</v>
      </c>
      <c r="G467" t="str">
        <f>_xlfn.IFNA(VLOOKUP(A467,Obesity!$A$1:$G$7092,7,0),"")</f>
        <v>Mexican American</v>
      </c>
    </row>
    <row r="468" spans="1:7" x14ac:dyDescent="0.4">
      <c r="A468">
        <v>74023</v>
      </c>
      <c r="B468" t="str">
        <f>_xlfn.IFNA(VLOOKUP(A468,Obesity!$A$1:$G$7092,2,0),"")</f>
        <v/>
      </c>
      <c r="C468" t="str">
        <f>_xlfn.IFNA(VLOOKUP(A468,Obesity!$A$1:$G$7092,3,0),"")</f>
        <v/>
      </c>
      <c r="D468" t="str">
        <f>_xlfn.IFNA(VLOOKUP(A468,Obesity!$A$1:$G$7092,4,0),"")</f>
        <v/>
      </c>
      <c r="E468" t="str">
        <f>_xlfn.IFNA(VLOOKUP(A468,Obesity!$A$1:$G$7092,5,0),"")</f>
        <v/>
      </c>
      <c r="F468" t="str">
        <f>_xlfn.IFNA(VLOOKUP(A468,Obesity!$A$1:$G$7092,6,0),"")</f>
        <v/>
      </c>
      <c r="G468" t="str">
        <f>_xlfn.IFNA(VLOOKUP(A468,Obesity!$A$1:$G$7092,7,0),"")</f>
        <v/>
      </c>
    </row>
    <row r="469" spans="1:7" x14ac:dyDescent="0.4">
      <c r="A469">
        <v>74024</v>
      </c>
      <c r="B469">
        <f>_xlfn.IFNA(VLOOKUP(A469,Obesity!$A$1:$G$7092,2,0),"")</f>
        <v>32</v>
      </c>
      <c r="C469" t="str">
        <f>_xlfn.IFNA(VLOOKUP(A469,Obesity!$A$1:$G$7092,3,0),"")</f>
        <v>Normal weight</v>
      </c>
      <c r="D469" t="str">
        <f>_xlfn.IFNA(VLOOKUP(A469,Obesity!$A$1:$G$7092,4,0),"")</f>
        <v>Male</v>
      </c>
      <c r="E469" t="str">
        <f>_xlfn.IFNA(VLOOKUP(A469,Obesity!$A$1:$G$7092,5,0),"")</f>
        <v>35 and below</v>
      </c>
      <c r="F469" t="str">
        <f>_xlfn.IFNA(VLOOKUP(A469,Obesity!$A$1:$G$7092,6,0),"")</f>
        <v>below 2,500</v>
      </c>
      <c r="G469" t="str">
        <f>_xlfn.IFNA(VLOOKUP(A469,Obesity!$A$1:$G$7092,7,0),"")</f>
        <v>Other Race - Including Multi-Racial</v>
      </c>
    </row>
    <row r="470" spans="1:7" x14ac:dyDescent="0.4">
      <c r="A470">
        <v>74025</v>
      </c>
      <c r="B470">
        <f>_xlfn.IFNA(VLOOKUP(A470,Obesity!$A$1:$G$7092,2,0),"")</f>
        <v>26.4</v>
      </c>
      <c r="C470" t="str">
        <f>_xlfn.IFNA(VLOOKUP(A470,Obesity!$A$1:$G$7092,3,0),"")</f>
        <v>Overweight</v>
      </c>
      <c r="D470" t="str">
        <f>_xlfn.IFNA(VLOOKUP(A470,Obesity!$A$1:$G$7092,4,0),"")</f>
        <v>Male</v>
      </c>
      <c r="E470" t="str">
        <f>_xlfn.IFNA(VLOOKUP(A470,Obesity!$A$1:$G$7092,5,0),"")</f>
        <v>36 and above</v>
      </c>
      <c r="F470" t="str">
        <f>_xlfn.IFNA(VLOOKUP(A470,Obesity!$A$1:$G$7092,6,0),"")</f>
        <v>above 2,500</v>
      </c>
      <c r="G470" t="str">
        <f>_xlfn.IFNA(VLOOKUP(A470,Obesity!$A$1:$G$7092,7,0),"")</f>
        <v>Non-Hispanic White</v>
      </c>
    </row>
    <row r="471" spans="1:7" x14ac:dyDescent="0.4">
      <c r="A471">
        <v>74026</v>
      </c>
      <c r="B471">
        <f>_xlfn.IFNA(VLOOKUP(A471,Obesity!$A$1:$G$7092,2,0),"")</f>
        <v>18.7</v>
      </c>
      <c r="C471" t="str">
        <f>_xlfn.IFNA(VLOOKUP(A471,Obesity!$A$1:$G$7092,3,0),"")</f>
        <v>Underweight</v>
      </c>
      <c r="D471" t="str">
        <f>_xlfn.IFNA(VLOOKUP(A471,Obesity!$A$1:$G$7092,4,0),"")</f>
        <v>Male</v>
      </c>
      <c r="E471" t="str">
        <f>_xlfn.IFNA(VLOOKUP(A471,Obesity!$A$1:$G$7092,5,0),"")</f>
        <v>35 and below</v>
      </c>
      <c r="F471" t="str">
        <f>_xlfn.IFNA(VLOOKUP(A471,Obesity!$A$1:$G$7092,6,0),"")</f>
        <v>below 2,500</v>
      </c>
      <c r="G471" t="str">
        <f>_xlfn.IFNA(VLOOKUP(A471,Obesity!$A$1:$G$7092,7,0),"")</f>
        <v>Other Hispanic</v>
      </c>
    </row>
    <row r="472" spans="1:7" x14ac:dyDescent="0.4">
      <c r="A472">
        <v>74027</v>
      </c>
      <c r="B472">
        <f>_xlfn.IFNA(VLOOKUP(A472,Obesity!$A$1:$G$7092,2,0),"")</f>
        <v>29.7</v>
      </c>
      <c r="C472" t="str">
        <f>_xlfn.IFNA(VLOOKUP(A472,Obesity!$A$1:$G$7092,3,0),"")</f>
        <v>Normal weight</v>
      </c>
      <c r="D472" t="str">
        <f>_xlfn.IFNA(VLOOKUP(A472,Obesity!$A$1:$G$7092,4,0),"")</f>
        <v>Male</v>
      </c>
      <c r="E472" t="str">
        <f>_xlfn.IFNA(VLOOKUP(A472,Obesity!$A$1:$G$7092,5,0),"")</f>
        <v>36 and above</v>
      </c>
      <c r="F472" t="str">
        <f>_xlfn.IFNA(VLOOKUP(A472,Obesity!$A$1:$G$7092,6,0),"")</f>
        <v>below 2,500</v>
      </c>
      <c r="G472" t="str">
        <f>_xlfn.IFNA(VLOOKUP(A472,Obesity!$A$1:$G$7092,7,0),"")</f>
        <v>Non-Hispanic Black</v>
      </c>
    </row>
    <row r="473" spans="1:7" x14ac:dyDescent="0.4">
      <c r="A473">
        <v>74028</v>
      </c>
      <c r="B473">
        <f>_xlfn.IFNA(VLOOKUP(A473,Obesity!$A$1:$G$7092,2,0),"")</f>
        <v>24.2</v>
      </c>
      <c r="C473" t="str">
        <f>_xlfn.IFNA(VLOOKUP(A473,Obesity!$A$1:$G$7092,3,0),"")</f>
        <v>Normal weight</v>
      </c>
      <c r="D473" t="str">
        <f>_xlfn.IFNA(VLOOKUP(A473,Obesity!$A$1:$G$7092,4,0),"")</f>
        <v>Female</v>
      </c>
      <c r="E473" t="str">
        <f>_xlfn.IFNA(VLOOKUP(A473,Obesity!$A$1:$G$7092,5,0),"")</f>
        <v>36 and above</v>
      </c>
      <c r="F473" t="str">
        <f>_xlfn.IFNA(VLOOKUP(A473,Obesity!$A$1:$G$7092,6,0),"")</f>
        <v>below 2,000</v>
      </c>
      <c r="G473" t="str">
        <f>_xlfn.IFNA(VLOOKUP(A473,Obesity!$A$1:$G$7092,7,0),"")</f>
        <v>Non-Hispanic Black</v>
      </c>
    </row>
    <row r="474" spans="1:7" x14ac:dyDescent="0.4">
      <c r="A474">
        <v>74029</v>
      </c>
      <c r="B474">
        <f>_xlfn.IFNA(VLOOKUP(A474,Obesity!$A$1:$G$7092,2,0),"")</f>
        <v>14.8</v>
      </c>
      <c r="C474" t="str">
        <f>_xlfn.IFNA(VLOOKUP(A474,Obesity!$A$1:$G$7092,3,0),"")</f>
        <v>Overweight</v>
      </c>
      <c r="D474" t="str">
        <f>_xlfn.IFNA(VLOOKUP(A474,Obesity!$A$1:$G$7092,4,0),"")</f>
        <v>Male</v>
      </c>
      <c r="E474" t="str">
        <f>_xlfn.IFNA(VLOOKUP(A474,Obesity!$A$1:$G$7092,5,0),"")</f>
        <v>35 and below</v>
      </c>
      <c r="F474" t="str">
        <f>_xlfn.IFNA(VLOOKUP(A474,Obesity!$A$1:$G$7092,6,0),"")</f>
        <v>below 2,500</v>
      </c>
      <c r="G474" t="str">
        <f>_xlfn.IFNA(VLOOKUP(A474,Obesity!$A$1:$G$7092,7,0),"")</f>
        <v>Non-Hispanic Black</v>
      </c>
    </row>
    <row r="475" spans="1:7" x14ac:dyDescent="0.4">
      <c r="A475">
        <v>74030</v>
      </c>
      <c r="B475" t="str">
        <f>_xlfn.IFNA(VLOOKUP(A475,Obesity!$A$1:$G$7092,2,0),"")</f>
        <v/>
      </c>
      <c r="C475" t="str">
        <f>_xlfn.IFNA(VLOOKUP(A475,Obesity!$A$1:$G$7092,3,0),"")</f>
        <v/>
      </c>
      <c r="D475" t="str">
        <f>_xlfn.IFNA(VLOOKUP(A475,Obesity!$A$1:$G$7092,4,0),"")</f>
        <v/>
      </c>
      <c r="E475" t="str">
        <f>_xlfn.IFNA(VLOOKUP(A475,Obesity!$A$1:$G$7092,5,0),"")</f>
        <v/>
      </c>
      <c r="F475" t="str">
        <f>_xlfn.IFNA(VLOOKUP(A475,Obesity!$A$1:$G$7092,6,0),"")</f>
        <v/>
      </c>
      <c r="G475" t="str">
        <f>_xlfn.IFNA(VLOOKUP(A475,Obesity!$A$1:$G$7092,7,0),"")</f>
        <v/>
      </c>
    </row>
    <row r="476" spans="1:7" x14ac:dyDescent="0.4">
      <c r="A476">
        <v>74031</v>
      </c>
      <c r="B476" t="str">
        <f>_xlfn.IFNA(VLOOKUP(A476,Obesity!$A$1:$G$7092,2,0),"")</f>
        <v/>
      </c>
      <c r="C476" t="str">
        <f>_xlfn.IFNA(VLOOKUP(A476,Obesity!$A$1:$G$7092,3,0),"")</f>
        <v/>
      </c>
      <c r="D476" t="str">
        <f>_xlfn.IFNA(VLOOKUP(A476,Obesity!$A$1:$G$7092,4,0),"")</f>
        <v/>
      </c>
      <c r="E476" t="str">
        <f>_xlfn.IFNA(VLOOKUP(A476,Obesity!$A$1:$G$7092,5,0),"")</f>
        <v/>
      </c>
      <c r="F476" t="str">
        <f>_xlfn.IFNA(VLOOKUP(A476,Obesity!$A$1:$G$7092,6,0),"")</f>
        <v/>
      </c>
      <c r="G476" t="str">
        <f>_xlfn.IFNA(VLOOKUP(A476,Obesity!$A$1:$G$7092,7,0),"")</f>
        <v/>
      </c>
    </row>
    <row r="477" spans="1:7" x14ac:dyDescent="0.4">
      <c r="A477">
        <v>74032</v>
      </c>
      <c r="B477">
        <f>_xlfn.IFNA(VLOOKUP(A477,Obesity!$A$1:$G$7092,2,0),"")</f>
        <v>22.4</v>
      </c>
      <c r="C477" t="str">
        <f>_xlfn.IFNA(VLOOKUP(A477,Obesity!$A$1:$G$7092,3,0),"")</f>
        <v>Obese</v>
      </c>
      <c r="D477" t="str">
        <f>_xlfn.IFNA(VLOOKUP(A477,Obesity!$A$1:$G$7092,4,0),"")</f>
        <v>Female</v>
      </c>
      <c r="E477" t="str">
        <f>_xlfn.IFNA(VLOOKUP(A477,Obesity!$A$1:$G$7092,5,0),"")</f>
        <v>36 and above</v>
      </c>
      <c r="F477" t="str">
        <f>_xlfn.IFNA(VLOOKUP(A477,Obesity!$A$1:$G$7092,6,0),"")</f>
        <v>below 2,000</v>
      </c>
      <c r="G477" t="str">
        <f>_xlfn.IFNA(VLOOKUP(A477,Obesity!$A$1:$G$7092,7,0),"")</f>
        <v>Non-Hispanic White</v>
      </c>
    </row>
    <row r="478" spans="1:7" x14ac:dyDescent="0.4">
      <c r="A478">
        <v>74033</v>
      </c>
      <c r="B478" t="str">
        <f>_xlfn.IFNA(VLOOKUP(A478,Obesity!$A$1:$G$7092,2,0),"")</f>
        <v/>
      </c>
      <c r="C478" t="str">
        <f>_xlfn.IFNA(VLOOKUP(A478,Obesity!$A$1:$G$7092,3,0),"")</f>
        <v/>
      </c>
      <c r="D478" t="str">
        <f>_xlfn.IFNA(VLOOKUP(A478,Obesity!$A$1:$G$7092,4,0),"")</f>
        <v/>
      </c>
      <c r="E478" t="str">
        <f>_xlfn.IFNA(VLOOKUP(A478,Obesity!$A$1:$G$7092,5,0),"")</f>
        <v/>
      </c>
      <c r="F478" t="str">
        <f>_xlfn.IFNA(VLOOKUP(A478,Obesity!$A$1:$G$7092,6,0),"")</f>
        <v/>
      </c>
      <c r="G478" t="str">
        <f>_xlfn.IFNA(VLOOKUP(A478,Obesity!$A$1:$G$7092,7,0),"")</f>
        <v/>
      </c>
    </row>
    <row r="479" spans="1:7" x14ac:dyDescent="0.4">
      <c r="A479">
        <v>74034</v>
      </c>
      <c r="B479" t="str">
        <f>_xlfn.IFNA(VLOOKUP(A479,Obesity!$A$1:$G$7092,2,0),"")</f>
        <v/>
      </c>
      <c r="C479" t="str">
        <f>_xlfn.IFNA(VLOOKUP(A479,Obesity!$A$1:$G$7092,3,0),"")</f>
        <v/>
      </c>
      <c r="D479" t="str">
        <f>_xlfn.IFNA(VLOOKUP(A479,Obesity!$A$1:$G$7092,4,0),"")</f>
        <v/>
      </c>
      <c r="E479" t="str">
        <f>_xlfn.IFNA(VLOOKUP(A479,Obesity!$A$1:$G$7092,5,0),"")</f>
        <v/>
      </c>
      <c r="F479" t="str">
        <f>_xlfn.IFNA(VLOOKUP(A479,Obesity!$A$1:$G$7092,6,0),"")</f>
        <v/>
      </c>
      <c r="G479" t="str">
        <f>_xlfn.IFNA(VLOOKUP(A479,Obesity!$A$1:$G$7092,7,0),"")</f>
        <v/>
      </c>
    </row>
    <row r="480" spans="1:7" x14ac:dyDescent="0.4">
      <c r="A480">
        <v>74035</v>
      </c>
      <c r="B480">
        <f>_xlfn.IFNA(VLOOKUP(A480,Obesity!$A$1:$G$7092,2,0),"")</f>
        <v>26.8</v>
      </c>
      <c r="C480" t="str">
        <f>_xlfn.IFNA(VLOOKUP(A480,Obesity!$A$1:$G$7092,3,0),"")</f>
        <v>Underweight</v>
      </c>
      <c r="D480" t="str">
        <f>_xlfn.IFNA(VLOOKUP(A480,Obesity!$A$1:$G$7092,4,0),"")</f>
        <v>Female</v>
      </c>
      <c r="E480" t="str">
        <f>_xlfn.IFNA(VLOOKUP(A480,Obesity!$A$1:$G$7092,5,0),"")</f>
        <v>35 and below</v>
      </c>
      <c r="F480" t="str">
        <f>_xlfn.IFNA(VLOOKUP(A480,Obesity!$A$1:$G$7092,6,0),"")</f>
        <v>above 2,000</v>
      </c>
      <c r="G480" t="str">
        <f>_xlfn.IFNA(VLOOKUP(A480,Obesity!$A$1:$G$7092,7,0),"")</f>
        <v>Non-Hispanic Black</v>
      </c>
    </row>
    <row r="481" spans="1:7" x14ac:dyDescent="0.4">
      <c r="A481">
        <v>74036</v>
      </c>
      <c r="B481">
        <f>_xlfn.IFNA(VLOOKUP(A481,Obesity!$A$1:$G$7092,2,0),"")</f>
        <v>16.3</v>
      </c>
      <c r="C481" t="str">
        <f>_xlfn.IFNA(VLOOKUP(A481,Obesity!$A$1:$G$7092,3,0),"")</f>
        <v>Obese</v>
      </c>
      <c r="D481" t="str">
        <f>_xlfn.IFNA(VLOOKUP(A481,Obesity!$A$1:$G$7092,4,0),"")</f>
        <v>Male</v>
      </c>
      <c r="E481" t="str">
        <f>_xlfn.IFNA(VLOOKUP(A481,Obesity!$A$1:$G$7092,5,0),"")</f>
        <v>36 and above</v>
      </c>
      <c r="F481" t="str">
        <f>_xlfn.IFNA(VLOOKUP(A481,Obesity!$A$1:$G$7092,6,0),"")</f>
        <v>below 2,500</v>
      </c>
      <c r="G481" t="str">
        <f>_xlfn.IFNA(VLOOKUP(A481,Obesity!$A$1:$G$7092,7,0),"")</f>
        <v>Non-Hispanic Black</v>
      </c>
    </row>
    <row r="482" spans="1:7" x14ac:dyDescent="0.4">
      <c r="A482">
        <v>74037</v>
      </c>
      <c r="B482">
        <f>_xlfn.IFNA(VLOOKUP(A482,Obesity!$A$1:$G$7092,2,0),"")</f>
        <v>15.3</v>
      </c>
      <c r="C482" t="str">
        <f>_xlfn.IFNA(VLOOKUP(A482,Obesity!$A$1:$G$7092,3,0),"")</f>
        <v>Normal weight</v>
      </c>
      <c r="D482" t="str">
        <f>_xlfn.IFNA(VLOOKUP(A482,Obesity!$A$1:$G$7092,4,0),"")</f>
        <v>Male</v>
      </c>
      <c r="E482" t="str">
        <f>_xlfn.IFNA(VLOOKUP(A482,Obesity!$A$1:$G$7092,5,0),"")</f>
        <v>35 and below</v>
      </c>
      <c r="F482" t="str">
        <f>_xlfn.IFNA(VLOOKUP(A482,Obesity!$A$1:$G$7092,6,0),"")</f>
        <v>below 2,500</v>
      </c>
      <c r="G482" t="str">
        <f>_xlfn.IFNA(VLOOKUP(A482,Obesity!$A$1:$G$7092,7,0),"")</f>
        <v>Mexican American</v>
      </c>
    </row>
    <row r="483" spans="1:7" x14ac:dyDescent="0.4">
      <c r="A483">
        <v>74038</v>
      </c>
      <c r="B483">
        <f>_xlfn.IFNA(VLOOKUP(A483,Obesity!$A$1:$G$7092,2,0),"")</f>
        <v>26.1</v>
      </c>
      <c r="C483" t="str">
        <f>_xlfn.IFNA(VLOOKUP(A483,Obesity!$A$1:$G$7092,3,0),"")</f>
        <v>Obese</v>
      </c>
      <c r="D483" t="str">
        <f>_xlfn.IFNA(VLOOKUP(A483,Obesity!$A$1:$G$7092,4,0),"")</f>
        <v>Female</v>
      </c>
      <c r="E483" t="str">
        <f>_xlfn.IFNA(VLOOKUP(A483,Obesity!$A$1:$G$7092,5,0),"")</f>
        <v>36 and above</v>
      </c>
      <c r="F483" t="str">
        <f>_xlfn.IFNA(VLOOKUP(A483,Obesity!$A$1:$G$7092,6,0),"")</f>
        <v>above 2,000</v>
      </c>
      <c r="G483" t="str">
        <f>_xlfn.IFNA(VLOOKUP(A483,Obesity!$A$1:$G$7092,7,0),"")</f>
        <v>Non-Hispanic Black</v>
      </c>
    </row>
    <row r="484" spans="1:7" x14ac:dyDescent="0.4">
      <c r="A484">
        <v>74039</v>
      </c>
      <c r="B484">
        <f>_xlfn.IFNA(VLOOKUP(A484,Obesity!$A$1:$G$7092,2,0),"")</f>
        <v>16.2</v>
      </c>
      <c r="C484" t="str">
        <f>_xlfn.IFNA(VLOOKUP(A484,Obesity!$A$1:$G$7092,3,0),"")</f>
        <v>Normal weight</v>
      </c>
      <c r="D484" t="str">
        <f>_xlfn.IFNA(VLOOKUP(A484,Obesity!$A$1:$G$7092,4,0),"")</f>
        <v>Female</v>
      </c>
      <c r="E484" t="str">
        <f>_xlfn.IFNA(VLOOKUP(A484,Obesity!$A$1:$G$7092,5,0),"")</f>
        <v>35 and below</v>
      </c>
      <c r="F484" t="str">
        <f>_xlfn.IFNA(VLOOKUP(A484,Obesity!$A$1:$G$7092,6,0),"")</f>
        <v>below 2,000</v>
      </c>
      <c r="G484" t="str">
        <f>_xlfn.IFNA(VLOOKUP(A484,Obesity!$A$1:$G$7092,7,0),"")</f>
        <v>Non-Hispanic Black</v>
      </c>
    </row>
    <row r="485" spans="1:7" x14ac:dyDescent="0.4">
      <c r="A485">
        <v>74040</v>
      </c>
      <c r="B485">
        <f>_xlfn.IFNA(VLOOKUP(A485,Obesity!$A$1:$G$7092,2,0),"")</f>
        <v>21.2</v>
      </c>
      <c r="C485" t="str">
        <f>_xlfn.IFNA(VLOOKUP(A485,Obesity!$A$1:$G$7092,3,0),"")</f>
        <v>Underweight</v>
      </c>
      <c r="D485" t="str">
        <f>_xlfn.IFNA(VLOOKUP(A485,Obesity!$A$1:$G$7092,4,0),"")</f>
        <v>Male</v>
      </c>
      <c r="E485" t="str">
        <f>_xlfn.IFNA(VLOOKUP(A485,Obesity!$A$1:$G$7092,5,0),"")</f>
        <v>35 and below</v>
      </c>
      <c r="F485" t="str">
        <f>_xlfn.IFNA(VLOOKUP(A485,Obesity!$A$1:$G$7092,6,0),"")</f>
        <v>above 2,500</v>
      </c>
      <c r="G485" t="str">
        <f>_xlfn.IFNA(VLOOKUP(A485,Obesity!$A$1:$G$7092,7,0),"")</f>
        <v>Other Hispanic</v>
      </c>
    </row>
    <row r="486" spans="1:7" x14ac:dyDescent="0.4">
      <c r="A486">
        <v>74041</v>
      </c>
      <c r="B486">
        <f>_xlfn.IFNA(VLOOKUP(A486,Obesity!$A$1:$G$7092,2,0),"")</f>
        <v>0</v>
      </c>
      <c r="C486" t="str">
        <f>_xlfn.IFNA(VLOOKUP(A486,Obesity!$A$1:$G$7092,3,0),"")</f>
        <v>Overweight</v>
      </c>
      <c r="D486" t="str">
        <f>_xlfn.IFNA(VLOOKUP(A486,Obesity!$A$1:$G$7092,4,0),"")</f>
        <v>Male</v>
      </c>
      <c r="E486" t="str">
        <f>_xlfn.IFNA(VLOOKUP(A486,Obesity!$A$1:$G$7092,5,0),"")</f>
        <v>36 and above</v>
      </c>
      <c r="F486" t="str">
        <f>_xlfn.IFNA(VLOOKUP(A486,Obesity!$A$1:$G$7092,6,0),"")</f>
        <v>below 2,500</v>
      </c>
      <c r="G486" t="str">
        <f>_xlfn.IFNA(VLOOKUP(A486,Obesity!$A$1:$G$7092,7,0),"")</f>
        <v>Mexican American</v>
      </c>
    </row>
    <row r="487" spans="1:7" x14ac:dyDescent="0.4">
      <c r="A487">
        <v>74042</v>
      </c>
      <c r="B487">
        <f>_xlfn.IFNA(VLOOKUP(A487,Obesity!$A$1:$G$7092,2,0),"")</f>
        <v>37.6</v>
      </c>
      <c r="C487" t="str">
        <f>_xlfn.IFNA(VLOOKUP(A487,Obesity!$A$1:$G$7092,3,0),"")</f>
        <v>Obese</v>
      </c>
      <c r="D487" t="str">
        <f>_xlfn.IFNA(VLOOKUP(A487,Obesity!$A$1:$G$7092,4,0),"")</f>
        <v>Female</v>
      </c>
      <c r="E487" t="str">
        <f>_xlfn.IFNA(VLOOKUP(A487,Obesity!$A$1:$G$7092,5,0),"")</f>
        <v>36 and above</v>
      </c>
      <c r="F487" t="str">
        <f>_xlfn.IFNA(VLOOKUP(A487,Obesity!$A$1:$G$7092,6,0),"")</f>
        <v>below 2,000</v>
      </c>
      <c r="G487" t="str">
        <f>_xlfn.IFNA(VLOOKUP(A487,Obesity!$A$1:$G$7092,7,0),"")</f>
        <v>Non-Hispanic Asian</v>
      </c>
    </row>
    <row r="488" spans="1:7" x14ac:dyDescent="0.4">
      <c r="A488">
        <v>74043</v>
      </c>
      <c r="B488">
        <f>_xlfn.IFNA(VLOOKUP(A488,Obesity!$A$1:$G$7092,2,0),"")</f>
        <v>16.600000000000001</v>
      </c>
      <c r="C488" t="str">
        <f>_xlfn.IFNA(VLOOKUP(A488,Obesity!$A$1:$G$7092,3,0),"")</f>
        <v>Normal weight</v>
      </c>
      <c r="D488" t="str">
        <f>_xlfn.IFNA(VLOOKUP(A488,Obesity!$A$1:$G$7092,4,0),"")</f>
        <v>Female</v>
      </c>
      <c r="E488" t="str">
        <f>_xlfn.IFNA(VLOOKUP(A488,Obesity!$A$1:$G$7092,5,0),"")</f>
        <v>35 and below</v>
      </c>
      <c r="F488" t="str">
        <f>_xlfn.IFNA(VLOOKUP(A488,Obesity!$A$1:$G$7092,6,0),"")</f>
        <v>below 2,000</v>
      </c>
      <c r="G488" t="str">
        <f>_xlfn.IFNA(VLOOKUP(A488,Obesity!$A$1:$G$7092,7,0),"")</f>
        <v>Mexican American</v>
      </c>
    </row>
    <row r="489" spans="1:7" x14ac:dyDescent="0.4">
      <c r="A489">
        <v>74044</v>
      </c>
      <c r="B489" t="str">
        <f>_xlfn.IFNA(VLOOKUP(A489,Obesity!$A$1:$G$7092,2,0),"")</f>
        <v/>
      </c>
      <c r="C489" t="str">
        <f>_xlfn.IFNA(VLOOKUP(A489,Obesity!$A$1:$G$7092,3,0),"")</f>
        <v/>
      </c>
      <c r="D489" t="str">
        <f>_xlfn.IFNA(VLOOKUP(A489,Obesity!$A$1:$G$7092,4,0),"")</f>
        <v/>
      </c>
      <c r="E489" t="str">
        <f>_xlfn.IFNA(VLOOKUP(A489,Obesity!$A$1:$G$7092,5,0),"")</f>
        <v/>
      </c>
      <c r="F489" t="str">
        <f>_xlfn.IFNA(VLOOKUP(A489,Obesity!$A$1:$G$7092,6,0),"")</f>
        <v/>
      </c>
      <c r="G489" t="str">
        <f>_xlfn.IFNA(VLOOKUP(A489,Obesity!$A$1:$G$7092,7,0),"")</f>
        <v/>
      </c>
    </row>
    <row r="490" spans="1:7" x14ac:dyDescent="0.4">
      <c r="A490">
        <v>74045</v>
      </c>
      <c r="B490">
        <f>_xlfn.IFNA(VLOOKUP(A490,Obesity!$A$1:$G$7092,2,0),"")</f>
        <v>0</v>
      </c>
      <c r="C490" t="str">
        <f>_xlfn.IFNA(VLOOKUP(A490,Obesity!$A$1:$G$7092,3,0),"")</f>
        <v>Obese</v>
      </c>
      <c r="D490" t="str">
        <f>_xlfn.IFNA(VLOOKUP(A490,Obesity!$A$1:$G$7092,4,0),"")</f>
        <v>Male</v>
      </c>
      <c r="E490" t="str">
        <f>_xlfn.IFNA(VLOOKUP(A490,Obesity!$A$1:$G$7092,5,0),"")</f>
        <v>36 and above</v>
      </c>
      <c r="F490" t="str">
        <f>_xlfn.IFNA(VLOOKUP(A490,Obesity!$A$1:$G$7092,6,0),"")</f>
        <v>below 2,500</v>
      </c>
      <c r="G490" t="str">
        <f>_xlfn.IFNA(VLOOKUP(A490,Obesity!$A$1:$G$7092,7,0),"")</f>
        <v>Mexican American</v>
      </c>
    </row>
    <row r="491" spans="1:7" x14ac:dyDescent="0.4">
      <c r="A491">
        <v>74046</v>
      </c>
      <c r="B491">
        <f>_xlfn.IFNA(VLOOKUP(A491,Obesity!$A$1:$G$7092,2,0),"")</f>
        <v>15.9</v>
      </c>
      <c r="C491" t="str">
        <f>_xlfn.IFNA(VLOOKUP(A491,Obesity!$A$1:$G$7092,3,0),"")</f>
        <v>Normal weight</v>
      </c>
      <c r="D491" t="str">
        <f>_xlfn.IFNA(VLOOKUP(A491,Obesity!$A$1:$G$7092,4,0),"")</f>
        <v>Female</v>
      </c>
      <c r="E491" t="str">
        <f>_xlfn.IFNA(VLOOKUP(A491,Obesity!$A$1:$G$7092,5,0),"")</f>
        <v>36 and above</v>
      </c>
      <c r="F491" t="str">
        <f>_xlfn.IFNA(VLOOKUP(A491,Obesity!$A$1:$G$7092,6,0),"")</f>
        <v>above 2,000</v>
      </c>
      <c r="G491" t="str">
        <f>_xlfn.IFNA(VLOOKUP(A491,Obesity!$A$1:$G$7092,7,0),"")</f>
        <v>Non-Hispanic White</v>
      </c>
    </row>
    <row r="492" spans="1:7" x14ac:dyDescent="0.4">
      <c r="A492">
        <v>74047</v>
      </c>
      <c r="B492">
        <f>_xlfn.IFNA(VLOOKUP(A492,Obesity!$A$1:$G$7092,2,0),"")</f>
        <v>32</v>
      </c>
      <c r="C492" t="str">
        <f>_xlfn.IFNA(VLOOKUP(A492,Obesity!$A$1:$G$7092,3,0),"")</f>
        <v>Overweight</v>
      </c>
      <c r="D492" t="str">
        <f>_xlfn.IFNA(VLOOKUP(A492,Obesity!$A$1:$G$7092,4,0),"")</f>
        <v>Female</v>
      </c>
      <c r="E492" t="str">
        <f>_xlfn.IFNA(VLOOKUP(A492,Obesity!$A$1:$G$7092,5,0),"")</f>
        <v>36 and above</v>
      </c>
      <c r="F492" t="str">
        <f>_xlfn.IFNA(VLOOKUP(A492,Obesity!$A$1:$G$7092,6,0),"")</f>
        <v>below 2,000</v>
      </c>
      <c r="G492" t="str">
        <f>_xlfn.IFNA(VLOOKUP(A492,Obesity!$A$1:$G$7092,7,0),"")</f>
        <v>Mexican American</v>
      </c>
    </row>
    <row r="493" spans="1:7" x14ac:dyDescent="0.4">
      <c r="A493">
        <v>74048</v>
      </c>
      <c r="B493">
        <f>_xlfn.IFNA(VLOOKUP(A493,Obesity!$A$1:$G$7092,2,0),"")</f>
        <v>17.3</v>
      </c>
      <c r="C493" t="str">
        <f>_xlfn.IFNA(VLOOKUP(A493,Obesity!$A$1:$G$7092,3,0),"")</f>
        <v>Overweight</v>
      </c>
      <c r="D493" t="str">
        <f>_xlfn.IFNA(VLOOKUP(A493,Obesity!$A$1:$G$7092,4,0),"")</f>
        <v>Male</v>
      </c>
      <c r="E493" t="str">
        <f>_xlfn.IFNA(VLOOKUP(A493,Obesity!$A$1:$G$7092,5,0),"")</f>
        <v>36 and above</v>
      </c>
      <c r="F493" t="str">
        <f>_xlfn.IFNA(VLOOKUP(A493,Obesity!$A$1:$G$7092,6,0),"")</f>
        <v>below 2,500</v>
      </c>
      <c r="G493" t="str">
        <f>_xlfn.IFNA(VLOOKUP(A493,Obesity!$A$1:$G$7092,7,0),"")</f>
        <v>Non-Hispanic White</v>
      </c>
    </row>
    <row r="494" spans="1:7" x14ac:dyDescent="0.4">
      <c r="A494">
        <v>74049</v>
      </c>
      <c r="B494" t="str">
        <f>_xlfn.IFNA(VLOOKUP(A494,Obesity!$A$1:$G$7092,2,0),"")</f>
        <v/>
      </c>
      <c r="C494" t="str">
        <f>_xlfn.IFNA(VLOOKUP(A494,Obesity!$A$1:$G$7092,3,0),"")</f>
        <v/>
      </c>
      <c r="D494" t="str">
        <f>_xlfn.IFNA(VLOOKUP(A494,Obesity!$A$1:$G$7092,4,0),"")</f>
        <v/>
      </c>
      <c r="E494" t="str">
        <f>_xlfn.IFNA(VLOOKUP(A494,Obesity!$A$1:$G$7092,5,0),"")</f>
        <v/>
      </c>
      <c r="F494" t="str">
        <f>_xlfn.IFNA(VLOOKUP(A494,Obesity!$A$1:$G$7092,6,0),"")</f>
        <v/>
      </c>
      <c r="G494" t="str">
        <f>_xlfn.IFNA(VLOOKUP(A494,Obesity!$A$1:$G$7092,7,0),"")</f>
        <v/>
      </c>
    </row>
    <row r="495" spans="1:7" x14ac:dyDescent="0.4">
      <c r="A495">
        <v>74050</v>
      </c>
      <c r="B495">
        <f>_xlfn.IFNA(VLOOKUP(A495,Obesity!$A$1:$G$7092,2,0),"")</f>
        <v>20.9</v>
      </c>
      <c r="C495" t="str">
        <f>_xlfn.IFNA(VLOOKUP(A495,Obesity!$A$1:$G$7092,3,0),"")</f>
        <v>Overweight</v>
      </c>
      <c r="D495" t="str">
        <f>_xlfn.IFNA(VLOOKUP(A495,Obesity!$A$1:$G$7092,4,0),"")</f>
        <v>Female</v>
      </c>
      <c r="E495" t="str">
        <f>_xlfn.IFNA(VLOOKUP(A495,Obesity!$A$1:$G$7092,5,0),"")</f>
        <v>36 and above</v>
      </c>
      <c r="F495" t="str">
        <f>_xlfn.IFNA(VLOOKUP(A495,Obesity!$A$1:$G$7092,6,0),"")</f>
        <v>below 2,000</v>
      </c>
      <c r="G495" t="str">
        <f>_xlfn.IFNA(VLOOKUP(A495,Obesity!$A$1:$G$7092,7,0),"")</f>
        <v>Non-Hispanic White</v>
      </c>
    </row>
    <row r="496" spans="1:7" x14ac:dyDescent="0.4">
      <c r="A496">
        <v>74051</v>
      </c>
      <c r="B496">
        <f>_xlfn.IFNA(VLOOKUP(A496,Obesity!$A$1:$G$7092,2,0),"")</f>
        <v>39.200000000000003</v>
      </c>
      <c r="C496" t="str">
        <f>_xlfn.IFNA(VLOOKUP(A496,Obesity!$A$1:$G$7092,3,0),"")</f>
        <v>Overweight</v>
      </c>
      <c r="D496" t="str">
        <f>_xlfn.IFNA(VLOOKUP(A496,Obesity!$A$1:$G$7092,4,0),"")</f>
        <v>Female</v>
      </c>
      <c r="E496" t="str">
        <f>_xlfn.IFNA(VLOOKUP(A496,Obesity!$A$1:$G$7092,5,0),"")</f>
        <v>35 and below</v>
      </c>
      <c r="F496" t="str">
        <f>_xlfn.IFNA(VLOOKUP(A496,Obesity!$A$1:$G$7092,6,0),"")</f>
        <v>below 2,000</v>
      </c>
      <c r="G496" t="str">
        <f>_xlfn.IFNA(VLOOKUP(A496,Obesity!$A$1:$G$7092,7,0),"")</f>
        <v>Non-Hispanic Asian</v>
      </c>
    </row>
    <row r="497" spans="1:7" x14ac:dyDescent="0.4">
      <c r="A497">
        <v>74052</v>
      </c>
      <c r="B497">
        <f>_xlfn.IFNA(VLOOKUP(A497,Obesity!$A$1:$G$7092,2,0),"")</f>
        <v>19.7</v>
      </c>
      <c r="C497" t="str">
        <f>_xlfn.IFNA(VLOOKUP(A497,Obesity!$A$1:$G$7092,3,0),"")</f>
        <v>Underweight</v>
      </c>
      <c r="D497" t="str">
        <f>_xlfn.IFNA(VLOOKUP(A497,Obesity!$A$1:$G$7092,4,0),"")</f>
        <v>Female</v>
      </c>
      <c r="E497" t="str">
        <f>_xlfn.IFNA(VLOOKUP(A497,Obesity!$A$1:$G$7092,5,0),"")</f>
        <v>35 and below</v>
      </c>
      <c r="F497" t="str">
        <f>_xlfn.IFNA(VLOOKUP(A497,Obesity!$A$1:$G$7092,6,0),"")</f>
        <v>above 2,000</v>
      </c>
      <c r="G497" t="str">
        <f>_xlfn.IFNA(VLOOKUP(A497,Obesity!$A$1:$G$7092,7,0),"")</f>
        <v>Non-Hispanic Black</v>
      </c>
    </row>
    <row r="498" spans="1:7" x14ac:dyDescent="0.4">
      <c r="A498">
        <v>74053</v>
      </c>
      <c r="B498" t="str">
        <f>_xlfn.IFNA(VLOOKUP(A498,Obesity!$A$1:$G$7092,2,0),"")</f>
        <v/>
      </c>
      <c r="C498" t="str">
        <f>_xlfn.IFNA(VLOOKUP(A498,Obesity!$A$1:$G$7092,3,0),"")</f>
        <v/>
      </c>
      <c r="D498" t="str">
        <f>_xlfn.IFNA(VLOOKUP(A498,Obesity!$A$1:$G$7092,4,0),"")</f>
        <v/>
      </c>
      <c r="E498" t="str">
        <f>_xlfn.IFNA(VLOOKUP(A498,Obesity!$A$1:$G$7092,5,0),"")</f>
        <v/>
      </c>
      <c r="F498" t="str">
        <f>_xlfn.IFNA(VLOOKUP(A498,Obesity!$A$1:$G$7092,6,0),"")</f>
        <v/>
      </c>
      <c r="G498" t="str">
        <f>_xlfn.IFNA(VLOOKUP(A498,Obesity!$A$1:$G$7092,7,0),"")</f>
        <v/>
      </c>
    </row>
    <row r="499" spans="1:7" x14ac:dyDescent="0.4">
      <c r="A499">
        <v>74054</v>
      </c>
      <c r="B499">
        <f>_xlfn.IFNA(VLOOKUP(A499,Obesity!$A$1:$G$7092,2,0),"")</f>
        <v>23.9</v>
      </c>
      <c r="C499" t="str">
        <f>_xlfn.IFNA(VLOOKUP(A499,Obesity!$A$1:$G$7092,3,0),"")</f>
        <v>Normal weight</v>
      </c>
      <c r="D499" t="str">
        <f>_xlfn.IFNA(VLOOKUP(A499,Obesity!$A$1:$G$7092,4,0),"")</f>
        <v>Female</v>
      </c>
      <c r="E499" t="str">
        <f>_xlfn.IFNA(VLOOKUP(A499,Obesity!$A$1:$G$7092,5,0),"")</f>
        <v>36 and above</v>
      </c>
      <c r="F499" t="str">
        <f>_xlfn.IFNA(VLOOKUP(A499,Obesity!$A$1:$G$7092,6,0),"")</f>
        <v>below 2,000</v>
      </c>
      <c r="G499" t="str">
        <f>_xlfn.IFNA(VLOOKUP(A499,Obesity!$A$1:$G$7092,7,0),"")</f>
        <v>Non-Hispanic White</v>
      </c>
    </row>
    <row r="500" spans="1:7" x14ac:dyDescent="0.4">
      <c r="A500">
        <v>74055</v>
      </c>
      <c r="B500">
        <f>_xlfn.IFNA(VLOOKUP(A500,Obesity!$A$1:$G$7092,2,0),"")</f>
        <v>29</v>
      </c>
      <c r="C500" t="str">
        <f>_xlfn.IFNA(VLOOKUP(A500,Obesity!$A$1:$G$7092,3,0),"")</f>
        <v>Overweight</v>
      </c>
      <c r="D500" t="str">
        <f>_xlfn.IFNA(VLOOKUP(A500,Obesity!$A$1:$G$7092,4,0),"")</f>
        <v>Male</v>
      </c>
      <c r="E500" t="str">
        <f>_xlfn.IFNA(VLOOKUP(A500,Obesity!$A$1:$G$7092,5,0),"")</f>
        <v>36 and above</v>
      </c>
      <c r="F500" t="str">
        <f>_xlfn.IFNA(VLOOKUP(A500,Obesity!$A$1:$G$7092,6,0),"")</f>
        <v>below 2,500</v>
      </c>
      <c r="G500" t="str">
        <f>_xlfn.IFNA(VLOOKUP(A500,Obesity!$A$1:$G$7092,7,0),"")</f>
        <v>Mexican American</v>
      </c>
    </row>
    <row r="501" spans="1:7" x14ac:dyDescent="0.4">
      <c r="A501">
        <v>74056</v>
      </c>
      <c r="B501">
        <f>_xlfn.IFNA(VLOOKUP(A501,Obesity!$A$1:$G$7092,2,0),"")</f>
        <v>0</v>
      </c>
      <c r="C501" t="str">
        <f>_xlfn.IFNA(VLOOKUP(A501,Obesity!$A$1:$G$7092,3,0),"")</f>
        <v>Overweight</v>
      </c>
      <c r="D501" t="str">
        <f>_xlfn.IFNA(VLOOKUP(A501,Obesity!$A$1:$G$7092,4,0),"")</f>
        <v>Male</v>
      </c>
      <c r="E501" t="str">
        <f>_xlfn.IFNA(VLOOKUP(A501,Obesity!$A$1:$G$7092,5,0),"")</f>
        <v>36 and above</v>
      </c>
      <c r="F501" t="str">
        <f>_xlfn.IFNA(VLOOKUP(A501,Obesity!$A$1:$G$7092,6,0),"")</f>
        <v>below 2,500</v>
      </c>
      <c r="G501" t="str">
        <f>_xlfn.IFNA(VLOOKUP(A501,Obesity!$A$1:$G$7092,7,0),"")</f>
        <v>Other Hispanic</v>
      </c>
    </row>
    <row r="502" spans="1:7" x14ac:dyDescent="0.4">
      <c r="A502">
        <v>74057</v>
      </c>
      <c r="B502">
        <f>_xlfn.IFNA(VLOOKUP(A502,Obesity!$A$1:$G$7092,2,0),"")</f>
        <v>23</v>
      </c>
      <c r="C502" t="str">
        <f>_xlfn.IFNA(VLOOKUP(A502,Obesity!$A$1:$G$7092,3,0),"")</f>
        <v>Obese</v>
      </c>
      <c r="D502" t="str">
        <f>_xlfn.IFNA(VLOOKUP(A502,Obesity!$A$1:$G$7092,4,0),"")</f>
        <v>Female</v>
      </c>
      <c r="E502" t="str">
        <f>_xlfn.IFNA(VLOOKUP(A502,Obesity!$A$1:$G$7092,5,0),"")</f>
        <v>36 and above</v>
      </c>
      <c r="F502" t="str">
        <f>_xlfn.IFNA(VLOOKUP(A502,Obesity!$A$1:$G$7092,6,0),"")</f>
        <v>above 2,000</v>
      </c>
      <c r="G502" t="str">
        <f>_xlfn.IFNA(VLOOKUP(A502,Obesity!$A$1:$G$7092,7,0),"")</f>
        <v>Non-Hispanic Black</v>
      </c>
    </row>
    <row r="503" spans="1:7" x14ac:dyDescent="0.4">
      <c r="A503">
        <v>74058</v>
      </c>
      <c r="B503">
        <f>_xlfn.IFNA(VLOOKUP(A503,Obesity!$A$1:$G$7092,2,0),"")</f>
        <v>36.700000000000003</v>
      </c>
      <c r="C503" t="str">
        <f>_xlfn.IFNA(VLOOKUP(A503,Obesity!$A$1:$G$7092,3,0),"")</f>
        <v>Obese</v>
      </c>
      <c r="D503" t="str">
        <f>_xlfn.IFNA(VLOOKUP(A503,Obesity!$A$1:$G$7092,4,0),"")</f>
        <v>Female</v>
      </c>
      <c r="E503" t="str">
        <f>_xlfn.IFNA(VLOOKUP(A503,Obesity!$A$1:$G$7092,5,0),"")</f>
        <v>36 and above</v>
      </c>
      <c r="F503" t="str">
        <f>_xlfn.IFNA(VLOOKUP(A503,Obesity!$A$1:$G$7092,6,0),"")</f>
        <v>below 2,000</v>
      </c>
      <c r="G503" t="str">
        <f>_xlfn.IFNA(VLOOKUP(A503,Obesity!$A$1:$G$7092,7,0),"")</f>
        <v>Non-Hispanic Black</v>
      </c>
    </row>
    <row r="504" spans="1:7" x14ac:dyDescent="0.4">
      <c r="A504">
        <v>74059</v>
      </c>
      <c r="B504">
        <f>_xlfn.IFNA(VLOOKUP(A504,Obesity!$A$1:$G$7092,2,0),"")</f>
        <v>15.2</v>
      </c>
      <c r="C504" t="str">
        <f>_xlfn.IFNA(VLOOKUP(A504,Obesity!$A$1:$G$7092,3,0),"")</f>
        <v>Overweight</v>
      </c>
      <c r="D504" t="str">
        <f>_xlfn.IFNA(VLOOKUP(A504,Obesity!$A$1:$G$7092,4,0),"")</f>
        <v>Male</v>
      </c>
      <c r="E504" t="str">
        <f>_xlfn.IFNA(VLOOKUP(A504,Obesity!$A$1:$G$7092,5,0),"")</f>
        <v>36 and above</v>
      </c>
      <c r="F504" t="str">
        <f>_xlfn.IFNA(VLOOKUP(A504,Obesity!$A$1:$G$7092,6,0),"")</f>
        <v>below 2,500</v>
      </c>
      <c r="G504" t="str">
        <f>_xlfn.IFNA(VLOOKUP(A504,Obesity!$A$1:$G$7092,7,0),"")</f>
        <v>Non-Hispanic White</v>
      </c>
    </row>
    <row r="505" spans="1:7" x14ac:dyDescent="0.4">
      <c r="A505">
        <v>74060</v>
      </c>
      <c r="B505">
        <f>_xlfn.IFNA(VLOOKUP(A505,Obesity!$A$1:$G$7092,2,0),"")</f>
        <v>14.9</v>
      </c>
      <c r="C505" t="str">
        <f>_xlfn.IFNA(VLOOKUP(A505,Obesity!$A$1:$G$7092,3,0),"")</f>
        <v>Underweight</v>
      </c>
      <c r="D505" t="str">
        <f>_xlfn.IFNA(VLOOKUP(A505,Obesity!$A$1:$G$7092,4,0),"")</f>
        <v>Female</v>
      </c>
      <c r="E505" t="str">
        <f>_xlfn.IFNA(VLOOKUP(A505,Obesity!$A$1:$G$7092,5,0),"")</f>
        <v>35 and below</v>
      </c>
      <c r="F505" t="str">
        <f>_xlfn.IFNA(VLOOKUP(A505,Obesity!$A$1:$G$7092,6,0),"")</f>
        <v>below 2,000</v>
      </c>
      <c r="G505" t="str">
        <f>_xlfn.IFNA(VLOOKUP(A505,Obesity!$A$1:$G$7092,7,0),"")</f>
        <v>Non-Hispanic White</v>
      </c>
    </row>
    <row r="506" spans="1:7" x14ac:dyDescent="0.4">
      <c r="A506">
        <v>74061</v>
      </c>
      <c r="B506">
        <f>_xlfn.IFNA(VLOOKUP(A506,Obesity!$A$1:$G$7092,2,0),"")</f>
        <v>22.8</v>
      </c>
      <c r="C506" t="str">
        <f>_xlfn.IFNA(VLOOKUP(A506,Obesity!$A$1:$G$7092,3,0),"")</f>
        <v>Underweight</v>
      </c>
      <c r="D506" t="str">
        <f>_xlfn.IFNA(VLOOKUP(A506,Obesity!$A$1:$G$7092,4,0),"")</f>
        <v>Female</v>
      </c>
      <c r="E506" t="str">
        <f>_xlfn.IFNA(VLOOKUP(A506,Obesity!$A$1:$G$7092,5,0),"")</f>
        <v>35 and below</v>
      </c>
      <c r="F506" t="str">
        <f>_xlfn.IFNA(VLOOKUP(A506,Obesity!$A$1:$G$7092,6,0),"")</f>
        <v>above 2,000</v>
      </c>
      <c r="G506" t="str">
        <f>_xlfn.IFNA(VLOOKUP(A506,Obesity!$A$1:$G$7092,7,0),"")</f>
        <v>Non-Hispanic Black</v>
      </c>
    </row>
    <row r="507" spans="1:7" x14ac:dyDescent="0.4">
      <c r="A507">
        <v>74062</v>
      </c>
      <c r="B507">
        <f>_xlfn.IFNA(VLOOKUP(A507,Obesity!$A$1:$G$7092,2,0),"")</f>
        <v>31.9</v>
      </c>
      <c r="C507" t="str">
        <f>_xlfn.IFNA(VLOOKUP(A507,Obesity!$A$1:$G$7092,3,0),"")</f>
        <v>Obese</v>
      </c>
      <c r="D507" t="str">
        <f>_xlfn.IFNA(VLOOKUP(A507,Obesity!$A$1:$G$7092,4,0),"")</f>
        <v>Female</v>
      </c>
      <c r="E507" t="str">
        <f>_xlfn.IFNA(VLOOKUP(A507,Obesity!$A$1:$G$7092,5,0),"")</f>
        <v>36 and above</v>
      </c>
      <c r="F507" t="str">
        <f>_xlfn.IFNA(VLOOKUP(A507,Obesity!$A$1:$G$7092,6,0),"")</f>
        <v>below 2,000</v>
      </c>
      <c r="G507" t="str">
        <f>_xlfn.IFNA(VLOOKUP(A507,Obesity!$A$1:$G$7092,7,0),"")</f>
        <v>Non-Hispanic Asian</v>
      </c>
    </row>
    <row r="508" spans="1:7" x14ac:dyDescent="0.4">
      <c r="A508">
        <v>74063</v>
      </c>
      <c r="B508" t="str">
        <f>_xlfn.IFNA(VLOOKUP(A508,Obesity!$A$1:$G$7092,2,0),"")</f>
        <v/>
      </c>
      <c r="C508" t="str">
        <f>_xlfn.IFNA(VLOOKUP(A508,Obesity!$A$1:$G$7092,3,0),"")</f>
        <v/>
      </c>
      <c r="D508" t="str">
        <f>_xlfn.IFNA(VLOOKUP(A508,Obesity!$A$1:$G$7092,4,0),"")</f>
        <v/>
      </c>
      <c r="E508" t="str">
        <f>_xlfn.IFNA(VLOOKUP(A508,Obesity!$A$1:$G$7092,5,0),"")</f>
        <v/>
      </c>
      <c r="F508" t="str">
        <f>_xlfn.IFNA(VLOOKUP(A508,Obesity!$A$1:$G$7092,6,0),"")</f>
        <v/>
      </c>
      <c r="G508" t="str">
        <f>_xlfn.IFNA(VLOOKUP(A508,Obesity!$A$1:$G$7092,7,0),"")</f>
        <v/>
      </c>
    </row>
    <row r="509" spans="1:7" x14ac:dyDescent="0.4">
      <c r="A509">
        <v>74064</v>
      </c>
      <c r="B509" t="str">
        <f>_xlfn.IFNA(VLOOKUP(A509,Obesity!$A$1:$G$7092,2,0),"")</f>
        <v/>
      </c>
      <c r="C509" t="str">
        <f>_xlfn.IFNA(VLOOKUP(A509,Obesity!$A$1:$G$7092,3,0),"")</f>
        <v/>
      </c>
      <c r="D509" t="str">
        <f>_xlfn.IFNA(VLOOKUP(A509,Obesity!$A$1:$G$7092,4,0),"")</f>
        <v/>
      </c>
      <c r="E509" t="str">
        <f>_xlfn.IFNA(VLOOKUP(A509,Obesity!$A$1:$G$7092,5,0),"")</f>
        <v/>
      </c>
      <c r="F509" t="str">
        <f>_xlfn.IFNA(VLOOKUP(A509,Obesity!$A$1:$G$7092,6,0),"")</f>
        <v/>
      </c>
      <c r="G509" t="str">
        <f>_xlfn.IFNA(VLOOKUP(A509,Obesity!$A$1:$G$7092,7,0),"")</f>
        <v/>
      </c>
    </row>
    <row r="510" spans="1:7" x14ac:dyDescent="0.4">
      <c r="A510">
        <v>74065</v>
      </c>
      <c r="B510">
        <f>_xlfn.IFNA(VLOOKUP(A510,Obesity!$A$1:$G$7092,2,0),"")</f>
        <v>24.5</v>
      </c>
      <c r="C510" t="str">
        <f>_xlfn.IFNA(VLOOKUP(A510,Obesity!$A$1:$G$7092,3,0),"")</f>
        <v>Normal weight</v>
      </c>
      <c r="D510" t="str">
        <f>_xlfn.IFNA(VLOOKUP(A510,Obesity!$A$1:$G$7092,4,0),"")</f>
        <v>Female</v>
      </c>
      <c r="E510" t="str">
        <f>_xlfn.IFNA(VLOOKUP(A510,Obesity!$A$1:$G$7092,5,0),"")</f>
        <v>36 and above</v>
      </c>
      <c r="F510" t="str">
        <f>_xlfn.IFNA(VLOOKUP(A510,Obesity!$A$1:$G$7092,6,0),"")</f>
        <v>above 2,000</v>
      </c>
      <c r="G510" t="str">
        <f>_xlfn.IFNA(VLOOKUP(A510,Obesity!$A$1:$G$7092,7,0),"")</f>
        <v>Non-Hispanic White</v>
      </c>
    </row>
    <row r="511" spans="1:7" x14ac:dyDescent="0.4">
      <c r="A511">
        <v>74066</v>
      </c>
      <c r="B511">
        <f>_xlfn.IFNA(VLOOKUP(A511,Obesity!$A$1:$G$7092,2,0),"")</f>
        <v>29.9</v>
      </c>
      <c r="C511" t="str">
        <f>_xlfn.IFNA(VLOOKUP(A511,Obesity!$A$1:$G$7092,3,0),"")</f>
        <v>Overweight</v>
      </c>
      <c r="D511" t="str">
        <f>_xlfn.IFNA(VLOOKUP(A511,Obesity!$A$1:$G$7092,4,0),"")</f>
        <v>Male</v>
      </c>
      <c r="E511" t="str">
        <f>_xlfn.IFNA(VLOOKUP(A511,Obesity!$A$1:$G$7092,5,0),"")</f>
        <v>36 and above</v>
      </c>
      <c r="F511" t="str">
        <f>_xlfn.IFNA(VLOOKUP(A511,Obesity!$A$1:$G$7092,6,0),"")</f>
        <v>below 2,500</v>
      </c>
      <c r="G511" t="str">
        <f>_xlfn.IFNA(VLOOKUP(A511,Obesity!$A$1:$G$7092,7,0),"")</f>
        <v>Other Hispanic</v>
      </c>
    </row>
    <row r="512" spans="1:7" x14ac:dyDescent="0.4">
      <c r="A512">
        <v>74067</v>
      </c>
      <c r="B512">
        <f>_xlfn.IFNA(VLOOKUP(A512,Obesity!$A$1:$G$7092,2,0),"")</f>
        <v>0</v>
      </c>
      <c r="C512" t="str">
        <f>_xlfn.IFNA(VLOOKUP(A512,Obesity!$A$1:$G$7092,3,0),"")</f>
        <v>Underweight</v>
      </c>
      <c r="D512" t="str">
        <f>_xlfn.IFNA(VLOOKUP(A512,Obesity!$A$1:$G$7092,4,0),"")</f>
        <v>Female</v>
      </c>
      <c r="E512" t="str">
        <f>_xlfn.IFNA(VLOOKUP(A512,Obesity!$A$1:$G$7092,5,0),"")</f>
        <v>35 and below</v>
      </c>
      <c r="F512" t="str">
        <f>_xlfn.IFNA(VLOOKUP(A512,Obesity!$A$1:$G$7092,6,0),"")</f>
        <v>below 2,000</v>
      </c>
      <c r="G512" t="str">
        <f>_xlfn.IFNA(VLOOKUP(A512,Obesity!$A$1:$G$7092,7,0),"")</f>
        <v>Non-Hispanic White</v>
      </c>
    </row>
    <row r="513" spans="1:7" x14ac:dyDescent="0.4">
      <c r="A513">
        <v>74068</v>
      </c>
      <c r="B513">
        <f>_xlfn.IFNA(VLOOKUP(A513,Obesity!$A$1:$G$7092,2,0),"")</f>
        <v>25.2</v>
      </c>
      <c r="C513" t="str">
        <f>_xlfn.IFNA(VLOOKUP(A513,Obesity!$A$1:$G$7092,3,0),"")</f>
        <v>Normal weight</v>
      </c>
      <c r="D513" t="str">
        <f>_xlfn.IFNA(VLOOKUP(A513,Obesity!$A$1:$G$7092,4,0),"")</f>
        <v>Female</v>
      </c>
      <c r="E513" t="str">
        <f>_xlfn.IFNA(VLOOKUP(A513,Obesity!$A$1:$G$7092,5,0),"")</f>
        <v>35 and below</v>
      </c>
      <c r="F513" t="str">
        <f>_xlfn.IFNA(VLOOKUP(A513,Obesity!$A$1:$G$7092,6,0),"")</f>
        <v>below 2,000</v>
      </c>
      <c r="G513" t="str">
        <f>_xlfn.IFNA(VLOOKUP(A513,Obesity!$A$1:$G$7092,7,0),"")</f>
        <v>Non-Hispanic White</v>
      </c>
    </row>
    <row r="514" spans="1:7" x14ac:dyDescent="0.4">
      <c r="A514">
        <v>74069</v>
      </c>
      <c r="B514" t="str">
        <f>_xlfn.IFNA(VLOOKUP(A514,Obesity!$A$1:$G$7092,2,0),"")</f>
        <v/>
      </c>
      <c r="C514" t="str">
        <f>_xlfn.IFNA(VLOOKUP(A514,Obesity!$A$1:$G$7092,3,0),"")</f>
        <v/>
      </c>
      <c r="D514" t="str">
        <f>_xlfn.IFNA(VLOOKUP(A514,Obesity!$A$1:$G$7092,4,0),"")</f>
        <v/>
      </c>
      <c r="E514" t="str">
        <f>_xlfn.IFNA(VLOOKUP(A514,Obesity!$A$1:$G$7092,5,0),"")</f>
        <v/>
      </c>
      <c r="F514" t="str">
        <f>_xlfn.IFNA(VLOOKUP(A514,Obesity!$A$1:$G$7092,6,0),"")</f>
        <v/>
      </c>
      <c r="G514" t="str">
        <f>_xlfn.IFNA(VLOOKUP(A514,Obesity!$A$1:$G$7092,7,0),"")</f>
        <v/>
      </c>
    </row>
    <row r="515" spans="1:7" x14ac:dyDescent="0.4">
      <c r="A515">
        <v>74070</v>
      </c>
      <c r="B515">
        <f>_xlfn.IFNA(VLOOKUP(A515,Obesity!$A$1:$G$7092,2,0),"")</f>
        <v>19.600000000000001</v>
      </c>
      <c r="C515" t="str">
        <f>_xlfn.IFNA(VLOOKUP(A515,Obesity!$A$1:$G$7092,3,0),"")</f>
        <v>Obese</v>
      </c>
      <c r="D515" t="str">
        <f>_xlfn.IFNA(VLOOKUP(A515,Obesity!$A$1:$G$7092,4,0),"")</f>
        <v>Female</v>
      </c>
      <c r="E515" t="str">
        <f>_xlfn.IFNA(VLOOKUP(A515,Obesity!$A$1:$G$7092,5,0),"")</f>
        <v>36 and above</v>
      </c>
      <c r="F515" t="str">
        <f>_xlfn.IFNA(VLOOKUP(A515,Obesity!$A$1:$G$7092,6,0),"")</f>
        <v>above 2,000</v>
      </c>
      <c r="G515" t="str">
        <f>_xlfn.IFNA(VLOOKUP(A515,Obesity!$A$1:$G$7092,7,0),"")</f>
        <v>Non-Hispanic White</v>
      </c>
    </row>
    <row r="516" spans="1:7" x14ac:dyDescent="0.4">
      <c r="A516">
        <v>74071</v>
      </c>
      <c r="B516">
        <f>_xlfn.IFNA(VLOOKUP(A516,Obesity!$A$1:$G$7092,2,0),"")</f>
        <v>20.8</v>
      </c>
      <c r="C516" t="str">
        <f>_xlfn.IFNA(VLOOKUP(A516,Obesity!$A$1:$G$7092,3,0),"")</f>
        <v>Underweight</v>
      </c>
      <c r="D516" t="str">
        <f>_xlfn.IFNA(VLOOKUP(A516,Obesity!$A$1:$G$7092,4,0),"")</f>
        <v>Female</v>
      </c>
      <c r="E516" t="str">
        <f>_xlfn.IFNA(VLOOKUP(A516,Obesity!$A$1:$G$7092,5,0),"")</f>
        <v>35 and below</v>
      </c>
      <c r="F516" t="str">
        <f>_xlfn.IFNA(VLOOKUP(A516,Obesity!$A$1:$G$7092,6,0),"")</f>
        <v>below 2,000</v>
      </c>
      <c r="G516" t="str">
        <f>_xlfn.IFNA(VLOOKUP(A516,Obesity!$A$1:$G$7092,7,0),"")</f>
        <v>Non-Hispanic White</v>
      </c>
    </row>
    <row r="517" spans="1:7" x14ac:dyDescent="0.4">
      <c r="A517">
        <v>74072</v>
      </c>
      <c r="B517">
        <f>_xlfn.IFNA(VLOOKUP(A517,Obesity!$A$1:$G$7092,2,0),"")</f>
        <v>0</v>
      </c>
      <c r="C517" t="str">
        <f>_xlfn.IFNA(VLOOKUP(A517,Obesity!$A$1:$G$7092,3,0),"")</f>
        <v>Normal weight</v>
      </c>
      <c r="D517" t="str">
        <f>_xlfn.IFNA(VLOOKUP(A517,Obesity!$A$1:$G$7092,4,0),"")</f>
        <v>Male</v>
      </c>
      <c r="E517" t="str">
        <f>_xlfn.IFNA(VLOOKUP(A517,Obesity!$A$1:$G$7092,5,0),"")</f>
        <v>36 and above</v>
      </c>
      <c r="F517" t="str">
        <f>_xlfn.IFNA(VLOOKUP(A517,Obesity!$A$1:$G$7092,6,0),"")</f>
        <v>above 2,500</v>
      </c>
      <c r="G517" t="str">
        <f>_xlfn.IFNA(VLOOKUP(A517,Obesity!$A$1:$G$7092,7,0),"")</f>
        <v>Non-Hispanic Black</v>
      </c>
    </row>
    <row r="518" spans="1:7" x14ac:dyDescent="0.4">
      <c r="A518">
        <v>74073</v>
      </c>
      <c r="B518" t="str">
        <f>_xlfn.IFNA(VLOOKUP(A518,Obesity!$A$1:$G$7092,2,0),"")</f>
        <v/>
      </c>
      <c r="C518" t="str">
        <f>_xlfn.IFNA(VLOOKUP(A518,Obesity!$A$1:$G$7092,3,0),"")</f>
        <v/>
      </c>
      <c r="D518" t="str">
        <f>_xlfn.IFNA(VLOOKUP(A518,Obesity!$A$1:$G$7092,4,0),"")</f>
        <v/>
      </c>
      <c r="E518" t="str">
        <f>_xlfn.IFNA(VLOOKUP(A518,Obesity!$A$1:$G$7092,5,0),"")</f>
        <v/>
      </c>
      <c r="F518" t="str">
        <f>_xlfn.IFNA(VLOOKUP(A518,Obesity!$A$1:$G$7092,6,0),"")</f>
        <v/>
      </c>
      <c r="G518" t="str">
        <f>_xlfn.IFNA(VLOOKUP(A518,Obesity!$A$1:$G$7092,7,0),"")</f>
        <v/>
      </c>
    </row>
    <row r="519" spans="1:7" x14ac:dyDescent="0.4">
      <c r="A519">
        <v>74074</v>
      </c>
      <c r="B519" t="str">
        <f>_xlfn.IFNA(VLOOKUP(A519,Obesity!$A$1:$G$7092,2,0),"")</f>
        <v/>
      </c>
      <c r="C519" t="str">
        <f>_xlfn.IFNA(VLOOKUP(A519,Obesity!$A$1:$G$7092,3,0),"")</f>
        <v/>
      </c>
      <c r="D519" t="str">
        <f>_xlfn.IFNA(VLOOKUP(A519,Obesity!$A$1:$G$7092,4,0),"")</f>
        <v/>
      </c>
      <c r="E519" t="str">
        <f>_xlfn.IFNA(VLOOKUP(A519,Obesity!$A$1:$G$7092,5,0),"")</f>
        <v/>
      </c>
      <c r="F519" t="str">
        <f>_xlfn.IFNA(VLOOKUP(A519,Obesity!$A$1:$G$7092,6,0),"")</f>
        <v/>
      </c>
      <c r="G519" t="str">
        <f>_xlfn.IFNA(VLOOKUP(A519,Obesity!$A$1:$G$7092,7,0),"")</f>
        <v/>
      </c>
    </row>
    <row r="520" spans="1:7" x14ac:dyDescent="0.4">
      <c r="A520">
        <v>74075</v>
      </c>
      <c r="B520">
        <f>_xlfn.IFNA(VLOOKUP(A520,Obesity!$A$1:$G$7092,2,0),"")</f>
        <v>18.600000000000001</v>
      </c>
      <c r="C520" t="str">
        <f>_xlfn.IFNA(VLOOKUP(A520,Obesity!$A$1:$G$7092,3,0),"")</f>
        <v>Obese</v>
      </c>
      <c r="D520" t="str">
        <f>_xlfn.IFNA(VLOOKUP(A520,Obesity!$A$1:$G$7092,4,0),"")</f>
        <v>Male</v>
      </c>
      <c r="E520" t="str">
        <f>_xlfn.IFNA(VLOOKUP(A520,Obesity!$A$1:$G$7092,5,0),"")</f>
        <v>36 and above</v>
      </c>
      <c r="F520" t="str">
        <f>_xlfn.IFNA(VLOOKUP(A520,Obesity!$A$1:$G$7092,6,0),"")</f>
        <v>above 2,500</v>
      </c>
      <c r="G520" t="str">
        <f>_xlfn.IFNA(VLOOKUP(A520,Obesity!$A$1:$G$7092,7,0),"")</f>
        <v>Non-Hispanic Black</v>
      </c>
    </row>
    <row r="521" spans="1:7" x14ac:dyDescent="0.4">
      <c r="A521">
        <v>74076</v>
      </c>
      <c r="B521">
        <f>_xlfn.IFNA(VLOOKUP(A521,Obesity!$A$1:$G$7092,2,0),"")</f>
        <v>32.6</v>
      </c>
      <c r="C521" t="str">
        <f>_xlfn.IFNA(VLOOKUP(A521,Obesity!$A$1:$G$7092,3,0),"")</f>
        <v>Underweight</v>
      </c>
      <c r="D521" t="str">
        <f>_xlfn.IFNA(VLOOKUP(A521,Obesity!$A$1:$G$7092,4,0),"")</f>
        <v>Female</v>
      </c>
      <c r="E521" t="str">
        <f>_xlfn.IFNA(VLOOKUP(A521,Obesity!$A$1:$G$7092,5,0),"")</f>
        <v>35 and below</v>
      </c>
      <c r="F521" t="str">
        <f>_xlfn.IFNA(VLOOKUP(A521,Obesity!$A$1:$G$7092,6,0),"")</f>
        <v>above 2,000</v>
      </c>
      <c r="G521" t="str">
        <f>_xlfn.IFNA(VLOOKUP(A521,Obesity!$A$1:$G$7092,7,0),"")</f>
        <v>Mexican American</v>
      </c>
    </row>
    <row r="522" spans="1:7" x14ac:dyDescent="0.4">
      <c r="A522">
        <v>74077</v>
      </c>
      <c r="B522">
        <f>_xlfn.IFNA(VLOOKUP(A522,Obesity!$A$1:$G$7092,2,0),"")</f>
        <v>17.899999999999999</v>
      </c>
      <c r="C522" t="str">
        <f>_xlfn.IFNA(VLOOKUP(A522,Obesity!$A$1:$G$7092,3,0),"")</f>
        <v>Overweight</v>
      </c>
      <c r="D522" t="str">
        <f>_xlfn.IFNA(VLOOKUP(A522,Obesity!$A$1:$G$7092,4,0),"")</f>
        <v>Male</v>
      </c>
      <c r="E522" t="str">
        <f>_xlfn.IFNA(VLOOKUP(A522,Obesity!$A$1:$G$7092,5,0),"")</f>
        <v>35 and below</v>
      </c>
      <c r="F522" t="str">
        <f>_xlfn.IFNA(VLOOKUP(A522,Obesity!$A$1:$G$7092,6,0),"")</f>
        <v>below 2,500</v>
      </c>
      <c r="G522" t="str">
        <f>_xlfn.IFNA(VLOOKUP(A522,Obesity!$A$1:$G$7092,7,0),"")</f>
        <v>Non-Hispanic White</v>
      </c>
    </row>
    <row r="523" spans="1:7" x14ac:dyDescent="0.4">
      <c r="A523">
        <v>74078</v>
      </c>
      <c r="B523" t="str">
        <f>_xlfn.IFNA(VLOOKUP(A523,Obesity!$A$1:$G$7092,2,0),"")</f>
        <v/>
      </c>
      <c r="C523" t="str">
        <f>_xlfn.IFNA(VLOOKUP(A523,Obesity!$A$1:$G$7092,3,0),"")</f>
        <v/>
      </c>
      <c r="D523" t="str">
        <f>_xlfn.IFNA(VLOOKUP(A523,Obesity!$A$1:$G$7092,4,0),"")</f>
        <v/>
      </c>
      <c r="E523" t="str">
        <f>_xlfn.IFNA(VLOOKUP(A523,Obesity!$A$1:$G$7092,5,0),"")</f>
        <v/>
      </c>
      <c r="F523" t="str">
        <f>_xlfn.IFNA(VLOOKUP(A523,Obesity!$A$1:$G$7092,6,0),"")</f>
        <v/>
      </c>
      <c r="G523" t="str">
        <f>_xlfn.IFNA(VLOOKUP(A523,Obesity!$A$1:$G$7092,7,0),"")</f>
        <v/>
      </c>
    </row>
    <row r="524" spans="1:7" x14ac:dyDescent="0.4">
      <c r="A524">
        <v>74079</v>
      </c>
      <c r="B524">
        <f>_xlfn.IFNA(VLOOKUP(A524,Obesity!$A$1:$G$7092,2,0),"")</f>
        <v>29.5</v>
      </c>
      <c r="C524" t="str">
        <f>_xlfn.IFNA(VLOOKUP(A524,Obesity!$A$1:$G$7092,3,0),"")</f>
        <v>Underweight</v>
      </c>
      <c r="D524" t="str">
        <f>_xlfn.IFNA(VLOOKUP(A524,Obesity!$A$1:$G$7092,4,0),"")</f>
        <v>Female</v>
      </c>
      <c r="E524" t="str">
        <f>_xlfn.IFNA(VLOOKUP(A524,Obesity!$A$1:$G$7092,5,0),"")</f>
        <v>35 and below</v>
      </c>
      <c r="F524" t="str">
        <f>_xlfn.IFNA(VLOOKUP(A524,Obesity!$A$1:$G$7092,6,0),"")</f>
        <v>above 2,000</v>
      </c>
      <c r="G524" t="str">
        <f>_xlfn.IFNA(VLOOKUP(A524,Obesity!$A$1:$G$7092,7,0),"")</f>
        <v>Mexican American</v>
      </c>
    </row>
    <row r="525" spans="1:7" x14ac:dyDescent="0.4">
      <c r="A525">
        <v>74080</v>
      </c>
      <c r="B525">
        <f>_xlfn.IFNA(VLOOKUP(A525,Obesity!$A$1:$G$7092,2,0),"")</f>
        <v>31.2</v>
      </c>
      <c r="C525" t="str">
        <f>_xlfn.IFNA(VLOOKUP(A525,Obesity!$A$1:$G$7092,3,0),"")</f>
        <v>Underweight</v>
      </c>
      <c r="D525" t="str">
        <f>_xlfn.IFNA(VLOOKUP(A525,Obesity!$A$1:$G$7092,4,0),"")</f>
        <v>Female</v>
      </c>
      <c r="E525" t="str">
        <f>_xlfn.IFNA(VLOOKUP(A525,Obesity!$A$1:$G$7092,5,0),"")</f>
        <v>35 and below</v>
      </c>
      <c r="F525" t="str">
        <f>_xlfn.IFNA(VLOOKUP(A525,Obesity!$A$1:$G$7092,6,0),"")</f>
        <v>below 2,000</v>
      </c>
      <c r="G525" t="str">
        <f>_xlfn.IFNA(VLOOKUP(A525,Obesity!$A$1:$G$7092,7,0),"")</f>
        <v>Non-Hispanic White</v>
      </c>
    </row>
    <row r="526" spans="1:7" x14ac:dyDescent="0.4">
      <c r="A526">
        <v>74081</v>
      </c>
      <c r="B526">
        <f>_xlfn.IFNA(VLOOKUP(A526,Obesity!$A$1:$G$7092,2,0),"")</f>
        <v>25.4</v>
      </c>
      <c r="C526" t="str">
        <f>_xlfn.IFNA(VLOOKUP(A526,Obesity!$A$1:$G$7092,3,0),"")</f>
        <v>Obese</v>
      </c>
      <c r="D526" t="str">
        <f>_xlfn.IFNA(VLOOKUP(A526,Obesity!$A$1:$G$7092,4,0),"")</f>
        <v>Male</v>
      </c>
      <c r="E526" t="str">
        <f>_xlfn.IFNA(VLOOKUP(A526,Obesity!$A$1:$G$7092,5,0),"")</f>
        <v>36 and above</v>
      </c>
      <c r="F526" t="str">
        <f>_xlfn.IFNA(VLOOKUP(A526,Obesity!$A$1:$G$7092,6,0),"")</f>
        <v>below 2,500</v>
      </c>
      <c r="G526" t="str">
        <f>_xlfn.IFNA(VLOOKUP(A526,Obesity!$A$1:$G$7092,7,0),"")</f>
        <v>Non-Hispanic White</v>
      </c>
    </row>
    <row r="527" spans="1:7" x14ac:dyDescent="0.4">
      <c r="A527">
        <v>74082</v>
      </c>
      <c r="B527">
        <f>_xlfn.IFNA(VLOOKUP(A527,Obesity!$A$1:$G$7092,2,0),"")</f>
        <v>23.5</v>
      </c>
      <c r="C527" t="str">
        <f>_xlfn.IFNA(VLOOKUP(A527,Obesity!$A$1:$G$7092,3,0),"")</f>
        <v>Underweight</v>
      </c>
      <c r="D527" t="str">
        <f>_xlfn.IFNA(VLOOKUP(A527,Obesity!$A$1:$G$7092,4,0),"")</f>
        <v>Male</v>
      </c>
      <c r="E527" t="str">
        <f>_xlfn.IFNA(VLOOKUP(A527,Obesity!$A$1:$G$7092,5,0),"")</f>
        <v>35 and below</v>
      </c>
      <c r="F527" t="str">
        <f>_xlfn.IFNA(VLOOKUP(A527,Obesity!$A$1:$G$7092,6,0),"")</f>
        <v>below 2,500</v>
      </c>
      <c r="G527" t="str">
        <f>_xlfn.IFNA(VLOOKUP(A527,Obesity!$A$1:$G$7092,7,0),"")</f>
        <v>Other Race - Including Multi-Racial</v>
      </c>
    </row>
    <row r="528" spans="1:7" x14ac:dyDescent="0.4">
      <c r="A528">
        <v>74083</v>
      </c>
      <c r="B528">
        <f>_xlfn.IFNA(VLOOKUP(A528,Obesity!$A$1:$G$7092,2,0),"")</f>
        <v>24.5</v>
      </c>
      <c r="C528" t="str">
        <f>_xlfn.IFNA(VLOOKUP(A528,Obesity!$A$1:$G$7092,3,0),"")</f>
        <v>Obese</v>
      </c>
      <c r="D528" t="str">
        <f>_xlfn.IFNA(VLOOKUP(A528,Obesity!$A$1:$G$7092,4,0),"")</f>
        <v>Female</v>
      </c>
      <c r="E528" t="str">
        <f>_xlfn.IFNA(VLOOKUP(A528,Obesity!$A$1:$G$7092,5,0),"")</f>
        <v>36 and above</v>
      </c>
      <c r="F528" t="str">
        <f>_xlfn.IFNA(VLOOKUP(A528,Obesity!$A$1:$G$7092,6,0),"")</f>
        <v>below 2,000</v>
      </c>
      <c r="G528" t="str">
        <f>_xlfn.IFNA(VLOOKUP(A528,Obesity!$A$1:$G$7092,7,0),"")</f>
        <v>Non-Hispanic Black</v>
      </c>
    </row>
    <row r="529" spans="1:7" x14ac:dyDescent="0.4">
      <c r="A529">
        <v>74084</v>
      </c>
      <c r="B529" t="str">
        <f>_xlfn.IFNA(VLOOKUP(A529,Obesity!$A$1:$G$7092,2,0),"")</f>
        <v/>
      </c>
      <c r="C529" t="str">
        <f>_xlfn.IFNA(VLOOKUP(A529,Obesity!$A$1:$G$7092,3,0),"")</f>
        <v/>
      </c>
      <c r="D529" t="str">
        <f>_xlfn.IFNA(VLOOKUP(A529,Obesity!$A$1:$G$7092,4,0),"")</f>
        <v/>
      </c>
      <c r="E529" t="str">
        <f>_xlfn.IFNA(VLOOKUP(A529,Obesity!$A$1:$G$7092,5,0),"")</f>
        <v/>
      </c>
      <c r="F529" t="str">
        <f>_xlfn.IFNA(VLOOKUP(A529,Obesity!$A$1:$G$7092,6,0),"")</f>
        <v/>
      </c>
      <c r="G529" t="str">
        <f>_xlfn.IFNA(VLOOKUP(A529,Obesity!$A$1:$G$7092,7,0),"")</f>
        <v/>
      </c>
    </row>
    <row r="530" spans="1:7" x14ac:dyDescent="0.4">
      <c r="A530">
        <v>74085</v>
      </c>
      <c r="B530" t="str">
        <f>_xlfn.IFNA(VLOOKUP(A530,Obesity!$A$1:$G$7092,2,0),"")</f>
        <v/>
      </c>
      <c r="C530" t="str">
        <f>_xlfn.IFNA(VLOOKUP(A530,Obesity!$A$1:$G$7092,3,0),"")</f>
        <v/>
      </c>
      <c r="D530" t="str">
        <f>_xlfn.IFNA(VLOOKUP(A530,Obesity!$A$1:$G$7092,4,0),"")</f>
        <v/>
      </c>
      <c r="E530" t="str">
        <f>_xlfn.IFNA(VLOOKUP(A530,Obesity!$A$1:$G$7092,5,0),"")</f>
        <v/>
      </c>
      <c r="F530" t="str">
        <f>_xlfn.IFNA(VLOOKUP(A530,Obesity!$A$1:$G$7092,6,0),"")</f>
        <v/>
      </c>
      <c r="G530" t="str">
        <f>_xlfn.IFNA(VLOOKUP(A530,Obesity!$A$1:$G$7092,7,0),"")</f>
        <v/>
      </c>
    </row>
    <row r="531" spans="1:7" x14ac:dyDescent="0.4">
      <c r="A531">
        <v>74086</v>
      </c>
      <c r="B531">
        <f>_xlfn.IFNA(VLOOKUP(A531,Obesity!$A$1:$G$7092,2,0),"")</f>
        <v>17</v>
      </c>
      <c r="C531" t="str">
        <f>_xlfn.IFNA(VLOOKUP(A531,Obesity!$A$1:$G$7092,3,0),"")</f>
        <v>Normal weight</v>
      </c>
      <c r="D531" t="str">
        <f>_xlfn.IFNA(VLOOKUP(A531,Obesity!$A$1:$G$7092,4,0),"")</f>
        <v>Male</v>
      </c>
      <c r="E531" t="str">
        <f>_xlfn.IFNA(VLOOKUP(A531,Obesity!$A$1:$G$7092,5,0),"")</f>
        <v>35 and below</v>
      </c>
      <c r="F531" t="str">
        <f>_xlfn.IFNA(VLOOKUP(A531,Obesity!$A$1:$G$7092,6,0),"")</f>
        <v>below 2,500</v>
      </c>
      <c r="G531" t="str">
        <f>_xlfn.IFNA(VLOOKUP(A531,Obesity!$A$1:$G$7092,7,0),"")</f>
        <v>Non-Hispanic Black</v>
      </c>
    </row>
    <row r="532" spans="1:7" x14ac:dyDescent="0.4">
      <c r="A532">
        <v>74087</v>
      </c>
      <c r="B532" t="str">
        <f>_xlfn.IFNA(VLOOKUP(A532,Obesity!$A$1:$G$7092,2,0),"")</f>
        <v/>
      </c>
      <c r="C532" t="str">
        <f>_xlfn.IFNA(VLOOKUP(A532,Obesity!$A$1:$G$7092,3,0),"")</f>
        <v/>
      </c>
      <c r="D532" t="str">
        <f>_xlfn.IFNA(VLOOKUP(A532,Obesity!$A$1:$G$7092,4,0),"")</f>
        <v/>
      </c>
      <c r="E532" t="str">
        <f>_xlfn.IFNA(VLOOKUP(A532,Obesity!$A$1:$G$7092,5,0),"")</f>
        <v/>
      </c>
      <c r="F532" t="str">
        <f>_xlfn.IFNA(VLOOKUP(A532,Obesity!$A$1:$G$7092,6,0),"")</f>
        <v/>
      </c>
      <c r="G532" t="str">
        <f>_xlfn.IFNA(VLOOKUP(A532,Obesity!$A$1:$G$7092,7,0),"")</f>
        <v/>
      </c>
    </row>
    <row r="533" spans="1:7" x14ac:dyDescent="0.4">
      <c r="A533">
        <v>74088</v>
      </c>
      <c r="B533" t="str">
        <f>_xlfn.IFNA(VLOOKUP(A533,Obesity!$A$1:$G$7092,2,0),"")</f>
        <v/>
      </c>
      <c r="C533" t="str">
        <f>_xlfn.IFNA(VLOOKUP(A533,Obesity!$A$1:$G$7092,3,0),"")</f>
        <v/>
      </c>
      <c r="D533" t="str">
        <f>_xlfn.IFNA(VLOOKUP(A533,Obesity!$A$1:$G$7092,4,0),"")</f>
        <v/>
      </c>
      <c r="E533" t="str">
        <f>_xlfn.IFNA(VLOOKUP(A533,Obesity!$A$1:$G$7092,5,0),"")</f>
        <v/>
      </c>
      <c r="F533" t="str">
        <f>_xlfn.IFNA(VLOOKUP(A533,Obesity!$A$1:$G$7092,6,0),"")</f>
        <v/>
      </c>
      <c r="G533" t="str">
        <f>_xlfn.IFNA(VLOOKUP(A533,Obesity!$A$1:$G$7092,7,0),"")</f>
        <v/>
      </c>
    </row>
    <row r="534" spans="1:7" x14ac:dyDescent="0.4">
      <c r="A534">
        <v>74089</v>
      </c>
      <c r="B534">
        <f>_xlfn.IFNA(VLOOKUP(A534,Obesity!$A$1:$G$7092,2,0),"")</f>
        <v>25.9</v>
      </c>
      <c r="C534" t="str">
        <f>_xlfn.IFNA(VLOOKUP(A534,Obesity!$A$1:$G$7092,3,0),"")</f>
        <v>Normal weight</v>
      </c>
      <c r="D534" t="str">
        <f>_xlfn.IFNA(VLOOKUP(A534,Obesity!$A$1:$G$7092,4,0),"")</f>
        <v>Male</v>
      </c>
      <c r="E534" t="str">
        <f>_xlfn.IFNA(VLOOKUP(A534,Obesity!$A$1:$G$7092,5,0),"")</f>
        <v>35 and below</v>
      </c>
      <c r="F534" t="str">
        <f>_xlfn.IFNA(VLOOKUP(A534,Obesity!$A$1:$G$7092,6,0),"")</f>
        <v>below 2,500</v>
      </c>
      <c r="G534" t="str">
        <f>_xlfn.IFNA(VLOOKUP(A534,Obesity!$A$1:$G$7092,7,0),"")</f>
        <v>Non-Hispanic Black</v>
      </c>
    </row>
    <row r="535" spans="1:7" x14ac:dyDescent="0.4">
      <c r="A535">
        <v>74090</v>
      </c>
      <c r="B535">
        <f>_xlfn.IFNA(VLOOKUP(A535,Obesity!$A$1:$G$7092,2,0),"")</f>
        <v>22</v>
      </c>
      <c r="C535" t="str">
        <f>_xlfn.IFNA(VLOOKUP(A535,Obesity!$A$1:$G$7092,3,0),"")</f>
        <v>Overweight</v>
      </c>
      <c r="D535" t="str">
        <f>_xlfn.IFNA(VLOOKUP(A535,Obesity!$A$1:$G$7092,4,0),"")</f>
        <v>Female</v>
      </c>
      <c r="E535" t="str">
        <f>_xlfn.IFNA(VLOOKUP(A535,Obesity!$A$1:$G$7092,5,0),"")</f>
        <v>36 and above</v>
      </c>
      <c r="F535" t="str">
        <f>_xlfn.IFNA(VLOOKUP(A535,Obesity!$A$1:$G$7092,6,0),"")</f>
        <v>above 2,000</v>
      </c>
      <c r="G535" t="str">
        <f>_xlfn.IFNA(VLOOKUP(A535,Obesity!$A$1:$G$7092,7,0),"")</f>
        <v>Non-Hispanic White</v>
      </c>
    </row>
    <row r="536" spans="1:7" x14ac:dyDescent="0.4">
      <c r="A536">
        <v>74091</v>
      </c>
      <c r="B536" t="str">
        <f>_xlfn.IFNA(VLOOKUP(A536,Obesity!$A$1:$G$7092,2,0),"")</f>
        <v/>
      </c>
      <c r="C536" t="str">
        <f>_xlfn.IFNA(VLOOKUP(A536,Obesity!$A$1:$G$7092,3,0),"")</f>
        <v/>
      </c>
      <c r="D536" t="str">
        <f>_xlfn.IFNA(VLOOKUP(A536,Obesity!$A$1:$G$7092,4,0),"")</f>
        <v/>
      </c>
      <c r="E536" t="str">
        <f>_xlfn.IFNA(VLOOKUP(A536,Obesity!$A$1:$G$7092,5,0),"")</f>
        <v/>
      </c>
      <c r="F536" t="str">
        <f>_xlfn.IFNA(VLOOKUP(A536,Obesity!$A$1:$G$7092,6,0),"")</f>
        <v/>
      </c>
      <c r="G536" t="str">
        <f>_xlfn.IFNA(VLOOKUP(A536,Obesity!$A$1:$G$7092,7,0),"")</f>
        <v/>
      </c>
    </row>
    <row r="537" spans="1:7" x14ac:dyDescent="0.4">
      <c r="A537">
        <v>74092</v>
      </c>
      <c r="B537" t="str">
        <f>_xlfn.IFNA(VLOOKUP(A537,Obesity!$A$1:$G$7092,2,0),"")</f>
        <v/>
      </c>
      <c r="C537" t="str">
        <f>_xlfn.IFNA(VLOOKUP(A537,Obesity!$A$1:$G$7092,3,0),"")</f>
        <v/>
      </c>
      <c r="D537" t="str">
        <f>_xlfn.IFNA(VLOOKUP(A537,Obesity!$A$1:$G$7092,4,0),"")</f>
        <v/>
      </c>
      <c r="E537" t="str">
        <f>_xlfn.IFNA(VLOOKUP(A537,Obesity!$A$1:$G$7092,5,0),"")</f>
        <v/>
      </c>
      <c r="F537" t="str">
        <f>_xlfn.IFNA(VLOOKUP(A537,Obesity!$A$1:$G$7092,6,0),"")</f>
        <v/>
      </c>
      <c r="G537" t="str">
        <f>_xlfn.IFNA(VLOOKUP(A537,Obesity!$A$1:$G$7092,7,0),"")</f>
        <v/>
      </c>
    </row>
    <row r="538" spans="1:7" x14ac:dyDescent="0.4">
      <c r="A538">
        <v>74093</v>
      </c>
      <c r="B538">
        <f>_xlfn.IFNA(VLOOKUP(A538,Obesity!$A$1:$G$7092,2,0),"")</f>
        <v>28</v>
      </c>
      <c r="C538" t="str">
        <f>_xlfn.IFNA(VLOOKUP(A538,Obesity!$A$1:$G$7092,3,0),"")</f>
        <v>Normal weight</v>
      </c>
      <c r="D538" t="str">
        <f>_xlfn.IFNA(VLOOKUP(A538,Obesity!$A$1:$G$7092,4,0),"")</f>
        <v>Male</v>
      </c>
      <c r="E538" t="str">
        <f>_xlfn.IFNA(VLOOKUP(A538,Obesity!$A$1:$G$7092,5,0),"")</f>
        <v>35 and below</v>
      </c>
      <c r="F538" t="str">
        <f>_xlfn.IFNA(VLOOKUP(A538,Obesity!$A$1:$G$7092,6,0),"")</f>
        <v>above 2,500</v>
      </c>
      <c r="G538" t="str">
        <f>_xlfn.IFNA(VLOOKUP(A538,Obesity!$A$1:$G$7092,7,0),"")</f>
        <v>Mexican American</v>
      </c>
    </row>
    <row r="539" spans="1:7" x14ac:dyDescent="0.4">
      <c r="A539">
        <v>74094</v>
      </c>
      <c r="B539">
        <f>_xlfn.IFNA(VLOOKUP(A539,Obesity!$A$1:$G$7092,2,0),"")</f>
        <v>26.4</v>
      </c>
      <c r="C539" t="str">
        <f>_xlfn.IFNA(VLOOKUP(A539,Obesity!$A$1:$G$7092,3,0),"")</f>
        <v>Normal weight</v>
      </c>
      <c r="D539" t="str">
        <f>_xlfn.IFNA(VLOOKUP(A539,Obesity!$A$1:$G$7092,4,0),"")</f>
        <v>Male</v>
      </c>
      <c r="E539" t="str">
        <f>_xlfn.IFNA(VLOOKUP(A539,Obesity!$A$1:$G$7092,5,0),"")</f>
        <v>35 and below</v>
      </c>
      <c r="F539" t="str">
        <f>_xlfn.IFNA(VLOOKUP(A539,Obesity!$A$1:$G$7092,6,0),"")</f>
        <v>below 2,500</v>
      </c>
      <c r="G539" t="str">
        <f>_xlfn.IFNA(VLOOKUP(A539,Obesity!$A$1:$G$7092,7,0),"")</f>
        <v>Non-Hispanic Black</v>
      </c>
    </row>
    <row r="540" spans="1:7" x14ac:dyDescent="0.4">
      <c r="A540">
        <v>74095</v>
      </c>
      <c r="B540">
        <f>_xlfn.IFNA(VLOOKUP(A540,Obesity!$A$1:$G$7092,2,0),"")</f>
        <v>30.1</v>
      </c>
      <c r="C540" t="str">
        <f>_xlfn.IFNA(VLOOKUP(A540,Obesity!$A$1:$G$7092,3,0),"")</f>
        <v>Underweight</v>
      </c>
      <c r="D540" t="str">
        <f>_xlfn.IFNA(VLOOKUP(A540,Obesity!$A$1:$G$7092,4,0),"")</f>
        <v>Female</v>
      </c>
      <c r="E540" t="str">
        <f>_xlfn.IFNA(VLOOKUP(A540,Obesity!$A$1:$G$7092,5,0),"")</f>
        <v>35 and below</v>
      </c>
      <c r="F540" t="str">
        <f>_xlfn.IFNA(VLOOKUP(A540,Obesity!$A$1:$G$7092,6,0),"")</f>
        <v>above 2,000</v>
      </c>
      <c r="G540" t="str">
        <f>_xlfn.IFNA(VLOOKUP(A540,Obesity!$A$1:$G$7092,7,0),"")</f>
        <v>Other Hispanic</v>
      </c>
    </row>
    <row r="541" spans="1:7" x14ac:dyDescent="0.4">
      <c r="A541">
        <v>74096</v>
      </c>
      <c r="B541">
        <f>_xlfn.IFNA(VLOOKUP(A541,Obesity!$A$1:$G$7092,2,0),"")</f>
        <v>16.7</v>
      </c>
      <c r="C541" t="str">
        <f>_xlfn.IFNA(VLOOKUP(A541,Obesity!$A$1:$G$7092,3,0),"")</f>
        <v>Overweight</v>
      </c>
      <c r="D541" t="str">
        <f>_xlfn.IFNA(VLOOKUP(A541,Obesity!$A$1:$G$7092,4,0),"")</f>
        <v>Male</v>
      </c>
      <c r="E541" t="str">
        <f>_xlfn.IFNA(VLOOKUP(A541,Obesity!$A$1:$G$7092,5,0),"")</f>
        <v>36 and above</v>
      </c>
      <c r="F541" t="str">
        <f>_xlfn.IFNA(VLOOKUP(A541,Obesity!$A$1:$G$7092,6,0),"")</f>
        <v>above 2,500</v>
      </c>
      <c r="G541" t="str">
        <f>_xlfn.IFNA(VLOOKUP(A541,Obesity!$A$1:$G$7092,7,0),"")</f>
        <v>Non-Hispanic White</v>
      </c>
    </row>
    <row r="542" spans="1:7" x14ac:dyDescent="0.4">
      <c r="A542">
        <v>74097</v>
      </c>
      <c r="B542">
        <f>_xlfn.IFNA(VLOOKUP(A542,Obesity!$A$1:$G$7092,2,0),"")</f>
        <v>38.4</v>
      </c>
      <c r="C542" t="str">
        <f>_xlfn.IFNA(VLOOKUP(A542,Obesity!$A$1:$G$7092,3,0),"")</f>
        <v>Obese</v>
      </c>
      <c r="D542" t="str">
        <f>_xlfn.IFNA(VLOOKUP(A542,Obesity!$A$1:$G$7092,4,0),"")</f>
        <v>Female</v>
      </c>
      <c r="E542" t="str">
        <f>_xlfn.IFNA(VLOOKUP(A542,Obesity!$A$1:$G$7092,5,0),"")</f>
        <v>36 and above</v>
      </c>
      <c r="F542" t="str">
        <f>_xlfn.IFNA(VLOOKUP(A542,Obesity!$A$1:$G$7092,6,0),"")</f>
        <v>below 2,000</v>
      </c>
      <c r="G542" t="str">
        <f>_xlfn.IFNA(VLOOKUP(A542,Obesity!$A$1:$G$7092,7,0),"")</f>
        <v>Non-Hispanic White</v>
      </c>
    </row>
    <row r="543" spans="1:7" x14ac:dyDescent="0.4">
      <c r="A543">
        <v>74098</v>
      </c>
      <c r="B543" t="str">
        <f>_xlfn.IFNA(VLOOKUP(A543,Obesity!$A$1:$G$7092,2,0),"")</f>
        <v/>
      </c>
      <c r="C543" t="str">
        <f>_xlfn.IFNA(VLOOKUP(A543,Obesity!$A$1:$G$7092,3,0),"")</f>
        <v/>
      </c>
      <c r="D543" t="str">
        <f>_xlfn.IFNA(VLOOKUP(A543,Obesity!$A$1:$G$7092,4,0),"")</f>
        <v/>
      </c>
      <c r="E543" t="str">
        <f>_xlfn.IFNA(VLOOKUP(A543,Obesity!$A$1:$G$7092,5,0),"")</f>
        <v/>
      </c>
      <c r="F543" t="str">
        <f>_xlfn.IFNA(VLOOKUP(A543,Obesity!$A$1:$G$7092,6,0),"")</f>
        <v/>
      </c>
      <c r="G543" t="str">
        <f>_xlfn.IFNA(VLOOKUP(A543,Obesity!$A$1:$G$7092,7,0),"")</f>
        <v/>
      </c>
    </row>
    <row r="544" spans="1:7" x14ac:dyDescent="0.4">
      <c r="A544">
        <v>74099</v>
      </c>
      <c r="B544">
        <f>_xlfn.IFNA(VLOOKUP(A544,Obesity!$A$1:$G$7092,2,0),"")</f>
        <v>14</v>
      </c>
      <c r="C544" t="str">
        <f>_xlfn.IFNA(VLOOKUP(A544,Obesity!$A$1:$G$7092,3,0),"")</f>
        <v>Overweight</v>
      </c>
      <c r="D544" t="str">
        <f>_xlfn.IFNA(VLOOKUP(A544,Obesity!$A$1:$G$7092,4,0),"")</f>
        <v>Male</v>
      </c>
      <c r="E544" t="str">
        <f>_xlfn.IFNA(VLOOKUP(A544,Obesity!$A$1:$G$7092,5,0),"")</f>
        <v>36 and above</v>
      </c>
      <c r="F544" t="str">
        <f>_xlfn.IFNA(VLOOKUP(A544,Obesity!$A$1:$G$7092,6,0),"")</f>
        <v>below 2,500</v>
      </c>
      <c r="G544" t="str">
        <f>_xlfn.IFNA(VLOOKUP(A544,Obesity!$A$1:$G$7092,7,0),"")</f>
        <v>Mexican American</v>
      </c>
    </row>
    <row r="545" spans="1:7" x14ac:dyDescent="0.4">
      <c r="A545">
        <v>74100</v>
      </c>
      <c r="B545">
        <f>_xlfn.IFNA(VLOOKUP(A545,Obesity!$A$1:$G$7092,2,0),"")</f>
        <v>34.9</v>
      </c>
      <c r="C545" t="str">
        <f>_xlfn.IFNA(VLOOKUP(A545,Obesity!$A$1:$G$7092,3,0),"")</f>
        <v>Obese</v>
      </c>
      <c r="D545" t="str">
        <f>_xlfn.IFNA(VLOOKUP(A545,Obesity!$A$1:$G$7092,4,0),"")</f>
        <v>Male</v>
      </c>
      <c r="E545" t="str">
        <f>_xlfn.IFNA(VLOOKUP(A545,Obesity!$A$1:$G$7092,5,0),"")</f>
        <v>36 and above</v>
      </c>
      <c r="F545" t="str">
        <f>_xlfn.IFNA(VLOOKUP(A545,Obesity!$A$1:$G$7092,6,0),"")</f>
        <v>below 2,500</v>
      </c>
      <c r="G545" t="str">
        <f>_xlfn.IFNA(VLOOKUP(A545,Obesity!$A$1:$G$7092,7,0),"")</f>
        <v>Non-Hispanic Black</v>
      </c>
    </row>
    <row r="546" spans="1:7" x14ac:dyDescent="0.4">
      <c r="A546">
        <v>74101</v>
      </c>
      <c r="B546" t="str">
        <f>_xlfn.IFNA(VLOOKUP(A546,Obesity!$A$1:$G$7092,2,0),"")</f>
        <v/>
      </c>
      <c r="C546" t="str">
        <f>_xlfn.IFNA(VLOOKUP(A546,Obesity!$A$1:$G$7092,3,0),"")</f>
        <v/>
      </c>
      <c r="D546" t="str">
        <f>_xlfn.IFNA(VLOOKUP(A546,Obesity!$A$1:$G$7092,4,0),"")</f>
        <v/>
      </c>
      <c r="E546" t="str">
        <f>_xlfn.IFNA(VLOOKUP(A546,Obesity!$A$1:$G$7092,5,0),"")</f>
        <v/>
      </c>
      <c r="F546" t="str">
        <f>_xlfn.IFNA(VLOOKUP(A546,Obesity!$A$1:$G$7092,6,0),"")</f>
        <v/>
      </c>
      <c r="G546" t="str">
        <f>_xlfn.IFNA(VLOOKUP(A546,Obesity!$A$1:$G$7092,7,0),"")</f>
        <v/>
      </c>
    </row>
    <row r="547" spans="1:7" x14ac:dyDescent="0.4">
      <c r="A547">
        <v>74102</v>
      </c>
      <c r="B547">
        <f>_xlfn.IFNA(VLOOKUP(A547,Obesity!$A$1:$G$7092,2,0),"")</f>
        <v>16.600000000000001</v>
      </c>
      <c r="C547" t="str">
        <f>_xlfn.IFNA(VLOOKUP(A547,Obesity!$A$1:$G$7092,3,0),"")</f>
        <v>Obese</v>
      </c>
      <c r="D547" t="str">
        <f>_xlfn.IFNA(VLOOKUP(A547,Obesity!$A$1:$G$7092,4,0),"")</f>
        <v>Female</v>
      </c>
      <c r="E547" t="str">
        <f>_xlfn.IFNA(VLOOKUP(A547,Obesity!$A$1:$G$7092,5,0),"")</f>
        <v>35 and below</v>
      </c>
      <c r="F547" t="str">
        <f>_xlfn.IFNA(VLOOKUP(A547,Obesity!$A$1:$G$7092,6,0),"")</f>
        <v>below 2,000</v>
      </c>
      <c r="G547" t="str">
        <f>_xlfn.IFNA(VLOOKUP(A547,Obesity!$A$1:$G$7092,7,0),"")</f>
        <v>Non-Hispanic Black</v>
      </c>
    </row>
    <row r="548" spans="1:7" x14ac:dyDescent="0.4">
      <c r="A548">
        <v>74103</v>
      </c>
      <c r="B548">
        <f>_xlfn.IFNA(VLOOKUP(A548,Obesity!$A$1:$G$7092,2,0),"")</f>
        <v>0</v>
      </c>
      <c r="C548" t="str">
        <f>_xlfn.IFNA(VLOOKUP(A548,Obesity!$A$1:$G$7092,3,0),"")</f>
        <v>Overweight</v>
      </c>
      <c r="D548" t="str">
        <f>_xlfn.IFNA(VLOOKUP(A548,Obesity!$A$1:$G$7092,4,0),"")</f>
        <v>Female</v>
      </c>
      <c r="E548" t="str">
        <f>_xlfn.IFNA(VLOOKUP(A548,Obesity!$A$1:$G$7092,5,0),"")</f>
        <v>35 and below</v>
      </c>
      <c r="F548" t="str">
        <f>_xlfn.IFNA(VLOOKUP(A548,Obesity!$A$1:$G$7092,6,0),"")</f>
        <v>above 2,000</v>
      </c>
      <c r="G548" t="str">
        <f>_xlfn.IFNA(VLOOKUP(A548,Obesity!$A$1:$G$7092,7,0),"")</f>
        <v>Other Hispanic</v>
      </c>
    </row>
    <row r="549" spans="1:7" x14ac:dyDescent="0.4">
      <c r="A549">
        <v>74104</v>
      </c>
      <c r="B549">
        <f>_xlfn.IFNA(VLOOKUP(A549,Obesity!$A$1:$G$7092,2,0),"")</f>
        <v>25.5</v>
      </c>
      <c r="C549" t="str">
        <f>_xlfn.IFNA(VLOOKUP(A549,Obesity!$A$1:$G$7092,3,0),"")</f>
        <v>Underweight</v>
      </c>
      <c r="D549" t="str">
        <f>_xlfn.IFNA(VLOOKUP(A549,Obesity!$A$1:$G$7092,4,0),"")</f>
        <v>Female</v>
      </c>
      <c r="E549" t="str">
        <f>_xlfn.IFNA(VLOOKUP(A549,Obesity!$A$1:$G$7092,5,0),"")</f>
        <v>35 and below</v>
      </c>
      <c r="F549" t="str">
        <f>_xlfn.IFNA(VLOOKUP(A549,Obesity!$A$1:$G$7092,6,0),"")</f>
        <v>below 2,000</v>
      </c>
      <c r="G549" t="str">
        <f>_xlfn.IFNA(VLOOKUP(A549,Obesity!$A$1:$G$7092,7,0),"")</f>
        <v>Other Race - Including Multi-Racial</v>
      </c>
    </row>
    <row r="550" spans="1:7" x14ac:dyDescent="0.4">
      <c r="A550">
        <v>74105</v>
      </c>
      <c r="B550" t="str">
        <f>_xlfn.IFNA(VLOOKUP(A550,Obesity!$A$1:$G$7092,2,0),"")</f>
        <v/>
      </c>
      <c r="C550" t="str">
        <f>_xlfn.IFNA(VLOOKUP(A550,Obesity!$A$1:$G$7092,3,0),"")</f>
        <v/>
      </c>
      <c r="D550" t="str">
        <f>_xlfn.IFNA(VLOOKUP(A550,Obesity!$A$1:$G$7092,4,0),"")</f>
        <v/>
      </c>
      <c r="E550" t="str">
        <f>_xlfn.IFNA(VLOOKUP(A550,Obesity!$A$1:$G$7092,5,0),"")</f>
        <v/>
      </c>
      <c r="F550" t="str">
        <f>_xlfn.IFNA(VLOOKUP(A550,Obesity!$A$1:$G$7092,6,0),"")</f>
        <v/>
      </c>
      <c r="G550" t="str">
        <f>_xlfn.IFNA(VLOOKUP(A550,Obesity!$A$1:$G$7092,7,0),"")</f>
        <v/>
      </c>
    </row>
    <row r="551" spans="1:7" x14ac:dyDescent="0.4">
      <c r="A551">
        <v>74106</v>
      </c>
      <c r="B551">
        <f>_xlfn.IFNA(VLOOKUP(A551,Obesity!$A$1:$G$7092,2,0),"")</f>
        <v>23.2</v>
      </c>
      <c r="C551" t="str">
        <f>_xlfn.IFNA(VLOOKUP(A551,Obesity!$A$1:$G$7092,3,0),"")</f>
        <v>Underweight</v>
      </c>
      <c r="D551" t="str">
        <f>_xlfn.IFNA(VLOOKUP(A551,Obesity!$A$1:$G$7092,4,0),"")</f>
        <v>Female</v>
      </c>
      <c r="E551" t="str">
        <f>_xlfn.IFNA(VLOOKUP(A551,Obesity!$A$1:$G$7092,5,0),"")</f>
        <v>35 and below</v>
      </c>
      <c r="F551" t="str">
        <f>_xlfn.IFNA(VLOOKUP(A551,Obesity!$A$1:$G$7092,6,0),"")</f>
        <v>above 2,000</v>
      </c>
      <c r="G551" t="str">
        <f>_xlfn.IFNA(VLOOKUP(A551,Obesity!$A$1:$G$7092,7,0),"")</f>
        <v>Non-Hispanic Black</v>
      </c>
    </row>
    <row r="552" spans="1:7" x14ac:dyDescent="0.4">
      <c r="A552">
        <v>74107</v>
      </c>
      <c r="B552" t="str">
        <f>_xlfn.IFNA(VLOOKUP(A552,Obesity!$A$1:$G$7092,2,0),"")</f>
        <v/>
      </c>
      <c r="C552" t="str">
        <f>_xlfn.IFNA(VLOOKUP(A552,Obesity!$A$1:$G$7092,3,0),"")</f>
        <v/>
      </c>
      <c r="D552" t="str">
        <f>_xlfn.IFNA(VLOOKUP(A552,Obesity!$A$1:$G$7092,4,0),"")</f>
        <v/>
      </c>
      <c r="E552" t="str">
        <f>_xlfn.IFNA(VLOOKUP(A552,Obesity!$A$1:$G$7092,5,0),"")</f>
        <v/>
      </c>
      <c r="F552" t="str">
        <f>_xlfn.IFNA(VLOOKUP(A552,Obesity!$A$1:$G$7092,6,0),"")</f>
        <v/>
      </c>
      <c r="G552" t="str">
        <f>_xlfn.IFNA(VLOOKUP(A552,Obesity!$A$1:$G$7092,7,0),"")</f>
        <v/>
      </c>
    </row>
    <row r="553" spans="1:7" x14ac:dyDescent="0.4">
      <c r="A553">
        <v>74108</v>
      </c>
      <c r="B553" t="str">
        <f>_xlfn.IFNA(VLOOKUP(A553,Obesity!$A$1:$G$7092,2,0),"")</f>
        <v/>
      </c>
      <c r="C553" t="str">
        <f>_xlfn.IFNA(VLOOKUP(A553,Obesity!$A$1:$G$7092,3,0),"")</f>
        <v/>
      </c>
      <c r="D553" t="str">
        <f>_xlfn.IFNA(VLOOKUP(A553,Obesity!$A$1:$G$7092,4,0),"")</f>
        <v/>
      </c>
      <c r="E553" t="str">
        <f>_xlfn.IFNA(VLOOKUP(A553,Obesity!$A$1:$G$7092,5,0),"")</f>
        <v/>
      </c>
      <c r="F553" t="str">
        <f>_xlfn.IFNA(VLOOKUP(A553,Obesity!$A$1:$G$7092,6,0),"")</f>
        <v/>
      </c>
      <c r="G553" t="str">
        <f>_xlfn.IFNA(VLOOKUP(A553,Obesity!$A$1:$G$7092,7,0),"")</f>
        <v/>
      </c>
    </row>
    <row r="554" spans="1:7" x14ac:dyDescent="0.4">
      <c r="A554">
        <v>74109</v>
      </c>
      <c r="B554" t="str">
        <f>_xlfn.IFNA(VLOOKUP(A554,Obesity!$A$1:$G$7092,2,0),"")</f>
        <v/>
      </c>
      <c r="C554" t="str">
        <f>_xlfn.IFNA(VLOOKUP(A554,Obesity!$A$1:$G$7092,3,0),"")</f>
        <v/>
      </c>
      <c r="D554" t="str">
        <f>_xlfn.IFNA(VLOOKUP(A554,Obesity!$A$1:$G$7092,4,0),"")</f>
        <v/>
      </c>
      <c r="E554" t="str">
        <f>_xlfn.IFNA(VLOOKUP(A554,Obesity!$A$1:$G$7092,5,0),"")</f>
        <v/>
      </c>
      <c r="F554" t="str">
        <f>_xlfn.IFNA(VLOOKUP(A554,Obesity!$A$1:$G$7092,6,0),"")</f>
        <v/>
      </c>
      <c r="G554" t="str">
        <f>_xlfn.IFNA(VLOOKUP(A554,Obesity!$A$1:$G$7092,7,0),"")</f>
        <v/>
      </c>
    </row>
    <row r="555" spans="1:7" x14ac:dyDescent="0.4">
      <c r="A555">
        <v>74110</v>
      </c>
      <c r="B555" t="str">
        <f>_xlfn.IFNA(VLOOKUP(A555,Obesity!$A$1:$G$7092,2,0),"")</f>
        <v/>
      </c>
      <c r="C555" t="str">
        <f>_xlfn.IFNA(VLOOKUP(A555,Obesity!$A$1:$G$7092,3,0),"")</f>
        <v/>
      </c>
      <c r="D555" t="str">
        <f>_xlfn.IFNA(VLOOKUP(A555,Obesity!$A$1:$G$7092,4,0),"")</f>
        <v/>
      </c>
      <c r="E555" t="str">
        <f>_xlfn.IFNA(VLOOKUP(A555,Obesity!$A$1:$G$7092,5,0),"")</f>
        <v/>
      </c>
      <c r="F555" t="str">
        <f>_xlfn.IFNA(VLOOKUP(A555,Obesity!$A$1:$G$7092,6,0),"")</f>
        <v/>
      </c>
      <c r="G555" t="str">
        <f>_xlfn.IFNA(VLOOKUP(A555,Obesity!$A$1:$G$7092,7,0),"")</f>
        <v/>
      </c>
    </row>
    <row r="556" spans="1:7" x14ac:dyDescent="0.4">
      <c r="A556">
        <v>74111</v>
      </c>
      <c r="B556">
        <f>_xlfn.IFNA(VLOOKUP(A556,Obesity!$A$1:$G$7092,2,0),"")</f>
        <v>18.399999999999999</v>
      </c>
      <c r="C556" t="str">
        <f>_xlfn.IFNA(VLOOKUP(A556,Obesity!$A$1:$G$7092,3,0),"")</f>
        <v>Normal weight</v>
      </c>
      <c r="D556" t="str">
        <f>_xlfn.IFNA(VLOOKUP(A556,Obesity!$A$1:$G$7092,4,0),"")</f>
        <v>Female</v>
      </c>
      <c r="E556" t="str">
        <f>_xlfn.IFNA(VLOOKUP(A556,Obesity!$A$1:$G$7092,5,0),"")</f>
        <v>36 and above</v>
      </c>
      <c r="F556" t="str">
        <f>_xlfn.IFNA(VLOOKUP(A556,Obesity!$A$1:$G$7092,6,0),"")</f>
        <v>above 2,000</v>
      </c>
      <c r="G556" t="str">
        <f>_xlfn.IFNA(VLOOKUP(A556,Obesity!$A$1:$G$7092,7,0),"")</f>
        <v>Non-Hispanic Asian</v>
      </c>
    </row>
    <row r="557" spans="1:7" x14ac:dyDescent="0.4">
      <c r="A557">
        <v>74112</v>
      </c>
      <c r="B557">
        <f>_xlfn.IFNA(VLOOKUP(A557,Obesity!$A$1:$G$7092,2,0),"")</f>
        <v>26.7</v>
      </c>
      <c r="C557" t="str">
        <f>_xlfn.IFNA(VLOOKUP(A557,Obesity!$A$1:$G$7092,3,0),"")</f>
        <v>Obese</v>
      </c>
      <c r="D557" t="str">
        <f>_xlfn.IFNA(VLOOKUP(A557,Obesity!$A$1:$G$7092,4,0),"")</f>
        <v>Female</v>
      </c>
      <c r="E557" t="str">
        <f>_xlfn.IFNA(VLOOKUP(A557,Obesity!$A$1:$G$7092,5,0),"")</f>
        <v>35 and below</v>
      </c>
      <c r="F557" t="str">
        <f>_xlfn.IFNA(VLOOKUP(A557,Obesity!$A$1:$G$7092,6,0),"")</f>
        <v>below 2,000</v>
      </c>
      <c r="G557" t="str">
        <f>_xlfn.IFNA(VLOOKUP(A557,Obesity!$A$1:$G$7092,7,0),"")</f>
        <v>Other Hispanic</v>
      </c>
    </row>
    <row r="558" spans="1:7" x14ac:dyDescent="0.4">
      <c r="A558">
        <v>74113</v>
      </c>
      <c r="B558">
        <f>_xlfn.IFNA(VLOOKUP(A558,Obesity!$A$1:$G$7092,2,0),"")</f>
        <v>26.8</v>
      </c>
      <c r="C558" t="str">
        <f>_xlfn.IFNA(VLOOKUP(A558,Obesity!$A$1:$G$7092,3,0),"")</f>
        <v>Overweight</v>
      </c>
      <c r="D558" t="str">
        <f>_xlfn.IFNA(VLOOKUP(A558,Obesity!$A$1:$G$7092,4,0),"")</f>
        <v>Male</v>
      </c>
      <c r="E558" t="str">
        <f>_xlfn.IFNA(VLOOKUP(A558,Obesity!$A$1:$G$7092,5,0),"")</f>
        <v>35 and below</v>
      </c>
      <c r="F558" t="str">
        <f>_xlfn.IFNA(VLOOKUP(A558,Obesity!$A$1:$G$7092,6,0),"")</f>
        <v>below 2,500</v>
      </c>
      <c r="G558" t="str">
        <f>_xlfn.IFNA(VLOOKUP(A558,Obesity!$A$1:$G$7092,7,0),"")</f>
        <v>Non-Hispanic White</v>
      </c>
    </row>
    <row r="559" spans="1:7" x14ac:dyDescent="0.4">
      <c r="A559">
        <v>74114</v>
      </c>
      <c r="B559">
        <f>_xlfn.IFNA(VLOOKUP(A559,Obesity!$A$1:$G$7092,2,0),"")</f>
        <v>23.5</v>
      </c>
      <c r="C559" t="str">
        <f>_xlfn.IFNA(VLOOKUP(A559,Obesity!$A$1:$G$7092,3,0),"")</f>
        <v>Underweight</v>
      </c>
      <c r="D559" t="str">
        <f>_xlfn.IFNA(VLOOKUP(A559,Obesity!$A$1:$G$7092,4,0),"")</f>
        <v>Female</v>
      </c>
      <c r="E559" t="str">
        <f>_xlfn.IFNA(VLOOKUP(A559,Obesity!$A$1:$G$7092,5,0),"")</f>
        <v>35 and below</v>
      </c>
      <c r="F559" t="str">
        <f>_xlfn.IFNA(VLOOKUP(A559,Obesity!$A$1:$G$7092,6,0),"")</f>
        <v>below 2,000</v>
      </c>
      <c r="G559" t="str">
        <f>_xlfn.IFNA(VLOOKUP(A559,Obesity!$A$1:$G$7092,7,0),"")</f>
        <v>Non-Hispanic Black</v>
      </c>
    </row>
    <row r="560" spans="1:7" x14ac:dyDescent="0.4">
      <c r="A560">
        <v>74115</v>
      </c>
      <c r="B560">
        <f>_xlfn.IFNA(VLOOKUP(A560,Obesity!$A$1:$G$7092,2,0),"")</f>
        <v>21.2</v>
      </c>
      <c r="C560" t="str">
        <f>_xlfn.IFNA(VLOOKUP(A560,Obesity!$A$1:$G$7092,3,0),"")</f>
        <v>Overweight</v>
      </c>
      <c r="D560" t="str">
        <f>_xlfn.IFNA(VLOOKUP(A560,Obesity!$A$1:$G$7092,4,0),"")</f>
        <v>Male</v>
      </c>
      <c r="E560" t="str">
        <f>_xlfn.IFNA(VLOOKUP(A560,Obesity!$A$1:$G$7092,5,0),"")</f>
        <v>35 and below</v>
      </c>
      <c r="F560" t="str">
        <f>_xlfn.IFNA(VLOOKUP(A560,Obesity!$A$1:$G$7092,6,0),"")</f>
        <v>below 2,500</v>
      </c>
      <c r="G560" t="str">
        <f>_xlfn.IFNA(VLOOKUP(A560,Obesity!$A$1:$G$7092,7,0),"")</f>
        <v>Mexican American</v>
      </c>
    </row>
    <row r="561" spans="1:7" x14ac:dyDescent="0.4">
      <c r="A561">
        <v>74116</v>
      </c>
      <c r="B561" t="str">
        <f>_xlfn.IFNA(VLOOKUP(A561,Obesity!$A$1:$G$7092,2,0),"")</f>
        <v/>
      </c>
      <c r="C561" t="str">
        <f>_xlfn.IFNA(VLOOKUP(A561,Obesity!$A$1:$G$7092,3,0),"")</f>
        <v/>
      </c>
      <c r="D561" t="str">
        <f>_xlfn.IFNA(VLOOKUP(A561,Obesity!$A$1:$G$7092,4,0),"")</f>
        <v/>
      </c>
      <c r="E561" t="str">
        <f>_xlfn.IFNA(VLOOKUP(A561,Obesity!$A$1:$G$7092,5,0),"")</f>
        <v/>
      </c>
      <c r="F561" t="str">
        <f>_xlfn.IFNA(VLOOKUP(A561,Obesity!$A$1:$G$7092,6,0),"")</f>
        <v/>
      </c>
      <c r="G561" t="str">
        <f>_xlfn.IFNA(VLOOKUP(A561,Obesity!$A$1:$G$7092,7,0),"")</f>
        <v/>
      </c>
    </row>
    <row r="562" spans="1:7" x14ac:dyDescent="0.4">
      <c r="A562">
        <v>74117</v>
      </c>
      <c r="B562">
        <f>_xlfn.IFNA(VLOOKUP(A562,Obesity!$A$1:$G$7092,2,0),"")</f>
        <v>22</v>
      </c>
      <c r="C562" t="str">
        <f>_xlfn.IFNA(VLOOKUP(A562,Obesity!$A$1:$G$7092,3,0),"")</f>
        <v>Underweight</v>
      </c>
      <c r="D562" t="str">
        <f>_xlfn.IFNA(VLOOKUP(A562,Obesity!$A$1:$G$7092,4,0),"")</f>
        <v>Female</v>
      </c>
      <c r="E562" t="str">
        <f>_xlfn.IFNA(VLOOKUP(A562,Obesity!$A$1:$G$7092,5,0),"")</f>
        <v>35 and below</v>
      </c>
      <c r="F562" t="str">
        <f>_xlfn.IFNA(VLOOKUP(A562,Obesity!$A$1:$G$7092,6,0),"")</f>
        <v>above 2,000</v>
      </c>
      <c r="G562" t="str">
        <f>_xlfn.IFNA(VLOOKUP(A562,Obesity!$A$1:$G$7092,7,0),"")</f>
        <v>Non-Hispanic Black</v>
      </c>
    </row>
    <row r="563" spans="1:7" x14ac:dyDescent="0.4">
      <c r="A563">
        <v>74118</v>
      </c>
      <c r="B563">
        <f>_xlfn.IFNA(VLOOKUP(A563,Obesity!$A$1:$G$7092,2,0),"")</f>
        <v>28</v>
      </c>
      <c r="C563" t="str">
        <f>_xlfn.IFNA(VLOOKUP(A563,Obesity!$A$1:$G$7092,3,0),"")</f>
        <v>Overweight</v>
      </c>
      <c r="D563" t="str">
        <f>_xlfn.IFNA(VLOOKUP(A563,Obesity!$A$1:$G$7092,4,0),"")</f>
        <v>Female</v>
      </c>
      <c r="E563" t="str">
        <f>_xlfn.IFNA(VLOOKUP(A563,Obesity!$A$1:$G$7092,5,0),"")</f>
        <v>35 and below</v>
      </c>
      <c r="F563" t="str">
        <f>_xlfn.IFNA(VLOOKUP(A563,Obesity!$A$1:$G$7092,6,0),"")</f>
        <v>above 2,000</v>
      </c>
      <c r="G563" t="str">
        <f>_xlfn.IFNA(VLOOKUP(A563,Obesity!$A$1:$G$7092,7,0),"")</f>
        <v>Mexican American</v>
      </c>
    </row>
    <row r="564" spans="1:7" x14ac:dyDescent="0.4">
      <c r="A564">
        <v>74119</v>
      </c>
      <c r="B564">
        <f>_xlfn.IFNA(VLOOKUP(A564,Obesity!$A$1:$G$7092,2,0),"")</f>
        <v>26.2</v>
      </c>
      <c r="C564" t="str">
        <f>_xlfn.IFNA(VLOOKUP(A564,Obesity!$A$1:$G$7092,3,0),"")</f>
        <v>Obese</v>
      </c>
      <c r="D564" t="str">
        <f>_xlfn.IFNA(VLOOKUP(A564,Obesity!$A$1:$G$7092,4,0),"")</f>
        <v>Female</v>
      </c>
      <c r="E564" t="str">
        <f>_xlfn.IFNA(VLOOKUP(A564,Obesity!$A$1:$G$7092,5,0),"")</f>
        <v>35 and below</v>
      </c>
      <c r="F564" t="str">
        <f>_xlfn.IFNA(VLOOKUP(A564,Obesity!$A$1:$G$7092,6,0),"")</f>
        <v>below 2,000</v>
      </c>
      <c r="G564" t="str">
        <f>_xlfn.IFNA(VLOOKUP(A564,Obesity!$A$1:$G$7092,7,0),"")</f>
        <v>Mexican American</v>
      </c>
    </row>
    <row r="565" spans="1:7" x14ac:dyDescent="0.4">
      <c r="A565">
        <v>74120</v>
      </c>
      <c r="B565">
        <f>_xlfn.IFNA(VLOOKUP(A565,Obesity!$A$1:$G$7092,2,0),"")</f>
        <v>17.3</v>
      </c>
      <c r="C565" t="str">
        <f>_xlfn.IFNA(VLOOKUP(A565,Obesity!$A$1:$G$7092,3,0),"")</f>
        <v>Obese</v>
      </c>
      <c r="D565" t="str">
        <f>_xlfn.IFNA(VLOOKUP(A565,Obesity!$A$1:$G$7092,4,0),"")</f>
        <v>Male</v>
      </c>
      <c r="E565" t="str">
        <f>_xlfn.IFNA(VLOOKUP(A565,Obesity!$A$1:$G$7092,5,0),"")</f>
        <v>36 and above</v>
      </c>
      <c r="F565" t="str">
        <f>_xlfn.IFNA(VLOOKUP(A565,Obesity!$A$1:$G$7092,6,0),"")</f>
        <v>above 2,500</v>
      </c>
      <c r="G565" t="str">
        <f>_xlfn.IFNA(VLOOKUP(A565,Obesity!$A$1:$G$7092,7,0),"")</f>
        <v>Non-Hispanic White</v>
      </c>
    </row>
    <row r="566" spans="1:7" x14ac:dyDescent="0.4">
      <c r="A566">
        <v>74121</v>
      </c>
      <c r="B566">
        <f>_xlfn.IFNA(VLOOKUP(A566,Obesity!$A$1:$G$7092,2,0),"")</f>
        <v>42.4</v>
      </c>
      <c r="C566" t="str">
        <f>_xlfn.IFNA(VLOOKUP(A566,Obesity!$A$1:$G$7092,3,0),"")</f>
        <v>Underweight</v>
      </c>
      <c r="D566" t="str">
        <f>_xlfn.IFNA(VLOOKUP(A566,Obesity!$A$1:$G$7092,4,0),"")</f>
        <v>Female</v>
      </c>
      <c r="E566" t="str">
        <f>_xlfn.IFNA(VLOOKUP(A566,Obesity!$A$1:$G$7092,5,0),"")</f>
        <v>35 and below</v>
      </c>
      <c r="F566" t="str">
        <f>_xlfn.IFNA(VLOOKUP(A566,Obesity!$A$1:$G$7092,6,0),"")</f>
        <v>above 2,000</v>
      </c>
      <c r="G566" t="str">
        <f>_xlfn.IFNA(VLOOKUP(A566,Obesity!$A$1:$G$7092,7,0),"")</f>
        <v>Non-Hispanic White</v>
      </c>
    </row>
    <row r="567" spans="1:7" x14ac:dyDescent="0.4">
      <c r="A567">
        <v>74122</v>
      </c>
      <c r="B567">
        <f>_xlfn.IFNA(VLOOKUP(A567,Obesity!$A$1:$G$7092,2,0),"")</f>
        <v>39</v>
      </c>
      <c r="C567" t="str">
        <f>_xlfn.IFNA(VLOOKUP(A567,Obesity!$A$1:$G$7092,3,0),"")</f>
        <v>Normal weight</v>
      </c>
      <c r="D567" t="str">
        <f>_xlfn.IFNA(VLOOKUP(A567,Obesity!$A$1:$G$7092,4,0),"")</f>
        <v>Female</v>
      </c>
      <c r="E567" t="str">
        <f>_xlfn.IFNA(VLOOKUP(A567,Obesity!$A$1:$G$7092,5,0),"")</f>
        <v>36 and above</v>
      </c>
      <c r="F567" t="str">
        <f>_xlfn.IFNA(VLOOKUP(A567,Obesity!$A$1:$G$7092,6,0),"")</f>
        <v>above 2,000</v>
      </c>
      <c r="G567" t="str">
        <f>_xlfn.IFNA(VLOOKUP(A567,Obesity!$A$1:$G$7092,7,0),"")</f>
        <v>Non-Hispanic White</v>
      </c>
    </row>
    <row r="568" spans="1:7" x14ac:dyDescent="0.4">
      <c r="A568">
        <v>74123</v>
      </c>
      <c r="B568">
        <f>_xlfn.IFNA(VLOOKUP(A568,Obesity!$A$1:$G$7092,2,0),"")</f>
        <v>35</v>
      </c>
      <c r="C568" t="str">
        <f>_xlfn.IFNA(VLOOKUP(A568,Obesity!$A$1:$G$7092,3,0),"")</f>
        <v>Normal weight</v>
      </c>
      <c r="D568" t="str">
        <f>_xlfn.IFNA(VLOOKUP(A568,Obesity!$A$1:$G$7092,4,0),"")</f>
        <v>Female</v>
      </c>
      <c r="E568" t="str">
        <f>_xlfn.IFNA(VLOOKUP(A568,Obesity!$A$1:$G$7092,5,0),"")</f>
        <v>35 and below</v>
      </c>
      <c r="F568" t="str">
        <f>_xlfn.IFNA(VLOOKUP(A568,Obesity!$A$1:$G$7092,6,0),"")</f>
        <v>above 2,000</v>
      </c>
      <c r="G568" t="str">
        <f>_xlfn.IFNA(VLOOKUP(A568,Obesity!$A$1:$G$7092,7,0),"")</f>
        <v>Other Hispanic</v>
      </c>
    </row>
    <row r="569" spans="1:7" x14ac:dyDescent="0.4">
      <c r="A569">
        <v>74124</v>
      </c>
      <c r="B569">
        <f>_xlfn.IFNA(VLOOKUP(A569,Obesity!$A$1:$G$7092,2,0),"")</f>
        <v>31.2</v>
      </c>
      <c r="C569" t="str">
        <f>_xlfn.IFNA(VLOOKUP(A569,Obesity!$A$1:$G$7092,3,0),"")</f>
        <v>Normal weight</v>
      </c>
      <c r="D569" t="str">
        <f>_xlfn.IFNA(VLOOKUP(A569,Obesity!$A$1:$G$7092,4,0),"")</f>
        <v>Female</v>
      </c>
      <c r="E569" t="str">
        <f>_xlfn.IFNA(VLOOKUP(A569,Obesity!$A$1:$G$7092,5,0),"")</f>
        <v>35 and below</v>
      </c>
      <c r="F569" t="str">
        <f>_xlfn.IFNA(VLOOKUP(A569,Obesity!$A$1:$G$7092,6,0),"")</f>
        <v>above 2,000</v>
      </c>
      <c r="G569" t="str">
        <f>_xlfn.IFNA(VLOOKUP(A569,Obesity!$A$1:$G$7092,7,0),"")</f>
        <v>Other Hispanic</v>
      </c>
    </row>
    <row r="570" spans="1:7" x14ac:dyDescent="0.4">
      <c r="A570">
        <v>74125</v>
      </c>
      <c r="B570">
        <f>_xlfn.IFNA(VLOOKUP(A570,Obesity!$A$1:$G$7092,2,0),"")</f>
        <v>20.7</v>
      </c>
      <c r="C570" t="str">
        <f>_xlfn.IFNA(VLOOKUP(A570,Obesity!$A$1:$G$7092,3,0),"")</f>
        <v>Obese</v>
      </c>
      <c r="D570" t="str">
        <f>_xlfn.IFNA(VLOOKUP(A570,Obesity!$A$1:$G$7092,4,0),"")</f>
        <v>Female</v>
      </c>
      <c r="E570" t="str">
        <f>_xlfn.IFNA(VLOOKUP(A570,Obesity!$A$1:$G$7092,5,0),"")</f>
        <v>36 and above</v>
      </c>
      <c r="F570" t="str">
        <f>_xlfn.IFNA(VLOOKUP(A570,Obesity!$A$1:$G$7092,6,0),"")</f>
        <v>above 2,000</v>
      </c>
      <c r="G570" t="str">
        <f>_xlfn.IFNA(VLOOKUP(A570,Obesity!$A$1:$G$7092,7,0),"")</f>
        <v>Non-Hispanic White</v>
      </c>
    </row>
    <row r="571" spans="1:7" x14ac:dyDescent="0.4">
      <c r="A571">
        <v>74126</v>
      </c>
      <c r="B571" t="str">
        <f>_xlfn.IFNA(VLOOKUP(A571,Obesity!$A$1:$G$7092,2,0),"")</f>
        <v/>
      </c>
      <c r="C571" t="str">
        <f>_xlfn.IFNA(VLOOKUP(A571,Obesity!$A$1:$G$7092,3,0),"")</f>
        <v/>
      </c>
      <c r="D571" t="str">
        <f>_xlfn.IFNA(VLOOKUP(A571,Obesity!$A$1:$G$7092,4,0),"")</f>
        <v/>
      </c>
      <c r="E571" t="str">
        <f>_xlfn.IFNA(VLOOKUP(A571,Obesity!$A$1:$G$7092,5,0),"")</f>
        <v/>
      </c>
      <c r="F571" t="str">
        <f>_xlfn.IFNA(VLOOKUP(A571,Obesity!$A$1:$G$7092,6,0),"")</f>
        <v/>
      </c>
      <c r="G571" t="str">
        <f>_xlfn.IFNA(VLOOKUP(A571,Obesity!$A$1:$G$7092,7,0),"")</f>
        <v/>
      </c>
    </row>
    <row r="572" spans="1:7" x14ac:dyDescent="0.4">
      <c r="A572">
        <v>74127</v>
      </c>
      <c r="B572">
        <f>_xlfn.IFNA(VLOOKUP(A572,Obesity!$A$1:$G$7092,2,0),"")</f>
        <v>35.700000000000003</v>
      </c>
      <c r="C572" t="str">
        <f>_xlfn.IFNA(VLOOKUP(A572,Obesity!$A$1:$G$7092,3,0),"")</f>
        <v>Overweight</v>
      </c>
      <c r="D572" t="str">
        <f>_xlfn.IFNA(VLOOKUP(A572,Obesity!$A$1:$G$7092,4,0),"")</f>
        <v>Female</v>
      </c>
      <c r="E572" t="str">
        <f>_xlfn.IFNA(VLOOKUP(A572,Obesity!$A$1:$G$7092,5,0),"")</f>
        <v>35 and below</v>
      </c>
      <c r="F572" t="str">
        <f>_xlfn.IFNA(VLOOKUP(A572,Obesity!$A$1:$G$7092,6,0),"")</f>
        <v>below 2,000</v>
      </c>
      <c r="G572" t="str">
        <f>_xlfn.IFNA(VLOOKUP(A572,Obesity!$A$1:$G$7092,7,0),"")</f>
        <v>Non-Hispanic Black</v>
      </c>
    </row>
    <row r="573" spans="1:7" x14ac:dyDescent="0.4">
      <c r="A573">
        <v>74128</v>
      </c>
      <c r="B573">
        <f>_xlfn.IFNA(VLOOKUP(A573,Obesity!$A$1:$G$7092,2,0),"")</f>
        <v>33.299999999999997</v>
      </c>
      <c r="C573" t="str">
        <f>_xlfn.IFNA(VLOOKUP(A573,Obesity!$A$1:$G$7092,3,0),"")</f>
        <v>Overweight</v>
      </c>
      <c r="D573" t="str">
        <f>_xlfn.IFNA(VLOOKUP(A573,Obesity!$A$1:$G$7092,4,0),"")</f>
        <v>Female</v>
      </c>
      <c r="E573" t="str">
        <f>_xlfn.IFNA(VLOOKUP(A573,Obesity!$A$1:$G$7092,5,0),"")</f>
        <v>36 and above</v>
      </c>
      <c r="F573" t="str">
        <f>_xlfn.IFNA(VLOOKUP(A573,Obesity!$A$1:$G$7092,6,0),"")</f>
        <v>below 2,000</v>
      </c>
      <c r="G573" t="str">
        <f>_xlfn.IFNA(VLOOKUP(A573,Obesity!$A$1:$G$7092,7,0),"")</f>
        <v>Non-Hispanic Black</v>
      </c>
    </row>
    <row r="574" spans="1:7" x14ac:dyDescent="0.4">
      <c r="A574">
        <v>74129</v>
      </c>
      <c r="B574" t="str">
        <f>_xlfn.IFNA(VLOOKUP(A574,Obesity!$A$1:$G$7092,2,0),"")</f>
        <v/>
      </c>
      <c r="C574" t="str">
        <f>_xlfn.IFNA(VLOOKUP(A574,Obesity!$A$1:$G$7092,3,0),"")</f>
        <v/>
      </c>
      <c r="D574" t="str">
        <f>_xlfn.IFNA(VLOOKUP(A574,Obesity!$A$1:$G$7092,4,0),"")</f>
        <v/>
      </c>
      <c r="E574" t="str">
        <f>_xlfn.IFNA(VLOOKUP(A574,Obesity!$A$1:$G$7092,5,0),"")</f>
        <v/>
      </c>
      <c r="F574" t="str">
        <f>_xlfn.IFNA(VLOOKUP(A574,Obesity!$A$1:$G$7092,6,0),"")</f>
        <v/>
      </c>
      <c r="G574" t="str">
        <f>_xlfn.IFNA(VLOOKUP(A574,Obesity!$A$1:$G$7092,7,0),"")</f>
        <v/>
      </c>
    </row>
    <row r="575" spans="1:7" x14ac:dyDescent="0.4">
      <c r="A575">
        <v>74130</v>
      </c>
      <c r="B575">
        <f>_xlfn.IFNA(VLOOKUP(A575,Obesity!$A$1:$G$7092,2,0),"")</f>
        <v>31.4</v>
      </c>
      <c r="C575" t="str">
        <f>_xlfn.IFNA(VLOOKUP(A575,Obesity!$A$1:$G$7092,3,0),"")</f>
        <v>Underweight</v>
      </c>
      <c r="D575" t="str">
        <f>_xlfn.IFNA(VLOOKUP(A575,Obesity!$A$1:$G$7092,4,0),"")</f>
        <v>Male</v>
      </c>
      <c r="E575" t="str">
        <f>_xlfn.IFNA(VLOOKUP(A575,Obesity!$A$1:$G$7092,5,0),"")</f>
        <v>35 and below</v>
      </c>
      <c r="F575" t="str">
        <f>_xlfn.IFNA(VLOOKUP(A575,Obesity!$A$1:$G$7092,6,0),"")</f>
        <v>below 2,500</v>
      </c>
      <c r="G575" t="str">
        <f>_xlfn.IFNA(VLOOKUP(A575,Obesity!$A$1:$G$7092,7,0),"")</f>
        <v>Non-Hispanic Black</v>
      </c>
    </row>
    <row r="576" spans="1:7" x14ac:dyDescent="0.4">
      <c r="A576">
        <v>74131</v>
      </c>
      <c r="B576" t="str">
        <f>_xlfn.IFNA(VLOOKUP(A576,Obesity!$A$1:$G$7092,2,0),"")</f>
        <v/>
      </c>
      <c r="C576" t="str">
        <f>_xlfn.IFNA(VLOOKUP(A576,Obesity!$A$1:$G$7092,3,0),"")</f>
        <v/>
      </c>
      <c r="D576" t="str">
        <f>_xlfn.IFNA(VLOOKUP(A576,Obesity!$A$1:$G$7092,4,0),"")</f>
        <v/>
      </c>
      <c r="E576" t="str">
        <f>_xlfn.IFNA(VLOOKUP(A576,Obesity!$A$1:$G$7092,5,0),"")</f>
        <v/>
      </c>
      <c r="F576" t="str">
        <f>_xlfn.IFNA(VLOOKUP(A576,Obesity!$A$1:$G$7092,6,0),"")</f>
        <v/>
      </c>
      <c r="G576" t="str">
        <f>_xlfn.IFNA(VLOOKUP(A576,Obesity!$A$1:$G$7092,7,0),"")</f>
        <v/>
      </c>
    </row>
    <row r="577" spans="1:7" x14ac:dyDescent="0.4">
      <c r="A577">
        <v>74132</v>
      </c>
      <c r="B577">
        <f>_xlfn.IFNA(VLOOKUP(A577,Obesity!$A$1:$G$7092,2,0),"")</f>
        <v>15</v>
      </c>
      <c r="C577" t="str">
        <f>_xlfn.IFNA(VLOOKUP(A577,Obesity!$A$1:$G$7092,3,0),"")</f>
        <v>Obese</v>
      </c>
      <c r="D577" t="str">
        <f>_xlfn.IFNA(VLOOKUP(A577,Obesity!$A$1:$G$7092,4,0),"")</f>
        <v>Female</v>
      </c>
      <c r="E577" t="str">
        <f>_xlfn.IFNA(VLOOKUP(A577,Obesity!$A$1:$G$7092,5,0),"")</f>
        <v>36 and above</v>
      </c>
      <c r="F577" t="str">
        <f>_xlfn.IFNA(VLOOKUP(A577,Obesity!$A$1:$G$7092,6,0),"")</f>
        <v>above 2,000</v>
      </c>
      <c r="G577" t="str">
        <f>_xlfn.IFNA(VLOOKUP(A577,Obesity!$A$1:$G$7092,7,0),"")</f>
        <v>Non-Hispanic Black</v>
      </c>
    </row>
    <row r="578" spans="1:7" x14ac:dyDescent="0.4">
      <c r="A578">
        <v>74133</v>
      </c>
      <c r="B578">
        <f>_xlfn.IFNA(VLOOKUP(A578,Obesity!$A$1:$G$7092,2,0),"")</f>
        <v>28.9</v>
      </c>
      <c r="C578" t="str">
        <f>_xlfn.IFNA(VLOOKUP(A578,Obesity!$A$1:$G$7092,3,0),"")</f>
        <v>Normal weight</v>
      </c>
      <c r="D578" t="str">
        <f>_xlfn.IFNA(VLOOKUP(A578,Obesity!$A$1:$G$7092,4,0),"")</f>
        <v>Female</v>
      </c>
      <c r="E578" t="str">
        <f>_xlfn.IFNA(VLOOKUP(A578,Obesity!$A$1:$G$7092,5,0),"")</f>
        <v>35 and below</v>
      </c>
      <c r="F578" t="str">
        <f>_xlfn.IFNA(VLOOKUP(A578,Obesity!$A$1:$G$7092,6,0),"")</f>
        <v>below 2,000</v>
      </c>
      <c r="G578" t="str">
        <f>_xlfn.IFNA(VLOOKUP(A578,Obesity!$A$1:$G$7092,7,0),"")</f>
        <v>Mexican American</v>
      </c>
    </row>
    <row r="579" spans="1:7" x14ac:dyDescent="0.4">
      <c r="A579">
        <v>74134</v>
      </c>
      <c r="B579">
        <f>_xlfn.IFNA(VLOOKUP(A579,Obesity!$A$1:$G$7092,2,0),"")</f>
        <v>29.6</v>
      </c>
      <c r="C579" t="str">
        <f>_xlfn.IFNA(VLOOKUP(A579,Obesity!$A$1:$G$7092,3,0),"")</f>
        <v>Normal weight</v>
      </c>
      <c r="D579" t="str">
        <f>_xlfn.IFNA(VLOOKUP(A579,Obesity!$A$1:$G$7092,4,0),"")</f>
        <v>Female</v>
      </c>
      <c r="E579" t="str">
        <f>_xlfn.IFNA(VLOOKUP(A579,Obesity!$A$1:$G$7092,5,0),"")</f>
        <v>36 and above</v>
      </c>
      <c r="F579" t="str">
        <f>_xlfn.IFNA(VLOOKUP(A579,Obesity!$A$1:$G$7092,6,0),"")</f>
        <v>below 2,000</v>
      </c>
      <c r="G579" t="str">
        <f>_xlfn.IFNA(VLOOKUP(A579,Obesity!$A$1:$G$7092,7,0),"")</f>
        <v>Non-Hispanic Asian</v>
      </c>
    </row>
    <row r="580" spans="1:7" x14ac:dyDescent="0.4">
      <c r="A580">
        <v>74135</v>
      </c>
      <c r="B580" t="str">
        <f>_xlfn.IFNA(VLOOKUP(A580,Obesity!$A$1:$G$7092,2,0),"")</f>
        <v/>
      </c>
      <c r="C580" t="str">
        <f>_xlfn.IFNA(VLOOKUP(A580,Obesity!$A$1:$G$7092,3,0),"")</f>
        <v/>
      </c>
      <c r="D580" t="str">
        <f>_xlfn.IFNA(VLOOKUP(A580,Obesity!$A$1:$G$7092,4,0),"")</f>
        <v/>
      </c>
      <c r="E580" t="str">
        <f>_xlfn.IFNA(VLOOKUP(A580,Obesity!$A$1:$G$7092,5,0),"")</f>
        <v/>
      </c>
      <c r="F580" t="str">
        <f>_xlfn.IFNA(VLOOKUP(A580,Obesity!$A$1:$G$7092,6,0),"")</f>
        <v/>
      </c>
      <c r="G580" t="str">
        <f>_xlfn.IFNA(VLOOKUP(A580,Obesity!$A$1:$G$7092,7,0),"")</f>
        <v/>
      </c>
    </row>
    <row r="581" spans="1:7" x14ac:dyDescent="0.4">
      <c r="A581">
        <v>74136</v>
      </c>
      <c r="B581">
        <f>_xlfn.IFNA(VLOOKUP(A581,Obesity!$A$1:$G$7092,2,0),"")</f>
        <v>30.4</v>
      </c>
      <c r="C581" t="str">
        <f>_xlfn.IFNA(VLOOKUP(A581,Obesity!$A$1:$G$7092,3,0),"")</f>
        <v>Underweight</v>
      </c>
      <c r="D581" t="str">
        <f>_xlfn.IFNA(VLOOKUP(A581,Obesity!$A$1:$G$7092,4,0),"")</f>
        <v>Male</v>
      </c>
      <c r="E581" t="str">
        <f>_xlfn.IFNA(VLOOKUP(A581,Obesity!$A$1:$G$7092,5,0),"")</f>
        <v>35 and below</v>
      </c>
      <c r="F581" t="str">
        <f>_xlfn.IFNA(VLOOKUP(A581,Obesity!$A$1:$G$7092,6,0),"")</f>
        <v>below 2,500</v>
      </c>
      <c r="G581" t="str">
        <f>_xlfn.IFNA(VLOOKUP(A581,Obesity!$A$1:$G$7092,7,0),"")</f>
        <v>Non-Hispanic Asian</v>
      </c>
    </row>
    <row r="582" spans="1:7" x14ac:dyDescent="0.4">
      <c r="A582">
        <v>74137</v>
      </c>
      <c r="B582">
        <f>_xlfn.IFNA(VLOOKUP(A582,Obesity!$A$1:$G$7092,2,0),"")</f>
        <v>23.1</v>
      </c>
      <c r="C582" t="str">
        <f>_xlfn.IFNA(VLOOKUP(A582,Obesity!$A$1:$G$7092,3,0),"")</f>
        <v>Normal weight</v>
      </c>
      <c r="D582" t="str">
        <f>_xlfn.IFNA(VLOOKUP(A582,Obesity!$A$1:$G$7092,4,0),"")</f>
        <v>Male</v>
      </c>
      <c r="E582" t="str">
        <f>_xlfn.IFNA(VLOOKUP(A582,Obesity!$A$1:$G$7092,5,0),"")</f>
        <v>35 and below</v>
      </c>
      <c r="F582" t="str">
        <f>_xlfn.IFNA(VLOOKUP(A582,Obesity!$A$1:$G$7092,6,0),"")</f>
        <v>below 2,500</v>
      </c>
      <c r="G582" t="str">
        <f>_xlfn.IFNA(VLOOKUP(A582,Obesity!$A$1:$G$7092,7,0),"")</f>
        <v>Mexican American</v>
      </c>
    </row>
    <row r="583" spans="1:7" x14ac:dyDescent="0.4">
      <c r="A583">
        <v>74138</v>
      </c>
      <c r="B583">
        <f>_xlfn.IFNA(VLOOKUP(A583,Obesity!$A$1:$G$7092,2,0),"")</f>
        <v>28.7</v>
      </c>
      <c r="C583" t="str">
        <f>_xlfn.IFNA(VLOOKUP(A583,Obesity!$A$1:$G$7092,3,0),"")</f>
        <v>Obese</v>
      </c>
      <c r="D583" t="str">
        <f>_xlfn.IFNA(VLOOKUP(A583,Obesity!$A$1:$G$7092,4,0),"")</f>
        <v>Male</v>
      </c>
      <c r="E583" t="str">
        <f>_xlfn.IFNA(VLOOKUP(A583,Obesity!$A$1:$G$7092,5,0),"")</f>
        <v>36 and above</v>
      </c>
      <c r="F583" t="str">
        <f>_xlfn.IFNA(VLOOKUP(A583,Obesity!$A$1:$G$7092,6,0),"")</f>
        <v>below 2,500</v>
      </c>
      <c r="G583" t="str">
        <f>_xlfn.IFNA(VLOOKUP(A583,Obesity!$A$1:$G$7092,7,0),"")</f>
        <v>Mexican American</v>
      </c>
    </row>
    <row r="584" spans="1:7" x14ac:dyDescent="0.4">
      <c r="A584">
        <v>74139</v>
      </c>
      <c r="B584">
        <f>_xlfn.IFNA(VLOOKUP(A584,Obesity!$A$1:$G$7092,2,0),"")</f>
        <v>20.2</v>
      </c>
      <c r="C584" t="str">
        <f>_xlfn.IFNA(VLOOKUP(A584,Obesity!$A$1:$G$7092,3,0),"")</f>
        <v>Normal weight</v>
      </c>
      <c r="D584" t="str">
        <f>_xlfn.IFNA(VLOOKUP(A584,Obesity!$A$1:$G$7092,4,0),"")</f>
        <v>Female</v>
      </c>
      <c r="E584" t="str">
        <f>_xlfn.IFNA(VLOOKUP(A584,Obesity!$A$1:$G$7092,5,0),"")</f>
        <v>36 and above</v>
      </c>
      <c r="F584" t="str">
        <f>_xlfn.IFNA(VLOOKUP(A584,Obesity!$A$1:$G$7092,6,0),"")</f>
        <v>above 2,000</v>
      </c>
      <c r="G584" t="str">
        <f>_xlfn.IFNA(VLOOKUP(A584,Obesity!$A$1:$G$7092,7,0),"")</f>
        <v>Non-Hispanic Asian</v>
      </c>
    </row>
    <row r="585" spans="1:7" x14ac:dyDescent="0.4">
      <c r="A585">
        <v>74140</v>
      </c>
      <c r="B585">
        <f>_xlfn.IFNA(VLOOKUP(A585,Obesity!$A$1:$G$7092,2,0),"")</f>
        <v>22.6</v>
      </c>
      <c r="C585" t="str">
        <f>_xlfn.IFNA(VLOOKUP(A585,Obesity!$A$1:$G$7092,3,0),"")</f>
        <v>Normal weight</v>
      </c>
      <c r="D585" t="str">
        <f>_xlfn.IFNA(VLOOKUP(A585,Obesity!$A$1:$G$7092,4,0),"")</f>
        <v>Female</v>
      </c>
      <c r="E585" t="str">
        <f>_xlfn.IFNA(VLOOKUP(A585,Obesity!$A$1:$G$7092,5,0),"")</f>
        <v>35 and below</v>
      </c>
      <c r="F585" t="str">
        <f>_xlfn.IFNA(VLOOKUP(A585,Obesity!$A$1:$G$7092,6,0),"")</f>
        <v>above 2,000</v>
      </c>
      <c r="G585" t="str">
        <f>_xlfn.IFNA(VLOOKUP(A585,Obesity!$A$1:$G$7092,7,0),"")</f>
        <v>Mexican American</v>
      </c>
    </row>
    <row r="586" spans="1:7" x14ac:dyDescent="0.4">
      <c r="A586">
        <v>74141</v>
      </c>
      <c r="B586">
        <f>_xlfn.IFNA(VLOOKUP(A586,Obesity!$A$1:$G$7092,2,0),"")</f>
        <v>31.9</v>
      </c>
      <c r="C586" t="str">
        <f>_xlfn.IFNA(VLOOKUP(A586,Obesity!$A$1:$G$7092,3,0),"")</f>
        <v>Obese</v>
      </c>
      <c r="D586" t="str">
        <f>_xlfn.IFNA(VLOOKUP(A586,Obesity!$A$1:$G$7092,4,0),"")</f>
        <v>Female</v>
      </c>
      <c r="E586" t="str">
        <f>_xlfn.IFNA(VLOOKUP(A586,Obesity!$A$1:$G$7092,5,0),"")</f>
        <v>36 and above</v>
      </c>
      <c r="F586" t="str">
        <f>_xlfn.IFNA(VLOOKUP(A586,Obesity!$A$1:$G$7092,6,0),"")</f>
        <v>above 2,000</v>
      </c>
      <c r="G586" t="str">
        <f>_xlfn.IFNA(VLOOKUP(A586,Obesity!$A$1:$G$7092,7,0),"")</f>
        <v>Non-Hispanic White</v>
      </c>
    </row>
    <row r="587" spans="1:7" x14ac:dyDescent="0.4">
      <c r="A587">
        <v>74142</v>
      </c>
      <c r="B587" t="str">
        <f>_xlfn.IFNA(VLOOKUP(A587,Obesity!$A$1:$G$7092,2,0),"")</f>
        <v/>
      </c>
      <c r="C587" t="str">
        <f>_xlfn.IFNA(VLOOKUP(A587,Obesity!$A$1:$G$7092,3,0),"")</f>
        <v/>
      </c>
      <c r="D587" t="str">
        <f>_xlfn.IFNA(VLOOKUP(A587,Obesity!$A$1:$G$7092,4,0),"")</f>
        <v/>
      </c>
      <c r="E587" t="str">
        <f>_xlfn.IFNA(VLOOKUP(A587,Obesity!$A$1:$G$7092,5,0),"")</f>
        <v/>
      </c>
      <c r="F587" t="str">
        <f>_xlfn.IFNA(VLOOKUP(A587,Obesity!$A$1:$G$7092,6,0),"")</f>
        <v/>
      </c>
      <c r="G587" t="str">
        <f>_xlfn.IFNA(VLOOKUP(A587,Obesity!$A$1:$G$7092,7,0),"")</f>
        <v/>
      </c>
    </row>
    <row r="588" spans="1:7" x14ac:dyDescent="0.4">
      <c r="A588">
        <v>74143</v>
      </c>
      <c r="B588">
        <f>_xlfn.IFNA(VLOOKUP(A588,Obesity!$A$1:$G$7092,2,0),"")</f>
        <v>35</v>
      </c>
      <c r="C588" t="str">
        <f>_xlfn.IFNA(VLOOKUP(A588,Obesity!$A$1:$G$7092,3,0),"")</f>
        <v>Overweight</v>
      </c>
      <c r="D588" t="str">
        <f>_xlfn.IFNA(VLOOKUP(A588,Obesity!$A$1:$G$7092,4,0),"")</f>
        <v>Male</v>
      </c>
      <c r="E588" t="str">
        <f>_xlfn.IFNA(VLOOKUP(A588,Obesity!$A$1:$G$7092,5,0),"")</f>
        <v>35 and below</v>
      </c>
      <c r="F588" t="str">
        <f>_xlfn.IFNA(VLOOKUP(A588,Obesity!$A$1:$G$7092,6,0),"")</f>
        <v>below 2,500</v>
      </c>
      <c r="G588" t="str">
        <f>_xlfn.IFNA(VLOOKUP(A588,Obesity!$A$1:$G$7092,7,0),"")</f>
        <v>Non-Hispanic White</v>
      </c>
    </row>
    <row r="589" spans="1:7" x14ac:dyDescent="0.4">
      <c r="A589">
        <v>74144</v>
      </c>
      <c r="B589" t="str">
        <f>_xlfn.IFNA(VLOOKUP(A589,Obesity!$A$1:$G$7092,2,0),"")</f>
        <v/>
      </c>
      <c r="C589" t="str">
        <f>_xlfn.IFNA(VLOOKUP(A589,Obesity!$A$1:$G$7092,3,0),"")</f>
        <v/>
      </c>
      <c r="D589" t="str">
        <f>_xlfn.IFNA(VLOOKUP(A589,Obesity!$A$1:$G$7092,4,0),"")</f>
        <v/>
      </c>
      <c r="E589" t="str">
        <f>_xlfn.IFNA(VLOOKUP(A589,Obesity!$A$1:$G$7092,5,0),"")</f>
        <v/>
      </c>
      <c r="F589" t="str">
        <f>_xlfn.IFNA(VLOOKUP(A589,Obesity!$A$1:$G$7092,6,0),"")</f>
        <v/>
      </c>
      <c r="G589" t="str">
        <f>_xlfn.IFNA(VLOOKUP(A589,Obesity!$A$1:$G$7092,7,0),"")</f>
        <v/>
      </c>
    </row>
    <row r="590" spans="1:7" x14ac:dyDescent="0.4">
      <c r="A590">
        <v>74145</v>
      </c>
      <c r="B590">
        <f>_xlfn.IFNA(VLOOKUP(A590,Obesity!$A$1:$G$7092,2,0),"")</f>
        <v>19.2</v>
      </c>
      <c r="C590" t="str">
        <f>_xlfn.IFNA(VLOOKUP(A590,Obesity!$A$1:$G$7092,3,0),"")</f>
        <v>Underweight</v>
      </c>
      <c r="D590" t="str">
        <f>_xlfn.IFNA(VLOOKUP(A590,Obesity!$A$1:$G$7092,4,0),"")</f>
        <v>Male</v>
      </c>
      <c r="E590" t="str">
        <f>_xlfn.IFNA(VLOOKUP(A590,Obesity!$A$1:$G$7092,5,0),"")</f>
        <v>35 and below</v>
      </c>
      <c r="F590" t="str">
        <f>_xlfn.IFNA(VLOOKUP(A590,Obesity!$A$1:$G$7092,6,0),"")</f>
        <v>above 2,500</v>
      </c>
      <c r="G590" t="str">
        <f>_xlfn.IFNA(VLOOKUP(A590,Obesity!$A$1:$G$7092,7,0),"")</f>
        <v>Non-Hispanic Black</v>
      </c>
    </row>
    <row r="591" spans="1:7" x14ac:dyDescent="0.4">
      <c r="A591">
        <v>74146</v>
      </c>
      <c r="B591">
        <f>_xlfn.IFNA(VLOOKUP(A591,Obesity!$A$1:$G$7092,2,0),"")</f>
        <v>25.4</v>
      </c>
      <c r="C591" t="str">
        <f>_xlfn.IFNA(VLOOKUP(A591,Obesity!$A$1:$G$7092,3,0),"")</f>
        <v>Normal weight</v>
      </c>
      <c r="D591" t="str">
        <f>_xlfn.IFNA(VLOOKUP(A591,Obesity!$A$1:$G$7092,4,0),"")</f>
        <v>Male</v>
      </c>
      <c r="E591" t="str">
        <f>_xlfn.IFNA(VLOOKUP(A591,Obesity!$A$1:$G$7092,5,0),"")</f>
        <v>36 and above</v>
      </c>
      <c r="F591" t="str">
        <f>_xlfn.IFNA(VLOOKUP(A591,Obesity!$A$1:$G$7092,6,0),"")</f>
        <v>below 2,500</v>
      </c>
      <c r="G591" t="str">
        <f>_xlfn.IFNA(VLOOKUP(A591,Obesity!$A$1:$G$7092,7,0),"")</f>
        <v>Non-Hispanic Black</v>
      </c>
    </row>
    <row r="592" spans="1:7" x14ac:dyDescent="0.4">
      <c r="A592">
        <v>74147</v>
      </c>
      <c r="B592">
        <f>_xlfn.IFNA(VLOOKUP(A592,Obesity!$A$1:$G$7092,2,0),"")</f>
        <v>30.8</v>
      </c>
      <c r="C592" t="str">
        <f>_xlfn.IFNA(VLOOKUP(A592,Obesity!$A$1:$G$7092,3,0),"")</f>
        <v>Obese</v>
      </c>
      <c r="D592" t="str">
        <f>_xlfn.IFNA(VLOOKUP(A592,Obesity!$A$1:$G$7092,4,0),"")</f>
        <v>Female</v>
      </c>
      <c r="E592" t="str">
        <f>_xlfn.IFNA(VLOOKUP(A592,Obesity!$A$1:$G$7092,5,0),"")</f>
        <v>36 and above</v>
      </c>
      <c r="F592" t="str">
        <f>_xlfn.IFNA(VLOOKUP(A592,Obesity!$A$1:$G$7092,6,0),"")</f>
        <v>below 2,000</v>
      </c>
      <c r="G592" t="str">
        <f>_xlfn.IFNA(VLOOKUP(A592,Obesity!$A$1:$G$7092,7,0),"")</f>
        <v>Non-Hispanic White</v>
      </c>
    </row>
    <row r="593" spans="1:7" x14ac:dyDescent="0.4">
      <c r="A593">
        <v>74148</v>
      </c>
      <c r="B593">
        <f>_xlfn.IFNA(VLOOKUP(A593,Obesity!$A$1:$G$7092,2,0),"")</f>
        <v>26.4</v>
      </c>
      <c r="C593" t="str">
        <f>_xlfn.IFNA(VLOOKUP(A593,Obesity!$A$1:$G$7092,3,0),"")</f>
        <v>Obese</v>
      </c>
      <c r="D593" t="str">
        <f>_xlfn.IFNA(VLOOKUP(A593,Obesity!$A$1:$G$7092,4,0),"")</f>
        <v>Female</v>
      </c>
      <c r="E593" t="str">
        <f>_xlfn.IFNA(VLOOKUP(A593,Obesity!$A$1:$G$7092,5,0),"")</f>
        <v>36 and above</v>
      </c>
      <c r="F593" t="str">
        <f>_xlfn.IFNA(VLOOKUP(A593,Obesity!$A$1:$G$7092,6,0),"")</f>
        <v>below 2,000</v>
      </c>
      <c r="G593" t="str">
        <f>_xlfn.IFNA(VLOOKUP(A593,Obesity!$A$1:$G$7092,7,0),"")</f>
        <v>Non-Hispanic White</v>
      </c>
    </row>
    <row r="594" spans="1:7" x14ac:dyDescent="0.4">
      <c r="A594">
        <v>74149</v>
      </c>
      <c r="B594">
        <f>_xlfn.IFNA(VLOOKUP(A594,Obesity!$A$1:$G$7092,2,0),"")</f>
        <v>19.5</v>
      </c>
      <c r="C594" t="str">
        <f>_xlfn.IFNA(VLOOKUP(A594,Obesity!$A$1:$G$7092,3,0),"")</f>
        <v>Overweight</v>
      </c>
      <c r="D594" t="str">
        <f>_xlfn.IFNA(VLOOKUP(A594,Obesity!$A$1:$G$7092,4,0),"")</f>
        <v>Female</v>
      </c>
      <c r="E594" t="str">
        <f>_xlfn.IFNA(VLOOKUP(A594,Obesity!$A$1:$G$7092,5,0),"")</f>
        <v>36 and above</v>
      </c>
      <c r="F594" t="str">
        <f>_xlfn.IFNA(VLOOKUP(A594,Obesity!$A$1:$G$7092,6,0),"")</f>
        <v>above 2,000</v>
      </c>
      <c r="G594" t="str">
        <f>_xlfn.IFNA(VLOOKUP(A594,Obesity!$A$1:$G$7092,7,0),"")</f>
        <v>Mexican American</v>
      </c>
    </row>
    <row r="595" spans="1:7" x14ac:dyDescent="0.4">
      <c r="A595">
        <v>74150</v>
      </c>
      <c r="B595">
        <f>_xlfn.IFNA(VLOOKUP(A595,Obesity!$A$1:$G$7092,2,0),"")</f>
        <v>27.7</v>
      </c>
      <c r="C595" t="str">
        <f>_xlfn.IFNA(VLOOKUP(A595,Obesity!$A$1:$G$7092,3,0),"")</f>
        <v>Normal weight</v>
      </c>
      <c r="D595" t="str">
        <f>_xlfn.IFNA(VLOOKUP(A595,Obesity!$A$1:$G$7092,4,0),"")</f>
        <v>Female</v>
      </c>
      <c r="E595" t="str">
        <f>_xlfn.IFNA(VLOOKUP(A595,Obesity!$A$1:$G$7092,5,0),"")</f>
        <v>35 and below</v>
      </c>
      <c r="F595" t="str">
        <f>_xlfn.IFNA(VLOOKUP(A595,Obesity!$A$1:$G$7092,6,0),"")</f>
        <v>above 2,000</v>
      </c>
      <c r="G595" t="str">
        <f>_xlfn.IFNA(VLOOKUP(A595,Obesity!$A$1:$G$7092,7,0),"")</f>
        <v>Non-Hispanic White</v>
      </c>
    </row>
    <row r="596" spans="1:7" x14ac:dyDescent="0.4">
      <c r="A596">
        <v>74151</v>
      </c>
      <c r="B596" t="str">
        <f>_xlfn.IFNA(VLOOKUP(A596,Obesity!$A$1:$G$7092,2,0),"")</f>
        <v/>
      </c>
      <c r="C596" t="str">
        <f>_xlfn.IFNA(VLOOKUP(A596,Obesity!$A$1:$G$7092,3,0),"")</f>
        <v/>
      </c>
      <c r="D596" t="str">
        <f>_xlfn.IFNA(VLOOKUP(A596,Obesity!$A$1:$G$7092,4,0),"")</f>
        <v/>
      </c>
      <c r="E596" t="str">
        <f>_xlfn.IFNA(VLOOKUP(A596,Obesity!$A$1:$G$7092,5,0),"")</f>
        <v/>
      </c>
      <c r="F596" t="str">
        <f>_xlfn.IFNA(VLOOKUP(A596,Obesity!$A$1:$G$7092,6,0),"")</f>
        <v/>
      </c>
      <c r="G596" t="str">
        <f>_xlfn.IFNA(VLOOKUP(A596,Obesity!$A$1:$G$7092,7,0),"")</f>
        <v/>
      </c>
    </row>
    <row r="597" spans="1:7" x14ac:dyDescent="0.4">
      <c r="A597">
        <v>74152</v>
      </c>
      <c r="B597" t="str">
        <f>_xlfn.IFNA(VLOOKUP(A597,Obesity!$A$1:$G$7092,2,0),"")</f>
        <v/>
      </c>
      <c r="C597" t="str">
        <f>_xlfn.IFNA(VLOOKUP(A597,Obesity!$A$1:$G$7092,3,0),"")</f>
        <v/>
      </c>
      <c r="D597" t="str">
        <f>_xlfn.IFNA(VLOOKUP(A597,Obesity!$A$1:$G$7092,4,0),"")</f>
        <v/>
      </c>
      <c r="E597" t="str">
        <f>_xlfn.IFNA(VLOOKUP(A597,Obesity!$A$1:$G$7092,5,0),"")</f>
        <v/>
      </c>
      <c r="F597" t="str">
        <f>_xlfn.IFNA(VLOOKUP(A597,Obesity!$A$1:$G$7092,6,0),"")</f>
        <v/>
      </c>
      <c r="G597" t="str">
        <f>_xlfn.IFNA(VLOOKUP(A597,Obesity!$A$1:$G$7092,7,0),"")</f>
        <v/>
      </c>
    </row>
    <row r="598" spans="1:7" x14ac:dyDescent="0.4">
      <c r="A598">
        <v>74153</v>
      </c>
      <c r="B598" t="str">
        <f>_xlfn.IFNA(VLOOKUP(A598,Obesity!$A$1:$G$7092,2,0),"")</f>
        <v/>
      </c>
      <c r="C598" t="str">
        <f>_xlfn.IFNA(VLOOKUP(A598,Obesity!$A$1:$G$7092,3,0),"")</f>
        <v/>
      </c>
      <c r="D598" t="str">
        <f>_xlfn.IFNA(VLOOKUP(A598,Obesity!$A$1:$G$7092,4,0),"")</f>
        <v/>
      </c>
      <c r="E598" t="str">
        <f>_xlfn.IFNA(VLOOKUP(A598,Obesity!$A$1:$G$7092,5,0),"")</f>
        <v/>
      </c>
      <c r="F598" t="str">
        <f>_xlfn.IFNA(VLOOKUP(A598,Obesity!$A$1:$G$7092,6,0),"")</f>
        <v/>
      </c>
      <c r="G598" t="str">
        <f>_xlfn.IFNA(VLOOKUP(A598,Obesity!$A$1:$G$7092,7,0),"")</f>
        <v/>
      </c>
    </row>
    <row r="599" spans="1:7" x14ac:dyDescent="0.4">
      <c r="A599">
        <v>74154</v>
      </c>
      <c r="B599">
        <f>_xlfn.IFNA(VLOOKUP(A599,Obesity!$A$1:$G$7092,2,0),"")</f>
        <v>15</v>
      </c>
      <c r="C599" t="str">
        <f>_xlfn.IFNA(VLOOKUP(A599,Obesity!$A$1:$G$7092,3,0),"")</f>
        <v>Obese</v>
      </c>
      <c r="D599" t="str">
        <f>_xlfn.IFNA(VLOOKUP(A599,Obesity!$A$1:$G$7092,4,0),"")</f>
        <v>Female</v>
      </c>
      <c r="E599" t="str">
        <f>_xlfn.IFNA(VLOOKUP(A599,Obesity!$A$1:$G$7092,5,0),"")</f>
        <v>36 and above</v>
      </c>
      <c r="F599" t="str">
        <f>_xlfn.IFNA(VLOOKUP(A599,Obesity!$A$1:$G$7092,6,0),"")</f>
        <v>below 2,000</v>
      </c>
      <c r="G599" t="str">
        <f>_xlfn.IFNA(VLOOKUP(A599,Obesity!$A$1:$G$7092,7,0),"")</f>
        <v>Non-Hispanic Black</v>
      </c>
    </row>
    <row r="600" spans="1:7" x14ac:dyDescent="0.4">
      <c r="A600">
        <v>74155</v>
      </c>
      <c r="B600" t="str">
        <f>_xlfn.IFNA(VLOOKUP(A600,Obesity!$A$1:$G$7092,2,0),"")</f>
        <v/>
      </c>
      <c r="C600" t="str">
        <f>_xlfn.IFNA(VLOOKUP(A600,Obesity!$A$1:$G$7092,3,0),"")</f>
        <v/>
      </c>
      <c r="D600" t="str">
        <f>_xlfn.IFNA(VLOOKUP(A600,Obesity!$A$1:$G$7092,4,0),"")</f>
        <v/>
      </c>
      <c r="E600" t="str">
        <f>_xlfn.IFNA(VLOOKUP(A600,Obesity!$A$1:$G$7092,5,0),"")</f>
        <v/>
      </c>
      <c r="F600" t="str">
        <f>_xlfn.IFNA(VLOOKUP(A600,Obesity!$A$1:$G$7092,6,0),"")</f>
        <v/>
      </c>
      <c r="G600" t="str">
        <f>_xlfn.IFNA(VLOOKUP(A600,Obesity!$A$1:$G$7092,7,0),"")</f>
        <v/>
      </c>
    </row>
    <row r="601" spans="1:7" x14ac:dyDescent="0.4">
      <c r="A601">
        <v>74156</v>
      </c>
      <c r="B601">
        <f>_xlfn.IFNA(VLOOKUP(A601,Obesity!$A$1:$G$7092,2,0),"")</f>
        <v>20.5</v>
      </c>
      <c r="C601" t="str">
        <f>_xlfn.IFNA(VLOOKUP(A601,Obesity!$A$1:$G$7092,3,0),"")</f>
        <v>Underweight</v>
      </c>
      <c r="D601" t="str">
        <f>_xlfn.IFNA(VLOOKUP(A601,Obesity!$A$1:$G$7092,4,0),"")</f>
        <v>Female</v>
      </c>
      <c r="E601" t="str">
        <f>_xlfn.IFNA(VLOOKUP(A601,Obesity!$A$1:$G$7092,5,0),"")</f>
        <v>35 and below</v>
      </c>
      <c r="F601" t="str">
        <f>_xlfn.IFNA(VLOOKUP(A601,Obesity!$A$1:$G$7092,6,0),"")</f>
        <v>above 2,000</v>
      </c>
      <c r="G601" t="str">
        <f>_xlfn.IFNA(VLOOKUP(A601,Obesity!$A$1:$G$7092,7,0),"")</f>
        <v>Other Hispanic</v>
      </c>
    </row>
    <row r="602" spans="1:7" x14ac:dyDescent="0.4">
      <c r="A602">
        <v>74157</v>
      </c>
      <c r="B602">
        <f>_xlfn.IFNA(VLOOKUP(A602,Obesity!$A$1:$G$7092,2,0),"")</f>
        <v>20.8</v>
      </c>
      <c r="C602" t="str">
        <f>_xlfn.IFNA(VLOOKUP(A602,Obesity!$A$1:$G$7092,3,0),"")</f>
        <v>Underweight</v>
      </c>
      <c r="D602" t="str">
        <f>_xlfn.IFNA(VLOOKUP(A602,Obesity!$A$1:$G$7092,4,0),"")</f>
        <v>Female</v>
      </c>
      <c r="E602" t="str">
        <f>_xlfn.IFNA(VLOOKUP(A602,Obesity!$A$1:$G$7092,5,0),"")</f>
        <v>35 and below</v>
      </c>
      <c r="F602" t="str">
        <f>_xlfn.IFNA(VLOOKUP(A602,Obesity!$A$1:$G$7092,6,0),"")</f>
        <v>below 2,000</v>
      </c>
      <c r="G602" t="str">
        <f>_xlfn.IFNA(VLOOKUP(A602,Obesity!$A$1:$G$7092,7,0),"")</f>
        <v>Other Race - Including Multi-Racial</v>
      </c>
    </row>
    <row r="603" spans="1:7" x14ac:dyDescent="0.4">
      <c r="A603">
        <v>74158</v>
      </c>
      <c r="B603" t="str">
        <f>_xlfn.IFNA(VLOOKUP(A603,Obesity!$A$1:$G$7092,2,0),"")</f>
        <v/>
      </c>
      <c r="C603" t="str">
        <f>_xlfn.IFNA(VLOOKUP(A603,Obesity!$A$1:$G$7092,3,0),"")</f>
        <v/>
      </c>
      <c r="D603" t="str">
        <f>_xlfn.IFNA(VLOOKUP(A603,Obesity!$A$1:$G$7092,4,0),"")</f>
        <v/>
      </c>
      <c r="E603" t="str">
        <f>_xlfn.IFNA(VLOOKUP(A603,Obesity!$A$1:$G$7092,5,0),"")</f>
        <v/>
      </c>
      <c r="F603" t="str">
        <f>_xlfn.IFNA(VLOOKUP(A603,Obesity!$A$1:$G$7092,6,0),"")</f>
        <v/>
      </c>
      <c r="G603" t="str">
        <f>_xlfn.IFNA(VLOOKUP(A603,Obesity!$A$1:$G$7092,7,0),"")</f>
        <v/>
      </c>
    </row>
    <row r="604" spans="1:7" x14ac:dyDescent="0.4">
      <c r="A604">
        <v>74159</v>
      </c>
      <c r="B604">
        <f>_xlfn.IFNA(VLOOKUP(A604,Obesity!$A$1:$G$7092,2,0),"")</f>
        <v>25.2</v>
      </c>
      <c r="C604" t="str">
        <f>_xlfn.IFNA(VLOOKUP(A604,Obesity!$A$1:$G$7092,3,0),"")</f>
        <v>Obese</v>
      </c>
      <c r="D604" t="str">
        <f>_xlfn.IFNA(VLOOKUP(A604,Obesity!$A$1:$G$7092,4,0),"")</f>
        <v>Male</v>
      </c>
      <c r="E604" t="str">
        <f>_xlfn.IFNA(VLOOKUP(A604,Obesity!$A$1:$G$7092,5,0),"")</f>
        <v>35 and below</v>
      </c>
      <c r="F604" t="str">
        <f>_xlfn.IFNA(VLOOKUP(A604,Obesity!$A$1:$G$7092,6,0),"")</f>
        <v>below 2,500</v>
      </c>
      <c r="G604" t="str">
        <f>_xlfn.IFNA(VLOOKUP(A604,Obesity!$A$1:$G$7092,7,0),"")</f>
        <v>Non-Hispanic Black</v>
      </c>
    </row>
    <row r="605" spans="1:7" x14ac:dyDescent="0.4">
      <c r="A605">
        <v>74160</v>
      </c>
      <c r="B605" t="str">
        <f>_xlfn.IFNA(VLOOKUP(A605,Obesity!$A$1:$G$7092,2,0),"")</f>
        <v/>
      </c>
      <c r="C605" t="str">
        <f>_xlfn.IFNA(VLOOKUP(A605,Obesity!$A$1:$G$7092,3,0),"")</f>
        <v/>
      </c>
      <c r="D605" t="str">
        <f>_xlfn.IFNA(VLOOKUP(A605,Obesity!$A$1:$G$7092,4,0),"")</f>
        <v/>
      </c>
      <c r="E605" t="str">
        <f>_xlfn.IFNA(VLOOKUP(A605,Obesity!$A$1:$G$7092,5,0),"")</f>
        <v/>
      </c>
      <c r="F605" t="str">
        <f>_xlfn.IFNA(VLOOKUP(A605,Obesity!$A$1:$G$7092,6,0),"")</f>
        <v/>
      </c>
      <c r="G605" t="str">
        <f>_xlfn.IFNA(VLOOKUP(A605,Obesity!$A$1:$G$7092,7,0),"")</f>
        <v/>
      </c>
    </row>
    <row r="606" spans="1:7" x14ac:dyDescent="0.4">
      <c r="A606">
        <v>74161</v>
      </c>
      <c r="B606">
        <f>_xlfn.IFNA(VLOOKUP(A606,Obesity!$A$1:$G$7092,2,0),"")</f>
        <v>0</v>
      </c>
      <c r="C606" t="str">
        <f>_xlfn.IFNA(VLOOKUP(A606,Obesity!$A$1:$G$7092,3,0),"")</f>
        <v>Normal weight</v>
      </c>
      <c r="D606" t="str">
        <f>_xlfn.IFNA(VLOOKUP(A606,Obesity!$A$1:$G$7092,4,0),"")</f>
        <v>Female</v>
      </c>
      <c r="E606" t="str">
        <f>_xlfn.IFNA(VLOOKUP(A606,Obesity!$A$1:$G$7092,5,0),"")</f>
        <v>35 and below</v>
      </c>
      <c r="F606" t="str">
        <f>_xlfn.IFNA(VLOOKUP(A606,Obesity!$A$1:$G$7092,6,0),"")</f>
        <v>below 2,000</v>
      </c>
      <c r="G606" t="str">
        <f>_xlfn.IFNA(VLOOKUP(A606,Obesity!$A$1:$G$7092,7,0),"")</f>
        <v>Other Race - Including Multi-Racial</v>
      </c>
    </row>
    <row r="607" spans="1:7" x14ac:dyDescent="0.4">
      <c r="A607">
        <v>74162</v>
      </c>
      <c r="B607" t="str">
        <f>_xlfn.IFNA(VLOOKUP(A607,Obesity!$A$1:$G$7092,2,0),"")</f>
        <v/>
      </c>
      <c r="C607" t="str">
        <f>_xlfn.IFNA(VLOOKUP(A607,Obesity!$A$1:$G$7092,3,0),"")</f>
        <v/>
      </c>
      <c r="D607" t="str">
        <f>_xlfn.IFNA(VLOOKUP(A607,Obesity!$A$1:$G$7092,4,0),"")</f>
        <v/>
      </c>
      <c r="E607" t="str">
        <f>_xlfn.IFNA(VLOOKUP(A607,Obesity!$A$1:$G$7092,5,0),"")</f>
        <v/>
      </c>
      <c r="F607" t="str">
        <f>_xlfn.IFNA(VLOOKUP(A607,Obesity!$A$1:$G$7092,6,0),"")</f>
        <v/>
      </c>
      <c r="G607" t="str">
        <f>_xlfn.IFNA(VLOOKUP(A607,Obesity!$A$1:$G$7092,7,0),"")</f>
        <v/>
      </c>
    </row>
    <row r="608" spans="1:7" x14ac:dyDescent="0.4">
      <c r="A608">
        <v>74163</v>
      </c>
      <c r="B608">
        <f>_xlfn.IFNA(VLOOKUP(A608,Obesity!$A$1:$G$7092,2,0),"")</f>
        <v>19</v>
      </c>
      <c r="C608" t="str">
        <f>_xlfn.IFNA(VLOOKUP(A608,Obesity!$A$1:$G$7092,3,0),"")</f>
        <v>Underweight</v>
      </c>
      <c r="D608" t="str">
        <f>_xlfn.IFNA(VLOOKUP(A608,Obesity!$A$1:$G$7092,4,0),"")</f>
        <v>Female</v>
      </c>
      <c r="E608" t="str">
        <f>_xlfn.IFNA(VLOOKUP(A608,Obesity!$A$1:$G$7092,5,0),"")</f>
        <v>35 and below</v>
      </c>
      <c r="F608" t="str">
        <f>_xlfn.IFNA(VLOOKUP(A608,Obesity!$A$1:$G$7092,6,0),"")</f>
        <v>below 2,000</v>
      </c>
      <c r="G608" t="str">
        <f>_xlfn.IFNA(VLOOKUP(A608,Obesity!$A$1:$G$7092,7,0),"")</f>
        <v>Mexican American</v>
      </c>
    </row>
    <row r="609" spans="1:7" x14ac:dyDescent="0.4">
      <c r="A609">
        <v>74164</v>
      </c>
      <c r="B609">
        <f>_xlfn.IFNA(VLOOKUP(A609,Obesity!$A$1:$G$7092,2,0),"")</f>
        <v>31.9</v>
      </c>
      <c r="C609" t="str">
        <f>_xlfn.IFNA(VLOOKUP(A609,Obesity!$A$1:$G$7092,3,0),"")</f>
        <v>Normal weight</v>
      </c>
      <c r="D609" t="str">
        <f>_xlfn.IFNA(VLOOKUP(A609,Obesity!$A$1:$G$7092,4,0),"")</f>
        <v>Female</v>
      </c>
      <c r="E609" t="str">
        <f>_xlfn.IFNA(VLOOKUP(A609,Obesity!$A$1:$G$7092,5,0),"")</f>
        <v>36 and above</v>
      </c>
      <c r="F609" t="str">
        <f>_xlfn.IFNA(VLOOKUP(A609,Obesity!$A$1:$G$7092,6,0),"")</f>
        <v>below 2,000</v>
      </c>
      <c r="G609" t="str">
        <f>_xlfn.IFNA(VLOOKUP(A609,Obesity!$A$1:$G$7092,7,0),"")</f>
        <v>Mexican American</v>
      </c>
    </row>
    <row r="610" spans="1:7" x14ac:dyDescent="0.4">
      <c r="A610">
        <v>74165</v>
      </c>
      <c r="B610" t="str">
        <f>_xlfn.IFNA(VLOOKUP(A610,Obesity!$A$1:$G$7092,2,0),"")</f>
        <v/>
      </c>
      <c r="C610" t="str">
        <f>_xlfn.IFNA(VLOOKUP(A610,Obesity!$A$1:$G$7092,3,0),"")</f>
        <v/>
      </c>
      <c r="D610" t="str">
        <f>_xlfn.IFNA(VLOOKUP(A610,Obesity!$A$1:$G$7092,4,0),"")</f>
        <v/>
      </c>
      <c r="E610" t="str">
        <f>_xlfn.IFNA(VLOOKUP(A610,Obesity!$A$1:$G$7092,5,0),"")</f>
        <v/>
      </c>
      <c r="F610" t="str">
        <f>_xlfn.IFNA(VLOOKUP(A610,Obesity!$A$1:$G$7092,6,0),"")</f>
        <v/>
      </c>
      <c r="G610" t="str">
        <f>_xlfn.IFNA(VLOOKUP(A610,Obesity!$A$1:$G$7092,7,0),"")</f>
        <v/>
      </c>
    </row>
    <row r="611" spans="1:7" x14ac:dyDescent="0.4">
      <c r="A611">
        <v>74166</v>
      </c>
      <c r="B611" t="str">
        <f>_xlfn.IFNA(VLOOKUP(A611,Obesity!$A$1:$G$7092,2,0),"")</f>
        <v/>
      </c>
      <c r="C611" t="str">
        <f>_xlfn.IFNA(VLOOKUP(A611,Obesity!$A$1:$G$7092,3,0),"")</f>
        <v/>
      </c>
      <c r="D611" t="str">
        <f>_xlfn.IFNA(VLOOKUP(A611,Obesity!$A$1:$G$7092,4,0),"")</f>
        <v/>
      </c>
      <c r="E611" t="str">
        <f>_xlfn.IFNA(VLOOKUP(A611,Obesity!$A$1:$G$7092,5,0),"")</f>
        <v/>
      </c>
      <c r="F611" t="str">
        <f>_xlfn.IFNA(VLOOKUP(A611,Obesity!$A$1:$G$7092,6,0),"")</f>
        <v/>
      </c>
      <c r="G611" t="str">
        <f>_xlfn.IFNA(VLOOKUP(A611,Obesity!$A$1:$G$7092,7,0),"")</f>
        <v/>
      </c>
    </row>
    <row r="612" spans="1:7" x14ac:dyDescent="0.4">
      <c r="A612">
        <v>74167</v>
      </c>
      <c r="B612" t="str">
        <f>_xlfn.IFNA(VLOOKUP(A612,Obesity!$A$1:$G$7092,2,0),"")</f>
        <v/>
      </c>
      <c r="C612" t="str">
        <f>_xlfn.IFNA(VLOOKUP(A612,Obesity!$A$1:$G$7092,3,0),"")</f>
        <v/>
      </c>
      <c r="D612" t="str">
        <f>_xlfn.IFNA(VLOOKUP(A612,Obesity!$A$1:$G$7092,4,0),"")</f>
        <v/>
      </c>
      <c r="E612" t="str">
        <f>_xlfn.IFNA(VLOOKUP(A612,Obesity!$A$1:$G$7092,5,0),"")</f>
        <v/>
      </c>
      <c r="F612" t="str">
        <f>_xlfn.IFNA(VLOOKUP(A612,Obesity!$A$1:$G$7092,6,0),"")</f>
        <v/>
      </c>
      <c r="G612" t="str">
        <f>_xlfn.IFNA(VLOOKUP(A612,Obesity!$A$1:$G$7092,7,0),"")</f>
        <v/>
      </c>
    </row>
    <row r="613" spans="1:7" x14ac:dyDescent="0.4">
      <c r="A613">
        <v>74168</v>
      </c>
      <c r="B613">
        <f>_xlfn.IFNA(VLOOKUP(A613,Obesity!$A$1:$G$7092,2,0),"")</f>
        <v>24.2</v>
      </c>
      <c r="C613" t="str">
        <f>_xlfn.IFNA(VLOOKUP(A613,Obesity!$A$1:$G$7092,3,0),"")</f>
        <v>Normal weight</v>
      </c>
      <c r="D613" t="str">
        <f>_xlfn.IFNA(VLOOKUP(A613,Obesity!$A$1:$G$7092,4,0),"")</f>
        <v>Male</v>
      </c>
      <c r="E613" t="str">
        <f>_xlfn.IFNA(VLOOKUP(A613,Obesity!$A$1:$G$7092,5,0),"")</f>
        <v>35 and below</v>
      </c>
      <c r="F613" t="str">
        <f>_xlfn.IFNA(VLOOKUP(A613,Obesity!$A$1:$G$7092,6,0),"")</f>
        <v>below 2,500</v>
      </c>
      <c r="G613" t="str">
        <f>_xlfn.IFNA(VLOOKUP(A613,Obesity!$A$1:$G$7092,7,0),"")</f>
        <v>Mexican American</v>
      </c>
    </row>
    <row r="614" spans="1:7" x14ac:dyDescent="0.4">
      <c r="A614">
        <v>74169</v>
      </c>
      <c r="B614" t="str">
        <f>_xlfn.IFNA(VLOOKUP(A614,Obesity!$A$1:$G$7092,2,0),"")</f>
        <v/>
      </c>
      <c r="C614" t="str">
        <f>_xlfn.IFNA(VLOOKUP(A614,Obesity!$A$1:$G$7092,3,0),"")</f>
        <v/>
      </c>
      <c r="D614" t="str">
        <f>_xlfn.IFNA(VLOOKUP(A614,Obesity!$A$1:$G$7092,4,0),"")</f>
        <v/>
      </c>
      <c r="E614" t="str">
        <f>_xlfn.IFNA(VLOOKUP(A614,Obesity!$A$1:$G$7092,5,0),"")</f>
        <v/>
      </c>
      <c r="F614" t="str">
        <f>_xlfn.IFNA(VLOOKUP(A614,Obesity!$A$1:$G$7092,6,0),"")</f>
        <v/>
      </c>
      <c r="G614" t="str">
        <f>_xlfn.IFNA(VLOOKUP(A614,Obesity!$A$1:$G$7092,7,0),"")</f>
        <v/>
      </c>
    </row>
    <row r="615" spans="1:7" x14ac:dyDescent="0.4">
      <c r="A615">
        <v>74170</v>
      </c>
      <c r="B615">
        <f>_xlfn.IFNA(VLOOKUP(A615,Obesity!$A$1:$G$7092,2,0),"")</f>
        <v>0</v>
      </c>
      <c r="C615" t="str">
        <f>_xlfn.IFNA(VLOOKUP(A615,Obesity!$A$1:$G$7092,3,0),"")</f>
        <v>Obese</v>
      </c>
      <c r="D615" t="str">
        <f>_xlfn.IFNA(VLOOKUP(A615,Obesity!$A$1:$G$7092,4,0),"")</f>
        <v>Male</v>
      </c>
      <c r="E615" t="str">
        <f>_xlfn.IFNA(VLOOKUP(A615,Obesity!$A$1:$G$7092,5,0),"")</f>
        <v>36 and above</v>
      </c>
      <c r="F615" t="str">
        <f>_xlfn.IFNA(VLOOKUP(A615,Obesity!$A$1:$G$7092,6,0),"")</f>
        <v>below 2,500</v>
      </c>
      <c r="G615" t="str">
        <f>_xlfn.IFNA(VLOOKUP(A615,Obesity!$A$1:$G$7092,7,0),"")</f>
        <v>Non-Hispanic Black</v>
      </c>
    </row>
    <row r="616" spans="1:7" x14ac:dyDescent="0.4">
      <c r="A616">
        <v>74171</v>
      </c>
      <c r="B616">
        <f>_xlfn.IFNA(VLOOKUP(A616,Obesity!$A$1:$G$7092,2,0),"")</f>
        <v>17.5</v>
      </c>
      <c r="C616" t="str">
        <f>_xlfn.IFNA(VLOOKUP(A616,Obesity!$A$1:$G$7092,3,0),"")</f>
        <v>Normal weight</v>
      </c>
      <c r="D616" t="str">
        <f>_xlfn.IFNA(VLOOKUP(A616,Obesity!$A$1:$G$7092,4,0),"")</f>
        <v>Male</v>
      </c>
      <c r="E616" t="str">
        <f>_xlfn.IFNA(VLOOKUP(A616,Obesity!$A$1:$G$7092,5,0),"")</f>
        <v>35 and below</v>
      </c>
      <c r="F616" t="str">
        <f>_xlfn.IFNA(VLOOKUP(A616,Obesity!$A$1:$G$7092,6,0),"")</f>
        <v>below 2,500</v>
      </c>
      <c r="G616" t="str">
        <f>_xlfn.IFNA(VLOOKUP(A616,Obesity!$A$1:$G$7092,7,0),"")</f>
        <v>Non-Hispanic Asian</v>
      </c>
    </row>
    <row r="617" spans="1:7" x14ac:dyDescent="0.4">
      <c r="A617">
        <v>74172</v>
      </c>
      <c r="B617">
        <f>_xlfn.IFNA(VLOOKUP(A617,Obesity!$A$1:$G$7092,2,0),"")</f>
        <v>35.6</v>
      </c>
      <c r="C617" t="str">
        <f>_xlfn.IFNA(VLOOKUP(A617,Obesity!$A$1:$G$7092,3,0),"")</f>
        <v>Overweight</v>
      </c>
      <c r="D617" t="str">
        <f>_xlfn.IFNA(VLOOKUP(A617,Obesity!$A$1:$G$7092,4,0),"")</f>
        <v>Female</v>
      </c>
      <c r="E617" t="str">
        <f>_xlfn.IFNA(VLOOKUP(A617,Obesity!$A$1:$G$7092,5,0),"")</f>
        <v>35 and below</v>
      </c>
      <c r="F617" t="str">
        <f>_xlfn.IFNA(VLOOKUP(A617,Obesity!$A$1:$G$7092,6,0),"")</f>
        <v>below 2,000</v>
      </c>
      <c r="G617" t="str">
        <f>_xlfn.IFNA(VLOOKUP(A617,Obesity!$A$1:$G$7092,7,0),"")</f>
        <v>Non-Hispanic White</v>
      </c>
    </row>
    <row r="618" spans="1:7" x14ac:dyDescent="0.4">
      <c r="A618">
        <v>74173</v>
      </c>
      <c r="B618">
        <f>_xlfn.IFNA(VLOOKUP(A618,Obesity!$A$1:$G$7092,2,0),"")</f>
        <v>21.3</v>
      </c>
      <c r="C618" t="str">
        <f>_xlfn.IFNA(VLOOKUP(A618,Obesity!$A$1:$G$7092,3,0),"")</f>
        <v>Normal weight</v>
      </c>
      <c r="D618" t="str">
        <f>_xlfn.IFNA(VLOOKUP(A618,Obesity!$A$1:$G$7092,4,0),"")</f>
        <v>Female</v>
      </c>
      <c r="E618" t="str">
        <f>_xlfn.IFNA(VLOOKUP(A618,Obesity!$A$1:$G$7092,5,0),"")</f>
        <v>36 and above</v>
      </c>
      <c r="F618" t="str">
        <f>_xlfn.IFNA(VLOOKUP(A618,Obesity!$A$1:$G$7092,6,0),"")</f>
        <v>below 2,000</v>
      </c>
      <c r="G618" t="str">
        <f>_xlfn.IFNA(VLOOKUP(A618,Obesity!$A$1:$G$7092,7,0),"")</f>
        <v>Other Hispanic</v>
      </c>
    </row>
    <row r="619" spans="1:7" x14ac:dyDescent="0.4">
      <c r="A619">
        <v>74174</v>
      </c>
      <c r="B619">
        <f>_xlfn.IFNA(VLOOKUP(A619,Obesity!$A$1:$G$7092,2,0),"")</f>
        <v>38.4</v>
      </c>
      <c r="C619" t="str">
        <f>_xlfn.IFNA(VLOOKUP(A619,Obesity!$A$1:$G$7092,3,0),"")</f>
        <v>Underweight</v>
      </c>
      <c r="D619" t="str">
        <f>_xlfn.IFNA(VLOOKUP(A619,Obesity!$A$1:$G$7092,4,0),"")</f>
        <v>Female</v>
      </c>
      <c r="E619" t="str">
        <f>_xlfn.IFNA(VLOOKUP(A619,Obesity!$A$1:$G$7092,5,0),"")</f>
        <v>35 and below</v>
      </c>
      <c r="F619" t="str">
        <f>_xlfn.IFNA(VLOOKUP(A619,Obesity!$A$1:$G$7092,6,0),"")</f>
        <v>above 2,000</v>
      </c>
      <c r="G619" t="str">
        <f>_xlfn.IFNA(VLOOKUP(A619,Obesity!$A$1:$G$7092,7,0),"")</f>
        <v>Non-Hispanic White</v>
      </c>
    </row>
    <row r="620" spans="1:7" x14ac:dyDescent="0.4">
      <c r="A620">
        <v>74175</v>
      </c>
      <c r="B620">
        <f>_xlfn.IFNA(VLOOKUP(A620,Obesity!$A$1:$G$7092,2,0),"")</f>
        <v>21.3</v>
      </c>
      <c r="C620" t="str">
        <f>_xlfn.IFNA(VLOOKUP(A620,Obesity!$A$1:$G$7092,3,0),"")</f>
        <v>Overweight</v>
      </c>
      <c r="D620" t="str">
        <f>_xlfn.IFNA(VLOOKUP(A620,Obesity!$A$1:$G$7092,4,0),"")</f>
        <v>Female</v>
      </c>
      <c r="E620" t="str">
        <f>_xlfn.IFNA(VLOOKUP(A620,Obesity!$A$1:$G$7092,5,0),"")</f>
        <v>36 and above</v>
      </c>
      <c r="F620" t="str">
        <f>_xlfn.IFNA(VLOOKUP(A620,Obesity!$A$1:$G$7092,6,0),"")</f>
        <v>above 2,000</v>
      </c>
      <c r="G620" t="str">
        <f>_xlfn.IFNA(VLOOKUP(A620,Obesity!$A$1:$G$7092,7,0),"")</f>
        <v>Non-Hispanic White</v>
      </c>
    </row>
    <row r="621" spans="1:7" x14ac:dyDescent="0.4">
      <c r="A621">
        <v>74176</v>
      </c>
      <c r="B621">
        <f>_xlfn.IFNA(VLOOKUP(A621,Obesity!$A$1:$G$7092,2,0),"")</f>
        <v>15.9</v>
      </c>
      <c r="C621" t="str">
        <f>_xlfn.IFNA(VLOOKUP(A621,Obesity!$A$1:$G$7092,3,0),"")</f>
        <v>Normal weight</v>
      </c>
      <c r="D621" t="str">
        <f>_xlfn.IFNA(VLOOKUP(A621,Obesity!$A$1:$G$7092,4,0),"")</f>
        <v>Female</v>
      </c>
      <c r="E621" t="str">
        <f>_xlfn.IFNA(VLOOKUP(A621,Obesity!$A$1:$G$7092,5,0),"")</f>
        <v>36 and above</v>
      </c>
      <c r="F621" t="str">
        <f>_xlfn.IFNA(VLOOKUP(A621,Obesity!$A$1:$G$7092,6,0),"")</f>
        <v>below 2,000</v>
      </c>
      <c r="G621" t="str">
        <f>_xlfn.IFNA(VLOOKUP(A621,Obesity!$A$1:$G$7092,7,0),"")</f>
        <v>Non-Hispanic Asian</v>
      </c>
    </row>
    <row r="622" spans="1:7" x14ac:dyDescent="0.4">
      <c r="A622">
        <v>74177</v>
      </c>
      <c r="B622">
        <f>_xlfn.IFNA(VLOOKUP(A622,Obesity!$A$1:$G$7092,2,0),"")</f>
        <v>27.4</v>
      </c>
      <c r="C622" t="str">
        <f>_xlfn.IFNA(VLOOKUP(A622,Obesity!$A$1:$G$7092,3,0),"")</f>
        <v>Underweight</v>
      </c>
      <c r="D622" t="str">
        <f>_xlfn.IFNA(VLOOKUP(A622,Obesity!$A$1:$G$7092,4,0),"")</f>
        <v>Male</v>
      </c>
      <c r="E622" t="str">
        <f>_xlfn.IFNA(VLOOKUP(A622,Obesity!$A$1:$G$7092,5,0),"")</f>
        <v>35 and below</v>
      </c>
      <c r="F622" t="str">
        <f>_xlfn.IFNA(VLOOKUP(A622,Obesity!$A$1:$G$7092,6,0),"")</f>
        <v>above 2,500</v>
      </c>
      <c r="G622" t="str">
        <f>_xlfn.IFNA(VLOOKUP(A622,Obesity!$A$1:$G$7092,7,0),"")</f>
        <v>Non-Hispanic White</v>
      </c>
    </row>
    <row r="623" spans="1:7" x14ac:dyDescent="0.4">
      <c r="A623">
        <v>74178</v>
      </c>
      <c r="B623" t="str">
        <f>_xlfn.IFNA(VLOOKUP(A623,Obesity!$A$1:$G$7092,2,0),"")</f>
        <v/>
      </c>
      <c r="C623" t="str">
        <f>_xlfn.IFNA(VLOOKUP(A623,Obesity!$A$1:$G$7092,3,0),"")</f>
        <v/>
      </c>
      <c r="D623" t="str">
        <f>_xlfn.IFNA(VLOOKUP(A623,Obesity!$A$1:$G$7092,4,0),"")</f>
        <v/>
      </c>
      <c r="E623" t="str">
        <f>_xlfn.IFNA(VLOOKUP(A623,Obesity!$A$1:$G$7092,5,0),"")</f>
        <v/>
      </c>
      <c r="F623" t="str">
        <f>_xlfn.IFNA(VLOOKUP(A623,Obesity!$A$1:$G$7092,6,0),"")</f>
        <v/>
      </c>
      <c r="G623" t="str">
        <f>_xlfn.IFNA(VLOOKUP(A623,Obesity!$A$1:$G$7092,7,0),"")</f>
        <v/>
      </c>
    </row>
    <row r="624" spans="1:7" x14ac:dyDescent="0.4">
      <c r="A624">
        <v>74179</v>
      </c>
      <c r="B624">
        <f>_xlfn.IFNA(VLOOKUP(A624,Obesity!$A$1:$G$7092,2,0),"")</f>
        <v>32.200000000000003</v>
      </c>
      <c r="C624" t="str">
        <f>_xlfn.IFNA(VLOOKUP(A624,Obesity!$A$1:$G$7092,3,0),"")</f>
        <v>Normal weight</v>
      </c>
      <c r="D624" t="str">
        <f>_xlfn.IFNA(VLOOKUP(A624,Obesity!$A$1:$G$7092,4,0),"")</f>
        <v>Male</v>
      </c>
      <c r="E624" t="str">
        <f>_xlfn.IFNA(VLOOKUP(A624,Obesity!$A$1:$G$7092,5,0),"")</f>
        <v>35 and below</v>
      </c>
      <c r="F624" t="str">
        <f>_xlfn.IFNA(VLOOKUP(A624,Obesity!$A$1:$G$7092,6,0),"")</f>
        <v>below 2,500</v>
      </c>
      <c r="G624" t="str">
        <f>_xlfn.IFNA(VLOOKUP(A624,Obesity!$A$1:$G$7092,7,0),"")</f>
        <v>Non-Hispanic Black</v>
      </c>
    </row>
    <row r="625" spans="1:7" x14ac:dyDescent="0.4">
      <c r="A625">
        <v>74180</v>
      </c>
      <c r="B625">
        <f>_xlfn.IFNA(VLOOKUP(A625,Obesity!$A$1:$G$7092,2,0),"")</f>
        <v>22.9</v>
      </c>
      <c r="C625" t="str">
        <f>_xlfn.IFNA(VLOOKUP(A625,Obesity!$A$1:$G$7092,3,0),"")</f>
        <v>Obese</v>
      </c>
      <c r="D625" t="str">
        <f>_xlfn.IFNA(VLOOKUP(A625,Obesity!$A$1:$G$7092,4,0),"")</f>
        <v>Female</v>
      </c>
      <c r="E625" t="str">
        <f>_xlfn.IFNA(VLOOKUP(A625,Obesity!$A$1:$G$7092,5,0),"")</f>
        <v>36 and above</v>
      </c>
      <c r="F625" t="str">
        <f>_xlfn.IFNA(VLOOKUP(A625,Obesity!$A$1:$G$7092,6,0),"")</f>
        <v>above 2,000</v>
      </c>
      <c r="G625" t="str">
        <f>_xlfn.IFNA(VLOOKUP(A625,Obesity!$A$1:$G$7092,7,0),"")</f>
        <v>Non-Hispanic White</v>
      </c>
    </row>
    <row r="626" spans="1:7" x14ac:dyDescent="0.4">
      <c r="A626">
        <v>74181</v>
      </c>
      <c r="B626" t="str">
        <f>_xlfn.IFNA(VLOOKUP(A626,Obesity!$A$1:$G$7092,2,0),"")</f>
        <v/>
      </c>
      <c r="C626" t="str">
        <f>_xlfn.IFNA(VLOOKUP(A626,Obesity!$A$1:$G$7092,3,0),"")</f>
        <v/>
      </c>
      <c r="D626" t="str">
        <f>_xlfn.IFNA(VLOOKUP(A626,Obesity!$A$1:$G$7092,4,0),"")</f>
        <v/>
      </c>
      <c r="E626" t="str">
        <f>_xlfn.IFNA(VLOOKUP(A626,Obesity!$A$1:$G$7092,5,0),"")</f>
        <v/>
      </c>
      <c r="F626" t="str">
        <f>_xlfn.IFNA(VLOOKUP(A626,Obesity!$A$1:$G$7092,6,0),"")</f>
        <v/>
      </c>
      <c r="G626" t="str">
        <f>_xlfn.IFNA(VLOOKUP(A626,Obesity!$A$1:$G$7092,7,0),"")</f>
        <v/>
      </c>
    </row>
    <row r="627" spans="1:7" x14ac:dyDescent="0.4">
      <c r="A627">
        <v>74182</v>
      </c>
      <c r="B627">
        <f>_xlfn.IFNA(VLOOKUP(A627,Obesity!$A$1:$G$7092,2,0),"")</f>
        <v>18</v>
      </c>
      <c r="C627" t="str">
        <f>_xlfn.IFNA(VLOOKUP(A627,Obesity!$A$1:$G$7092,3,0),"")</f>
        <v>Underweight</v>
      </c>
      <c r="D627" t="str">
        <f>_xlfn.IFNA(VLOOKUP(A627,Obesity!$A$1:$G$7092,4,0),"")</f>
        <v>Male</v>
      </c>
      <c r="E627" t="str">
        <f>_xlfn.IFNA(VLOOKUP(A627,Obesity!$A$1:$G$7092,5,0),"")</f>
        <v>35 and below</v>
      </c>
      <c r="F627" t="str">
        <f>_xlfn.IFNA(VLOOKUP(A627,Obesity!$A$1:$G$7092,6,0),"")</f>
        <v>below 2,500</v>
      </c>
      <c r="G627" t="str">
        <f>_xlfn.IFNA(VLOOKUP(A627,Obesity!$A$1:$G$7092,7,0),"")</f>
        <v>Mexican American</v>
      </c>
    </row>
    <row r="628" spans="1:7" x14ac:dyDescent="0.4">
      <c r="A628">
        <v>74183</v>
      </c>
      <c r="B628">
        <f>_xlfn.IFNA(VLOOKUP(A628,Obesity!$A$1:$G$7092,2,0),"")</f>
        <v>42.7</v>
      </c>
      <c r="C628" t="str">
        <f>_xlfn.IFNA(VLOOKUP(A628,Obesity!$A$1:$G$7092,3,0),"")</f>
        <v>Normal weight</v>
      </c>
      <c r="D628" t="str">
        <f>_xlfn.IFNA(VLOOKUP(A628,Obesity!$A$1:$G$7092,4,0),"")</f>
        <v>Female</v>
      </c>
      <c r="E628" t="str">
        <f>_xlfn.IFNA(VLOOKUP(A628,Obesity!$A$1:$G$7092,5,0),"")</f>
        <v>35 and below</v>
      </c>
      <c r="F628" t="str">
        <f>_xlfn.IFNA(VLOOKUP(A628,Obesity!$A$1:$G$7092,6,0),"")</f>
        <v>below 2,000</v>
      </c>
      <c r="G628" t="str">
        <f>_xlfn.IFNA(VLOOKUP(A628,Obesity!$A$1:$G$7092,7,0),"")</f>
        <v>Other Hispanic</v>
      </c>
    </row>
    <row r="629" spans="1:7" x14ac:dyDescent="0.4">
      <c r="A629">
        <v>74184</v>
      </c>
      <c r="B629">
        <f>_xlfn.IFNA(VLOOKUP(A629,Obesity!$A$1:$G$7092,2,0),"")</f>
        <v>23.7</v>
      </c>
      <c r="C629" t="str">
        <f>_xlfn.IFNA(VLOOKUP(A629,Obesity!$A$1:$G$7092,3,0),"")</f>
        <v>Normal weight</v>
      </c>
      <c r="D629" t="str">
        <f>_xlfn.IFNA(VLOOKUP(A629,Obesity!$A$1:$G$7092,4,0),"")</f>
        <v>Female</v>
      </c>
      <c r="E629" t="str">
        <f>_xlfn.IFNA(VLOOKUP(A629,Obesity!$A$1:$G$7092,5,0),"")</f>
        <v>36 and above</v>
      </c>
      <c r="F629" t="str">
        <f>_xlfn.IFNA(VLOOKUP(A629,Obesity!$A$1:$G$7092,6,0),"")</f>
        <v>below 2,000</v>
      </c>
      <c r="G629" t="str">
        <f>_xlfn.IFNA(VLOOKUP(A629,Obesity!$A$1:$G$7092,7,0),"")</f>
        <v>Non-Hispanic Asian</v>
      </c>
    </row>
    <row r="630" spans="1:7" x14ac:dyDescent="0.4">
      <c r="A630">
        <v>74185</v>
      </c>
      <c r="B630">
        <f>_xlfn.IFNA(VLOOKUP(A630,Obesity!$A$1:$G$7092,2,0),"")</f>
        <v>26.4</v>
      </c>
      <c r="C630" t="str">
        <f>_xlfn.IFNA(VLOOKUP(A630,Obesity!$A$1:$G$7092,3,0),"")</f>
        <v>Normal weight</v>
      </c>
      <c r="D630" t="str">
        <f>_xlfn.IFNA(VLOOKUP(A630,Obesity!$A$1:$G$7092,4,0),"")</f>
        <v>Female</v>
      </c>
      <c r="E630" t="str">
        <f>_xlfn.IFNA(VLOOKUP(A630,Obesity!$A$1:$G$7092,5,0),"")</f>
        <v>35 and below</v>
      </c>
      <c r="F630" t="str">
        <f>_xlfn.IFNA(VLOOKUP(A630,Obesity!$A$1:$G$7092,6,0),"")</f>
        <v>above 2,000</v>
      </c>
      <c r="G630" t="str">
        <f>_xlfn.IFNA(VLOOKUP(A630,Obesity!$A$1:$G$7092,7,0),"")</f>
        <v>Non-Hispanic White</v>
      </c>
    </row>
    <row r="631" spans="1:7" x14ac:dyDescent="0.4">
      <c r="A631">
        <v>74186</v>
      </c>
      <c r="B631" t="str">
        <f>_xlfn.IFNA(VLOOKUP(A631,Obesity!$A$1:$G$7092,2,0),"")</f>
        <v/>
      </c>
      <c r="C631" t="str">
        <f>_xlfn.IFNA(VLOOKUP(A631,Obesity!$A$1:$G$7092,3,0),"")</f>
        <v/>
      </c>
      <c r="D631" t="str">
        <f>_xlfn.IFNA(VLOOKUP(A631,Obesity!$A$1:$G$7092,4,0),"")</f>
        <v/>
      </c>
      <c r="E631" t="str">
        <f>_xlfn.IFNA(VLOOKUP(A631,Obesity!$A$1:$G$7092,5,0),"")</f>
        <v/>
      </c>
      <c r="F631" t="str">
        <f>_xlfn.IFNA(VLOOKUP(A631,Obesity!$A$1:$G$7092,6,0),"")</f>
        <v/>
      </c>
      <c r="G631" t="str">
        <f>_xlfn.IFNA(VLOOKUP(A631,Obesity!$A$1:$G$7092,7,0),"")</f>
        <v/>
      </c>
    </row>
    <row r="632" spans="1:7" x14ac:dyDescent="0.4">
      <c r="A632">
        <v>74187</v>
      </c>
      <c r="B632">
        <f>_xlfn.IFNA(VLOOKUP(A632,Obesity!$A$1:$G$7092,2,0),"")</f>
        <v>26.4</v>
      </c>
      <c r="C632" t="str">
        <f>_xlfn.IFNA(VLOOKUP(A632,Obesity!$A$1:$G$7092,3,0),"")</f>
        <v>Overweight</v>
      </c>
      <c r="D632" t="str">
        <f>_xlfn.IFNA(VLOOKUP(A632,Obesity!$A$1:$G$7092,4,0),"")</f>
        <v>Female</v>
      </c>
      <c r="E632" t="str">
        <f>_xlfn.IFNA(VLOOKUP(A632,Obesity!$A$1:$G$7092,5,0),"")</f>
        <v>35 and below</v>
      </c>
      <c r="F632" t="str">
        <f>_xlfn.IFNA(VLOOKUP(A632,Obesity!$A$1:$G$7092,6,0),"")</f>
        <v>above 2,000</v>
      </c>
      <c r="G632" t="str">
        <f>_xlfn.IFNA(VLOOKUP(A632,Obesity!$A$1:$G$7092,7,0),"")</f>
        <v>Non-Hispanic Black</v>
      </c>
    </row>
    <row r="633" spans="1:7" x14ac:dyDescent="0.4">
      <c r="A633">
        <v>74188</v>
      </c>
      <c r="B633">
        <f>_xlfn.IFNA(VLOOKUP(A633,Obesity!$A$1:$G$7092,2,0),"")</f>
        <v>16.8</v>
      </c>
      <c r="C633" t="str">
        <f>_xlfn.IFNA(VLOOKUP(A633,Obesity!$A$1:$G$7092,3,0),"")</f>
        <v>Normal weight</v>
      </c>
      <c r="D633" t="str">
        <f>_xlfn.IFNA(VLOOKUP(A633,Obesity!$A$1:$G$7092,4,0),"")</f>
        <v>Male</v>
      </c>
      <c r="E633" t="str">
        <f>_xlfn.IFNA(VLOOKUP(A633,Obesity!$A$1:$G$7092,5,0),"")</f>
        <v>36 and above</v>
      </c>
      <c r="F633" t="str">
        <f>_xlfn.IFNA(VLOOKUP(A633,Obesity!$A$1:$G$7092,6,0),"")</f>
        <v>above 2,500</v>
      </c>
      <c r="G633" t="str">
        <f>_xlfn.IFNA(VLOOKUP(A633,Obesity!$A$1:$G$7092,7,0),"")</f>
        <v>Non-Hispanic White</v>
      </c>
    </row>
    <row r="634" spans="1:7" x14ac:dyDescent="0.4">
      <c r="A634">
        <v>74189</v>
      </c>
      <c r="B634" t="str">
        <f>_xlfn.IFNA(VLOOKUP(A634,Obesity!$A$1:$G$7092,2,0),"")</f>
        <v/>
      </c>
      <c r="C634" t="str">
        <f>_xlfn.IFNA(VLOOKUP(A634,Obesity!$A$1:$G$7092,3,0),"")</f>
        <v/>
      </c>
      <c r="D634" t="str">
        <f>_xlfn.IFNA(VLOOKUP(A634,Obesity!$A$1:$G$7092,4,0),"")</f>
        <v/>
      </c>
      <c r="E634" t="str">
        <f>_xlfn.IFNA(VLOOKUP(A634,Obesity!$A$1:$G$7092,5,0),"")</f>
        <v/>
      </c>
      <c r="F634" t="str">
        <f>_xlfn.IFNA(VLOOKUP(A634,Obesity!$A$1:$G$7092,6,0),"")</f>
        <v/>
      </c>
      <c r="G634" t="str">
        <f>_xlfn.IFNA(VLOOKUP(A634,Obesity!$A$1:$G$7092,7,0),"")</f>
        <v/>
      </c>
    </row>
    <row r="635" spans="1:7" x14ac:dyDescent="0.4">
      <c r="A635">
        <v>74190</v>
      </c>
      <c r="B635">
        <f>_xlfn.IFNA(VLOOKUP(A635,Obesity!$A$1:$G$7092,2,0),"")</f>
        <v>25.1</v>
      </c>
      <c r="C635" t="str">
        <f>_xlfn.IFNA(VLOOKUP(A635,Obesity!$A$1:$G$7092,3,0),"")</f>
        <v>Overweight</v>
      </c>
      <c r="D635" t="str">
        <f>_xlfn.IFNA(VLOOKUP(A635,Obesity!$A$1:$G$7092,4,0),"")</f>
        <v>Female</v>
      </c>
      <c r="E635" t="str">
        <f>_xlfn.IFNA(VLOOKUP(A635,Obesity!$A$1:$G$7092,5,0),"")</f>
        <v>36 and above</v>
      </c>
      <c r="F635" t="str">
        <f>_xlfn.IFNA(VLOOKUP(A635,Obesity!$A$1:$G$7092,6,0),"")</f>
        <v>below 2,000</v>
      </c>
      <c r="G635" t="str">
        <f>_xlfn.IFNA(VLOOKUP(A635,Obesity!$A$1:$G$7092,7,0),"")</f>
        <v>Non-Hispanic White</v>
      </c>
    </row>
    <row r="636" spans="1:7" x14ac:dyDescent="0.4">
      <c r="A636">
        <v>74191</v>
      </c>
      <c r="B636">
        <f>_xlfn.IFNA(VLOOKUP(A636,Obesity!$A$1:$G$7092,2,0),"")</f>
        <v>27.7</v>
      </c>
      <c r="C636" t="str">
        <f>_xlfn.IFNA(VLOOKUP(A636,Obesity!$A$1:$G$7092,3,0),"")</f>
        <v>Overweight</v>
      </c>
      <c r="D636" t="str">
        <f>_xlfn.IFNA(VLOOKUP(A636,Obesity!$A$1:$G$7092,4,0),"")</f>
        <v>Female</v>
      </c>
      <c r="E636" t="str">
        <f>_xlfn.IFNA(VLOOKUP(A636,Obesity!$A$1:$G$7092,5,0),"")</f>
        <v>36 and above</v>
      </c>
      <c r="F636" t="str">
        <f>_xlfn.IFNA(VLOOKUP(A636,Obesity!$A$1:$G$7092,6,0),"")</f>
        <v>above 2,000</v>
      </c>
      <c r="G636" t="str">
        <f>_xlfn.IFNA(VLOOKUP(A636,Obesity!$A$1:$G$7092,7,0),"")</f>
        <v>Non-Hispanic Black</v>
      </c>
    </row>
    <row r="637" spans="1:7" x14ac:dyDescent="0.4">
      <c r="A637">
        <v>74192</v>
      </c>
      <c r="B637">
        <f>_xlfn.IFNA(VLOOKUP(A637,Obesity!$A$1:$G$7092,2,0),"")</f>
        <v>17</v>
      </c>
      <c r="C637" t="str">
        <f>_xlfn.IFNA(VLOOKUP(A637,Obesity!$A$1:$G$7092,3,0),"")</f>
        <v>Normal weight</v>
      </c>
      <c r="D637" t="str">
        <f>_xlfn.IFNA(VLOOKUP(A637,Obesity!$A$1:$G$7092,4,0),"")</f>
        <v>Female</v>
      </c>
      <c r="E637" t="str">
        <f>_xlfn.IFNA(VLOOKUP(A637,Obesity!$A$1:$G$7092,5,0),"")</f>
        <v>35 and below</v>
      </c>
      <c r="F637" t="str">
        <f>_xlfn.IFNA(VLOOKUP(A637,Obesity!$A$1:$G$7092,6,0),"")</f>
        <v>below 2,000</v>
      </c>
      <c r="G637" t="str">
        <f>_xlfn.IFNA(VLOOKUP(A637,Obesity!$A$1:$G$7092,7,0),"")</f>
        <v>Non-Hispanic White</v>
      </c>
    </row>
    <row r="638" spans="1:7" x14ac:dyDescent="0.4">
      <c r="A638">
        <v>74193</v>
      </c>
      <c r="B638">
        <f>_xlfn.IFNA(VLOOKUP(A638,Obesity!$A$1:$G$7092,2,0),"")</f>
        <v>15</v>
      </c>
      <c r="C638" t="str">
        <f>_xlfn.IFNA(VLOOKUP(A638,Obesity!$A$1:$G$7092,3,0),"")</f>
        <v>Obese</v>
      </c>
      <c r="D638" t="str">
        <f>_xlfn.IFNA(VLOOKUP(A638,Obesity!$A$1:$G$7092,4,0),"")</f>
        <v>Female</v>
      </c>
      <c r="E638" t="str">
        <f>_xlfn.IFNA(VLOOKUP(A638,Obesity!$A$1:$G$7092,5,0),"")</f>
        <v>36 and above</v>
      </c>
      <c r="F638" t="str">
        <f>_xlfn.IFNA(VLOOKUP(A638,Obesity!$A$1:$G$7092,6,0),"")</f>
        <v>below 2,000</v>
      </c>
      <c r="G638" t="str">
        <f>_xlfn.IFNA(VLOOKUP(A638,Obesity!$A$1:$G$7092,7,0),"")</f>
        <v>Non-Hispanic White</v>
      </c>
    </row>
    <row r="639" spans="1:7" x14ac:dyDescent="0.4">
      <c r="A639">
        <v>74194</v>
      </c>
      <c r="B639">
        <f>_xlfn.IFNA(VLOOKUP(A639,Obesity!$A$1:$G$7092,2,0),"")</f>
        <v>23.9</v>
      </c>
      <c r="C639" t="str">
        <f>_xlfn.IFNA(VLOOKUP(A639,Obesity!$A$1:$G$7092,3,0),"")</f>
        <v>Underweight</v>
      </c>
      <c r="D639" t="str">
        <f>_xlfn.IFNA(VLOOKUP(A639,Obesity!$A$1:$G$7092,4,0),"")</f>
        <v>Female</v>
      </c>
      <c r="E639" t="str">
        <f>_xlfn.IFNA(VLOOKUP(A639,Obesity!$A$1:$G$7092,5,0),"")</f>
        <v>35 and below</v>
      </c>
      <c r="F639" t="str">
        <f>_xlfn.IFNA(VLOOKUP(A639,Obesity!$A$1:$G$7092,6,0),"")</f>
        <v>below 2,000</v>
      </c>
      <c r="G639" t="str">
        <f>_xlfn.IFNA(VLOOKUP(A639,Obesity!$A$1:$G$7092,7,0),"")</f>
        <v>Non-Hispanic White</v>
      </c>
    </row>
    <row r="640" spans="1:7" x14ac:dyDescent="0.4">
      <c r="A640">
        <v>74195</v>
      </c>
      <c r="B640">
        <f>_xlfn.IFNA(VLOOKUP(A640,Obesity!$A$1:$G$7092,2,0),"")</f>
        <v>26.1</v>
      </c>
      <c r="C640" t="str">
        <f>_xlfn.IFNA(VLOOKUP(A640,Obesity!$A$1:$G$7092,3,0),"")</f>
        <v>Obese</v>
      </c>
      <c r="D640" t="str">
        <f>_xlfn.IFNA(VLOOKUP(A640,Obesity!$A$1:$G$7092,4,0),"")</f>
        <v>Female</v>
      </c>
      <c r="E640" t="str">
        <f>_xlfn.IFNA(VLOOKUP(A640,Obesity!$A$1:$G$7092,5,0),"")</f>
        <v>35 and below</v>
      </c>
      <c r="F640" t="str">
        <f>_xlfn.IFNA(VLOOKUP(A640,Obesity!$A$1:$G$7092,6,0),"")</f>
        <v>below 2,000</v>
      </c>
      <c r="G640" t="str">
        <f>_xlfn.IFNA(VLOOKUP(A640,Obesity!$A$1:$G$7092,7,0),"")</f>
        <v>Non-Hispanic White</v>
      </c>
    </row>
    <row r="641" spans="1:7" x14ac:dyDescent="0.4">
      <c r="A641">
        <v>74196</v>
      </c>
      <c r="B641">
        <f>_xlfn.IFNA(VLOOKUP(A641,Obesity!$A$1:$G$7092,2,0),"")</f>
        <v>29.9</v>
      </c>
      <c r="C641" t="str">
        <f>_xlfn.IFNA(VLOOKUP(A641,Obesity!$A$1:$G$7092,3,0),"")</f>
        <v>Obese</v>
      </c>
      <c r="D641" t="str">
        <f>_xlfn.IFNA(VLOOKUP(A641,Obesity!$A$1:$G$7092,4,0),"")</f>
        <v>Female</v>
      </c>
      <c r="E641" t="str">
        <f>_xlfn.IFNA(VLOOKUP(A641,Obesity!$A$1:$G$7092,5,0),"")</f>
        <v>36 and above</v>
      </c>
      <c r="F641" t="str">
        <f>_xlfn.IFNA(VLOOKUP(A641,Obesity!$A$1:$G$7092,6,0),"")</f>
        <v>below 2,000</v>
      </c>
      <c r="G641" t="str">
        <f>_xlfn.IFNA(VLOOKUP(A641,Obesity!$A$1:$G$7092,7,0),"")</f>
        <v>Non-Hispanic White</v>
      </c>
    </row>
    <row r="642" spans="1:7" x14ac:dyDescent="0.4">
      <c r="A642">
        <v>74197</v>
      </c>
      <c r="B642">
        <f>_xlfn.IFNA(VLOOKUP(A642,Obesity!$A$1:$G$7092,2,0),"")</f>
        <v>47.2</v>
      </c>
      <c r="C642" t="str">
        <f>_xlfn.IFNA(VLOOKUP(A642,Obesity!$A$1:$G$7092,3,0),"")</f>
        <v>Overweight</v>
      </c>
      <c r="D642" t="str">
        <f>_xlfn.IFNA(VLOOKUP(A642,Obesity!$A$1:$G$7092,4,0),"")</f>
        <v>Male</v>
      </c>
      <c r="E642" t="str">
        <f>_xlfn.IFNA(VLOOKUP(A642,Obesity!$A$1:$G$7092,5,0),"")</f>
        <v>35 and below</v>
      </c>
      <c r="F642" t="str">
        <f>_xlfn.IFNA(VLOOKUP(A642,Obesity!$A$1:$G$7092,6,0),"")</f>
        <v>below 2,500</v>
      </c>
      <c r="G642" t="str">
        <f>_xlfn.IFNA(VLOOKUP(A642,Obesity!$A$1:$G$7092,7,0),"")</f>
        <v>Non-Hispanic Black</v>
      </c>
    </row>
    <row r="643" spans="1:7" x14ac:dyDescent="0.4">
      <c r="A643">
        <v>74198</v>
      </c>
      <c r="B643" t="str">
        <f>_xlfn.IFNA(VLOOKUP(A643,Obesity!$A$1:$G$7092,2,0),"")</f>
        <v/>
      </c>
      <c r="C643" t="str">
        <f>_xlfn.IFNA(VLOOKUP(A643,Obesity!$A$1:$G$7092,3,0),"")</f>
        <v/>
      </c>
      <c r="D643" t="str">
        <f>_xlfn.IFNA(VLOOKUP(A643,Obesity!$A$1:$G$7092,4,0),"")</f>
        <v/>
      </c>
      <c r="E643" t="str">
        <f>_xlfn.IFNA(VLOOKUP(A643,Obesity!$A$1:$G$7092,5,0),"")</f>
        <v/>
      </c>
      <c r="F643" t="str">
        <f>_xlfn.IFNA(VLOOKUP(A643,Obesity!$A$1:$G$7092,6,0),"")</f>
        <v/>
      </c>
      <c r="G643" t="str">
        <f>_xlfn.IFNA(VLOOKUP(A643,Obesity!$A$1:$G$7092,7,0),"")</f>
        <v/>
      </c>
    </row>
    <row r="644" spans="1:7" x14ac:dyDescent="0.4">
      <c r="A644">
        <v>74199</v>
      </c>
      <c r="B644">
        <f>_xlfn.IFNA(VLOOKUP(A644,Obesity!$A$1:$G$7092,2,0),"")</f>
        <v>34.200000000000003</v>
      </c>
      <c r="C644" t="str">
        <f>_xlfn.IFNA(VLOOKUP(A644,Obesity!$A$1:$G$7092,3,0),"")</f>
        <v>Normal weight</v>
      </c>
      <c r="D644" t="str">
        <f>_xlfn.IFNA(VLOOKUP(A644,Obesity!$A$1:$G$7092,4,0),"")</f>
        <v>Female</v>
      </c>
      <c r="E644" t="str">
        <f>_xlfn.IFNA(VLOOKUP(A644,Obesity!$A$1:$G$7092,5,0),"")</f>
        <v>35 and below</v>
      </c>
      <c r="F644" t="str">
        <f>_xlfn.IFNA(VLOOKUP(A644,Obesity!$A$1:$G$7092,6,0),"")</f>
        <v>above 2,000</v>
      </c>
      <c r="G644" t="str">
        <f>_xlfn.IFNA(VLOOKUP(A644,Obesity!$A$1:$G$7092,7,0),"")</f>
        <v>Non-Hispanic Black</v>
      </c>
    </row>
    <row r="645" spans="1:7" x14ac:dyDescent="0.4">
      <c r="A645">
        <v>74200</v>
      </c>
      <c r="B645">
        <f>_xlfn.IFNA(VLOOKUP(A645,Obesity!$A$1:$G$7092,2,0),"")</f>
        <v>28.2</v>
      </c>
      <c r="C645" t="str">
        <f>_xlfn.IFNA(VLOOKUP(A645,Obesity!$A$1:$G$7092,3,0),"")</f>
        <v>Underweight</v>
      </c>
      <c r="D645" t="str">
        <f>_xlfn.IFNA(VLOOKUP(A645,Obesity!$A$1:$G$7092,4,0),"")</f>
        <v>Male</v>
      </c>
      <c r="E645" t="str">
        <f>_xlfn.IFNA(VLOOKUP(A645,Obesity!$A$1:$G$7092,5,0),"")</f>
        <v>35 and below</v>
      </c>
      <c r="F645" t="str">
        <f>_xlfn.IFNA(VLOOKUP(A645,Obesity!$A$1:$G$7092,6,0),"")</f>
        <v>below 2,500</v>
      </c>
      <c r="G645" t="str">
        <f>_xlfn.IFNA(VLOOKUP(A645,Obesity!$A$1:$G$7092,7,0),"")</f>
        <v>Non-Hispanic White</v>
      </c>
    </row>
    <row r="646" spans="1:7" x14ac:dyDescent="0.4">
      <c r="A646">
        <v>74201</v>
      </c>
      <c r="B646">
        <f>_xlfn.IFNA(VLOOKUP(A646,Obesity!$A$1:$G$7092,2,0),"")</f>
        <v>14.3</v>
      </c>
      <c r="C646" t="str">
        <f>_xlfn.IFNA(VLOOKUP(A646,Obesity!$A$1:$G$7092,3,0),"")</f>
        <v>Obese</v>
      </c>
      <c r="D646" t="str">
        <f>_xlfn.IFNA(VLOOKUP(A646,Obesity!$A$1:$G$7092,4,0),"")</f>
        <v>Female</v>
      </c>
      <c r="E646" t="str">
        <f>_xlfn.IFNA(VLOOKUP(A646,Obesity!$A$1:$G$7092,5,0),"")</f>
        <v>35 and below</v>
      </c>
      <c r="F646" t="str">
        <f>_xlfn.IFNA(VLOOKUP(A646,Obesity!$A$1:$G$7092,6,0),"")</f>
        <v>above 2,000</v>
      </c>
      <c r="G646" t="str">
        <f>_xlfn.IFNA(VLOOKUP(A646,Obesity!$A$1:$G$7092,7,0),"")</f>
        <v>Non-Hispanic Black</v>
      </c>
    </row>
    <row r="647" spans="1:7" x14ac:dyDescent="0.4">
      <c r="A647">
        <v>74202</v>
      </c>
      <c r="B647" t="str">
        <f>_xlfn.IFNA(VLOOKUP(A647,Obesity!$A$1:$G$7092,2,0),"")</f>
        <v/>
      </c>
      <c r="C647" t="str">
        <f>_xlfn.IFNA(VLOOKUP(A647,Obesity!$A$1:$G$7092,3,0),"")</f>
        <v/>
      </c>
      <c r="D647" t="str">
        <f>_xlfn.IFNA(VLOOKUP(A647,Obesity!$A$1:$G$7092,4,0),"")</f>
        <v/>
      </c>
      <c r="E647" t="str">
        <f>_xlfn.IFNA(VLOOKUP(A647,Obesity!$A$1:$G$7092,5,0),"")</f>
        <v/>
      </c>
      <c r="F647" t="str">
        <f>_xlfn.IFNA(VLOOKUP(A647,Obesity!$A$1:$G$7092,6,0),"")</f>
        <v/>
      </c>
      <c r="G647" t="str">
        <f>_xlfn.IFNA(VLOOKUP(A647,Obesity!$A$1:$G$7092,7,0),"")</f>
        <v/>
      </c>
    </row>
    <row r="648" spans="1:7" x14ac:dyDescent="0.4">
      <c r="A648">
        <v>74203</v>
      </c>
      <c r="B648">
        <f>_xlfn.IFNA(VLOOKUP(A648,Obesity!$A$1:$G$7092,2,0),"")</f>
        <v>17.600000000000001</v>
      </c>
      <c r="C648" t="str">
        <f>_xlfn.IFNA(VLOOKUP(A648,Obesity!$A$1:$G$7092,3,0),"")</f>
        <v>Normal weight</v>
      </c>
      <c r="D648" t="str">
        <f>_xlfn.IFNA(VLOOKUP(A648,Obesity!$A$1:$G$7092,4,0),"")</f>
        <v>Female</v>
      </c>
      <c r="E648" t="str">
        <f>_xlfn.IFNA(VLOOKUP(A648,Obesity!$A$1:$G$7092,5,0),"")</f>
        <v>36 and above</v>
      </c>
      <c r="F648" t="str">
        <f>_xlfn.IFNA(VLOOKUP(A648,Obesity!$A$1:$G$7092,6,0),"")</f>
        <v>below 2,000</v>
      </c>
      <c r="G648" t="str">
        <f>_xlfn.IFNA(VLOOKUP(A648,Obesity!$A$1:$G$7092,7,0),"")</f>
        <v>Non-Hispanic Black</v>
      </c>
    </row>
    <row r="649" spans="1:7" x14ac:dyDescent="0.4">
      <c r="A649">
        <v>74204</v>
      </c>
      <c r="B649">
        <f>_xlfn.IFNA(VLOOKUP(A649,Obesity!$A$1:$G$7092,2,0),"")</f>
        <v>31.7</v>
      </c>
      <c r="C649" t="str">
        <f>_xlfn.IFNA(VLOOKUP(A649,Obesity!$A$1:$G$7092,3,0),"")</f>
        <v>Underweight</v>
      </c>
      <c r="D649" t="str">
        <f>_xlfn.IFNA(VLOOKUP(A649,Obesity!$A$1:$G$7092,4,0),"")</f>
        <v>Female</v>
      </c>
      <c r="E649" t="str">
        <f>_xlfn.IFNA(VLOOKUP(A649,Obesity!$A$1:$G$7092,5,0),"")</f>
        <v>35 and below</v>
      </c>
      <c r="F649" t="str">
        <f>_xlfn.IFNA(VLOOKUP(A649,Obesity!$A$1:$G$7092,6,0),"")</f>
        <v>below 2,000</v>
      </c>
      <c r="G649" t="str">
        <f>_xlfn.IFNA(VLOOKUP(A649,Obesity!$A$1:$G$7092,7,0),"")</f>
        <v>Non-Hispanic Black</v>
      </c>
    </row>
    <row r="650" spans="1:7" x14ac:dyDescent="0.4">
      <c r="A650">
        <v>74205</v>
      </c>
      <c r="B650" t="str">
        <f>_xlfn.IFNA(VLOOKUP(A650,Obesity!$A$1:$G$7092,2,0),"")</f>
        <v/>
      </c>
      <c r="C650" t="str">
        <f>_xlfn.IFNA(VLOOKUP(A650,Obesity!$A$1:$G$7092,3,0),"")</f>
        <v/>
      </c>
      <c r="D650" t="str">
        <f>_xlfn.IFNA(VLOOKUP(A650,Obesity!$A$1:$G$7092,4,0),"")</f>
        <v/>
      </c>
      <c r="E650" t="str">
        <f>_xlfn.IFNA(VLOOKUP(A650,Obesity!$A$1:$G$7092,5,0),"")</f>
        <v/>
      </c>
      <c r="F650" t="str">
        <f>_xlfn.IFNA(VLOOKUP(A650,Obesity!$A$1:$G$7092,6,0),"")</f>
        <v/>
      </c>
      <c r="G650" t="str">
        <f>_xlfn.IFNA(VLOOKUP(A650,Obesity!$A$1:$G$7092,7,0),"")</f>
        <v/>
      </c>
    </row>
    <row r="651" spans="1:7" x14ac:dyDescent="0.4">
      <c r="A651">
        <v>74206</v>
      </c>
      <c r="B651">
        <f>_xlfn.IFNA(VLOOKUP(A651,Obesity!$A$1:$G$7092,2,0),"")</f>
        <v>16.100000000000001</v>
      </c>
      <c r="C651" t="str">
        <f>_xlfn.IFNA(VLOOKUP(A651,Obesity!$A$1:$G$7092,3,0),"")</f>
        <v>Normal weight</v>
      </c>
      <c r="D651" t="str">
        <f>_xlfn.IFNA(VLOOKUP(A651,Obesity!$A$1:$G$7092,4,0),"")</f>
        <v>Male</v>
      </c>
      <c r="E651" t="str">
        <f>_xlfn.IFNA(VLOOKUP(A651,Obesity!$A$1:$G$7092,5,0),"")</f>
        <v>35 and below</v>
      </c>
      <c r="F651" t="str">
        <f>_xlfn.IFNA(VLOOKUP(A651,Obesity!$A$1:$G$7092,6,0),"")</f>
        <v>below 2,500</v>
      </c>
      <c r="G651" t="str">
        <f>_xlfn.IFNA(VLOOKUP(A651,Obesity!$A$1:$G$7092,7,0),"")</f>
        <v>Other Race - Including Multi-Racial</v>
      </c>
    </row>
    <row r="652" spans="1:7" x14ac:dyDescent="0.4">
      <c r="A652">
        <v>74207</v>
      </c>
      <c r="B652">
        <f>_xlfn.IFNA(VLOOKUP(A652,Obesity!$A$1:$G$7092,2,0),"")</f>
        <v>23</v>
      </c>
      <c r="C652" t="str">
        <f>_xlfn.IFNA(VLOOKUP(A652,Obesity!$A$1:$G$7092,3,0),"")</f>
        <v>Overweight</v>
      </c>
      <c r="D652" t="str">
        <f>_xlfn.IFNA(VLOOKUP(A652,Obesity!$A$1:$G$7092,4,0),"")</f>
        <v>Female</v>
      </c>
      <c r="E652" t="str">
        <f>_xlfn.IFNA(VLOOKUP(A652,Obesity!$A$1:$G$7092,5,0),"")</f>
        <v>35 and below</v>
      </c>
      <c r="F652" t="str">
        <f>_xlfn.IFNA(VLOOKUP(A652,Obesity!$A$1:$G$7092,6,0),"")</f>
        <v>above 2,000</v>
      </c>
      <c r="G652" t="str">
        <f>_xlfn.IFNA(VLOOKUP(A652,Obesity!$A$1:$G$7092,7,0),"")</f>
        <v>Non-Hispanic White</v>
      </c>
    </row>
    <row r="653" spans="1:7" x14ac:dyDescent="0.4">
      <c r="A653">
        <v>74208</v>
      </c>
      <c r="B653">
        <f>_xlfn.IFNA(VLOOKUP(A653,Obesity!$A$1:$G$7092,2,0),"")</f>
        <v>28.8</v>
      </c>
      <c r="C653" t="str">
        <f>_xlfn.IFNA(VLOOKUP(A653,Obesity!$A$1:$G$7092,3,0),"")</f>
        <v>Underweight</v>
      </c>
      <c r="D653" t="str">
        <f>_xlfn.IFNA(VLOOKUP(A653,Obesity!$A$1:$G$7092,4,0),"")</f>
        <v>Male</v>
      </c>
      <c r="E653" t="str">
        <f>_xlfn.IFNA(VLOOKUP(A653,Obesity!$A$1:$G$7092,5,0),"")</f>
        <v>35 and below</v>
      </c>
      <c r="F653" t="str">
        <f>_xlfn.IFNA(VLOOKUP(A653,Obesity!$A$1:$G$7092,6,0),"")</f>
        <v>above 2,500</v>
      </c>
      <c r="G653" t="str">
        <f>_xlfn.IFNA(VLOOKUP(A653,Obesity!$A$1:$G$7092,7,0),"")</f>
        <v>Other Hispanic</v>
      </c>
    </row>
    <row r="654" spans="1:7" x14ac:dyDescent="0.4">
      <c r="A654">
        <v>74209</v>
      </c>
      <c r="B654" t="str">
        <f>_xlfn.IFNA(VLOOKUP(A654,Obesity!$A$1:$G$7092,2,0),"")</f>
        <v/>
      </c>
      <c r="C654" t="str">
        <f>_xlfn.IFNA(VLOOKUP(A654,Obesity!$A$1:$G$7092,3,0),"")</f>
        <v/>
      </c>
      <c r="D654" t="str">
        <f>_xlfn.IFNA(VLOOKUP(A654,Obesity!$A$1:$G$7092,4,0),"")</f>
        <v/>
      </c>
      <c r="E654" t="str">
        <f>_xlfn.IFNA(VLOOKUP(A654,Obesity!$A$1:$G$7092,5,0),"")</f>
        <v/>
      </c>
      <c r="F654" t="str">
        <f>_xlfn.IFNA(VLOOKUP(A654,Obesity!$A$1:$G$7092,6,0),"")</f>
        <v/>
      </c>
      <c r="G654" t="str">
        <f>_xlfn.IFNA(VLOOKUP(A654,Obesity!$A$1:$G$7092,7,0),"")</f>
        <v/>
      </c>
    </row>
    <row r="655" spans="1:7" x14ac:dyDescent="0.4">
      <c r="A655">
        <v>74210</v>
      </c>
      <c r="B655" t="str">
        <f>_xlfn.IFNA(VLOOKUP(A655,Obesity!$A$1:$G$7092,2,0),"")</f>
        <v/>
      </c>
      <c r="C655" t="str">
        <f>_xlfn.IFNA(VLOOKUP(A655,Obesity!$A$1:$G$7092,3,0),"")</f>
        <v/>
      </c>
      <c r="D655" t="str">
        <f>_xlfn.IFNA(VLOOKUP(A655,Obesity!$A$1:$G$7092,4,0),"")</f>
        <v/>
      </c>
      <c r="E655" t="str">
        <f>_xlfn.IFNA(VLOOKUP(A655,Obesity!$A$1:$G$7092,5,0),"")</f>
        <v/>
      </c>
      <c r="F655" t="str">
        <f>_xlfn.IFNA(VLOOKUP(A655,Obesity!$A$1:$G$7092,6,0),"")</f>
        <v/>
      </c>
      <c r="G655" t="str">
        <f>_xlfn.IFNA(VLOOKUP(A655,Obesity!$A$1:$G$7092,7,0),"")</f>
        <v/>
      </c>
    </row>
    <row r="656" spans="1:7" x14ac:dyDescent="0.4">
      <c r="A656">
        <v>74211</v>
      </c>
      <c r="B656" t="str">
        <f>_xlfn.IFNA(VLOOKUP(A656,Obesity!$A$1:$G$7092,2,0),"")</f>
        <v/>
      </c>
      <c r="C656" t="str">
        <f>_xlfn.IFNA(VLOOKUP(A656,Obesity!$A$1:$G$7092,3,0),"")</f>
        <v/>
      </c>
      <c r="D656" t="str">
        <f>_xlfn.IFNA(VLOOKUP(A656,Obesity!$A$1:$G$7092,4,0),"")</f>
        <v/>
      </c>
      <c r="E656" t="str">
        <f>_xlfn.IFNA(VLOOKUP(A656,Obesity!$A$1:$G$7092,5,0),"")</f>
        <v/>
      </c>
      <c r="F656" t="str">
        <f>_xlfn.IFNA(VLOOKUP(A656,Obesity!$A$1:$G$7092,6,0),"")</f>
        <v/>
      </c>
      <c r="G656" t="str">
        <f>_xlfn.IFNA(VLOOKUP(A656,Obesity!$A$1:$G$7092,7,0),"")</f>
        <v/>
      </c>
    </row>
    <row r="657" spans="1:7" x14ac:dyDescent="0.4">
      <c r="A657">
        <v>74212</v>
      </c>
      <c r="B657" t="str">
        <f>_xlfn.IFNA(VLOOKUP(A657,Obesity!$A$1:$G$7092,2,0),"")</f>
        <v/>
      </c>
      <c r="C657" t="str">
        <f>_xlfn.IFNA(VLOOKUP(A657,Obesity!$A$1:$G$7092,3,0),"")</f>
        <v/>
      </c>
      <c r="D657" t="str">
        <f>_xlfn.IFNA(VLOOKUP(A657,Obesity!$A$1:$G$7092,4,0),"")</f>
        <v/>
      </c>
      <c r="E657" t="str">
        <f>_xlfn.IFNA(VLOOKUP(A657,Obesity!$A$1:$G$7092,5,0),"")</f>
        <v/>
      </c>
      <c r="F657" t="str">
        <f>_xlfn.IFNA(VLOOKUP(A657,Obesity!$A$1:$G$7092,6,0),"")</f>
        <v/>
      </c>
      <c r="G657" t="str">
        <f>_xlfn.IFNA(VLOOKUP(A657,Obesity!$A$1:$G$7092,7,0),"")</f>
        <v/>
      </c>
    </row>
    <row r="658" spans="1:7" x14ac:dyDescent="0.4">
      <c r="A658">
        <v>74213</v>
      </c>
      <c r="B658">
        <f>_xlfn.IFNA(VLOOKUP(A658,Obesity!$A$1:$G$7092,2,0),"")</f>
        <v>17.3</v>
      </c>
      <c r="C658" t="str">
        <f>_xlfn.IFNA(VLOOKUP(A658,Obesity!$A$1:$G$7092,3,0),"")</f>
        <v>Underweight</v>
      </c>
      <c r="D658" t="str">
        <f>_xlfn.IFNA(VLOOKUP(A658,Obesity!$A$1:$G$7092,4,0),"")</f>
        <v>Female</v>
      </c>
      <c r="E658" t="str">
        <f>_xlfn.IFNA(VLOOKUP(A658,Obesity!$A$1:$G$7092,5,0),"")</f>
        <v>35 and below</v>
      </c>
      <c r="F658" t="str">
        <f>_xlfn.IFNA(VLOOKUP(A658,Obesity!$A$1:$G$7092,6,0),"")</f>
        <v>above 2,000</v>
      </c>
      <c r="G658" t="str">
        <f>_xlfn.IFNA(VLOOKUP(A658,Obesity!$A$1:$G$7092,7,0),"")</f>
        <v>Mexican American</v>
      </c>
    </row>
    <row r="659" spans="1:7" x14ac:dyDescent="0.4">
      <c r="A659">
        <v>74214</v>
      </c>
      <c r="B659">
        <f>_xlfn.IFNA(VLOOKUP(A659,Obesity!$A$1:$G$7092,2,0),"")</f>
        <v>24.8</v>
      </c>
      <c r="C659" t="str">
        <f>_xlfn.IFNA(VLOOKUP(A659,Obesity!$A$1:$G$7092,3,0),"")</f>
        <v>Overweight</v>
      </c>
      <c r="D659" t="str">
        <f>_xlfn.IFNA(VLOOKUP(A659,Obesity!$A$1:$G$7092,4,0),"")</f>
        <v>Female</v>
      </c>
      <c r="E659" t="str">
        <f>_xlfn.IFNA(VLOOKUP(A659,Obesity!$A$1:$G$7092,5,0),"")</f>
        <v>36 and above</v>
      </c>
      <c r="F659" t="str">
        <f>_xlfn.IFNA(VLOOKUP(A659,Obesity!$A$1:$G$7092,6,0),"")</f>
        <v>below 2,000</v>
      </c>
      <c r="G659" t="str">
        <f>_xlfn.IFNA(VLOOKUP(A659,Obesity!$A$1:$G$7092,7,0),"")</f>
        <v>Other Hispanic</v>
      </c>
    </row>
    <row r="660" spans="1:7" x14ac:dyDescent="0.4">
      <c r="A660">
        <v>74215</v>
      </c>
      <c r="B660">
        <f>_xlfn.IFNA(VLOOKUP(A660,Obesity!$A$1:$G$7092,2,0),"")</f>
        <v>0</v>
      </c>
      <c r="C660" t="str">
        <f>_xlfn.IFNA(VLOOKUP(A660,Obesity!$A$1:$G$7092,3,0),"")</f>
        <v>Underweight</v>
      </c>
      <c r="D660" t="str">
        <f>_xlfn.IFNA(VLOOKUP(A660,Obesity!$A$1:$G$7092,4,0),"")</f>
        <v>Female</v>
      </c>
      <c r="E660" t="str">
        <f>_xlfn.IFNA(VLOOKUP(A660,Obesity!$A$1:$G$7092,5,0),"")</f>
        <v>35 and below</v>
      </c>
      <c r="F660" t="str">
        <f>_xlfn.IFNA(VLOOKUP(A660,Obesity!$A$1:$G$7092,6,0),"")</f>
        <v>below 2,000</v>
      </c>
      <c r="G660" t="str">
        <f>_xlfn.IFNA(VLOOKUP(A660,Obesity!$A$1:$G$7092,7,0),"")</f>
        <v>Mexican American</v>
      </c>
    </row>
    <row r="661" spans="1:7" x14ac:dyDescent="0.4">
      <c r="A661">
        <v>74216</v>
      </c>
      <c r="B661" t="str">
        <f>_xlfn.IFNA(VLOOKUP(A661,Obesity!$A$1:$G$7092,2,0),"")</f>
        <v/>
      </c>
      <c r="C661" t="str">
        <f>_xlfn.IFNA(VLOOKUP(A661,Obesity!$A$1:$G$7092,3,0),"")</f>
        <v/>
      </c>
      <c r="D661" t="str">
        <f>_xlfn.IFNA(VLOOKUP(A661,Obesity!$A$1:$G$7092,4,0),"")</f>
        <v/>
      </c>
      <c r="E661" t="str">
        <f>_xlfn.IFNA(VLOOKUP(A661,Obesity!$A$1:$G$7092,5,0),"")</f>
        <v/>
      </c>
      <c r="F661" t="str">
        <f>_xlfn.IFNA(VLOOKUP(A661,Obesity!$A$1:$G$7092,6,0),"")</f>
        <v/>
      </c>
      <c r="G661" t="str">
        <f>_xlfn.IFNA(VLOOKUP(A661,Obesity!$A$1:$G$7092,7,0),"")</f>
        <v/>
      </c>
    </row>
    <row r="662" spans="1:7" x14ac:dyDescent="0.4">
      <c r="A662">
        <v>74217</v>
      </c>
      <c r="B662" t="str">
        <f>_xlfn.IFNA(VLOOKUP(A662,Obesity!$A$1:$G$7092,2,0),"")</f>
        <v/>
      </c>
      <c r="C662" t="str">
        <f>_xlfn.IFNA(VLOOKUP(A662,Obesity!$A$1:$G$7092,3,0),"")</f>
        <v/>
      </c>
      <c r="D662" t="str">
        <f>_xlfn.IFNA(VLOOKUP(A662,Obesity!$A$1:$G$7092,4,0),"")</f>
        <v/>
      </c>
      <c r="E662" t="str">
        <f>_xlfn.IFNA(VLOOKUP(A662,Obesity!$A$1:$G$7092,5,0),"")</f>
        <v/>
      </c>
      <c r="F662" t="str">
        <f>_xlfn.IFNA(VLOOKUP(A662,Obesity!$A$1:$G$7092,6,0),"")</f>
        <v/>
      </c>
      <c r="G662" t="str">
        <f>_xlfn.IFNA(VLOOKUP(A662,Obesity!$A$1:$G$7092,7,0),"")</f>
        <v/>
      </c>
    </row>
    <row r="663" spans="1:7" x14ac:dyDescent="0.4">
      <c r="A663">
        <v>74218</v>
      </c>
      <c r="B663" t="str">
        <f>_xlfn.IFNA(VLOOKUP(A663,Obesity!$A$1:$G$7092,2,0),"")</f>
        <v/>
      </c>
      <c r="C663" t="str">
        <f>_xlfn.IFNA(VLOOKUP(A663,Obesity!$A$1:$G$7092,3,0),"")</f>
        <v/>
      </c>
      <c r="D663" t="str">
        <f>_xlfn.IFNA(VLOOKUP(A663,Obesity!$A$1:$G$7092,4,0),"")</f>
        <v/>
      </c>
      <c r="E663" t="str">
        <f>_xlfn.IFNA(VLOOKUP(A663,Obesity!$A$1:$G$7092,5,0),"")</f>
        <v/>
      </c>
      <c r="F663" t="str">
        <f>_xlfn.IFNA(VLOOKUP(A663,Obesity!$A$1:$G$7092,6,0),"")</f>
        <v/>
      </c>
      <c r="G663" t="str">
        <f>_xlfn.IFNA(VLOOKUP(A663,Obesity!$A$1:$G$7092,7,0),"")</f>
        <v/>
      </c>
    </row>
    <row r="664" spans="1:7" x14ac:dyDescent="0.4">
      <c r="A664">
        <v>74219</v>
      </c>
      <c r="B664">
        <f>_xlfn.IFNA(VLOOKUP(A664,Obesity!$A$1:$G$7092,2,0),"")</f>
        <v>40.700000000000003</v>
      </c>
      <c r="C664" t="str">
        <f>_xlfn.IFNA(VLOOKUP(A664,Obesity!$A$1:$G$7092,3,0),"")</f>
        <v>Normal weight</v>
      </c>
      <c r="D664" t="str">
        <f>_xlfn.IFNA(VLOOKUP(A664,Obesity!$A$1:$G$7092,4,0),"")</f>
        <v>Male</v>
      </c>
      <c r="E664" t="str">
        <f>_xlfn.IFNA(VLOOKUP(A664,Obesity!$A$1:$G$7092,5,0),"")</f>
        <v>36 and above</v>
      </c>
      <c r="F664" t="str">
        <f>_xlfn.IFNA(VLOOKUP(A664,Obesity!$A$1:$G$7092,6,0),"")</f>
        <v>below 2,500</v>
      </c>
      <c r="G664" t="str">
        <f>_xlfn.IFNA(VLOOKUP(A664,Obesity!$A$1:$G$7092,7,0),"")</f>
        <v>Non-Hispanic Asian</v>
      </c>
    </row>
    <row r="665" spans="1:7" x14ac:dyDescent="0.4">
      <c r="A665">
        <v>74220</v>
      </c>
      <c r="B665">
        <f>_xlfn.IFNA(VLOOKUP(A665,Obesity!$A$1:$G$7092,2,0),"")</f>
        <v>15.2</v>
      </c>
      <c r="C665" t="str">
        <f>_xlfn.IFNA(VLOOKUP(A665,Obesity!$A$1:$G$7092,3,0),"")</f>
        <v>Overweight</v>
      </c>
      <c r="D665" t="str">
        <f>_xlfn.IFNA(VLOOKUP(A665,Obesity!$A$1:$G$7092,4,0),"")</f>
        <v>Male</v>
      </c>
      <c r="E665" t="str">
        <f>_xlfn.IFNA(VLOOKUP(A665,Obesity!$A$1:$G$7092,5,0),"")</f>
        <v>35 and below</v>
      </c>
      <c r="F665" t="str">
        <f>_xlfn.IFNA(VLOOKUP(A665,Obesity!$A$1:$G$7092,6,0),"")</f>
        <v>below 2,500</v>
      </c>
      <c r="G665" t="str">
        <f>_xlfn.IFNA(VLOOKUP(A665,Obesity!$A$1:$G$7092,7,0),"")</f>
        <v>Non-Hispanic White</v>
      </c>
    </row>
    <row r="666" spans="1:7" x14ac:dyDescent="0.4">
      <c r="A666">
        <v>74221</v>
      </c>
      <c r="B666">
        <f>_xlfn.IFNA(VLOOKUP(A666,Obesity!$A$1:$G$7092,2,0),"")</f>
        <v>24.3</v>
      </c>
      <c r="C666" t="str">
        <f>_xlfn.IFNA(VLOOKUP(A666,Obesity!$A$1:$G$7092,3,0),"")</f>
        <v>Obese</v>
      </c>
      <c r="D666" t="str">
        <f>_xlfn.IFNA(VLOOKUP(A666,Obesity!$A$1:$G$7092,4,0),"")</f>
        <v>Female</v>
      </c>
      <c r="E666" t="str">
        <f>_xlfn.IFNA(VLOOKUP(A666,Obesity!$A$1:$G$7092,5,0),"")</f>
        <v>35 and below</v>
      </c>
      <c r="F666" t="str">
        <f>_xlfn.IFNA(VLOOKUP(A666,Obesity!$A$1:$G$7092,6,0),"")</f>
        <v>above 2,000</v>
      </c>
      <c r="G666" t="str">
        <f>_xlfn.IFNA(VLOOKUP(A666,Obesity!$A$1:$G$7092,7,0),"")</f>
        <v>Non-Hispanic Black</v>
      </c>
    </row>
    <row r="667" spans="1:7" x14ac:dyDescent="0.4">
      <c r="A667">
        <v>74222</v>
      </c>
      <c r="B667">
        <f>_xlfn.IFNA(VLOOKUP(A667,Obesity!$A$1:$G$7092,2,0),"")</f>
        <v>0</v>
      </c>
      <c r="C667" t="str">
        <f>_xlfn.IFNA(VLOOKUP(A667,Obesity!$A$1:$G$7092,3,0),"")</f>
        <v>Normal weight</v>
      </c>
      <c r="D667" t="str">
        <f>_xlfn.IFNA(VLOOKUP(A667,Obesity!$A$1:$G$7092,4,0),"")</f>
        <v>Male</v>
      </c>
      <c r="E667" t="str">
        <f>_xlfn.IFNA(VLOOKUP(A667,Obesity!$A$1:$G$7092,5,0),"")</f>
        <v>36 and above</v>
      </c>
      <c r="F667" t="str">
        <f>_xlfn.IFNA(VLOOKUP(A667,Obesity!$A$1:$G$7092,6,0),"")</f>
        <v>below 2,500</v>
      </c>
      <c r="G667" t="str">
        <f>_xlfn.IFNA(VLOOKUP(A667,Obesity!$A$1:$G$7092,7,0),"")</f>
        <v>Non-Hispanic White</v>
      </c>
    </row>
    <row r="668" spans="1:7" x14ac:dyDescent="0.4">
      <c r="A668">
        <v>74223</v>
      </c>
      <c r="B668" t="str">
        <f>_xlfn.IFNA(VLOOKUP(A668,Obesity!$A$1:$G$7092,2,0),"")</f>
        <v/>
      </c>
      <c r="C668" t="str">
        <f>_xlfn.IFNA(VLOOKUP(A668,Obesity!$A$1:$G$7092,3,0),"")</f>
        <v/>
      </c>
      <c r="D668" t="str">
        <f>_xlfn.IFNA(VLOOKUP(A668,Obesity!$A$1:$G$7092,4,0),"")</f>
        <v/>
      </c>
      <c r="E668" t="str">
        <f>_xlfn.IFNA(VLOOKUP(A668,Obesity!$A$1:$G$7092,5,0),"")</f>
        <v/>
      </c>
      <c r="F668" t="str">
        <f>_xlfn.IFNA(VLOOKUP(A668,Obesity!$A$1:$G$7092,6,0),"")</f>
        <v/>
      </c>
      <c r="G668" t="str">
        <f>_xlfn.IFNA(VLOOKUP(A668,Obesity!$A$1:$G$7092,7,0),"")</f>
        <v/>
      </c>
    </row>
    <row r="669" spans="1:7" x14ac:dyDescent="0.4">
      <c r="A669">
        <v>74224</v>
      </c>
      <c r="B669">
        <f>_xlfn.IFNA(VLOOKUP(A669,Obesity!$A$1:$G$7092,2,0),"")</f>
        <v>20.2</v>
      </c>
      <c r="C669" t="str">
        <f>_xlfn.IFNA(VLOOKUP(A669,Obesity!$A$1:$G$7092,3,0),"")</f>
        <v>Normal weight</v>
      </c>
      <c r="D669" t="str">
        <f>_xlfn.IFNA(VLOOKUP(A669,Obesity!$A$1:$G$7092,4,0),"")</f>
        <v>Male</v>
      </c>
      <c r="E669" t="str">
        <f>_xlfn.IFNA(VLOOKUP(A669,Obesity!$A$1:$G$7092,5,0),"")</f>
        <v>36 and above</v>
      </c>
      <c r="F669" t="str">
        <f>_xlfn.IFNA(VLOOKUP(A669,Obesity!$A$1:$G$7092,6,0),"")</f>
        <v>below 2,500</v>
      </c>
      <c r="G669" t="str">
        <f>_xlfn.IFNA(VLOOKUP(A669,Obesity!$A$1:$G$7092,7,0),"")</f>
        <v>Non-Hispanic White</v>
      </c>
    </row>
    <row r="670" spans="1:7" x14ac:dyDescent="0.4">
      <c r="A670">
        <v>74225</v>
      </c>
      <c r="B670">
        <f>_xlfn.IFNA(VLOOKUP(A670,Obesity!$A$1:$G$7092,2,0),"")</f>
        <v>38.6</v>
      </c>
      <c r="C670" t="str">
        <f>_xlfn.IFNA(VLOOKUP(A670,Obesity!$A$1:$G$7092,3,0),"")</f>
        <v>Obese</v>
      </c>
      <c r="D670" t="str">
        <f>_xlfn.IFNA(VLOOKUP(A670,Obesity!$A$1:$G$7092,4,0),"")</f>
        <v>Female</v>
      </c>
      <c r="E670" t="str">
        <f>_xlfn.IFNA(VLOOKUP(A670,Obesity!$A$1:$G$7092,5,0),"")</f>
        <v>36 and above</v>
      </c>
      <c r="F670" t="str">
        <f>_xlfn.IFNA(VLOOKUP(A670,Obesity!$A$1:$G$7092,6,0),"")</f>
        <v>below 2,000</v>
      </c>
      <c r="G670" t="str">
        <f>_xlfn.IFNA(VLOOKUP(A670,Obesity!$A$1:$G$7092,7,0),"")</f>
        <v>Other Hispanic</v>
      </c>
    </row>
    <row r="671" spans="1:7" x14ac:dyDescent="0.4">
      <c r="A671">
        <v>74226</v>
      </c>
      <c r="B671">
        <f>_xlfn.IFNA(VLOOKUP(A671,Obesity!$A$1:$G$7092,2,0),"")</f>
        <v>16.5</v>
      </c>
      <c r="C671" t="str">
        <f>_xlfn.IFNA(VLOOKUP(A671,Obesity!$A$1:$G$7092,3,0),"")</f>
        <v>Underweight</v>
      </c>
      <c r="D671" t="str">
        <f>_xlfn.IFNA(VLOOKUP(A671,Obesity!$A$1:$G$7092,4,0),"")</f>
        <v>Female</v>
      </c>
      <c r="E671" t="str">
        <f>_xlfn.IFNA(VLOOKUP(A671,Obesity!$A$1:$G$7092,5,0),"")</f>
        <v>35 and below</v>
      </c>
      <c r="F671" t="str">
        <f>_xlfn.IFNA(VLOOKUP(A671,Obesity!$A$1:$G$7092,6,0),"")</f>
        <v>below 2,000</v>
      </c>
      <c r="G671" t="str">
        <f>_xlfn.IFNA(VLOOKUP(A671,Obesity!$A$1:$G$7092,7,0),"")</f>
        <v>Non-Hispanic Asian</v>
      </c>
    </row>
    <row r="672" spans="1:7" x14ac:dyDescent="0.4">
      <c r="A672">
        <v>74227</v>
      </c>
      <c r="B672">
        <f>_xlfn.IFNA(VLOOKUP(A672,Obesity!$A$1:$G$7092,2,0),"")</f>
        <v>27.3</v>
      </c>
      <c r="C672" t="str">
        <f>_xlfn.IFNA(VLOOKUP(A672,Obesity!$A$1:$G$7092,3,0),"")</f>
        <v>Obese</v>
      </c>
      <c r="D672" t="str">
        <f>_xlfn.IFNA(VLOOKUP(A672,Obesity!$A$1:$G$7092,4,0),"")</f>
        <v>Female</v>
      </c>
      <c r="E672" t="str">
        <f>_xlfn.IFNA(VLOOKUP(A672,Obesity!$A$1:$G$7092,5,0),"")</f>
        <v>36 and above</v>
      </c>
      <c r="F672" t="str">
        <f>_xlfn.IFNA(VLOOKUP(A672,Obesity!$A$1:$G$7092,6,0),"")</f>
        <v>below 2,000</v>
      </c>
      <c r="G672" t="str">
        <f>_xlfn.IFNA(VLOOKUP(A672,Obesity!$A$1:$G$7092,7,0),"")</f>
        <v>Non-Hispanic Black</v>
      </c>
    </row>
    <row r="673" spans="1:7" x14ac:dyDescent="0.4">
      <c r="A673">
        <v>74228</v>
      </c>
      <c r="B673">
        <f>_xlfn.IFNA(VLOOKUP(A673,Obesity!$A$1:$G$7092,2,0),"")</f>
        <v>23.9</v>
      </c>
      <c r="C673" t="str">
        <f>_xlfn.IFNA(VLOOKUP(A673,Obesity!$A$1:$G$7092,3,0),"")</f>
        <v>Underweight</v>
      </c>
      <c r="D673" t="str">
        <f>_xlfn.IFNA(VLOOKUP(A673,Obesity!$A$1:$G$7092,4,0),"")</f>
        <v>Male</v>
      </c>
      <c r="E673" t="str">
        <f>_xlfn.IFNA(VLOOKUP(A673,Obesity!$A$1:$G$7092,5,0),"")</f>
        <v>35 and below</v>
      </c>
      <c r="F673" t="str">
        <f>_xlfn.IFNA(VLOOKUP(A673,Obesity!$A$1:$G$7092,6,0),"")</f>
        <v>below 2,500</v>
      </c>
      <c r="G673" t="str">
        <f>_xlfn.IFNA(VLOOKUP(A673,Obesity!$A$1:$G$7092,7,0),"")</f>
        <v>Non-Hispanic Black</v>
      </c>
    </row>
    <row r="674" spans="1:7" x14ac:dyDescent="0.4">
      <c r="A674">
        <v>74229</v>
      </c>
      <c r="B674">
        <f>_xlfn.IFNA(VLOOKUP(A674,Obesity!$A$1:$G$7092,2,0),"")</f>
        <v>14.7</v>
      </c>
      <c r="C674" t="str">
        <f>_xlfn.IFNA(VLOOKUP(A674,Obesity!$A$1:$G$7092,3,0),"")</f>
        <v>Normal weight</v>
      </c>
      <c r="D674" t="str">
        <f>_xlfn.IFNA(VLOOKUP(A674,Obesity!$A$1:$G$7092,4,0),"")</f>
        <v>Female</v>
      </c>
      <c r="E674" t="str">
        <f>_xlfn.IFNA(VLOOKUP(A674,Obesity!$A$1:$G$7092,5,0),"")</f>
        <v>35 and below</v>
      </c>
      <c r="F674" t="str">
        <f>_xlfn.IFNA(VLOOKUP(A674,Obesity!$A$1:$G$7092,6,0),"")</f>
        <v>below 2,000</v>
      </c>
      <c r="G674" t="str">
        <f>_xlfn.IFNA(VLOOKUP(A674,Obesity!$A$1:$G$7092,7,0),"")</f>
        <v>Non-Hispanic Black</v>
      </c>
    </row>
    <row r="675" spans="1:7" x14ac:dyDescent="0.4">
      <c r="A675">
        <v>74230</v>
      </c>
      <c r="B675">
        <f>_xlfn.IFNA(VLOOKUP(A675,Obesity!$A$1:$G$7092,2,0),"")</f>
        <v>13.4</v>
      </c>
      <c r="C675" t="str">
        <f>_xlfn.IFNA(VLOOKUP(A675,Obesity!$A$1:$G$7092,3,0),"")</f>
        <v>Overweight</v>
      </c>
      <c r="D675" t="str">
        <f>_xlfn.IFNA(VLOOKUP(A675,Obesity!$A$1:$G$7092,4,0),"")</f>
        <v>Male</v>
      </c>
      <c r="E675" t="str">
        <f>_xlfn.IFNA(VLOOKUP(A675,Obesity!$A$1:$G$7092,5,0),"")</f>
        <v>36 and above</v>
      </c>
      <c r="F675" t="str">
        <f>_xlfn.IFNA(VLOOKUP(A675,Obesity!$A$1:$G$7092,6,0),"")</f>
        <v>below 2,500</v>
      </c>
      <c r="G675" t="str">
        <f>_xlfn.IFNA(VLOOKUP(A675,Obesity!$A$1:$G$7092,7,0),"")</f>
        <v>Mexican American</v>
      </c>
    </row>
    <row r="676" spans="1:7" x14ac:dyDescent="0.4">
      <c r="A676">
        <v>74231</v>
      </c>
      <c r="B676" t="str">
        <f>_xlfn.IFNA(VLOOKUP(A676,Obesity!$A$1:$G$7092,2,0),"")</f>
        <v/>
      </c>
      <c r="C676" t="str">
        <f>_xlfn.IFNA(VLOOKUP(A676,Obesity!$A$1:$G$7092,3,0),"")</f>
        <v/>
      </c>
      <c r="D676" t="str">
        <f>_xlfn.IFNA(VLOOKUP(A676,Obesity!$A$1:$G$7092,4,0),"")</f>
        <v/>
      </c>
      <c r="E676" t="str">
        <f>_xlfn.IFNA(VLOOKUP(A676,Obesity!$A$1:$G$7092,5,0),"")</f>
        <v/>
      </c>
      <c r="F676" t="str">
        <f>_xlfn.IFNA(VLOOKUP(A676,Obesity!$A$1:$G$7092,6,0),"")</f>
        <v/>
      </c>
      <c r="G676" t="str">
        <f>_xlfn.IFNA(VLOOKUP(A676,Obesity!$A$1:$G$7092,7,0),"")</f>
        <v/>
      </c>
    </row>
    <row r="677" spans="1:7" x14ac:dyDescent="0.4">
      <c r="A677">
        <v>74232</v>
      </c>
      <c r="B677" t="str">
        <f>_xlfn.IFNA(VLOOKUP(A677,Obesity!$A$1:$G$7092,2,0),"")</f>
        <v/>
      </c>
      <c r="C677" t="str">
        <f>_xlfn.IFNA(VLOOKUP(A677,Obesity!$A$1:$G$7092,3,0),"")</f>
        <v/>
      </c>
      <c r="D677" t="str">
        <f>_xlfn.IFNA(VLOOKUP(A677,Obesity!$A$1:$G$7092,4,0),"")</f>
        <v/>
      </c>
      <c r="E677" t="str">
        <f>_xlfn.IFNA(VLOOKUP(A677,Obesity!$A$1:$G$7092,5,0),"")</f>
        <v/>
      </c>
      <c r="F677" t="str">
        <f>_xlfn.IFNA(VLOOKUP(A677,Obesity!$A$1:$G$7092,6,0),"")</f>
        <v/>
      </c>
      <c r="G677" t="str">
        <f>_xlfn.IFNA(VLOOKUP(A677,Obesity!$A$1:$G$7092,7,0),"")</f>
        <v/>
      </c>
    </row>
    <row r="678" spans="1:7" x14ac:dyDescent="0.4">
      <c r="A678">
        <v>74233</v>
      </c>
      <c r="B678">
        <f>_xlfn.IFNA(VLOOKUP(A678,Obesity!$A$1:$G$7092,2,0),"")</f>
        <v>30.2</v>
      </c>
      <c r="C678" t="str">
        <f>_xlfn.IFNA(VLOOKUP(A678,Obesity!$A$1:$G$7092,3,0),"")</f>
        <v>Normal weight</v>
      </c>
      <c r="D678" t="str">
        <f>_xlfn.IFNA(VLOOKUP(A678,Obesity!$A$1:$G$7092,4,0),"")</f>
        <v>Female</v>
      </c>
      <c r="E678" t="str">
        <f>_xlfn.IFNA(VLOOKUP(A678,Obesity!$A$1:$G$7092,5,0),"")</f>
        <v>35 and below</v>
      </c>
      <c r="F678" t="str">
        <f>_xlfn.IFNA(VLOOKUP(A678,Obesity!$A$1:$G$7092,6,0),"")</f>
        <v>above 2,000</v>
      </c>
      <c r="G678" t="str">
        <f>_xlfn.IFNA(VLOOKUP(A678,Obesity!$A$1:$G$7092,7,0),"")</f>
        <v>Mexican American</v>
      </c>
    </row>
    <row r="679" spans="1:7" x14ac:dyDescent="0.4">
      <c r="A679">
        <v>74234</v>
      </c>
      <c r="B679" t="str">
        <f>_xlfn.IFNA(VLOOKUP(A679,Obesity!$A$1:$G$7092,2,0),"")</f>
        <v/>
      </c>
      <c r="C679" t="str">
        <f>_xlfn.IFNA(VLOOKUP(A679,Obesity!$A$1:$G$7092,3,0),"")</f>
        <v/>
      </c>
      <c r="D679" t="str">
        <f>_xlfn.IFNA(VLOOKUP(A679,Obesity!$A$1:$G$7092,4,0),"")</f>
        <v/>
      </c>
      <c r="E679" t="str">
        <f>_xlfn.IFNA(VLOOKUP(A679,Obesity!$A$1:$G$7092,5,0),"")</f>
        <v/>
      </c>
      <c r="F679" t="str">
        <f>_xlfn.IFNA(VLOOKUP(A679,Obesity!$A$1:$G$7092,6,0),"")</f>
        <v/>
      </c>
      <c r="G679" t="str">
        <f>_xlfn.IFNA(VLOOKUP(A679,Obesity!$A$1:$G$7092,7,0),"")</f>
        <v/>
      </c>
    </row>
    <row r="680" spans="1:7" x14ac:dyDescent="0.4">
      <c r="A680">
        <v>74235</v>
      </c>
      <c r="B680">
        <f>_xlfn.IFNA(VLOOKUP(A680,Obesity!$A$1:$G$7092,2,0),"")</f>
        <v>14.7</v>
      </c>
      <c r="C680" t="str">
        <f>_xlfn.IFNA(VLOOKUP(A680,Obesity!$A$1:$G$7092,3,0),"")</f>
        <v>Obese</v>
      </c>
      <c r="D680" t="str">
        <f>_xlfn.IFNA(VLOOKUP(A680,Obesity!$A$1:$G$7092,4,0),"")</f>
        <v>Female</v>
      </c>
      <c r="E680" t="str">
        <f>_xlfn.IFNA(VLOOKUP(A680,Obesity!$A$1:$G$7092,5,0),"")</f>
        <v>35 and below</v>
      </c>
      <c r="F680" t="str">
        <f>_xlfn.IFNA(VLOOKUP(A680,Obesity!$A$1:$G$7092,6,0),"")</f>
        <v>above 2,000</v>
      </c>
      <c r="G680" t="str">
        <f>_xlfn.IFNA(VLOOKUP(A680,Obesity!$A$1:$G$7092,7,0),"")</f>
        <v>Mexican American</v>
      </c>
    </row>
    <row r="681" spans="1:7" x14ac:dyDescent="0.4">
      <c r="A681">
        <v>74236</v>
      </c>
      <c r="B681" t="str">
        <f>_xlfn.IFNA(VLOOKUP(A681,Obesity!$A$1:$G$7092,2,0),"")</f>
        <v/>
      </c>
      <c r="C681" t="str">
        <f>_xlfn.IFNA(VLOOKUP(A681,Obesity!$A$1:$G$7092,3,0),"")</f>
        <v/>
      </c>
      <c r="D681" t="str">
        <f>_xlfn.IFNA(VLOOKUP(A681,Obesity!$A$1:$G$7092,4,0),"")</f>
        <v/>
      </c>
      <c r="E681" t="str">
        <f>_xlfn.IFNA(VLOOKUP(A681,Obesity!$A$1:$G$7092,5,0),"")</f>
        <v/>
      </c>
      <c r="F681" t="str">
        <f>_xlfn.IFNA(VLOOKUP(A681,Obesity!$A$1:$G$7092,6,0),"")</f>
        <v/>
      </c>
      <c r="G681" t="str">
        <f>_xlfn.IFNA(VLOOKUP(A681,Obesity!$A$1:$G$7092,7,0),"")</f>
        <v/>
      </c>
    </row>
    <row r="682" spans="1:7" x14ac:dyDescent="0.4">
      <c r="A682">
        <v>74237</v>
      </c>
      <c r="B682" t="str">
        <f>_xlfn.IFNA(VLOOKUP(A682,Obesity!$A$1:$G$7092,2,0),"")</f>
        <v/>
      </c>
      <c r="C682" t="str">
        <f>_xlfn.IFNA(VLOOKUP(A682,Obesity!$A$1:$G$7092,3,0),"")</f>
        <v/>
      </c>
      <c r="D682" t="str">
        <f>_xlfn.IFNA(VLOOKUP(A682,Obesity!$A$1:$G$7092,4,0),"")</f>
        <v/>
      </c>
      <c r="E682" t="str">
        <f>_xlfn.IFNA(VLOOKUP(A682,Obesity!$A$1:$G$7092,5,0),"")</f>
        <v/>
      </c>
      <c r="F682" t="str">
        <f>_xlfn.IFNA(VLOOKUP(A682,Obesity!$A$1:$G$7092,6,0),"")</f>
        <v/>
      </c>
      <c r="G682" t="str">
        <f>_xlfn.IFNA(VLOOKUP(A682,Obesity!$A$1:$G$7092,7,0),"")</f>
        <v/>
      </c>
    </row>
    <row r="683" spans="1:7" x14ac:dyDescent="0.4">
      <c r="A683">
        <v>74238</v>
      </c>
      <c r="B683">
        <f>_xlfn.IFNA(VLOOKUP(A683,Obesity!$A$1:$G$7092,2,0),"")</f>
        <v>30.1</v>
      </c>
      <c r="C683" t="str">
        <f>_xlfn.IFNA(VLOOKUP(A683,Obesity!$A$1:$G$7092,3,0),"")</f>
        <v>Underweight</v>
      </c>
      <c r="D683" t="str">
        <f>_xlfn.IFNA(VLOOKUP(A683,Obesity!$A$1:$G$7092,4,0),"")</f>
        <v>Male</v>
      </c>
      <c r="E683" t="str">
        <f>_xlfn.IFNA(VLOOKUP(A683,Obesity!$A$1:$G$7092,5,0),"")</f>
        <v>35 and below</v>
      </c>
      <c r="F683" t="str">
        <f>_xlfn.IFNA(VLOOKUP(A683,Obesity!$A$1:$G$7092,6,0),"")</f>
        <v>above 2,500</v>
      </c>
      <c r="G683" t="str">
        <f>_xlfn.IFNA(VLOOKUP(A683,Obesity!$A$1:$G$7092,7,0),"")</f>
        <v>Non-Hispanic Asian</v>
      </c>
    </row>
    <row r="684" spans="1:7" x14ac:dyDescent="0.4">
      <c r="A684">
        <v>74239</v>
      </c>
      <c r="B684">
        <f>_xlfn.IFNA(VLOOKUP(A684,Obesity!$A$1:$G$7092,2,0),"")</f>
        <v>0</v>
      </c>
      <c r="C684" t="str">
        <f>_xlfn.IFNA(VLOOKUP(A684,Obesity!$A$1:$G$7092,3,0),"")</f>
        <v>Normal weight</v>
      </c>
      <c r="D684" t="str">
        <f>_xlfn.IFNA(VLOOKUP(A684,Obesity!$A$1:$G$7092,4,0),"")</f>
        <v>Female</v>
      </c>
      <c r="E684" t="str">
        <f>_xlfn.IFNA(VLOOKUP(A684,Obesity!$A$1:$G$7092,5,0),"")</f>
        <v>35 and below</v>
      </c>
      <c r="F684" t="str">
        <f>_xlfn.IFNA(VLOOKUP(A684,Obesity!$A$1:$G$7092,6,0),"")</f>
        <v>below 2,000</v>
      </c>
      <c r="G684" t="str">
        <f>_xlfn.IFNA(VLOOKUP(A684,Obesity!$A$1:$G$7092,7,0),"")</f>
        <v>Non-Hispanic White</v>
      </c>
    </row>
    <row r="685" spans="1:7" x14ac:dyDescent="0.4">
      <c r="A685">
        <v>74240</v>
      </c>
      <c r="B685" t="str">
        <f>_xlfn.IFNA(VLOOKUP(A685,Obesity!$A$1:$G$7092,2,0),"")</f>
        <v/>
      </c>
      <c r="C685" t="str">
        <f>_xlfn.IFNA(VLOOKUP(A685,Obesity!$A$1:$G$7092,3,0),"")</f>
        <v/>
      </c>
      <c r="D685" t="str">
        <f>_xlfn.IFNA(VLOOKUP(A685,Obesity!$A$1:$G$7092,4,0),"")</f>
        <v/>
      </c>
      <c r="E685" t="str">
        <f>_xlfn.IFNA(VLOOKUP(A685,Obesity!$A$1:$G$7092,5,0),"")</f>
        <v/>
      </c>
      <c r="F685" t="str">
        <f>_xlfn.IFNA(VLOOKUP(A685,Obesity!$A$1:$G$7092,6,0),"")</f>
        <v/>
      </c>
      <c r="G685" t="str">
        <f>_xlfn.IFNA(VLOOKUP(A685,Obesity!$A$1:$G$7092,7,0),"")</f>
        <v/>
      </c>
    </row>
    <row r="686" spans="1:7" x14ac:dyDescent="0.4">
      <c r="A686">
        <v>74241</v>
      </c>
      <c r="B686">
        <f>_xlfn.IFNA(VLOOKUP(A686,Obesity!$A$1:$G$7092,2,0),"")</f>
        <v>32.1</v>
      </c>
      <c r="C686" t="str">
        <f>_xlfn.IFNA(VLOOKUP(A686,Obesity!$A$1:$G$7092,3,0),"")</f>
        <v>Overweight</v>
      </c>
      <c r="D686" t="str">
        <f>_xlfn.IFNA(VLOOKUP(A686,Obesity!$A$1:$G$7092,4,0),"")</f>
        <v>Male</v>
      </c>
      <c r="E686" t="str">
        <f>_xlfn.IFNA(VLOOKUP(A686,Obesity!$A$1:$G$7092,5,0),"")</f>
        <v>36 and above</v>
      </c>
      <c r="F686" t="str">
        <f>_xlfn.IFNA(VLOOKUP(A686,Obesity!$A$1:$G$7092,6,0),"")</f>
        <v>above 2,500</v>
      </c>
      <c r="G686" t="str">
        <f>_xlfn.IFNA(VLOOKUP(A686,Obesity!$A$1:$G$7092,7,0),"")</f>
        <v>Non-Hispanic White</v>
      </c>
    </row>
    <row r="687" spans="1:7" x14ac:dyDescent="0.4">
      <c r="A687">
        <v>74242</v>
      </c>
      <c r="B687">
        <f>_xlfn.IFNA(VLOOKUP(A687,Obesity!$A$1:$G$7092,2,0),"")</f>
        <v>20.9</v>
      </c>
      <c r="C687" t="str">
        <f>_xlfn.IFNA(VLOOKUP(A687,Obesity!$A$1:$G$7092,3,0),"")</f>
        <v>Obese</v>
      </c>
      <c r="D687" t="str">
        <f>_xlfn.IFNA(VLOOKUP(A687,Obesity!$A$1:$G$7092,4,0),"")</f>
        <v>Female</v>
      </c>
      <c r="E687" t="str">
        <f>_xlfn.IFNA(VLOOKUP(A687,Obesity!$A$1:$G$7092,5,0),"")</f>
        <v>35 and below</v>
      </c>
      <c r="F687" t="str">
        <f>_xlfn.IFNA(VLOOKUP(A687,Obesity!$A$1:$G$7092,6,0),"")</f>
        <v>above 2,000</v>
      </c>
      <c r="G687" t="str">
        <f>_xlfn.IFNA(VLOOKUP(A687,Obesity!$A$1:$G$7092,7,0),"")</f>
        <v>Other Race - Including Multi-Racial</v>
      </c>
    </row>
    <row r="688" spans="1:7" x14ac:dyDescent="0.4">
      <c r="A688">
        <v>74243</v>
      </c>
      <c r="B688">
        <f>_xlfn.IFNA(VLOOKUP(A688,Obesity!$A$1:$G$7092,2,0),"")</f>
        <v>25.9</v>
      </c>
      <c r="C688" t="str">
        <f>_xlfn.IFNA(VLOOKUP(A688,Obesity!$A$1:$G$7092,3,0),"")</f>
        <v>Obese</v>
      </c>
      <c r="D688" t="str">
        <f>_xlfn.IFNA(VLOOKUP(A688,Obesity!$A$1:$G$7092,4,0),"")</f>
        <v>Female</v>
      </c>
      <c r="E688" t="str">
        <f>_xlfn.IFNA(VLOOKUP(A688,Obesity!$A$1:$G$7092,5,0),"")</f>
        <v>35 and below</v>
      </c>
      <c r="F688" t="str">
        <f>_xlfn.IFNA(VLOOKUP(A688,Obesity!$A$1:$G$7092,6,0),"")</f>
        <v>above 2,000</v>
      </c>
      <c r="G688" t="str">
        <f>_xlfn.IFNA(VLOOKUP(A688,Obesity!$A$1:$G$7092,7,0),"")</f>
        <v>Mexican American</v>
      </c>
    </row>
    <row r="689" spans="1:7" x14ac:dyDescent="0.4">
      <c r="A689">
        <v>74244</v>
      </c>
      <c r="B689">
        <f>_xlfn.IFNA(VLOOKUP(A689,Obesity!$A$1:$G$7092,2,0),"")</f>
        <v>19.2</v>
      </c>
      <c r="C689" t="str">
        <f>_xlfn.IFNA(VLOOKUP(A689,Obesity!$A$1:$G$7092,3,0),"")</f>
        <v>Normal weight</v>
      </c>
      <c r="D689" t="str">
        <f>_xlfn.IFNA(VLOOKUP(A689,Obesity!$A$1:$G$7092,4,0),"")</f>
        <v>Female</v>
      </c>
      <c r="E689" t="str">
        <f>_xlfn.IFNA(VLOOKUP(A689,Obesity!$A$1:$G$7092,5,0),"")</f>
        <v>35 and below</v>
      </c>
      <c r="F689" t="str">
        <f>_xlfn.IFNA(VLOOKUP(A689,Obesity!$A$1:$G$7092,6,0),"")</f>
        <v>below 2,000</v>
      </c>
      <c r="G689" t="str">
        <f>_xlfn.IFNA(VLOOKUP(A689,Obesity!$A$1:$G$7092,7,0),"")</f>
        <v>Non-Hispanic White</v>
      </c>
    </row>
    <row r="690" spans="1:7" x14ac:dyDescent="0.4">
      <c r="A690">
        <v>74245</v>
      </c>
      <c r="B690">
        <f>_xlfn.IFNA(VLOOKUP(A690,Obesity!$A$1:$G$7092,2,0),"")</f>
        <v>19.100000000000001</v>
      </c>
      <c r="C690" t="str">
        <f>_xlfn.IFNA(VLOOKUP(A690,Obesity!$A$1:$G$7092,3,0),"")</f>
        <v>Underweight</v>
      </c>
      <c r="D690" t="str">
        <f>_xlfn.IFNA(VLOOKUP(A690,Obesity!$A$1:$G$7092,4,0),"")</f>
        <v>Female</v>
      </c>
      <c r="E690" t="str">
        <f>_xlfn.IFNA(VLOOKUP(A690,Obesity!$A$1:$G$7092,5,0),"")</f>
        <v>35 and below</v>
      </c>
      <c r="F690" t="str">
        <f>_xlfn.IFNA(VLOOKUP(A690,Obesity!$A$1:$G$7092,6,0),"")</f>
        <v>below 2,000</v>
      </c>
      <c r="G690" t="str">
        <f>_xlfn.IFNA(VLOOKUP(A690,Obesity!$A$1:$G$7092,7,0),"")</f>
        <v>Other Hispanic</v>
      </c>
    </row>
    <row r="691" spans="1:7" x14ac:dyDescent="0.4">
      <c r="A691">
        <v>74246</v>
      </c>
      <c r="B691" t="str">
        <f>_xlfn.IFNA(VLOOKUP(A691,Obesity!$A$1:$G$7092,2,0),"")</f>
        <v/>
      </c>
      <c r="C691" t="str">
        <f>_xlfn.IFNA(VLOOKUP(A691,Obesity!$A$1:$G$7092,3,0),"")</f>
        <v/>
      </c>
      <c r="D691" t="str">
        <f>_xlfn.IFNA(VLOOKUP(A691,Obesity!$A$1:$G$7092,4,0),"")</f>
        <v/>
      </c>
      <c r="E691" t="str">
        <f>_xlfn.IFNA(VLOOKUP(A691,Obesity!$A$1:$G$7092,5,0),"")</f>
        <v/>
      </c>
      <c r="F691" t="str">
        <f>_xlfn.IFNA(VLOOKUP(A691,Obesity!$A$1:$G$7092,6,0),"")</f>
        <v/>
      </c>
      <c r="G691" t="str">
        <f>_xlfn.IFNA(VLOOKUP(A691,Obesity!$A$1:$G$7092,7,0),"")</f>
        <v/>
      </c>
    </row>
    <row r="692" spans="1:7" x14ac:dyDescent="0.4">
      <c r="A692">
        <v>74247</v>
      </c>
      <c r="B692">
        <f>_xlfn.IFNA(VLOOKUP(A692,Obesity!$A$1:$G$7092,2,0),"")</f>
        <v>26.4</v>
      </c>
      <c r="C692" t="str">
        <f>_xlfn.IFNA(VLOOKUP(A692,Obesity!$A$1:$G$7092,3,0),"")</f>
        <v>Normal weight</v>
      </c>
      <c r="D692" t="str">
        <f>_xlfn.IFNA(VLOOKUP(A692,Obesity!$A$1:$G$7092,4,0),"")</f>
        <v>Male</v>
      </c>
      <c r="E692" t="str">
        <f>_xlfn.IFNA(VLOOKUP(A692,Obesity!$A$1:$G$7092,5,0),"")</f>
        <v>36 and above</v>
      </c>
      <c r="F692" t="str">
        <f>_xlfn.IFNA(VLOOKUP(A692,Obesity!$A$1:$G$7092,6,0),"")</f>
        <v>above 2,500</v>
      </c>
      <c r="G692" t="str">
        <f>_xlfn.IFNA(VLOOKUP(A692,Obesity!$A$1:$G$7092,7,0),"")</f>
        <v>Non-Hispanic White</v>
      </c>
    </row>
    <row r="693" spans="1:7" x14ac:dyDescent="0.4">
      <c r="A693">
        <v>74248</v>
      </c>
      <c r="B693">
        <f>_xlfn.IFNA(VLOOKUP(A693,Obesity!$A$1:$G$7092,2,0),"")</f>
        <v>29.8</v>
      </c>
      <c r="C693" t="str">
        <f>_xlfn.IFNA(VLOOKUP(A693,Obesity!$A$1:$G$7092,3,0),"")</f>
        <v>Normal weight</v>
      </c>
      <c r="D693" t="str">
        <f>_xlfn.IFNA(VLOOKUP(A693,Obesity!$A$1:$G$7092,4,0),"")</f>
        <v>Female</v>
      </c>
      <c r="E693" t="str">
        <f>_xlfn.IFNA(VLOOKUP(A693,Obesity!$A$1:$G$7092,5,0),"")</f>
        <v>35 and below</v>
      </c>
      <c r="F693" t="str">
        <f>_xlfn.IFNA(VLOOKUP(A693,Obesity!$A$1:$G$7092,6,0),"")</f>
        <v>above 2,000</v>
      </c>
      <c r="G693" t="str">
        <f>_xlfn.IFNA(VLOOKUP(A693,Obesity!$A$1:$G$7092,7,0),"")</f>
        <v>Non-Hispanic White</v>
      </c>
    </row>
    <row r="694" spans="1:7" x14ac:dyDescent="0.4">
      <c r="A694">
        <v>74249</v>
      </c>
      <c r="B694">
        <f>_xlfn.IFNA(VLOOKUP(A694,Obesity!$A$1:$G$7092,2,0),"")</f>
        <v>22</v>
      </c>
      <c r="C694" t="str">
        <f>_xlfn.IFNA(VLOOKUP(A694,Obesity!$A$1:$G$7092,3,0),"")</f>
        <v>Normal weight</v>
      </c>
      <c r="D694" t="str">
        <f>_xlfn.IFNA(VLOOKUP(A694,Obesity!$A$1:$G$7092,4,0),"")</f>
        <v>Female</v>
      </c>
      <c r="E694" t="str">
        <f>_xlfn.IFNA(VLOOKUP(A694,Obesity!$A$1:$G$7092,5,0),"")</f>
        <v>35 and below</v>
      </c>
      <c r="F694" t="str">
        <f>_xlfn.IFNA(VLOOKUP(A694,Obesity!$A$1:$G$7092,6,0),"")</f>
        <v>above 2,000</v>
      </c>
      <c r="G694" t="str">
        <f>_xlfn.IFNA(VLOOKUP(A694,Obesity!$A$1:$G$7092,7,0),"")</f>
        <v>Non-Hispanic Asian</v>
      </c>
    </row>
    <row r="695" spans="1:7" x14ac:dyDescent="0.4">
      <c r="A695">
        <v>74250</v>
      </c>
      <c r="B695">
        <f>_xlfn.IFNA(VLOOKUP(A695,Obesity!$A$1:$G$7092,2,0),"")</f>
        <v>20.9</v>
      </c>
      <c r="C695" t="str">
        <f>_xlfn.IFNA(VLOOKUP(A695,Obesity!$A$1:$G$7092,3,0),"")</f>
        <v>Underweight</v>
      </c>
      <c r="D695" t="str">
        <f>_xlfn.IFNA(VLOOKUP(A695,Obesity!$A$1:$G$7092,4,0),"")</f>
        <v>Female</v>
      </c>
      <c r="E695" t="str">
        <f>_xlfn.IFNA(VLOOKUP(A695,Obesity!$A$1:$G$7092,5,0),"")</f>
        <v>35 and below</v>
      </c>
      <c r="F695" t="str">
        <f>_xlfn.IFNA(VLOOKUP(A695,Obesity!$A$1:$G$7092,6,0),"")</f>
        <v>below 2,000</v>
      </c>
      <c r="G695" t="str">
        <f>_xlfn.IFNA(VLOOKUP(A695,Obesity!$A$1:$G$7092,7,0),"")</f>
        <v>Mexican American</v>
      </c>
    </row>
    <row r="696" spans="1:7" x14ac:dyDescent="0.4">
      <c r="A696">
        <v>74251</v>
      </c>
      <c r="B696">
        <f>_xlfn.IFNA(VLOOKUP(A696,Obesity!$A$1:$G$7092,2,0),"")</f>
        <v>19.8</v>
      </c>
      <c r="C696" t="str">
        <f>_xlfn.IFNA(VLOOKUP(A696,Obesity!$A$1:$G$7092,3,0),"")</f>
        <v>Normal weight</v>
      </c>
      <c r="D696" t="str">
        <f>_xlfn.IFNA(VLOOKUP(A696,Obesity!$A$1:$G$7092,4,0),"")</f>
        <v>Male</v>
      </c>
      <c r="E696" t="str">
        <f>_xlfn.IFNA(VLOOKUP(A696,Obesity!$A$1:$G$7092,5,0),"")</f>
        <v>35 and below</v>
      </c>
      <c r="F696" t="str">
        <f>_xlfn.IFNA(VLOOKUP(A696,Obesity!$A$1:$G$7092,6,0),"")</f>
        <v>below 2,500</v>
      </c>
      <c r="G696" t="str">
        <f>_xlfn.IFNA(VLOOKUP(A696,Obesity!$A$1:$G$7092,7,0),"")</f>
        <v>Non-Hispanic White</v>
      </c>
    </row>
    <row r="697" spans="1:7" x14ac:dyDescent="0.4">
      <c r="A697">
        <v>74252</v>
      </c>
      <c r="B697" t="str">
        <f>_xlfn.IFNA(VLOOKUP(A697,Obesity!$A$1:$G$7092,2,0),"")</f>
        <v/>
      </c>
      <c r="C697" t="str">
        <f>_xlfn.IFNA(VLOOKUP(A697,Obesity!$A$1:$G$7092,3,0),"")</f>
        <v/>
      </c>
      <c r="D697" t="str">
        <f>_xlfn.IFNA(VLOOKUP(A697,Obesity!$A$1:$G$7092,4,0),"")</f>
        <v/>
      </c>
      <c r="E697" t="str">
        <f>_xlfn.IFNA(VLOOKUP(A697,Obesity!$A$1:$G$7092,5,0),"")</f>
        <v/>
      </c>
      <c r="F697" t="str">
        <f>_xlfn.IFNA(VLOOKUP(A697,Obesity!$A$1:$G$7092,6,0),"")</f>
        <v/>
      </c>
      <c r="G697" t="str">
        <f>_xlfn.IFNA(VLOOKUP(A697,Obesity!$A$1:$G$7092,7,0),"")</f>
        <v/>
      </c>
    </row>
    <row r="698" spans="1:7" x14ac:dyDescent="0.4">
      <c r="A698">
        <v>74253</v>
      </c>
      <c r="B698">
        <f>_xlfn.IFNA(VLOOKUP(A698,Obesity!$A$1:$G$7092,2,0),"")</f>
        <v>16.8</v>
      </c>
      <c r="C698" t="str">
        <f>_xlfn.IFNA(VLOOKUP(A698,Obesity!$A$1:$G$7092,3,0),"")</f>
        <v>Normal weight</v>
      </c>
      <c r="D698" t="str">
        <f>_xlfn.IFNA(VLOOKUP(A698,Obesity!$A$1:$G$7092,4,0),"")</f>
        <v>Male</v>
      </c>
      <c r="E698" t="str">
        <f>_xlfn.IFNA(VLOOKUP(A698,Obesity!$A$1:$G$7092,5,0),"")</f>
        <v>36 and above</v>
      </c>
      <c r="F698" t="str">
        <f>_xlfn.IFNA(VLOOKUP(A698,Obesity!$A$1:$G$7092,6,0),"")</f>
        <v>above 2,500</v>
      </c>
      <c r="G698" t="str">
        <f>_xlfn.IFNA(VLOOKUP(A698,Obesity!$A$1:$G$7092,7,0),"")</f>
        <v>Non-Hispanic Black</v>
      </c>
    </row>
    <row r="699" spans="1:7" x14ac:dyDescent="0.4">
      <c r="A699">
        <v>74254</v>
      </c>
      <c r="B699">
        <f>_xlfn.IFNA(VLOOKUP(A699,Obesity!$A$1:$G$7092,2,0),"")</f>
        <v>26.9</v>
      </c>
      <c r="C699" t="str">
        <f>_xlfn.IFNA(VLOOKUP(A699,Obesity!$A$1:$G$7092,3,0),"")</f>
        <v>Obese</v>
      </c>
      <c r="D699" t="str">
        <f>_xlfn.IFNA(VLOOKUP(A699,Obesity!$A$1:$G$7092,4,0),"")</f>
        <v>Male</v>
      </c>
      <c r="E699" t="str">
        <f>_xlfn.IFNA(VLOOKUP(A699,Obesity!$A$1:$G$7092,5,0),"")</f>
        <v>36 and above</v>
      </c>
      <c r="F699" t="str">
        <f>_xlfn.IFNA(VLOOKUP(A699,Obesity!$A$1:$G$7092,6,0),"")</f>
        <v>below 2,500</v>
      </c>
      <c r="G699" t="str">
        <f>_xlfn.IFNA(VLOOKUP(A699,Obesity!$A$1:$G$7092,7,0),"")</f>
        <v>Non-Hispanic White</v>
      </c>
    </row>
    <row r="700" spans="1:7" x14ac:dyDescent="0.4">
      <c r="A700">
        <v>74255</v>
      </c>
      <c r="B700">
        <f>_xlfn.IFNA(VLOOKUP(A700,Obesity!$A$1:$G$7092,2,0),"")</f>
        <v>37</v>
      </c>
      <c r="C700" t="str">
        <f>_xlfn.IFNA(VLOOKUP(A700,Obesity!$A$1:$G$7092,3,0),"")</f>
        <v>Underweight</v>
      </c>
      <c r="D700" t="str">
        <f>_xlfn.IFNA(VLOOKUP(A700,Obesity!$A$1:$G$7092,4,0),"")</f>
        <v>Male</v>
      </c>
      <c r="E700" t="str">
        <f>_xlfn.IFNA(VLOOKUP(A700,Obesity!$A$1:$G$7092,5,0),"")</f>
        <v>35 and below</v>
      </c>
      <c r="F700" t="str">
        <f>_xlfn.IFNA(VLOOKUP(A700,Obesity!$A$1:$G$7092,6,0),"")</f>
        <v>above 2,500</v>
      </c>
      <c r="G700" t="str">
        <f>_xlfn.IFNA(VLOOKUP(A700,Obesity!$A$1:$G$7092,7,0),"")</f>
        <v>Non-Hispanic White</v>
      </c>
    </row>
    <row r="701" spans="1:7" x14ac:dyDescent="0.4">
      <c r="A701">
        <v>74256</v>
      </c>
      <c r="B701">
        <f>_xlfn.IFNA(VLOOKUP(A701,Obesity!$A$1:$G$7092,2,0),"")</f>
        <v>0</v>
      </c>
      <c r="C701" t="str">
        <f>_xlfn.IFNA(VLOOKUP(A701,Obesity!$A$1:$G$7092,3,0),"")</f>
        <v>Normal weight</v>
      </c>
      <c r="D701" t="str">
        <f>_xlfn.IFNA(VLOOKUP(A701,Obesity!$A$1:$G$7092,4,0),"")</f>
        <v>Male</v>
      </c>
      <c r="E701" t="str">
        <f>_xlfn.IFNA(VLOOKUP(A701,Obesity!$A$1:$G$7092,5,0),"")</f>
        <v>35 and below</v>
      </c>
      <c r="F701" t="str">
        <f>_xlfn.IFNA(VLOOKUP(A701,Obesity!$A$1:$G$7092,6,0),"")</f>
        <v>below 2,500</v>
      </c>
      <c r="G701" t="str">
        <f>_xlfn.IFNA(VLOOKUP(A701,Obesity!$A$1:$G$7092,7,0),"")</f>
        <v>Non-Hispanic Asian</v>
      </c>
    </row>
    <row r="702" spans="1:7" x14ac:dyDescent="0.4">
      <c r="A702">
        <v>74257</v>
      </c>
      <c r="B702" t="str">
        <f>_xlfn.IFNA(VLOOKUP(A702,Obesity!$A$1:$G$7092,2,0),"")</f>
        <v/>
      </c>
      <c r="C702" t="str">
        <f>_xlfn.IFNA(VLOOKUP(A702,Obesity!$A$1:$G$7092,3,0),"")</f>
        <v/>
      </c>
      <c r="D702" t="str">
        <f>_xlfn.IFNA(VLOOKUP(A702,Obesity!$A$1:$G$7092,4,0),"")</f>
        <v/>
      </c>
      <c r="E702" t="str">
        <f>_xlfn.IFNA(VLOOKUP(A702,Obesity!$A$1:$G$7092,5,0),"")</f>
        <v/>
      </c>
      <c r="F702" t="str">
        <f>_xlfn.IFNA(VLOOKUP(A702,Obesity!$A$1:$G$7092,6,0),"")</f>
        <v/>
      </c>
      <c r="G702" t="str">
        <f>_xlfn.IFNA(VLOOKUP(A702,Obesity!$A$1:$G$7092,7,0),"")</f>
        <v/>
      </c>
    </row>
    <row r="703" spans="1:7" x14ac:dyDescent="0.4">
      <c r="A703">
        <v>74258</v>
      </c>
      <c r="B703" t="str">
        <f>_xlfn.IFNA(VLOOKUP(A703,Obesity!$A$1:$G$7092,2,0),"")</f>
        <v/>
      </c>
      <c r="C703" t="str">
        <f>_xlfn.IFNA(VLOOKUP(A703,Obesity!$A$1:$G$7092,3,0),"")</f>
        <v/>
      </c>
      <c r="D703" t="str">
        <f>_xlfn.IFNA(VLOOKUP(A703,Obesity!$A$1:$G$7092,4,0),"")</f>
        <v/>
      </c>
      <c r="E703" t="str">
        <f>_xlfn.IFNA(VLOOKUP(A703,Obesity!$A$1:$G$7092,5,0),"")</f>
        <v/>
      </c>
      <c r="F703" t="str">
        <f>_xlfn.IFNA(VLOOKUP(A703,Obesity!$A$1:$G$7092,6,0),"")</f>
        <v/>
      </c>
      <c r="G703" t="str">
        <f>_xlfn.IFNA(VLOOKUP(A703,Obesity!$A$1:$G$7092,7,0),"")</f>
        <v/>
      </c>
    </row>
    <row r="704" spans="1:7" x14ac:dyDescent="0.4">
      <c r="A704">
        <v>74259</v>
      </c>
      <c r="B704">
        <f>_xlfn.IFNA(VLOOKUP(A704,Obesity!$A$1:$G$7092,2,0),"")</f>
        <v>28.7</v>
      </c>
      <c r="C704" t="str">
        <f>_xlfn.IFNA(VLOOKUP(A704,Obesity!$A$1:$G$7092,3,0),"")</f>
        <v>Overweight</v>
      </c>
      <c r="D704" t="str">
        <f>_xlfn.IFNA(VLOOKUP(A704,Obesity!$A$1:$G$7092,4,0),"")</f>
        <v>Female</v>
      </c>
      <c r="E704" t="str">
        <f>_xlfn.IFNA(VLOOKUP(A704,Obesity!$A$1:$G$7092,5,0),"")</f>
        <v>36 and above</v>
      </c>
      <c r="F704" t="str">
        <f>_xlfn.IFNA(VLOOKUP(A704,Obesity!$A$1:$G$7092,6,0),"")</f>
        <v>below 2,000</v>
      </c>
      <c r="G704" t="str">
        <f>_xlfn.IFNA(VLOOKUP(A704,Obesity!$A$1:$G$7092,7,0),"")</f>
        <v>Other Hispanic</v>
      </c>
    </row>
    <row r="705" spans="1:7" x14ac:dyDescent="0.4">
      <c r="A705">
        <v>74260</v>
      </c>
      <c r="B705">
        <f>_xlfn.IFNA(VLOOKUP(A705,Obesity!$A$1:$G$7092,2,0),"")</f>
        <v>31.7</v>
      </c>
      <c r="C705" t="str">
        <f>_xlfn.IFNA(VLOOKUP(A705,Obesity!$A$1:$G$7092,3,0),"")</f>
        <v>Overweight</v>
      </c>
      <c r="D705" t="str">
        <f>_xlfn.IFNA(VLOOKUP(A705,Obesity!$A$1:$G$7092,4,0),"")</f>
        <v>Female</v>
      </c>
      <c r="E705" t="str">
        <f>_xlfn.IFNA(VLOOKUP(A705,Obesity!$A$1:$G$7092,5,0),"")</f>
        <v>36 and above</v>
      </c>
      <c r="F705" t="str">
        <f>_xlfn.IFNA(VLOOKUP(A705,Obesity!$A$1:$G$7092,6,0),"")</f>
        <v>below 2,000</v>
      </c>
      <c r="G705" t="str">
        <f>_xlfn.IFNA(VLOOKUP(A705,Obesity!$A$1:$G$7092,7,0),"")</f>
        <v>Non-Hispanic Black</v>
      </c>
    </row>
    <row r="706" spans="1:7" x14ac:dyDescent="0.4">
      <c r="A706">
        <v>74261</v>
      </c>
      <c r="B706">
        <f>_xlfn.IFNA(VLOOKUP(A706,Obesity!$A$1:$G$7092,2,0),"")</f>
        <v>27.7</v>
      </c>
      <c r="C706" t="str">
        <f>_xlfn.IFNA(VLOOKUP(A706,Obesity!$A$1:$G$7092,3,0),"")</f>
        <v>Normal weight</v>
      </c>
      <c r="D706" t="str">
        <f>_xlfn.IFNA(VLOOKUP(A706,Obesity!$A$1:$G$7092,4,0),"")</f>
        <v>Female</v>
      </c>
      <c r="E706" t="str">
        <f>_xlfn.IFNA(VLOOKUP(A706,Obesity!$A$1:$G$7092,5,0),"")</f>
        <v>35 and below</v>
      </c>
      <c r="F706" t="str">
        <f>_xlfn.IFNA(VLOOKUP(A706,Obesity!$A$1:$G$7092,6,0),"")</f>
        <v>below 2,000</v>
      </c>
      <c r="G706" t="str">
        <f>_xlfn.IFNA(VLOOKUP(A706,Obesity!$A$1:$G$7092,7,0),"")</f>
        <v>Mexican American</v>
      </c>
    </row>
    <row r="707" spans="1:7" x14ac:dyDescent="0.4">
      <c r="A707">
        <v>74262</v>
      </c>
      <c r="B707" t="str">
        <f>_xlfn.IFNA(VLOOKUP(A707,Obesity!$A$1:$G$7092,2,0),"")</f>
        <v/>
      </c>
      <c r="C707" t="str">
        <f>_xlfn.IFNA(VLOOKUP(A707,Obesity!$A$1:$G$7092,3,0),"")</f>
        <v/>
      </c>
      <c r="D707" t="str">
        <f>_xlfn.IFNA(VLOOKUP(A707,Obesity!$A$1:$G$7092,4,0),"")</f>
        <v/>
      </c>
      <c r="E707" t="str">
        <f>_xlfn.IFNA(VLOOKUP(A707,Obesity!$A$1:$G$7092,5,0),"")</f>
        <v/>
      </c>
      <c r="F707" t="str">
        <f>_xlfn.IFNA(VLOOKUP(A707,Obesity!$A$1:$G$7092,6,0),"")</f>
        <v/>
      </c>
      <c r="G707" t="str">
        <f>_xlfn.IFNA(VLOOKUP(A707,Obesity!$A$1:$G$7092,7,0),"")</f>
        <v/>
      </c>
    </row>
    <row r="708" spans="1:7" x14ac:dyDescent="0.4">
      <c r="A708">
        <v>74263</v>
      </c>
      <c r="B708">
        <f>_xlfn.IFNA(VLOOKUP(A708,Obesity!$A$1:$G$7092,2,0),"")</f>
        <v>43.8</v>
      </c>
      <c r="C708" t="str">
        <f>_xlfn.IFNA(VLOOKUP(A708,Obesity!$A$1:$G$7092,3,0),"")</f>
        <v>Normal weight</v>
      </c>
      <c r="D708" t="str">
        <f>_xlfn.IFNA(VLOOKUP(A708,Obesity!$A$1:$G$7092,4,0),"")</f>
        <v>Female</v>
      </c>
      <c r="E708" t="str">
        <f>_xlfn.IFNA(VLOOKUP(A708,Obesity!$A$1:$G$7092,5,0),"")</f>
        <v>35 and below</v>
      </c>
      <c r="F708" t="str">
        <f>_xlfn.IFNA(VLOOKUP(A708,Obesity!$A$1:$G$7092,6,0),"")</f>
        <v>above 2,000</v>
      </c>
      <c r="G708" t="str">
        <f>_xlfn.IFNA(VLOOKUP(A708,Obesity!$A$1:$G$7092,7,0),"")</f>
        <v>Other Race - Including Multi-Racial</v>
      </c>
    </row>
    <row r="709" spans="1:7" x14ac:dyDescent="0.4">
      <c r="A709">
        <v>74264</v>
      </c>
      <c r="B709">
        <f>_xlfn.IFNA(VLOOKUP(A709,Obesity!$A$1:$G$7092,2,0),"")</f>
        <v>27.1</v>
      </c>
      <c r="C709" t="str">
        <f>_xlfn.IFNA(VLOOKUP(A709,Obesity!$A$1:$G$7092,3,0),"")</f>
        <v>Obese</v>
      </c>
      <c r="D709" t="str">
        <f>_xlfn.IFNA(VLOOKUP(A709,Obesity!$A$1:$G$7092,4,0),"")</f>
        <v>Female</v>
      </c>
      <c r="E709" t="str">
        <f>_xlfn.IFNA(VLOOKUP(A709,Obesity!$A$1:$G$7092,5,0),"")</f>
        <v>36 and above</v>
      </c>
      <c r="F709" t="str">
        <f>_xlfn.IFNA(VLOOKUP(A709,Obesity!$A$1:$G$7092,6,0),"")</f>
        <v>below 2,000</v>
      </c>
      <c r="G709" t="str">
        <f>_xlfn.IFNA(VLOOKUP(A709,Obesity!$A$1:$G$7092,7,0),"")</f>
        <v>Mexican American</v>
      </c>
    </row>
    <row r="710" spans="1:7" x14ac:dyDescent="0.4">
      <c r="A710">
        <v>74265</v>
      </c>
      <c r="B710">
        <f>_xlfn.IFNA(VLOOKUP(A710,Obesity!$A$1:$G$7092,2,0),"")</f>
        <v>16.5</v>
      </c>
      <c r="C710" t="str">
        <f>_xlfn.IFNA(VLOOKUP(A710,Obesity!$A$1:$G$7092,3,0),"")</f>
        <v>Normal weight</v>
      </c>
      <c r="D710" t="str">
        <f>_xlfn.IFNA(VLOOKUP(A710,Obesity!$A$1:$G$7092,4,0),"")</f>
        <v>Female</v>
      </c>
      <c r="E710" t="str">
        <f>_xlfn.IFNA(VLOOKUP(A710,Obesity!$A$1:$G$7092,5,0),"")</f>
        <v>36 and above</v>
      </c>
      <c r="F710" t="str">
        <f>_xlfn.IFNA(VLOOKUP(A710,Obesity!$A$1:$G$7092,6,0),"")</f>
        <v>below 2,000</v>
      </c>
      <c r="G710" t="str">
        <f>_xlfn.IFNA(VLOOKUP(A710,Obesity!$A$1:$G$7092,7,0),"")</f>
        <v>Other Hispanic</v>
      </c>
    </row>
    <row r="711" spans="1:7" x14ac:dyDescent="0.4">
      <c r="A711">
        <v>74266</v>
      </c>
      <c r="B711" t="str">
        <f>_xlfn.IFNA(VLOOKUP(A711,Obesity!$A$1:$G$7092,2,0),"")</f>
        <v/>
      </c>
      <c r="C711" t="str">
        <f>_xlfn.IFNA(VLOOKUP(A711,Obesity!$A$1:$G$7092,3,0),"")</f>
        <v/>
      </c>
      <c r="D711" t="str">
        <f>_xlfn.IFNA(VLOOKUP(A711,Obesity!$A$1:$G$7092,4,0),"")</f>
        <v/>
      </c>
      <c r="E711" t="str">
        <f>_xlfn.IFNA(VLOOKUP(A711,Obesity!$A$1:$G$7092,5,0),"")</f>
        <v/>
      </c>
      <c r="F711" t="str">
        <f>_xlfn.IFNA(VLOOKUP(A711,Obesity!$A$1:$G$7092,6,0),"")</f>
        <v/>
      </c>
      <c r="G711" t="str">
        <f>_xlfn.IFNA(VLOOKUP(A711,Obesity!$A$1:$G$7092,7,0),"")</f>
        <v/>
      </c>
    </row>
    <row r="712" spans="1:7" x14ac:dyDescent="0.4">
      <c r="A712">
        <v>74267</v>
      </c>
      <c r="B712" t="str">
        <f>_xlfn.IFNA(VLOOKUP(A712,Obesity!$A$1:$G$7092,2,0),"")</f>
        <v/>
      </c>
      <c r="C712" t="str">
        <f>_xlfn.IFNA(VLOOKUP(A712,Obesity!$A$1:$G$7092,3,0),"")</f>
        <v/>
      </c>
      <c r="D712" t="str">
        <f>_xlfn.IFNA(VLOOKUP(A712,Obesity!$A$1:$G$7092,4,0),"")</f>
        <v/>
      </c>
      <c r="E712" t="str">
        <f>_xlfn.IFNA(VLOOKUP(A712,Obesity!$A$1:$G$7092,5,0),"")</f>
        <v/>
      </c>
      <c r="F712" t="str">
        <f>_xlfn.IFNA(VLOOKUP(A712,Obesity!$A$1:$G$7092,6,0),"")</f>
        <v/>
      </c>
      <c r="G712" t="str">
        <f>_xlfn.IFNA(VLOOKUP(A712,Obesity!$A$1:$G$7092,7,0),"")</f>
        <v/>
      </c>
    </row>
    <row r="713" spans="1:7" x14ac:dyDescent="0.4">
      <c r="A713">
        <v>74268</v>
      </c>
      <c r="B713">
        <f>_xlfn.IFNA(VLOOKUP(A713,Obesity!$A$1:$G$7092,2,0),"")</f>
        <v>0</v>
      </c>
      <c r="C713" t="str">
        <f>_xlfn.IFNA(VLOOKUP(A713,Obesity!$A$1:$G$7092,3,0),"")</f>
        <v>Normal weight</v>
      </c>
      <c r="D713" t="str">
        <f>_xlfn.IFNA(VLOOKUP(A713,Obesity!$A$1:$G$7092,4,0),"")</f>
        <v>Female</v>
      </c>
      <c r="E713" t="str">
        <f>_xlfn.IFNA(VLOOKUP(A713,Obesity!$A$1:$G$7092,5,0),"")</f>
        <v>36 and above</v>
      </c>
      <c r="F713" t="str">
        <f>_xlfn.IFNA(VLOOKUP(A713,Obesity!$A$1:$G$7092,6,0),"")</f>
        <v>above 2,000</v>
      </c>
      <c r="G713" t="str">
        <f>_xlfn.IFNA(VLOOKUP(A713,Obesity!$A$1:$G$7092,7,0),"")</f>
        <v>Non-Hispanic White</v>
      </c>
    </row>
    <row r="714" spans="1:7" x14ac:dyDescent="0.4">
      <c r="A714">
        <v>74269</v>
      </c>
      <c r="B714">
        <f>_xlfn.IFNA(VLOOKUP(A714,Obesity!$A$1:$G$7092,2,0),"")</f>
        <v>18.399999999999999</v>
      </c>
      <c r="C714" t="str">
        <f>_xlfn.IFNA(VLOOKUP(A714,Obesity!$A$1:$G$7092,3,0),"")</f>
        <v>Underweight</v>
      </c>
      <c r="D714" t="str">
        <f>_xlfn.IFNA(VLOOKUP(A714,Obesity!$A$1:$G$7092,4,0),"")</f>
        <v>Male</v>
      </c>
      <c r="E714" t="str">
        <f>_xlfn.IFNA(VLOOKUP(A714,Obesity!$A$1:$G$7092,5,0),"")</f>
        <v>35 and below</v>
      </c>
      <c r="F714" t="str">
        <f>_xlfn.IFNA(VLOOKUP(A714,Obesity!$A$1:$G$7092,6,0),"")</f>
        <v>below 2,500</v>
      </c>
      <c r="G714" t="str">
        <f>_xlfn.IFNA(VLOOKUP(A714,Obesity!$A$1:$G$7092,7,0),"")</f>
        <v>Mexican American</v>
      </c>
    </row>
    <row r="715" spans="1:7" x14ac:dyDescent="0.4">
      <c r="A715">
        <v>74270</v>
      </c>
      <c r="B715">
        <f>_xlfn.IFNA(VLOOKUP(A715,Obesity!$A$1:$G$7092,2,0),"")</f>
        <v>0</v>
      </c>
      <c r="C715" t="str">
        <f>_xlfn.IFNA(VLOOKUP(A715,Obesity!$A$1:$G$7092,3,0),"")</f>
        <v>Obese</v>
      </c>
      <c r="D715" t="str">
        <f>_xlfn.IFNA(VLOOKUP(A715,Obesity!$A$1:$G$7092,4,0),"")</f>
        <v>Female</v>
      </c>
      <c r="E715" t="str">
        <f>_xlfn.IFNA(VLOOKUP(A715,Obesity!$A$1:$G$7092,5,0),"")</f>
        <v>36 and above</v>
      </c>
      <c r="F715" t="str">
        <f>_xlfn.IFNA(VLOOKUP(A715,Obesity!$A$1:$G$7092,6,0),"")</f>
        <v>above 2,000</v>
      </c>
      <c r="G715" t="str">
        <f>_xlfn.IFNA(VLOOKUP(A715,Obesity!$A$1:$G$7092,7,0),"")</f>
        <v>Non-Hispanic White</v>
      </c>
    </row>
    <row r="716" spans="1:7" x14ac:dyDescent="0.4">
      <c r="A716">
        <v>74271</v>
      </c>
      <c r="B716">
        <f>_xlfn.IFNA(VLOOKUP(A716,Obesity!$A$1:$G$7092,2,0),"")</f>
        <v>0</v>
      </c>
      <c r="C716" t="str">
        <f>_xlfn.IFNA(VLOOKUP(A716,Obesity!$A$1:$G$7092,3,0),"")</f>
        <v>Obese</v>
      </c>
      <c r="D716" t="str">
        <f>_xlfn.IFNA(VLOOKUP(A716,Obesity!$A$1:$G$7092,4,0),"")</f>
        <v>Male</v>
      </c>
      <c r="E716" t="str">
        <f>_xlfn.IFNA(VLOOKUP(A716,Obesity!$A$1:$G$7092,5,0),"")</f>
        <v>35 and below</v>
      </c>
      <c r="F716" t="str">
        <f>_xlfn.IFNA(VLOOKUP(A716,Obesity!$A$1:$G$7092,6,0),"")</f>
        <v>below 2,500</v>
      </c>
      <c r="G716" t="str">
        <f>_xlfn.IFNA(VLOOKUP(A716,Obesity!$A$1:$G$7092,7,0),"")</f>
        <v>Mexican American</v>
      </c>
    </row>
    <row r="717" spans="1:7" x14ac:dyDescent="0.4">
      <c r="A717">
        <v>74272</v>
      </c>
      <c r="B717" t="str">
        <f>_xlfn.IFNA(VLOOKUP(A717,Obesity!$A$1:$G$7092,2,0),"")</f>
        <v/>
      </c>
      <c r="C717" t="str">
        <f>_xlfn.IFNA(VLOOKUP(A717,Obesity!$A$1:$G$7092,3,0),"")</f>
        <v/>
      </c>
      <c r="D717" t="str">
        <f>_xlfn.IFNA(VLOOKUP(A717,Obesity!$A$1:$G$7092,4,0),"")</f>
        <v/>
      </c>
      <c r="E717" t="str">
        <f>_xlfn.IFNA(VLOOKUP(A717,Obesity!$A$1:$G$7092,5,0),"")</f>
        <v/>
      </c>
      <c r="F717" t="str">
        <f>_xlfn.IFNA(VLOOKUP(A717,Obesity!$A$1:$G$7092,6,0),"")</f>
        <v/>
      </c>
      <c r="G717" t="str">
        <f>_xlfn.IFNA(VLOOKUP(A717,Obesity!$A$1:$G$7092,7,0),"")</f>
        <v/>
      </c>
    </row>
    <row r="718" spans="1:7" x14ac:dyDescent="0.4">
      <c r="A718">
        <v>74273</v>
      </c>
      <c r="B718">
        <f>_xlfn.IFNA(VLOOKUP(A718,Obesity!$A$1:$G$7092,2,0),"")</f>
        <v>24.9</v>
      </c>
      <c r="C718" t="str">
        <f>_xlfn.IFNA(VLOOKUP(A718,Obesity!$A$1:$G$7092,3,0),"")</f>
        <v>Normal weight</v>
      </c>
      <c r="D718" t="str">
        <f>_xlfn.IFNA(VLOOKUP(A718,Obesity!$A$1:$G$7092,4,0),"")</f>
        <v>Male</v>
      </c>
      <c r="E718" t="str">
        <f>_xlfn.IFNA(VLOOKUP(A718,Obesity!$A$1:$G$7092,5,0),"")</f>
        <v>35 and below</v>
      </c>
      <c r="F718" t="str">
        <f>_xlfn.IFNA(VLOOKUP(A718,Obesity!$A$1:$G$7092,6,0),"")</f>
        <v>above 2,500</v>
      </c>
      <c r="G718" t="str">
        <f>_xlfn.IFNA(VLOOKUP(A718,Obesity!$A$1:$G$7092,7,0),"")</f>
        <v>Non-Hispanic White</v>
      </c>
    </row>
    <row r="719" spans="1:7" x14ac:dyDescent="0.4">
      <c r="A719">
        <v>74274</v>
      </c>
      <c r="B719">
        <f>_xlfn.IFNA(VLOOKUP(A719,Obesity!$A$1:$G$7092,2,0),"")</f>
        <v>24.3</v>
      </c>
      <c r="C719" t="str">
        <f>_xlfn.IFNA(VLOOKUP(A719,Obesity!$A$1:$G$7092,3,0),"")</f>
        <v>Normal weight</v>
      </c>
      <c r="D719" t="str">
        <f>_xlfn.IFNA(VLOOKUP(A719,Obesity!$A$1:$G$7092,4,0),"")</f>
        <v>Male</v>
      </c>
      <c r="E719" t="str">
        <f>_xlfn.IFNA(VLOOKUP(A719,Obesity!$A$1:$G$7092,5,0),"")</f>
        <v>35 and below</v>
      </c>
      <c r="F719" t="str">
        <f>_xlfn.IFNA(VLOOKUP(A719,Obesity!$A$1:$G$7092,6,0),"")</f>
        <v>below 2,500</v>
      </c>
      <c r="G719" t="str">
        <f>_xlfn.IFNA(VLOOKUP(A719,Obesity!$A$1:$G$7092,7,0),"")</f>
        <v>Non-Hispanic Black</v>
      </c>
    </row>
    <row r="720" spans="1:7" x14ac:dyDescent="0.4">
      <c r="A720">
        <v>74275</v>
      </c>
      <c r="B720">
        <f>_xlfn.IFNA(VLOOKUP(A720,Obesity!$A$1:$G$7092,2,0),"")</f>
        <v>23.9</v>
      </c>
      <c r="C720" t="str">
        <f>_xlfn.IFNA(VLOOKUP(A720,Obesity!$A$1:$G$7092,3,0),"")</f>
        <v>Normal weight</v>
      </c>
      <c r="D720" t="str">
        <f>_xlfn.IFNA(VLOOKUP(A720,Obesity!$A$1:$G$7092,4,0),"")</f>
        <v>Female</v>
      </c>
      <c r="E720" t="str">
        <f>_xlfn.IFNA(VLOOKUP(A720,Obesity!$A$1:$G$7092,5,0),"")</f>
        <v>35 and below</v>
      </c>
      <c r="F720" t="str">
        <f>_xlfn.IFNA(VLOOKUP(A720,Obesity!$A$1:$G$7092,6,0),"")</f>
        <v>above 2,000</v>
      </c>
      <c r="G720" t="str">
        <f>_xlfn.IFNA(VLOOKUP(A720,Obesity!$A$1:$G$7092,7,0),"")</f>
        <v>Other Race - Including Multi-Racial</v>
      </c>
    </row>
    <row r="721" spans="1:7" x14ac:dyDescent="0.4">
      <c r="A721">
        <v>74276</v>
      </c>
      <c r="B721">
        <f>_xlfn.IFNA(VLOOKUP(A721,Obesity!$A$1:$G$7092,2,0),"")</f>
        <v>39.9</v>
      </c>
      <c r="C721" t="str">
        <f>_xlfn.IFNA(VLOOKUP(A721,Obesity!$A$1:$G$7092,3,0),"")</f>
        <v>Obese</v>
      </c>
      <c r="D721" t="str">
        <f>_xlfn.IFNA(VLOOKUP(A721,Obesity!$A$1:$G$7092,4,0),"")</f>
        <v>Female</v>
      </c>
      <c r="E721" t="str">
        <f>_xlfn.IFNA(VLOOKUP(A721,Obesity!$A$1:$G$7092,5,0),"")</f>
        <v>36 and above</v>
      </c>
      <c r="F721" t="str">
        <f>_xlfn.IFNA(VLOOKUP(A721,Obesity!$A$1:$G$7092,6,0),"")</f>
        <v>below 2,000</v>
      </c>
      <c r="G721" t="str">
        <f>_xlfn.IFNA(VLOOKUP(A721,Obesity!$A$1:$G$7092,7,0),"")</f>
        <v>Mexican American</v>
      </c>
    </row>
    <row r="722" spans="1:7" x14ac:dyDescent="0.4">
      <c r="A722">
        <v>74277</v>
      </c>
      <c r="B722">
        <f>_xlfn.IFNA(VLOOKUP(A722,Obesity!$A$1:$G$7092,2,0),"")</f>
        <v>28.1</v>
      </c>
      <c r="C722" t="str">
        <f>_xlfn.IFNA(VLOOKUP(A722,Obesity!$A$1:$G$7092,3,0),"")</f>
        <v>Overweight</v>
      </c>
      <c r="D722" t="str">
        <f>_xlfn.IFNA(VLOOKUP(A722,Obesity!$A$1:$G$7092,4,0),"")</f>
        <v>Male</v>
      </c>
      <c r="E722" t="str">
        <f>_xlfn.IFNA(VLOOKUP(A722,Obesity!$A$1:$G$7092,5,0),"")</f>
        <v>35 and below</v>
      </c>
      <c r="F722" t="str">
        <f>_xlfn.IFNA(VLOOKUP(A722,Obesity!$A$1:$G$7092,6,0),"")</f>
        <v>below 2,500</v>
      </c>
      <c r="G722" t="str">
        <f>_xlfn.IFNA(VLOOKUP(A722,Obesity!$A$1:$G$7092,7,0),"")</f>
        <v>Mexican American</v>
      </c>
    </row>
    <row r="723" spans="1:7" x14ac:dyDescent="0.4">
      <c r="A723">
        <v>74278</v>
      </c>
      <c r="B723">
        <f>_xlfn.IFNA(VLOOKUP(A723,Obesity!$A$1:$G$7092,2,0),"")</f>
        <v>14.9</v>
      </c>
      <c r="C723" t="str">
        <f>_xlfn.IFNA(VLOOKUP(A723,Obesity!$A$1:$G$7092,3,0),"")</f>
        <v>Normal weight</v>
      </c>
      <c r="D723" t="str">
        <f>_xlfn.IFNA(VLOOKUP(A723,Obesity!$A$1:$G$7092,4,0),"")</f>
        <v>Female</v>
      </c>
      <c r="E723" t="str">
        <f>_xlfn.IFNA(VLOOKUP(A723,Obesity!$A$1:$G$7092,5,0),"")</f>
        <v>36 and above</v>
      </c>
      <c r="F723" t="str">
        <f>_xlfn.IFNA(VLOOKUP(A723,Obesity!$A$1:$G$7092,6,0),"")</f>
        <v>below 2,000</v>
      </c>
      <c r="G723" t="str">
        <f>_xlfn.IFNA(VLOOKUP(A723,Obesity!$A$1:$G$7092,7,0),"")</f>
        <v>Non-Hispanic Asian</v>
      </c>
    </row>
    <row r="724" spans="1:7" x14ac:dyDescent="0.4">
      <c r="A724">
        <v>74279</v>
      </c>
      <c r="B724">
        <f>_xlfn.IFNA(VLOOKUP(A724,Obesity!$A$1:$G$7092,2,0),"")</f>
        <v>25.3</v>
      </c>
      <c r="C724" t="str">
        <f>_xlfn.IFNA(VLOOKUP(A724,Obesity!$A$1:$G$7092,3,0),"")</f>
        <v>Normal weight</v>
      </c>
      <c r="D724" t="str">
        <f>_xlfn.IFNA(VLOOKUP(A724,Obesity!$A$1:$G$7092,4,0),"")</f>
        <v>Female</v>
      </c>
      <c r="E724" t="str">
        <f>_xlfn.IFNA(VLOOKUP(A724,Obesity!$A$1:$G$7092,5,0),"")</f>
        <v>35 and below</v>
      </c>
      <c r="F724" t="str">
        <f>_xlfn.IFNA(VLOOKUP(A724,Obesity!$A$1:$G$7092,6,0),"")</f>
        <v>above 2,000</v>
      </c>
      <c r="G724" t="str">
        <f>_xlfn.IFNA(VLOOKUP(A724,Obesity!$A$1:$G$7092,7,0),"")</f>
        <v>Non-Hispanic White</v>
      </c>
    </row>
    <row r="725" spans="1:7" x14ac:dyDescent="0.4">
      <c r="A725">
        <v>74280</v>
      </c>
      <c r="B725">
        <f>_xlfn.IFNA(VLOOKUP(A725,Obesity!$A$1:$G$7092,2,0),"")</f>
        <v>30.3</v>
      </c>
      <c r="C725" t="str">
        <f>_xlfn.IFNA(VLOOKUP(A725,Obesity!$A$1:$G$7092,3,0),"")</f>
        <v>Normal weight</v>
      </c>
      <c r="D725" t="str">
        <f>_xlfn.IFNA(VLOOKUP(A725,Obesity!$A$1:$G$7092,4,0),"")</f>
        <v>Female</v>
      </c>
      <c r="E725" t="str">
        <f>_xlfn.IFNA(VLOOKUP(A725,Obesity!$A$1:$G$7092,5,0),"")</f>
        <v>36 and above</v>
      </c>
      <c r="F725" t="str">
        <f>_xlfn.IFNA(VLOOKUP(A725,Obesity!$A$1:$G$7092,6,0),"")</f>
        <v>below 2,000</v>
      </c>
      <c r="G725" t="str">
        <f>_xlfn.IFNA(VLOOKUP(A725,Obesity!$A$1:$G$7092,7,0),"")</f>
        <v>Non-Hispanic White</v>
      </c>
    </row>
    <row r="726" spans="1:7" x14ac:dyDescent="0.4">
      <c r="A726">
        <v>74281</v>
      </c>
      <c r="B726">
        <f>_xlfn.IFNA(VLOOKUP(A726,Obesity!$A$1:$G$7092,2,0),"")</f>
        <v>15.6</v>
      </c>
      <c r="C726" t="str">
        <f>_xlfn.IFNA(VLOOKUP(A726,Obesity!$A$1:$G$7092,3,0),"")</f>
        <v>Normal weight</v>
      </c>
      <c r="D726" t="str">
        <f>_xlfn.IFNA(VLOOKUP(A726,Obesity!$A$1:$G$7092,4,0),"")</f>
        <v>Male</v>
      </c>
      <c r="E726" t="str">
        <f>_xlfn.IFNA(VLOOKUP(A726,Obesity!$A$1:$G$7092,5,0),"")</f>
        <v>35 and below</v>
      </c>
      <c r="F726" t="str">
        <f>_xlfn.IFNA(VLOOKUP(A726,Obesity!$A$1:$G$7092,6,0),"")</f>
        <v>above 2,500</v>
      </c>
      <c r="G726" t="str">
        <f>_xlfn.IFNA(VLOOKUP(A726,Obesity!$A$1:$G$7092,7,0),"")</f>
        <v>Non-Hispanic White</v>
      </c>
    </row>
    <row r="727" spans="1:7" x14ac:dyDescent="0.4">
      <c r="A727">
        <v>74282</v>
      </c>
      <c r="B727" t="str">
        <f>_xlfn.IFNA(VLOOKUP(A727,Obesity!$A$1:$G$7092,2,0),"")</f>
        <v/>
      </c>
      <c r="C727" t="str">
        <f>_xlfn.IFNA(VLOOKUP(A727,Obesity!$A$1:$G$7092,3,0),"")</f>
        <v/>
      </c>
      <c r="D727" t="str">
        <f>_xlfn.IFNA(VLOOKUP(A727,Obesity!$A$1:$G$7092,4,0),"")</f>
        <v/>
      </c>
      <c r="E727" t="str">
        <f>_xlfn.IFNA(VLOOKUP(A727,Obesity!$A$1:$G$7092,5,0),"")</f>
        <v/>
      </c>
      <c r="F727" t="str">
        <f>_xlfn.IFNA(VLOOKUP(A727,Obesity!$A$1:$G$7092,6,0),"")</f>
        <v/>
      </c>
      <c r="G727" t="str">
        <f>_xlfn.IFNA(VLOOKUP(A727,Obesity!$A$1:$G$7092,7,0),"")</f>
        <v/>
      </c>
    </row>
    <row r="728" spans="1:7" x14ac:dyDescent="0.4">
      <c r="A728">
        <v>74283</v>
      </c>
      <c r="B728">
        <f>_xlfn.IFNA(VLOOKUP(A728,Obesity!$A$1:$G$7092,2,0),"")</f>
        <v>27.3</v>
      </c>
      <c r="C728" t="str">
        <f>_xlfn.IFNA(VLOOKUP(A728,Obesity!$A$1:$G$7092,3,0),"")</f>
        <v>Overweight</v>
      </c>
      <c r="D728" t="str">
        <f>_xlfn.IFNA(VLOOKUP(A728,Obesity!$A$1:$G$7092,4,0),"")</f>
        <v>Female</v>
      </c>
      <c r="E728" t="str">
        <f>_xlfn.IFNA(VLOOKUP(A728,Obesity!$A$1:$G$7092,5,0),"")</f>
        <v>36 and above</v>
      </c>
      <c r="F728" t="str">
        <f>_xlfn.IFNA(VLOOKUP(A728,Obesity!$A$1:$G$7092,6,0),"")</f>
        <v>below 2,000</v>
      </c>
      <c r="G728" t="str">
        <f>_xlfn.IFNA(VLOOKUP(A728,Obesity!$A$1:$G$7092,7,0),"")</f>
        <v>Mexican American</v>
      </c>
    </row>
    <row r="729" spans="1:7" x14ac:dyDescent="0.4">
      <c r="A729">
        <v>74284</v>
      </c>
      <c r="B729">
        <f>_xlfn.IFNA(VLOOKUP(A729,Obesity!$A$1:$G$7092,2,0),"")</f>
        <v>36.1</v>
      </c>
      <c r="C729" t="str">
        <f>_xlfn.IFNA(VLOOKUP(A729,Obesity!$A$1:$G$7092,3,0),"")</f>
        <v>Obese</v>
      </c>
      <c r="D729" t="str">
        <f>_xlfn.IFNA(VLOOKUP(A729,Obesity!$A$1:$G$7092,4,0),"")</f>
        <v>Male</v>
      </c>
      <c r="E729" t="str">
        <f>_xlfn.IFNA(VLOOKUP(A729,Obesity!$A$1:$G$7092,5,0),"")</f>
        <v>36 and above</v>
      </c>
      <c r="F729" t="str">
        <f>_xlfn.IFNA(VLOOKUP(A729,Obesity!$A$1:$G$7092,6,0),"")</f>
        <v>above 2,500</v>
      </c>
      <c r="G729" t="str">
        <f>_xlfn.IFNA(VLOOKUP(A729,Obesity!$A$1:$G$7092,7,0),"")</f>
        <v>Non-Hispanic Black</v>
      </c>
    </row>
    <row r="730" spans="1:7" x14ac:dyDescent="0.4">
      <c r="A730">
        <v>74285</v>
      </c>
      <c r="B730">
        <f>_xlfn.IFNA(VLOOKUP(A730,Obesity!$A$1:$G$7092,2,0),"")</f>
        <v>31.2</v>
      </c>
      <c r="C730" t="str">
        <f>_xlfn.IFNA(VLOOKUP(A730,Obesity!$A$1:$G$7092,3,0),"")</f>
        <v>Normal weight</v>
      </c>
      <c r="D730" t="str">
        <f>_xlfn.IFNA(VLOOKUP(A730,Obesity!$A$1:$G$7092,4,0),"")</f>
        <v>Female</v>
      </c>
      <c r="E730" t="str">
        <f>_xlfn.IFNA(VLOOKUP(A730,Obesity!$A$1:$G$7092,5,0),"")</f>
        <v>35 and below</v>
      </c>
      <c r="F730" t="str">
        <f>_xlfn.IFNA(VLOOKUP(A730,Obesity!$A$1:$G$7092,6,0),"")</f>
        <v>above 2,000</v>
      </c>
      <c r="G730" t="str">
        <f>_xlfn.IFNA(VLOOKUP(A730,Obesity!$A$1:$G$7092,7,0),"")</f>
        <v>Other Race - Including Multi-Racial</v>
      </c>
    </row>
    <row r="731" spans="1:7" x14ac:dyDescent="0.4">
      <c r="A731">
        <v>74286</v>
      </c>
      <c r="B731">
        <f>_xlfn.IFNA(VLOOKUP(A731,Obesity!$A$1:$G$7092,2,0),"")</f>
        <v>12.9</v>
      </c>
      <c r="C731" t="str">
        <f>_xlfn.IFNA(VLOOKUP(A731,Obesity!$A$1:$G$7092,3,0),"")</f>
        <v>Underweight</v>
      </c>
      <c r="D731" t="str">
        <f>_xlfn.IFNA(VLOOKUP(A731,Obesity!$A$1:$G$7092,4,0),"")</f>
        <v>Female</v>
      </c>
      <c r="E731" t="str">
        <f>_xlfn.IFNA(VLOOKUP(A731,Obesity!$A$1:$G$7092,5,0),"")</f>
        <v>35 and below</v>
      </c>
      <c r="F731" t="str">
        <f>_xlfn.IFNA(VLOOKUP(A731,Obesity!$A$1:$G$7092,6,0),"")</f>
        <v>above 2,000</v>
      </c>
      <c r="G731" t="str">
        <f>_xlfn.IFNA(VLOOKUP(A731,Obesity!$A$1:$G$7092,7,0),"")</f>
        <v>Non-Hispanic Black</v>
      </c>
    </row>
    <row r="732" spans="1:7" x14ac:dyDescent="0.4">
      <c r="A732">
        <v>74287</v>
      </c>
      <c r="B732">
        <f>_xlfn.IFNA(VLOOKUP(A732,Obesity!$A$1:$G$7092,2,0),"")</f>
        <v>20.2</v>
      </c>
      <c r="C732" t="str">
        <f>_xlfn.IFNA(VLOOKUP(A732,Obesity!$A$1:$G$7092,3,0),"")</f>
        <v>Obese</v>
      </c>
      <c r="D732" t="str">
        <f>_xlfn.IFNA(VLOOKUP(A732,Obesity!$A$1:$G$7092,4,0),"")</f>
        <v>Male</v>
      </c>
      <c r="E732" t="str">
        <f>_xlfn.IFNA(VLOOKUP(A732,Obesity!$A$1:$G$7092,5,0),"")</f>
        <v>36 and above</v>
      </c>
      <c r="F732" t="str">
        <f>_xlfn.IFNA(VLOOKUP(A732,Obesity!$A$1:$G$7092,6,0),"")</f>
        <v>below 2,500</v>
      </c>
      <c r="G732" t="str">
        <f>_xlfn.IFNA(VLOOKUP(A732,Obesity!$A$1:$G$7092,7,0),"")</f>
        <v>Non-Hispanic Black</v>
      </c>
    </row>
    <row r="733" spans="1:7" x14ac:dyDescent="0.4">
      <c r="A733">
        <v>74288</v>
      </c>
      <c r="B733">
        <f>_xlfn.IFNA(VLOOKUP(A733,Obesity!$A$1:$G$7092,2,0),"")</f>
        <v>23.5</v>
      </c>
      <c r="C733" t="str">
        <f>_xlfn.IFNA(VLOOKUP(A733,Obesity!$A$1:$G$7092,3,0),"")</f>
        <v>Underweight</v>
      </c>
      <c r="D733" t="str">
        <f>_xlfn.IFNA(VLOOKUP(A733,Obesity!$A$1:$G$7092,4,0),"")</f>
        <v>Female</v>
      </c>
      <c r="E733" t="str">
        <f>_xlfn.IFNA(VLOOKUP(A733,Obesity!$A$1:$G$7092,5,0),"")</f>
        <v>35 and below</v>
      </c>
      <c r="F733" t="str">
        <f>_xlfn.IFNA(VLOOKUP(A733,Obesity!$A$1:$G$7092,6,0),"")</f>
        <v>below 2,000</v>
      </c>
      <c r="G733" t="str">
        <f>_xlfn.IFNA(VLOOKUP(A733,Obesity!$A$1:$G$7092,7,0),"")</f>
        <v>Mexican American</v>
      </c>
    </row>
    <row r="734" spans="1:7" x14ac:dyDescent="0.4">
      <c r="A734">
        <v>74289</v>
      </c>
      <c r="B734" t="str">
        <f>_xlfn.IFNA(VLOOKUP(A734,Obesity!$A$1:$G$7092,2,0),"")</f>
        <v/>
      </c>
      <c r="C734" t="str">
        <f>_xlfn.IFNA(VLOOKUP(A734,Obesity!$A$1:$G$7092,3,0),"")</f>
        <v/>
      </c>
      <c r="D734" t="str">
        <f>_xlfn.IFNA(VLOOKUP(A734,Obesity!$A$1:$G$7092,4,0),"")</f>
        <v/>
      </c>
      <c r="E734" t="str">
        <f>_xlfn.IFNA(VLOOKUP(A734,Obesity!$A$1:$G$7092,5,0),"")</f>
        <v/>
      </c>
      <c r="F734" t="str">
        <f>_xlfn.IFNA(VLOOKUP(A734,Obesity!$A$1:$G$7092,6,0),"")</f>
        <v/>
      </c>
      <c r="G734" t="str">
        <f>_xlfn.IFNA(VLOOKUP(A734,Obesity!$A$1:$G$7092,7,0),"")</f>
        <v/>
      </c>
    </row>
    <row r="735" spans="1:7" x14ac:dyDescent="0.4">
      <c r="A735">
        <v>74290</v>
      </c>
      <c r="B735" t="str">
        <f>_xlfn.IFNA(VLOOKUP(A735,Obesity!$A$1:$G$7092,2,0),"")</f>
        <v/>
      </c>
      <c r="C735" t="str">
        <f>_xlfn.IFNA(VLOOKUP(A735,Obesity!$A$1:$G$7092,3,0),"")</f>
        <v/>
      </c>
      <c r="D735" t="str">
        <f>_xlfn.IFNA(VLOOKUP(A735,Obesity!$A$1:$G$7092,4,0),"")</f>
        <v/>
      </c>
      <c r="E735" t="str">
        <f>_xlfn.IFNA(VLOOKUP(A735,Obesity!$A$1:$G$7092,5,0),"")</f>
        <v/>
      </c>
      <c r="F735" t="str">
        <f>_xlfn.IFNA(VLOOKUP(A735,Obesity!$A$1:$G$7092,6,0),"")</f>
        <v/>
      </c>
      <c r="G735" t="str">
        <f>_xlfn.IFNA(VLOOKUP(A735,Obesity!$A$1:$G$7092,7,0),"")</f>
        <v/>
      </c>
    </row>
    <row r="736" spans="1:7" x14ac:dyDescent="0.4">
      <c r="A736">
        <v>74291</v>
      </c>
      <c r="B736">
        <f>_xlfn.IFNA(VLOOKUP(A736,Obesity!$A$1:$G$7092,2,0),"")</f>
        <v>23</v>
      </c>
      <c r="C736" t="str">
        <f>_xlfn.IFNA(VLOOKUP(A736,Obesity!$A$1:$G$7092,3,0),"")</f>
        <v>Underweight</v>
      </c>
      <c r="D736" t="str">
        <f>_xlfn.IFNA(VLOOKUP(A736,Obesity!$A$1:$G$7092,4,0),"")</f>
        <v>Female</v>
      </c>
      <c r="E736" t="str">
        <f>_xlfn.IFNA(VLOOKUP(A736,Obesity!$A$1:$G$7092,5,0),"")</f>
        <v>35 and below</v>
      </c>
      <c r="F736" t="str">
        <f>_xlfn.IFNA(VLOOKUP(A736,Obesity!$A$1:$G$7092,6,0),"")</f>
        <v>below 2,000</v>
      </c>
      <c r="G736" t="str">
        <f>_xlfn.IFNA(VLOOKUP(A736,Obesity!$A$1:$G$7092,7,0),"")</f>
        <v>Mexican American</v>
      </c>
    </row>
    <row r="737" spans="1:7" x14ac:dyDescent="0.4">
      <c r="A737">
        <v>74292</v>
      </c>
      <c r="B737" t="str">
        <f>_xlfn.IFNA(VLOOKUP(A737,Obesity!$A$1:$G$7092,2,0),"")</f>
        <v/>
      </c>
      <c r="C737" t="str">
        <f>_xlfn.IFNA(VLOOKUP(A737,Obesity!$A$1:$G$7092,3,0),"")</f>
        <v/>
      </c>
      <c r="D737" t="str">
        <f>_xlfn.IFNA(VLOOKUP(A737,Obesity!$A$1:$G$7092,4,0),"")</f>
        <v/>
      </c>
      <c r="E737" t="str">
        <f>_xlfn.IFNA(VLOOKUP(A737,Obesity!$A$1:$G$7092,5,0),"")</f>
        <v/>
      </c>
      <c r="F737" t="str">
        <f>_xlfn.IFNA(VLOOKUP(A737,Obesity!$A$1:$G$7092,6,0),"")</f>
        <v/>
      </c>
      <c r="G737" t="str">
        <f>_xlfn.IFNA(VLOOKUP(A737,Obesity!$A$1:$G$7092,7,0),"")</f>
        <v/>
      </c>
    </row>
    <row r="738" spans="1:7" x14ac:dyDescent="0.4">
      <c r="A738">
        <v>74293</v>
      </c>
      <c r="B738" t="str">
        <f>_xlfn.IFNA(VLOOKUP(A738,Obesity!$A$1:$G$7092,2,0),"")</f>
        <v/>
      </c>
      <c r="C738" t="str">
        <f>_xlfn.IFNA(VLOOKUP(A738,Obesity!$A$1:$G$7092,3,0),"")</f>
        <v/>
      </c>
      <c r="D738" t="str">
        <f>_xlfn.IFNA(VLOOKUP(A738,Obesity!$A$1:$G$7092,4,0),"")</f>
        <v/>
      </c>
      <c r="E738" t="str">
        <f>_xlfn.IFNA(VLOOKUP(A738,Obesity!$A$1:$G$7092,5,0),"")</f>
        <v/>
      </c>
      <c r="F738" t="str">
        <f>_xlfn.IFNA(VLOOKUP(A738,Obesity!$A$1:$G$7092,6,0),"")</f>
        <v/>
      </c>
      <c r="G738" t="str">
        <f>_xlfn.IFNA(VLOOKUP(A738,Obesity!$A$1:$G$7092,7,0),"")</f>
        <v/>
      </c>
    </row>
    <row r="739" spans="1:7" x14ac:dyDescent="0.4">
      <c r="A739">
        <v>74294</v>
      </c>
      <c r="B739" t="str">
        <f>_xlfn.IFNA(VLOOKUP(A739,Obesity!$A$1:$G$7092,2,0),"")</f>
        <v/>
      </c>
      <c r="C739" t="str">
        <f>_xlfn.IFNA(VLOOKUP(A739,Obesity!$A$1:$G$7092,3,0),"")</f>
        <v/>
      </c>
      <c r="D739" t="str">
        <f>_xlfn.IFNA(VLOOKUP(A739,Obesity!$A$1:$G$7092,4,0),"")</f>
        <v/>
      </c>
      <c r="E739" t="str">
        <f>_xlfn.IFNA(VLOOKUP(A739,Obesity!$A$1:$G$7092,5,0),"")</f>
        <v/>
      </c>
      <c r="F739" t="str">
        <f>_xlfn.IFNA(VLOOKUP(A739,Obesity!$A$1:$G$7092,6,0),"")</f>
        <v/>
      </c>
      <c r="G739" t="str">
        <f>_xlfn.IFNA(VLOOKUP(A739,Obesity!$A$1:$G$7092,7,0),"")</f>
        <v/>
      </c>
    </row>
    <row r="740" spans="1:7" x14ac:dyDescent="0.4">
      <c r="A740">
        <v>74295</v>
      </c>
      <c r="B740">
        <f>_xlfn.IFNA(VLOOKUP(A740,Obesity!$A$1:$G$7092,2,0),"")</f>
        <v>35.5</v>
      </c>
      <c r="C740" t="str">
        <f>_xlfn.IFNA(VLOOKUP(A740,Obesity!$A$1:$G$7092,3,0),"")</f>
        <v>Normal weight</v>
      </c>
      <c r="D740" t="str">
        <f>_xlfn.IFNA(VLOOKUP(A740,Obesity!$A$1:$G$7092,4,0),"")</f>
        <v>Male</v>
      </c>
      <c r="E740" t="str">
        <f>_xlfn.IFNA(VLOOKUP(A740,Obesity!$A$1:$G$7092,5,0),"")</f>
        <v>35 and below</v>
      </c>
      <c r="F740" t="str">
        <f>_xlfn.IFNA(VLOOKUP(A740,Obesity!$A$1:$G$7092,6,0),"")</f>
        <v>below 2,500</v>
      </c>
      <c r="G740" t="str">
        <f>_xlfn.IFNA(VLOOKUP(A740,Obesity!$A$1:$G$7092,7,0),"")</f>
        <v>Non-Hispanic Asian</v>
      </c>
    </row>
    <row r="741" spans="1:7" x14ac:dyDescent="0.4">
      <c r="A741">
        <v>74296</v>
      </c>
      <c r="B741">
        <f>_xlfn.IFNA(VLOOKUP(A741,Obesity!$A$1:$G$7092,2,0),"")</f>
        <v>42.6</v>
      </c>
      <c r="C741" t="str">
        <f>_xlfn.IFNA(VLOOKUP(A741,Obesity!$A$1:$G$7092,3,0),"")</f>
        <v>Overweight</v>
      </c>
      <c r="D741" t="str">
        <f>_xlfn.IFNA(VLOOKUP(A741,Obesity!$A$1:$G$7092,4,0),"")</f>
        <v>Male</v>
      </c>
      <c r="E741" t="str">
        <f>_xlfn.IFNA(VLOOKUP(A741,Obesity!$A$1:$G$7092,5,0),"")</f>
        <v>35 and below</v>
      </c>
      <c r="F741" t="str">
        <f>_xlfn.IFNA(VLOOKUP(A741,Obesity!$A$1:$G$7092,6,0),"")</f>
        <v>below 2,500</v>
      </c>
      <c r="G741" t="str">
        <f>_xlfn.IFNA(VLOOKUP(A741,Obesity!$A$1:$G$7092,7,0),"")</f>
        <v>Non-Hispanic White</v>
      </c>
    </row>
    <row r="742" spans="1:7" x14ac:dyDescent="0.4">
      <c r="A742">
        <v>74297</v>
      </c>
      <c r="B742">
        <f>_xlfn.IFNA(VLOOKUP(A742,Obesity!$A$1:$G$7092,2,0),"")</f>
        <v>28.1</v>
      </c>
      <c r="C742" t="str">
        <f>_xlfn.IFNA(VLOOKUP(A742,Obesity!$A$1:$G$7092,3,0),"")</f>
        <v>Underweight</v>
      </c>
      <c r="D742" t="str">
        <f>_xlfn.IFNA(VLOOKUP(A742,Obesity!$A$1:$G$7092,4,0),"")</f>
        <v>Male</v>
      </c>
      <c r="E742" t="str">
        <f>_xlfn.IFNA(VLOOKUP(A742,Obesity!$A$1:$G$7092,5,0),"")</f>
        <v>35 and below</v>
      </c>
      <c r="F742" t="str">
        <f>_xlfn.IFNA(VLOOKUP(A742,Obesity!$A$1:$G$7092,6,0),"")</f>
        <v>below 2,500</v>
      </c>
      <c r="G742" t="str">
        <f>_xlfn.IFNA(VLOOKUP(A742,Obesity!$A$1:$G$7092,7,0),"")</f>
        <v>Other Hispanic</v>
      </c>
    </row>
    <row r="743" spans="1:7" x14ac:dyDescent="0.4">
      <c r="A743">
        <v>74298</v>
      </c>
      <c r="B743">
        <f>_xlfn.IFNA(VLOOKUP(A743,Obesity!$A$1:$G$7092,2,0),"")</f>
        <v>26.9</v>
      </c>
      <c r="C743" t="str">
        <f>_xlfn.IFNA(VLOOKUP(A743,Obesity!$A$1:$G$7092,3,0),"")</f>
        <v>Overweight</v>
      </c>
      <c r="D743" t="str">
        <f>_xlfn.IFNA(VLOOKUP(A743,Obesity!$A$1:$G$7092,4,0),"")</f>
        <v>Female</v>
      </c>
      <c r="E743" t="str">
        <f>_xlfn.IFNA(VLOOKUP(A743,Obesity!$A$1:$G$7092,5,0),"")</f>
        <v>36 and above</v>
      </c>
      <c r="F743" t="str">
        <f>_xlfn.IFNA(VLOOKUP(A743,Obesity!$A$1:$G$7092,6,0),"")</f>
        <v>above 2,000</v>
      </c>
      <c r="G743" t="str">
        <f>_xlfn.IFNA(VLOOKUP(A743,Obesity!$A$1:$G$7092,7,0),"")</f>
        <v>Non-Hispanic White</v>
      </c>
    </row>
    <row r="744" spans="1:7" x14ac:dyDescent="0.4">
      <c r="A744">
        <v>74299</v>
      </c>
      <c r="B744" t="str">
        <f>_xlfn.IFNA(VLOOKUP(A744,Obesity!$A$1:$G$7092,2,0),"")</f>
        <v/>
      </c>
      <c r="C744" t="str">
        <f>_xlfn.IFNA(VLOOKUP(A744,Obesity!$A$1:$G$7092,3,0),"")</f>
        <v/>
      </c>
      <c r="D744" t="str">
        <f>_xlfn.IFNA(VLOOKUP(A744,Obesity!$A$1:$G$7092,4,0),"")</f>
        <v/>
      </c>
      <c r="E744" t="str">
        <f>_xlfn.IFNA(VLOOKUP(A744,Obesity!$A$1:$G$7092,5,0),"")</f>
        <v/>
      </c>
      <c r="F744" t="str">
        <f>_xlfn.IFNA(VLOOKUP(A744,Obesity!$A$1:$G$7092,6,0),"")</f>
        <v/>
      </c>
      <c r="G744" t="str">
        <f>_xlfn.IFNA(VLOOKUP(A744,Obesity!$A$1:$G$7092,7,0),"")</f>
        <v/>
      </c>
    </row>
    <row r="745" spans="1:7" x14ac:dyDescent="0.4">
      <c r="A745">
        <v>74300</v>
      </c>
      <c r="B745">
        <f>_xlfn.IFNA(VLOOKUP(A745,Obesity!$A$1:$G$7092,2,0),"")</f>
        <v>0</v>
      </c>
      <c r="C745" t="str">
        <f>_xlfn.IFNA(VLOOKUP(A745,Obesity!$A$1:$G$7092,3,0),"")</f>
        <v>Obese</v>
      </c>
      <c r="D745" t="str">
        <f>_xlfn.IFNA(VLOOKUP(A745,Obesity!$A$1:$G$7092,4,0),"")</f>
        <v>Male</v>
      </c>
      <c r="E745" t="str">
        <f>_xlfn.IFNA(VLOOKUP(A745,Obesity!$A$1:$G$7092,5,0),"")</f>
        <v>36 and above</v>
      </c>
      <c r="F745" t="str">
        <f>_xlfn.IFNA(VLOOKUP(A745,Obesity!$A$1:$G$7092,6,0),"")</f>
        <v>above 2,500</v>
      </c>
      <c r="G745" t="str">
        <f>_xlfn.IFNA(VLOOKUP(A745,Obesity!$A$1:$G$7092,7,0),"")</f>
        <v>Non-Hispanic Black</v>
      </c>
    </row>
    <row r="746" spans="1:7" x14ac:dyDescent="0.4">
      <c r="A746">
        <v>74301</v>
      </c>
      <c r="B746">
        <f>_xlfn.IFNA(VLOOKUP(A746,Obesity!$A$1:$G$7092,2,0),"")</f>
        <v>14.5</v>
      </c>
      <c r="C746" t="str">
        <f>_xlfn.IFNA(VLOOKUP(A746,Obesity!$A$1:$G$7092,3,0),"")</f>
        <v>Obese</v>
      </c>
      <c r="D746" t="str">
        <f>_xlfn.IFNA(VLOOKUP(A746,Obesity!$A$1:$G$7092,4,0),"")</f>
        <v>Female</v>
      </c>
      <c r="E746" t="str">
        <f>_xlfn.IFNA(VLOOKUP(A746,Obesity!$A$1:$G$7092,5,0),"")</f>
        <v>36 and above</v>
      </c>
      <c r="F746" t="str">
        <f>_xlfn.IFNA(VLOOKUP(A746,Obesity!$A$1:$G$7092,6,0),"")</f>
        <v>above 2,000</v>
      </c>
      <c r="G746" t="str">
        <f>_xlfn.IFNA(VLOOKUP(A746,Obesity!$A$1:$G$7092,7,0),"")</f>
        <v>Non-Hispanic White</v>
      </c>
    </row>
    <row r="747" spans="1:7" x14ac:dyDescent="0.4">
      <c r="A747">
        <v>74302</v>
      </c>
      <c r="B747">
        <f>_xlfn.IFNA(VLOOKUP(A747,Obesity!$A$1:$G$7092,2,0),"")</f>
        <v>29.5</v>
      </c>
      <c r="C747" t="str">
        <f>_xlfn.IFNA(VLOOKUP(A747,Obesity!$A$1:$G$7092,3,0),"")</f>
        <v>Obese</v>
      </c>
      <c r="D747" t="str">
        <f>_xlfn.IFNA(VLOOKUP(A747,Obesity!$A$1:$G$7092,4,0),"")</f>
        <v>Male</v>
      </c>
      <c r="E747" t="str">
        <f>_xlfn.IFNA(VLOOKUP(A747,Obesity!$A$1:$G$7092,5,0),"")</f>
        <v>36 and above</v>
      </c>
      <c r="F747" t="str">
        <f>_xlfn.IFNA(VLOOKUP(A747,Obesity!$A$1:$G$7092,6,0),"")</f>
        <v>below 2,500</v>
      </c>
      <c r="G747" t="str">
        <f>_xlfn.IFNA(VLOOKUP(A747,Obesity!$A$1:$G$7092,7,0),"")</f>
        <v>Other Hispanic</v>
      </c>
    </row>
    <row r="748" spans="1:7" x14ac:dyDescent="0.4">
      <c r="A748">
        <v>74303</v>
      </c>
      <c r="B748">
        <f>_xlfn.IFNA(VLOOKUP(A748,Obesity!$A$1:$G$7092,2,0),"")</f>
        <v>33.1</v>
      </c>
      <c r="C748" t="str">
        <f>_xlfn.IFNA(VLOOKUP(A748,Obesity!$A$1:$G$7092,3,0),"")</f>
        <v>Underweight</v>
      </c>
      <c r="D748" t="str">
        <f>_xlfn.IFNA(VLOOKUP(A748,Obesity!$A$1:$G$7092,4,0),"")</f>
        <v>Male</v>
      </c>
      <c r="E748" t="str">
        <f>_xlfn.IFNA(VLOOKUP(A748,Obesity!$A$1:$G$7092,5,0),"")</f>
        <v>35 and below</v>
      </c>
      <c r="F748" t="str">
        <f>_xlfn.IFNA(VLOOKUP(A748,Obesity!$A$1:$G$7092,6,0),"")</f>
        <v>above 2,500</v>
      </c>
      <c r="G748" t="str">
        <f>_xlfn.IFNA(VLOOKUP(A748,Obesity!$A$1:$G$7092,7,0),"")</f>
        <v>Mexican American</v>
      </c>
    </row>
    <row r="749" spans="1:7" x14ac:dyDescent="0.4">
      <c r="A749">
        <v>74304</v>
      </c>
      <c r="B749">
        <f>_xlfn.IFNA(VLOOKUP(A749,Obesity!$A$1:$G$7092,2,0),"")</f>
        <v>21.5</v>
      </c>
      <c r="C749" t="str">
        <f>_xlfn.IFNA(VLOOKUP(A749,Obesity!$A$1:$G$7092,3,0),"")</f>
        <v>Obese</v>
      </c>
      <c r="D749" t="str">
        <f>_xlfn.IFNA(VLOOKUP(A749,Obesity!$A$1:$G$7092,4,0),"")</f>
        <v>Male</v>
      </c>
      <c r="E749" t="str">
        <f>_xlfn.IFNA(VLOOKUP(A749,Obesity!$A$1:$G$7092,5,0),"")</f>
        <v>36 and above</v>
      </c>
      <c r="F749" t="str">
        <f>_xlfn.IFNA(VLOOKUP(A749,Obesity!$A$1:$G$7092,6,0),"")</f>
        <v>below 2,500</v>
      </c>
      <c r="G749" t="str">
        <f>_xlfn.IFNA(VLOOKUP(A749,Obesity!$A$1:$G$7092,7,0),"")</f>
        <v>Non-Hispanic White</v>
      </c>
    </row>
    <row r="750" spans="1:7" x14ac:dyDescent="0.4">
      <c r="A750">
        <v>74305</v>
      </c>
      <c r="B750">
        <f>_xlfn.IFNA(VLOOKUP(A750,Obesity!$A$1:$G$7092,2,0),"")</f>
        <v>21.3</v>
      </c>
      <c r="C750" t="str">
        <f>_xlfn.IFNA(VLOOKUP(A750,Obesity!$A$1:$G$7092,3,0),"")</f>
        <v>Normal weight</v>
      </c>
      <c r="D750" t="str">
        <f>_xlfn.IFNA(VLOOKUP(A750,Obesity!$A$1:$G$7092,4,0),"")</f>
        <v>Male</v>
      </c>
      <c r="E750" t="str">
        <f>_xlfn.IFNA(VLOOKUP(A750,Obesity!$A$1:$G$7092,5,0),"")</f>
        <v>36 and above</v>
      </c>
      <c r="F750" t="str">
        <f>_xlfn.IFNA(VLOOKUP(A750,Obesity!$A$1:$G$7092,6,0),"")</f>
        <v>below 2,500</v>
      </c>
      <c r="G750" t="str">
        <f>_xlfn.IFNA(VLOOKUP(A750,Obesity!$A$1:$G$7092,7,0),"")</f>
        <v>Non-Hispanic White</v>
      </c>
    </row>
    <row r="751" spans="1:7" x14ac:dyDescent="0.4">
      <c r="A751">
        <v>74306</v>
      </c>
      <c r="B751" t="str">
        <f>_xlfn.IFNA(VLOOKUP(A751,Obesity!$A$1:$G$7092,2,0),"")</f>
        <v/>
      </c>
      <c r="C751" t="str">
        <f>_xlfn.IFNA(VLOOKUP(A751,Obesity!$A$1:$G$7092,3,0),"")</f>
        <v/>
      </c>
      <c r="D751" t="str">
        <f>_xlfn.IFNA(VLOOKUP(A751,Obesity!$A$1:$G$7092,4,0),"")</f>
        <v/>
      </c>
      <c r="E751" t="str">
        <f>_xlfn.IFNA(VLOOKUP(A751,Obesity!$A$1:$G$7092,5,0),"")</f>
        <v/>
      </c>
      <c r="F751" t="str">
        <f>_xlfn.IFNA(VLOOKUP(A751,Obesity!$A$1:$G$7092,6,0),"")</f>
        <v/>
      </c>
      <c r="G751" t="str">
        <f>_xlfn.IFNA(VLOOKUP(A751,Obesity!$A$1:$G$7092,7,0),"")</f>
        <v/>
      </c>
    </row>
    <row r="752" spans="1:7" x14ac:dyDescent="0.4">
      <c r="A752">
        <v>74307</v>
      </c>
      <c r="B752">
        <f>_xlfn.IFNA(VLOOKUP(A752,Obesity!$A$1:$G$7092,2,0),"")</f>
        <v>13.6</v>
      </c>
      <c r="C752" t="str">
        <f>_xlfn.IFNA(VLOOKUP(A752,Obesity!$A$1:$G$7092,3,0),"")</f>
        <v>Normal weight</v>
      </c>
      <c r="D752" t="str">
        <f>_xlfn.IFNA(VLOOKUP(A752,Obesity!$A$1:$G$7092,4,0),"")</f>
        <v>Female</v>
      </c>
      <c r="E752" t="str">
        <f>_xlfn.IFNA(VLOOKUP(A752,Obesity!$A$1:$G$7092,5,0),"")</f>
        <v>35 and below</v>
      </c>
      <c r="F752" t="str">
        <f>_xlfn.IFNA(VLOOKUP(A752,Obesity!$A$1:$G$7092,6,0),"")</f>
        <v>below 2,000</v>
      </c>
      <c r="G752" t="str">
        <f>_xlfn.IFNA(VLOOKUP(A752,Obesity!$A$1:$G$7092,7,0),"")</f>
        <v>Non-Hispanic Black</v>
      </c>
    </row>
    <row r="753" spans="1:7" x14ac:dyDescent="0.4">
      <c r="A753">
        <v>74308</v>
      </c>
      <c r="B753" t="str">
        <f>_xlfn.IFNA(VLOOKUP(A753,Obesity!$A$1:$G$7092,2,0),"")</f>
        <v/>
      </c>
      <c r="C753" t="str">
        <f>_xlfn.IFNA(VLOOKUP(A753,Obesity!$A$1:$G$7092,3,0),"")</f>
        <v/>
      </c>
      <c r="D753" t="str">
        <f>_xlfn.IFNA(VLOOKUP(A753,Obesity!$A$1:$G$7092,4,0),"")</f>
        <v/>
      </c>
      <c r="E753" t="str">
        <f>_xlfn.IFNA(VLOOKUP(A753,Obesity!$A$1:$G$7092,5,0),"")</f>
        <v/>
      </c>
      <c r="F753" t="str">
        <f>_xlfn.IFNA(VLOOKUP(A753,Obesity!$A$1:$G$7092,6,0),"")</f>
        <v/>
      </c>
      <c r="G753" t="str">
        <f>_xlfn.IFNA(VLOOKUP(A753,Obesity!$A$1:$G$7092,7,0),"")</f>
        <v/>
      </c>
    </row>
    <row r="754" spans="1:7" x14ac:dyDescent="0.4">
      <c r="A754">
        <v>74309</v>
      </c>
      <c r="B754" t="str">
        <f>_xlfn.IFNA(VLOOKUP(A754,Obesity!$A$1:$G$7092,2,0),"")</f>
        <v/>
      </c>
      <c r="C754" t="str">
        <f>_xlfn.IFNA(VLOOKUP(A754,Obesity!$A$1:$G$7092,3,0),"")</f>
        <v/>
      </c>
      <c r="D754" t="str">
        <f>_xlfn.IFNA(VLOOKUP(A754,Obesity!$A$1:$G$7092,4,0),"")</f>
        <v/>
      </c>
      <c r="E754" t="str">
        <f>_xlfn.IFNA(VLOOKUP(A754,Obesity!$A$1:$G$7092,5,0),"")</f>
        <v/>
      </c>
      <c r="F754" t="str">
        <f>_xlfn.IFNA(VLOOKUP(A754,Obesity!$A$1:$G$7092,6,0),"")</f>
        <v/>
      </c>
      <c r="G754" t="str">
        <f>_xlfn.IFNA(VLOOKUP(A754,Obesity!$A$1:$G$7092,7,0),"")</f>
        <v/>
      </c>
    </row>
    <row r="755" spans="1:7" x14ac:dyDescent="0.4">
      <c r="A755">
        <v>74310</v>
      </c>
      <c r="B755">
        <f>_xlfn.IFNA(VLOOKUP(A755,Obesity!$A$1:$G$7092,2,0),"")</f>
        <v>15.3</v>
      </c>
      <c r="C755" t="str">
        <f>_xlfn.IFNA(VLOOKUP(A755,Obesity!$A$1:$G$7092,3,0),"")</f>
        <v>Overweight</v>
      </c>
      <c r="D755" t="str">
        <f>_xlfn.IFNA(VLOOKUP(A755,Obesity!$A$1:$G$7092,4,0),"")</f>
        <v>Female</v>
      </c>
      <c r="E755" t="str">
        <f>_xlfn.IFNA(VLOOKUP(A755,Obesity!$A$1:$G$7092,5,0),"")</f>
        <v>36 and above</v>
      </c>
      <c r="F755" t="str">
        <f>_xlfn.IFNA(VLOOKUP(A755,Obesity!$A$1:$G$7092,6,0),"")</f>
        <v>below 2,000</v>
      </c>
      <c r="G755" t="str">
        <f>_xlfn.IFNA(VLOOKUP(A755,Obesity!$A$1:$G$7092,7,0),"")</f>
        <v>Non-Hispanic Asian</v>
      </c>
    </row>
    <row r="756" spans="1:7" x14ac:dyDescent="0.4">
      <c r="A756">
        <v>74311</v>
      </c>
      <c r="B756">
        <f>_xlfn.IFNA(VLOOKUP(A756,Obesity!$A$1:$G$7092,2,0),"")</f>
        <v>21.6</v>
      </c>
      <c r="C756" t="str">
        <f>_xlfn.IFNA(VLOOKUP(A756,Obesity!$A$1:$G$7092,3,0),"")</f>
        <v>Underweight</v>
      </c>
      <c r="D756" t="str">
        <f>_xlfn.IFNA(VLOOKUP(A756,Obesity!$A$1:$G$7092,4,0),"")</f>
        <v>Male</v>
      </c>
      <c r="E756" t="str">
        <f>_xlfn.IFNA(VLOOKUP(A756,Obesity!$A$1:$G$7092,5,0),"")</f>
        <v>35 and below</v>
      </c>
      <c r="F756" t="str">
        <f>_xlfn.IFNA(VLOOKUP(A756,Obesity!$A$1:$G$7092,6,0),"")</f>
        <v>below 2,500</v>
      </c>
      <c r="G756" t="str">
        <f>_xlfn.IFNA(VLOOKUP(A756,Obesity!$A$1:$G$7092,7,0),"")</f>
        <v>Mexican American</v>
      </c>
    </row>
    <row r="757" spans="1:7" x14ac:dyDescent="0.4">
      <c r="A757">
        <v>74312</v>
      </c>
      <c r="B757">
        <f>_xlfn.IFNA(VLOOKUP(A757,Obesity!$A$1:$G$7092,2,0),"")</f>
        <v>32.4</v>
      </c>
      <c r="C757" t="str">
        <f>_xlfn.IFNA(VLOOKUP(A757,Obesity!$A$1:$G$7092,3,0),"")</f>
        <v>Normal weight</v>
      </c>
      <c r="D757" t="str">
        <f>_xlfn.IFNA(VLOOKUP(A757,Obesity!$A$1:$G$7092,4,0),"")</f>
        <v>Male</v>
      </c>
      <c r="E757" t="str">
        <f>_xlfn.IFNA(VLOOKUP(A757,Obesity!$A$1:$G$7092,5,0),"")</f>
        <v>35 and below</v>
      </c>
      <c r="F757" t="str">
        <f>_xlfn.IFNA(VLOOKUP(A757,Obesity!$A$1:$G$7092,6,0),"")</f>
        <v>below 2,500</v>
      </c>
      <c r="G757" t="str">
        <f>_xlfn.IFNA(VLOOKUP(A757,Obesity!$A$1:$G$7092,7,0),"")</f>
        <v>Non-Hispanic White</v>
      </c>
    </row>
    <row r="758" spans="1:7" x14ac:dyDescent="0.4">
      <c r="A758">
        <v>74313</v>
      </c>
      <c r="B758">
        <f>_xlfn.IFNA(VLOOKUP(A758,Obesity!$A$1:$G$7092,2,0),"")</f>
        <v>21.1</v>
      </c>
      <c r="C758" t="str">
        <f>_xlfn.IFNA(VLOOKUP(A758,Obesity!$A$1:$G$7092,3,0),"")</f>
        <v>Normal weight</v>
      </c>
      <c r="D758" t="str">
        <f>_xlfn.IFNA(VLOOKUP(A758,Obesity!$A$1:$G$7092,4,0),"")</f>
        <v>Female</v>
      </c>
      <c r="E758" t="str">
        <f>_xlfn.IFNA(VLOOKUP(A758,Obesity!$A$1:$G$7092,5,0),"")</f>
        <v>36 and above</v>
      </c>
      <c r="F758" t="str">
        <f>_xlfn.IFNA(VLOOKUP(A758,Obesity!$A$1:$G$7092,6,0),"")</f>
        <v>below 2,000</v>
      </c>
      <c r="G758" t="str">
        <f>_xlfn.IFNA(VLOOKUP(A758,Obesity!$A$1:$G$7092,7,0),"")</f>
        <v>Non-Hispanic White</v>
      </c>
    </row>
    <row r="759" spans="1:7" x14ac:dyDescent="0.4">
      <c r="A759">
        <v>74314</v>
      </c>
      <c r="B759">
        <f>_xlfn.IFNA(VLOOKUP(A759,Obesity!$A$1:$G$7092,2,0),"")</f>
        <v>24.6</v>
      </c>
      <c r="C759" t="str">
        <f>_xlfn.IFNA(VLOOKUP(A759,Obesity!$A$1:$G$7092,3,0),"")</f>
        <v>Overweight</v>
      </c>
      <c r="D759" t="str">
        <f>_xlfn.IFNA(VLOOKUP(A759,Obesity!$A$1:$G$7092,4,0),"")</f>
        <v>Male</v>
      </c>
      <c r="E759" t="str">
        <f>_xlfn.IFNA(VLOOKUP(A759,Obesity!$A$1:$G$7092,5,0),"")</f>
        <v>36 and above</v>
      </c>
      <c r="F759" t="str">
        <f>_xlfn.IFNA(VLOOKUP(A759,Obesity!$A$1:$G$7092,6,0),"")</f>
        <v>below 2,500</v>
      </c>
      <c r="G759" t="str">
        <f>_xlfn.IFNA(VLOOKUP(A759,Obesity!$A$1:$G$7092,7,0),"")</f>
        <v>Non-Hispanic Asian</v>
      </c>
    </row>
    <row r="760" spans="1:7" x14ac:dyDescent="0.4">
      <c r="A760">
        <v>74315</v>
      </c>
      <c r="B760" t="str">
        <f>_xlfn.IFNA(VLOOKUP(A760,Obesity!$A$1:$G$7092,2,0),"")</f>
        <v/>
      </c>
      <c r="C760" t="str">
        <f>_xlfn.IFNA(VLOOKUP(A760,Obesity!$A$1:$G$7092,3,0),"")</f>
        <v/>
      </c>
      <c r="D760" t="str">
        <f>_xlfn.IFNA(VLOOKUP(A760,Obesity!$A$1:$G$7092,4,0),"")</f>
        <v/>
      </c>
      <c r="E760" t="str">
        <f>_xlfn.IFNA(VLOOKUP(A760,Obesity!$A$1:$G$7092,5,0),"")</f>
        <v/>
      </c>
      <c r="F760" t="str">
        <f>_xlfn.IFNA(VLOOKUP(A760,Obesity!$A$1:$G$7092,6,0),"")</f>
        <v/>
      </c>
      <c r="G760" t="str">
        <f>_xlfn.IFNA(VLOOKUP(A760,Obesity!$A$1:$G$7092,7,0),"")</f>
        <v/>
      </c>
    </row>
    <row r="761" spans="1:7" x14ac:dyDescent="0.4">
      <c r="A761">
        <v>74316</v>
      </c>
      <c r="B761">
        <f>_xlfn.IFNA(VLOOKUP(A761,Obesity!$A$1:$G$7092,2,0),"")</f>
        <v>43</v>
      </c>
      <c r="C761" t="str">
        <f>_xlfn.IFNA(VLOOKUP(A761,Obesity!$A$1:$G$7092,3,0),"")</f>
        <v>Normal weight</v>
      </c>
      <c r="D761" t="str">
        <f>_xlfn.IFNA(VLOOKUP(A761,Obesity!$A$1:$G$7092,4,0),"")</f>
        <v>Female</v>
      </c>
      <c r="E761" t="str">
        <f>_xlfn.IFNA(VLOOKUP(A761,Obesity!$A$1:$G$7092,5,0),"")</f>
        <v>35 and below</v>
      </c>
      <c r="F761" t="str">
        <f>_xlfn.IFNA(VLOOKUP(A761,Obesity!$A$1:$G$7092,6,0),"")</f>
        <v>below 2,000</v>
      </c>
      <c r="G761" t="str">
        <f>_xlfn.IFNA(VLOOKUP(A761,Obesity!$A$1:$G$7092,7,0),"")</f>
        <v>Non-Hispanic Black</v>
      </c>
    </row>
    <row r="762" spans="1:7" x14ac:dyDescent="0.4">
      <c r="A762">
        <v>74317</v>
      </c>
      <c r="B762">
        <f>_xlfn.IFNA(VLOOKUP(A762,Obesity!$A$1:$G$7092,2,0),"")</f>
        <v>40.4</v>
      </c>
      <c r="C762" t="str">
        <f>_xlfn.IFNA(VLOOKUP(A762,Obesity!$A$1:$G$7092,3,0),"")</f>
        <v>Normal weight</v>
      </c>
      <c r="D762" t="str">
        <f>_xlfn.IFNA(VLOOKUP(A762,Obesity!$A$1:$G$7092,4,0),"")</f>
        <v>Male</v>
      </c>
      <c r="E762" t="str">
        <f>_xlfn.IFNA(VLOOKUP(A762,Obesity!$A$1:$G$7092,5,0),"")</f>
        <v>35 and below</v>
      </c>
      <c r="F762" t="str">
        <f>_xlfn.IFNA(VLOOKUP(A762,Obesity!$A$1:$G$7092,6,0),"")</f>
        <v>below 2,500</v>
      </c>
      <c r="G762" t="str">
        <f>_xlfn.IFNA(VLOOKUP(A762,Obesity!$A$1:$G$7092,7,0),"")</f>
        <v>Non-Hispanic White</v>
      </c>
    </row>
    <row r="763" spans="1:7" x14ac:dyDescent="0.4">
      <c r="A763">
        <v>74318</v>
      </c>
      <c r="B763">
        <f>_xlfn.IFNA(VLOOKUP(A763,Obesity!$A$1:$G$7092,2,0),"")</f>
        <v>26.1</v>
      </c>
      <c r="C763" t="str">
        <f>_xlfn.IFNA(VLOOKUP(A763,Obesity!$A$1:$G$7092,3,0),"")</f>
        <v>Normal weight</v>
      </c>
      <c r="D763" t="str">
        <f>_xlfn.IFNA(VLOOKUP(A763,Obesity!$A$1:$G$7092,4,0),"")</f>
        <v>Female</v>
      </c>
      <c r="E763" t="str">
        <f>_xlfn.IFNA(VLOOKUP(A763,Obesity!$A$1:$G$7092,5,0),"")</f>
        <v>36 and above</v>
      </c>
      <c r="F763" t="str">
        <f>_xlfn.IFNA(VLOOKUP(A763,Obesity!$A$1:$G$7092,6,0),"")</f>
        <v>above 2,000</v>
      </c>
      <c r="G763" t="str">
        <f>_xlfn.IFNA(VLOOKUP(A763,Obesity!$A$1:$G$7092,7,0),"")</f>
        <v>Non-Hispanic White</v>
      </c>
    </row>
    <row r="764" spans="1:7" x14ac:dyDescent="0.4">
      <c r="A764">
        <v>74319</v>
      </c>
      <c r="B764">
        <f>_xlfn.IFNA(VLOOKUP(A764,Obesity!$A$1:$G$7092,2,0),"")</f>
        <v>31.1</v>
      </c>
      <c r="C764" t="str">
        <f>_xlfn.IFNA(VLOOKUP(A764,Obesity!$A$1:$G$7092,3,0),"")</f>
        <v>Normal weight</v>
      </c>
      <c r="D764" t="str">
        <f>_xlfn.IFNA(VLOOKUP(A764,Obesity!$A$1:$G$7092,4,0),"")</f>
        <v>Female</v>
      </c>
      <c r="E764" t="str">
        <f>_xlfn.IFNA(VLOOKUP(A764,Obesity!$A$1:$G$7092,5,0),"")</f>
        <v>36 and above</v>
      </c>
      <c r="F764" t="str">
        <f>_xlfn.IFNA(VLOOKUP(A764,Obesity!$A$1:$G$7092,6,0),"")</f>
        <v>above 2,000</v>
      </c>
      <c r="G764" t="str">
        <f>_xlfn.IFNA(VLOOKUP(A764,Obesity!$A$1:$G$7092,7,0),"")</f>
        <v>Non-Hispanic Asian</v>
      </c>
    </row>
    <row r="765" spans="1:7" x14ac:dyDescent="0.4">
      <c r="A765">
        <v>74320</v>
      </c>
      <c r="B765" t="str">
        <f>_xlfn.IFNA(VLOOKUP(A765,Obesity!$A$1:$G$7092,2,0),"")</f>
        <v/>
      </c>
      <c r="C765" t="str">
        <f>_xlfn.IFNA(VLOOKUP(A765,Obesity!$A$1:$G$7092,3,0),"")</f>
        <v/>
      </c>
      <c r="D765" t="str">
        <f>_xlfn.IFNA(VLOOKUP(A765,Obesity!$A$1:$G$7092,4,0),"")</f>
        <v/>
      </c>
      <c r="E765" t="str">
        <f>_xlfn.IFNA(VLOOKUP(A765,Obesity!$A$1:$G$7092,5,0),"")</f>
        <v/>
      </c>
      <c r="F765" t="str">
        <f>_xlfn.IFNA(VLOOKUP(A765,Obesity!$A$1:$G$7092,6,0),"")</f>
        <v/>
      </c>
      <c r="G765" t="str">
        <f>_xlfn.IFNA(VLOOKUP(A765,Obesity!$A$1:$G$7092,7,0),"")</f>
        <v/>
      </c>
    </row>
    <row r="766" spans="1:7" x14ac:dyDescent="0.4">
      <c r="A766">
        <v>74321</v>
      </c>
      <c r="B766" t="str">
        <f>_xlfn.IFNA(VLOOKUP(A766,Obesity!$A$1:$G$7092,2,0),"")</f>
        <v/>
      </c>
      <c r="C766" t="str">
        <f>_xlfn.IFNA(VLOOKUP(A766,Obesity!$A$1:$G$7092,3,0),"")</f>
        <v/>
      </c>
      <c r="D766" t="str">
        <f>_xlfn.IFNA(VLOOKUP(A766,Obesity!$A$1:$G$7092,4,0),"")</f>
        <v/>
      </c>
      <c r="E766" t="str">
        <f>_xlfn.IFNA(VLOOKUP(A766,Obesity!$A$1:$G$7092,5,0),"")</f>
        <v/>
      </c>
      <c r="F766" t="str">
        <f>_xlfn.IFNA(VLOOKUP(A766,Obesity!$A$1:$G$7092,6,0),"")</f>
        <v/>
      </c>
      <c r="G766" t="str">
        <f>_xlfn.IFNA(VLOOKUP(A766,Obesity!$A$1:$G$7092,7,0),"")</f>
        <v/>
      </c>
    </row>
    <row r="767" spans="1:7" x14ac:dyDescent="0.4">
      <c r="A767">
        <v>74322</v>
      </c>
      <c r="B767">
        <f>_xlfn.IFNA(VLOOKUP(A767,Obesity!$A$1:$G$7092,2,0),"")</f>
        <v>16.3</v>
      </c>
      <c r="C767" t="str">
        <f>_xlfn.IFNA(VLOOKUP(A767,Obesity!$A$1:$G$7092,3,0),"")</f>
        <v>Normal weight</v>
      </c>
      <c r="D767" t="str">
        <f>_xlfn.IFNA(VLOOKUP(A767,Obesity!$A$1:$G$7092,4,0),"")</f>
        <v>Male</v>
      </c>
      <c r="E767" t="str">
        <f>_xlfn.IFNA(VLOOKUP(A767,Obesity!$A$1:$G$7092,5,0),"")</f>
        <v>35 and below</v>
      </c>
      <c r="F767" t="str">
        <f>_xlfn.IFNA(VLOOKUP(A767,Obesity!$A$1:$G$7092,6,0),"")</f>
        <v>above 2,500</v>
      </c>
      <c r="G767" t="str">
        <f>_xlfn.IFNA(VLOOKUP(A767,Obesity!$A$1:$G$7092,7,0),"")</f>
        <v>Mexican American</v>
      </c>
    </row>
    <row r="768" spans="1:7" x14ac:dyDescent="0.4">
      <c r="A768">
        <v>74323</v>
      </c>
      <c r="B768">
        <f>_xlfn.IFNA(VLOOKUP(A768,Obesity!$A$1:$G$7092,2,0),"")</f>
        <v>23.9</v>
      </c>
      <c r="C768" t="str">
        <f>_xlfn.IFNA(VLOOKUP(A768,Obesity!$A$1:$G$7092,3,0),"")</f>
        <v>Normal weight</v>
      </c>
      <c r="D768" t="str">
        <f>_xlfn.IFNA(VLOOKUP(A768,Obesity!$A$1:$G$7092,4,0),"")</f>
        <v>Female</v>
      </c>
      <c r="E768" t="str">
        <f>_xlfn.IFNA(VLOOKUP(A768,Obesity!$A$1:$G$7092,5,0),"")</f>
        <v>35 and below</v>
      </c>
      <c r="F768" t="str">
        <f>_xlfn.IFNA(VLOOKUP(A768,Obesity!$A$1:$G$7092,6,0),"")</f>
        <v>below 2,000</v>
      </c>
      <c r="G768" t="str">
        <f>_xlfn.IFNA(VLOOKUP(A768,Obesity!$A$1:$G$7092,7,0),"")</f>
        <v>Non-Hispanic White</v>
      </c>
    </row>
    <row r="769" spans="1:7" x14ac:dyDescent="0.4">
      <c r="A769">
        <v>74324</v>
      </c>
      <c r="B769" t="str">
        <f>_xlfn.IFNA(VLOOKUP(A769,Obesity!$A$1:$G$7092,2,0),"")</f>
        <v/>
      </c>
      <c r="C769" t="str">
        <f>_xlfn.IFNA(VLOOKUP(A769,Obesity!$A$1:$G$7092,3,0),"")</f>
        <v/>
      </c>
      <c r="D769" t="str">
        <f>_xlfn.IFNA(VLOOKUP(A769,Obesity!$A$1:$G$7092,4,0),"")</f>
        <v/>
      </c>
      <c r="E769" t="str">
        <f>_xlfn.IFNA(VLOOKUP(A769,Obesity!$A$1:$G$7092,5,0),"")</f>
        <v/>
      </c>
      <c r="F769" t="str">
        <f>_xlfn.IFNA(VLOOKUP(A769,Obesity!$A$1:$G$7092,6,0),"")</f>
        <v/>
      </c>
      <c r="G769" t="str">
        <f>_xlfn.IFNA(VLOOKUP(A769,Obesity!$A$1:$G$7092,7,0),"")</f>
        <v/>
      </c>
    </row>
    <row r="770" spans="1:7" x14ac:dyDescent="0.4">
      <c r="A770">
        <v>74325</v>
      </c>
      <c r="B770" t="str">
        <f>_xlfn.IFNA(VLOOKUP(A770,Obesity!$A$1:$G$7092,2,0),"")</f>
        <v/>
      </c>
      <c r="C770" t="str">
        <f>_xlfn.IFNA(VLOOKUP(A770,Obesity!$A$1:$G$7092,3,0),"")</f>
        <v/>
      </c>
      <c r="D770" t="str">
        <f>_xlfn.IFNA(VLOOKUP(A770,Obesity!$A$1:$G$7092,4,0),"")</f>
        <v/>
      </c>
      <c r="E770" t="str">
        <f>_xlfn.IFNA(VLOOKUP(A770,Obesity!$A$1:$G$7092,5,0),"")</f>
        <v/>
      </c>
      <c r="F770" t="str">
        <f>_xlfn.IFNA(VLOOKUP(A770,Obesity!$A$1:$G$7092,6,0),"")</f>
        <v/>
      </c>
      <c r="G770" t="str">
        <f>_xlfn.IFNA(VLOOKUP(A770,Obesity!$A$1:$G$7092,7,0),"")</f>
        <v/>
      </c>
    </row>
    <row r="771" spans="1:7" x14ac:dyDescent="0.4">
      <c r="A771">
        <v>74326</v>
      </c>
      <c r="B771">
        <f>_xlfn.IFNA(VLOOKUP(A771,Obesity!$A$1:$G$7092,2,0),"")</f>
        <v>36.200000000000003</v>
      </c>
      <c r="C771" t="str">
        <f>_xlfn.IFNA(VLOOKUP(A771,Obesity!$A$1:$G$7092,3,0),"")</f>
        <v>Obese</v>
      </c>
      <c r="D771" t="str">
        <f>_xlfn.IFNA(VLOOKUP(A771,Obesity!$A$1:$G$7092,4,0),"")</f>
        <v>Male</v>
      </c>
      <c r="E771" t="str">
        <f>_xlfn.IFNA(VLOOKUP(A771,Obesity!$A$1:$G$7092,5,0),"")</f>
        <v>35 and below</v>
      </c>
      <c r="F771" t="str">
        <f>_xlfn.IFNA(VLOOKUP(A771,Obesity!$A$1:$G$7092,6,0),"")</f>
        <v>below 2,500</v>
      </c>
      <c r="G771" t="str">
        <f>_xlfn.IFNA(VLOOKUP(A771,Obesity!$A$1:$G$7092,7,0),"")</f>
        <v>Non-Hispanic Black</v>
      </c>
    </row>
    <row r="772" spans="1:7" x14ac:dyDescent="0.4">
      <c r="A772">
        <v>74327</v>
      </c>
      <c r="B772">
        <f>_xlfn.IFNA(VLOOKUP(A772,Obesity!$A$1:$G$7092,2,0),"")</f>
        <v>30.9</v>
      </c>
      <c r="C772" t="str">
        <f>_xlfn.IFNA(VLOOKUP(A772,Obesity!$A$1:$G$7092,3,0),"")</f>
        <v>Normal weight</v>
      </c>
      <c r="D772" t="str">
        <f>_xlfn.IFNA(VLOOKUP(A772,Obesity!$A$1:$G$7092,4,0),"")</f>
        <v>Male</v>
      </c>
      <c r="E772" t="str">
        <f>_xlfn.IFNA(VLOOKUP(A772,Obesity!$A$1:$G$7092,5,0),"")</f>
        <v>35 and below</v>
      </c>
      <c r="F772" t="str">
        <f>_xlfn.IFNA(VLOOKUP(A772,Obesity!$A$1:$G$7092,6,0),"")</f>
        <v>below 2,500</v>
      </c>
      <c r="G772" t="str">
        <f>_xlfn.IFNA(VLOOKUP(A772,Obesity!$A$1:$G$7092,7,0),"")</f>
        <v>Mexican American</v>
      </c>
    </row>
    <row r="773" spans="1:7" x14ac:dyDescent="0.4">
      <c r="A773">
        <v>74328</v>
      </c>
      <c r="B773">
        <f>_xlfn.IFNA(VLOOKUP(A773,Obesity!$A$1:$G$7092,2,0),"")</f>
        <v>27.3</v>
      </c>
      <c r="C773" t="str">
        <f>_xlfn.IFNA(VLOOKUP(A773,Obesity!$A$1:$G$7092,3,0),"")</f>
        <v>Overweight</v>
      </c>
      <c r="D773" t="str">
        <f>_xlfn.IFNA(VLOOKUP(A773,Obesity!$A$1:$G$7092,4,0),"")</f>
        <v>Male</v>
      </c>
      <c r="E773" t="str">
        <f>_xlfn.IFNA(VLOOKUP(A773,Obesity!$A$1:$G$7092,5,0),"")</f>
        <v>36 and above</v>
      </c>
      <c r="F773" t="str">
        <f>_xlfn.IFNA(VLOOKUP(A773,Obesity!$A$1:$G$7092,6,0),"")</f>
        <v>below 2,500</v>
      </c>
      <c r="G773" t="str">
        <f>_xlfn.IFNA(VLOOKUP(A773,Obesity!$A$1:$G$7092,7,0),"")</f>
        <v>Other Hispanic</v>
      </c>
    </row>
    <row r="774" spans="1:7" x14ac:dyDescent="0.4">
      <c r="A774">
        <v>74329</v>
      </c>
      <c r="B774">
        <f>_xlfn.IFNA(VLOOKUP(A774,Obesity!$A$1:$G$7092,2,0),"")</f>
        <v>21.9</v>
      </c>
      <c r="C774" t="str">
        <f>_xlfn.IFNA(VLOOKUP(A774,Obesity!$A$1:$G$7092,3,0),"")</f>
        <v>Normal weight</v>
      </c>
      <c r="D774" t="str">
        <f>_xlfn.IFNA(VLOOKUP(A774,Obesity!$A$1:$G$7092,4,0),"")</f>
        <v>Male</v>
      </c>
      <c r="E774" t="str">
        <f>_xlfn.IFNA(VLOOKUP(A774,Obesity!$A$1:$G$7092,5,0),"")</f>
        <v>36 and above</v>
      </c>
      <c r="F774" t="str">
        <f>_xlfn.IFNA(VLOOKUP(A774,Obesity!$A$1:$G$7092,6,0),"")</f>
        <v>below 2,500</v>
      </c>
      <c r="G774" t="str">
        <f>_xlfn.IFNA(VLOOKUP(A774,Obesity!$A$1:$G$7092,7,0),"")</f>
        <v>Non-Hispanic Asian</v>
      </c>
    </row>
    <row r="775" spans="1:7" x14ac:dyDescent="0.4">
      <c r="A775">
        <v>74330</v>
      </c>
      <c r="B775">
        <f>_xlfn.IFNA(VLOOKUP(A775,Obesity!$A$1:$G$7092,2,0),"")</f>
        <v>0</v>
      </c>
      <c r="C775" t="str">
        <f>_xlfn.IFNA(VLOOKUP(A775,Obesity!$A$1:$G$7092,3,0),"")</f>
        <v>Underweight</v>
      </c>
      <c r="D775" t="str">
        <f>_xlfn.IFNA(VLOOKUP(A775,Obesity!$A$1:$G$7092,4,0),"")</f>
        <v>Male</v>
      </c>
      <c r="E775" t="str">
        <f>_xlfn.IFNA(VLOOKUP(A775,Obesity!$A$1:$G$7092,5,0),"")</f>
        <v>35 and below</v>
      </c>
      <c r="F775" t="str">
        <f>_xlfn.IFNA(VLOOKUP(A775,Obesity!$A$1:$G$7092,6,0),"")</f>
        <v>below 2,500</v>
      </c>
      <c r="G775" t="str">
        <f>_xlfn.IFNA(VLOOKUP(A775,Obesity!$A$1:$G$7092,7,0),"")</f>
        <v>Non-Hispanic White</v>
      </c>
    </row>
    <row r="776" spans="1:7" x14ac:dyDescent="0.4">
      <c r="A776">
        <v>74331</v>
      </c>
      <c r="B776">
        <f>_xlfn.IFNA(VLOOKUP(A776,Obesity!$A$1:$G$7092,2,0),"")</f>
        <v>27.9</v>
      </c>
      <c r="C776" t="str">
        <f>_xlfn.IFNA(VLOOKUP(A776,Obesity!$A$1:$G$7092,3,0),"")</f>
        <v>Obese</v>
      </c>
      <c r="D776" t="str">
        <f>_xlfn.IFNA(VLOOKUP(A776,Obesity!$A$1:$G$7092,4,0),"")</f>
        <v>Male</v>
      </c>
      <c r="E776" t="str">
        <f>_xlfn.IFNA(VLOOKUP(A776,Obesity!$A$1:$G$7092,5,0),"")</f>
        <v>35 and below</v>
      </c>
      <c r="F776" t="str">
        <f>_xlfn.IFNA(VLOOKUP(A776,Obesity!$A$1:$G$7092,6,0),"")</f>
        <v>below 2,500</v>
      </c>
      <c r="G776" t="str">
        <f>_xlfn.IFNA(VLOOKUP(A776,Obesity!$A$1:$G$7092,7,0),"")</f>
        <v>Non-Hispanic Black</v>
      </c>
    </row>
    <row r="777" spans="1:7" x14ac:dyDescent="0.4">
      <c r="A777">
        <v>74332</v>
      </c>
      <c r="B777">
        <f>_xlfn.IFNA(VLOOKUP(A777,Obesity!$A$1:$G$7092,2,0),"")</f>
        <v>49.2</v>
      </c>
      <c r="C777" t="str">
        <f>_xlfn.IFNA(VLOOKUP(A777,Obesity!$A$1:$G$7092,3,0),"")</f>
        <v>Obese</v>
      </c>
      <c r="D777" t="str">
        <f>_xlfn.IFNA(VLOOKUP(A777,Obesity!$A$1:$G$7092,4,0),"")</f>
        <v>Female</v>
      </c>
      <c r="E777" t="str">
        <f>_xlfn.IFNA(VLOOKUP(A777,Obesity!$A$1:$G$7092,5,0),"")</f>
        <v>35 and below</v>
      </c>
      <c r="F777" t="str">
        <f>_xlfn.IFNA(VLOOKUP(A777,Obesity!$A$1:$G$7092,6,0),"")</f>
        <v>below 2,000</v>
      </c>
      <c r="G777" t="str">
        <f>_xlfn.IFNA(VLOOKUP(A777,Obesity!$A$1:$G$7092,7,0),"")</f>
        <v>Non-Hispanic White</v>
      </c>
    </row>
    <row r="778" spans="1:7" x14ac:dyDescent="0.4">
      <c r="A778">
        <v>74333</v>
      </c>
      <c r="B778">
        <f>_xlfn.IFNA(VLOOKUP(A778,Obesity!$A$1:$G$7092,2,0),"")</f>
        <v>18.2</v>
      </c>
      <c r="C778" t="str">
        <f>_xlfn.IFNA(VLOOKUP(A778,Obesity!$A$1:$G$7092,3,0),"")</f>
        <v>Underweight</v>
      </c>
      <c r="D778" t="str">
        <f>_xlfn.IFNA(VLOOKUP(A778,Obesity!$A$1:$G$7092,4,0),"")</f>
        <v>Female</v>
      </c>
      <c r="E778" t="str">
        <f>_xlfn.IFNA(VLOOKUP(A778,Obesity!$A$1:$G$7092,5,0),"")</f>
        <v>35 and below</v>
      </c>
      <c r="F778" t="str">
        <f>_xlfn.IFNA(VLOOKUP(A778,Obesity!$A$1:$G$7092,6,0),"")</f>
        <v>above 2,000</v>
      </c>
      <c r="G778" t="str">
        <f>_xlfn.IFNA(VLOOKUP(A778,Obesity!$A$1:$G$7092,7,0),"")</f>
        <v>Non-Hispanic White</v>
      </c>
    </row>
    <row r="779" spans="1:7" x14ac:dyDescent="0.4">
      <c r="A779">
        <v>74334</v>
      </c>
      <c r="B779">
        <f>_xlfn.IFNA(VLOOKUP(A779,Obesity!$A$1:$G$7092,2,0),"")</f>
        <v>16</v>
      </c>
      <c r="C779" t="str">
        <f>_xlfn.IFNA(VLOOKUP(A779,Obesity!$A$1:$G$7092,3,0),"")</f>
        <v>Underweight</v>
      </c>
      <c r="D779" t="str">
        <f>_xlfn.IFNA(VLOOKUP(A779,Obesity!$A$1:$G$7092,4,0),"")</f>
        <v>Female</v>
      </c>
      <c r="E779" t="str">
        <f>_xlfn.IFNA(VLOOKUP(A779,Obesity!$A$1:$G$7092,5,0),"")</f>
        <v>35 and below</v>
      </c>
      <c r="F779" t="str">
        <f>_xlfn.IFNA(VLOOKUP(A779,Obesity!$A$1:$G$7092,6,0),"")</f>
        <v>below 2,000</v>
      </c>
      <c r="G779" t="str">
        <f>_xlfn.IFNA(VLOOKUP(A779,Obesity!$A$1:$G$7092,7,0),"")</f>
        <v>Non-Hispanic Asian</v>
      </c>
    </row>
    <row r="780" spans="1:7" x14ac:dyDescent="0.4">
      <c r="A780">
        <v>74335</v>
      </c>
      <c r="B780">
        <f>_xlfn.IFNA(VLOOKUP(A780,Obesity!$A$1:$G$7092,2,0),"")</f>
        <v>22.5</v>
      </c>
      <c r="C780" t="str">
        <f>_xlfn.IFNA(VLOOKUP(A780,Obesity!$A$1:$G$7092,3,0),"")</f>
        <v>Normal weight</v>
      </c>
      <c r="D780" t="str">
        <f>_xlfn.IFNA(VLOOKUP(A780,Obesity!$A$1:$G$7092,4,0),"")</f>
        <v>Female</v>
      </c>
      <c r="E780" t="str">
        <f>_xlfn.IFNA(VLOOKUP(A780,Obesity!$A$1:$G$7092,5,0),"")</f>
        <v>35 and below</v>
      </c>
      <c r="F780" t="str">
        <f>_xlfn.IFNA(VLOOKUP(A780,Obesity!$A$1:$G$7092,6,0),"")</f>
        <v>below 2,000</v>
      </c>
      <c r="G780" t="str">
        <f>_xlfn.IFNA(VLOOKUP(A780,Obesity!$A$1:$G$7092,7,0),"")</f>
        <v>Mexican American</v>
      </c>
    </row>
    <row r="781" spans="1:7" x14ac:dyDescent="0.4">
      <c r="A781">
        <v>74336</v>
      </c>
      <c r="B781">
        <f>_xlfn.IFNA(VLOOKUP(A781,Obesity!$A$1:$G$7092,2,0),"")</f>
        <v>30.6</v>
      </c>
      <c r="C781" t="str">
        <f>_xlfn.IFNA(VLOOKUP(A781,Obesity!$A$1:$G$7092,3,0),"")</f>
        <v>Normal weight</v>
      </c>
      <c r="D781" t="str">
        <f>_xlfn.IFNA(VLOOKUP(A781,Obesity!$A$1:$G$7092,4,0),"")</f>
        <v>Male</v>
      </c>
      <c r="E781" t="str">
        <f>_xlfn.IFNA(VLOOKUP(A781,Obesity!$A$1:$G$7092,5,0),"")</f>
        <v>35 and below</v>
      </c>
      <c r="F781" t="str">
        <f>_xlfn.IFNA(VLOOKUP(A781,Obesity!$A$1:$G$7092,6,0),"")</f>
        <v>above 2,500</v>
      </c>
      <c r="G781" t="str">
        <f>_xlfn.IFNA(VLOOKUP(A781,Obesity!$A$1:$G$7092,7,0),"")</f>
        <v>Other Hispanic</v>
      </c>
    </row>
    <row r="782" spans="1:7" x14ac:dyDescent="0.4">
      <c r="A782">
        <v>74337</v>
      </c>
      <c r="B782" t="str">
        <f>_xlfn.IFNA(VLOOKUP(A782,Obesity!$A$1:$G$7092,2,0),"")</f>
        <v/>
      </c>
      <c r="C782" t="str">
        <f>_xlfn.IFNA(VLOOKUP(A782,Obesity!$A$1:$G$7092,3,0),"")</f>
        <v/>
      </c>
      <c r="D782" t="str">
        <f>_xlfn.IFNA(VLOOKUP(A782,Obesity!$A$1:$G$7092,4,0),"")</f>
        <v/>
      </c>
      <c r="E782" t="str">
        <f>_xlfn.IFNA(VLOOKUP(A782,Obesity!$A$1:$G$7092,5,0),"")</f>
        <v/>
      </c>
      <c r="F782" t="str">
        <f>_xlfn.IFNA(VLOOKUP(A782,Obesity!$A$1:$G$7092,6,0),"")</f>
        <v/>
      </c>
      <c r="G782" t="str">
        <f>_xlfn.IFNA(VLOOKUP(A782,Obesity!$A$1:$G$7092,7,0),"")</f>
        <v/>
      </c>
    </row>
    <row r="783" spans="1:7" x14ac:dyDescent="0.4">
      <c r="A783">
        <v>74338</v>
      </c>
      <c r="B783">
        <f>_xlfn.IFNA(VLOOKUP(A783,Obesity!$A$1:$G$7092,2,0),"")</f>
        <v>33.299999999999997</v>
      </c>
      <c r="C783" t="str">
        <f>_xlfn.IFNA(VLOOKUP(A783,Obesity!$A$1:$G$7092,3,0),"")</f>
        <v>Overweight</v>
      </c>
      <c r="D783" t="str">
        <f>_xlfn.IFNA(VLOOKUP(A783,Obesity!$A$1:$G$7092,4,0),"")</f>
        <v>Male</v>
      </c>
      <c r="E783" t="str">
        <f>_xlfn.IFNA(VLOOKUP(A783,Obesity!$A$1:$G$7092,5,0),"")</f>
        <v>36 and above</v>
      </c>
      <c r="F783" t="str">
        <f>_xlfn.IFNA(VLOOKUP(A783,Obesity!$A$1:$G$7092,6,0),"")</f>
        <v>below 2,500</v>
      </c>
      <c r="G783" t="str">
        <f>_xlfn.IFNA(VLOOKUP(A783,Obesity!$A$1:$G$7092,7,0),"")</f>
        <v>Non-Hispanic White</v>
      </c>
    </row>
    <row r="784" spans="1:7" x14ac:dyDescent="0.4">
      <c r="A784">
        <v>74339</v>
      </c>
      <c r="B784">
        <f>_xlfn.IFNA(VLOOKUP(A784,Obesity!$A$1:$G$7092,2,0),"")</f>
        <v>23.2</v>
      </c>
      <c r="C784" t="str">
        <f>_xlfn.IFNA(VLOOKUP(A784,Obesity!$A$1:$G$7092,3,0),"")</f>
        <v>Normal weight</v>
      </c>
      <c r="D784" t="str">
        <f>_xlfn.IFNA(VLOOKUP(A784,Obesity!$A$1:$G$7092,4,0),"")</f>
        <v>Male</v>
      </c>
      <c r="E784" t="str">
        <f>_xlfn.IFNA(VLOOKUP(A784,Obesity!$A$1:$G$7092,5,0),"")</f>
        <v>35 and below</v>
      </c>
      <c r="F784" t="str">
        <f>_xlfn.IFNA(VLOOKUP(A784,Obesity!$A$1:$G$7092,6,0),"")</f>
        <v>below 2,500</v>
      </c>
      <c r="G784" t="str">
        <f>_xlfn.IFNA(VLOOKUP(A784,Obesity!$A$1:$G$7092,7,0),"")</f>
        <v>Mexican American</v>
      </c>
    </row>
    <row r="785" spans="1:7" x14ac:dyDescent="0.4">
      <c r="A785">
        <v>74340</v>
      </c>
      <c r="B785">
        <f>_xlfn.IFNA(VLOOKUP(A785,Obesity!$A$1:$G$7092,2,0),"")</f>
        <v>16.7</v>
      </c>
      <c r="C785" t="str">
        <f>_xlfn.IFNA(VLOOKUP(A785,Obesity!$A$1:$G$7092,3,0),"")</f>
        <v>Overweight</v>
      </c>
      <c r="D785" t="str">
        <f>_xlfn.IFNA(VLOOKUP(A785,Obesity!$A$1:$G$7092,4,0),"")</f>
        <v>Male</v>
      </c>
      <c r="E785" t="str">
        <f>_xlfn.IFNA(VLOOKUP(A785,Obesity!$A$1:$G$7092,5,0),"")</f>
        <v>36 and above</v>
      </c>
      <c r="F785" t="str">
        <f>_xlfn.IFNA(VLOOKUP(A785,Obesity!$A$1:$G$7092,6,0),"")</f>
        <v>below 2,500</v>
      </c>
      <c r="G785" t="str">
        <f>_xlfn.IFNA(VLOOKUP(A785,Obesity!$A$1:$G$7092,7,0),"")</f>
        <v>Non-Hispanic White</v>
      </c>
    </row>
    <row r="786" spans="1:7" x14ac:dyDescent="0.4">
      <c r="A786">
        <v>74341</v>
      </c>
      <c r="B786" t="str">
        <f>_xlfn.IFNA(VLOOKUP(A786,Obesity!$A$1:$G$7092,2,0),"")</f>
        <v/>
      </c>
      <c r="C786" t="str">
        <f>_xlfn.IFNA(VLOOKUP(A786,Obesity!$A$1:$G$7092,3,0),"")</f>
        <v/>
      </c>
      <c r="D786" t="str">
        <f>_xlfn.IFNA(VLOOKUP(A786,Obesity!$A$1:$G$7092,4,0),"")</f>
        <v/>
      </c>
      <c r="E786" t="str">
        <f>_xlfn.IFNA(VLOOKUP(A786,Obesity!$A$1:$G$7092,5,0),"")</f>
        <v/>
      </c>
      <c r="F786" t="str">
        <f>_xlfn.IFNA(VLOOKUP(A786,Obesity!$A$1:$G$7092,6,0),"")</f>
        <v/>
      </c>
      <c r="G786" t="str">
        <f>_xlfn.IFNA(VLOOKUP(A786,Obesity!$A$1:$G$7092,7,0),"")</f>
        <v/>
      </c>
    </row>
    <row r="787" spans="1:7" x14ac:dyDescent="0.4">
      <c r="A787">
        <v>74342</v>
      </c>
      <c r="B787">
        <f>_xlfn.IFNA(VLOOKUP(A787,Obesity!$A$1:$G$7092,2,0),"")</f>
        <v>24.5</v>
      </c>
      <c r="C787" t="str">
        <f>_xlfn.IFNA(VLOOKUP(A787,Obesity!$A$1:$G$7092,3,0),"")</f>
        <v>Normal weight</v>
      </c>
      <c r="D787" t="str">
        <f>_xlfn.IFNA(VLOOKUP(A787,Obesity!$A$1:$G$7092,4,0),"")</f>
        <v>Female</v>
      </c>
      <c r="E787" t="str">
        <f>_xlfn.IFNA(VLOOKUP(A787,Obesity!$A$1:$G$7092,5,0),"")</f>
        <v>35 and below</v>
      </c>
      <c r="F787" t="str">
        <f>_xlfn.IFNA(VLOOKUP(A787,Obesity!$A$1:$G$7092,6,0),"")</f>
        <v>above 2,000</v>
      </c>
      <c r="G787" t="str">
        <f>_xlfn.IFNA(VLOOKUP(A787,Obesity!$A$1:$G$7092,7,0),"")</f>
        <v>Non-Hispanic Black</v>
      </c>
    </row>
    <row r="788" spans="1:7" x14ac:dyDescent="0.4">
      <c r="A788">
        <v>74343</v>
      </c>
      <c r="B788" t="str">
        <f>_xlfn.IFNA(VLOOKUP(A788,Obesity!$A$1:$G$7092,2,0),"")</f>
        <v/>
      </c>
      <c r="C788" t="str">
        <f>_xlfn.IFNA(VLOOKUP(A788,Obesity!$A$1:$G$7092,3,0),"")</f>
        <v/>
      </c>
      <c r="D788" t="str">
        <f>_xlfn.IFNA(VLOOKUP(A788,Obesity!$A$1:$G$7092,4,0),"")</f>
        <v/>
      </c>
      <c r="E788" t="str">
        <f>_xlfn.IFNA(VLOOKUP(A788,Obesity!$A$1:$G$7092,5,0),"")</f>
        <v/>
      </c>
      <c r="F788" t="str">
        <f>_xlfn.IFNA(VLOOKUP(A788,Obesity!$A$1:$G$7092,6,0),"")</f>
        <v/>
      </c>
      <c r="G788" t="str">
        <f>_xlfn.IFNA(VLOOKUP(A788,Obesity!$A$1:$G$7092,7,0),"")</f>
        <v/>
      </c>
    </row>
    <row r="789" spans="1:7" x14ac:dyDescent="0.4">
      <c r="A789">
        <v>74344</v>
      </c>
      <c r="B789">
        <f>_xlfn.IFNA(VLOOKUP(A789,Obesity!$A$1:$G$7092,2,0),"")</f>
        <v>19.399999999999999</v>
      </c>
      <c r="C789" t="str">
        <f>_xlfn.IFNA(VLOOKUP(A789,Obesity!$A$1:$G$7092,3,0),"")</f>
        <v>Obese</v>
      </c>
      <c r="D789" t="str">
        <f>_xlfn.IFNA(VLOOKUP(A789,Obesity!$A$1:$G$7092,4,0),"")</f>
        <v>Male</v>
      </c>
      <c r="E789" t="str">
        <f>_xlfn.IFNA(VLOOKUP(A789,Obesity!$A$1:$G$7092,5,0),"")</f>
        <v>35 and below</v>
      </c>
      <c r="F789" t="str">
        <f>_xlfn.IFNA(VLOOKUP(A789,Obesity!$A$1:$G$7092,6,0),"")</f>
        <v>below 2,500</v>
      </c>
      <c r="G789" t="str">
        <f>_xlfn.IFNA(VLOOKUP(A789,Obesity!$A$1:$G$7092,7,0),"")</f>
        <v>Non-Hispanic Black</v>
      </c>
    </row>
    <row r="790" spans="1:7" x14ac:dyDescent="0.4">
      <c r="A790">
        <v>74345</v>
      </c>
      <c r="B790">
        <f>_xlfn.IFNA(VLOOKUP(A790,Obesity!$A$1:$G$7092,2,0),"")</f>
        <v>22.9</v>
      </c>
      <c r="C790" t="str">
        <f>_xlfn.IFNA(VLOOKUP(A790,Obesity!$A$1:$G$7092,3,0),"")</f>
        <v>Overweight</v>
      </c>
      <c r="D790" t="str">
        <f>_xlfn.IFNA(VLOOKUP(A790,Obesity!$A$1:$G$7092,4,0),"")</f>
        <v>Male</v>
      </c>
      <c r="E790" t="str">
        <f>_xlfn.IFNA(VLOOKUP(A790,Obesity!$A$1:$G$7092,5,0),"")</f>
        <v>36 and above</v>
      </c>
      <c r="F790" t="str">
        <f>_xlfn.IFNA(VLOOKUP(A790,Obesity!$A$1:$G$7092,6,0),"")</f>
        <v>above 2,500</v>
      </c>
      <c r="G790" t="str">
        <f>_xlfn.IFNA(VLOOKUP(A790,Obesity!$A$1:$G$7092,7,0),"")</f>
        <v>Non-Hispanic White</v>
      </c>
    </row>
    <row r="791" spans="1:7" x14ac:dyDescent="0.4">
      <c r="A791">
        <v>74346</v>
      </c>
      <c r="B791">
        <f>_xlfn.IFNA(VLOOKUP(A791,Obesity!$A$1:$G$7092,2,0),"")</f>
        <v>0</v>
      </c>
      <c r="C791" t="str">
        <f>_xlfn.IFNA(VLOOKUP(A791,Obesity!$A$1:$G$7092,3,0),"")</f>
        <v>Overweight</v>
      </c>
      <c r="D791" t="str">
        <f>_xlfn.IFNA(VLOOKUP(A791,Obesity!$A$1:$G$7092,4,0),"")</f>
        <v>Male</v>
      </c>
      <c r="E791" t="str">
        <f>_xlfn.IFNA(VLOOKUP(A791,Obesity!$A$1:$G$7092,5,0),"")</f>
        <v>36 and above</v>
      </c>
      <c r="F791" t="str">
        <f>_xlfn.IFNA(VLOOKUP(A791,Obesity!$A$1:$G$7092,6,0),"")</f>
        <v>below 2,500</v>
      </c>
      <c r="G791" t="str">
        <f>_xlfn.IFNA(VLOOKUP(A791,Obesity!$A$1:$G$7092,7,0),"")</f>
        <v>Non-Hispanic White</v>
      </c>
    </row>
    <row r="792" spans="1:7" x14ac:dyDescent="0.4">
      <c r="A792">
        <v>74347</v>
      </c>
      <c r="B792">
        <f>_xlfn.IFNA(VLOOKUP(A792,Obesity!$A$1:$G$7092,2,0),"")</f>
        <v>19.7</v>
      </c>
      <c r="C792" t="str">
        <f>_xlfn.IFNA(VLOOKUP(A792,Obesity!$A$1:$G$7092,3,0),"")</f>
        <v>Normal weight</v>
      </c>
      <c r="D792" t="str">
        <f>_xlfn.IFNA(VLOOKUP(A792,Obesity!$A$1:$G$7092,4,0),"")</f>
        <v>Male</v>
      </c>
      <c r="E792" t="str">
        <f>_xlfn.IFNA(VLOOKUP(A792,Obesity!$A$1:$G$7092,5,0),"")</f>
        <v>35 and below</v>
      </c>
      <c r="F792" t="str">
        <f>_xlfn.IFNA(VLOOKUP(A792,Obesity!$A$1:$G$7092,6,0),"")</f>
        <v>below 2,500</v>
      </c>
      <c r="G792" t="str">
        <f>_xlfn.IFNA(VLOOKUP(A792,Obesity!$A$1:$G$7092,7,0),"")</f>
        <v>Other Race - Including Multi-Racial</v>
      </c>
    </row>
    <row r="793" spans="1:7" x14ac:dyDescent="0.4">
      <c r="A793">
        <v>74348</v>
      </c>
      <c r="B793">
        <f>_xlfn.IFNA(VLOOKUP(A793,Obesity!$A$1:$G$7092,2,0),"")</f>
        <v>35.6</v>
      </c>
      <c r="C793" t="str">
        <f>_xlfn.IFNA(VLOOKUP(A793,Obesity!$A$1:$G$7092,3,0),"")</f>
        <v>Overweight</v>
      </c>
      <c r="D793" t="str">
        <f>_xlfn.IFNA(VLOOKUP(A793,Obesity!$A$1:$G$7092,4,0),"")</f>
        <v>Female</v>
      </c>
      <c r="E793" t="str">
        <f>_xlfn.IFNA(VLOOKUP(A793,Obesity!$A$1:$G$7092,5,0),"")</f>
        <v>36 and above</v>
      </c>
      <c r="F793" t="str">
        <f>_xlfn.IFNA(VLOOKUP(A793,Obesity!$A$1:$G$7092,6,0),"")</f>
        <v>above 2,000</v>
      </c>
      <c r="G793" t="str">
        <f>_xlfn.IFNA(VLOOKUP(A793,Obesity!$A$1:$G$7092,7,0),"")</f>
        <v>Non-Hispanic Black</v>
      </c>
    </row>
    <row r="794" spans="1:7" x14ac:dyDescent="0.4">
      <c r="A794">
        <v>74349</v>
      </c>
      <c r="B794">
        <f>_xlfn.IFNA(VLOOKUP(A794,Obesity!$A$1:$G$7092,2,0),"")</f>
        <v>31.6</v>
      </c>
      <c r="C794" t="str">
        <f>_xlfn.IFNA(VLOOKUP(A794,Obesity!$A$1:$G$7092,3,0),"")</f>
        <v>Overweight</v>
      </c>
      <c r="D794" t="str">
        <f>_xlfn.IFNA(VLOOKUP(A794,Obesity!$A$1:$G$7092,4,0),"")</f>
        <v>Female</v>
      </c>
      <c r="E794" t="str">
        <f>_xlfn.IFNA(VLOOKUP(A794,Obesity!$A$1:$G$7092,5,0),"")</f>
        <v>36 and above</v>
      </c>
      <c r="F794" t="str">
        <f>_xlfn.IFNA(VLOOKUP(A794,Obesity!$A$1:$G$7092,6,0),"")</f>
        <v>above 2,000</v>
      </c>
      <c r="G794" t="str">
        <f>_xlfn.IFNA(VLOOKUP(A794,Obesity!$A$1:$G$7092,7,0),"")</f>
        <v>Other Hispanic</v>
      </c>
    </row>
    <row r="795" spans="1:7" x14ac:dyDescent="0.4">
      <c r="A795">
        <v>74350</v>
      </c>
      <c r="B795">
        <f>_xlfn.IFNA(VLOOKUP(A795,Obesity!$A$1:$G$7092,2,0),"")</f>
        <v>20</v>
      </c>
      <c r="C795" t="str">
        <f>_xlfn.IFNA(VLOOKUP(A795,Obesity!$A$1:$G$7092,3,0),"")</f>
        <v>Obese</v>
      </c>
      <c r="D795" t="str">
        <f>_xlfn.IFNA(VLOOKUP(A795,Obesity!$A$1:$G$7092,4,0),"")</f>
        <v>Male</v>
      </c>
      <c r="E795" t="str">
        <f>_xlfn.IFNA(VLOOKUP(A795,Obesity!$A$1:$G$7092,5,0),"")</f>
        <v>36 and above</v>
      </c>
      <c r="F795" t="str">
        <f>_xlfn.IFNA(VLOOKUP(A795,Obesity!$A$1:$G$7092,6,0),"")</f>
        <v>below 2,500</v>
      </c>
      <c r="G795" t="str">
        <f>_xlfn.IFNA(VLOOKUP(A795,Obesity!$A$1:$G$7092,7,0),"")</f>
        <v>Non-Hispanic White</v>
      </c>
    </row>
    <row r="796" spans="1:7" x14ac:dyDescent="0.4">
      <c r="A796">
        <v>74351</v>
      </c>
      <c r="B796">
        <f>_xlfn.IFNA(VLOOKUP(A796,Obesity!$A$1:$G$7092,2,0),"")</f>
        <v>25.6</v>
      </c>
      <c r="C796" t="str">
        <f>_xlfn.IFNA(VLOOKUP(A796,Obesity!$A$1:$G$7092,3,0),"")</f>
        <v>Underweight</v>
      </c>
      <c r="D796" t="str">
        <f>_xlfn.IFNA(VLOOKUP(A796,Obesity!$A$1:$G$7092,4,0),"")</f>
        <v>Female</v>
      </c>
      <c r="E796" t="str">
        <f>_xlfn.IFNA(VLOOKUP(A796,Obesity!$A$1:$G$7092,5,0),"")</f>
        <v>35 and below</v>
      </c>
      <c r="F796" t="str">
        <f>_xlfn.IFNA(VLOOKUP(A796,Obesity!$A$1:$G$7092,6,0),"")</f>
        <v>below 2,000</v>
      </c>
      <c r="G796" t="str">
        <f>_xlfn.IFNA(VLOOKUP(A796,Obesity!$A$1:$G$7092,7,0),"")</f>
        <v>Non-Hispanic Black</v>
      </c>
    </row>
    <row r="797" spans="1:7" x14ac:dyDescent="0.4">
      <c r="A797">
        <v>74352</v>
      </c>
      <c r="B797" t="str">
        <f>_xlfn.IFNA(VLOOKUP(A797,Obesity!$A$1:$G$7092,2,0),"")</f>
        <v/>
      </c>
      <c r="C797" t="str">
        <f>_xlfn.IFNA(VLOOKUP(A797,Obesity!$A$1:$G$7092,3,0),"")</f>
        <v/>
      </c>
      <c r="D797" t="str">
        <f>_xlfn.IFNA(VLOOKUP(A797,Obesity!$A$1:$G$7092,4,0),"")</f>
        <v/>
      </c>
      <c r="E797" t="str">
        <f>_xlfn.IFNA(VLOOKUP(A797,Obesity!$A$1:$G$7092,5,0),"")</f>
        <v/>
      </c>
      <c r="F797" t="str">
        <f>_xlfn.IFNA(VLOOKUP(A797,Obesity!$A$1:$G$7092,6,0),"")</f>
        <v/>
      </c>
      <c r="G797" t="str">
        <f>_xlfn.IFNA(VLOOKUP(A797,Obesity!$A$1:$G$7092,7,0),"")</f>
        <v/>
      </c>
    </row>
    <row r="798" spans="1:7" x14ac:dyDescent="0.4">
      <c r="A798">
        <v>74353</v>
      </c>
      <c r="B798" t="str">
        <f>_xlfn.IFNA(VLOOKUP(A798,Obesity!$A$1:$G$7092,2,0),"")</f>
        <v/>
      </c>
      <c r="C798" t="str">
        <f>_xlfn.IFNA(VLOOKUP(A798,Obesity!$A$1:$G$7092,3,0),"")</f>
        <v/>
      </c>
      <c r="D798" t="str">
        <f>_xlfn.IFNA(VLOOKUP(A798,Obesity!$A$1:$G$7092,4,0),"")</f>
        <v/>
      </c>
      <c r="E798" t="str">
        <f>_xlfn.IFNA(VLOOKUP(A798,Obesity!$A$1:$G$7092,5,0),"")</f>
        <v/>
      </c>
      <c r="F798" t="str">
        <f>_xlfn.IFNA(VLOOKUP(A798,Obesity!$A$1:$G$7092,6,0),"")</f>
        <v/>
      </c>
      <c r="G798" t="str">
        <f>_xlfn.IFNA(VLOOKUP(A798,Obesity!$A$1:$G$7092,7,0),"")</f>
        <v/>
      </c>
    </row>
    <row r="799" spans="1:7" x14ac:dyDescent="0.4">
      <c r="A799">
        <v>74354</v>
      </c>
      <c r="B799" t="str">
        <f>_xlfn.IFNA(VLOOKUP(A799,Obesity!$A$1:$G$7092,2,0),"")</f>
        <v/>
      </c>
      <c r="C799" t="str">
        <f>_xlfn.IFNA(VLOOKUP(A799,Obesity!$A$1:$G$7092,3,0),"")</f>
        <v/>
      </c>
      <c r="D799" t="str">
        <f>_xlfn.IFNA(VLOOKUP(A799,Obesity!$A$1:$G$7092,4,0),"")</f>
        <v/>
      </c>
      <c r="E799" t="str">
        <f>_xlfn.IFNA(VLOOKUP(A799,Obesity!$A$1:$G$7092,5,0),"")</f>
        <v/>
      </c>
      <c r="F799" t="str">
        <f>_xlfn.IFNA(VLOOKUP(A799,Obesity!$A$1:$G$7092,6,0),"")</f>
        <v/>
      </c>
      <c r="G799" t="str">
        <f>_xlfn.IFNA(VLOOKUP(A799,Obesity!$A$1:$G$7092,7,0),"")</f>
        <v/>
      </c>
    </row>
    <row r="800" spans="1:7" x14ac:dyDescent="0.4">
      <c r="A800">
        <v>74355</v>
      </c>
      <c r="B800">
        <f>_xlfn.IFNA(VLOOKUP(A800,Obesity!$A$1:$G$7092,2,0),"")</f>
        <v>19.8</v>
      </c>
      <c r="C800" t="str">
        <f>_xlfn.IFNA(VLOOKUP(A800,Obesity!$A$1:$G$7092,3,0),"")</f>
        <v>Overweight</v>
      </c>
      <c r="D800" t="str">
        <f>_xlfn.IFNA(VLOOKUP(A800,Obesity!$A$1:$G$7092,4,0),"")</f>
        <v>Male</v>
      </c>
      <c r="E800" t="str">
        <f>_xlfn.IFNA(VLOOKUP(A800,Obesity!$A$1:$G$7092,5,0),"")</f>
        <v>36 and above</v>
      </c>
      <c r="F800" t="str">
        <f>_xlfn.IFNA(VLOOKUP(A800,Obesity!$A$1:$G$7092,6,0),"")</f>
        <v>above 2,500</v>
      </c>
      <c r="G800" t="str">
        <f>_xlfn.IFNA(VLOOKUP(A800,Obesity!$A$1:$G$7092,7,0),"")</f>
        <v>Non-Hispanic White</v>
      </c>
    </row>
    <row r="801" spans="1:7" x14ac:dyDescent="0.4">
      <c r="A801">
        <v>74356</v>
      </c>
      <c r="B801">
        <f>_xlfn.IFNA(VLOOKUP(A801,Obesity!$A$1:$G$7092,2,0),"")</f>
        <v>16.5</v>
      </c>
      <c r="C801" t="str">
        <f>_xlfn.IFNA(VLOOKUP(A801,Obesity!$A$1:$G$7092,3,0),"")</f>
        <v>Underweight</v>
      </c>
      <c r="D801" t="str">
        <f>_xlfn.IFNA(VLOOKUP(A801,Obesity!$A$1:$G$7092,4,0),"")</f>
        <v>Female</v>
      </c>
      <c r="E801" t="str">
        <f>_xlfn.IFNA(VLOOKUP(A801,Obesity!$A$1:$G$7092,5,0),"")</f>
        <v>35 and below</v>
      </c>
      <c r="F801" t="str">
        <f>_xlfn.IFNA(VLOOKUP(A801,Obesity!$A$1:$G$7092,6,0),"")</f>
        <v>above 2,000</v>
      </c>
      <c r="G801" t="str">
        <f>_xlfn.IFNA(VLOOKUP(A801,Obesity!$A$1:$G$7092,7,0),"")</f>
        <v>Mexican American</v>
      </c>
    </row>
    <row r="802" spans="1:7" x14ac:dyDescent="0.4">
      <c r="A802">
        <v>74357</v>
      </c>
      <c r="B802" t="str">
        <f>_xlfn.IFNA(VLOOKUP(A802,Obesity!$A$1:$G$7092,2,0),"")</f>
        <v/>
      </c>
      <c r="C802" t="str">
        <f>_xlfn.IFNA(VLOOKUP(A802,Obesity!$A$1:$G$7092,3,0),"")</f>
        <v/>
      </c>
      <c r="D802" t="str">
        <f>_xlfn.IFNA(VLOOKUP(A802,Obesity!$A$1:$G$7092,4,0),"")</f>
        <v/>
      </c>
      <c r="E802" t="str">
        <f>_xlfn.IFNA(VLOOKUP(A802,Obesity!$A$1:$G$7092,5,0),"")</f>
        <v/>
      </c>
      <c r="F802" t="str">
        <f>_xlfn.IFNA(VLOOKUP(A802,Obesity!$A$1:$G$7092,6,0),"")</f>
        <v/>
      </c>
      <c r="G802" t="str">
        <f>_xlfn.IFNA(VLOOKUP(A802,Obesity!$A$1:$G$7092,7,0),"")</f>
        <v/>
      </c>
    </row>
    <row r="803" spans="1:7" x14ac:dyDescent="0.4">
      <c r="A803">
        <v>74358</v>
      </c>
      <c r="B803">
        <f>_xlfn.IFNA(VLOOKUP(A803,Obesity!$A$1:$G$7092,2,0),"")</f>
        <v>28.9</v>
      </c>
      <c r="C803" t="str">
        <f>_xlfn.IFNA(VLOOKUP(A803,Obesity!$A$1:$G$7092,3,0),"")</f>
        <v>Underweight</v>
      </c>
      <c r="D803" t="str">
        <f>_xlfn.IFNA(VLOOKUP(A803,Obesity!$A$1:$G$7092,4,0),"")</f>
        <v>Female</v>
      </c>
      <c r="E803" t="str">
        <f>_xlfn.IFNA(VLOOKUP(A803,Obesity!$A$1:$G$7092,5,0),"")</f>
        <v>35 and below</v>
      </c>
      <c r="F803" t="str">
        <f>_xlfn.IFNA(VLOOKUP(A803,Obesity!$A$1:$G$7092,6,0),"")</f>
        <v>above 2,000</v>
      </c>
      <c r="G803" t="str">
        <f>_xlfn.IFNA(VLOOKUP(A803,Obesity!$A$1:$G$7092,7,0),"")</f>
        <v>Mexican American</v>
      </c>
    </row>
    <row r="804" spans="1:7" x14ac:dyDescent="0.4">
      <c r="A804">
        <v>74359</v>
      </c>
      <c r="B804" t="str">
        <f>_xlfn.IFNA(VLOOKUP(A804,Obesity!$A$1:$G$7092,2,0),"")</f>
        <v/>
      </c>
      <c r="C804" t="str">
        <f>_xlfn.IFNA(VLOOKUP(A804,Obesity!$A$1:$G$7092,3,0),"")</f>
        <v/>
      </c>
      <c r="D804" t="str">
        <f>_xlfn.IFNA(VLOOKUP(A804,Obesity!$A$1:$G$7092,4,0),"")</f>
        <v/>
      </c>
      <c r="E804" t="str">
        <f>_xlfn.IFNA(VLOOKUP(A804,Obesity!$A$1:$G$7092,5,0),"")</f>
        <v/>
      </c>
      <c r="F804" t="str">
        <f>_xlfn.IFNA(VLOOKUP(A804,Obesity!$A$1:$G$7092,6,0),"")</f>
        <v/>
      </c>
      <c r="G804" t="str">
        <f>_xlfn.IFNA(VLOOKUP(A804,Obesity!$A$1:$G$7092,7,0),"")</f>
        <v/>
      </c>
    </row>
    <row r="805" spans="1:7" x14ac:dyDescent="0.4">
      <c r="A805">
        <v>74360</v>
      </c>
      <c r="B805">
        <f>_xlfn.IFNA(VLOOKUP(A805,Obesity!$A$1:$G$7092,2,0),"")</f>
        <v>21</v>
      </c>
      <c r="C805" t="str">
        <f>_xlfn.IFNA(VLOOKUP(A805,Obesity!$A$1:$G$7092,3,0),"")</f>
        <v>Overweight</v>
      </c>
      <c r="D805" t="str">
        <f>_xlfn.IFNA(VLOOKUP(A805,Obesity!$A$1:$G$7092,4,0),"")</f>
        <v>Female</v>
      </c>
      <c r="E805" t="str">
        <f>_xlfn.IFNA(VLOOKUP(A805,Obesity!$A$1:$G$7092,5,0),"")</f>
        <v>35 and below</v>
      </c>
      <c r="F805" t="str">
        <f>_xlfn.IFNA(VLOOKUP(A805,Obesity!$A$1:$G$7092,6,0),"")</f>
        <v>above 2,000</v>
      </c>
      <c r="G805" t="str">
        <f>_xlfn.IFNA(VLOOKUP(A805,Obesity!$A$1:$G$7092,7,0),"")</f>
        <v>Non-Hispanic Black</v>
      </c>
    </row>
    <row r="806" spans="1:7" x14ac:dyDescent="0.4">
      <c r="A806">
        <v>74361</v>
      </c>
      <c r="B806" t="str">
        <f>_xlfn.IFNA(VLOOKUP(A806,Obesity!$A$1:$G$7092,2,0),"")</f>
        <v/>
      </c>
      <c r="C806" t="str">
        <f>_xlfn.IFNA(VLOOKUP(A806,Obesity!$A$1:$G$7092,3,0),"")</f>
        <v/>
      </c>
      <c r="D806" t="str">
        <f>_xlfn.IFNA(VLOOKUP(A806,Obesity!$A$1:$G$7092,4,0),"")</f>
        <v/>
      </c>
      <c r="E806" t="str">
        <f>_xlfn.IFNA(VLOOKUP(A806,Obesity!$A$1:$G$7092,5,0),"")</f>
        <v/>
      </c>
      <c r="F806" t="str">
        <f>_xlfn.IFNA(VLOOKUP(A806,Obesity!$A$1:$G$7092,6,0),"")</f>
        <v/>
      </c>
      <c r="G806" t="str">
        <f>_xlfn.IFNA(VLOOKUP(A806,Obesity!$A$1:$G$7092,7,0),"")</f>
        <v/>
      </c>
    </row>
    <row r="807" spans="1:7" x14ac:dyDescent="0.4">
      <c r="A807">
        <v>74362</v>
      </c>
      <c r="B807">
        <f>_xlfn.IFNA(VLOOKUP(A807,Obesity!$A$1:$G$7092,2,0),"")</f>
        <v>14.4</v>
      </c>
      <c r="C807" t="str">
        <f>_xlfn.IFNA(VLOOKUP(A807,Obesity!$A$1:$G$7092,3,0),"")</f>
        <v>Normal weight</v>
      </c>
      <c r="D807" t="str">
        <f>_xlfn.IFNA(VLOOKUP(A807,Obesity!$A$1:$G$7092,4,0),"")</f>
        <v>Female</v>
      </c>
      <c r="E807" t="str">
        <f>_xlfn.IFNA(VLOOKUP(A807,Obesity!$A$1:$G$7092,5,0),"")</f>
        <v>35 and below</v>
      </c>
      <c r="F807" t="str">
        <f>_xlfn.IFNA(VLOOKUP(A807,Obesity!$A$1:$G$7092,6,0),"")</f>
        <v>above 2,000</v>
      </c>
      <c r="G807" t="str">
        <f>_xlfn.IFNA(VLOOKUP(A807,Obesity!$A$1:$G$7092,7,0),"")</f>
        <v>Non-Hispanic White</v>
      </c>
    </row>
    <row r="808" spans="1:7" x14ac:dyDescent="0.4">
      <c r="A808">
        <v>74363</v>
      </c>
      <c r="B808">
        <f>_xlfn.IFNA(VLOOKUP(A808,Obesity!$A$1:$G$7092,2,0),"")</f>
        <v>29.7</v>
      </c>
      <c r="C808" t="str">
        <f>_xlfn.IFNA(VLOOKUP(A808,Obesity!$A$1:$G$7092,3,0),"")</f>
        <v>Underweight</v>
      </c>
      <c r="D808" t="str">
        <f>_xlfn.IFNA(VLOOKUP(A808,Obesity!$A$1:$G$7092,4,0),"")</f>
        <v>Male</v>
      </c>
      <c r="E808" t="str">
        <f>_xlfn.IFNA(VLOOKUP(A808,Obesity!$A$1:$G$7092,5,0),"")</f>
        <v>35 and below</v>
      </c>
      <c r="F808" t="str">
        <f>_xlfn.IFNA(VLOOKUP(A808,Obesity!$A$1:$G$7092,6,0),"")</f>
        <v>above 2,500</v>
      </c>
      <c r="G808" t="str">
        <f>_xlfn.IFNA(VLOOKUP(A808,Obesity!$A$1:$G$7092,7,0),"")</f>
        <v>Non-Hispanic White</v>
      </c>
    </row>
    <row r="809" spans="1:7" x14ac:dyDescent="0.4">
      <c r="A809">
        <v>74364</v>
      </c>
      <c r="B809">
        <f>_xlfn.IFNA(VLOOKUP(A809,Obesity!$A$1:$G$7092,2,0),"")</f>
        <v>22.8</v>
      </c>
      <c r="C809" t="str">
        <f>_xlfn.IFNA(VLOOKUP(A809,Obesity!$A$1:$G$7092,3,0),"")</f>
        <v>Normal weight</v>
      </c>
      <c r="D809" t="str">
        <f>_xlfn.IFNA(VLOOKUP(A809,Obesity!$A$1:$G$7092,4,0),"")</f>
        <v>Female</v>
      </c>
      <c r="E809" t="str">
        <f>_xlfn.IFNA(VLOOKUP(A809,Obesity!$A$1:$G$7092,5,0),"")</f>
        <v>35 and below</v>
      </c>
      <c r="F809" t="str">
        <f>_xlfn.IFNA(VLOOKUP(A809,Obesity!$A$1:$G$7092,6,0),"")</f>
        <v>above 2,000</v>
      </c>
      <c r="G809" t="str">
        <f>_xlfn.IFNA(VLOOKUP(A809,Obesity!$A$1:$G$7092,7,0),"")</f>
        <v>Mexican American</v>
      </c>
    </row>
    <row r="810" spans="1:7" x14ac:dyDescent="0.4">
      <c r="A810">
        <v>74365</v>
      </c>
      <c r="B810">
        <f>_xlfn.IFNA(VLOOKUP(A810,Obesity!$A$1:$G$7092,2,0),"")</f>
        <v>31.8</v>
      </c>
      <c r="C810" t="str">
        <f>_xlfn.IFNA(VLOOKUP(A810,Obesity!$A$1:$G$7092,3,0),"")</f>
        <v>Underweight</v>
      </c>
      <c r="D810" t="str">
        <f>_xlfn.IFNA(VLOOKUP(A810,Obesity!$A$1:$G$7092,4,0),"")</f>
        <v>Male</v>
      </c>
      <c r="E810" t="str">
        <f>_xlfn.IFNA(VLOOKUP(A810,Obesity!$A$1:$G$7092,5,0),"")</f>
        <v>35 and below</v>
      </c>
      <c r="F810" t="str">
        <f>_xlfn.IFNA(VLOOKUP(A810,Obesity!$A$1:$G$7092,6,0),"")</f>
        <v>below 2,500</v>
      </c>
      <c r="G810" t="str">
        <f>_xlfn.IFNA(VLOOKUP(A810,Obesity!$A$1:$G$7092,7,0),"")</f>
        <v>Non-Hispanic White</v>
      </c>
    </row>
    <row r="811" spans="1:7" x14ac:dyDescent="0.4">
      <c r="A811">
        <v>74366</v>
      </c>
      <c r="B811">
        <f>_xlfn.IFNA(VLOOKUP(A811,Obesity!$A$1:$G$7092,2,0),"")</f>
        <v>35.299999999999997</v>
      </c>
      <c r="C811" t="str">
        <f>_xlfn.IFNA(VLOOKUP(A811,Obesity!$A$1:$G$7092,3,0),"")</f>
        <v>Overweight</v>
      </c>
      <c r="D811" t="str">
        <f>_xlfn.IFNA(VLOOKUP(A811,Obesity!$A$1:$G$7092,4,0),"")</f>
        <v>Female</v>
      </c>
      <c r="E811" t="str">
        <f>_xlfn.IFNA(VLOOKUP(A811,Obesity!$A$1:$G$7092,5,0),"")</f>
        <v>36 and above</v>
      </c>
      <c r="F811" t="str">
        <f>_xlfn.IFNA(VLOOKUP(A811,Obesity!$A$1:$G$7092,6,0),"")</f>
        <v>below 2,000</v>
      </c>
      <c r="G811" t="str">
        <f>_xlfn.IFNA(VLOOKUP(A811,Obesity!$A$1:$G$7092,7,0),"")</f>
        <v>Non-Hispanic White</v>
      </c>
    </row>
    <row r="812" spans="1:7" x14ac:dyDescent="0.4">
      <c r="A812">
        <v>74367</v>
      </c>
      <c r="B812">
        <f>_xlfn.IFNA(VLOOKUP(A812,Obesity!$A$1:$G$7092,2,0),"")</f>
        <v>17.100000000000001</v>
      </c>
      <c r="C812" t="str">
        <f>_xlfn.IFNA(VLOOKUP(A812,Obesity!$A$1:$G$7092,3,0),"")</f>
        <v>Overweight</v>
      </c>
      <c r="D812" t="str">
        <f>_xlfn.IFNA(VLOOKUP(A812,Obesity!$A$1:$G$7092,4,0),"")</f>
        <v>Male</v>
      </c>
      <c r="E812" t="str">
        <f>_xlfn.IFNA(VLOOKUP(A812,Obesity!$A$1:$G$7092,5,0),"")</f>
        <v>36 and above</v>
      </c>
      <c r="F812" t="str">
        <f>_xlfn.IFNA(VLOOKUP(A812,Obesity!$A$1:$G$7092,6,0),"")</f>
        <v>below 2,500</v>
      </c>
      <c r="G812" t="str">
        <f>_xlfn.IFNA(VLOOKUP(A812,Obesity!$A$1:$G$7092,7,0),"")</f>
        <v>Non-Hispanic White</v>
      </c>
    </row>
    <row r="813" spans="1:7" x14ac:dyDescent="0.4">
      <c r="A813">
        <v>74368</v>
      </c>
      <c r="B813">
        <f>_xlfn.IFNA(VLOOKUP(A813,Obesity!$A$1:$G$7092,2,0),"")</f>
        <v>23.3</v>
      </c>
      <c r="C813" t="str">
        <f>_xlfn.IFNA(VLOOKUP(A813,Obesity!$A$1:$G$7092,3,0),"")</f>
        <v>Obese</v>
      </c>
      <c r="D813" t="str">
        <f>_xlfn.IFNA(VLOOKUP(A813,Obesity!$A$1:$G$7092,4,0),"")</f>
        <v>Female</v>
      </c>
      <c r="E813" t="str">
        <f>_xlfn.IFNA(VLOOKUP(A813,Obesity!$A$1:$G$7092,5,0),"")</f>
        <v>36 and above</v>
      </c>
      <c r="F813" t="str">
        <f>_xlfn.IFNA(VLOOKUP(A813,Obesity!$A$1:$G$7092,6,0),"")</f>
        <v>above 2,000</v>
      </c>
      <c r="G813" t="str">
        <f>_xlfn.IFNA(VLOOKUP(A813,Obesity!$A$1:$G$7092,7,0),"")</f>
        <v>Non-Hispanic White</v>
      </c>
    </row>
    <row r="814" spans="1:7" x14ac:dyDescent="0.4">
      <c r="A814">
        <v>74369</v>
      </c>
      <c r="B814">
        <f>_xlfn.IFNA(VLOOKUP(A814,Obesity!$A$1:$G$7092,2,0),"")</f>
        <v>19.899999999999999</v>
      </c>
      <c r="C814" t="str">
        <f>_xlfn.IFNA(VLOOKUP(A814,Obesity!$A$1:$G$7092,3,0),"")</f>
        <v>Underweight</v>
      </c>
      <c r="D814" t="str">
        <f>_xlfn.IFNA(VLOOKUP(A814,Obesity!$A$1:$G$7092,4,0),"")</f>
        <v>Male</v>
      </c>
      <c r="E814" t="str">
        <f>_xlfn.IFNA(VLOOKUP(A814,Obesity!$A$1:$G$7092,5,0),"")</f>
        <v>35 and below</v>
      </c>
      <c r="F814" t="str">
        <f>_xlfn.IFNA(VLOOKUP(A814,Obesity!$A$1:$G$7092,6,0),"")</f>
        <v>above 2,500</v>
      </c>
      <c r="G814" t="str">
        <f>_xlfn.IFNA(VLOOKUP(A814,Obesity!$A$1:$G$7092,7,0),"")</f>
        <v>Mexican American</v>
      </c>
    </row>
    <row r="815" spans="1:7" x14ac:dyDescent="0.4">
      <c r="A815">
        <v>74370</v>
      </c>
      <c r="B815" t="str">
        <f>_xlfn.IFNA(VLOOKUP(A815,Obesity!$A$1:$G$7092,2,0),"")</f>
        <v/>
      </c>
      <c r="C815" t="str">
        <f>_xlfn.IFNA(VLOOKUP(A815,Obesity!$A$1:$G$7092,3,0),"")</f>
        <v/>
      </c>
      <c r="D815" t="str">
        <f>_xlfn.IFNA(VLOOKUP(A815,Obesity!$A$1:$G$7092,4,0),"")</f>
        <v/>
      </c>
      <c r="E815" t="str">
        <f>_xlfn.IFNA(VLOOKUP(A815,Obesity!$A$1:$G$7092,5,0),"")</f>
        <v/>
      </c>
      <c r="F815" t="str">
        <f>_xlfn.IFNA(VLOOKUP(A815,Obesity!$A$1:$G$7092,6,0),"")</f>
        <v/>
      </c>
      <c r="G815" t="str">
        <f>_xlfn.IFNA(VLOOKUP(A815,Obesity!$A$1:$G$7092,7,0),"")</f>
        <v/>
      </c>
    </row>
    <row r="816" spans="1:7" x14ac:dyDescent="0.4">
      <c r="A816">
        <v>74371</v>
      </c>
      <c r="B816" t="str">
        <f>_xlfn.IFNA(VLOOKUP(A816,Obesity!$A$1:$G$7092,2,0),"")</f>
        <v/>
      </c>
      <c r="C816" t="str">
        <f>_xlfn.IFNA(VLOOKUP(A816,Obesity!$A$1:$G$7092,3,0),"")</f>
        <v/>
      </c>
      <c r="D816" t="str">
        <f>_xlfn.IFNA(VLOOKUP(A816,Obesity!$A$1:$G$7092,4,0),"")</f>
        <v/>
      </c>
      <c r="E816" t="str">
        <f>_xlfn.IFNA(VLOOKUP(A816,Obesity!$A$1:$G$7092,5,0),"")</f>
        <v/>
      </c>
      <c r="F816" t="str">
        <f>_xlfn.IFNA(VLOOKUP(A816,Obesity!$A$1:$G$7092,6,0),"")</f>
        <v/>
      </c>
      <c r="G816" t="str">
        <f>_xlfn.IFNA(VLOOKUP(A816,Obesity!$A$1:$G$7092,7,0),"")</f>
        <v/>
      </c>
    </row>
    <row r="817" spans="1:7" x14ac:dyDescent="0.4">
      <c r="A817">
        <v>74372</v>
      </c>
      <c r="B817">
        <f>_xlfn.IFNA(VLOOKUP(A817,Obesity!$A$1:$G$7092,2,0),"")</f>
        <v>24.3</v>
      </c>
      <c r="C817" t="str">
        <f>_xlfn.IFNA(VLOOKUP(A817,Obesity!$A$1:$G$7092,3,0),"")</f>
        <v>Underweight</v>
      </c>
      <c r="D817" t="str">
        <f>_xlfn.IFNA(VLOOKUP(A817,Obesity!$A$1:$G$7092,4,0),"")</f>
        <v>Male</v>
      </c>
      <c r="E817" t="str">
        <f>_xlfn.IFNA(VLOOKUP(A817,Obesity!$A$1:$G$7092,5,0),"")</f>
        <v>35 and below</v>
      </c>
      <c r="F817" t="str">
        <f>_xlfn.IFNA(VLOOKUP(A817,Obesity!$A$1:$G$7092,6,0),"")</f>
        <v>above 2,500</v>
      </c>
      <c r="G817" t="str">
        <f>_xlfn.IFNA(VLOOKUP(A817,Obesity!$A$1:$G$7092,7,0),"")</f>
        <v>Non-Hispanic Black</v>
      </c>
    </row>
    <row r="818" spans="1:7" x14ac:dyDescent="0.4">
      <c r="A818">
        <v>74373</v>
      </c>
      <c r="B818">
        <f>_xlfn.IFNA(VLOOKUP(A818,Obesity!$A$1:$G$7092,2,0),"")</f>
        <v>16.8</v>
      </c>
      <c r="C818" t="str">
        <f>_xlfn.IFNA(VLOOKUP(A818,Obesity!$A$1:$G$7092,3,0),"")</f>
        <v>Underweight</v>
      </c>
      <c r="D818" t="str">
        <f>_xlfn.IFNA(VLOOKUP(A818,Obesity!$A$1:$G$7092,4,0),"")</f>
        <v>Male</v>
      </c>
      <c r="E818" t="str">
        <f>_xlfn.IFNA(VLOOKUP(A818,Obesity!$A$1:$G$7092,5,0),"")</f>
        <v>35 and below</v>
      </c>
      <c r="F818" t="str">
        <f>_xlfn.IFNA(VLOOKUP(A818,Obesity!$A$1:$G$7092,6,0),"")</f>
        <v>below 2,500</v>
      </c>
      <c r="G818" t="str">
        <f>_xlfn.IFNA(VLOOKUP(A818,Obesity!$A$1:$G$7092,7,0),"")</f>
        <v>Mexican American</v>
      </c>
    </row>
    <row r="819" spans="1:7" x14ac:dyDescent="0.4">
      <c r="A819">
        <v>74374</v>
      </c>
      <c r="B819" t="str">
        <f>_xlfn.IFNA(VLOOKUP(A819,Obesity!$A$1:$G$7092,2,0),"")</f>
        <v/>
      </c>
      <c r="C819" t="str">
        <f>_xlfn.IFNA(VLOOKUP(A819,Obesity!$A$1:$G$7092,3,0),"")</f>
        <v/>
      </c>
      <c r="D819" t="str">
        <f>_xlfn.IFNA(VLOOKUP(A819,Obesity!$A$1:$G$7092,4,0),"")</f>
        <v/>
      </c>
      <c r="E819" t="str">
        <f>_xlfn.IFNA(VLOOKUP(A819,Obesity!$A$1:$G$7092,5,0),"")</f>
        <v/>
      </c>
      <c r="F819" t="str">
        <f>_xlfn.IFNA(VLOOKUP(A819,Obesity!$A$1:$G$7092,6,0),"")</f>
        <v/>
      </c>
      <c r="G819" t="str">
        <f>_xlfn.IFNA(VLOOKUP(A819,Obesity!$A$1:$G$7092,7,0),"")</f>
        <v/>
      </c>
    </row>
    <row r="820" spans="1:7" x14ac:dyDescent="0.4">
      <c r="A820">
        <v>74375</v>
      </c>
      <c r="B820" t="str">
        <f>_xlfn.IFNA(VLOOKUP(A820,Obesity!$A$1:$G$7092,2,0),"")</f>
        <v/>
      </c>
      <c r="C820" t="str">
        <f>_xlfn.IFNA(VLOOKUP(A820,Obesity!$A$1:$G$7092,3,0),"")</f>
        <v/>
      </c>
      <c r="D820" t="str">
        <f>_xlfn.IFNA(VLOOKUP(A820,Obesity!$A$1:$G$7092,4,0),"")</f>
        <v/>
      </c>
      <c r="E820" t="str">
        <f>_xlfn.IFNA(VLOOKUP(A820,Obesity!$A$1:$G$7092,5,0),"")</f>
        <v/>
      </c>
      <c r="F820" t="str">
        <f>_xlfn.IFNA(VLOOKUP(A820,Obesity!$A$1:$G$7092,6,0),"")</f>
        <v/>
      </c>
      <c r="G820" t="str">
        <f>_xlfn.IFNA(VLOOKUP(A820,Obesity!$A$1:$G$7092,7,0),"")</f>
        <v/>
      </c>
    </row>
    <row r="821" spans="1:7" x14ac:dyDescent="0.4">
      <c r="A821">
        <v>74376</v>
      </c>
      <c r="B821" t="str">
        <f>_xlfn.IFNA(VLOOKUP(A821,Obesity!$A$1:$G$7092,2,0),"")</f>
        <v/>
      </c>
      <c r="C821" t="str">
        <f>_xlfn.IFNA(VLOOKUP(A821,Obesity!$A$1:$G$7092,3,0),"")</f>
        <v/>
      </c>
      <c r="D821" t="str">
        <f>_xlfn.IFNA(VLOOKUP(A821,Obesity!$A$1:$G$7092,4,0),"")</f>
        <v/>
      </c>
      <c r="E821" t="str">
        <f>_xlfn.IFNA(VLOOKUP(A821,Obesity!$A$1:$G$7092,5,0),"")</f>
        <v/>
      </c>
      <c r="F821" t="str">
        <f>_xlfn.IFNA(VLOOKUP(A821,Obesity!$A$1:$G$7092,6,0),"")</f>
        <v/>
      </c>
      <c r="G821" t="str">
        <f>_xlfn.IFNA(VLOOKUP(A821,Obesity!$A$1:$G$7092,7,0),"")</f>
        <v/>
      </c>
    </row>
    <row r="822" spans="1:7" x14ac:dyDescent="0.4">
      <c r="A822">
        <v>74377</v>
      </c>
      <c r="B822">
        <f>_xlfn.IFNA(VLOOKUP(A822,Obesity!$A$1:$G$7092,2,0),"")</f>
        <v>28.2</v>
      </c>
      <c r="C822" t="str">
        <f>_xlfn.IFNA(VLOOKUP(A822,Obesity!$A$1:$G$7092,3,0),"")</f>
        <v>Underweight</v>
      </c>
      <c r="D822" t="str">
        <f>_xlfn.IFNA(VLOOKUP(A822,Obesity!$A$1:$G$7092,4,0),"")</f>
        <v>Male</v>
      </c>
      <c r="E822" t="str">
        <f>_xlfn.IFNA(VLOOKUP(A822,Obesity!$A$1:$G$7092,5,0),"")</f>
        <v>35 and below</v>
      </c>
      <c r="F822" t="str">
        <f>_xlfn.IFNA(VLOOKUP(A822,Obesity!$A$1:$G$7092,6,0),"")</f>
        <v>below 2,500</v>
      </c>
      <c r="G822" t="str">
        <f>_xlfn.IFNA(VLOOKUP(A822,Obesity!$A$1:$G$7092,7,0),"")</f>
        <v>Non-Hispanic Black</v>
      </c>
    </row>
    <row r="823" spans="1:7" x14ac:dyDescent="0.4">
      <c r="A823">
        <v>74378</v>
      </c>
      <c r="B823">
        <f>_xlfn.IFNA(VLOOKUP(A823,Obesity!$A$1:$G$7092,2,0),"")</f>
        <v>23.8</v>
      </c>
      <c r="C823" t="str">
        <f>_xlfn.IFNA(VLOOKUP(A823,Obesity!$A$1:$G$7092,3,0),"")</f>
        <v>Obese</v>
      </c>
      <c r="D823" t="str">
        <f>_xlfn.IFNA(VLOOKUP(A823,Obesity!$A$1:$G$7092,4,0),"")</f>
        <v>Male</v>
      </c>
      <c r="E823" t="str">
        <f>_xlfn.IFNA(VLOOKUP(A823,Obesity!$A$1:$G$7092,5,0),"")</f>
        <v>35 and below</v>
      </c>
      <c r="F823" t="str">
        <f>_xlfn.IFNA(VLOOKUP(A823,Obesity!$A$1:$G$7092,6,0),"")</f>
        <v>above 2,500</v>
      </c>
      <c r="G823" t="str">
        <f>_xlfn.IFNA(VLOOKUP(A823,Obesity!$A$1:$G$7092,7,0),"")</f>
        <v>Other Hispanic</v>
      </c>
    </row>
    <row r="824" spans="1:7" x14ac:dyDescent="0.4">
      <c r="A824">
        <v>74379</v>
      </c>
      <c r="B824" t="str">
        <f>_xlfn.IFNA(VLOOKUP(A824,Obesity!$A$1:$G$7092,2,0),"")</f>
        <v/>
      </c>
      <c r="C824" t="str">
        <f>_xlfn.IFNA(VLOOKUP(A824,Obesity!$A$1:$G$7092,3,0),"")</f>
        <v/>
      </c>
      <c r="D824" t="str">
        <f>_xlfn.IFNA(VLOOKUP(A824,Obesity!$A$1:$G$7092,4,0),"")</f>
        <v/>
      </c>
      <c r="E824" t="str">
        <f>_xlfn.IFNA(VLOOKUP(A824,Obesity!$A$1:$G$7092,5,0),"")</f>
        <v/>
      </c>
      <c r="F824" t="str">
        <f>_xlfn.IFNA(VLOOKUP(A824,Obesity!$A$1:$G$7092,6,0),"")</f>
        <v/>
      </c>
      <c r="G824" t="str">
        <f>_xlfn.IFNA(VLOOKUP(A824,Obesity!$A$1:$G$7092,7,0),"")</f>
        <v/>
      </c>
    </row>
    <row r="825" spans="1:7" x14ac:dyDescent="0.4">
      <c r="A825">
        <v>74380</v>
      </c>
      <c r="B825">
        <f>_xlfn.IFNA(VLOOKUP(A825,Obesity!$A$1:$G$7092,2,0),"")</f>
        <v>0</v>
      </c>
      <c r="C825" t="str">
        <f>_xlfn.IFNA(VLOOKUP(A825,Obesity!$A$1:$G$7092,3,0),"")</f>
        <v>Obese</v>
      </c>
      <c r="D825" t="str">
        <f>_xlfn.IFNA(VLOOKUP(A825,Obesity!$A$1:$G$7092,4,0),"")</f>
        <v>Male</v>
      </c>
      <c r="E825" t="str">
        <f>_xlfn.IFNA(VLOOKUP(A825,Obesity!$A$1:$G$7092,5,0),"")</f>
        <v>35 and below</v>
      </c>
      <c r="F825" t="str">
        <f>_xlfn.IFNA(VLOOKUP(A825,Obesity!$A$1:$G$7092,6,0),"")</f>
        <v>below 2,500</v>
      </c>
      <c r="G825" t="str">
        <f>_xlfn.IFNA(VLOOKUP(A825,Obesity!$A$1:$G$7092,7,0),"")</f>
        <v>Non-Hispanic White</v>
      </c>
    </row>
    <row r="826" spans="1:7" x14ac:dyDescent="0.4">
      <c r="A826">
        <v>74381</v>
      </c>
      <c r="B826" t="str">
        <f>_xlfn.IFNA(VLOOKUP(A826,Obesity!$A$1:$G$7092,2,0),"")</f>
        <v/>
      </c>
      <c r="C826" t="str">
        <f>_xlfn.IFNA(VLOOKUP(A826,Obesity!$A$1:$G$7092,3,0),"")</f>
        <v/>
      </c>
      <c r="D826" t="str">
        <f>_xlfn.IFNA(VLOOKUP(A826,Obesity!$A$1:$G$7092,4,0),"")</f>
        <v/>
      </c>
      <c r="E826" t="str">
        <f>_xlfn.IFNA(VLOOKUP(A826,Obesity!$A$1:$G$7092,5,0),"")</f>
        <v/>
      </c>
      <c r="F826" t="str">
        <f>_xlfn.IFNA(VLOOKUP(A826,Obesity!$A$1:$G$7092,6,0),"")</f>
        <v/>
      </c>
      <c r="G826" t="str">
        <f>_xlfn.IFNA(VLOOKUP(A826,Obesity!$A$1:$G$7092,7,0),"")</f>
        <v/>
      </c>
    </row>
    <row r="827" spans="1:7" x14ac:dyDescent="0.4">
      <c r="A827">
        <v>74382</v>
      </c>
      <c r="B827" t="str">
        <f>_xlfn.IFNA(VLOOKUP(A827,Obesity!$A$1:$G$7092,2,0),"")</f>
        <v/>
      </c>
      <c r="C827" t="str">
        <f>_xlfn.IFNA(VLOOKUP(A827,Obesity!$A$1:$G$7092,3,0),"")</f>
        <v/>
      </c>
      <c r="D827" t="str">
        <f>_xlfn.IFNA(VLOOKUP(A827,Obesity!$A$1:$G$7092,4,0),"")</f>
        <v/>
      </c>
      <c r="E827" t="str">
        <f>_xlfn.IFNA(VLOOKUP(A827,Obesity!$A$1:$G$7092,5,0),"")</f>
        <v/>
      </c>
      <c r="F827" t="str">
        <f>_xlfn.IFNA(VLOOKUP(A827,Obesity!$A$1:$G$7092,6,0),"")</f>
        <v/>
      </c>
      <c r="G827" t="str">
        <f>_xlfn.IFNA(VLOOKUP(A827,Obesity!$A$1:$G$7092,7,0),"")</f>
        <v/>
      </c>
    </row>
    <row r="828" spans="1:7" x14ac:dyDescent="0.4">
      <c r="A828">
        <v>74383</v>
      </c>
      <c r="B828" t="str">
        <f>_xlfn.IFNA(VLOOKUP(A828,Obesity!$A$1:$G$7092,2,0),"")</f>
        <v/>
      </c>
      <c r="C828" t="str">
        <f>_xlfn.IFNA(VLOOKUP(A828,Obesity!$A$1:$G$7092,3,0),"")</f>
        <v/>
      </c>
      <c r="D828" t="str">
        <f>_xlfn.IFNA(VLOOKUP(A828,Obesity!$A$1:$G$7092,4,0),"")</f>
        <v/>
      </c>
      <c r="E828" t="str">
        <f>_xlfn.IFNA(VLOOKUP(A828,Obesity!$A$1:$G$7092,5,0),"")</f>
        <v/>
      </c>
      <c r="F828" t="str">
        <f>_xlfn.IFNA(VLOOKUP(A828,Obesity!$A$1:$G$7092,6,0),"")</f>
        <v/>
      </c>
      <c r="G828" t="str">
        <f>_xlfn.IFNA(VLOOKUP(A828,Obesity!$A$1:$G$7092,7,0),"")</f>
        <v/>
      </c>
    </row>
    <row r="829" spans="1:7" x14ac:dyDescent="0.4">
      <c r="A829">
        <v>74384</v>
      </c>
      <c r="B829">
        <f>_xlfn.IFNA(VLOOKUP(A829,Obesity!$A$1:$G$7092,2,0),"")</f>
        <v>27.3</v>
      </c>
      <c r="C829" t="str">
        <f>_xlfn.IFNA(VLOOKUP(A829,Obesity!$A$1:$G$7092,3,0),"")</f>
        <v>Obese</v>
      </c>
      <c r="D829" t="str">
        <f>_xlfn.IFNA(VLOOKUP(A829,Obesity!$A$1:$G$7092,4,0),"")</f>
        <v>Female</v>
      </c>
      <c r="E829" t="str">
        <f>_xlfn.IFNA(VLOOKUP(A829,Obesity!$A$1:$G$7092,5,0),"")</f>
        <v>35 and below</v>
      </c>
      <c r="F829" t="str">
        <f>_xlfn.IFNA(VLOOKUP(A829,Obesity!$A$1:$G$7092,6,0),"")</f>
        <v>above 2,000</v>
      </c>
      <c r="G829" t="str">
        <f>_xlfn.IFNA(VLOOKUP(A829,Obesity!$A$1:$G$7092,7,0),"")</f>
        <v>Other Race - Including Multi-Racial</v>
      </c>
    </row>
    <row r="830" spans="1:7" x14ac:dyDescent="0.4">
      <c r="A830">
        <v>74385</v>
      </c>
      <c r="B830">
        <f>_xlfn.IFNA(VLOOKUP(A830,Obesity!$A$1:$G$7092,2,0),"")</f>
        <v>27.3</v>
      </c>
      <c r="C830" t="str">
        <f>_xlfn.IFNA(VLOOKUP(A830,Obesity!$A$1:$G$7092,3,0),"")</f>
        <v>Obese</v>
      </c>
      <c r="D830" t="str">
        <f>_xlfn.IFNA(VLOOKUP(A830,Obesity!$A$1:$G$7092,4,0),"")</f>
        <v>Male</v>
      </c>
      <c r="E830" t="str">
        <f>_xlfn.IFNA(VLOOKUP(A830,Obesity!$A$1:$G$7092,5,0),"")</f>
        <v>36 and above</v>
      </c>
      <c r="F830" t="str">
        <f>_xlfn.IFNA(VLOOKUP(A830,Obesity!$A$1:$G$7092,6,0),"")</f>
        <v>below 2,500</v>
      </c>
      <c r="G830" t="str">
        <f>_xlfn.IFNA(VLOOKUP(A830,Obesity!$A$1:$G$7092,7,0),"")</f>
        <v>Non-Hispanic White</v>
      </c>
    </row>
    <row r="831" spans="1:7" x14ac:dyDescent="0.4">
      <c r="A831">
        <v>74386</v>
      </c>
      <c r="B831">
        <f>_xlfn.IFNA(VLOOKUP(A831,Obesity!$A$1:$G$7092,2,0),"")</f>
        <v>19.8</v>
      </c>
      <c r="C831" t="str">
        <f>_xlfn.IFNA(VLOOKUP(A831,Obesity!$A$1:$G$7092,3,0),"")</f>
        <v>Overweight</v>
      </c>
      <c r="D831" t="str">
        <f>_xlfn.IFNA(VLOOKUP(A831,Obesity!$A$1:$G$7092,4,0),"")</f>
        <v>Male</v>
      </c>
      <c r="E831" t="str">
        <f>_xlfn.IFNA(VLOOKUP(A831,Obesity!$A$1:$G$7092,5,0),"")</f>
        <v>35 and below</v>
      </c>
      <c r="F831" t="str">
        <f>_xlfn.IFNA(VLOOKUP(A831,Obesity!$A$1:$G$7092,6,0),"")</f>
        <v>below 2,500</v>
      </c>
      <c r="G831" t="str">
        <f>_xlfn.IFNA(VLOOKUP(A831,Obesity!$A$1:$G$7092,7,0),"")</f>
        <v>Other Race - Including Multi-Racial</v>
      </c>
    </row>
    <row r="832" spans="1:7" x14ac:dyDescent="0.4">
      <c r="A832">
        <v>74387</v>
      </c>
      <c r="B832">
        <f>_xlfn.IFNA(VLOOKUP(A832,Obesity!$A$1:$G$7092,2,0),"")</f>
        <v>38.700000000000003</v>
      </c>
      <c r="C832" t="str">
        <f>_xlfn.IFNA(VLOOKUP(A832,Obesity!$A$1:$G$7092,3,0),"")</f>
        <v>Underweight</v>
      </c>
      <c r="D832" t="str">
        <f>_xlfn.IFNA(VLOOKUP(A832,Obesity!$A$1:$G$7092,4,0),"")</f>
        <v>Female</v>
      </c>
      <c r="E832" t="str">
        <f>_xlfn.IFNA(VLOOKUP(A832,Obesity!$A$1:$G$7092,5,0),"")</f>
        <v>35 and below</v>
      </c>
      <c r="F832" t="str">
        <f>_xlfn.IFNA(VLOOKUP(A832,Obesity!$A$1:$G$7092,6,0),"")</f>
        <v>above 2,000</v>
      </c>
      <c r="G832" t="str">
        <f>_xlfn.IFNA(VLOOKUP(A832,Obesity!$A$1:$G$7092,7,0),"")</f>
        <v>Non-Hispanic Black</v>
      </c>
    </row>
    <row r="833" spans="1:7" x14ac:dyDescent="0.4">
      <c r="A833">
        <v>74388</v>
      </c>
      <c r="B833">
        <f>_xlfn.IFNA(VLOOKUP(A833,Obesity!$A$1:$G$7092,2,0),"")</f>
        <v>16.899999999999999</v>
      </c>
      <c r="C833" t="str">
        <f>_xlfn.IFNA(VLOOKUP(A833,Obesity!$A$1:$G$7092,3,0),"")</f>
        <v>Normal weight</v>
      </c>
      <c r="D833" t="str">
        <f>_xlfn.IFNA(VLOOKUP(A833,Obesity!$A$1:$G$7092,4,0),"")</f>
        <v>Male</v>
      </c>
      <c r="E833" t="str">
        <f>_xlfn.IFNA(VLOOKUP(A833,Obesity!$A$1:$G$7092,5,0),"")</f>
        <v>36 and above</v>
      </c>
      <c r="F833" t="str">
        <f>_xlfn.IFNA(VLOOKUP(A833,Obesity!$A$1:$G$7092,6,0),"")</f>
        <v>below 2,500</v>
      </c>
      <c r="G833" t="str">
        <f>_xlfn.IFNA(VLOOKUP(A833,Obesity!$A$1:$G$7092,7,0),"")</f>
        <v>Non-Hispanic Asian</v>
      </c>
    </row>
    <row r="834" spans="1:7" x14ac:dyDescent="0.4">
      <c r="A834">
        <v>74389</v>
      </c>
      <c r="B834" t="str">
        <f>_xlfn.IFNA(VLOOKUP(A834,Obesity!$A$1:$G$7092,2,0),"")</f>
        <v/>
      </c>
      <c r="C834" t="str">
        <f>_xlfn.IFNA(VLOOKUP(A834,Obesity!$A$1:$G$7092,3,0),"")</f>
        <v/>
      </c>
      <c r="D834" t="str">
        <f>_xlfn.IFNA(VLOOKUP(A834,Obesity!$A$1:$G$7092,4,0),"")</f>
        <v/>
      </c>
      <c r="E834" t="str">
        <f>_xlfn.IFNA(VLOOKUP(A834,Obesity!$A$1:$G$7092,5,0),"")</f>
        <v/>
      </c>
      <c r="F834" t="str">
        <f>_xlfn.IFNA(VLOOKUP(A834,Obesity!$A$1:$G$7092,6,0),"")</f>
        <v/>
      </c>
      <c r="G834" t="str">
        <f>_xlfn.IFNA(VLOOKUP(A834,Obesity!$A$1:$G$7092,7,0),"")</f>
        <v/>
      </c>
    </row>
    <row r="835" spans="1:7" x14ac:dyDescent="0.4">
      <c r="A835">
        <v>74390</v>
      </c>
      <c r="B835">
        <f>_xlfn.IFNA(VLOOKUP(A835,Obesity!$A$1:$G$7092,2,0),"")</f>
        <v>45.1</v>
      </c>
      <c r="C835" t="str">
        <f>_xlfn.IFNA(VLOOKUP(A835,Obesity!$A$1:$G$7092,3,0),"")</f>
        <v>Underweight</v>
      </c>
      <c r="D835" t="str">
        <f>_xlfn.IFNA(VLOOKUP(A835,Obesity!$A$1:$G$7092,4,0),"")</f>
        <v>Male</v>
      </c>
      <c r="E835" t="str">
        <f>_xlfn.IFNA(VLOOKUP(A835,Obesity!$A$1:$G$7092,5,0),"")</f>
        <v>35 and below</v>
      </c>
      <c r="F835" t="str">
        <f>_xlfn.IFNA(VLOOKUP(A835,Obesity!$A$1:$G$7092,6,0),"")</f>
        <v>below 2,500</v>
      </c>
      <c r="G835" t="str">
        <f>_xlfn.IFNA(VLOOKUP(A835,Obesity!$A$1:$G$7092,7,0),"")</f>
        <v>Non-Hispanic Black</v>
      </c>
    </row>
    <row r="836" spans="1:7" x14ac:dyDescent="0.4">
      <c r="A836">
        <v>74391</v>
      </c>
      <c r="B836" t="str">
        <f>_xlfn.IFNA(VLOOKUP(A836,Obesity!$A$1:$G$7092,2,0),"")</f>
        <v/>
      </c>
      <c r="C836" t="str">
        <f>_xlfn.IFNA(VLOOKUP(A836,Obesity!$A$1:$G$7092,3,0),"")</f>
        <v/>
      </c>
      <c r="D836" t="str">
        <f>_xlfn.IFNA(VLOOKUP(A836,Obesity!$A$1:$G$7092,4,0),"")</f>
        <v/>
      </c>
      <c r="E836" t="str">
        <f>_xlfn.IFNA(VLOOKUP(A836,Obesity!$A$1:$G$7092,5,0),"")</f>
        <v/>
      </c>
      <c r="F836" t="str">
        <f>_xlfn.IFNA(VLOOKUP(A836,Obesity!$A$1:$G$7092,6,0),"")</f>
        <v/>
      </c>
      <c r="G836" t="str">
        <f>_xlfn.IFNA(VLOOKUP(A836,Obesity!$A$1:$G$7092,7,0),"")</f>
        <v/>
      </c>
    </row>
    <row r="837" spans="1:7" x14ac:dyDescent="0.4">
      <c r="A837">
        <v>74392</v>
      </c>
      <c r="B837" t="str">
        <f>_xlfn.IFNA(VLOOKUP(A837,Obesity!$A$1:$G$7092,2,0),"")</f>
        <v/>
      </c>
      <c r="C837" t="str">
        <f>_xlfn.IFNA(VLOOKUP(A837,Obesity!$A$1:$G$7092,3,0),"")</f>
        <v/>
      </c>
      <c r="D837" t="str">
        <f>_xlfn.IFNA(VLOOKUP(A837,Obesity!$A$1:$G$7092,4,0),"")</f>
        <v/>
      </c>
      <c r="E837" t="str">
        <f>_xlfn.IFNA(VLOOKUP(A837,Obesity!$A$1:$G$7092,5,0),"")</f>
        <v/>
      </c>
      <c r="F837" t="str">
        <f>_xlfn.IFNA(VLOOKUP(A837,Obesity!$A$1:$G$7092,6,0),"")</f>
        <v/>
      </c>
      <c r="G837" t="str">
        <f>_xlfn.IFNA(VLOOKUP(A837,Obesity!$A$1:$G$7092,7,0),"")</f>
        <v/>
      </c>
    </row>
    <row r="838" spans="1:7" x14ac:dyDescent="0.4">
      <c r="A838">
        <v>74393</v>
      </c>
      <c r="B838" t="str">
        <f>_xlfn.IFNA(VLOOKUP(A838,Obesity!$A$1:$G$7092,2,0),"")</f>
        <v/>
      </c>
      <c r="C838" t="str">
        <f>_xlfn.IFNA(VLOOKUP(A838,Obesity!$A$1:$G$7092,3,0),"")</f>
        <v/>
      </c>
      <c r="D838" t="str">
        <f>_xlfn.IFNA(VLOOKUP(A838,Obesity!$A$1:$G$7092,4,0),"")</f>
        <v/>
      </c>
      <c r="E838" t="str">
        <f>_xlfn.IFNA(VLOOKUP(A838,Obesity!$A$1:$G$7092,5,0),"")</f>
        <v/>
      </c>
      <c r="F838" t="str">
        <f>_xlfn.IFNA(VLOOKUP(A838,Obesity!$A$1:$G$7092,6,0),"")</f>
        <v/>
      </c>
      <c r="G838" t="str">
        <f>_xlfn.IFNA(VLOOKUP(A838,Obesity!$A$1:$G$7092,7,0),"")</f>
        <v/>
      </c>
    </row>
    <row r="839" spans="1:7" x14ac:dyDescent="0.4">
      <c r="A839">
        <v>74394</v>
      </c>
      <c r="B839">
        <f>_xlfn.IFNA(VLOOKUP(A839,Obesity!$A$1:$G$7092,2,0),"")</f>
        <v>31</v>
      </c>
      <c r="C839" t="str">
        <f>_xlfn.IFNA(VLOOKUP(A839,Obesity!$A$1:$G$7092,3,0),"")</f>
        <v>Obese</v>
      </c>
      <c r="D839" t="str">
        <f>_xlfn.IFNA(VLOOKUP(A839,Obesity!$A$1:$G$7092,4,0),"")</f>
        <v>Female</v>
      </c>
      <c r="E839" t="str">
        <f>_xlfn.IFNA(VLOOKUP(A839,Obesity!$A$1:$G$7092,5,0),"")</f>
        <v>36 and above</v>
      </c>
      <c r="F839" t="str">
        <f>_xlfn.IFNA(VLOOKUP(A839,Obesity!$A$1:$G$7092,6,0),"")</f>
        <v>below 2,000</v>
      </c>
      <c r="G839" t="str">
        <f>_xlfn.IFNA(VLOOKUP(A839,Obesity!$A$1:$G$7092,7,0),"")</f>
        <v>Non-Hispanic Black</v>
      </c>
    </row>
    <row r="840" spans="1:7" x14ac:dyDescent="0.4">
      <c r="A840">
        <v>74395</v>
      </c>
      <c r="B840">
        <f>_xlfn.IFNA(VLOOKUP(A840,Obesity!$A$1:$G$7092,2,0),"")</f>
        <v>27.8</v>
      </c>
      <c r="C840" t="str">
        <f>_xlfn.IFNA(VLOOKUP(A840,Obesity!$A$1:$G$7092,3,0),"")</f>
        <v>Obese</v>
      </c>
      <c r="D840" t="str">
        <f>_xlfn.IFNA(VLOOKUP(A840,Obesity!$A$1:$G$7092,4,0),"")</f>
        <v>Male</v>
      </c>
      <c r="E840" t="str">
        <f>_xlfn.IFNA(VLOOKUP(A840,Obesity!$A$1:$G$7092,5,0),"")</f>
        <v>36 and above</v>
      </c>
      <c r="F840" t="str">
        <f>_xlfn.IFNA(VLOOKUP(A840,Obesity!$A$1:$G$7092,6,0),"")</f>
        <v>below 2,500</v>
      </c>
      <c r="G840" t="str">
        <f>_xlfn.IFNA(VLOOKUP(A840,Obesity!$A$1:$G$7092,7,0),"")</f>
        <v>Non-Hispanic White</v>
      </c>
    </row>
    <row r="841" spans="1:7" x14ac:dyDescent="0.4">
      <c r="A841">
        <v>74396</v>
      </c>
      <c r="B841">
        <f>_xlfn.IFNA(VLOOKUP(A841,Obesity!$A$1:$G$7092,2,0),"")</f>
        <v>29.4</v>
      </c>
      <c r="C841" t="str">
        <f>_xlfn.IFNA(VLOOKUP(A841,Obesity!$A$1:$G$7092,3,0),"")</f>
        <v>Normal weight</v>
      </c>
      <c r="D841" t="str">
        <f>_xlfn.IFNA(VLOOKUP(A841,Obesity!$A$1:$G$7092,4,0),"")</f>
        <v>Female</v>
      </c>
      <c r="E841" t="str">
        <f>_xlfn.IFNA(VLOOKUP(A841,Obesity!$A$1:$G$7092,5,0),"")</f>
        <v>35 and below</v>
      </c>
      <c r="F841" t="str">
        <f>_xlfn.IFNA(VLOOKUP(A841,Obesity!$A$1:$G$7092,6,0),"")</f>
        <v>below 2,000</v>
      </c>
      <c r="G841" t="str">
        <f>_xlfn.IFNA(VLOOKUP(A841,Obesity!$A$1:$G$7092,7,0),"")</f>
        <v>Non-Hispanic White</v>
      </c>
    </row>
    <row r="842" spans="1:7" x14ac:dyDescent="0.4">
      <c r="A842">
        <v>74397</v>
      </c>
      <c r="B842" t="str">
        <f>_xlfn.IFNA(VLOOKUP(A842,Obesity!$A$1:$G$7092,2,0),"")</f>
        <v/>
      </c>
      <c r="C842" t="str">
        <f>_xlfn.IFNA(VLOOKUP(A842,Obesity!$A$1:$G$7092,3,0),"")</f>
        <v/>
      </c>
      <c r="D842" t="str">
        <f>_xlfn.IFNA(VLOOKUP(A842,Obesity!$A$1:$G$7092,4,0),"")</f>
        <v/>
      </c>
      <c r="E842" t="str">
        <f>_xlfn.IFNA(VLOOKUP(A842,Obesity!$A$1:$G$7092,5,0),"")</f>
        <v/>
      </c>
      <c r="F842" t="str">
        <f>_xlfn.IFNA(VLOOKUP(A842,Obesity!$A$1:$G$7092,6,0),"")</f>
        <v/>
      </c>
      <c r="G842" t="str">
        <f>_xlfn.IFNA(VLOOKUP(A842,Obesity!$A$1:$G$7092,7,0),"")</f>
        <v/>
      </c>
    </row>
    <row r="843" spans="1:7" x14ac:dyDescent="0.4">
      <c r="A843">
        <v>74398</v>
      </c>
      <c r="B843" t="str">
        <f>_xlfn.IFNA(VLOOKUP(A843,Obesity!$A$1:$G$7092,2,0),"")</f>
        <v/>
      </c>
      <c r="C843" t="str">
        <f>_xlfn.IFNA(VLOOKUP(A843,Obesity!$A$1:$G$7092,3,0),"")</f>
        <v/>
      </c>
      <c r="D843" t="str">
        <f>_xlfn.IFNA(VLOOKUP(A843,Obesity!$A$1:$G$7092,4,0),"")</f>
        <v/>
      </c>
      <c r="E843" t="str">
        <f>_xlfn.IFNA(VLOOKUP(A843,Obesity!$A$1:$G$7092,5,0),"")</f>
        <v/>
      </c>
      <c r="F843" t="str">
        <f>_xlfn.IFNA(VLOOKUP(A843,Obesity!$A$1:$G$7092,6,0),"")</f>
        <v/>
      </c>
      <c r="G843" t="str">
        <f>_xlfn.IFNA(VLOOKUP(A843,Obesity!$A$1:$G$7092,7,0),"")</f>
        <v/>
      </c>
    </row>
    <row r="844" spans="1:7" x14ac:dyDescent="0.4">
      <c r="A844">
        <v>74399</v>
      </c>
      <c r="B844" t="str">
        <f>_xlfn.IFNA(VLOOKUP(A844,Obesity!$A$1:$G$7092,2,0),"")</f>
        <v/>
      </c>
      <c r="C844" t="str">
        <f>_xlfn.IFNA(VLOOKUP(A844,Obesity!$A$1:$G$7092,3,0),"")</f>
        <v/>
      </c>
      <c r="D844" t="str">
        <f>_xlfn.IFNA(VLOOKUP(A844,Obesity!$A$1:$G$7092,4,0),"")</f>
        <v/>
      </c>
      <c r="E844" t="str">
        <f>_xlfn.IFNA(VLOOKUP(A844,Obesity!$A$1:$G$7092,5,0),"")</f>
        <v/>
      </c>
      <c r="F844" t="str">
        <f>_xlfn.IFNA(VLOOKUP(A844,Obesity!$A$1:$G$7092,6,0),"")</f>
        <v/>
      </c>
      <c r="G844" t="str">
        <f>_xlfn.IFNA(VLOOKUP(A844,Obesity!$A$1:$G$7092,7,0),"")</f>
        <v/>
      </c>
    </row>
    <row r="845" spans="1:7" x14ac:dyDescent="0.4">
      <c r="A845">
        <v>74400</v>
      </c>
      <c r="B845">
        <f>_xlfn.IFNA(VLOOKUP(A845,Obesity!$A$1:$G$7092,2,0),"")</f>
        <v>18.8</v>
      </c>
      <c r="C845" t="str">
        <f>_xlfn.IFNA(VLOOKUP(A845,Obesity!$A$1:$G$7092,3,0),"")</f>
        <v>Overweight</v>
      </c>
      <c r="D845" t="str">
        <f>_xlfn.IFNA(VLOOKUP(A845,Obesity!$A$1:$G$7092,4,0),"")</f>
        <v>Male</v>
      </c>
      <c r="E845" t="str">
        <f>_xlfn.IFNA(VLOOKUP(A845,Obesity!$A$1:$G$7092,5,0),"")</f>
        <v>35 and below</v>
      </c>
      <c r="F845" t="str">
        <f>_xlfn.IFNA(VLOOKUP(A845,Obesity!$A$1:$G$7092,6,0),"")</f>
        <v>below 2,500</v>
      </c>
      <c r="G845" t="str">
        <f>_xlfn.IFNA(VLOOKUP(A845,Obesity!$A$1:$G$7092,7,0),"")</f>
        <v>Non-Hispanic Asian</v>
      </c>
    </row>
    <row r="846" spans="1:7" x14ac:dyDescent="0.4">
      <c r="A846">
        <v>74401</v>
      </c>
      <c r="B846">
        <f>_xlfn.IFNA(VLOOKUP(A846,Obesity!$A$1:$G$7092,2,0),"")</f>
        <v>17.7</v>
      </c>
      <c r="C846" t="str">
        <f>_xlfn.IFNA(VLOOKUP(A846,Obesity!$A$1:$G$7092,3,0),"")</f>
        <v>Overweight</v>
      </c>
      <c r="D846" t="str">
        <f>_xlfn.IFNA(VLOOKUP(A846,Obesity!$A$1:$G$7092,4,0),"")</f>
        <v>Female</v>
      </c>
      <c r="E846" t="str">
        <f>_xlfn.IFNA(VLOOKUP(A846,Obesity!$A$1:$G$7092,5,0),"")</f>
        <v>35 and below</v>
      </c>
      <c r="F846" t="str">
        <f>_xlfn.IFNA(VLOOKUP(A846,Obesity!$A$1:$G$7092,6,0),"")</f>
        <v>above 2,000</v>
      </c>
      <c r="G846" t="str">
        <f>_xlfn.IFNA(VLOOKUP(A846,Obesity!$A$1:$G$7092,7,0),"")</f>
        <v>Non-Hispanic White</v>
      </c>
    </row>
    <row r="847" spans="1:7" x14ac:dyDescent="0.4">
      <c r="A847">
        <v>74402</v>
      </c>
      <c r="B847">
        <f>_xlfn.IFNA(VLOOKUP(A847,Obesity!$A$1:$G$7092,2,0),"")</f>
        <v>35</v>
      </c>
      <c r="C847" t="str">
        <f>_xlfn.IFNA(VLOOKUP(A847,Obesity!$A$1:$G$7092,3,0),"")</f>
        <v>Overweight</v>
      </c>
      <c r="D847" t="str">
        <f>_xlfn.IFNA(VLOOKUP(A847,Obesity!$A$1:$G$7092,4,0),"")</f>
        <v>Female</v>
      </c>
      <c r="E847" t="str">
        <f>_xlfn.IFNA(VLOOKUP(A847,Obesity!$A$1:$G$7092,5,0),"")</f>
        <v>36 and above</v>
      </c>
      <c r="F847" t="str">
        <f>_xlfn.IFNA(VLOOKUP(A847,Obesity!$A$1:$G$7092,6,0),"")</f>
        <v>above 2,000</v>
      </c>
      <c r="G847" t="str">
        <f>_xlfn.IFNA(VLOOKUP(A847,Obesity!$A$1:$G$7092,7,0),"")</f>
        <v>Non-Hispanic White</v>
      </c>
    </row>
    <row r="848" spans="1:7" x14ac:dyDescent="0.4">
      <c r="A848">
        <v>74403</v>
      </c>
      <c r="B848">
        <f>_xlfn.IFNA(VLOOKUP(A848,Obesity!$A$1:$G$7092,2,0),"")</f>
        <v>24.6</v>
      </c>
      <c r="C848" t="str">
        <f>_xlfn.IFNA(VLOOKUP(A848,Obesity!$A$1:$G$7092,3,0),"")</f>
        <v>Obese</v>
      </c>
      <c r="D848" t="str">
        <f>_xlfn.IFNA(VLOOKUP(A848,Obesity!$A$1:$G$7092,4,0),"")</f>
        <v>Female</v>
      </c>
      <c r="E848" t="str">
        <f>_xlfn.IFNA(VLOOKUP(A848,Obesity!$A$1:$G$7092,5,0),"")</f>
        <v>35 and below</v>
      </c>
      <c r="F848" t="str">
        <f>_xlfn.IFNA(VLOOKUP(A848,Obesity!$A$1:$G$7092,6,0),"")</f>
        <v>above 2,000</v>
      </c>
      <c r="G848" t="str">
        <f>_xlfn.IFNA(VLOOKUP(A848,Obesity!$A$1:$G$7092,7,0),"")</f>
        <v>Non-Hispanic Black</v>
      </c>
    </row>
    <row r="849" spans="1:7" x14ac:dyDescent="0.4">
      <c r="A849">
        <v>74404</v>
      </c>
      <c r="B849" t="str">
        <f>_xlfn.IFNA(VLOOKUP(A849,Obesity!$A$1:$G$7092,2,0),"")</f>
        <v/>
      </c>
      <c r="C849" t="str">
        <f>_xlfn.IFNA(VLOOKUP(A849,Obesity!$A$1:$G$7092,3,0),"")</f>
        <v/>
      </c>
      <c r="D849" t="str">
        <f>_xlfn.IFNA(VLOOKUP(A849,Obesity!$A$1:$G$7092,4,0),"")</f>
        <v/>
      </c>
      <c r="E849" t="str">
        <f>_xlfn.IFNA(VLOOKUP(A849,Obesity!$A$1:$G$7092,5,0),"")</f>
        <v/>
      </c>
      <c r="F849" t="str">
        <f>_xlfn.IFNA(VLOOKUP(A849,Obesity!$A$1:$G$7092,6,0),"")</f>
        <v/>
      </c>
      <c r="G849" t="str">
        <f>_xlfn.IFNA(VLOOKUP(A849,Obesity!$A$1:$G$7092,7,0),"")</f>
        <v/>
      </c>
    </row>
    <row r="850" spans="1:7" x14ac:dyDescent="0.4">
      <c r="A850">
        <v>74405</v>
      </c>
      <c r="B850">
        <f>_xlfn.IFNA(VLOOKUP(A850,Obesity!$A$1:$G$7092,2,0),"")</f>
        <v>15.1</v>
      </c>
      <c r="C850" t="str">
        <f>_xlfn.IFNA(VLOOKUP(A850,Obesity!$A$1:$G$7092,3,0),"")</f>
        <v>Underweight</v>
      </c>
      <c r="D850" t="str">
        <f>_xlfn.IFNA(VLOOKUP(A850,Obesity!$A$1:$G$7092,4,0),"")</f>
        <v>Female</v>
      </c>
      <c r="E850" t="str">
        <f>_xlfn.IFNA(VLOOKUP(A850,Obesity!$A$1:$G$7092,5,0),"")</f>
        <v>35 and below</v>
      </c>
      <c r="F850" t="str">
        <f>_xlfn.IFNA(VLOOKUP(A850,Obesity!$A$1:$G$7092,6,0),"")</f>
        <v>above 2,000</v>
      </c>
      <c r="G850" t="str">
        <f>_xlfn.IFNA(VLOOKUP(A850,Obesity!$A$1:$G$7092,7,0),"")</f>
        <v>Non-Hispanic Black</v>
      </c>
    </row>
    <row r="851" spans="1:7" x14ac:dyDescent="0.4">
      <c r="A851">
        <v>74406</v>
      </c>
      <c r="B851" t="str">
        <f>_xlfn.IFNA(VLOOKUP(A851,Obesity!$A$1:$G$7092,2,0),"")</f>
        <v/>
      </c>
      <c r="C851" t="str">
        <f>_xlfn.IFNA(VLOOKUP(A851,Obesity!$A$1:$G$7092,3,0),"")</f>
        <v/>
      </c>
      <c r="D851" t="str">
        <f>_xlfn.IFNA(VLOOKUP(A851,Obesity!$A$1:$G$7092,4,0),"")</f>
        <v/>
      </c>
      <c r="E851" t="str">
        <f>_xlfn.IFNA(VLOOKUP(A851,Obesity!$A$1:$G$7092,5,0),"")</f>
        <v/>
      </c>
      <c r="F851" t="str">
        <f>_xlfn.IFNA(VLOOKUP(A851,Obesity!$A$1:$G$7092,6,0),"")</f>
        <v/>
      </c>
      <c r="G851" t="str">
        <f>_xlfn.IFNA(VLOOKUP(A851,Obesity!$A$1:$G$7092,7,0),"")</f>
        <v/>
      </c>
    </row>
    <row r="852" spans="1:7" x14ac:dyDescent="0.4">
      <c r="A852">
        <v>74407</v>
      </c>
      <c r="B852" t="str">
        <f>_xlfn.IFNA(VLOOKUP(A852,Obesity!$A$1:$G$7092,2,0),"")</f>
        <v/>
      </c>
      <c r="C852" t="str">
        <f>_xlfn.IFNA(VLOOKUP(A852,Obesity!$A$1:$G$7092,3,0),"")</f>
        <v/>
      </c>
      <c r="D852" t="str">
        <f>_xlfn.IFNA(VLOOKUP(A852,Obesity!$A$1:$G$7092,4,0),"")</f>
        <v/>
      </c>
      <c r="E852" t="str">
        <f>_xlfn.IFNA(VLOOKUP(A852,Obesity!$A$1:$G$7092,5,0),"")</f>
        <v/>
      </c>
      <c r="F852" t="str">
        <f>_xlfn.IFNA(VLOOKUP(A852,Obesity!$A$1:$G$7092,6,0),"")</f>
        <v/>
      </c>
      <c r="G852" t="str">
        <f>_xlfn.IFNA(VLOOKUP(A852,Obesity!$A$1:$G$7092,7,0),"")</f>
        <v/>
      </c>
    </row>
    <row r="853" spans="1:7" x14ac:dyDescent="0.4">
      <c r="A853">
        <v>74408</v>
      </c>
      <c r="B853" t="str">
        <f>_xlfn.IFNA(VLOOKUP(A853,Obesity!$A$1:$G$7092,2,0),"")</f>
        <v/>
      </c>
      <c r="C853" t="str">
        <f>_xlfn.IFNA(VLOOKUP(A853,Obesity!$A$1:$G$7092,3,0),"")</f>
        <v/>
      </c>
      <c r="D853" t="str">
        <f>_xlfn.IFNA(VLOOKUP(A853,Obesity!$A$1:$G$7092,4,0),"")</f>
        <v/>
      </c>
      <c r="E853" t="str">
        <f>_xlfn.IFNA(VLOOKUP(A853,Obesity!$A$1:$G$7092,5,0),"")</f>
        <v/>
      </c>
      <c r="F853" t="str">
        <f>_xlfn.IFNA(VLOOKUP(A853,Obesity!$A$1:$G$7092,6,0),"")</f>
        <v/>
      </c>
      <c r="G853" t="str">
        <f>_xlfn.IFNA(VLOOKUP(A853,Obesity!$A$1:$G$7092,7,0),"")</f>
        <v/>
      </c>
    </row>
    <row r="854" spans="1:7" x14ac:dyDescent="0.4">
      <c r="A854">
        <v>74409</v>
      </c>
      <c r="B854" t="str">
        <f>_xlfn.IFNA(VLOOKUP(A854,Obesity!$A$1:$G$7092,2,0),"")</f>
        <v/>
      </c>
      <c r="C854" t="str">
        <f>_xlfn.IFNA(VLOOKUP(A854,Obesity!$A$1:$G$7092,3,0),"")</f>
        <v/>
      </c>
      <c r="D854" t="str">
        <f>_xlfn.IFNA(VLOOKUP(A854,Obesity!$A$1:$G$7092,4,0),"")</f>
        <v/>
      </c>
      <c r="E854" t="str">
        <f>_xlfn.IFNA(VLOOKUP(A854,Obesity!$A$1:$G$7092,5,0),"")</f>
        <v/>
      </c>
      <c r="F854" t="str">
        <f>_xlfn.IFNA(VLOOKUP(A854,Obesity!$A$1:$G$7092,6,0),"")</f>
        <v/>
      </c>
      <c r="G854" t="str">
        <f>_xlfn.IFNA(VLOOKUP(A854,Obesity!$A$1:$G$7092,7,0),"")</f>
        <v/>
      </c>
    </row>
    <row r="855" spans="1:7" x14ac:dyDescent="0.4">
      <c r="A855">
        <v>74410</v>
      </c>
      <c r="B855">
        <f>_xlfn.IFNA(VLOOKUP(A855,Obesity!$A$1:$G$7092,2,0),"")</f>
        <v>22.2</v>
      </c>
      <c r="C855" t="str">
        <f>_xlfn.IFNA(VLOOKUP(A855,Obesity!$A$1:$G$7092,3,0),"")</f>
        <v>Underweight</v>
      </c>
      <c r="D855" t="str">
        <f>_xlfn.IFNA(VLOOKUP(A855,Obesity!$A$1:$G$7092,4,0),"")</f>
        <v>Male</v>
      </c>
      <c r="E855" t="str">
        <f>_xlfn.IFNA(VLOOKUP(A855,Obesity!$A$1:$G$7092,5,0),"")</f>
        <v>35 and below</v>
      </c>
      <c r="F855" t="str">
        <f>_xlfn.IFNA(VLOOKUP(A855,Obesity!$A$1:$G$7092,6,0),"")</f>
        <v>below 2,500</v>
      </c>
      <c r="G855" t="str">
        <f>_xlfn.IFNA(VLOOKUP(A855,Obesity!$A$1:$G$7092,7,0),"")</f>
        <v>Non-Hispanic White</v>
      </c>
    </row>
    <row r="856" spans="1:7" x14ac:dyDescent="0.4">
      <c r="A856">
        <v>74411</v>
      </c>
      <c r="B856">
        <f>_xlfn.IFNA(VLOOKUP(A856,Obesity!$A$1:$G$7092,2,0),"")</f>
        <v>18.899999999999999</v>
      </c>
      <c r="C856" t="str">
        <f>_xlfn.IFNA(VLOOKUP(A856,Obesity!$A$1:$G$7092,3,0),"")</f>
        <v>Normal weight</v>
      </c>
      <c r="D856" t="str">
        <f>_xlfn.IFNA(VLOOKUP(A856,Obesity!$A$1:$G$7092,4,0),"")</f>
        <v>Male</v>
      </c>
      <c r="E856" t="str">
        <f>_xlfn.IFNA(VLOOKUP(A856,Obesity!$A$1:$G$7092,5,0),"")</f>
        <v>35 and below</v>
      </c>
      <c r="F856" t="str">
        <f>_xlfn.IFNA(VLOOKUP(A856,Obesity!$A$1:$G$7092,6,0),"")</f>
        <v>below 2,500</v>
      </c>
      <c r="G856" t="str">
        <f>_xlfn.IFNA(VLOOKUP(A856,Obesity!$A$1:$G$7092,7,0),"")</f>
        <v>Non-Hispanic White</v>
      </c>
    </row>
    <row r="857" spans="1:7" x14ac:dyDescent="0.4">
      <c r="A857">
        <v>74412</v>
      </c>
      <c r="B857">
        <f>_xlfn.IFNA(VLOOKUP(A857,Obesity!$A$1:$G$7092,2,0),"")</f>
        <v>27.6</v>
      </c>
      <c r="C857" t="str">
        <f>_xlfn.IFNA(VLOOKUP(A857,Obesity!$A$1:$G$7092,3,0),"")</f>
        <v>Normal weight</v>
      </c>
      <c r="D857" t="str">
        <f>_xlfn.IFNA(VLOOKUP(A857,Obesity!$A$1:$G$7092,4,0),"")</f>
        <v>Male</v>
      </c>
      <c r="E857" t="str">
        <f>_xlfn.IFNA(VLOOKUP(A857,Obesity!$A$1:$G$7092,5,0),"")</f>
        <v>36 and above</v>
      </c>
      <c r="F857" t="str">
        <f>_xlfn.IFNA(VLOOKUP(A857,Obesity!$A$1:$G$7092,6,0),"")</f>
        <v>below 2,500</v>
      </c>
      <c r="G857" t="str">
        <f>_xlfn.IFNA(VLOOKUP(A857,Obesity!$A$1:$G$7092,7,0),"")</f>
        <v>Non-Hispanic Asian</v>
      </c>
    </row>
    <row r="858" spans="1:7" x14ac:dyDescent="0.4">
      <c r="A858">
        <v>74413</v>
      </c>
      <c r="B858">
        <f>_xlfn.IFNA(VLOOKUP(A858,Obesity!$A$1:$G$7092,2,0),"")</f>
        <v>16</v>
      </c>
      <c r="C858" t="str">
        <f>_xlfn.IFNA(VLOOKUP(A858,Obesity!$A$1:$G$7092,3,0),"")</f>
        <v>Overweight</v>
      </c>
      <c r="D858" t="str">
        <f>_xlfn.IFNA(VLOOKUP(A858,Obesity!$A$1:$G$7092,4,0),"")</f>
        <v>Female</v>
      </c>
      <c r="E858" t="str">
        <f>_xlfn.IFNA(VLOOKUP(A858,Obesity!$A$1:$G$7092,5,0),"")</f>
        <v>36 and above</v>
      </c>
      <c r="F858" t="str">
        <f>_xlfn.IFNA(VLOOKUP(A858,Obesity!$A$1:$G$7092,6,0),"")</f>
        <v>below 2,000</v>
      </c>
      <c r="G858" t="str">
        <f>_xlfn.IFNA(VLOOKUP(A858,Obesity!$A$1:$G$7092,7,0),"")</f>
        <v>Non-Hispanic White</v>
      </c>
    </row>
    <row r="859" spans="1:7" x14ac:dyDescent="0.4">
      <c r="A859">
        <v>74414</v>
      </c>
      <c r="B859" t="str">
        <f>_xlfn.IFNA(VLOOKUP(A859,Obesity!$A$1:$G$7092,2,0),"")</f>
        <v/>
      </c>
      <c r="C859" t="str">
        <f>_xlfn.IFNA(VLOOKUP(A859,Obesity!$A$1:$G$7092,3,0),"")</f>
        <v/>
      </c>
      <c r="D859" t="str">
        <f>_xlfn.IFNA(VLOOKUP(A859,Obesity!$A$1:$G$7092,4,0),"")</f>
        <v/>
      </c>
      <c r="E859" t="str">
        <f>_xlfn.IFNA(VLOOKUP(A859,Obesity!$A$1:$G$7092,5,0),"")</f>
        <v/>
      </c>
      <c r="F859" t="str">
        <f>_xlfn.IFNA(VLOOKUP(A859,Obesity!$A$1:$G$7092,6,0),"")</f>
        <v/>
      </c>
      <c r="G859" t="str">
        <f>_xlfn.IFNA(VLOOKUP(A859,Obesity!$A$1:$G$7092,7,0),"")</f>
        <v/>
      </c>
    </row>
    <row r="860" spans="1:7" x14ac:dyDescent="0.4">
      <c r="A860">
        <v>74415</v>
      </c>
      <c r="B860">
        <f>_xlfn.IFNA(VLOOKUP(A860,Obesity!$A$1:$G$7092,2,0),"")</f>
        <v>28.9</v>
      </c>
      <c r="C860" t="str">
        <f>_xlfn.IFNA(VLOOKUP(A860,Obesity!$A$1:$G$7092,3,0),"")</f>
        <v>Normal weight</v>
      </c>
      <c r="D860" t="str">
        <f>_xlfn.IFNA(VLOOKUP(A860,Obesity!$A$1:$G$7092,4,0),"")</f>
        <v>Female</v>
      </c>
      <c r="E860" t="str">
        <f>_xlfn.IFNA(VLOOKUP(A860,Obesity!$A$1:$G$7092,5,0),"")</f>
        <v>35 and below</v>
      </c>
      <c r="F860" t="str">
        <f>_xlfn.IFNA(VLOOKUP(A860,Obesity!$A$1:$G$7092,6,0),"")</f>
        <v>above 2,000</v>
      </c>
      <c r="G860" t="str">
        <f>_xlfn.IFNA(VLOOKUP(A860,Obesity!$A$1:$G$7092,7,0),"")</f>
        <v>Mexican American</v>
      </c>
    </row>
    <row r="861" spans="1:7" x14ac:dyDescent="0.4">
      <c r="A861">
        <v>74416</v>
      </c>
      <c r="B861" t="str">
        <f>_xlfn.IFNA(VLOOKUP(A861,Obesity!$A$1:$G$7092,2,0),"")</f>
        <v/>
      </c>
      <c r="C861" t="str">
        <f>_xlfn.IFNA(VLOOKUP(A861,Obesity!$A$1:$G$7092,3,0),"")</f>
        <v/>
      </c>
      <c r="D861" t="str">
        <f>_xlfn.IFNA(VLOOKUP(A861,Obesity!$A$1:$G$7092,4,0),"")</f>
        <v/>
      </c>
      <c r="E861" t="str">
        <f>_xlfn.IFNA(VLOOKUP(A861,Obesity!$A$1:$G$7092,5,0),"")</f>
        <v/>
      </c>
      <c r="F861" t="str">
        <f>_xlfn.IFNA(VLOOKUP(A861,Obesity!$A$1:$G$7092,6,0),"")</f>
        <v/>
      </c>
      <c r="G861" t="str">
        <f>_xlfn.IFNA(VLOOKUP(A861,Obesity!$A$1:$G$7092,7,0),"")</f>
        <v/>
      </c>
    </row>
    <row r="862" spans="1:7" x14ac:dyDescent="0.4">
      <c r="A862">
        <v>74417</v>
      </c>
      <c r="B862">
        <f>_xlfn.IFNA(VLOOKUP(A862,Obesity!$A$1:$G$7092,2,0),"")</f>
        <v>0</v>
      </c>
      <c r="C862" t="str">
        <f>_xlfn.IFNA(VLOOKUP(A862,Obesity!$A$1:$G$7092,3,0),"")</f>
        <v>Obese</v>
      </c>
      <c r="D862" t="str">
        <f>_xlfn.IFNA(VLOOKUP(A862,Obesity!$A$1:$G$7092,4,0),"")</f>
        <v>Female</v>
      </c>
      <c r="E862" t="str">
        <f>_xlfn.IFNA(VLOOKUP(A862,Obesity!$A$1:$G$7092,5,0),"")</f>
        <v>36 and above</v>
      </c>
      <c r="F862" t="str">
        <f>_xlfn.IFNA(VLOOKUP(A862,Obesity!$A$1:$G$7092,6,0),"")</f>
        <v>below 2,000</v>
      </c>
      <c r="G862" t="str">
        <f>_xlfn.IFNA(VLOOKUP(A862,Obesity!$A$1:$G$7092,7,0),"")</f>
        <v>Non-Hispanic Black</v>
      </c>
    </row>
    <row r="863" spans="1:7" x14ac:dyDescent="0.4">
      <c r="A863">
        <v>74418</v>
      </c>
      <c r="B863">
        <f>_xlfn.IFNA(VLOOKUP(A863,Obesity!$A$1:$G$7092,2,0),"")</f>
        <v>33.9</v>
      </c>
      <c r="C863" t="str">
        <f>_xlfn.IFNA(VLOOKUP(A863,Obesity!$A$1:$G$7092,3,0),"")</f>
        <v>Overweight</v>
      </c>
      <c r="D863" t="str">
        <f>_xlfn.IFNA(VLOOKUP(A863,Obesity!$A$1:$G$7092,4,0),"")</f>
        <v>Female</v>
      </c>
      <c r="E863" t="str">
        <f>_xlfn.IFNA(VLOOKUP(A863,Obesity!$A$1:$G$7092,5,0),"")</f>
        <v>35 and below</v>
      </c>
      <c r="F863" t="str">
        <f>_xlfn.IFNA(VLOOKUP(A863,Obesity!$A$1:$G$7092,6,0),"")</f>
        <v>below 2,000</v>
      </c>
      <c r="G863" t="str">
        <f>_xlfn.IFNA(VLOOKUP(A863,Obesity!$A$1:$G$7092,7,0),"")</f>
        <v>Non-Hispanic White</v>
      </c>
    </row>
    <row r="864" spans="1:7" x14ac:dyDescent="0.4">
      <c r="A864">
        <v>74419</v>
      </c>
      <c r="B864">
        <f>_xlfn.IFNA(VLOOKUP(A864,Obesity!$A$1:$G$7092,2,0),"")</f>
        <v>13.4</v>
      </c>
      <c r="C864" t="str">
        <f>_xlfn.IFNA(VLOOKUP(A864,Obesity!$A$1:$G$7092,3,0),"")</f>
        <v>Normal weight</v>
      </c>
      <c r="D864" t="str">
        <f>_xlfn.IFNA(VLOOKUP(A864,Obesity!$A$1:$G$7092,4,0),"")</f>
        <v>Female</v>
      </c>
      <c r="E864" t="str">
        <f>_xlfn.IFNA(VLOOKUP(A864,Obesity!$A$1:$G$7092,5,0),"")</f>
        <v>36 and above</v>
      </c>
      <c r="F864" t="str">
        <f>_xlfn.IFNA(VLOOKUP(A864,Obesity!$A$1:$G$7092,6,0),"")</f>
        <v>below 2,000</v>
      </c>
      <c r="G864" t="str">
        <f>_xlfn.IFNA(VLOOKUP(A864,Obesity!$A$1:$G$7092,7,0),"")</f>
        <v>Non-Hispanic White</v>
      </c>
    </row>
    <row r="865" spans="1:7" x14ac:dyDescent="0.4">
      <c r="A865">
        <v>74420</v>
      </c>
      <c r="B865">
        <f>_xlfn.IFNA(VLOOKUP(A865,Obesity!$A$1:$G$7092,2,0),"")</f>
        <v>15.2</v>
      </c>
      <c r="C865" t="str">
        <f>_xlfn.IFNA(VLOOKUP(A865,Obesity!$A$1:$G$7092,3,0),"")</f>
        <v>Underweight</v>
      </c>
      <c r="D865" t="str">
        <f>_xlfn.IFNA(VLOOKUP(A865,Obesity!$A$1:$G$7092,4,0),"")</f>
        <v>Female</v>
      </c>
      <c r="E865" t="str">
        <f>_xlfn.IFNA(VLOOKUP(A865,Obesity!$A$1:$G$7092,5,0),"")</f>
        <v>35 and below</v>
      </c>
      <c r="F865" t="str">
        <f>_xlfn.IFNA(VLOOKUP(A865,Obesity!$A$1:$G$7092,6,0),"")</f>
        <v>above 2,000</v>
      </c>
      <c r="G865" t="str">
        <f>_xlfn.IFNA(VLOOKUP(A865,Obesity!$A$1:$G$7092,7,0),"")</f>
        <v>Non-Hispanic Black</v>
      </c>
    </row>
    <row r="866" spans="1:7" x14ac:dyDescent="0.4">
      <c r="A866">
        <v>74421</v>
      </c>
      <c r="B866">
        <f>_xlfn.IFNA(VLOOKUP(A866,Obesity!$A$1:$G$7092,2,0),"")</f>
        <v>28.7</v>
      </c>
      <c r="C866" t="str">
        <f>_xlfn.IFNA(VLOOKUP(A866,Obesity!$A$1:$G$7092,3,0),"")</f>
        <v>Obese</v>
      </c>
      <c r="D866" t="str">
        <f>_xlfn.IFNA(VLOOKUP(A866,Obesity!$A$1:$G$7092,4,0),"")</f>
        <v>Male</v>
      </c>
      <c r="E866" t="str">
        <f>_xlfn.IFNA(VLOOKUP(A866,Obesity!$A$1:$G$7092,5,0),"")</f>
        <v>36 and above</v>
      </c>
      <c r="F866" t="str">
        <f>_xlfn.IFNA(VLOOKUP(A866,Obesity!$A$1:$G$7092,6,0),"")</f>
        <v>below 2,500</v>
      </c>
      <c r="G866" t="str">
        <f>_xlfn.IFNA(VLOOKUP(A866,Obesity!$A$1:$G$7092,7,0),"")</f>
        <v>Non-Hispanic White</v>
      </c>
    </row>
    <row r="867" spans="1:7" x14ac:dyDescent="0.4">
      <c r="A867">
        <v>74422</v>
      </c>
      <c r="B867" t="str">
        <f>_xlfn.IFNA(VLOOKUP(A867,Obesity!$A$1:$G$7092,2,0),"")</f>
        <v/>
      </c>
      <c r="C867" t="str">
        <f>_xlfn.IFNA(VLOOKUP(A867,Obesity!$A$1:$G$7092,3,0),"")</f>
        <v/>
      </c>
      <c r="D867" t="str">
        <f>_xlfn.IFNA(VLOOKUP(A867,Obesity!$A$1:$G$7092,4,0),"")</f>
        <v/>
      </c>
      <c r="E867" t="str">
        <f>_xlfn.IFNA(VLOOKUP(A867,Obesity!$A$1:$G$7092,5,0),"")</f>
        <v/>
      </c>
      <c r="F867" t="str">
        <f>_xlfn.IFNA(VLOOKUP(A867,Obesity!$A$1:$G$7092,6,0),"")</f>
        <v/>
      </c>
      <c r="G867" t="str">
        <f>_xlfn.IFNA(VLOOKUP(A867,Obesity!$A$1:$G$7092,7,0),"")</f>
        <v/>
      </c>
    </row>
    <row r="868" spans="1:7" x14ac:dyDescent="0.4">
      <c r="A868">
        <v>74423</v>
      </c>
      <c r="B868">
        <f>_xlfn.IFNA(VLOOKUP(A868,Obesity!$A$1:$G$7092,2,0),"")</f>
        <v>17.8</v>
      </c>
      <c r="C868" t="str">
        <f>_xlfn.IFNA(VLOOKUP(A868,Obesity!$A$1:$G$7092,3,0),"")</f>
        <v>Overweight</v>
      </c>
      <c r="D868" t="str">
        <f>_xlfn.IFNA(VLOOKUP(A868,Obesity!$A$1:$G$7092,4,0),"")</f>
        <v>Male</v>
      </c>
      <c r="E868" t="str">
        <f>_xlfn.IFNA(VLOOKUP(A868,Obesity!$A$1:$G$7092,5,0),"")</f>
        <v>35 and below</v>
      </c>
      <c r="F868" t="str">
        <f>_xlfn.IFNA(VLOOKUP(A868,Obesity!$A$1:$G$7092,6,0),"")</f>
        <v>below 2,500</v>
      </c>
      <c r="G868" t="str">
        <f>_xlfn.IFNA(VLOOKUP(A868,Obesity!$A$1:$G$7092,7,0),"")</f>
        <v>Non-Hispanic Asian</v>
      </c>
    </row>
    <row r="869" spans="1:7" x14ac:dyDescent="0.4">
      <c r="A869">
        <v>74424</v>
      </c>
      <c r="B869">
        <f>_xlfn.IFNA(VLOOKUP(A869,Obesity!$A$1:$G$7092,2,0),"")</f>
        <v>14</v>
      </c>
      <c r="C869" t="str">
        <f>_xlfn.IFNA(VLOOKUP(A869,Obesity!$A$1:$G$7092,3,0),"")</f>
        <v>Overweight</v>
      </c>
      <c r="D869" t="str">
        <f>_xlfn.IFNA(VLOOKUP(A869,Obesity!$A$1:$G$7092,4,0),"")</f>
        <v>Female</v>
      </c>
      <c r="E869" t="str">
        <f>_xlfn.IFNA(VLOOKUP(A869,Obesity!$A$1:$G$7092,5,0),"")</f>
        <v>35 and below</v>
      </c>
      <c r="F869" t="str">
        <f>_xlfn.IFNA(VLOOKUP(A869,Obesity!$A$1:$G$7092,6,0),"")</f>
        <v>above 2,000</v>
      </c>
      <c r="G869" t="str">
        <f>_xlfn.IFNA(VLOOKUP(A869,Obesity!$A$1:$G$7092,7,0),"")</f>
        <v>Non-Hispanic White</v>
      </c>
    </row>
    <row r="870" spans="1:7" x14ac:dyDescent="0.4">
      <c r="A870">
        <v>74425</v>
      </c>
      <c r="B870" t="str">
        <f>_xlfn.IFNA(VLOOKUP(A870,Obesity!$A$1:$G$7092,2,0),"")</f>
        <v/>
      </c>
      <c r="C870" t="str">
        <f>_xlfn.IFNA(VLOOKUP(A870,Obesity!$A$1:$G$7092,3,0),"")</f>
        <v/>
      </c>
      <c r="D870" t="str">
        <f>_xlfn.IFNA(VLOOKUP(A870,Obesity!$A$1:$G$7092,4,0),"")</f>
        <v/>
      </c>
      <c r="E870" t="str">
        <f>_xlfn.IFNA(VLOOKUP(A870,Obesity!$A$1:$G$7092,5,0),"")</f>
        <v/>
      </c>
      <c r="F870" t="str">
        <f>_xlfn.IFNA(VLOOKUP(A870,Obesity!$A$1:$G$7092,6,0),"")</f>
        <v/>
      </c>
      <c r="G870" t="str">
        <f>_xlfn.IFNA(VLOOKUP(A870,Obesity!$A$1:$G$7092,7,0),"")</f>
        <v/>
      </c>
    </row>
    <row r="871" spans="1:7" x14ac:dyDescent="0.4">
      <c r="A871">
        <v>74426</v>
      </c>
      <c r="B871">
        <f>_xlfn.IFNA(VLOOKUP(A871,Obesity!$A$1:$G$7092,2,0),"")</f>
        <v>19.8</v>
      </c>
      <c r="C871" t="str">
        <f>_xlfn.IFNA(VLOOKUP(A871,Obesity!$A$1:$G$7092,3,0),"")</f>
        <v>Underweight</v>
      </c>
      <c r="D871" t="str">
        <f>_xlfn.IFNA(VLOOKUP(A871,Obesity!$A$1:$G$7092,4,0),"")</f>
        <v>Male</v>
      </c>
      <c r="E871" t="str">
        <f>_xlfn.IFNA(VLOOKUP(A871,Obesity!$A$1:$G$7092,5,0),"")</f>
        <v>35 and below</v>
      </c>
      <c r="F871" t="str">
        <f>_xlfn.IFNA(VLOOKUP(A871,Obesity!$A$1:$G$7092,6,0),"")</f>
        <v>below 2,500</v>
      </c>
      <c r="G871" t="str">
        <f>_xlfn.IFNA(VLOOKUP(A871,Obesity!$A$1:$G$7092,7,0),"")</f>
        <v>Non-Hispanic White</v>
      </c>
    </row>
    <row r="872" spans="1:7" x14ac:dyDescent="0.4">
      <c r="A872">
        <v>74427</v>
      </c>
      <c r="B872">
        <f>_xlfn.IFNA(VLOOKUP(A872,Obesity!$A$1:$G$7092,2,0),"")</f>
        <v>21.9</v>
      </c>
      <c r="C872" t="str">
        <f>_xlfn.IFNA(VLOOKUP(A872,Obesity!$A$1:$G$7092,3,0),"")</f>
        <v>Normal weight</v>
      </c>
      <c r="D872" t="str">
        <f>_xlfn.IFNA(VLOOKUP(A872,Obesity!$A$1:$G$7092,4,0),"")</f>
        <v>Male</v>
      </c>
      <c r="E872" t="str">
        <f>_xlfn.IFNA(VLOOKUP(A872,Obesity!$A$1:$G$7092,5,0),"")</f>
        <v>35 and below</v>
      </c>
      <c r="F872" t="str">
        <f>_xlfn.IFNA(VLOOKUP(A872,Obesity!$A$1:$G$7092,6,0),"")</f>
        <v>below 2,500</v>
      </c>
      <c r="G872" t="str">
        <f>_xlfn.IFNA(VLOOKUP(A872,Obesity!$A$1:$G$7092,7,0),"")</f>
        <v>Non-Hispanic Black</v>
      </c>
    </row>
    <row r="873" spans="1:7" x14ac:dyDescent="0.4">
      <c r="A873">
        <v>74428</v>
      </c>
      <c r="B873" t="str">
        <f>_xlfn.IFNA(VLOOKUP(A873,Obesity!$A$1:$G$7092,2,0),"")</f>
        <v/>
      </c>
      <c r="C873" t="str">
        <f>_xlfn.IFNA(VLOOKUP(A873,Obesity!$A$1:$G$7092,3,0),"")</f>
        <v/>
      </c>
      <c r="D873" t="str">
        <f>_xlfn.IFNA(VLOOKUP(A873,Obesity!$A$1:$G$7092,4,0),"")</f>
        <v/>
      </c>
      <c r="E873" t="str">
        <f>_xlfn.IFNA(VLOOKUP(A873,Obesity!$A$1:$G$7092,5,0),"")</f>
        <v/>
      </c>
      <c r="F873" t="str">
        <f>_xlfn.IFNA(VLOOKUP(A873,Obesity!$A$1:$G$7092,6,0),"")</f>
        <v/>
      </c>
      <c r="G873" t="str">
        <f>_xlfn.IFNA(VLOOKUP(A873,Obesity!$A$1:$G$7092,7,0),"")</f>
        <v/>
      </c>
    </row>
    <row r="874" spans="1:7" x14ac:dyDescent="0.4">
      <c r="A874">
        <v>74429</v>
      </c>
      <c r="B874" t="str">
        <f>_xlfn.IFNA(VLOOKUP(A874,Obesity!$A$1:$G$7092,2,0),"")</f>
        <v/>
      </c>
      <c r="C874" t="str">
        <f>_xlfn.IFNA(VLOOKUP(A874,Obesity!$A$1:$G$7092,3,0),"")</f>
        <v/>
      </c>
      <c r="D874" t="str">
        <f>_xlfn.IFNA(VLOOKUP(A874,Obesity!$A$1:$G$7092,4,0),"")</f>
        <v/>
      </c>
      <c r="E874" t="str">
        <f>_xlfn.IFNA(VLOOKUP(A874,Obesity!$A$1:$G$7092,5,0),"")</f>
        <v/>
      </c>
      <c r="F874" t="str">
        <f>_xlfn.IFNA(VLOOKUP(A874,Obesity!$A$1:$G$7092,6,0),"")</f>
        <v/>
      </c>
      <c r="G874" t="str">
        <f>_xlfn.IFNA(VLOOKUP(A874,Obesity!$A$1:$G$7092,7,0),"")</f>
        <v/>
      </c>
    </row>
    <row r="875" spans="1:7" x14ac:dyDescent="0.4">
      <c r="A875">
        <v>74430</v>
      </c>
      <c r="B875" t="str">
        <f>_xlfn.IFNA(VLOOKUP(A875,Obesity!$A$1:$G$7092,2,0),"")</f>
        <v/>
      </c>
      <c r="C875" t="str">
        <f>_xlfn.IFNA(VLOOKUP(A875,Obesity!$A$1:$G$7092,3,0),"")</f>
        <v/>
      </c>
      <c r="D875" t="str">
        <f>_xlfn.IFNA(VLOOKUP(A875,Obesity!$A$1:$G$7092,4,0),"")</f>
        <v/>
      </c>
      <c r="E875" t="str">
        <f>_xlfn.IFNA(VLOOKUP(A875,Obesity!$A$1:$G$7092,5,0),"")</f>
        <v/>
      </c>
      <c r="F875" t="str">
        <f>_xlfn.IFNA(VLOOKUP(A875,Obesity!$A$1:$G$7092,6,0),"")</f>
        <v/>
      </c>
      <c r="G875" t="str">
        <f>_xlfn.IFNA(VLOOKUP(A875,Obesity!$A$1:$G$7092,7,0),"")</f>
        <v/>
      </c>
    </row>
    <row r="876" spans="1:7" x14ac:dyDescent="0.4">
      <c r="A876">
        <v>74431</v>
      </c>
      <c r="B876">
        <f>_xlfn.IFNA(VLOOKUP(A876,Obesity!$A$1:$G$7092,2,0),"")</f>
        <v>26.6</v>
      </c>
      <c r="C876" t="str">
        <f>_xlfn.IFNA(VLOOKUP(A876,Obesity!$A$1:$G$7092,3,0),"")</f>
        <v>Underweight</v>
      </c>
      <c r="D876" t="str">
        <f>_xlfn.IFNA(VLOOKUP(A876,Obesity!$A$1:$G$7092,4,0),"")</f>
        <v>Female</v>
      </c>
      <c r="E876" t="str">
        <f>_xlfn.IFNA(VLOOKUP(A876,Obesity!$A$1:$G$7092,5,0),"")</f>
        <v>35 and below</v>
      </c>
      <c r="F876" t="str">
        <f>_xlfn.IFNA(VLOOKUP(A876,Obesity!$A$1:$G$7092,6,0),"")</f>
        <v>below 2,000</v>
      </c>
      <c r="G876" t="str">
        <f>_xlfn.IFNA(VLOOKUP(A876,Obesity!$A$1:$G$7092,7,0),"")</f>
        <v>Other Hispanic</v>
      </c>
    </row>
    <row r="877" spans="1:7" x14ac:dyDescent="0.4">
      <c r="A877">
        <v>74432</v>
      </c>
      <c r="B877">
        <f>_xlfn.IFNA(VLOOKUP(A877,Obesity!$A$1:$G$7092,2,0),"")</f>
        <v>44.6</v>
      </c>
      <c r="C877" t="str">
        <f>_xlfn.IFNA(VLOOKUP(A877,Obesity!$A$1:$G$7092,3,0),"")</f>
        <v>Obese</v>
      </c>
      <c r="D877" t="str">
        <f>_xlfn.IFNA(VLOOKUP(A877,Obesity!$A$1:$G$7092,4,0),"")</f>
        <v>Male</v>
      </c>
      <c r="E877" t="str">
        <f>_xlfn.IFNA(VLOOKUP(A877,Obesity!$A$1:$G$7092,5,0),"")</f>
        <v>36 and above</v>
      </c>
      <c r="F877" t="str">
        <f>_xlfn.IFNA(VLOOKUP(A877,Obesity!$A$1:$G$7092,6,0),"")</f>
        <v>below 2,500</v>
      </c>
      <c r="G877" t="str">
        <f>_xlfn.IFNA(VLOOKUP(A877,Obesity!$A$1:$G$7092,7,0),"")</f>
        <v>Non-Hispanic Black</v>
      </c>
    </row>
    <row r="878" spans="1:7" x14ac:dyDescent="0.4">
      <c r="A878">
        <v>74433</v>
      </c>
      <c r="B878">
        <f>_xlfn.IFNA(VLOOKUP(A878,Obesity!$A$1:$G$7092,2,0),"")</f>
        <v>23.8</v>
      </c>
      <c r="C878" t="str">
        <f>_xlfn.IFNA(VLOOKUP(A878,Obesity!$A$1:$G$7092,3,0),"")</f>
        <v>Overweight</v>
      </c>
      <c r="D878" t="str">
        <f>_xlfn.IFNA(VLOOKUP(A878,Obesity!$A$1:$G$7092,4,0),"")</f>
        <v>Male</v>
      </c>
      <c r="E878" t="str">
        <f>_xlfn.IFNA(VLOOKUP(A878,Obesity!$A$1:$G$7092,5,0),"")</f>
        <v>35 and below</v>
      </c>
      <c r="F878" t="str">
        <f>_xlfn.IFNA(VLOOKUP(A878,Obesity!$A$1:$G$7092,6,0),"")</f>
        <v>above 2,500</v>
      </c>
      <c r="G878" t="str">
        <f>_xlfn.IFNA(VLOOKUP(A878,Obesity!$A$1:$G$7092,7,0),"")</f>
        <v>Non-Hispanic White</v>
      </c>
    </row>
    <row r="879" spans="1:7" x14ac:dyDescent="0.4">
      <c r="A879">
        <v>74434</v>
      </c>
      <c r="B879">
        <f>_xlfn.IFNA(VLOOKUP(A879,Obesity!$A$1:$G$7092,2,0),"")</f>
        <v>0</v>
      </c>
      <c r="C879" t="str">
        <f>_xlfn.IFNA(VLOOKUP(A879,Obesity!$A$1:$G$7092,3,0),"")</f>
        <v>Obese</v>
      </c>
      <c r="D879" t="str">
        <f>_xlfn.IFNA(VLOOKUP(A879,Obesity!$A$1:$G$7092,4,0),"")</f>
        <v>Female</v>
      </c>
      <c r="E879" t="str">
        <f>_xlfn.IFNA(VLOOKUP(A879,Obesity!$A$1:$G$7092,5,0),"")</f>
        <v>36 and above</v>
      </c>
      <c r="F879" t="str">
        <f>_xlfn.IFNA(VLOOKUP(A879,Obesity!$A$1:$G$7092,6,0),"")</f>
        <v>below 2,000</v>
      </c>
      <c r="G879" t="str">
        <f>_xlfn.IFNA(VLOOKUP(A879,Obesity!$A$1:$G$7092,7,0),"")</f>
        <v>Non-Hispanic Black</v>
      </c>
    </row>
    <row r="880" spans="1:7" x14ac:dyDescent="0.4">
      <c r="A880">
        <v>74435</v>
      </c>
      <c r="B880">
        <f>_xlfn.IFNA(VLOOKUP(A880,Obesity!$A$1:$G$7092,2,0),"")</f>
        <v>22.9</v>
      </c>
      <c r="C880" t="str">
        <f>_xlfn.IFNA(VLOOKUP(A880,Obesity!$A$1:$G$7092,3,0),"")</f>
        <v>Normal weight</v>
      </c>
      <c r="D880" t="str">
        <f>_xlfn.IFNA(VLOOKUP(A880,Obesity!$A$1:$G$7092,4,0),"")</f>
        <v>Male</v>
      </c>
      <c r="E880" t="str">
        <f>_xlfn.IFNA(VLOOKUP(A880,Obesity!$A$1:$G$7092,5,0),"")</f>
        <v>35 and below</v>
      </c>
      <c r="F880" t="str">
        <f>_xlfn.IFNA(VLOOKUP(A880,Obesity!$A$1:$G$7092,6,0),"")</f>
        <v>above 2,500</v>
      </c>
      <c r="G880" t="str">
        <f>_xlfn.IFNA(VLOOKUP(A880,Obesity!$A$1:$G$7092,7,0),"")</f>
        <v>Non-Hispanic Black</v>
      </c>
    </row>
    <row r="881" spans="1:7" x14ac:dyDescent="0.4">
      <c r="A881">
        <v>74436</v>
      </c>
      <c r="B881" t="str">
        <f>_xlfn.IFNA(VLOOKUP(A881,Obesity!$A$1:$G$7092,2,0),"")</f>
        <v/>
      </c>
      <c r="C881" t="str">
        <f>_xlfn.IFNA(VLOOKUP(A881,Obesity!$A$1:$G$7092,3,0),"")</f>
        <v/>
      </c>
      <c r="D881" t="str">
        <f>_xlfn.IFNA(VLOOKUP(A881,Obesity!$A$1:$G$7092,4,0),"")</f>
        <v/>
      </c>
      <c r="E881" t="str">
        <f>_xlfn.IFNA(VLOOKUP(A881,Obesity!$A$1:$G$7092,5,0),"")</f>
        <v/>
      </c>
      <c r="F881" t="str">
        <f>_xlfn.IFNA(VLOOKUP(A881,Obesity!$A$1:$G$7092,6,0),"")</f>
        <v/>
      </c>
      <c r="G881" t="str">
        <f>_xlfn.IFNA(VLOOKUP(A881,Obesity!$A$1:$G$7092,7,0),"")</f>
        <v/>
      </c>
    </row>
    <row r="882" spans="1:7" x14ac:dyDescent="0.4">
      <c r="A882">
        <v>74437</v>
      </c>
      <c r="B882" t="str">
        <f>_xlfn.IFNA(VLOOKUP(A882,Obesity!$A$1:$G$7092,2,0),"")</f>
        <v/>
      </c>
      <c r="C882" t="str">
        <f>_xlfn.IFNA(VLOOKUP(A882,Obesity!$A$1:$G$7092,3,0),"")</f>
        <v/>
      </c>
      <c r="D882" t="str">
        <f>_xlfn.IFNA(VLOOKUP(A882,Obesity!$A$1:$G$7092,4,0),"")</f>
        <v/>
      </c>
      <c r="E882" t="str">
        <f>_xlfn.IFNA(VLOOKUP(A882,Obesity!$A$1:$G$7092,5,0),"")</f>
        <v/>
      </c>
      <c r="F882" t="str">
        <f>_xlfn.IFNA(VLOOKUP(A882,Obesity!$A$1:$G$7092,6,0),"")</f>
        <v/>
      </c>
      <c r="G882" t="str">
        <f>_xlfn.IFNA(VLOOKUP(A882,Obesity!$A$1:$G$7092,7,0),"")</f>
        <v/>
      </c>
    </row>
    <row r="883" spans="1:7" x14ac:dyDescent="0.4">
      <c r="A883">
        <v>74438</v>
      </c>
      <c r="B883" t="str">
        <f>_xlfn.IFNA(VLOOKUP(A883,Obesity!$A$1:$G$7092,2,0),"")</f>
        <v/>
      </c>
      <c r="C883" t="str">
        <f>_xlfn.IFNA(VLOOKUP(A883,Obesity!$A$1:$G$7092,3,0),"")</f>
        <v/>
      </c>
      <c r="D883" t="str">
        <f>_xlfn.IFNA(VLOOKUP(A883,Obesity!$A$1:$G$7092,4,0),"")</f>
        <v/>
      </c>
      <c r="E883" t="str">
        <f>_xlfn.IFNA(VLOOKUP(A883,Obesity!$A$1:$G$7092,5,0),"")</f>
        <v/>
      </c>
      <c r="F883" t="str">
        <f>_xlfn.IFNA(VLOOKUP(A883,Obesity!$A$1:$G$7092,6,0),"")</f>
        <v/>
      </c>
      <c r="G883" t="str">
        <f>_xlfn.IFNA(VLOOKUP(A883,Obesity!$A$1:$G$7092,7,0),"")</f>
        <v/>
      </c>
    </row>
    <row r="884" spans="1:7" x14ac:dyDescent="0.4">
      <c r="A884">
        <v>74439</v>
      </c>
      <c r="B884" t="str">
        <f>_xlfn.IFNA(VLOOKUP(A884,Obesity!$A$1:$G$7092,2,0),"")</f>
        <v/>
      </c>
      <c r="C884" t="str">
        <f>_xlfn.IFNA(VLOOKUP(A884,Obesity!$A$1:$G$7092,3,0),"")</f>
        <v/>
      </c>
      <c r="D884" t="str">
        <f>_xlfn.IFNA(VLOOKUP(A884,Obesity!$A$1:$G$7092,4,0),"")</f>
        <v/>
      </c>
      <c r="E884" t="str">
        <f>_xlfn.IFNA(VLOOKUP(A884,Obesity!$A$1:$G$7092,5,0),"")</f>
        <v/>
      </c>
      <c r="F884" t="str">
        <f>_xlfn.IFNA(VLOOKUP(A884,Obesity!$A$1:$G$7092,6,0),"")</f>
        <v/>
      </c>
      <c r="G884" t="str">
        <f>_xlfn.IFNA(VLOOKUP(A884,Obesity!$A$1:$G$7092,7,0),"")</f>
        <v/>
      </c>
    </row>
    <row r="885" spans="1:7" x14ac:dyDescent="0.4">
      <c r="A885">
        <v>74440</v>
      </c>
      <c r="B885">
        <f>_xlfn.IFNA(VLOOKUP(A885,Obesity!$A$1:$G$7092,2,0),"")</f>
        <v>30.4</v>
      </c>
      <c r="C885" t="str">
        <f>_xlfn.IFNA(VLOOKUP(A885,Obesity!$A$1:$G$7092,3,0),"")</f>
        <v>Overweight</v>
      </c>
      <c r="D885" t="str">
        <f>_xlfn.IFNA(VLOOKUP(A885,Obesity!$A$1:$G$7092,4,0),"")</f>
        <v>Female</v>
      </c>
      <c r="E885" t="str">
        <f>_xlfn.IFNA(VLOOKUP(A885,Obesity!$A$1:$G$7092,5,0),"")</f>
        <v>35 and below</v>
      </c>
      <c r="F885" t="str">
        <f>_xlfn.IFNA(VLOOKUP(A885,Obesity!$A$1:$G$7092,6,0),"")</f>
        <v>above 2,000</v>
      </c>
      <c r="G885" t="str">
        <f>_xlfn.IFNA(VLOOKUP(A885,Obesity!$A$1:$G$7092,7,0),"")</f>
        <v>Non-Hispanic White</v>
      </c>
    </row>
    <row r="886" spans="1:7" x14ac:dyDescent="0.4">
      <c r="A886">
        <v>74441</v>
      </c>
      <c r="B886">
        <f>_xlfn.IFNA(VLOOKUP(A886,Obesity!$A$1:$G$7092,2,0),"")</f>
        <v>18.100000000000001</v>
      </c>
      <c r="C886" t="str">
        <f>_xlfn.IFNA(VLOOKUP(A886,Obesity!$A$1:$G$7092,3,0),"")</f>
        <v>Normal weight</v>
      </c>
      <c r="D886" t="str">
        <f>_xlfn.IFNA(VLOOKUP(A886,Obesity!$A$1:$G$7092,4,0),"")</f>
        <v>Female</v>
      </c>
      <c r="E886" t="str">
        <f>_xlfn.IFNA(VLOOKUP(A886,Obesity!$A$1:$G$7092,5,0),"")</f>
        <v>36 and above</v>
      </c>
      <c r="F886" t="str">
        <f>_xlfn.IFNA(VLOOKUP(A886,Obesity!$A$1:$G$7092,6,0),"")</f>
        <v>below 2,000</v>
      </c>
      <c r="G886" t="str">
        <f>_xlfn.IFNA(VLOOKUP(A886,Obesity!$A$1:$G$7092,7,0),"")</f>
        <v>Non-Hispanic Black</v>
      </c>
    </row>
    <row r="887" spans="1:7" x14ac:dyDescent="0.4">
      <c r="A887">
        <v>74442</v>
      </c>
      <c r="B887">
        <f>_xlfn.IFNA(VLOOKUP(A887,Obesity!$A$1:$G$7092,2,0),"")</f>
        <v>34.1</v>
      </c>
      <c r="C887" t="str">
        <f>_xlfn.IFNA(VLOOKUP(A887,Obesity!$A$1:$G$7092,3,0),"")</f>
        <v>Obese</v>
      </c>
      <c r="D887" t="str">
        <f>_xlfn.IFNA(VLOOKUP(A887,Obesity!$A$1:$G$7092,4,0),"")</f>
        <v>Male</v>
      </c>
      <c r="E887" t="str">
        <f>_xlfn.IFNA(VLOOKUP(A887,Obesity!$A$1:$G$7092,5,0),"")</f>
        <v>36 and above</v>
      </c>
      <c r="F887" t="str">
        <f>_xlfn.IFNA(VLOOKUP(A887,Obesity!$A$1:$G$7092,6,0),"")</f>
        <v>above 2,500</v>
      </c>
      <c r="G887" t="str">
        <f>_xlfn.IFNA(VLOOKUP(A887,Obesity!$A$1:$G$7092,7,0),"")</f>
        <v>Non-Hispanic Black</v>
      </c>
    </row>
    <row r="888" spans="1:7" x14ac:dyDescent="0.4">
      <c r="A888">
        <v>74443</v>
      </c>
      <c r="B888" t="str">
        <f>_xlfn.IFNA(VLOOKUP(A888,Obesity!$A$1:$G$7092,2,0),"")</f>
        <v/>
      </c>
      <c r="C888" t="str">
        <f>_xlfn.IFNA(VLOOKUP(A888,Obesity!$A$1:$G$7092,3,0),"")</f>
        <v/>
      </c>
      <c r="D888" t="str">
        <f>_xlfn.IFNA(VLOOKUP(A888,Obesity!$A$1:$G$7092,4,0),"")</f>
        <v/>
      </c>
      <c r="E888" t="str">
        <f>_xlfn.IFNA(VLOOKUP(A888,Obesity!$A$1:$G$7092,5,0),"")</f>
        <v/>
      </c>
      <c r="F888" t="str">
        <f>_xlfn.IFNA(VLOOKUP(A888,Obesity!$A$1:$G$7092,6,0),"")</f>
        <v/>
      </c>
      <c r="G888" t="str">
        <f>_xlfn.IFNA(VLOOKUP(A888,Obesity!$A$1:$G$7092,7,0),"")</f>
        <v/>
      </c>
    </row>
    <row r="889" spans="1:7" x14ac:dyDescent="0.4">
      <c r="A889">
        <v>74444</v>
      </c>
      <c r="B889" t="str">
        <f>_xlfn.IFNA(VLOOKUP(A889,Obesity!$A$1:$G$7092,2,0),"")</f>
        <v/>
      </c>
      <c r="C889" t="str">
        <f>_xlfn.IFNA(VLOOKUP(A889,Obesity!$A$1:$G$7092,3,0),"")</f>
        <v/>
      </c>
      <c r="D889" t="str">
        <f>_xlfn.IFNA(VLOOKUP(A889,Obesity!$A$1:$G$7092,4,0),"")</f>
        <v/>
      </c>
      <c r="E889" t="str">
        <f>_xlfn.IFNA(VLOOKUP(A889,Obesity!$A$1:$G$7092,5,0),"")</f>
        <v/>
      </c>
      <c r="F889" t="str">
        <f>_xlfn.IFNA(VLOOKUP(A889,Obesity!$A$1:$G$7092,6,0),"")</f>
        <v/>
      </c>
      <c r="G889" t="str">
        <f>_xlfn.IFNA(VLOOKUP(A889,Obesity!$A$1:$G$7092,7,0),"")</f>
        <v/>
      </c>
    </row>
    <row r="890" spans="1:7" x14ac:dyDescent="0.4">
      <c r="A890">
        <v>74445</v>
      </c>
      <c r="B890" t="str">
        <f>_xlfn.IFNA(VLOOKUP(A890,Obesity!$A$1:$G$7092,2,0),"")</f>
        <v/>
      </c>
      <c r="C890" t="str">
        <f>_xlfn.IFNA(VLOOKUP(A890,Obesity!$A$1:$G$7092,3,0),"")</f>
        <v/>
      </c>
      <c r="D890" t="str">
        <f>_xlfn.IFNA(VLOOKUP(A890,Obesity!$A$1:$G$7092,4,0),"")</f>
        <v/>
      </c>
      <c r="E890" t="str">
        <f>_xlfn.IFNA(VLOOKUP(A890,Obesity!$A$1:$G$7092,5,0),"")</f>
        <v/>
      </c>
      <c r="F890" t="str">
        <f>_xlfn.IFNA(VLOOKUP(A890,Obesity!$A$1:$G$7092,6,0),"")</f>
        <v/>
      </c>
      <c r="G890" t="str">
        <f>_xlfn.IFNA(VLOOKUP(A890,Obesity!$A$1:$G$7092,7,0),"")</f>
        <v/>
      </c>
    </row>
    <row r="891" spans="1:7" x14ac:dyDescent="0.4">
      <c r="A891">
        <v>74446</v>
      </c>
      <c r="B891" t="str">
        <f>_xlfn.IFNA(VLOOKUP(A891,Obesity!$A$1:$G$7092,2,0),"")</f>
        <v/>
      </c>
      <c r="C891" t="str">
        <f>_xlfn.IFNA(VLOOKUP(A891,Obesity!$A$1:$G$7092,3,0),"")</f>
        <v/>
      </c>
      <c r="D891" t="str">
        <f>_xlfn.IFNA(VLOOKUP(A891,Obesity!$A$1:$G$7092,4,0),"")</f>
        <v/>
      </c>
      <c r="E891" t="str">
        <f>_xlfn.IFNA(VLOOKUP(A891,Obesity!$A$1:$G$7092,5,0),"")</f>
        <v/>
      </c>
      <c r="F891" t="str">
        <f>_xlfn.IFNA(VLOOKUP(A891,Obesity!$A$1:$G$7092,6,0),"")</f>
        <v/>
      </c>
      <c r="G891" t="str">
        <f>_xlfn.IFNA(VLOOKUP(A891,Obesity!$A$1:$G$7092,7,0),"")</f>
        <v/>
      </c>
    </row>
    <row r="892" spans="1:7" x14ac:dyDescent="0.4">
      <c r="A892">
        <v>74447</v>
      </c>
      <c r="B892" t="str">
        <f>_xlfn.IFNA(VLOOKUP(A892,Obesity!$A$1:$G$7092,2,0),"")</f>
        <v/>
      </c>
      <c r="C892" t="str">
        <f>_xlfn.IFNA(VLOOKUP(A892,Obesity!$A$1:$G$7092,3,0),"")</f>
        <v/>
      </c>
      <c r="D892" t="str">
        <f>_xlfn.IFNA(VLOOKUP(A892,Obesity!$A$1:$G$7092,4,0),"")</f>
        <v/>
      </c>
      <c r="E892" t="str">
        <f>_xlfn.IFNA(VLOOKUP(A892,Obesity!$A$1:$G$7092,5,0),"")</f>
        <v/>
      </c>
      <c r="F892" t="str">
        <f>_xlfn.IFNA(VLOOKUP(A892,Obesity!$A$1:$G$7092,6,0),"")</f>
        <v/>
      </c>
      <c r="G892" t="str">
        <f>_xlfn.IFNA(VLOOKUP(A892,Obesity!$A$1:$G$7092,7,0),"")</f>
        <v/>
      </c>
    </row>
    <row r="893" spans="1:7" x14ac:dyDescent="0.4">
      <c r="A893">
        <v>74448</v>
      </c>
      <c r="B893">
        <f>_xlfn.IFNA(VLOOKUP(A893,Obesity!$A$1:$G$7092,2,0),"")</f>
        <v>14</v>
      </c>
      <c r="C893" t="str">
        <f>_xlfn.IFNA(VLOOKUP(A893,Obesity!$A$1:$G$7092,3,0),"")</f>
        <v>Underweight</v>
      </c>
      <c r="D893" t="str">
        <f>_xlfn.IFNA(VLOOKUP(A893,Obesity!$A$1:$G$7092,4,0),"")</f>
        <v>Female</v>
      </c>
      <c r="E893" t="str">
        <f>_xlfn.IFNA(VLOOKUP(A893,Obesity!$A$1:$G$7092,5,0),"")</f>
        <v>35 and below</v>
      </c>
      <c r="F893" t="str">
        <f>_xlfn.IFNA(VLOOKUP(A893,Obesity!$A$1:$G$7092,6,0),"")</f>
        <v>above 2,000</v>
      </c>
      <c r="G893" t="str">
        <f>_xlfn.IFNA(VLOOKUP(A893,Obesity!$A$1:$G$7092,7,0),"")</f>
        <v>Non-Hispanic Asian</v>
      </c>
    </row>
    <row r="894" spans="1:7" x14ac:dyDescent="0.4">
      <c r="A894">
        <v>74449</v>
      </c>
      <c r="B894">
        <f>_xlfn.IFNA(VLOOKUP(A894,Obesity!$A$1:$G$7092,2,0),"")</f>
        <v>18.899999999999999</v>
      </c>
      <c r="C894" t="str">
        <f>_xlfn.IFNA(VLOOKUP(A894,Obesity!$A$1:$G$7092,3,0),"")</f>
        <v>Obese</v>
      </c>
      <c r="D894" t="str">
        <f>_xlfn.IFNA(VLOOKUP(A894,Obesity!$A$1:$G$7092,4,0),"")</f>
        <v>Male</v>
      </c>
      <c r="E894" t="str">
        <f>_xlfn.IFNA(VLOOKUP(A894,Obesity!$A$1:$G$7092,5,0),"")</f>
        <v>36 and above</v>
      </c>
      <c r="F894" t="str">
        <f>_xlfn.IFNA(VLOOKUP(A894,Obesity!$A$1:$G$7092,6,0),"")</f>
        <v>below 2,500</v>
      </c>
      <c r="G894" t="str">
        <f>_xlfn.IFNA(VLOOKUP(A894,Obesity!$A$1:$G$7092,7,0),"")</f>
        <v>Non-Hispanic Black</v>
      </c>
    </row>
    <row r="895" spans="1:7" x14ac:dyDescent="0.4">
      <c r="A895">
        <v>74450</v>
      </c>
      <c r="B895">
        <f>_xlfn.IFNA(VLOOKUP(A895,Obesity!$A$1:$G$7092,2,0),"")</f>
        <v>28.9</v>
      </c>
      <c r="C895" t="str">
        <f>_xlfn.IFNA(VLOOKUP(A895,Obesity!$A$1:$G$7092,3,0),"")</f>
        <v>Underweight</v>
      </c>
      <c r="D895" t="str">
        <f>_xlfn.IFNA(VLOOKUP(A895,Obesity!$A$1:$G$7092,4,0),"")</f>
        <v>Male</v>
      </c>
      <c r="E895" t="str">
        <f>_xlfn.IFNA(VLOOKUP(A895,Obesity!$A$1:$G$7092,5,0),"")</f>
        <v>35 and below</v>
      </c>
      <c r="F895" t="str">
        <f>_xlfn.IFNA(VLOOKUP(A895,Obesity!$A$1:$G$7092,6,0),"")</f>
        <v>above 2,500</v>
      </c>
      <c r="G895" t="str">
        <f>_xlfn.IFNA(VLOOKUP(A895,Obesity!$A$1:$G$7092,7,0),"")</f>
        <v>Mexican American</v>
      </c>
    </row>
    <row r="896" spans="1:7" x14ac:dyDescent="0.4">
      <c r="A896">
        <v>74451</v>
      </c>
      <c r="B896">
        <f>_xlfn.IFNA(VLOOKUP(A896,Obesity!$A$1:$G$7092,2,0),"")</f>
        <v>31.1</v>
      </c>
      <c r="C896" t="str">
        <f>_xlfn.IFNA(VLOOKUP(A896,Obesity!$A$1:$G$7092,3,0),"")</f>
        <v>Overweight</v>
      </c>
      <c r="D896" t="str">
        <f>_xlfn.IFNA(VLOOKUP(A896,Obesity!$A$1:$G$7092,4,0),"")</f>
        <v>Female</v>
      </c>
      <c r="E896" t="str">
        <f>_xlfn.IFNA(VLOOKUP(A896,Obesity!$A$1:$G$7092,5,0),"")</f>
        <v>36 and above</v>
      </c>
      <c r="F896" t="str">
        <f>_xlfn.IFNA(VLOOKUP(A896,Obesity!$A$1:$G$7092,6,0),"")</f>
        <v>below 2,000</v>
      </c>
      <c r="G896" t="str">
        <f>_xlfn.IFNA(VLOOKUP(A896,Obesity!$A$1:$G$7092,7,0),"")</f>
        <v>Other Hispanic</v>
      </c>
    </row>
    <row r="897" spans="1:7" x14ac:dyDescent="0.4">
      <c r="A897">
        <v>74452</v>
      </c>
      <c r="B897">
        <f>_xlfn.IFNA(VLOOKUP(A897,Obesity!$A$1:$G$7092,2,0),"")</f>
        <v>19.2</v>
      </c>
      <c r="C897" t="str">
        <f>_xlfn.IFNA(VLOOKUP(A897,Obesity!$A$1:$G$7092,3,0),"")</f>
        <v>Underweight</v>
      </c>
      <c r="D897" t="str">
        <f>_xlfn.IFNA(VLOOKUP(A897,Obesity!$A$1:$G$7092,4,0),"")</f>
        <v>Female</v>
      </c>
      <c r="E897" t="str">
        <f>_xlfn.IFNA(VLOOKUP(A897,Obesity!$A$1:$G$7092,5,0),"")</f>
        <v>35 and below</v>
      </c>
      <c r="F897" t="str">
        <f>_xlfn.IFNA(VLOOKUP(A897,Obesity!$A$1:$G$7092,6,0),"")</f>
        <v>below 2,000</v>
      </c>
      <c r="G897" t="str">
        <f>_xlfn.IFNA(VLOOKUP(A897,Obesity!$A$1:$G$7092,7,0),"")</f>
        <v>Mexican American</v>
      </c>
    </row>
    <row r="898" spans="1:7" x14ac:dyDescent="0.4">
      <c r="A898">
        <v>74453</v>
      </c>
      <c r="B898" t="str">
        <f>_xlfn.IFNA(VLOOKUP(A898,Obesity!$A$1:$G$7092,2,0),"")</f>
        <v/>
      </c>
      <c r="C898" t="str">
        <f>_xlfn.IFNA(VLOOKUP(A898,Obesity!$A$1:$G$7092,3,0),"")</f>
        <v/>
      </c>
      <c r="D898" t="str">
        <f>_xlfn.IFNA(VLOOKUP(A898,Obesity!$A$1:$G$7092,4,0),"")</f>
        <v/>
      </c>
      <c r="E898" t="str">
        <f>_xlfn.IFNA(VLOOKUP(A898,Obesity!$A$1:$G$7092,5,0),"")</f>
        <v/>
      </c>
      <c r="F898" t="str">
        <f>_xlfn.IFNA(VLOOKUP(A898,Obesity!$A$1:$G$7092,6,0),"")</f>
        <v/>
      </c>
      <c r="G898" t="str">
        <f>_xlfn.IFNA(VLOOKUP(A898,Obesity!$A$1:$G$7092,7,0),"")</f>
        <v/>
      </c>
    </row>
    <row r="899" spans="1:7" x14ac:dyDescent="0.4">
      <c r="A899">
        <v>74454</v>
      </c>
      <c r="B899" t="str">
        <f>_xlfn.IFNA(VLOOKUP(A899,Obesity!$A$1:$G$7092,2,0),"")</f>
        <v/>
      </c>
      <c r="C899" t="str">
        <f>_xlfn.IFNA(VLOOKUP(A899,Obesity!$A$1:$G$7092,3,0),"")</f>
        <v/>
      </c>
      <c r="D899" t="str">
        <f>_xlfn.IFNA(VLOOKUP(A899,Obesity!$A$1:$G$7092,4,0),"")</f>
        <v/>
      </c>
      <c r="E899" t="str">
        <f>_xlfn.IFNA(VLOOKUP(A899,Obesity!$A$1:$G$7092,5,0),"")</f>
        <v/>
      </c>
      <c r="F899" t="str">
        <f>_xlfn.IFNA(VLOOKUP(A899,Obesity!$A$1:$G$7092,6,0),"")</f>
        <v/>
      </c>
      <c r="G899" t="str">
        <f>_xlfn.IFNA(VLOOKUP(A899,Obesity!$A$1:$G$7092,7,0),"")</f>
        <v/>
      </c>
    </row>
    <row r="900" spans="1:7" x14ac:dyDescent="0.4">
      <c r="A900">
        <v>74455</v>
      </c>
      <c r="B900">
        <f>_xlfn.IFNA(VLOOKUP(A900,Obesity!$A$1:$G$7092,2,0),"")</f>
        <v>19.8</v>
      </c>
      <c r="C900" t="str">
        <f>_xlfn.IFNA(VLOOKUP(A900,Obesity!$A$1:$G$7092,3,0),"")</f>
        <v>Overweight</v>
      </c>
      <c r="D900" t="str">
        <f>_xlfn.IFNA(VLOOKUP(A900,Obesity!$A$1:$G$7092,4,0),"")</f>
        <v>Female</v>
      </c>
      <c r="E900" t="str">
        <f>_xlfn.IFNA(VLOOKUP(A900,Obesity!$A$1:$G$7092,5,0),"")</f>
        <v>36 and above</v>
      </c>
      <c r="F900" t="str">
        <f>_xlfn.IFNA(VLOOKUP(A900,Obesity!$A$1:$G$7092,6,0),"")</f>
        <v>above 2,000</v>
      </c>
      <c r="G900" t="str">
        <f>_xlfn.IFNA(VLOOKUP(A900,Obesity!$A$1:$G$7092,7,0),"")</f>
        <v>Non-Hispanic White</v>
      </c>
    </row>
    <row r="901" spans="1:7" x14ac:dyDescent="0.4">
      <c r="A901">
        <v>74456</v>
      </c>
      <c r="B901" t="str">
        <f>_xlfn.IFNA(VLOOKUP(A901,Obesity!$A$1:$G$7092,2,0),"")</f>
        <v/>
      </c>
      <c r="C901" t="str">
        <f>_xlfn.IFNA(VLOOKUP(A901,Obesity!$A$1:$G$7092,3,0),"")</f>
        <v/>
      </c>
      <c r="D901" t="str">
        <f>_xlfn.IFNA(VLOOKUP(A901,Obesity!$A$1:$G$7092,4,0),"")</f>
        <v/>
      </c>
      <c r="E901" t="str">
        <f>_xlfn.IFNA(VLOOKUP(A901,Obesity!$A$1:$G$7092,5,0),"")</f>
        <v/>
      </c>
      <c r="F901" t="str">
        <f>_xlfn.IFNA(VLOOKUP(A901,Obesity!$A$1:$G$7092,6,0),"")</f>
        <v/>
      </c>
      <c r="G901" t="str">
        <f>_xlfn.IFNA(VLOOKUP(A901,Obesity!$A$1:$G$7092,7,0),"")</f>
        <v/>
      </c>
    </row>
    <row r="902" spans="1:7" x14ac:dyDescent="0.4">
      <c r="A902">
        <v>74457</v>
      </c>
      <c r="B902">
        <f>_xlfn.IFNA(VLOOKUP(A902,Obesity!$A$1:$G$7092,2,0),"")</f>
        <v>0</v>
      </c>
      <c r="C902" t="str">
        <f>_xlfn.IFNA(VLOOKUP(A902,Obesity!$A$1:$G$7092,3,0),"")</f>
        <v>Normal weight</v>
      </c>
      <c r="D902" t="str">
        <f>_xlfn.IFNA(VLOOKUP(A902,Obesity!$A$1:$G$7092,4,0),"")</f>
        <v>Male</v>
      </c>
      <c r="E902" t="str">
        <f>_xlfn.IFNA(VLOOKUP(A902,Obesity!$A$1:$G$7092,5,0),"")</f>
        <v>35 and below</v>
      </c>
      <c r="F902" t="str">
        <f>_xlfn.IFNA(VLOOKUP(A902,Obesity!$A$1:$G$7092,6,0),"")</f>
        <v>below 2,500</v>
      </c>
      <c r="G902" t="str">
        <f>_xlfn.IFNA(VLOOKUP(A902,Obesity!$A$1:$G$7092,7,0),"")</f>
        <v>Non-Hispanic White</v>
      </c>
    </row>
    <row r="903" spans="1:7" x14ac:dyDescent="0.4">
      <c r="A903">
        <v>74458</v>
      </c>
      <c r="B903">
        <f>_xlfn.IFNA(VLOOKUP(A903,Obesity!$A$1:$G$7092,2,0),"")</f>
        <v>39.799999999999997</v>
      </c>
      <c r="C903" t="str">
        <f>_xlfn.IFNA(VLOOKUP(A903,Obesity!$A$1:$G$7092,3,0),"")</f>
        <v>Overweight</v>
      </c>
      <c r="D903" t="str">
        <f>_xlfn.IFNA(VLOOKUP(A903,Obesity!$A$1:$G$7092,4,0),"")</f>
        <v>Female</v>
      </c>
      <c r="E903" t="str">
        <f>_xlfn.IFNA(VLOOKUP(A903,Obesity!$A$1:$G$7092,5,0),"")</f>
        <v>35 and below</v>
      </c>
      <c r="F903" t="str">
        <f>_xlfn.IFNA(VLOOKUP(A903,Obesity!$A$1:$G$7092,6,0),"")</f>
        <v>above 2,000</v>
      </c>
      <c r="G903" t="str">
        <f>_xlfn.IFNA(VLOOKUP(A903,Obesity!$A$1:$G$7092,7,0),"")</f>
        <v>Mexican American</v>
      </c>
    </row>
    <row r="904" spans="1:7" x14ac:dyDescent="0.4">
      <c r="A904">
        <v>74459</v>
      </c>
      <c r="B904" t="str">
        <f>_xlfn.IFNA(VLOOKUP(A904,Obesity!$A$1:$G$7092,2,0),"")</f>
        <v/>
      </c>
      <c r="C904" t="str">
        <f>_xlfn.IFNA(VLOOKUP(A904,Obesity!$A$1:$G$7092,3,0),"")</f>
        <v/>
      </c>
      <c r="D904" t="str">
        <f>_xlfn.IFNA(VLOOKUP(A904,Obesity!$A$1:$G$7092,4,0),"")</f>
        <v/>
      </c>
      <c r="E904" t="str">
        <f>_xlfn.IFNA(VLOOKUP(A904,Obesity!$A$1:$G$7092,5,0),"")</f>
        <v/>
      </c>
      <c r="F904" t="str">
        <f>_xlfn.IFNA(VLOOKUP(A904,Obesity!$A$1:$G$7092,6,0),"")</f>
        <v/>
      </c>
      <c r="G904" t="str">
        <f>_xlfn.IFNA(VLOOKUP(A904,Obesity!$A$1:$G$7092,7,0),"")</f>
        <v/>
      </c>
    </row>
    <row r="905" spans="1:7" x14ac:dyDescent="0.4">
      <c r="A905">
        <v>74460</v>
      </c>
      <c r="B905">
        <f>_xlfn.IFNA(VLOOKUP(A905,Obesity!$A$1:$G$7092,2,0),"")</f>
        <v>0</v>
      </c>
      <c r="C905" t="str">
        <f>_xlfn.IFNA(VLOOKUP(A905,Obesity!$A$1:$G$7092,3,0),"")</f>
        <v>Normal weight</v>
      </c>
      <c r="D905" t="str">
        <f>_xlfn.IFNA(VLOOKUP(A905,Obesity!$A$1:$G$7092,4,0),"")</f>
        <v>Female</v>
      </c>
      <c r="E905" t="str">
        <f>_xlfn.IFNA(VLOOKUP(A905,Obesity!$A$1:$G$7092,5,0),"")</f>
        <v>35 and below</v>
      </c>
      <c r="F905" t="str">
        <f>_xlfn.IFNA(VLOOKUP(A905,Obesity!$A$1:$G$7092,6,0),"")</f>
        <v>above 2,000</v>
      </c>
      <c r="G905" t="str">
        <f>_xlfn.IFNA(VLOOKUP(A905,Obesity!$A$1:$G$7092,7,0),"")</f>
        <v>Non-Hispanic White</v>
      </c>
    </row>
    <row r="906" spans="1:7" x14ac:dyDescent="0.4">
      <c r="A906">
        <v>74461</v>
      </c>
      <c r="B906" t="str">
        <f>_xlfn.IFNA(VLOOKUP(A906,Obesity!$A$1:$G$7092,2,0),"")</f>
        <v/>
      </c>
      <c r="C906" t="str">
        <f>_xlfn.IFNA(VLOOKUP(A906,Obesity!$A$1:$G$7092,3,0),"")</f>
        <v/>
      </c>
      <c r="D906" t="str">
        <f>_xlfn.IFNA(VLOOKUP(A906,Obesity!$A$1:$G$7092,4,0),"")</f>
        <v/>
      </c>
      <c r="E906" t="str">
        <f>_xlfn.IFNA(VLOOKUP(A906,Obesity!$A$1:$G$7092,5,0),"")</f>
        <v/>
      </c>
      <c r="F906" t="str">
        <f>_xlfn.IFNA(VLOOKUP(A906,Obesity!$A$1:$G$7092,6,0),"")</f>
        <v/>
      </c>
      <c r="G906" t="str">
        <f>_xlfn.IFNA(VLOOKUP(A906,Obesity!$A$1:$G$7092,7,0),"")</f>
        <v/>
      </c>
    </row>
    <row r="907" spans="1:7" x14ac:dyDescent="0.4">
      <c r="A907">
        <v>74462</v>
      </c>
      <c r="B907">
        <f>_xlfn.IFNA(VLOOKUP(A907,Obesity!$A$1:$G$7092,2,0),"")</f>
        <v>47.7</v>
      </c>
      <c r="C907" t="str">
        <f>_xlfn.IFNA(VLOOKUP(A907,Obesity!$A$1:$G$7092,3,0),"")</f>
        <v>Obese</v>
      </c>
      <c r="D907" t="str">
        <f>_xlfn.IFNA(VLOOKUP(A907,Obesity!$A$1:$G$7092,4,0),"")</f>
        <v>Female</v>
      </c>
      <c r="E907" t="str">
        <f>_xlfn.IFNA(VLOOKUP(A907,Obesity!$A$1:$G$7092,5,0),"")</f>
        <v>36 and above</v>
      </c>
      <c r="F907" t="str">
        <f>_xlfn.IFNA(VLOOKUP(A907,Obesity!$A$1:$G$7092,6,0),"")</f>
        <v>above 2,000</v>
      </c>
      <c r="G907" t="str">
        <f>_xlfn.IFNA(VLOOKUP(A907,Obesity!$A$1:$G$7092,7,0),"")</f>
        <v>Non-Hispanic Black</v>
      </c>
    </row>
    <row r="908" spans="1:7" x14ac:dyDescent="0.4">
      <c r="A908">
        <v>74463</v>
      </c>
      <c r="B908">
        <f>_xlfn.IFNA(VLOOKUP(A908,Obesity!$A$1:$G$7092,2,0),"")</f>
        <v>16.2</v>
      </c>
      <c r="C908" t="str">
        <f>_xlfn.IFNA(VLOOKUP(A908,Obesity!$A$1:$G$7092,3,0),"")</f>
        <v>Overweight</v>
      </c>
      <c r="D908" t="str">
        <f>_xlfn.IFNA(VLOOKUP(A908,Obesity!$A$1:$G$7092,4,0),"")</f>
        <v>Male</v>
      </c>
      <c r="E908" t="str">
        <f>_xlfn.IFNA(VLOOKUP(A908,Obesity!$A$1:$G$7092,5,0),"")</f>
        <v>36 and above</v>
      </c>
      <c r="F908" t="str">
        <f>_xlfn.IFNA(VLOOKUP(A908,Obesity!$A$1:$G$7092,6,0),"")</f>
        <v>below 2,500</v>
      </c>
      <c r="G908" t="str">
        <f>_xlfn.IFNA(VLOOKUP(A908,Obesity!$A$1:$G$7092,7,0),"")</f>
        <v>Non-Hispanic White</v>
      </c>
    </row>
    <row r="909" spans="1:7" x14ac:dyDescent="0.4">
      <c r="A909">
        <v>74464</v>
      </c>
      <c r="B909">
        <f>_xlfn.IFNA(VLOOKUP(A909,Obesity!$A$1:$G$7092,2,0),"")</f>
        <v>22.7</v>
      </c>
      <c r="C909" t="str">
        <f>_xlfn.IFNA(VLOOKUP(A909,Obesity!$A$1:$G$7092,3,0),"")</f>
        <v>Obese</v>
      </c>
      <c r="D909" t="str">
        <f>_xlfn.IFNA(VLOOKUP(A909,Obesity!$A$1:$G$7092,4,0),"")</f>
        <v>Male</v>
      </c>
      <c r="E909" t="str">
        <f>_xlfn.IFNA(VLOOKUP(A909,Obesity!$A$1:$G$7092,5,0),"")</f>
        <v>36 and above</v>
      </c>
      <c r="F909" t="str">
        <f>_xlfn.IFNA(VLOOKUP(A909,Obesity!$A$1:$G$7092,6,0),"")</f>
        <v>below 2,500</v>
      </c>
      <c r="G909" t="str">
        <f>_xlfn.IFNA(VLOOKUP(A909,Obesity!$A$1:$G$7092,7,0),"")</f>
        <v>Other Race - Including Multi-Racial</v>
      </c>
    </row>
    <row r="910" spans="1:7" x14ac:dyDescent="0.4">
      <c r="A910">
        <v>74465</v>
      </c>
      <c r="B910">
        <f>_xlfn.IFNA(VLOOKUP(A910,Obesity!$A$1:$G$7092,2,0),"")</f>
        <v>32.5</v>
      </c>
      <c r="C910" t="str">
        <f>_xlfn.IFNA(VLOOKUP(A910,Obesity!$A$1:$G$7092,3,0),"")</f>
        <v>Obese</v>
      </c>
      <c r="D910" t="str">
        <f>_xlfn.IFNA(VLOOKUP(A910,Obesity!$A$1:$G$7092,4,0),"")</f>
        <v>Male</v>
      </c>
      <c r="E910" t="str">
        <f>_xlfn.IFNA(VLOOKUP(A910,Obesity!$A$1:$G$7092,5,0),"")</f>
        <v>36 and above</v>
      </c>
      <c r="F910" t="str">
        <f>_xlfn.IFNA(VLOOKUP(A910,Obesity!$A$1:$G$7092,6,0),"")</f>
        <v>below 2,500</v>
      </c>
      <c r="G910" t="str">
        <f>_xlfn.IFNA(VLOOKUP(A910,Obesity!$A$1:$G$7092,7,0),"")</f>
        <v>Mexican American</v>
      </c>
    </row>
    <row r="911" spans="1:7" x14ac:dyDescent="0.4">
      <c r="A911">
        <v>74466</v>
      </c>
      <c r="B911">
        <f>_xlfn.IFNA(VLOOKUP(A911,Obesity!$A$1:$G$7092,2,0),"")</f>
        <v>29.6</v>
      </c>
      <c r="C911" t="str">
        <f>_xlfn.IFNA(VLOOKUP(A911,Obesity!$A$1:$G$7092,3,0),"")</f>
        <v>Overweight</v>
      </c>
      <c r="D911" t="str">
        <f>_xlfn.IFNA(VLOOKUP(A911,Obesity!$A$1:$G$7092,4,0),"")</f>
        <v>Male</v>
      </c>
      <c r="E911" t="str">
        <f>_xlfn.IFNA(VLOOKUP(A911,Obesity!$A$1:$G$7092,5,0),"")</f>
        <v>35 and below</v>
      </c>
      <c r="F911" t="str">
        <f>_xlfn.IFNA(VLOOKUP(A911,Obesity!$A$1:$G$7092,6,0),"")</f>
        <v>below 2,500</v>
      </c>
      <c r="G911" t="str">
        <f>_xlfn.IFNA(VLOOKUP(A911,Obesity!$A$1:$G$7092,7,0),"")</f>
        <v>Non-Hispanic White</v>
      </c>
    </row>
    <row r="912" spans="1:7" x14ac:dyDescent="0.4">
      <c r="A912">
        <v>74467</v>
      </c>
      <c r="B912" t="str">
        <f>_xlfn.IFNA(VLOOKUP(A912,Obesity!$A$1:$G$7092,2,0),"")</f>
        <v/>
      </c>
      <c r="C912" t="str">
        <f>_xlfn.IFNA(VLOOKUP(A912,Obesity!$A$1:$G$7092,3,0),"")</f>
        <v/>
      </c>
      <c r="D912" t="str">
        <f>_xlfn.IFNA(VLOOKUP(A912,Obesity!$A$1:$G$7092,4,0),"")</f>
        <v/>
      </c>
      <c r="E912" t="str">
        <f>_xlfn.IFNA(VLOOKUP(A912,Obesity!$A$1:$G$7092,5,0),"")</f>
        <v/>
      </c>
      <c r="F912" t="str">
        <f>_xlfn.IFNA(VLOOKUP(A912,Obesity!$A$1:$G$7092,6,0),"")</f>
        <v/>
      </c>
      <c r="G912" t="str">
        <f>_xlfn.IFNA(VLOOKUP(A912,Obesity!$A$1:$G$7092,7,0),"")</f>
        <v/>
      </c>
    </row>
    <row r="913" spans="1:7" x14ac:dyDescent="0.4">
      <c r="A913">
        <v>74468</v>
      </c>
      <c r="B913" t="str">
        <f>_xlfn.IFNA(VLOOKUP(A913,Obesity!$A$1:$G$7092,2,0),"")</f>
        <v/>
      </c>
      <c r="C913" t="str">
        <f>_xlfn.IFNA(VLOOKUP(A913,Obesity!$A$1:$G$7092,3,0),"")</f>
        <v/>
      </c>
      <c r="D913" t="str">
        <f>_xlfn.IFNA(VLOOKUP(A913,Obesity!$A$1:$G$7092,4,0),"")</f>
        <v/>
      </c>
      <c r="E913" t="str">
        <f>_xlfn.IFNA(VLOOKUP(A913,Obesity!$A$1:$G$7092,5,0),"")</f>
        <v/>
      </c>
      <c r="F913" t="str">
        <f>_xlfn.IFNA(VLOOKUP(A913,Obesity!$A$1:$G$7092,6,0),"")</f>
        <v/>
      </c>
      <c r="G913" t="str">
        <f>_xlfn.IFNA(VLOOKUP(A913,Obesity!$A$1:$G$7092,7,0),"")</f>
        <v/>
      </c>
    </row>
    <row r="914" spans="1:7" x14ac:dyDescent="0.4">
      <c r="A914">
        <v>74469</v>
      </c>
      <c r="B914" t="str">
        <f>_xlfn.IFNA(VLOOKUP(A914,Obesity!$A$1:$G$7092,2,0),"")</f>
        <v/>
      </c>
      <c r="C914" t="str">
        <f>_xlfn.IFNA(VLOOKUP(A914,Obesity!$A$1:$G$7092,3,0),"")</f>
        <v/>
      </c>
      <c r="D914" t="str">
        <f>_xlfn.IFNA(VLOOKUP(A914,Obesity!$A$1:$G$7092,4,0),"")</f>
        <v/>
      </c>
      <c r="E914" t="str">
        <f>_xlfn.IFNA(VLOOKUP(A914,Obesity!$A$1:$G$7092,5,0),"")</f>
        <v/>
      </c>
      <c r="F914" t="str">
        <f>_xlfn.IFNA(VLOOKUP(A914,Obesity!$A$1:$G$7092,6,0),"")</f>
        <v/>
      </c>
      <c r="G914" t="str">
        <f>_xlfn.IFNA(VLOOKUP(A914,Obesity!$A$1:$G$7092,7,0),"")</f>
        <v/>
      </c>
    </row>
    <row r="915" spans="1:7" x14ac:dyDescent="0.4">
      <c r="A915">
        <v>74470</v>
      </c>
      <c r="B915">
        <f>_xlfn.IFNA(VLOOKUP(A915,Obesity!$A$1:$G$7092,2,0),"")</f>
        <v>37</v>
      </c>
      <c r="C915" t="str">
        <f>_xlfn.IFNA(VLOOKUP(A915,Obesity!$A$1:$G$7092,3,0),"")</f>
        <v>Underweight</v>
      </c>
      <c r="D915" t="str">
        <f>_xlfn.IFNA(VLOOKUP(A915,Obesity!$A$1:$G$7092,4,0),"")</f>
        <v>Male</v>
      </c>
      <c r="E915" t="str">
        <f>_xlfn.IFNA(VLOOKUP(A915,Obesity!$A$1:$G$7092,5,0),"")</f>
        <v>35 and below</v>
      </c>
      <c r="F915" t="str">
        <f>_xlfn.IFNA(VLOOKUP(A915,Obesity!$A$1:$G$7092,6,0),"")</f>
        <v>above 2,500</v>
      </c>
      <c r="G915" t="str">
        <f>_xlfn.IFNA(VLOOKUP(A915,Obesity!$A$1:$G$7092,7,0),"")</f>
        <v>Non-Hispanic White</v>
      </c>
    </row>
    <row r="916" spans="1:7" x14ac:dyDescent="0.4">
      <c r="A916">
        <v>74471</v>
      </c>
      <c r="B916" t="str">
        <f>_xlfn.IFNA(VLOOKUP(A916,Obesity!$A$1:$G$7092,2,0),"")</f>
        <v/>
      </c>
      <c r="C916" t="str">
        <f>_xlfn.IFNA(VLOOKUP(A916,Obesity!$A$1:$G$7092,3,0),"")</f>
        <v/>
      </c>
      <c r="D916" t="str">
        <f>_xlfn.IFNA(VLOOKUP(A916,Obesity!$A$1:$G$7092,4,0),"")</f>
        <v/>
      </c>
      <c r="E916" t="str">
        <f>_xlfn.IFNA(VLOOKUP(A916,Obesity!$A$1:$G$7092,5,0),"")</f>
        <v/>
      </c>
      <c r="F916" t="str">
        <f>_xlfn.IFNA(VLOOKUP(A916,Obesity!$A$1:$G$7092,6,0),"")</f>
        <v/>
      </c>
      <c r="G916" t="str">
        <f>_xlfn.IFNA(VLOOKUP(A916,Obesity!$A$1:$G$7092,7,0),"")</f>
        <v/>
      </c>
    </row>
    <row r="917" spans="1:7" x14ac:dyDescent="0.4">
      <c r="A917">
        <v>74472</v>
      </c>
      <c r="B917" t="str">
        <f>_xlfn.IFNA(VLOOKUP(A917,Obesity!$A$1:$G$7092,2,0),"")</f>
        <v/>
      </c>
      <c r="C917" t="str">
        <f>_xlfn.IFNA(VLOOKUP(A917,Obesity!$A$1:$G$7092,3,0),"")</f>
        <v/>
      </c>
      <c r="D917" t="str">
        <f>_xlfn.IFNA(VLOOKUP(A917,Obesity!$A$1:$G$7092,4,0),"")</f>
        <v/>
      </c>
      <c r="E917" t="str">
        <f>_xlfn.IFNA(VLOOKUP(A917,Obesity!$A$1:$G$7092,5,0),"")</f>
        <v/>
      </c>
      <c r="F917" t="str">
        <f>_xlfn.IFNA(VLOOKUP(A917,Obesity!$A$1:$G$7092,6,0),"")</f>
        <v/>
      </c>
      <c r="G917" t="str">
        <f>_xlfn.IFNA(VLOOKUP(A917,Obesity!$A$1:$G$7092,7,0),"")</f>
        <v/>
      </c>
    </row>
    <row r="918" spans="1:7" x14ac:dyDescent="0.4">
      <c r="A918">
        <v>74473</v>
      </c>
      <c r="B918">
        <f>_xlfn.IFNA(VLOOKUP(A918,Obesity!$A$1:$G$7092,2,0),"")</f>
        <v>37.5</v>
      </c>
      <c r="C918" t="str">
        <f>_xlfn.IFNA(VLOOKUP(A918,Obesity!$A$1:$G$7092,3,0),"")</f>
        <v>Normal weight</v>
      </c>
      <c r="D918" t="str">
        <f>_xlfn.IFNA(VLOOKUP(A918,Obesity!$A$1:$G$7092,4,0),"")</f>
        <v>Male</v>
      </c>
      <c r="E918" t="str">
        <f>_xlfn.IFNA(VLOOKUP(A918,Obesity!$A$1:$G$7092,5,0),"")</f>
        <v>36 and above</v>
      </c>
      <c r="F918" t="str">
        <f>_xlfn.IFNA(VLOOKUP(A918,Obesity!$A$1:$G$7092,6,0),"")</f>
        <v>below 2,500</v>
      </c>
      <c r="G918" t="str">
        <f>_xlfn.IFNA(VLOOKUP(A918,Obesity!$A$1:$G$7092,7,0),"")</f>
        <v>Non-Hispanic White</v>
      </c>
    </row>
    <row r="919" spans="1:7" x14ac:dyDescent="0.4">
      <c r="A919">
        <v>74474</v>
      </c>
      <c r="B919">
        <f>_xlfn.IFNA(VLOOKUP(A919,Obesity!$A$1:$G$7092,2,0),"")</f>
        <v>23.7</v>
      </c>
      <c r="C919" t="str">
        <f>_xlfn.IFNA(VLOOKUP(A919,Obesity!$A$1:$G$7092,3,0),"")</f>
        <v>Underweight</v>
      </c>
      <c r="D919" t="str">
        <f>_xlfn.IFNA(VLOOKUP(A919,Obesity!$A$1:$G$7092,4,0),"")</f>
        <v>Male</v>
      </c>
      <c r="E919" t="str">
        <f>_xlfn.IFNA(VLOOKUP(A919,Obesity!$A$1:$G$7092,5,0),"")</f>
        <v>35 and below</v>
      </c>
      <c r="F919" t="str">
        <f>_xlfn.IFNA(VLOOKUP(A919,Obesity!$A$1:$G$7092,6,0),"")</f>
        <v>above 2,500</v>
      </c>
      <c r="G919" t="str">
        <f>_xlfn.IFNA(VLOOKUP(A919,Obesity!$A$1:$G$7092,7,0),"")</f>
        <v>Mexican American</v>
      </c>
    </row>
    <row r="920" spans="1:7" x14ac:dyDescent="0.4">
      <c r="A920">
        <v>74475</v>
      </c>
      <c r="B920" t="str">
        <f>_xlfn.IFNA(VLOOKUP(A920,Obesity!$A$1:$G$7092,2,0),"")</f>
        <v/>
      </c>
      <c r="C920" t="str">
        <f>_xlfn.IFNA(VLOOKUP(A920,Obesity!$A$1:$G$7092,3,0),"")</f>
        <v/>
      </c>
      <c r="D920" t="str">
        <f>_xlfn.IFNA(VLOOKUP(A920,Obesity!$A$1:$G$7092,4,0),"")</f>
        <v/>
      </c>
      <c r="E920" t="str">
        <f>_xlfn.IFNA(VLOOKUP(A920,Obesity!$A$1:$G$7092,5,0),"")</f>
        <v/>
      </c>
      <c r="F920" t="str">
        <f>_xlfn.IFNA(VLOOKUP(A920,Obesity!$A$1:$G$7092,6,0),"")</f>
        <v/>
      </c>
      <c r="G920" t="str">
        <f>_xlfn.IFNA(VLOOKUP(A920,Obesity!$A$1:$G$7092,7,0),"")</f>
        <v/>
      </c>
    </row>
    <row r="921" spans="1:7" x14ac:dyDescent="0.4">
      <c r="A921">
        <v>74476</v>
      </c>
      <c r="B921">
        <f>_xlfn.IFNA(VLOOKUP(A921,Obesity!$A$1:$G$7092,2,0),"")</f>
        <v>16.100000000000001</v>
      </c>
      <c r="C921" t="str">
        <f>_xlfn.IFNA(VLOOKUP(A921,Obesity!$A$1:$G$7092,3,0),"")</f>
        <v>Normal weight</v>
      </c>
      <c r="D921" t="str">
        <f>_xlfn.IFNA(VLOOKUP(A921,Obesity!$A$1:$G$7092,4,0),"")</f>
        <v>Female</v>
      </c>
      <c r="E921" t="str">
        <f>_xlfn.IFNA(VLOOKUP(A921,Obesity!$A$1:$G$7092,5,0),"")</f>
        <v>36 and above</v>
      </c>
      <c r="F921" t="str">
        <f>_xlfn.IFNA(VLOOKUP(A921,Obesity!$A$1:$G$7092,6,0),"")</f>
        <v>below 2,000</v>
      </c>
      <c r="G921" t="str">
        <f>_xlfn.IFNA(VLOOKUP(A921,Obesity!$A$1:$G$7092,7,0),"")</f>
        <v>Other Hispanic</v>
      </c>
    </row>
    <row r="922" spans="1:7" x14ac:dyDescent="0.4">
      <c r="A922">
        <v>74477</v>
      </c>
      <c r="B922" t="str">
        <f>_xlfn.IFNA(VLOOKUP(A922,Obesity!$A$1:$G$7092,2,0),"")</f>
        <v/>
      </c>
      <c r="C922" t="str">
        <f>_xlfn.IFNA(VLOOKUP(A922,Obesity!$A$1:$G$7092,3,0),"")</f>
        <v/>
      </c>
      <c r="D922" t="str">
        <f>_xlfn.IFNA(VLOOKUP(A922,Obesity!$A$1:$G$7092,4,0),"")</f>
        <v/>
      </c>
      <c r="E922" t="str">
        <f>_xlfn.IFNA(VLOOKUP(A922,Obesity!$A$1:$G$7092,5,0),"")</f>
        <v/>
      </c>
      <c r="F922" t="str">
        <f>_xlfn.IFNA(VLOOKUP(A922,Obesity!$A$1:$G$7092,6,0),"")</f>
        <v/>
      </c>
      <c r="G922" t="str">
        <f>_xlfn.IFNA(VLOOKUP(A922,Obesity!$A$1:$G$7092,7,0),"")</f>
        <v/>
      </c>
    </row>
    <row r="923" spans="1:7" x14ac:dyDescent="0.4">
      <c r="A923">
        <v>74478</v>
      </c>
      <c r="B923">
        <f>_xlfn.IFNA(VLOOKUP(A923,Obesity!$A$1:$G$7092,2,0),"")</f>
        <v>21.1</v>
      </c>
      <c r="C923" t="str">
        <f>_xlfn.IFNA(VLOOKUP(A923,Obesity!$A$1:$G$7092,3,0),"")</f>
        <v>Underweight</v>
      </c>
      <c r="D923" t="str">
        <f>_xlfn.IFNA(VLOOKUP(A923,Obesity!$A$1:$G$7092,4,0),"")</f>
        <v>Male</v>
      </c>
      <c r="E923" t="str">
        <f>_xlfn.IFNA(VLOOKUP(A923,Obesity!$A$1:$G$7092,5,0),"")</f>
        <v>35 and below</v>
      </c>
      <c r="F923" t="str">
        <f>_xlfn.IFNA(VLOOKUP(A923,Obesity!$A$1:$G$7092,6,0),"")</f>
        <v>below 2,500</v>
      </c>
      <c r="G923" t="str">
        <f>_xlfn.IFNA(VLOOKUP(A923,Obesity!$A$1:$G$7092,7,0),"")</f>
        <v>Other Race - Including Multi-Racial</v>
      </c>
    </row>
    <row r="924" spans="1:7" x14ac:dyDescent="0.4">
      <c r="A924">
        <v>74479</v>
      </c>
      <c r="B924">
        <f>_xlfn.IFNA(VLOOKUP(A924,Obesity!$A$1:$G$7092,2,0),"")</f>
        <v>23.5</v>
      </c>
      <c r="C924" t="str">
        <f>_xlfn.IFNA(VLOOKUP(A924,Obesity!$A$1:$G$7092,3,0),"")</f>
        <v>Overweight</v>
      </c>
      <c r="D924" t="str">
        <f>_xlfn.IFNA(VLOOKUP(A924,Obesity!$A$1:$G$7092,4,0),"")</f>
        <v>Female</v>
      </c>
      <c r="E924" t="str">
        <f>_xlfn.IFNA(VLOOKUP(A924,Obesity!$A$1:$G$7092,5,0),"")</f>
        <v>36 and above</v>
      </c>
      <c r="F924" t="str">
        <f>_xlfn.IFNA(VLOOKUP(A924,Obesity!$A$1:$G$7092,6,0),"")</f>
        <v>above 2,000</v>
      </c>
      <c r="G924" t="str">
        <f>_xlfn.IFNA(VLOOKUP(A924,Obesity!$A$1:$G$7092,7,0),"")</f>
        <v>Mexican American</v>
      </c>
    </row>
    <row r="925" spans="1:7" x14ac:dyDescent="0.4">
      <c r="A925">
        <v>74480</v>
      </c>
      <c r="B925">
        <f>_xlfn.IFNA(VLOOKUP(A925,Obesity!$A$1:$G$7092,2,0),"")</f>
        <v>21.1</v>
      </c>
      <c r="C925" t="str">
        <f>_xlfn.IFNA(VLOOKUP(A925,Obesity!$A$1:$G$7092,3,0),"")</f>
        <v>Normal weight</v>
      </c>
      <c r="D925" t="str">
        <f>_xlfn.IFNA(VLOOKUP(A925,Obesity!$A$1:$G$7092,4,0),"")</f>
        <v>Female</v>
      </c>
      <c r="E925" t="str">
        <f>_xlfn.IFNA(VLOOKUP(A925,Obesity!$A$1:$G$7092,5,0),"")</f>
        <v>35 and below</v>
      </c>
      <c r="F925" t="str">
        <f>_xlfn.IFNA(VLOOKUP(A925,Obesity!$A$1:$G$7092,6,0),"")</f>
        <v>below 2,000</v>
      </c>
      <c r="G925" t="str">
        <f>_xlfn.IFNA(VLOOKUP(A925,Obesity!$A$1:$G$7092,7,0),"")</f>
        <v>Mexican American</v>
      </c>
    </row>
    <row r="926" spans="1:7" x14ac:dyDescent="0.4">
      <c r="A926">
        <v>74481</v>
      </c>
      <c r="B926">
        <f>_xlfn.IFNA(VLOOKUP(A926,Obesity!$A$1:$G$7092,2,0),"")</f>
        <v>17.100000000000001</v>
      </c>
      <c r="C926" t="str">
        <f>_xlfn.IFNA(VLOOKUP(A926,Obesity!$A$1:$G$7092,3,0),"")</f>
        <v>Obese</v>
      </c>
      <c r="D926" t="str">
        <f>_xlfn.IFNA(VLOOKUP(A926,Obesity!$A$1:$G$7092,4,0),"")</f>
        <v>Female</v>
      </c>
      <c r="E926" t="str">
        <f>_xlfn.IFNA(VLOOKUP(A926,Obesity!$A$1:$G$7092,5,0),"")</f>
        <v>35 and below</v>
      </c>
      <c r="F926" t="str">
        <f>_xlfn.IFNA(VLOOKUP(A926,Obesity!$A$1:$G$7092,6,0),"")</f>
        <v>below 2,000</v>
      </c>
      <c r="G926" t="str">
        <f>_xlfn.IFNA(VLOOKUP(A926,Obesity!$A$1:$G$7092,7,0),"")</f>
        <v>Non-Hispanic Black</v>
      </c>
    </row>
    <row r="927" spans="1:7" x14ac:dyDescent="0.4">
      <c r="A927">
        <v>74482</v>
      </c>
      <c r="B927">
        <f>_xlfn.IFNA(VLOOKUP(A927,Obesity!$A$1:$G$7092,2,0),"")</f>
        <v>22.9</v>
      </c>
      <c r="C927" t="str">
        <f>_xlfn.IFNA(VLOOKUP(A927,Obesity!$A$1:$G$7092,3,0),"")</f>
        <v>Underweight</v>
      </c>
      <c r="D927" t="str">
        <f>_xlfn.IFNA(VLOOKUP(A927,Obesity!$A$1:$G$7092,4,0),"")</f>
        <v>Female</v>
      </c>
      <c r="E927" t="str">
        <f>_xlfn.IFNA(VLOOKUP(A927,Obesity!$A$1:$G$7092,5,0),"")</f>
        <v>35 and below</v>
      </c>
      <c r="F927" t="str">
        <f>_xlfn.IFNA(VLOOKUP(A927,Obesity!$A$1:$G$7092,6,0),"")</f>
        <v>above 2,000</v>
      </c>
      <c r="G927" t="str">
        <f>_xlfn.IFNA(VLOOKUP(A927,Obesity!$A$1:$G$7092,7,0),"")</f>
        <v>Mexican American</v>
      </c>
    </row>
    <row r="928" spans="1:7" x14ac:dyDescent="0.4">
      <c r="A928">
        <v>74483</v>
      </c>
      <c r="B928" t="str">
        <f>_xlfn.IFNA(VLOOKUP(A928,Obesity!$A$1:$G$7092,2,0),"")</f>
        <v/>
      </c>
      <c r="C928" t="str">
        <f>_xlfn.IFNA(VLOOKUP(A928,Obesity!$A$1:$G$7092,3,0),"")</f>
        <v/>
      </c>
      <c r="D928" t="str">
        <f>_xlfn.IFNA(VLOOKUP(A928,Obesity!$A$1:$G$7092,4,0),"")</f>
        <v/>
      </c>
      <c r="E928" t="str">
        <f>_xlfn.IFNA(VLOOKUP(A928,Obesity!$A$1:$G$7092,5,0),"")</f>
        <v/>
      </c>
      <c r="F928" t="str">
        <f>_xlfn.IFNA(VLOOKUP(A928,Obesity!$A$1:$G$7092,6,0),"")</f>
        <v/>
      </c>
      <c r="G928" t="str">
        <f>_xlfn.IFNA(VLOOKUP(A928,Obesity!$A$1:$G$7092,7,0),"")</f>
        <v/>
      </c>
    </row>
    <row r="929" spans="1:7" x14ac:dyDescent="0.4">
      <c r="A929">
        <v>74484</v>
      </c>
      <c r="B929" t="str">
        <f>_xlfn.IFNA(VLOOKUP(A929,Obesity!$A$1:$G$7092,2,0),"")</f>
        <v/>
      </c>
      <c r="C929" t="str">
        <f>_xlfn.IFNA(VLOOKUP(A929,Obesity!$A$1:$G$7092,3,0),"")</f>
        <v/>
      </c>
      <c r="D929" t="str">
        <f>_xlfn.IFNA(VLOOKUP(A929,Obesity!$A$1:$G$7092,4,0),"")</f>
        <v/>
      </c>
      <c r="E929" t="str">
        <f>_xlfn.IFNA(VLOOKUP(A929,Obesity!$A$1:$G$7092,5,0),"")</f>
        <v/>
      </c>
      <c r="F929" t="str">
        <f>_xlfn.IFNA(VLOOKUP(A929,Obesity!$A$1:$G$7092,6,0),"")</f>
        <v/>
      </c>
      <c r="G929" t="str">
        <f>_xlfn.IFNA(VLOOKUP(A929,Obesity!$A$1:$G$7092,7,0),"")</f>
        <v/>
      </c>
    </row>
    <row r="930" spans="1:7" x14ac:dyDescent="0.4">
      <c r="A930">
        <v>74485</v>
      </c>
      <c r="B930">
        <f>_xlfn.IFNA(VLOOKUP(A930,Obesity!$A$1:$G$7092,2,0),"")</f>
        <v>22.1</v>
      </c>
      <c r="C930" t="str">
        <f>_xlfn.IFNA(VLOOKUP(A930,Obesity!$A$1:$G$7092,3,0),"")</f>
        <v>Underweight</v>
      </c>
      <c r="D930" t="str">
        <f>_xlfn.IFNA(VLOOKUP(A930,Obesity!$A$1:$G$7092,4,0),"")</f>
        <v>Female</v>
      </c>
      <c r="E930" t="str">
        <f>_xlfn.IFNA(VLOOKUP(A930,Obesity!$A$1:$G$7092,5,0),"")</f>
        <v>35 and below</v>
      </c>
      <c r="F930" t="str">
        <f>_xlfn.IFNA(VLOOKUP(A930,Obesity!$A$1:$G$7092,6,0),"")</f>
        <v>below 2,000</v>
      </c>
      <c r="G930" t="str">
        <f>_xlfn.IFNA(VLOOKUP(A930,Obesity!$A$1:$G$7092,7,0),"")</f>
        <v>Non-Hispanic White</v>
      </c>
    </row>
    <row r="931" spans="1:7" x14ac:dyDescent="0.4">
      <c r="A931">
        <v>74486</v>
      </c>
      <c r="B931" t="str">
        <f>_xlfn.IFNA(VLOOKUP(A931,Obesity!$A$1:$G$7092,2,0),"")</f>
        <v/>
      </c>
      <c r="C931" t="str">
        <f>_xlfn.IFNA(VLOOKUP(A931,Obesity!$A$1:$G$7092,3,0),"")</f>
        <v/>
      </c>
      <c r="D931" t="str">
        <f>_xlfn.IFNA(VLOOKUP(A931,Obesity!$A$1:$G$7092,4,0),"")</f>
        <v/>
      </c>
      <c r="E931" t="str">
        <f>_xlfn.IFNA(VLOOKUP(A931,Obesity!$A$1:$G$7092,5,0),"")</f>
        <v/>
      </c>
      <c r="F931" t="str">
        <f>_xlfn.IFNA(VLOOKUP(A931,Obesity!$A$1:$G$7092,6,0),"")</f>
        <v/>
      </c>
      <c r="G931" t="str">
        <f>_xlfn.IFNA(VLOOKUP(A931,Obesity!$A$1:$G$7092,7,0),"")</f>
        <v/>
      </c>
    </row>
    <row r="932" spans="1:7" x14ac:dyDescent="0.4">
      <c r="A932">
        <v>74487</v>
      </c>
      <c r="B932" t="str">
        <f>_xlfn.IFNA(VLOOKUP(A932,Obesity!$A$1:$G$7092,2,0),"")</f>
        <v/>
      </c>
      <c r="C932" t="str">
        <f>_xlfn.IFNA(VLOOKUP(A932,Obesity!$A$1:$G$7092,3,0),"")</f>
        <v/>
      </c>
      <c r="D932" t="str">
        <f>_xlfn.IFNA(VLOOKUP(A932,Obesity!$A$1:$G$7092,4,0),"")</f>
        <v/>
      </c>
      <c r="E932" t="str">
        <f>_xlfn.IFNA(VLOOKUP(A932,Obesity!$A$1:$G$7092,5,0),"")</f>
        <v/>
      </c>
      <c r="F932" t="str">
        <f>_xlfn.IFNA(VLOOKUP(A932,Obesity!$A$1:$G$7092,6,0),"")</f>
        <v/>
      </c>
      <c r="G932" t="str">
        <f>_xlfn.IFNA(VLOOKUP(A932,Obesity!$A$1:$G$7092,7,0),"")</f>
        <v/>
      </c>
    </row>
    <row r="933" spans="1:7" x14ac:dyDescent="0.4">
      <c r="A933">
        <v>74488</v>
      </c>
      <c r="B933" t="str">
        <f>_xlfn.IFNA(VLOOKUP(A933,Obesity!$A$1:$G$7092,2,0),"")</f>
        <v/>
      </c>
      <c r="C933" t="str">
        <f>_xlfn.IFNA(VLOOKUP(A933,Obesity!$A$1:$G$7092,3,0),"")</f>
        <v/>
      </c>
      <c r="D933" t="str">
        <f>_xlfn.IFNA(VLOOKUP(A933,Obesity!$A$1:$G$7092,4,0),"")</f>
        <v/>
      </c>
      <c r="E933" t="str">
        <f>_xlfn.IFNA(VLOOKUP(A933,Obesity!$A$1:$G$7092,5,0),"")</f>
        <v/>
      </c>
      <c r="F933" t="str">
        <f>_xlfn.IFNA(VLOOKUP(A933,Obesity!$A$1:$G$7092,6,0),"")</f>
        <v/>
      </c>
      <c r="G933" t="str">
        <f>_xlfn.IFNA(VLOOKUP(A933,Obesity!$A$1:$G$7092,7,0),"")</f>
        <v/>
      </c>
    </row>
    <row r="934" spans="1:7" x14ac:dyDescent="0.4">
      <c r="A934">
        <v>74489</v>
      </c>
      <c r="B934" t="str">
        <f>_xlfn.IFNA(VLOOKUP(A934,Obesity!$A$1:$G$7092,2,0),"")</f>
        <v/>
      </c>
      <c r="C934" t="str">
        <f>_xlfn.IFNA(VLOOKUP(A934,Obesity!$A$1:$G$7092,3,0),"")</f>
        <v/>
      </c>
      <c r="D934" t="str">
        <f>_xlfn.IFNA(VLOOKUP(A934,Obesity!$A$1:$G$7092,4,0),"")</f>
        <v/>
      </c>
      <c r="E934" t="str">
        <f>_xlfn.IFNA(VLOOKUP(A934,Obesity!$A$1:$G$7092,5,0),"")</f>
        <v/>
      </c>
      <c r="F934" t="str">
        <f>_xlfn.IFNA(VLOOKUP(A934,Obesity!$A$1:$G$7092,6,0),"")</f>
        <v/>
      </c>
      <c r="G934" t="str">
        <f>_xlfn.IFNA(VLOOKUP(A934,Obesity!$A$1:$G$7092,7,0),"")</f>
        <v/>
      </c>
    </row>
    <row r="935" spans="1:7" x14ac:dyDescent="0.4">
      <c r="A935">
        <v>74490</v>
      </c>
      <c r="B935">
        <f>_xlfn.IFNA(VLOOKUP(A935,Obesity!$A$1:$G$7092,2,0),"")</f>
        <v>23.6</v>
      </c>
      <c r="C935" t="str">
        <f>_xlfn.IFNA(VLOOKUP(A935,Obesity!$A$1:$G$7092,3,0),"")</f>
        <v>Obese</v>
      </c>
      <c r="D935" t="str">
        <f>_xlfn.IFNA(VLOOKUP(A935,Obesity!$A$1:$G$7092,4,0),"")</f>
        <v>Female</v>
      </c>
      <c r="E935" t="str">
        <f>_xlfn.IFNA(VLOOKUP(A935,Obesity!$A$1:$G$7092,5,0),"")</f>
        <v>36 and above</v>
      </c>
      <c r="F935" t="str">
        <f>_xlfn.IFNA(VLOOKUP(A935,Obesity!$A$1:$G$7092,6,0),"")</f>
        <v>below 2,000</v>
      </c>
      <c r="G935" t="str">
        <f>_xlfn.IFNA(VLOOKUP(A935,Obesity!$A$1:$G$7092,7,0),"")</f>
        <v>Non-Hispanic White</v>
      </c>
    </row>
    <row r="936" spans="1:7" x14ac:dyDescent="0.4">
      <c r="A936">
        <v>74491</v>
      </c>
      <c r="B936" t="str">
        <f>_xlfn.IFNA(VLOOKUP(A936,Obesity!$A$1:$G$7092,2,0),"")</f>
        <v/>
      </c>
      <c r="C936" t="str">
        <f>_xlfn.IFNA(VLOOKUP(A936,Obesity!$A$1:$G$7092,3,0),"")</f>
        <v/>
      </c>
      <c r="D936" t="str">
        <f>_xlfn.IFNA(VLOOKUP(A936,Obesity!$A$1:$G$7092,4,0),"")</f>
        <v/>
      </c>
      <c r="E936" t="str">
        <f>_xlfn.IFNA(VLOOKUP(A936,Obesity!$A$1:$G$7092,5,0),"")</f>
        <v/>
      </c>
      <c r="F936" t="str">
        <f>_xlfn.IFNA(VLOOKUP(A936,Obesity!$A$1:$G$7092,6,0),"")</f>
        <v/>
      </c>
      <c r="G936" t="str">
        <f>_xlfn.IFNA(VLOOKUP(A936,Obesity!$A$1:$G$7092,7,0),"")</f>
        <v/>
      </c>
    </row>
    <row r="937" spans="1:7" x14ac:dyDescent="0.4">
      <c r="A937">
        <v>74492</v>
      </c>
      <c r="B937">
        <f>_xlfn.IFNA(VLOOKUP(A937,Obesity!$A$1:$G$7092,2,0),"")</f>
        <v>39.299999999999997</v>
      </c>
      <c r="C937" t="str">
        <f>_xlfn.IFNA(VLOOKUP(A937,Obesity!$A$1:$G$7092,3,0),"")</f>
        <v>Normal weight</v>
      </c>
      <c r="D937" t="str">
        <f>_xlfn.IFNA(VLOOKUP(A937,Obesity!$A$1:$G$7092,4,0),"")</f>
        <v>Female</v>
      </c>
      <c r="E937" t="str">
        <f>_xlfn.IFNA(VLOOKUP(A937,Obesity!$A$1:$G$7092,5,0),"")</f>
        <v>35 and below</v>
      </c>
      <c r="F937" t="str">
        <f>_xlfn.IFNA(VLOOKUP(A937,Obesity!$A$1:$G$7092,6,0),"")</f>
        <v>below 2,000</v>
      </c>
      <c r="G937" t="str">
        <f>_xlfn.IFNA(VLOOKUP(A937,Obesity!$A$1:$G$7092,7,0),"")</f>
        <v>Non-Hispanic White</v>
      </c>
    </row>
    <row r="938" spans="1:7" x14ac:dyDescent="0.4">
      <c r="A938">
        <v>74493</v>
      </c>
      <c r="B938">
        <f>_xlfn.IFNA(VLOOKUP(A938,Obesity!$A$1:$G$7092,2,0),"")</f>
        <v>15.7</v>
      </c>
      <c r="C938" t="str">
        <f>_xlfn.IFNA(VLOOKUP(A938,Obesity!$A$1:$G$7092,3,0),"")</f>
        <v>Overweight</v>
      </c>
      <c r="D938" t="str">
        <f>_xlfn.IFNA(VLOOKUP(A938,Obesity!$A$1:$G$7092,4,0),"")</f>
        <v>Male</v>
      </c>
      <c r="E938" t="str">
        <f>_xlfn.IFNA(VLOOKUP(A938,Obesity!$A$1:$G$7092,5,0),"")</f>
        <v>36 and above</v>
      </c>
      <c r="F938" t="str">
        <f>_xlfn.IFNA(VLOOKUP(A938,Obesity!$A$1:$G$7092,6,0),"")</f>
        <v>above 2,500</v>
      </c>
      <c r="G938" t="str">
        <f>_xlfn.IFNA(VLOOKUP(A938,Obesity!$A$1:$G$7092,7,0),"")</f>
        <v>Mexican American</v>
      </c>
    </row>
    <row r="939" spans="1:7" x14ac:dyDescent="0.4">
      <c r="A939">
        <v>74494</v>
      </c>
      <c r="B939">
        <f>_xlfn.IFNA(VLOOKUP(A939,Obesity!$A$1:$G$7092,2,0),"")</f>
        <v>23.5</v>
      </c>
      <c r="C939" t="str">
        <f>_xlfn.IFNA(VLOOKUP(A939,Obesity!$A$1:$G$7092,3,0),"")</f>
        <v>Normal weight</v>
      </c>
      <c r="D939" t="str">
        <f>_xlfn.IFNA(VLOOKUP(A939,Obesity!$A$1:$G$7092,4,0),"")</f>
        <v>Male</v>
      </c>
      <c r="E939" t="str">
        <f>_xlfn.IFNA(VLOOKUP(A939,Obesity!$A$1:$G$7092,5,0),"")</f>
        <v>35 and below</v>
      </c>
      <c r="F939" t="str">
        <f>_xlfn.IFNA(VLOOKUP(A939,Obesity!$A$1:$G$7092,6,0),"")</f>
        <v>below 2,500</v>
      </c>
      <c r="G939" t="str">
        <f>_xlfn.IFNA(VLOOKUP(A939,Obesity!$A$1:$G$7092,7,0),"")</f>
        <v>Non-Hispanic Black</v>
      </c>
    </row>
    <row r="940" spans="1:7" x14ac:dyDescent="0.4">
      <c r="A940">
        <v>74495</v>
      </c>
      <c r="B940">
        <f>_xlfn.IFNA(VLOOKUP(A940,Obesity!$A$1:$G$7092,2,0),"")</f>
        <v>0</v>
      </c>
      <c r="C940" t="str">
        <f>_xlfn.IFNA(VLOOKUP(A940,Obesity!$A$1:$G$7092,3,0),"")</f>
        <v>Underweight</v>
      </c>
      <c r="D940" t="str">
        <f>_xlfn.IFNA(VLOOKUP(A940,Obesity!$A$1:$G$7092,4,0),"")</f>
        <v>Male</v>
      </c>
      <c r="E940" t="str">
        <f>_xlfn.IFNA(VLOOKUP(A940,Obesity!$A$1:$G$7092,5,0),"")</f>
        <v>35 and below</v>
      </c>
      <c r="F940" t="str">
        <f>_xlfn.IFNA(VLOOKUP(A940,Obesity!$A$1:$G$7092,6,0),"")</f>
        <v>above 2,500</v>
      </c>
      <c r="G940" t="str">
        <f>_xlfn.IFNA(VLOOKUP(A940,Obesity!$A$1:$G$7092,7,0),"")</f>
        <v>Non-Hispanic Asian</v>
      </c>
    </row>
    <row r="941" spans="1:7" x14ac:dyDescent="0.4">
      <c r="A941">
        <v>74496</v>
      </c>
      <c r="B941" t="str">
        <f>_xlfn.IFNA(VLOOKUP(A941,Obesity!$A$1:$G$7092,2,0),"")</f>
        <v/>
      </c>
      <c r="C941" t="str">
        <f>_xlfn.IFNA(VLOOKUP(A941,Obesity!$A$1:$G$7092,3,0),"")</f>
        <v/>
      </c>
      <c r="D941" t="str">
        <f>_xlfn.IFNA(VLOOKUP(A941,Obesity!$A$1:$G$7092,4,0),"")</f>
        <v/>
      </c>
      <c r="E941" t="str">
        <f>_xlfn.IFNA(VLOOKUP(A941,Obesity!$A$1:$G$7092,5,0),"")</f>
        <v/>
      </c>
      <c r="F941" t="str">
        <f>_xlfn.IFNA(VLOOKUP(A941,Obesity!$A$1:$G$7092,6,0),"")</f>
        <v/>
      </c>
      <c r="G941" t="str">
        <f>_xlfn.IFNA(VLOOKUP(A941,Obesity!$A$1:$G$7092,7,0),"")</f>
        <v/>
      </c>
    </row>
    <row r="942" spans="1:7" x14ac:dyDescent="0.4">
      <c r="A942">
        <v>74497</v>
      </c>
      <c r="B942" t="str">
        <f>_xlfn.IFNA(VLOOKUP(A942,Obesity!$A$1:$G$7092,2,0),"")</f>
        <v/>
      </c>
      <c r="C942" t="str">
        <f>_xlfn.IFNA(VLOOKUP(A942,Obesity!$A$1:$G$7092,3,0),"")</f>
        <v/>
      </c>
      <c r="D942" t="str">
        <f>_xlfn.IFNA(VLOOKUP(A942,Obesity!$A$1:$G$7092,4,0),"")</f>
        <v/>
      </c>
      <c r="E942" t="str">
        <f>_xlfn.IFNA(VLOOKUP(A942,Obesity!$A$1:$G$7092,5,0),"")</f>
        <v/>
      </c>
      <c r="F942" t="str">
        <f>_xlfn.IFNA(VLOOKUP(A942,Obesity!$A$1:$G$7092,6,0),"")</f>
        <v/>
      </c>
      <c r="G942" t="str">
        <f>_xlfn.IFNA(VLOOKUP(A942,Obesity!$A$1:$G$7092,7,0),"")</f>
        <v/>
      </c>
    </row>
    <row r="943" spans="1:7" x14ac:dyDescent="0.4">
      <c r="A943">
        <v>74498</v>
      </c>
      <c r="B943">
        <f>_xlfn.IFNA(VLOOKUP(A943,Obesity!$A$1:$G$7092,2,0),"")</f>
        <v>0</v>
      </c>
      <c r="C943" t="str">
        <f>_xlfn.IFNA(VLOOKUP(A943,Obesity!$A$1:$G$7092,3,0),"")</f>
        <v>Obese</v>
      </c>
      <c r="D943" t="str">
        <f>_xlfn.IFNA(VLOOKUP(A943,Obesity!$A$1:$G$7092,4,0),"")</f>
        <v>Male</v>
      </c>
      <c r="E943" t="str">
        <f>_xlfn.IFNA(VLOOKUP(A943,Obesity!$A$1:$G$7092,5,0),"")</f>
        <v>35 and below</v>
      </c>
      <c r="F943" t="str">
        <f>_xlfn.IFNA(VLOOKUP(A943,Obesity!$A$1:$G$7092,6,0),"")</f>
        <v>above 2,500</v>
      </c>
      <c r="G943" t="str">
        <f>_xlfn.IFNA(VLOOKUP(A943,Obesity!$A$1:$G$7092,7,0),"")</f>
        <v>Mexican American</v>
      </c>
    </row>
    <row r="944" spans="1:7" x14ac:dyDescent="0.4">
      <c r="A944">
        <v>74499</v>
      </c>
      <c r="B944">
        <f>_xlfn.IFNA(VLOOKUP(A944,Obesity!$A$1:$G$7092,2,0),"")</f>
        <v>29.4</v>
      </c>
      <c r="C944" t="str">
        <f>_xlfn.IFNA(VLOOKUP(A944,Obesity!$A$1:$G$7092,3,0),"")</f>
        <v>Overweight</v>
      </c>
      <c r="D944" t="str">
        <f>_xlfn.IFNA(VLOOKUP(A944,Obesity!$A$1:$G$7092,4,0),"")</f>
        <v>Male</v>
      </c>
      <c r="E944" t="str">
        <f>_xlfn.IFNA(VLOOKUP(A944,Obesity!$A$1:$G$7092,5,0),"")</f>
        <v>36 and above</v>
      </c>
      <c r="F944" t="str">
        <f>_xlfn.IFNA(VLOOKUP(A944,Obesity!$A$1:$G$7092,6,0),"")</f>
        <v>below 2,500</v>
      </c>
      <c r="G944" t="str">
        <f>_xlfn.IFNA(VLOOKUP(A944,Obesity!$A$1:$G$7092,7,0),"")</f>
        <v>Non-Hispanic Black</v>
      </c>
    </row>
    <row r="945" spans="1:7" x14ac:dyDescent="0.4">
      <c r="A945">
        <v>74500</v>
      </c>
      <c r="B945">
        <f>_xlfn.IFNA(VLOOKUP(A945,Obesity!$A$1:$G$7092,2,0),"")</f>
        <v>26</v>
      </c>
      <c r="C945" t="str">
        <f>_xlfn.IFNA(VLOOKUP(A945,Obesity!$A$1:$G$7092,3,0),"")</f>
        <v>Underweight</v>
      </c>
      <c r="D945" t="str">
        <f>_xlfn.IFNA(VLOOKUP(A945,Obesity!$A$1:$G$7092,4,0),"")</f>
        <v>Male</v>
      </c>
      <c r="E945" t="str">
        <f>_xlfn.IFNA(VLOOKUP(A945,Obesity!$A$1:$G$7092,5,0),"")</f>
        <v>35 and below</v>
      </c>
      <c r="F945" t="str">
        <f>_xlfn.IFNA(VLOOKUP(A945,Obesity!$A$1:$G$7092,6,0),"")</f>
        <v>above 2,500</v>
      </c>
      <c r="G945" t="str">
        <f>_xlfn.IFNA(VLOOKUP(A945,Obesity!$A$1:$G$7092,7,0),"")</f>
        <v>Mexican American</v>
      </c>
    </row>
    <row r="946" spans="1:7" x14ac:dyDescent="0.4">
      <c r="A946">
        <v>74501</v>
      </c>
      <c r="B946" t="str">
        <f>_xlfn.IFNA(VLOOKUP(A946,Obesity!$A$1:$G$7092,2,0),"")</f>
        <v/>
      </c>
      <c r="C946" t="str">
        <f>_xlfn.IFNA(VLOOKUP(A946,Obesity!$A$1:$G$7092,3,0),"")</f>
        <v/>
      </c>
      <c r="D946" t="str">
        <f>_xlfn.IFNA(VLOOKUP(A946,Obesity!$A$1:$G$7092,4,0),"")</f>
        <v/>
      </c>
      <c r="E946" t="str">
        <f>_xlfn.IFNA(VLOOKUP(A946,Obesity!$A$1:$G$7092,5,0),"")</f>
        <v/>
      </c>
      <c r="F946" t="str">
        <f>_xlfn.IFNA(VLOOKUP(A946,Obesity!$A$1:$G$7092,6,0),"")</f>
        <v/>
      </c>
      <c r="G946" t="str">
        <f>_xlfn.IFNA(VLOOKUP(A946,Obesity!$A$1:$G$7092,7,0),"")</f>
        <v/>
      </c>
    </row>
    <row r="947" spans="1:7" x14ac:dyDescent="0.4">
      <c r="A947">
        <v>74502</v>
      </c>
      <c r="B947" t="str">
        <f>_xlfn.IFNA(VLOOKUP(A947,Obesity!$A$1:$G$7092,2,0),"")</f>
        <v/>
      </c>
      <c r="C947" t="str">
        <f>_xlfn.IFNA(VLOOKUP(A947,Obesity!$A$1:$G$7092,3,0),"")</f>
        <v/>
      </c>
      <c r="D947" t="str">
        <f>_xlfn.IFNA(VLOOKUP(A947,Obesity!$A$1:$G$7092,4,0),"")</f>
        <v/>
      </c>
      <c r="E947" t="str">
        <f>_xlfn.IFNA(VLOOKUP(A947,Obesity!$A$1:$G$7092,5,0),"")</f>
        <v/>
      </c>
      <c r="F947" t="str">
        <f>_xlfn.IFNA(VLOOKUP(A947,Obesity!$A$1:$G$7092,6,0),"")</f>
        <v/>
      </c>
      <c r="G947" t="str">
        <f>_xlfn.IFNA(VLOOKUP(A947,Obesity!$A$1:$G$7092,7,0),"")</f>
        <v/>
      </c>
    </row>
    <row r="948" spans="1:7" x14ac:dyDescent="0.4">
      <c r="A948">
        <v>74503</v>
      </c>
      <c r="B948">
        <f>_xlfn.IFNA(VLOOKUP(A948,Obesity!$A$1:$G$7092,2,0),"")</f>
        <v>18.8</v>
      </c>
      <c r="C948" t="str">
        <f>_xlfn.IFNA(VLOOKUP(A948,Obesity!$A$1:$G$7092,3,0),"")</f>
        <v>Obese</v>
      </c>
      <c r="D948" t="str">
        <f>_xlfn.IFNA(VLOOKUP(A948,Obesity!$A$1:$G$7092,4,0),"")</f>
        <v>Female</v>
      </c>
      <c r="E948" t="str">
        <f>_xlfn.IFNA(VLOOKUP(A948,Obesity!$A$1:$G$7092,5,0),"")</f>
        <v>36 and above</v>
      </c>
      <c r="F948" t="str">
        <f>_xlfn.IFNA(VLOOKUP(A948,Obesity!$A$1:$G$7092,6,0),"")</f>
        <v>below 2,000</v>
      </c>
      <c r="G948" t="str">
        <f>_xlfn.IFNA(VLOOKUP(A948,Obesity!$A$1:$G$7092,7,0),"")</f>
        <v>Mexican American</v>
      </c>
    </row>
    <row r="949" spans="1:7" x14ac:dyDescent="0.4">
      <c r="A949">
        <v>74504</v>
      </c>
      <c r="B949" t="str">
        <f>_xlfn.IFNA(VLOOKUP(A949,Obesity!$A$1:$G$7092,2,0),"")</f>
        <v/>
      </c>
      <c r="C949" t="str">
        <f>_xlfn.IFNA(VLOOKUP(A949,Obesity!$A$1:$G$7092,3,0),"")</f>
        <v/>
      </c>
      <c r="D949" t="str">
        <f>_xlfn.IFNA(VLOOKUP(A949,Obesity!$A$1:$G$7092,4,0),"")</f>
        <v/>
      </c>
      <c r="E949" t="str">
        <f>_xlfn.IFNA(VLOOKUP(A949,Obesity!$A$1:$G$7092,5,0),"")</f>
        <v/>
      </c>
      <c r="F949" t="str">
        <f>_xlfn.IFNA(VLOOKUP(A949,Obesity!$A$1:$G$7092,6,0),"")</f>
        <v/>
      </c>
      <c r="G949" t="str">
        <f>_xlfn.IFNA(VLOOKUP(A949,Obesity!$A$1:$G$7092,7,0),"")</f>
        <v/>
      </c>
    </row>
    <row r="950" spans="1:7" x14ac:dyDescent="0.4">
      <c r="A950">
        <v>74505</v>
      </c>
      <c r="B950">
        <f>_xlfn.IFNA(VLOOKUP(A950,Obesity!$A$1:$G$7092,2,0),"")</f>
        <v>27.4</v>
      </c>
      <c r="C950" t="str">
        <f>_xlfn.IFNA(VLOOKUP(A950,Obesity!$A$1:$G$7092,3,0),"")</f>
        <v>Obese</v>
      </c>
      <c r="D950" t="str">
        <f>_xlfn.IFNA(VLOOKUP(A950,Obesity!$A$1:$G$7092,4,0),"")</f>
        <v>Female</v>
      </c>
      <c r="E950" t="str">
        <f>_xlfn.IFNA(VLOOKUP(A950,Obesity!$A$1:$G$7092,5,0),"")</f>
        <v>35 and below</v>
      </c>
      <c r="F950" t="str">
        <f>_xlfn.IFNA(VLOOKUP(A950,Obesity!$A$1:$G$7092,6,0),"")</f>
        <v>below 2,000</v>
      </c>
      <c r="G950" t="str">
        <f>_xlfn.IFNA(VLOOKUP(A950,Obesity!$A$1:$G$7092,7,0),"")</f>
        <v>Non-Hispanic White</v>
      </c>
    </row>
    <row r="951" spans="1:7" x14ac:dyDescent="0.4">
      <c r="A951">
        <v>74506</v>
      </c>
      <c r="B951">
        <f>_xlfn.IFNA(VLOOKUP(A951,Obesity!$A$1:$G$7092,2,0),"")</f>
        <v>19.2</v>
      </c>
      <c r="C951" t="str">
        <f>_xlfn.IFNA(VLOOKUP(A951,Obesity!$A$1:$G$7092,3,0),"")</f>
        <v>Underweight</v>
      </c>
      <c r="D951" t="str">
        <f>_xlfn.IFNA(VLOOKUP(A951,Obesity!$A$1:$G$7092,4,0),"")</f>
        <v>Female</v>
      </c>
      <c r="E951" t="str">
        <f>_xlfn.IFNA(VLOOKUP(A951,Obesity!$A$1:$G$7092,5,0),"")</f>
        <v>35 and below</v>
      </c>
      <c r="F951" t="str">
        <f>_xlfn.IFNA(VLOOKUP(A951,Obesity!$A$1:$G$7092,6,0),"")</f>
        <v>above 2,000</v>
      </c>
      <c r="G951" t="str">
        <f>_xlfn.IFNA(VLOOKUP(A951,Obesity!$A$1:$G$7092,7,0),"")</f>
        <v>Mexican American</v>
      </c>
    </row>
    <row r="952" spans="1:7" x14ac:dyDescent="0.4">
      <c r="A952">
        <v>74507</v>
      </c>
      <c r="B952">
        <f>_xlfn.IFNA(VLOOKUP(A952,Obesity!$A$1:$G$7092,2,0),"")</f>
        <v>33.9</v>
      </c>
      <c r="C952" t="str">
        <f>_xlfn.IFNA(VLOOKUP(A952,Obesity!$A$1:$G$7092,3,0),"")</f>
        <v>Normal weight</v>
      </c>
      <c r="D952" t="str">
        <f>_xlfn.IFNA(VLOOKUP(A952,Obesity!$A$1:$G$7092,4,0),"")</f>
        <v>Male</v>
      </c>
      <c r="E952" t="str">
        <f>_xlfn.IFNA(VLOOKUP(A952,Obesity!$A$1:$G$7092,5,0),"")</f>
        <v>35 and below</v>
      </c>
      <c r="F952" t="str">
        <f>_xlfn.IFNA(VLOOKUP(A952,Obesity!$A$1:$G$7092,6,0),"")</f>
        <v>below 2,500</v>
      </c>
      <c r="G952" t="str">
        <f>_xlfn.IFNA(VLOOKUP(A952,Obesity!$A$1:$G$7092,7,0),"")</f>
        <v>Mexican American</v>
      </c>
    </row>
    <row r="953" spans="1:7" x14ac:dyDescent="0.4">
      <c r="A953">
        <v>74508</v>
      </c>
      <c r="B953">
        <f>_xlfn.IFNA(VLOOKUP(A953,Obesity!$A$1:$G$7092,2,0),"")</f>
        <v>21.8</v>
      </c>
      <c r="C953" t="str">
        <f>_xlfn.IFNA(VLOOKUP(A953,Obesity!$A$1:$G$7092,3,0),"")</f>
        <v>Overweight</v>
      </c>
      <c r="D953" t="str">
        <f>_xlfn.IFNA(VLOOKUP(A953,Obesity!$A$1:$G$7092,4,0),"")</f>
        <v>Male</v>
      </c>
      <c r="E953" t="str">
        <f>_xlfn.IFNA(VLOOKUP(A953,Obesity!$A$1:$G$7092,5,0),"")</f>
        <v>36 and above</v>
      </c>
      <c r="F953" t="str">
        <f>_xlfn.IFNA(VLOOKUP(A953,Obesity!$A$1:$G$7092,6,0),"")</f>
        <v>above 2,500</v>
      </c>
      <c r="G953" t="str">
        <f>_xlfn.IFNA(VLOOKUP(A953,Obesity!$A$1:$G$7092,7,0),"")</f>
        <v>Non-Hispanic White</v>
      </c>
    </row>
    <row r="954" spans="1:7" x14ac:dyDescent="0.4">
      <c r="A954">
        <v>74509</v>
      </c>
      <c r="B954" t="str">
        <f>_xlfn.IFNA(VLOOKUP(A954,Obesity!$A$1:$G$7092,2,0),"")</f>
        <v/>
      </c>
      <c r="C954" t="str">
        <f>_xlfn.IFNA(VLOOKUP(A954,Obesity!$A$1:$G$7092,3,0),"")</f>
        <v/>
      </c>
      <c r="D954" t="str">
        <f>_xlfn.IFNA(VLOOKUP(A954,Obesity!$A$1:$G$7092,4,0),"")</f>
        <v/>
      </c>
      <c r="E954" t="str">
        <f>_xlfn.IFNA(VLOOKUP(A954,Obesity!$A$1:$G$7092,5,0),"")</f>
        <v/>
      </c>
      <c r="F954" t="str">
        <f>_xlfn.IFNA(VLOOKUP(A954,Obesity!$A$1:$G$7092,6,0),"")</f>
        <v/>
      </c>
      <c r="G954" t="str">
        <f>_xlfn.IFNA(VLOOKUP(A954,Obesity!$A$1:$G$7092,7,0),"")</f>
        <v/>
      </c>
    </row>
    <row r="955" spans="1:7" x14ac:dyDescent="0.4">
      <c r="A955">
        <v>74510</v>
      </c>
      <c r="B955" t="str">
        <f>_xlfn.IFNA(VLOOKUP(A955,Obesity!$A$1:$G$7092,2,0),"")</f>
        <v/>
      </c>
      <c r="C955" t="str">
        <f>_xlfn.IFNA(VLOOKUP(A955,Obesity!$A$1:$G$7092,3,0),"")</f>
        <v/>
      </c>
      <c r="D955" t="str">
        <f>_xlfn.IFNA(VLOOKUP(A955,Obesity!$A$1:$G$7092,4,0),"")</f>
        <v/>
      </c>
      <c r="E955" t="str">
        <f>_xlfn.IFNA(VLOOKUP(A955,Obesity!$A$1:$G$7092,5,0),"")</f>
        <v/>
      </c>
      <c r="F955" t="str">
        <f>_xlfn.IFNA(VLOOKUP(A955,Obesity!$A$1:$G$7092,6,0),"")</f>
        <v/>
      </c>
      <c r="G955" t="str">
        <f>_xlfn.IFNA(VLOOKUP(A955,Obesity!$A$1:$G$7092,7,0),"")</f>
        <v/>
      </c>
    </row>
    <row r="956" spans="1:7" x14ac:dyDescent="0.4">
      <c r="A956">
        <v>74511</v>
      </c>
      <c r="B956">
        <f>_xlfn.IFNA(VLOOKUP(A956,Obesity!$A$1:$G$7092,2,0),"")</f>
        <v>0</v>
      </c>
      <c r="C956" t="str">
        <f>_xlfn.IFNA(VLOOKUP(A956,Obesity!$A$1:$G$7092,3,0),"")</f>
        <v>Overweight</v>
      </c>
      <c r="D956" t="str">
        <f>_xlfn.IFNA(VLOOKUP(A956,Obesity!$A$1:$G$7092,4,0),"")</f>
        <v>Male</v>
      </c>
      <c r="E956" t="str">
        <f>_xlfn.IFNA(VLOOKUP(A956,Obesity!$A$1:$G$7092,5,0),"")</f>
        <v>36 and above</v>
      </c>
      <c r="F956" t="str">
        <f>_xlfn.IFNA(VLOOKUP(A956,Obesity!$A$1:$G$7092,6,0),"")</f>
        <v>above 2,500</v>
      </c>
      <c r="G956" t="str">
        <f>_xlfn.IFNA(VLOOKUP(A956,Obesity!$A$1:$G$7092,7,0),"")</f>
        <v>Non-Hispanic White</v>
      </c>
    </row>
    <row r="957" spans="1:7" x14ac:dyDescent="0.4">
      <c r="A957">
        <v>74512</v>
      </c>
      <c r="B957" t="str">
        <f>_xlfn.IFNA(VLOOKUP(A957,Obesity!$A$1:$G$7092,2,0),"")</f>
        <v/>
      </c>
      <c r="C957" t="str">
        <f>_xlfn.IFNA(VLOOKUP(A957,Obesity!$A$1:$G$7092,3,0),"")</f>
        <v/>
      </c>
      <c r="D957" t="str">
        <f>_xlfn.IFNA(VLOOKUP(A957,Obesity!$A$1:$G$7092,4,0),"")</f>
        <v/>
      </c>
      <c r="E957" t="str">
        <f>_xlfn.IFNA(VLOOKUP(A957,Obesity!$A$1:$G$7092,5,0),"")</f>
        <v/>
      </c>
      <c r="F957" t="str">
        <f>_xlfn.IFNA(VLOOKUP(A957,Obesity!$A$1:$G$7092,6,0),"")</f>
        <v/>
      </c>
      <c r="G957" t="str">
        <f>_xlfn.IFNA(VLOOKUP(A957,Obesity!$A$1:$G$7092,7,0),"")</f>
        <v/>
      </c>
    </row>
    <row r="958" spans="1:7" x14ac:dyDescent="0.4">
      <c r="A958">
        <v>74513</v>
      </c>
      <c r="B958">
        <f>_xlfn.IFNA(VLOOKUP(A958,Obesity!$A$1:$G$7092,2,0),"")</f>
        <v>20.5</v>
      </c>
      <c r="C958" t="str">
        <f>_xlfn.IFNA(VLOOKUP(A958,Obesity!$A$1:$G$7092,3,0),"")</f>
        <v>Overweight</v>
      </c>
      <c r="D958" t="str">
        <f>_xlfn.IFNA(VLOOKUP(A958,Obesity!$A$1:$G$7092,4,0),"")</f>
        <v>Male</v>
      </c>
      <c r="E958" t="str">
        <f>_xlfn.IFNA(VLOOKUP(A958,Obesity!$A$1:$G$7092,5,0),"")</f>
        <v>35 and below</v>
      </c>
      <c r="F958" t="str">
        <f>_xlfn.IFNA(VLOOKUP(A958,Obesity!$A$1:$G$7092,6,0),"")</f>
        <v>above 2,500</v>
      </c>
      <c r="G958" t="str">
        <f>_xlfn.IFNA(VLOOKUP(A958,Obesity!$A$1:$G$7092,7,0),"")</f>
        <v>Non-Hispanic White</v>
      </c>
    </row>
    <row r="959" spans="1:7" x14ac:dyDescent="0.4">
      <c r="A959">
        <v>74514</v>
      </c>
      <c r="B959" t="str">
        <f>_xlfn.IFNA(VLOOKUP(A959,Obesity!$A$1:$G$7092,2,0),"")</f>
        <v/>
      </c>
      <c r="C959" t="str">
        <f>_xlfn.IFNA(VLOOKUP(A959,Obesity!$A$1:$G$7092,3,0),"")</f>
        <v/>
      </c>
      <c r="D959" t="str">
        <f>_xlfn.IFNA(VLOOKUP(A959,Obesity!$A$1:$G$7092,4,0),"")</f>
        <v/>
      </c>
      <c r="E959" t="str">
        <f>_xlfn.IFNA(VLOOKUP(A959,Obesity!$A$1:$G$7092,5,0),"")</f>
        <v/>
      </c>
      <c r="F959" t="str">
        <f>_xlfn.IFNA(VLOOKUP(A959,Obesity!$A$1:$G$7092,6,0),"")</f>
        <v/>
      </c>
      <c r="G959" t="str">
        <f>_xlfn.IFNA(VLOOKUP(A959,Obesity!$A$1:$G$7092,7,0),"")</f>
        <v/>
      </c>
    </row>
    <row r="960" spans="1:7" x14ac:dyDescent="0.4">
      <c r="A960">
        <v>74515</v>
      </c>
      <c r="B960" t="str">
        <f>_xlfn.IFNA(VLOOKUP(A960,Obesity!$A$1:$G$7092,2,0),"")</f>
        <v/>
      </c>
      <c r="C960" t="str">
        <f>_xlfn.IFNA(VLOOKUP(A960,Obesity!$A$1:$G$7092,3,0),"")</f>
        <v/>
      </c>
      <c r="D960" t="str">
        <f>_xlfn.IFNA(VLOOKUP(A960,Obesity!$A$1:$G$7092,4,0),"")</f>
        <v/>
      </c>
      <c r="E960" t="str">
        <f>_xlfn.IFNA(VLOOKUP(A960,Obesity!$A$1:$G$7092,5,0),"")</f>
        <v/>
      </c>
      <c r="F960" t="str">
        <f>_xlfn.IFNA(VLOOKUP(A960,Obesity!$A$1:$G$7092,6,0),"")</f>
        <v/>
      </c>
      <c r="G960" t="str">
        <f>_xlfn.IFNA(VLOOKUP(A960,Obesity!$A$1:$G$7092,7,0),"")</f>
        <v/>
      </c>
    </row>
    <row r="961" spans="1:7" x14ac:dyDescent="0.4">
      <c r="A961">
        <v>74516</v>
      </c>
      <c r="B961">
        <f>_xlfn.IFNA(VLOOKUP(A961,Obesity!$A$1:$G$7092,2,0),"")</f>
        <v>24.4</v>
      </c>
      <c r="C961" t="str">
        <f>_xlfn.IFNA(VLOOKUP(A961,Obesity!$A$1:$G$7092,3,0),"")</f>
        <v>Normal weight</v>
      </c>
      <c r="D961" t="str">
        <f>_xlfn.IFNA(VLOOKUP(A961,Obesity!$A$1:$G$7092,4,0),"")</f>
        <v>Female</v>
      </c>
      <c r="E961" t="str">
        <f>_xlfn.IFNA(VLOOKUP(A961,Obesity!$A$1:$G$7092,5,0),"")</f>
        <v>35 and below</v>
      </c>
      <c r="F961" t="str">
        <f>_xlfn.IFNA(VLOOKUP(A961,Obesity!$A$1:$G$7092,6,0),"")</f>
        <v>below 2,000</v>
      </c>
      <c r="G961" t="str">
        <f>_xlfn.IFNA(VLOOKUP(A961,Obesity!$A$1:$G$7092,7,0),"")</f>
        <v>Mexican American</v>
      </c>
    </row>
    <row r="962" spans="1:7" x14ac:dyDescent="0.4">
      <c r="A962">
        <v>74517</v>
      </c>
      <c r="B962" t="str">
        <f>_xlfn.IFNA(VLOOKUP(A962,Obesity!$A$1:$G$7092,2,0),"")</f>
        <v/>
      </c>
      <c r="C962" t="str">
        <f>_xlfn.IFNA(VLOOKUP(A962,Obesity!$A$1:$G$7092,3,0),"")</f>
        <v/>
      </c>
      <c r="D962" t="str">
        <f>_xlfn.IFNA(VLOOKUP(A962,Obesity!$A$1:$G$7092,4,0),"")</f>
        <v/>
      </c>
      <c r="E962" t="str">
        <f>_xlfn.IFNA(VLOOKUP(A962,Obesity!$A$1:$G$7092,5,0),"")</f>
        <v/>
      </c>
      <c r="F962" t="str">
        <f>_xlfn.IFNA(VLOOKUP(A962,Obesity!$A$1:$G$7092,6,0),"")</f>
        <v/>
      </c>
      <c r="G962" t="str">
        <f>_xlfn.IFNA(VLOOKUP(A962,Obesity!$A$1:$G$7092,7,0),"")</f>
        <v/>
      </c>
    </row>
    <row r="963" spans="1:7" x14ac:dyDescent="0.4">
      <c r="A963">
        <v>74518</v>
      </c>
      <c r="B963" t="str">
        <f>_xlfn.IFNA(VLOOKUP(A963,Obesity!$A$1:$G$7092,2,0),"")</f>
        <v/>
      </c>
      <c r="C963" t="str">
        <f>_xlfn.IFNA(VLOOKUP(A963,Obesity!$A$1:$G$7092,3,0),"")</f>
        <v/>
      </c>
      <c r="D963" t="str">
        <f>_xlfn.IFNA(VLOOKUP(A963,Obesity!$A$1:$G$7092,4,0),"")</f>
        <v/>
      </c>
      <c r="E963" t="str">
        <f>_xlfn.IFNA(VLOOKUP(A963,Obesity!$A$1:$G$7092,5,0),"")</f>
        <v/>
      </c>
      <c r="F963" t="str">
        <f>_xlfn.IFNA(VLOOKUP(A963,Obesity!$A$1:$G$7092,6,0),"")</f>
        <v/>
      </c>
      <c r="G963" t="str">
        <f>_xlfn.IFNA(VLOOKUP(A963,Obesity!$A$1:$G$7092,7,0),"")</f>
        <v/>
      </c>
    </row>
    <row r="964" spans="1:7" x14ac:dyDescent="0.4">
      <c r="A964">
        <v>74519</v>
      </c>
      <c r="B964" t="str">
        <f>_xlfn.IFNA(VLOOKUP(A964,Obesity!$A$1:$G$7092,2,0),"")</f>
        <v/>
      </c>
      <c r="C964" t="str">
        <f>_xlfn.IFNA(VLOOKUP(A964,Obesity!$A$1:$G$7092,3,0),"")</f>
        <v/>
      </c>
      <c r="D964" t="str">
        <f>_xlfn.IFNA(VLOOKUP(A964,Obesity!$A$1:$G$7092,4,0),"")</f>
        <v/>
      </c>
      <c r="E964" t="str">
        <f>_xlfn.IFNA(VLOOKUP(A964,Obesity!$A$1:$G$7092,5,0),"")</f>
        <v/>
      </c>
      <c r="F964" t="str">
        <f>_xlfn.IFNA(VLOOKUP(A964,Obesity!$A$1:$G$7092,6,0),"")</f>
        <v/>
      </c>
      <c r="G964" t="str">
        <f>_xlfn.IFNA(VLOOKUP(A964,Obesity!$A$1:$G$7092,7,0),"")</f>
        <v/>
      </c>
    </row>
    <row r="965" spans="1:7" x14ac:dyDescent="0.4">
      <c r="A965">
        <v>74520</v>
      </c>
      <c r="B965">
        <f>_xlfn.IFNA(VLOOKUP(A965,Obesity!$A$1:$G$7092,2,0),"")</f>
        <v>16</v>
      </c>
      <c r="C965" t="str">
        <f>_xlfn.IFNA(VLOOKUP(A965,Obesity!$A$1:$G$7092,3,0),"")</f>
        <v>Underweight</v>
      </c>
      <c r="D965" t="str">
        <f>_xlfn.IFNA(VLOOKUP(A965,Obesity!$A$1:$G$7092,4,0),"")</f>
        <v>Male</v>
      </c>
      <c r="E965" t="str">
        <f>_xlfn.IFNA(VLOOKUP(A965,Obesity!$A$1:$G$7092,5,0),"")</f>
        <v>35 and below</v>
      </c>
      <c r="F965" t="str">
        <f>_xlfn.IFNA(VLOOKUP(A965,Obesity!$A$1:$G$7092,6,0),"")</f>
        <v>above 2,500</v>
      </c>
      <c r="G965" t="str">
        <f>_xlfn.IFNA(VLOOKUP(A965,Obesity!$A$1:$G$7092,7,0),"")</f>
        <v>Non-Hispanic Asian</v>
      </c>
    </row>
    <row r="966" spans="1:7" x14ac:dyDescent="0.4">
      <c r="A966">
        <v>74521</v>
      </c>
      <c r="B966">
        <f>_xlfn.IFNA(VLOOKUP(A966,Obesity!$A$1:$G$7092,2,0),"")</f>
        <v>34.700000000000003</v>
      </c>
      <c r="C966" t="str">
        <f>_xlfn.IFNA(VLOOKUP(A966,Obesity!$A$1:$G$7092,3,0),"")</f>
        <v>Obese</v>
      </c>
      <c r="D966" t="str">
        <f>_xlfn.IFNA(VLOOKUP(A966,Obesity!$A$1:$G$7092,4,0),"")</f>
        <v>Female</v>
      </c>
      <c r="E966" t="str">
        <f>_xlfn.IFNA(VLOOKUP(A966,Obesity!$A$1:$G$7092,5,0),"")</f>
        <v>35 and below</v>
      </c>
      <c r="F966" t="str">
        <f>_xlfn.IFNA(VLOOKUP(A966,Obesity!$A$1:$G$7092,6,0),"")</f>
        <v>below 2,000</v>
      </c>
      <c r="G966" t="str">
        <f>_xlfn.IFNA(VLOOKUP(A966,Obesity!$A$1:$G$7092,7,0),"")</f>
        <v>Non-Hispanic Black</v>
      </c>
    </row>
    <row r="967" spans="1:7" x14ac:dyDescent="0.4">
      <c r="A967">
        <v>74522</v>
      </c>
      <c r="B967" t="str">
        <f>_xlfn.IFNA(VLOOKUP(A967,Obesity!$A$1:$G$7092,2,0),"")</f>
        <v/>
      </c>
      <c r="C967" t="str">
        <f>_xlfn.IFNA(VLOOKUP(A967,Obesity!$A$1:$G$7092,3,0),"")</f>
        <v/>
      </c>
      <c r="D967" t="str">
        <f>_xlfn.IFNA(VLOOKUP(A967,Obesity!$A$1:$G$7092,4,0),"")</f>
        <v/>
      </c>
      <c r="E967" t="str">
        <f>_xlfn.IFNA(VLOOKUP(A967,Obesity!$A$1:$G$7092,5,0),"")</f>
        <v/>
      </c>
      <c r="F967" t="str">
        <f>_xlfn.IFNA(VLOOKUP(A967,Obesity!$A$1:$G$7092,6,0),"")</f>
        <v/>
      </c>
      <c r="G967" t="str">
        <f>_xlfn.IFNA(VLOOKUP(A967,Obesity!$A$1:$G$7092,7,0),"")</f>
        <v/>
      </c>
    </row>
    <row r="968" spans="1:7" x14ac:dyDescent="0.4">
      <c r="A968">
        <v>74523</v>
      </c>
      <c r="B968">
        <f>_xlfn.IFNA(VLOOKUP(A968,Obesity!$A$1:$G$7092,2,0),"")</f>
        <v>37.1</v>
      </c>
      <c r="C968" t="str">
        <f>_xlfn.IFNA(VLOOKUP(A968,Obesity!$A$1:$G$7092,3,0),"")</f>
        <v>Overweight</v>
      </c>
      <c r="D968" t="str">
        <f>_xlfn.IFNA(VLOOKUP(A968,Obesity!$A$1:$G$7092,4,0),"")</f>
        <v>Female</v>
      </c>
      <c r="E968" t="str">
        <f>_xlfn.IFNA(VLOOKUP(A968,Obesity!$A$1:$G$7092,5,0),"")</f>
        <v>36 and above</v>
      </c>
      <c r="F968" t="str">
        <f>_xlfn.IFNA(VLOOKUP(A968,Obesity!$A$1:$G$7092,6,0),"")</f>
        <v>above 2,000</v>
      </c>
      <c r="G968" t="str">
        <f>_xlfn.IFNA(VLOOKUP(A968,Obesity!$A$1:$G$7092,7,0),"")</f>
        <v>Mexican American</v>
      </c>
    </row>
    <row r="969" spans="1:7" x14ac:dyDescent="0.4">
      <c r="A969">
        <v>74524</v>
      </c>
      <c r="B969" t="str">
        <f>_xlfn.IFNA(VLOOKUP(A969,Obesity!$A$1:$G$7092,2,0),"")</f>
        <v/>
      </c>
      <c r="C969" t="str">
        <f>_xlfn.IFNA(VLOOKUP(A969,Obesity!$A$1:$G$7092,3,0),"")</f>
        <v/>
      </c>
      <c r="D969" t="str">
        <f>_xlfn.IFNA(VLOOKUP(A969,Obesity!$A$1:$G$7092,4,0),"")</f>
        <v/>
      </c>
      <c r="E969" t="str">
        <f>_xlfn.IFNA(VLOOKUP(A969,Obesity!$A$1:$G$7092,5,0),"")</f>
        <v/>
      </c>
      <c r="F969" t="str">
        <f>_xlfn.IFNA(VLOOKUP(A969,Obesity!$A$1:$G$7092,6,0),"")</f>
        <v/>
      </c>
      <c r="G969" t="str">
        <f>_xlfn.IFNA(VLOOKUP(A969,Obesity!$A$1:$G$7092,7,0),"")</f>
        <v/>
      </c>
    </row>
    <row r="970" spans="1:7" x14ac:dyDescent="0.4">
      <c r="A970">
        <v>74525</v>
      </c>
      <c r="B970">
        <f>_xlfn.IFNA(VLOOKUP(A970,Obesity!$A$1:$G$7092,2,0),"")</f>
        <v>0</v>
      </c>
      <c r="C970" t="str">
        <f>_xlfn.IFNA(VLOOKUP(A970,Obesity!$A$1:$G$7092,3,0),"")</f>
        <v>Normal weight</v>
      </c>
      <c r="D970" t="str">
        <f>_xlfn.IFNA(VLOOKUP(A970,Obesity!$A$1:$G$7092,4,0),"")</f>
        <v>Male</v>
      </c>
      <c r="E970" t="str">
        <f>_xlfn.IFNA(VLOOKUP(A970,Obesity!$A$1:$G$7092,5,0),"")</f>
        <v>35 and below</v>
      </c>
      <c r="F970" t="str">
        <f>_xlfn.IFNA(VLOOKUP(A970,Obesity!$A$1:$G$7092,6,0),"")</f>
        <v>above 2,500</v>
      </c>
      <c r="G970" t="str">
        <f>_xlfn.IFNA(VLOOKUP(A970,Obesity!$A$1:$G$7092,7,0),"")</f>
        <v>Other Race - Including Multi-Racial</v>
      </c>
    </row>
    <row r="971" spans="1:7" x14ac:dyDescent="0.4">
      <c r="A971">
        <v>74526</v>
      </c>
      <c r="B971" t="str">
        <f>_xlfn.IFNA(VLOOKUP(A971,Obesity!$A$1:$G$7092,2,0),"")</f>
        <v/>
      </c>
      <c r="C971" t="str">
        <f>_xlfn.IFNA(VLOOKUP(A971,Obesity!$A$1:$G$7092,3,0),"")</f>
        <v/>
      </c>
      <c r="D971" t="str">
        <f>_xlfn.IFNA(VLOOKUP(A971,Obesity!$A$1:$G$7092,4,0),"")</f>
        <v/>
      </c>
      <c r="E971" t="str">
        <f>_xlfn.IFNA(VLOOKUP(A971,Obesity!$A$1:$G$7092,5,0),"")</f>
        <v/>
      </c>
      <c r="F971" t="str">
        <f>_xlfn.IFNA(VLOOKUP(A971,Obesity!$A$1:$G$7092,6,0),"")</f>
        <v/>
      </c>
      <c r="G971" t="str">
        <f>_xlfn.IFNA(VLOOKUP(A971,Obesity!$A$1:$G$7092,7,0),"")</f>
        <v/>
      </c>
    </row>
    <row r="972" spans="1:7" x14ac:dyDescent="0.4">
      <c r="A972">
        <v>74527</v>
      </c>
      <c r="B972" t="str">
        <f>_xlfn.IFNA(VLOOKUP(A972,Obesity!$A$1:$G$7092,2,0),"")</f>
        <v/>
      </c>
      <c r="C972" t="str">
        <f>_xlfn.IFNA(VLOOKUP(A972,Obesity!$A$1:$G$7092,3,0),"")</f>
        <v/>
      </c>
      <c r="D972" t="str">
        <f>_xlfn.IFNA(VLOOKUP(A972,Obesity!$A$1:$G$7092,4,0),"")</f>
        <v/>
      </c>
      <c r="E972" t="str">
        <f>_xlfn.IFNA(VLOOKUP(A972,Obesity!$A$1:$G$7092,5,0),"")</f>
        <v/>
      </c>
      <c r="F972" t="str">
        <f>_xlfn.IFNA(VLOOKUP(A972,Obesity!$A$1:$G$7092,6,0),"")</f>
        <v/>
      </c>
      <c r="G972" t="str">
        <f>_xlfn.IFNA(VLOOKUP(A972,Obesity!$A$1:$G$7092,7,0),"")</f>
        <v/>
      </c>
    </row>
    <row r="973" spans="1:7" x14ac:dyDescent="0.4">
      <c r="A973">
        <v>74528</v>
      </c>
      <c r="B973" t="str">
        <f>_xlfn.IFNA(VLOOKUP(A973,Obesity!$A$1:$G$7092,2,0),"")</f>
        <v/>
      </c>
      <c r="C973" t="str">
        <f>_xlfn.IFNA(VLOOKUP(A973,Obesity!$A$1:$G$7092,3,0),"")</f>
        <v/>
      </c>
      <c r="D973" t="str">
        <f>_xlfn.IFNA(VLOOKUP(A973,Obesity!$A$1:$G$7092,4,0),"")</f>
        <v/>
      </c>
      <c r="E973" t="str">
        <f>_xlfn.IFNA(VLOOKUP(A973,Obesity!$A$1:$G$7092,5,0),"")</f>
        <v/>
      </c>
      <c r="F973" t="str">
        <f>_xlfn.IFNA(VLOOKUP(A973,Obesity!$A$1:$G$7092,6,0),"")</f>
        <v/>
      </c>
      <c r="G973" t="str">
        <f>_xlfn.IFNA(VLOOKUP(A973,Obesity!$A$1:$G$7092,7,0),"")</f>
        <v/>
      </c>
    </row>
    <row r="974" spans="1:7" x14ac:dyDescent="0.4">
      <c r="A974">
        <v>74529</v>
      </c>
      <c r="B974" t="str">
        <f>_xlfn.IFNA(VLOOKUP(A974,Obesity!$A$1:$G$7092,2,0),"")</f>
        <v/>
      </c>
      <c r="C974" t="str">
        <f>_xlfn.IFNA(VLOOKUP(A974,Obesity!$A$1:$G$7092,3,0),"")</f>
        <v/>
      </c>
      <c r="D974" t="str">
        <f>_xlfn.IFNA(VLOOKUP(A974,Obesity!$A$1:$G$7092,4,0),"")</f>
        <v/>
      </c>
      <c r="E974" t="str">
        <f>_xlfn.IFNA(VLOOKUP(A974,Obesity!$A$1:$G$7092,5,0),"")</f>
        <v/>
      </c>
      <c r="F974" t="str">
        <f>_xlfn.IFNA(VLOOKUP(A974,Obesity!$A$1:$G$7092,6,0),"")</f>
        <v/>
      </c>
      <c r="G974" t="str">
        <f>_xlfn.IFNA(VLOOKUP(A974,Obesity!$A$1:$G$7092,7,0),"")</f>
        <v/>
      </c>
    </row>
    <row r="975" spans="1:7" x14ac:dyDescent="0.4">
      <c r="A975">
        <v>74530</v>
      </c>
      <c r="B975">
        <f>_xlfn.IFNA(VLOOKUP(A975,Obesity!$A$1:$G$7092,2,0),"")</f>
        <v>18.899999999999999</v>
      </c>
      <c r="C975" t="str">
        <f>_xlfn.IFNA(VLOOKUP(A975,Obesity!$A$1:$G$7092,3,0),"")</f>
        <v>Overweight</v>
      </c>
      <c r="D975" t="str">
        <f>_xlfn.IFNA(VLOOKUP(A975,Obesity!$A$1:$G$7092,4,0),"")</f>
        <v>Female</v>
      </c>
      <c r="E975" t="str">
        <f>_xlfn.IFNA(VLOOKUP(A975,Obesity!$A$1:$G$7092,5,0),"")</f>
        <v>36 and above</v>
      </c>
      <c r="F975" t="str">
        <f>_xlfn.IFNA(VLOOKUP(A975,Obesity!$A$1:$G$7092,6,0),"")</f>
        <v>above 2,000</v>
      </c>
      <c r="G975" t="str">
        <f>_xlfn.IFNA(VLOOKUP(A975,Obesity!$A$1:$G$7092,7,0),"")</f>
        <v>Mexican American</v>
      </c>
    </row>
    <row r="976" spans="1:7" x14ac:dyDescent="0.4">
      <c r="A976">
        <v>74531</v>
      </c>
      <c r="B976">
        <f>_xlfn.IFNA(VLOOKUP(A976,Obesity!$A$1:$G$7092,2,0),"")</f>
        <v>22.6</v>
      </c>
      <c r="C976" t="str">
        <f>_xlfn.IFNA(VLOOKUP(A976,Obesity!$A$1:$G$7092,3,0),"")</f>
        <v>Overweight</v>
      </c>
      <c r="D976" t="str">
        <f>_xlfn.IFNA(VLOOKUP(A976,Obesity!$A$1:$G$7092,4,0),"")</f>
        <v>Male</v>
      </c>
      <c r="E976" t="str">
        <f>_xlfn.IFNA(VLOOKUP(A976,Obesity!$A$1:$G$7092,5,0),"")</f>
        <v>36 and above</v>
      </c>
      <c r="F976" t="str">
        <f>_xlfn.IFNA(VLOOKUP(A976,Obesity!$A$1:$G$7092,6,0),"")</f>
        <v>below 2,500</v>
      </c>
      <c r="G976" t="str">
        <f>_xlfn.IFNA(VLOOKUP(A976,Obesity!$A$1:$G$7092,7,0),"")</f>
        <v>Non-Hispanic Black</v>
      </c>
    </row>
    <row r="977" spans="1:7" x14ac:dyDescent="0.4">
      <c r="A977">
        <v>74532</v>
      </c>
      <c r="B977" t="str">
        <f>_xlfn.IFNA(VLOOKUP(A977,Obesity!$A$1:$G$7092,2,0),"")</f>
        <v/>
      </c>
      <c r="C977" t="str">
        <f>_xlfn.IFNA(VLOOKUP(A977,Obesity!$A$1:$G$7092,3,0),"")</f>
        <v/>
      </c>
      <c r="D977" t="str">
        <f>_xlfn.IFNA(VLOOKUP(A977,Obesity!$A$1:$G$7092,4,0),"")</f>
        <v/>
      </c>
      <c r="E977" t="str">
        <f>_xlfn.IFNA(VLOOKUP(A977,Obesity!$A$1:$G$7092,5,0),"")</f>
        <v/>
      </c>
      <c r="F977" t="str">
        <f>_xlfn.IFNA(VLOOKUP(A977,Obesity!$A$1:$G$7092,6,0),"")</f>
        <v/>
      </c>
      <c r="G977" t="str">
        <f>_xlfn.IFNA(VLOOKUP(A977,Obesity!$A$1:$G$7092,7,0),"")</f>
        <v/>
      </c>
    </row>
    <row r="978" spans="1:7" x14ac:dyDescent="0.4">
      <c r="A978">
        <v>74533</v>
      </c>
      <c r="B978" t="str">
        <f>_xlfn.IFNA(VLOOKUP(A978,Obesity!$A$1:$G$7092,2,0),"")</f>
        <v/>
      </c>
      <c r="C978" t="str">
        <f>_xlfn.IFNA(VLOOKUP(A978,Obesity!$A$1:$G$7092,3,0),"")</f>
        <v/>
      </c>
      <c r="D978" t="str">
        <f>_xlfn.IFNA(VLOOKUP(A978,Obesity!$A$1:$G$7092,4,0),"")</f>
        <v/>
      </c>
      <c r="E978" t="str">
        <f>_xlfn.IFNA(VLOOKUP(A978,Obesity!$A$1:$G$7092,5,0),"")</f>
        <v/>
      </c>
      <c r="F978" t="str">
        <f>_xlfn.IFNA(VLOOKUP(A978,Obesity!$A$1:$G$7092,6,0),"")</f>
        <v/>
      </c>
      <c r="G978" t="str">
        <f>_xlfn.IFNA(VLOOKUP(A978,Obesity!$A$1:$G$7092,7,0),"")</f>
        <v/>
      </c>
    </row>
    <row r="979" spans="1:7" x14ac:dyDescent="0.4">
      <c r="A979">
        <v>74534</v>
      </c>
      <c r="B979">
        <f>_xlfn.IFNA(VLOOKUP(A979,Obesity!$A$1:$G$7092,2,0),"")</f>
        <v>20.9</v>
      </c>
      <c r="C979" t="str">
        <f>_xlfn.IFNA(VLOOKUP(A979,Obesity!$A$1:$G$7092,3,0),"")</f>
        <v>Obese</v>
      </c>
      <c r="D979" t="str">
        <f>_xlfn.IFNA(VLOOKUP(A979,Obesity!$A$1:$G$7092,4,0),"")</f>
        <v>Male</v>
      </c>
      <c r="E979" t="str">
        <f>_xlfn.IFNA(VLOOKUP(A979,Obesity!$A$1:$G$7092,5,0),"")</f>
        <v>36 and above</v>
      </c>
      <c r="F979" t="str">
        <f>_xlfn.IFNA(VLOOKUP(A979,Obesity!$A$1:$G$7092,6,0),"")</f>
        <v>below 2,500</v>
      </c>
      <c r="G979" t="str">
        <f>_xlfn.IFNA(VLOOKUP(A979,Obesity!$A$1:$G$7092,7,0),"")</f>
        <v>Non-Hispanic White</v>
      </c>
    </row>
    <row r="980" spans="1:7" x14ac:dyDescent="0.4">
      <c r="A980">
        <v>74535</v>
      </c>
      <c r="B980" t="str">
        <f>_xlfn.IFNA(VLOOKUP(A980,Obesity!$A$1:$G$7092,2,0),"")</f>
        <v/>
      </c>
      <c r="C980" t="str">
        <f>_xlfn.IFNA(VLOOKUP(A980,Obesity!$A$1:$G$7092,3,0),"")</f>
        <v/>
      </c>
      <c r="D980" t="str">
        <f>_xlfn.IFNA(VLOOKUP(A980,Obesity!$A$1:$G$7092,4,0),"")</f>
        <v/>
      </c>
      <c r="E980" t="str">
        <f>_xlfn.IFNA(VLOOKUP(A980,Obesity!$A$1:$G$7092,5,0),"")</f>
        <v/>
      </c>
      <c r="F980" t="str">
        <f>_xlfn.IFNA(VLOOKUP(A980,Obesity!$A$1:$G$7092,6,0),"")</f>
        <v/>
      </c>
      <c r="G980" t="str">
        <f>_xlfn.IFNA(VLOOKUP(A980,Obesity!$A$1:$G$7092,7,0),"")</f>
        <v/>
      </c>
    </row>
    <row r="981" spans="1:7" x14ac:dyDescent="0.4">
      <c r="A981">
        <v>74536</v>
      </c>
      <c r="B981" t="str">
        <f>_xlfn.IFNA(VLOOKUP(A981,Obesity!$A$1:$G$7092,2,0),"")</f>
        <v/>
      </c>
      <c r="C981" t="str">
        <f>_xlfn.IFNA(VLOOKUP(A981,Obesity!$A$1:$G$7092,3,0),"")</f>
        <v/>
      </c>
      <c r="D981" t="str">
        <f>_xlfn.IFNA(VLOOKUP(A981,Obesity!$A$1:$G$7092,4,0),"")</f>
        <v/>
      </c>
      <c r="E981" t="str">
        <f>_xlfn.IFNA(VLOOKUP(A981,Obesity!$A$1:$G$7092,5,0),"")</f>
        <v/>
      </c>
      <c r="F981" t="str">
        <f>_xlfn.IFNA(VLOOKUP(A981,Obesity!$A$1:$G$7092,6,0),"")</f>
        <v/>
      </c>
      <c r="G981" t="str">
        <f>_xlfn.IFNA(VLOOKUP(A981,Obesity!$A$1:$G$7092,7,0),"")</f>
        <v/>
      </c>
    </row>
    <row r="982" spans="1:7" x14ac:dyDescent="0.4">
      <c r="A982">
        <v>74537</v>
      </c>
      <c r="B982" t="str">
        <f>_xlfn.IFNA(VLOOKUP(A982,Obesity!$A$1:$G$7092,2,0),"")</f>
        <v/>
      </c>
      <c r="C982" t="str">
        <f>_xlfn.IFNA(VLOOKUP(A982,Obesity!$A$1:$G$7092,3,0),"")</f>
        <v/>
      </c>
      <c r="D982" t="str">
        <f>_xlfn.IFNA(VLOOKUP(A982,Obesity!$A$1:$G$7092,4,0),"")</f>
        <v/>
      </c>
      <c r="E982" t="str">
        <f>_xlfn.IFNA(VLOOKUP(A982,Obesity!$A$1:$G$7092,5,0),"")</f>
        <v/>
      </c>
      <c r="F982" t="str">
        <f>_xlfn.IFNA(VLOOKUP(A982,Obesity!$A$1:$G$7092,6,0),"")</f>
        <v/>
      </c>
      <c r="G982" t="str">
        <f>_xlfn.IFNA(VLOOKUP(A982,Obesity!$A$1:$G$7092,7,0),"")</f>
        <v/>
      </c>
    </row>
    <row r="983" spans="1:7" x14ac:dyDescent="0.4">
      <c r="A983">
        <v>74538</v>
      </c>
      <c r="B983">
        <f>_xlfn.IFNA(VLOOKUP(A983,Obesity!$A$1:$G$7092,2,0),"")</f>
        <v>44.9</v>
      </c>
      <c r="C983" t="str">
        <f>_xlfn.IFNA(VLOOKUP(A983,Obesity!$A$1:$G$7092,3,0),"")</f>
        <v>Normal weight</v>
      </c>
      <c r="D983" t="str">
        <f>_xlfn.IFNA(VLOOKUP(A983,Obesity!$A$1:$G$7092,4,0),"")</f>
        <v>Female</v>
      </c>
      <c r="E983" t="str">
        <f>_xlfn.IFNA(VLOOKUP(A983,Obesity!$A$1:$G$7092,5,0),"")</f>
        <v>36 and above</v>
      </c>
      <c r="F983" t="str">
        <f>_xlfn.IFNA(VLOOKUP(A983,Obesity!$A$1:$G$7092,6,0),"")</f>
        <v>above 2,000</v>
      </c>
      <c r="G983" t="str">
        <f>_xlfn.IFNA(VLOOKUP(A983,Obesity!$A$1:$G$7092,7,0),"")</f>
        <v>Non-Hispanic White</v>
      </c>
    </row>
    <row r="984" spans="1:7" x14ac:dyDescent="0.4">
      <c r="A984">
        <v>74539</v>
      </c>
      <c r="B984">
        <f>_xlfn.IFNA(VLOOKUP(A984,Obesity!$A$1:$G$7092,2,0),"")</f>
        <v>26.1</v>
      </c>
      <c r="C984" t="str">
        <f>_xlfn.IFNA(VLOOKUP(A984,Obesity!$A$1:$G$7092,3,0),"")</f>
        <v>Obese</v>
      </c>
      <c r="D984" t="str">
        <f>_xlfn.IFNA(VLOOKUP(A984,Obesity!$A$1:$G$7092,4,0),"")</f>
        <v>Male</v>
      </c>
      <c r="E984" t="str">
        <f>_xlfn.IFNA(VLOOKUP(A984,Obesity!$A$1:$G$7092,5,0),"")</f>
        <v>36 and above</v>
      </c>
      <c r="F984" t="str">
        <f>_xlfn.IFNA(VLOOKUP(A984,Obesity!$A$1:$G$7092,6,0),"")</f>
        <v>below 2,500</v>
      </c>
      <c r="G984" t="str">
        <f>_xlfn.IFNA(VLOOKUP(A984,Obesity!$A$1:$G$7092,7,0),"")</f>
        <v>Non-Hispanic Black</v>
      </c>
    </row>
    <row r="985" spans="1:7" x14ac:dyDescent="0.4">
      <c r="A985">
        <v>74540</v>
      </c>
      <c r="B985">
        <f>_xlfn.IFNA(VLOOKUP(A985,Obesity!$A$1:$G$7092,2,0),"")</f>
        <v>22.1</v>
      </c>
      <c r="C985" t="str">
        <f>_xlfn.IFNA(VLOOKUP(A985,Obesity!$A$1:$G$7092,3,0),"")</f>
        <v>Overweight</v>
      </c>
      <c r="D985" t="str">
        <f>_xlfn.IFNA(VLOOKUP(A985,Obesity!$A$1:$G$7092,4,0),"")</f>
        <v>Female</v>
      </c>
      <c r="E985" t="str">
        <f>_xlfn.IFNA(VLOOKUP(A985,Obesity!$A$1:$G$7092,5,0),"")</f>
        <v>35 and below</v>
      </c>
      <c r="F985" t="str">
        <f>_xlfn.IFNA(VLOOKUP(A985,Obesity!$A$1:$G$7092,6,0),"")</f>
        <v>below 2,000</v>
      </c>
      <c r="G985" t="str">
        <f>_xlfn.IFNA(VLOOKUP(A985,Obesity!$A$1:$G$7092,7,0),"")</f>
        <v>Other Hispanic</v>
      </c>
    </row>
    <row r="986" spans="1:7" x14ac:dyDescent="0.4">
      <c r="A986">
        <v>74541</v>
      </c>
      <c r="B986">
        <f>_xlfn.IFNA(VLOOKUP(A986,Obesity!$A$1:$G$7092,2,0),"")</f>
        <v>20.9</v>
      </c>
      <c r="C986" t="str">
        <f>_xlfn.IFNA(VLOOKUP(A986,Obesity!$A$1:$G$7092,3,0),"")</f>
        <v>Underweight</v>
      </c>
      <c r="D986" t="str">
        <f>_xlfn.IFNA(VLOOKUP(A986,Obesity!$A$1:$G$7092,4,0),"")</f>
        <v>Female</v>
      </c>
      <c r="E986" t="str">
        <f>_xlfn.IFNA(VLOOKUP(A986,Obesity!$A$1:$G$7092,5,0),"")</f>
        <v>35 and below</v>
      </c>
      <c r="F986" t="str">
        <f>_xlfn.IFNA(VLOOKUP(A986,Obesity!$A$1:$G$7092,6,0),"")</f>
        <v>below 2,000</v>
      </c>
      <c r="G986" t="str">
        <f>_xlfn.IFNA(VLOOKUP(A986,Obesity!$A$1:$G$7092,7,0),"")</f>
        <v>Non-Hispanic Black</v>
      </c>
    </row>
    <row r="987" spans="1:7" x14ac:dyDescent="0.4">
      <c r="A987">
        <v>74542</v>
      </c>
      <c r="B987">
        <f>_xlfn.IFNA(VLOOKUP(A987,Obesity!$A$1:$G$7092,2,0),"")</f>
        <v>24.4</v>
      </c>
      <c r="C987" t="str">
        <f>_xlfn.IFNA(VLOOKUP(A987,Obesity!$A$1:$G$7092,3,0),"")</f>
        <v>Normal weight</v>
      </c>
      <c r="D987" t="str">
        <f>_xlfn.IFNA(VLOOKUP(A987,Obesity!$A$1:$G$7092,4,0),"")</f>
        <v>Male</v>
      </c>
      <c r="E987" t="str">
        <f>_xlfn.IFNA(VLOOKUP(A987,Obesity!$A$1:$G$7092,5,0),"")</f>
        <v>36 and above</v>
      </c>
      <c r="F987" t="str">
        <f>_xlfn.IFNA(VLOOKUP(A987,Obesity!$A$1:$G$7092,6,0),"")</f>
        <v>below 2,500</v>
      </c>
      <c r="G987" t="str">
        <f>_xlfn.IFNA(VLOOKUP(A987,Obesity!$A$1:$G$7092,7,0),"")</f>
        <v>Non-Hispanic White</v>
      </c>
    </row>
    <row r="988" spans="1:7" x14ac:dyDescent="0.4">
      <c r="A988">
        <v>74543</v>
      </c>
      <c r="B988">
        <f>_xlfn.IFNA(VLOOKUP(A988,Obesity!$A$1:$G$7092,2,0),"")</f>
        <v>21.3</v>
      </c>
      <c r="C988" t="str">
        <f>_xlfn.IFNA(VLOOKUP(A988,Obesity!$A$1:$G$7092,3,0),"")</f>
        <v>Normal weight</v>
      </c>
      <c r="D988" t="str">
        <f>_xlfn.IFNA(VLOOKUP(A988,Obesity!$A$1:$G$7092,4,0),"")</f>
        <v>Male</v>
      </c>
      <c r="E988" t="str">
        <f>_xlfn.IFNA(VLOOKUP(A988,Obesity!$A$1:$G$7092,5,0),"")</f>
        <v>36 and above</v>
      </c>
      <c r="F988" t="str">
        <f>_xlfn.IFNA(VLOOKUP(A988,Obesity!$A$1:$G$7092,6,0),"")</f>
        <v>below 2,500</v>
      </c>
      <c r="G988" t="str">
        <f>_xlfn.IFNA(VLOOKUP(A988,Obesity!$A$1:$G$7092,7,0),"")</f>
        <v>Other Race - Including Multi-Racial</v>
      </c>
    </row>
    <row r="989" spans="1:7" x14ac:dyDescent="0.4">
      <c r="A989">
        <v>74544</v>
      </c>
      <c r="B989">
        <f>_xlfn.IFNA(VLOOKUP(A989,Obesity!$A$1:$G$7092,2,0),"")</f>
        <v>28.3</v>
      </c>
      <c r="C989" t="str">
        <f>_xlfn.IFNA(VLOOKUP(A989,Obesity!$A$1:$G$7092,3,0),"")</f>
        <v>Underweight</v>
      </c>
      <c r="D989" t="str">
        <f>_xlfn.IFNA(VLOOKUP(A989,Obesity!$A$1:$G$7092,4,0),"")</f>
        <v>Male</v>
      </c>
      <c r="E989" t="str">
        <f>_xlfn.IFNA(VLOOKUP(A989,Obesity!$A$1:$G$7092,5,0),"")</f>
        <v>35 and below</v>
      </c>
      <c r="F989" t="str">
        <f>_xlfn.IFNA(VLOOKUP(A989,Obesity!$A$1:$G$7092,6,0),"")</f>
        <v>below 2,500</v>
      </c>
      <c r="G989" t="str">
        <f>_xlfn.IFNA(VLOOKUP(A989,Obesity!$A$1:$G$7092,7,0),"")</f>
        <v>Non-Hispanic Black</v>
      </c>
    </row>
    <row r="990" spans="1:7" x14ac:dyDescent="0.4">
      <c r="A990">
        <v>74545</v>
      </c>
      <c r="B990">
        <f>_xlfn.IFNA(VLOOKUP(A990,Obesity!$A$1:$G$7092,2,0),"")</f>
        <v>42.7</v>
      </c>
      <c r="C990" t="str">
        <f>_xlfn.IFNA(VLOOKUP(A990,Obesity!$A$1:$G$7092,3,0),"")</f>
        <v>Underweight</v>
      </c>
      <c r="D990" t="str">
        <f>_xlfn.IFNA(VLOOKUP(A990,Obesity!$A$1:$G$7092,4,0),"")</f>
        <v>Female</v>
      </c>
      <c r="E990" t="str">
        <f>_xlfn.IFNA(VLOOKUP(A990,Obesity!$A$1:$G$7092,5,0),"")</f>
        <v>35 and below</v>
      </c>
      <c r="F990" t="str">
        <f>_xlfn.IFNA(VLOOKUP(A990,Obesity!$A$1:$G$7092,6,0),"")</f>
        <v>below 2,000</v>
      </c>
      <c r="G990" t="str">
        <f>_xlfn.IFNA(VLOOKUP(A990,Obesity!$A$1:$G$7092,7,0),"")</f>
        <v>Non-Hispanic White</v>
      </c>
    </row>
    <row r="991" spans="1:7" x14ac:dyDescent="0.4">
      <c r="A991">
        <v>74546</v>
      </c>
      <c r="B991">
        <f>_xlfn.IFNA(VLOOKUP(A991,Obesity!$A$1:$G$7092,2,0),"")</f>
        <v>22.4</v>
      </c>
      <c r="C991" t="str">
        <f>_xlfn.IFNA(VLOOKUP(A991,Obesity!$A$1:$G$7092,3,0),"")</f>
        <v>Obese</v>
      </c>
      <c r="D991" t="str">
        <f>_xlfn.IFNA(VLOOKUP(A991,Obesity!$A$1:$G$7092,4,0),"")</f>
        <v>Female</v>
      </c>
      <c r="E991" t="str">
        <f>_xlfn.IFNA(VLOOKUP(A991,Obesity!$A$1:$G$7092,5,0),"")</f>
        <v>35 and below</v>
      </c>
      <c r="F991" t="str">
        <f>_xlfn.IFNA(VLOOKUP(A991,Obesity!$A$1:$G$7092,6,0),"")</f>
        <v>below 2,000</v>
      </c>
      <c r="G991" t="str">
        <f>_xlfn.IFNA(VLOOKUP(A991,Obesity!$A$1:$G$7092,7,0),"")</f>
        <v>Mexican American</v>
      </c>
    </row>
    <row r="992" spans="1:7" x14ac:dyDescent="0.4">
      <c r="A992">
        <v>74547</v>
      </c>
      <c r="B992">
        <f>_xlfn.IFNA(VLOOKUP(A992,Obesity!$A$1:$G$7092,2,0),"")</f>
        <v>15.2</v>
      </c>
      <c r="C992" t="str">
        <f>_xlfn.IFNA(VLOOKUP(A992,Obesity!$A$1:$G$7092,3,0),"")</f>
        <v>Normal weight</v>
      </c>
      <c r="D992" t="str">
        <f>_xlfn.IFNA(VLOOKUP(A992,Obesity!$A$1:$G$7092,4,0),"")</f>
        <v>Male</v>
      </c>
      <c r="E992" t="str">
        <f>_xlfn.IFNA(VLOOKUP(A992,Obesity!$A$1:$G$7092,5,0),"")</f>
        <v>36 and above</v>
      </c>
      <c r="F992" t="str">
        <f>_xlfn.IFNA(VLOOKUP(A992,Obesity!$A$1:$G$7092,6,0),"")</f>
        <v>below 2,500</v>
      </c>
      <c r="G992" t="str">
        <f>_xlfn.IFNA(VLOOKUP(A992,Obesity!$A$1:$G$7092,7,0),"")</f>
        <v>Non-Hispanic White</v>
      </c>
    </row>
    <row r="993" spans="1:7" x14ac:dyDescent="0.4">
      <c r="A993">
        <v>74548</v>
      </c>
      <c r="B993">
        <f>_xlfn.IFNA(VLOOKUP(A993,Obesity!$A$1:$G$7092,2,0),"")</f>
        <v>36.200000000000003</v>
      </c>
      <c r="C993" t="str">
        <f>_xlfn.IFNA(VLOOKUP(A993,Obesity!$A$1:$G$7092,3,0),"")</f>
        <v>Normal weight</v>
      </c>
      <c r="D993" t="str">
        <f>_xlfn.IFNA(VLOOKUP(A993,Obesity!$A$1:$G$7092,4,0),"")</f>
        <v>Female</v>
      </c>
      <c r="E993" t="str">
        <f>_xlfn.IFNA(VLOOKUP(A993,Obesity!$A$1:$G$7092,5,0),"")</f>
        <v>36 and above</v>
      </c>
      <c r="F993" t="str">
        <f>_xlfn.IFNA(VLOOKUP(A993,Obesity!$A$1:$G$7092,6,0),"")</f>
        <v>below 2,000</v>
      </c>
      <c r="G993" t="str">
        <f>_xlfn.IFNA(VLOOKUP(A993,Obesity!$A$1:$G$7092,7,0),"")</f>
        <v>Other Hispanic</v>
      </c>
    </row>
    <row r="994" spans="1:7" x14ac:dyDescent="0.4">
      <c r="A994">
        <v>74549</v>
      </c>
      <c r="B994">
        <f>_xlfn.IFNA(VLOOKUP(A994,Obesity!$A$1:$G$7092,2,0),"")</f>
        <v>14.9</v>
      </c>
      <c r="C994" t="str">
        <f>_xlfn.IFNA(VLOOKUP(A994,Obesity!$A$1:$G$7092,3,0),"")</f>
        <v>Normal weight</v>
      </c>
      <c r="D994" t="str">
        <f>_xlfn.IFNA(VLOOKUP(A994,Obesity!$A$1:$G$7092,4,0),"")</f>
        <v>Female</v>
      </c>
      <c r="E994" t="str">
        <f>_xlfn.IFNA(VLOOKUP(A994,Obesity!$A$1:$G$7092,5,0),"")</f>
        <v>36 and above</v>
      </c>
      <c r="F994" t="str">
        <f>_xlfn.IFNA(VLOOKUP(A994,Obesity!$A$1:$G$7092,6,0),"")</f>
        <v>above 2,000</v>
      </c>
      <c r="G994" t="str">
        <f>_xlfn.IFNA(VLOOKUP(A994,Obesity!$A$1:$G$7092,7,0),"")</f>
        <v>Non-Hispanic Asian</v>
      </c>
    </row>
    <row r="995" spans="1:7" x14ac:dyDescent="0.4">
      <c r="A995">
        <v>74550</v>
      </c>
      <c r="B995">
        <f>_xlfn.IFNA(VLOOKUP(A995,Obesity!$A$1:$G$7092,2,0),"")</f>
        <v>0</v>
      </c>
      <c r="C995" t="str">
        <f>_xlfn.IFNA(VLOOKUP(A995,Obesity!$A$1:$G$7092,3,0),"")</f>
        <v>Underweight</v>
      </c>
      <c r="D995" t="str">
        <f>_xlfn.IFNA(VLOOKUP(A995,Obesity!$A$1:$G$7092,4,0),"")</f>
        <v>Female</v>
      </c>
      <c r="E995" t="str">
        <f>_xlfn.IFNA(VLOOKUP(A995,Obesity!$A$1:$G$7092,5,0),"")</f>
        <v>35 and below</v>
      </c>
      <c r="F995" t="str">
        <f>_xlfn.IFNA(VLOOKUP(A995,Obesity!$A$1:$G$7092,6,0),"")</f>
        <v>below 2,000</v>
      </c>
      <c r="G995" t="str">
        <f>_xlfn.IFNA(VLOOKUP(A995,Obesity!$A$1:$G$7092,7,0),"")</f>
        <v>Non-Hispanic Black</v>
      </c>
    </row>
    <row r="996" spans="1:7" x14ac:dyDescent="0.4">
      <c r="A996">
        <v>74551</v>
      </c>
      <c r="B996">
        <f>_xlfn.IFNA(VLOOKUP(A996,Obesity!$A$1:$G$7092,2,0),"")</f>
        <v>38.4</v>
      </c>
      <c r="C996" t="str">
        <f>_xlfn.IFNA(VLOOKUP(A996,Obesity!$A$1:$G$7092,3,0),"")</f>
        <v>Normal weight</v>
      </c>
      <c r="D996" t="str">
        <f>_xlfn.IFNA(VLOOKUP(A996,Obesity!$A$1:$G$7092,4,0),"")</f>
        <v>Female</v>
      </c>
      <c r="E996" t="str">
        <f>_xlfn.IFNA(VLOOKUP(A996,Obesity!$A$1:$G$7092,5,0),"")</f>
        <v>35 and below</v>
      </c>
      <c r="F996" t="str">
        <f>_xlfn.IFNA(VLOOKUP(A996,Obesity!$A$1:$G$7092,6,0),"")</f>
        <v>below 2,000</v>
      </c>
      <c r="G996" t="str">
        <f>_xlfn.IFNA(VLOOKUP(A996,Obesity!$A$1:$G$7092,7,0),"")</f>
        <v>Non-Hispanic White</v>
      </c>
    </row>
    <row r="997" spans="1:7" x14ac:dyDescent="0.4">
      <c r="A997">
        <v>74552</v>
      </c>
      <c r="B997">
        <f>_xlfn.IFNA(VLOOKUP(A997,Obesity!$A$1:$G$7092,2,0),"")</f>
        <v>15.8</v>
      </c>
      <c r="C997" t="str">
        <f>_xlfn.IFNA(VLOOKUP(A997,Obesity!$A$1:$G$7092,3,0),"")</f>
        <v>Obese</v>
      </c>
      <c r="D997" t="str">
        <f>_xlfn.IFNA(VLOOKUP(A997,Obesity!$A$1:$G$7092,4,0),"")</f>
        <v>Female</v>
      </c>
      <c r="E997" t="str">
        <f>_xlfn.IFNA(VLOOKUP(A997,Obesity!$A$1:$G$7092,5,0),"")</f>
        <v>36 and above</v>
      </c>
      <c r="F997" t="str">
        <f>_xlfn.IFNA(VLOOKUP(A997,Obesity!$A$1:$G$7092,6,0),"")</f>
        <v>above 2,000</v>
      </c>
      <c r="G997" t="str">
        <f>_xlfn.IFNA(VLOOKUP(A997,Obesity!$A$1:$G$7092,7,0),"")</f>
        <v>Non-Hispanic Black</v>
      </c>
    </row>
    <row r="998" spans="1:7" x14ac:dyDescent="0.4">
      <c r="A998">
        <v>74553</v>
      </c>
      <c r="B998">
        <f>_xlfn.IFNA(VLOOKUP(A998,Obesity!$A$1:$G$7092,2,0),"")</f>
        <v>24.6</v>
      </c>
      <c r="C998" t="str">
        <f>_xlfn.IFNA(VLOOKUP(A998,Obesity!$A$1:$G$7092,3,0),"")</f>
        <v>Normal weight</v>
      </c>
      <c r="D998" t="str">
        <f>_xlfn.IFNA(VLOOKUP(A998,Obesity!$A$1:$G$7092,4,0),"")</f>
        <v>Male</v>
      </c>
      <c r="E998" t="str">
        <f>_xlfn.IFNA(VLOOKUP(A998,Obesity!$A$1:$G$7092,5,0),"")</f>
        <v>35 and below</v>
      </c>
      <c r="F998" t="str">
        <f>_xlfn.IFNA(VLOOKUP(A998,Obesity!$A$1:$G$7092,6,0),"")</f>
        <v>below 2,500</v>
      </c>
      <c r="G998" t="str">
        <f>_xlfn.IFNA(VLOOKUP(A998,Obesity!$A$1:$G$7092,7,0),"")</f>
        <v>Non-Hispanic White</v>
      </c>
    </row>
    <row r="999" spans="1:7" x14ac:dyDescent="0.4">
      <c r="A999">
        <v>74554</v>
      </c>
      <c r="B999">
        <f>_xlfn.IFNA(VLOOKUP(A999,Obesity!$A$1:$G$7092,2,0),"")</f>
        <v>47.8</v>
      </c>
      <c r="C999" t="str">
        <f>_xlfn.IFNA(VLOOKUP(A999,Obesity!$A$1:$G$7092,3,0),"")</f>
        <v>Obese</v>
      </c>
      <c r="D999" t="str">
        <f>_xlfn.IFNA(VLOOKUP(A999,Obesity!$A$1:$G$7092,4,0),"")</f>
        <v>Female</v>
      </c>
      <c r="E999" t="str">
        <f>_xlfn.IFNA(VLOOKUP(A999,Obesity!$A$1:$G$7092,5,0),"")</f>
        <v>35 and below</v>
      </c>
      <c r="F999" t="str">
        <f>_xlfn.IFNA(VLOOKUP(A999,Obesity!$A$1:$G$7092,6,0),"")</f>
        <v>below 2,000</v>
      </c>
      <c r="G999" t="str">
        <f>_xlfn.IFNA(VLOOKUP(A999,Obesity!$A$1:$G$7092,7,0),"")</f>
        <v>Non-Hispanic Black</v>
      </c>
    </row>
    <row r="1000" spans="1:7" x14ac:dyDescent="0.4">
      <c r="A1000">
        <v>74555</v>
      </c>
      <c r="B1000" t="str">
        <f>_xlfn.IFNA(VLOOKUP(A1000,Obesity!$A$1:$G$7092,2,0),"")</f>
        <v/>
      </c>
      <c r="C1000" t="str">
        <f>_xlfn.IFNA(VLOOKUP(A1000,Obesity!$A$1:$G$7092,3,0),"")</f>
        <v/>
      </c>
      <c r="D1000" t="str">
        <f>_xlfn.IFNA(VLOOKUP(A1000,Obesity!$A$1:$G$7092,4,0),"")</f>
        <v/>
      </c>
      <c r="E1000" t="str">
        <f>_xlfn.IFNA(VLOOKUP(A1000,Obesity!$A$1:$G$7092,5,0),"")</f>
        <v/>
      </c>
      <c r="F1000" t="str">
        <f>_xlfn.IFNA(VLOOKUP(A1000,Obesity!$A$1:$G$7092,6,0),"")</f>
        <v/>
      </c>
      <c r="G1000" t="str">
        <f>_xlfn.IFNA(VLOOKUP(A1000,Obesity!$A$1:$G$7092,7,0),"")</f>
        <v/>
      </c>
    </row>
    <row r="1001" spans="1:7" x14ac:dyDescent="0.4">
      <c r="A1001">
        <v>74556</v>
      </c>
      <c r="B1001" t="str">
        <f>_xlfn.IFNA(VLOOKUP(A1001,Obesity!$A$1:$G$7092,2,0),"")</f>
        <v/>
      </c>
      <c r="C1001" t="str">
        <f>_xlfn.IFNA(VLOOKUP(A1001,Obesity!$A$1:$G$7092,3,0),"")</f>
        <v/>
      </c>
      <c r="D1001" t="str">
        <f>_xlfn.IFNA(VLOOKUP(A1001,Obesity!$A$1:$G$7092,4,0),"")</f>
        <v/>
      </c>
      <c r="E1001" t="str">
        <f>_xlfn.IFNA(VLOOKUP(A1001,Obesity!$A$1:$G$7092,5,0),"")</f>
        <v/>
      </c>
      <c r="F1001" t="str">
        <f>_xlfn.IFNA(VLOOKUP(A1001,Obesity!$A$1:$G$7092,6,0),"")</f>
        <v/>
      </c>
      <c r="G1001" t="str">
        <f>_xlfn.IFNA(VLOOKUP(A1001,Obesity!$A$1:$G$7092,7,0),"")</f>
        <v/>
      </c>
    </row>
    <row r="1002" spans="1:7" x14ac:dyDescent="0.4">
      <c r="A1002">
        <v>74557</v>
      </c>
      <c r="B1002">
        <f>_xlfn.IFNA(VLOOKUP(A1002,Obesity!$A$1:$G$7092,2,0),"")</f>
        <v>0</v>
      </c>
      <c r="C1002" t="str">
        <f>_xlfn.IFNA(VLOOKUP(A1002,Obesity!$A$1:$G$7092,3,0),"")</f>
        <v>Overweight</v>
      </c>
      <c r="D1002" t="str">
        <f>_xlfn.IFNA(VLOOKUP(A1002,Obesity!$A$1:$G$7092,4,0),"")</f>
        <v>Female</v>
      </c>
      <c r="E1002" t="str">
        <f>_xlfn.IFNA(VLOOKUP(A1002,Obesity!$A$1:$G$7092,5,0),"")</f>
        <v>35 and below</v>
      </c>
      <c r="F1002" t="str">
        <f>_xlfn.IFNA(VLOOKUP(A1002,Obesity!$A$1:$G$7092,6,0),"")</f>
        <v>below 2,000</v>
      </c>
      <c r="G1002" t="str">
        <f>_xlfn.IFNA(VLOOKUP(A1002,Obesity!$A$1:$G$7092,7,0),"")</f>
        <v>Non-Hispanic White</v>
      </c>
    </row>
    <row r="1003" spans="1:7" x14ac:dyDescent="0.4">
      <c r="A1003">
        <v>74558</v>
      </c>
      <c r="B1003" t="str">
        <f>_xlfn.IFNA(VLOOKUP(A1003,Obesity!$A$1:$G$7092,2,0),"")</f>
        <v/>
      </c>
      <c r="C1003" t="str">
        <f>_xlfn.IFNA(VLOOKUP(A1003,Obesity!$A$1:$G$7092,3,0),"")</f>
        <v/>
      </c>
      <c r="D1003" t="str">
        <f>_xlfn.IFNA(VLOOKUP(A1003,Obesity!$A$1:$G$7092,4,0),"")</f>
        <v/>
      </c>
      <c r="E1003" t="str">
        <f>_xlfn.IFNA(VLOOKUP(A1003,Obesity!$A$1:$G$7092,5,0),"")</f>
        <v/>
      </c>
      <c r="F1003" t="str">
        <f>_xlfn.IFNA(VLOOKUP(A1003,Obesity!$A$1:$G$7092,6,0),"")</f>
        <v/>
      </c>
      <c r="G1003" t="str">
        <f>_xlfn.IFNA(VLOOKUP(A1003,Obesity!$A$1:$G$7092,7,0),"")</f>
        <v/>
      </c>
    </row>
    <row r="1004" spans="1:7" x14ac:dyDescent="0.4">
      <c r="A1004">
        <v>74559</v>
      </c>
      <c r="B1004" t="str">
        <f>_xlfn.IFNA(VLOOKUP(A1004,Obesity!$A$1:$G$7092,2,0),"")</f>
        <v/>
      </c>
      <c r="C1004" t="str">
        <f>_xlfn.IFNA(VLOOKUP(A1004,Obesity!$A$1:$G$7092,3,0),"")</f>
        <v/>
      </c>
      <c r="D1004" t="str">
        <f>_xlfn.IFNA(VLOOKUP(A1004,Obesity!$A$1:$G$7092,4,0),"")</f>
        <v/>
      </c>
      <c r="E1004" t="str">
        <f>_xlfn.IFNA(VLOOKUP(A1004,Obesity!$A$1:$G$7092,5,0),"")</f>
        <v/>
      </c>
      <c r="F1004" t="str">
        <f>_xlfn.IFNA(VLOOKUP(A1004,Obesity!$A$1:$G$7092,6,0),"")</f>
        <v/>
      </c>
      <c r="G1004" t="str">
        <f>_xlfn.IFNA(VLOOKUP(A1004,Obesity!$A$1:$G$7092,7,0),"")</f>
        <v/>
      </c>
    </row>
    <row r="1005" spans="1:7" x14ac:dyDescent="0.4">
      <c r="A1005">
        <v>74560</v>
      </c>
      <c r="B1005">
        <f>_xlfn.IFNA(VLOOKUP(A1005,Obesity!$A$1:$G$7092,2,0),"")</f>
        <v>21.3</v>
      </c>
      <c r="C1005" t="str">
        <f>_xlfn.IFNA(VLOOKUP(A1005,Obesity!$A$1:$G$7092,3,0),"")</f>
        <v>Obese</v>
      </c>
      <c r="D1005" t="str">
        <f>_xlfn.IFNA(VLOOKUP(A1005,Obesity!$A$1:$G$7092,4,0),"")</f>
        <v>Male</v>
      </c>
      <c r="E1005" t="str">
        <f>_xlfn.IFNA(VLOOKUP(A1005,Obesity!$A$1:$G$7092,5,0),"")</f>
        <v>36 and above</v>
      </c>
      <c r="F1005" t="str">
        <f>_xlfn.IFNA(VLOOKUP(A1005,Obesity!$A$1:$G$7092,6,0),"")</f>
        <v>below 2,500</v>
      </c>
      <c r="G1005" t="str">
        <f>_xlfn.IFNA(VLOOKUP(A1005,Obesity!$A$1:$G$7092,7,0),"")</f>
        <v>Non-Hispanic White</v>
      </c>
    </row>
    <row r="1006" spans="1:7" x14ac:dyDescent="0.4">
      <c r="A1006">
        <v>74561</v>
      </c>
      <c r="B1006" t="str">
        <f>_xlfn.IFNA(VLOOKUP(A1006,Obesity!$A$1:$G$7092,2,0),"")</f>
        <v/>
      </c>
      <c r="C1006" t="str">
        <f>_xlfn.IFNA(VLOOKUP(A1006,Obesity!$A$1:$G$7092,3,0),"")</f>
        <v/>
      </c>
      <c r="D1006" t="str">
        <f>_xlfn.IFNA(VLOOKUP(A1006,Obesity!$A$1:$G$7092,4,0),"")</f>
        <v/>
      </c>
      <c r="E1006" t="str">
        <f>_xlfn.IFNA(VLOOKUP(A1006,Obesity!$A$1:$G$7092,5,0),"")</f>
        <v/>
      </c>
      <c r="F1006" t="str">
        <f>_xlfn.IFNA(VLOOKUP(A1006,Obesity!$A$1:$G$7092,6,0),"")</f>
        <v/>
      </c>
      <c r="G1006" t="str">
        <f>_xlfn.IFNA(VLOOKUP(A1006,Obesity!$A$1:$G$7092,7,0),"")</f>
        <v/>
      </c>
    </row>
    <row r="1007" spans="1:7" x14ac:dyDescent="0.4">
      <c r="A1007">
        <v>74562</v>
      </c>
      <c r="B1007">
        <f>_xlfn.IFNA(VLOOKUP(A1007,Obesity!$A$1:$G$7092,2,0),"")</f>
        <v>25.9</v>
      </c>
      <c r="C1007" t="str">
        <f>_xlfn.IFNA(VLOOKUP(A1007,Obesity!$A$1:$G$7092,3,0),"")</f>
        <v>Overweight</v>
      </c>
      <c r="D1007" t="str">
        <f>_xlfn.IFNA(VLOOKUP(A1007,Obesity!$A$1:$G$7092,4,0),"")</f>
        <v>Male</v>
      </c>
      <c r="E1007" t="str">
        <f>_xlfn.IFNA(VLOOKUP(A1007,Obesity!$A$1:$G$7092,5,0),"")</f>
        <v>36 and above</v>
      </c>
      <c r="F1007" t="str">
        <f>_xlfn.IFNA(VLOOKUP(A1007,Obesity!$A$1:$G$7092,6,0),"")</f>
        <v>below 2,500</v>
      </c>
      <c r="G1007" t="str">
        <f>_xlfn.IFNA(VLOOKUP(A1007,Obesity!$A$1:$G$7092,7,0),"")</f>
        <v>Non-Hispanic White</v>
      </c>
    </row>
    <row r="1008" spans="1:7" x14ac:dyDescent="0.4">
      <c r="A1008">
        <v>74563</v>
      </c>
      <c r="B1008" t="str">
        <f>_xlfn.IFNA(VLOOKUP(A1008,Obesity!$A$1:$G$7092,2,0),"")</f>
        <v/>
      </c>
      <c r="C1008" t="str">
        <f>_xlfn.IFNA(VLOOKUP(A1008,Obesity!$A$1:$G$7092,3,0),"")</f>
        <v/>
      </c>
      <c r="D1008" t="str">
        <f>_xlfn.IFNA(VLOOKUP(A1008,Obesity!$A$1:$G$7092,4,0),"")</f>
        <v/>
      </c>
      <c r="E1008" t="str">
        <f>_xlfn.IFNA(VLOOKUP(A1008,Obesity!$A$1:$G$7092,5,0),"")</f>
        <v/>
      </c>
      <c r="F1008" t="str">
        <f>_xlfn.IFNA(VLOOKUP(A1008,Obesity!$A$1:$G$7092,6,0),"")</f>
        <v/>
      </c>
      <c r="G1008" t="str">
        <f>_xlfn.IFNA(VLOOKUP(A1008,Obesity!$A$1:$G$7092,7,0),"")</f>
        <v/>
      </c>
    </row>
    <row r="1009" spans="1:7" x14ac:dyDescent="0.4">
      <c r="A1009">
        <v>74564</v>
      </c>
      <c r="B1009">
        <f>_xlfn.IFNA(VLOOKUP(A1009,Obesity!$A$1:$G$7092,2,0),"")</f>
        <v>17</v>
      </c>
      <c r="C1009" t="str">
        <f>_xlfn.IFNA(VLOOKUP(A1009,Obesity!$A$1:$G$7092,3,0),"")</f>
        <v>Overweight</v>
      </c>
      <c r="D1009" t="str">
        <f>_xlfn.IFNA(VLOOKUP(A1009,Obesity!$A$1:$G$7092,4,0),"")</f>
        <v>Female</v>
      </c>
      <c r="E1009" t="str">
        <f>_xlfn.IFNA(VLOOKUP(A1009,Obesity!$A$1:$G$7092,5,0),"")</f>
        <v>35 and below</v>
      </c>
      <c r="F1009" t="str">
        <f>_xlfn.IFNA(VLOOKUP(A1009,Obesity!$A$1:$G$7092,6,0),"")</f>
        <v>below 2,000</v>
      </c>
      <c r="G1009" t="str">
        <f>_xlfn.IFNA(VLOOKUP(A1009,Obesity!$A$1:$G$7092,7,0),"")</f>
        <v>Non-Hispanic Asian</v>
      </c>
    </row>
    <row r="1010" spans="1:7" x14ac:dyDescent="0.4">
      <c r="A1010">
        <v>74565</v>
      </c>
      <c r="B1010">
        <f>_xlfn.IFNA(VLOOKUP(A1010,Obesity!$A$1:$G$7092,2,0),"")</f>
        <v>27.9</v>
      </c>
      <c r="C1010" t="str">
        <f>_xlfn.IFNA(VLOOKUP(A1010,Obesity!$A$1:$G$7092,3,0),"")</f>
        <v>Normal weight</v>
      </c>
      <c r="D1010" t="str">
        <f>_xlfn.IFNA(VLOOKUP(A1010,Obesity!$A$1:$G$7092,4,0),"")</f>
        <v>Male</v>
      </c>
      <c r="E1010" t="str">
        <f>_xlfn.IFNA(VLOOKUP(A1010,Obesity!$A$1:$G$7092,5,0),"")</f>
        <v>36 and above</v>
      </c>
      <c r="F1010" t="str">
        <f>_xlfn.IFNA(VLOOKUP(A1010,Obesity!$A$1:$G$7092,6,0),"")</f>
        <v>below 2,500</v>
      </c>
      <c r="G1010" t="str">
        <f>_xlfn.IFNA(VLOOKUP(A1010,Obesity!$A$1:$G$7092,7,0),"")</f>
        <v>Other Hispanic</v>
      </c>
    </row>
    <row r="1011" spans="1:7" x14ac:dyDescent="0.4">
      <c r="A1011">
        <v>74566</v>
      </c>
      <c r="B1011">
        <f>_xlfn.IFNA(VLOOKUP(A1011,Obesity!$A$1:$G$7092,2,0),"")</f>
        <v>0</v>
      </c>
      <c r="C1011" t="str">
        <f>_xlfn.IFNA(VLOOKUP(A1011,Obesity!$A$1:$G$7092,3,0),"")</f>
        <v>Obese</v>
      </c>
      <c r="D1011" t="str">
        <f>_xlfn.IFNA(VLOOKUP(A1011,Obesity!$A$1:$G$7092,4,0),"")</f>
        <v>Female</v>
      </c>
      <c r="E1011" t="str">
        <f>_xlfn.IFNA(VLOOKUP(A1011,Obesity!$A$1:$G$7092,5,0),"")</f>
        <v>36 and above</v>
      </c>
      <c r="F1011" t="str">
        <f>_xlfn.IFNA(VLOOKUP(A1011,Obesity!$A$1:$G$7092,6,0),"")</f>
        <v>below 2,000</v>
      </c>
      <c r="G1011" t="str">
        <f>_xlfn.IFNA(VLOOKUP(A1011,Obesity!$A$1:$G$7092,7,0),"")</f>
        <v>Non-Hispanic White</v>
      </c>
    </row>
    <row r="1012" spans="1:7" x14ac:dyDescent="0.4">
      <c r="A1012">
        <v>74567</v>
      </c>
      <c r="B1012">
        <f>_xlfn.IFNA(VLOOKUP(A1012,Obesity!$A$1:$G$7092,2,0),"")</f>
        <v>30</v>
      </c>
      <c r="C1012" t="str">
        <f>_xlfn.IFNA(VLOOKUP(A1012,Obesity!$A$1:$G$7092,3,0),"")</f>
        <v>Obese</v>
      </c>
      <c r="D1012" t="str">
        <f>_xlfn.IFNA(VLOOKUP(A1012,Obesity!$A$1:$G$7092,4,0),"")</f>
        <v>Female</v>
      </c>
      <c r="E1012" t="str">
        <f>_xlfn.IFNA(VLOOKUP(A1012,Obesity!$A$1:$G$7092,5,0),"")</f>
        <v>36 and above</v>
      </c>
      <c r="F1012" t="str">
        <f>_xlfn.IFNA(VLOOKUP(A1012,Obesity!$A$1:$G$7092,6,0),"")</f>
        <v>below 2,000</v>
      </c>
      <c r="G1012" t="str">
        <f>_xlfn.IFNA(VLOOKUP(A1012,Obesity!$A$1:$G$7092,7,0),"")</f>
        <v>Non-Hispanic White</v>
      </c>
    </row>
    <row r="1013" spans="1:7" x14ac:dyDescent="0.4">
      <c r="A1013">
        <v>74568</v>
      </c>
      <c r="B1013">
        <f>_xlfn.IFNA(VLOOKUP(A1013,Obesity!$A$1:$G$7092,2,0),"")</f>
        <v>32.4</v>
      </c>
      <c r="C1013" t="str">
        <f>_xlfn.IFNA(VLOOKUP(A1013,Obesity!$A$1:$G$7092,3,0),"")</f>
        <v>Underweight</v>
      </c>
      <c r="D1013" t="str">
        <f>_xlfn.IFNA(VLOOKUP(A1013,Obesity!$A$1:$G$7092,4,0),"")</f>
        <v>Male</v>
      </c>
      <c r="E1013" t="str">
        <f>_xlfn.IFNA(VLOOKUP(A1013,Obesity!$A$1:$G$7092,5,0),"")</f>
        <v>35 and below</v>
      </c>
      <c r="F1013" t="str">
        <f>_xlfn.IFNA(VLOOKUP(A1013,Obesity!$A$1:$G$7092,6,0),"")</f>
        <v>below 2,500</v>
      </c>
      <c r="G1013" t="str">
        <f>_xlfn.IFNA(VLOOKUP(A1013,Obesity!$A$1:$G$7092,7,0),"")</f>
        <v>Other Hispanic</v>
      </c>
    </row>
    <row r="1014" spans="1:7" x14ac:dyDescent="0.4">
      <c r="A1014">
        <v>74569</v>
      </c>
      <c r="B1014" t="str">
        <f>_xlfn.IFNA(VLOOKUP(A1014,Obesity!$A$1:$G$7092,2,0),"")</f>
        <v/>
      </c>
      <c r="C1014" t="str">
        <f>_xlfn.IFNA(VLOOKUP(A1014,Obesity!$A$1:$G$7092,3,0),"")</f>
        <v/>
      </c>
      <c r="D1014" t="str">
        <f>_xlfn.IFNA(VLOOKUP(A1014,Obesity!$A$1:$G$7092,4,0),"")</f>
        <v/>
      </c>
      <c r="E1014" t="str">
        <f>_xlfn.IFNA(VLOOKUP(A1014,Obesity!$A$1:$G$7092,5,0),"")</f>
        <v/>
      </c>
      <c r="F1014" t="str">
        <f>_xlfn.IFNA(VLOOKUP(A1014,Obesity!$A$1:$G$7092,6,0),"")</f>
        <v/>
      </c>
      <c r="G1014" t="str">
        <f>_xlfn.IFNA(VLOOKUP(A1014,Obesity!$A$1:$G$7092,7,0),"")</f>
        <v/>
      </c>
    </row>
    <row r="1015" spans="1:7" x14ac:dyDescent="0.4">
      <c r="A1015">
        <v>74570</v>
      </c>
      <c r="B1015">
        <f>_xlfn.IFNA(VLOOKUP(A1015,Obesity!$A$1:$G$7092,2,0),"")</f>
        <v>37.5</v>
      </c>
      <c r="C1015" t="str">
        <f>_xlfn.IFNA(VLOOKUP(A1015,Obesity!$A$1:$G$7092,3,0),"")</f>
        <v>Overweight</v>
      </c>
      <c r="D1015" t="str">
        <f>_xlfn.IFNA(VLOOKUP(A1015,Obesity!$A$1:$G$7092,4,0),"")</f>
        <v>Female</v>
      </c>
      <c r="E1015" t="str">
        <f>_xlfn.IFNA(VLOOKUP(A1015,Obesity!$A$1:$G$7092,5,0),"")</f>
        <v>36 and above</v>
      </c>
      <c r="F1015" t="str">
        <f>_xlfn.IFNA(VLOOKUP(A1015,Obesity!$A$1:$G$7092,6,0),"")</f>
        <v>below 2,000</v>
      </c>
      <c r="G1015" t="str">
        <f>_xlfn.IFNA(VLOOKUP(A1015,Obesity!$A$1:$G$7092,7,0),"")</f>
        <v>Mexican American</v>
      </c>
    </row>
    <row r="1016" spans="1:7" x14ac:dyDescent="0.4">
      <c r="A1016">
        <v>74571</v>
      </c>
      <c r="B1016">
        <f>_xlfn.IFNA(VLOOKUP(A1016,Obesity!$A$1:$G$7092,2,0),"")</f>
        <v>17.100000000000001</v>
      </c>
      <c r="C1016" t="str">
        <f>_xlfn.IFNA(VLOOKUP(A1016,Obesity!$A$1:$G$7092,3,0),"")</f>
        <v>Normal weight</v>
      </c>
      <c r="D1016" t="str">
        <f>_xlfn.IFNA(VLOOKUP(A1016,Obesity!$A$1:$G$7092,4,0),"")</f>
        <v>Male</v>
      </c>
      <c r="E1016" t="str">
        <f>_xlfn.IFNA(VLOOKUP(A1016,Obesity!$A$1:$G$7092,5,0),"")</f>
        <v>36 and above</v>
      </c>
      <c r="F1016" t="str">
        <f>_xlfn.IFNA(VLOOKUP(A1016,Obesity!$A$1:$G$7092,6,0),"")</f>
        <v>below 2,500</v>
      </c>
      <c r="G1016" t="str">
        <f>_xlfn.IFNA(VLOOKUP(A1016,Obesity!$A$1:$G$7092,7,0),"")</f>
        <v>Non-Hispanic White</v>
      </c>
    </row>
    <row r="1017" spans="1:7" x14ac:dyDescent="0.4">
      <c r="A1017">
        <v>74572</v>
      </c>
      <c r="B1017">
        <f>_xlfn.IFNA(VLOOKUP(A1017,Obesity!$A$1:$G$7092,2,0),"")</f>
        <v>31.4</v>
      </c>
      <c r="C1017" t="str">
        <f>_xlfn.IFNA(VLOOKUP(A1017,Obesity!$A$1:$G$7092,3,0),"")</f>
        <v>Normal weight</v>
      </c>
      <c r="D1017" t="str">
        <f>_xlfn.IFNA(VLOOKUP(A1017,Obesity!$A$1:$G$7092,4,0),"")</f>
        <v>Female</v>
      </c>
      <c r="E1017" t="str">
        <f>_xlfn.IFNA(VLOOKUP(A1017,Obesity!$A$1:$G$7092,5,0),"")</f>
        <v>35 and below</v>
      </c>
      <c r="F1017" t="str">
        <f>_xlfn.IFNA(VLOOKUP(A1017,Obesity!$A$1:$G$7092,6,0),"")</f>
        <v>below 2,000</v>
      </c>
      <c r="G1017" t="str">
        <f>_xlfn.IFNA(VLOOKUP(A1017,Obesity!$A$1:$G$7092,7,0),"")</f>
        <v>Non-Hispanic Black</v>
      </c>
    </row>
    <row r="1018" spans="1:7" x14ac:dyDescent="0.4">
      <c r="A1018">
        <v>74573</v>
      </c>
      <c r="B1018">
        <f>_xlfn.IFNA(VLOOKUP(A1018,Obesity!$A$1:$G$7092,2,0),"")</f>
        <v>22.9</v>
      </c>
      <c r="C1018" t="str">
        <f>_xlfn.IFNA(VLOOKUP(A1018,Obesity!$A$1:$G$7092,3,0),"")</f>
        <v>Underweight</v>
      </c>
      <c r="D1018" t="str">
        <f>_xlfn.IFNA(VLOOKUP(A1018,Obesity!$A$1:$G$7092,4,0),"")</f>
        <v>Female</v>
      </c>
      <c r="E1018" t="str">
        <f>_xlfn.IFNA(VLOOKUP(A1018,Obesity!$A$1:$G$7092,5,0),"")</f>
        <v>35 and below</v>
      </c>
      <c r="F1018" t="str">
        <f>_xlfn.IFNA(VLOOKUP(A1018,Obesity!$A$1:$G$7092,6,0),"")</f>
        <v>above 2,000</v>
      </c>
      <c r="G1018" t="str">
        <f>_xlfn.IFNA(VLOOKUP(A1018,Obesity!$A$1:$G$7092,7,0),"")</f>
        <v>Non-Hispanic Black</v>
      </c>
    </row>
    <row r="1019" spans="1:7" x14ac:dyDescent="0.4">
      <c r="A1019">
        <v>74574</v>
      </c>
      <c r="B1019" t="str">
        <f>_xlfn.IFNA(VLOOKUP(A1019,Obesity!$A$1:$G$7092,2,0),"")</f>
        <v/>
      </c>
      <c r="C1019" t="str">
        <f>_xlfn.IFNA(VLOOKUP(A1019,Obesity!$A$1:$G$7092,3,0),"")</f>
        <v/>
      </c>
      <c r="D1019" t="str">
        <f>_xlfn.IFNA(VLOOKUP(A1019,Obesity!$A$1:$G$7092,4,0),"")</f>
        <v/>
      </c>
      <c r="E1019" t="str">
        <f>_xlfn.IFNA(VLOOKUP(A1019,Obesity!$A$1:$G$7092,5,0),"")</f>
        <v/>
      </c>
      <c r="F1019" t="str">
        <f>_xlfn.IFNA(VLOOKUP(A1019,Obesity!$A$1:$G$7092,6,0),"")</f>
        <v/>
      </c>
      <c r="G1019" t="str">
        <f>_xlfn.IFNA(VLOOKUP(A1019,Obesity!$A$1:$G$7092,7,0),"")</f>
        <v/>
      </c>
    </row>
    <row r="1020" spans="1:7" x14ac:dyDescent="0.4">
      <c r="A1020">
        <v>74575</v>
      </c>
      <c r="B1020">
        <f>_xlfn.IFNA(VLOOKUP(A1020,Obesity!$A$1:$G$7092,2,0),"")</f>
        <v>33.299999999999997</v>
      </c>
      <c r="C1020" t="str">
        <f>_xlfn.IFNA(VLOOKUP(A1020,Obesity!$A$1:$G$7092,3,0),"")</f>
        <v>Overweight</v>
      </c>
      <c r="D1020" t="str">
        <f>_xlfn.IFNA(VLOOKUP(A1020,Obesity!$A$1:$G$7092,4,0),"")</f>
        <v>Female</v>
      </c>
      <c r="E1020" t="str">
        <f>_xlfn.IFNA(VLOOKUP(A1020,Obesity!$A$1:$G$7092,5,0),"")</f>
        <v>35 and below</v>
      </c>
      <c r="F1020" t="str">
        <f>_xlfn.IFNA(VLOOKUP(A1020,Obesity!$A$1:$G$7092,6,0),"")</f>
        <v>above 2,000</v>
      </c>
      <c r="G1020" t="str">
        <f>_xlfn.IFNA(VLOOKUP(A1020,Obesity!$A$1:$G$7092,7,0),"")</f>
        <v>Other Hispanic</v>
      </c>
    </row>
    <row r="1021" spans="1:7" x14ac:dyDescent="0.4">
      <c r="A1021">
        <v>74576</v>
      </c>
      <c r="B1021">
        <f>_xlfn.IFNA(VLOOKUP(A1021,Obesity!$A$1:$G$7092,2,0),"")</f>
        <v>19.5</v>
      </c>
      <c r="C1021" t="str">
        <f>_xlfn.IFNA(VLOOKUP(A1021,Obesity!$A$1:$G$7092,3,0),"")</f>
        <v>Obese</v>
      </c>
      <c r="D1021" t="str">
        <f>_xlfn.IFNA(VLOOKUP(A1021,Obesity!$A$1:$G$7092,4,0),"")</f>
        <v>Female</v>
      </c>
      <c r="E1021" t="str">
        <f>_xlfn.IFNA(VLOOKUP(A1021,Obesity!$A$1:$G$7092,5,0),"")</f>
        <v>36 and above</v>
      </c>
      <c r="F1021" t="str">
        <f>_xlfn.IFNA(VLOOKUP(A1021,Obesity!$A$1:$G$7092,6,0),"")</f>
        <v>below 2,000</v>
      </c>
      <c r="G1021" t="str">
        <f>_xlfn.IFNA(VLOOKUP(A1021,Obesity!$A$1:$G$7092,7,0),"")</f>
        <v>Non-Hispanic White</v>
      </c>
    </row>
    <row r="1022" spans="1:7" x14ac:dyDescent="0.4">
      <c r="A1022">
        <v>74577</v>
      </c>
      <c r="B1022" t="str">
        <f>_xlfn.IFNA(VLOOKUP(A1022,Obesity!$A$1:$G$7092,2,0),"")</f>
        <v/>
      </c>
      <c r="C1022" t="str">
        <f>_xlfn.IFNA(VLOOKUP(A1022,Obesity!$A$1:$G$7092,3,0),"")</f>
        <v/>
      </c>
      <c r="D1022" t="str">
        <f>_xlfn.IFNA(VLOOKUP(A1022,Obesity!$A$1:$G$7092,4,0),"")</f>
        <v/>
      </c>
      <c r="E1022" t="str">
        <f>_xlfn.IFNA(VLOOKUP(A1022,Obesity!$A$1:$G$7092,5,0),"")</f>
        <v/>
      </c>
      <c r="F1022" t="str">
        <f>_xlfn.IFNA(VLOOKUP(A1022,Obesity!$A$1:$G$7092,6,0),"")</f>
        <v/>
      </c>
      <c r="G1022" t="str">
        <f>_xlfn.IFNA(VLOOKUP(A1022,Obesity!$A$1:$G$7092,7,0),"")</f>
        <v/>
      </c>
    </row>
    <row r="1023" spans="1:7" x14ac:dyDescent="0.4">
      <c r="A1023">
        <v>74578</v>
      </c>
      <c r="B1023">
        <f>_xlfn.IFNA(VLOOKUP(A1023,Obesity!$A$1:$G$7092,2,0),"")</f>
        <v>14.1</v>
      </c>
      <c r="C1023" t="str">
        <f>_xlfn.IFNA(VLOOKUP(A1023,Obesity!$A$1:$G$7092,3,0),"")</f>
        <v>Underweight</v>
      </c>
      <c r="D1023" t="str">
        <f>_xlfn.IFNA(VLOOKUP(A1023,Obesity!$A$1:$G$7092,4,0),"")</f>
        <v>Male</v>
      </c>
      <c r="E1023" t="str">
        <f>_xlfn.IFNA(VLOOKUP(A1023,Obesity!$A$1:$G$7092,5,0),"")</f>
        <v>35 and below</v>
      </c>
      <c r="F1023" t="str">
        <f>_xlfn.IFNA(VLOOKUP(A1023,Obesity!$A$1:$G$7092,6,0),"")</f>
        <v>below 2,500</v>
      </c>
      <c r="G1023" t="str">
        <f>_xlfn.IFNA(VLOOKUP(A1023,Obesity!$A$1:$G$7092,7,0),"")</f>
        <v>Other Hispanic</v>
      </c>
    </row>
    <row r="1024" spans="1:7" x14ac:dyDescent="0.4">
      <c r="A1024">
        <v>74579</v>
      </c>
      <c r="B1024" t="str">
        <f>_xlfn.IFNA(VLOOKUP(A1024,Obesity!$A$1:$G$7092,2,0),"")</f>
        <v/>
      </c>
      <c r="C1024" t="str">
        <f>_xlfn.IFNA(VLOOKUP(A1024,Obesity!$A$1:$G$7092,3,0),"")</f>
        <v/>
      </c>
      <c r="D1024" t="str">
        <f>_xlfn.IFNA(VLOOKUP(A1024,Obesity!$A$1:$G$7092,4,0),"")</f>
        <v/>
      </c>
      <c r="E1024" t="str">
        <f>_xlfn.IFNA(VLOOKUP(A1024,Obesity!$A$1:$G$7092,5,0),"")</f>
        <v/>
      </c>
      <c r="F1024" t="str">
        <f>_xlfn.IFNA(VLOOKUP(A1024,Obesity!$A$1:$G$7092,6,0),"")</f>
        <v/>
      </c>
      <c r="G1024" t="str">
        <f>_xlfn.IFNA(VLOOKUP(A1024,Obesity!$A$1:$G$7092,7,0),"")</f>
        <v/>
      </c>
    </row>
    <row r="1025" spans="1:7" x14ac:dyDescent="0.4">
      <c r="A1025">
        <v>74580</v>
      </c>
      <c r="B1025">
        <f>_xlfn.IFNA(VLOOKUP(A1025,Obesity!$A$1:$G$7092,2,0),"")</f>
        <v>27.8</v>
      </c>
      <c r="C1025" t="str">
        <f>_xlfn.IFNA(VLOOKUP(A1025,Obesity!$A$1:$G$7092,3,0),"")</f>
        <v>Normal weight</v>
      </c>
      <c r="D1025" t="str">
        <f>_xlfn.IFNA(VLOOKUP(A1025,Obesity!$A$1:$G$7092,4,0),"")</f>
        <v>Female</v>
      </c>
      <c r="E1025" t="str">
        <f>_xlfn.IFNA(VLOOKUP(A1025,Obesity!$A$1:$G$7092,5,0),"")</f>
        <v>35 and below</v>
      </c>
      <c r="F1025" t="str">
        <f>_xlfn.IFNA(VLOOKUP(A1025,Obesity!$A$1:$G$7092,6,0),"")</f>
        <v>below 2,000</v>
      </c>
      <c r="G1025" t="str">
        <f>_xlfn.IFNA(VLOOKUP(A1025,Obesity!$A$1:$G$7092,7,0),"")</f>
        <v>Other Hispanic</v>
      </c>
    </row>
    <row r="1026" spans="1:7" x14ac:dyDescent="0.4">
      <c r="A1026">
        <v>74581</v>
      </c>
      <c r="B1026">
        <f>_xlfn.IFNA(VLOOKUP(A1026,Obesity!$A$1:$G$7092,2,0),"")</f>
        <v>17.5</v>
      </c>
      <c r="C1026" t="str">
        <f>_xlfn.IFNA(VLOOKUP(A1026,Obesity!$A$1:$G$7092,3,0),"")</f>
        <v>Underweight</v>
      </c>
      <c r="D1026" t="str">
        <f>_xlfn.IFNA(VLOOKUP(A1026,Obesity!$A$1:$G$7092,4,0),"")</f>
        <v>Male</v>
      </c>
      <c r="E1026" t="str">
        <f>_xlfn.IFNA(VLOOKUP(A1026,Obesity!$A$1:$G$7092,5,0),"")</f>
        <v>36 and above</v>
      </c>
      <c r="F1026" t="str">
        <f>_xlfn.IFNA(VLOOKUP(A1026,Obesity!$A$1:$G$7092,6,0),"")</f>
        <v>below 2,500</v>
      </c>
      <c r="G1026" t="str">
        <f>_xlfn.IFNA(VLOOKUP(A1026,Obesity!$A$1:$G$7092,7,0),"")</f>
        <v>Mexican American</v>
      </c>
    </row>
    <row r="1027" spans="1:7" x14ac:dyDescent="0.4">
      <c r="A1027">
        <v>74582</v>
      </c>
      <c r="B1027" t="str">
        <f>_xlfn.IFNA(VLOOKUP(A1027,Obesity!$A$1:$G$7092,2,0),"")</f>
        <v/>
      </c>
      <c r="C1027" t="str">
        <f>_xlfn.IFNA(VLOOKUP(A1027,Obesity!$A$1:$G$7092,3,0),"")</f>
        <v/>
      </c>
      <c r="D1027" t="str">
        <f>_xlfn.IFNA(VLOOKUP(A1027,Obesity!$A$1:$G$7092,4,0),"")</f>
        <v/>
      </c>
      <c r="E1027" t="str">
        <f>_xlfn.IFNA(VLOOKUP(A1027,Obesity!$A$1:$G$7092,5,0),"")</f>
        <v/>
      </c>
      <c r="F1027" t="str">
        <f>_xlfn.IFNA(VLOOKUP(A1027,Obesity!$A$1:$G$7092,6,0),"")</f>
        <v/>
      </c>
      <c r="G1027" t="str">
        <f>_xlfn.IFNA(VLOOKUP(A1027,Obesity!$A$1:$G$7092,7,0),"")</f>
        <v/>
      </c>
    </row>
    <row r="1028" spans="1:7" x14ac:dyDescent="0.4">
      <c r="A1028">
        <v>74583</v>
      </c>
      <c r="B1028">
        <f>_xlfn.IFNA(VLOOKUP(A1028,Obesity!$A$1:$G$7092,2,0),"")</f>
        <v>19.7</v>
      </c>
      <c r="C1028" t="str">
        <f>_xlfn.IFNA(VLOOKUP(A1028,Obesity!$A$1:$G$7092,3,0),"")</f>
        <v>Obese</v>
      </c>
      <c r="D1028" t="str">
        <f>_xlfn.IFNA(VLOOKUP(A1028,Obesity!$A$1:$G$7092,4,0),"")</f>
        <v>Female</v>
      </c>
      <c r="E1028" t="str">
        <f>_xlfn.IFNA(VLOOKUP(A1028,Obesity!$A$1:$G$7092,5,0),"")</f>
        <v>36 and above</v>
      </c>
      <c r="F1028" t="str">
        <f>_xlfn.IFNA(VLOOKUP(A1028,Obesity!$A$1:$G$7092,6,0),"")</f>
        <v>below 2,000</v>
      </c>
      <c r="G1028" t="str">
        <f>_xlfn.IFNA(VLOOKUP(A1028,Obesity!$A$1:$G$7092,7,0),"")</f>
        <v>Mexican American</v>
      </c>
    </row>
    <row r="1029" spans="1:7" x14ac:dyDescent="0.4">
      <c r="A1029">
        <v>74584</v>
      </c>
      <c r="B1029">
        <f>_xlfn.IFNA(VLOOKUP(A1029,Obesity!$A$1:$G$7092,2,0),"")</f>
        <v>18.899999999999999</v>
      </c>
      <c r="C1029" t="str">
        <f>_xlfn.IFNA(VLOOKUP(A1029,Obesity!$A$1:$G$7092,3,0),"")</f>
        <v>Normal weight</v>
      </c>
      <c r="D1029" t="str">
        <f>_xlfn.IFNA(VLOOKUP(A1029,Obesity!$A$1:$G$7092,4,0),"")</f>
        <v>Male</v>
      </c>
      <c r="E1029" t="str">
        <f>_xlfn.IFNA(VLOOKUP(A1029,Obesity!$A$1:$G$7092,5,0),"")</f>
        <v>35 and below</v>
      </c>
      <c r="F1029" t="str">
        <f>_xlfn.IFNA(VLOOKUP(A1029,Obesity!$A$1:$G$7092,6,0),"")</f>
        <v>below 2,500</v>
      </c>
      <c r="G1029" t="str">
        <f>_xlfn.IFNA(VLOOKUP(A1029,Obesity!$A$1:$G$7092,7,0),"")</f>
        <v>Non-Hispanic Black</v>
      </c>
    </row>
    <row r="1030" spans="1:7" x14ac:dyDescent="0.4">
      <c r="A1030">
        <v>74585</v>
      </c>
      <c r="B1030" t="str">
        <f>_xlfn.IFNA(VLOOKUP(A1030,Obesity!$A$1:$G$7092,2,0),"")</f>
        <v/>
      </c>
      <c r="C1030" t="str">
        <f>_xlfn.IFNA(VLOOKUP(A1030,Obesity!$A$1:$G$7092,3,0),"")</f>
        <v/>
      </c>
      <c r="D1030" t="str">
        <f>_xlfn.IFNA(VLOOKUP(A1030,Obesity!$A$1:$G$7092,4,0),"")</f>
        <v/>
      </c>
      <c r="E1030" t="str">
        <f>_xlfn.IFNA(VLOOKUP(A1030,Obesity!$A$1:$G$7092,5,0),"")</f>
        <v/>
      </c>
      <c r="F1030" t="str">
        <f>_xlfn.IFNA(VLOOKUP(A1030,Obesity!$A$1:$G$7092,6,0),"")</f>
        <v/>
      </c>
      <c r="G1030" t="str">
        <f>_xlfn.IFNA(VLOOKUP(A1030,Obesity!$A$1:$G$7092,7,0),"")</f>
        <v/>
      </c>
    </row>
    <row r="1031" spans="1:7" x14ac:dyDescent="0.4">
      <c r="A1031">
        <v>74586</v>
      </c>
      <c r="B1031" t="str">
        <f>_xlfn.IFNA(VLOOKUP(A1031,Obesity!$A$1:$G$7092,2,0),"")</f>
        <v/>
      </c>
      <c r="C1031" t="str">
        <f>_xlfn.IFNA(VLOOKUP(A1031,Obesity!$A$1:$G$7092,3,0),"")</f>
        <v/>
      </c>
      <c r="D1031" t="str">
        <f>_xlfn.IFNA(VLOOKUP(A1031,Obesity!$A$1:$G$7092,4,0),"")</f>
        <v/>
      </c>
      <c r="E1031" t="str">
        <f>_xlfn.IFNA(VLOOKUP(A1031,Obesity!$A$1:$G$7092,5,0),"")</f>
        <v/>
      </c>
      <c r="F1031" t="str">
        <f>_xlfn.IFNA(VLOOKUP(A1031,Obesity!$A$1:$G$7092,6,0),"")</f>
        <v/>
      </c>
      <c r="G1031" t="str">
        <f>_xlfn.IFNA(VLOOKUP(A1031,Obesity!$A$1:$G$7092,7,0),"")</f>
        <v/>
      </c>
    </row>
    <row r="1032" spans="1:7" x14ac:dyDescent="0.4">
      <c r="A1032">
        <v>74587</v>
      </c>
      <c r="B1032">
        <f>_xlfn.IFNA(VLOOKUP(A1032,Obesity!$A$1:$G$7092,2,0),"")</f>
        <v>26.1</v>
      </c>
      <c r="C1032" t="str">
        <f>_xlfn.IFNA(VLOOKUP(A1032,Obesity!$A$1:$G$7092,3,0),"")</f>
        <v>Overweight</v>
      </c>
      <c r="D1032" t="str">
        <f>_xlfn.IFNA(VLOOKUP(A1032,Obesity!$A$1:$G$7092,4,0),"")</f>
        <v>Male</v>
      </c>
      <c r="E1032" t="str">
        <f>_xlfn.IFNA(VLOOKUP(A1032,Obesity!$A$1:$G$7092,5,0),"")</f>
        <v>36 and above</v>
      </c>
      <c r="F1032" t="str">
        <f>_xlfn.IFNA(VLOOKUP(A1032,Obesity!$A$1:$G$7092,6,0),"")</f>
        <v>below 2,500</v>
      </c>
      <c r="G1032" t="str">
        <f>_xlfn.IFNA(VLOOKUP(A1032,Obesity!$A$1:$G$7092,7,0),"")</f>
        <v>Mexican American</v>
      </c>
    </row>
    <row r="1033" spans="1:7" x14ac:dyDescent="0.4">
      <c r="A1033">
        <v>74588</v>
      </c>
      <c r="B1033">
        <f>_xlfn.IFNA(VLOOKUP(A1033,Obesity!$A$1:$G$7092,2,0),"")</f>
        <v>17.600000000000001</v>
      </c>
      <c r="C1033" t="str">
        <f>_xlfn.IFNA(VLOOKUP(A1033,Obesity!$A$1:$G$7092,3,0),"")</f>
        <v>Obese</v>
      </c>
      <c r="D1033" t="str">
        <f>_xlfn.IFNA(VLOOKUP(A1033,Obesity!$A$1:$G$7092,4,0),"")</f>
        <v>Female</v>
      </c>
      <c r="E1033" t="str">
        <f>_xlfn.IFNA(VLOOKUP(A1033,Obesity!$A$1:$G$7092,5,0),"")</f>
        <v>36 and above</v>
      </c>
      <c r="F1033" t="str">
        <f>_xlfn.IFNA(VLOOKUP(A1033,Obesity!$A$1:$G$7092,6,0),"")</f>
        <v>above 2,000</v>
      </c>
      <c r="G1033" t="str">
        <f>_xlfn.IFNA(VLOOKUP(A1033,Obesity!$A$1:$G$7092,7,0),"")</f>
        <v>Non-Hispanic White</v>
      </c>
    </row>
    <row r="1034" spans="1:7" x14ac:dyDescent="0.4">
      <c r="A1034">
        <v>74589</v>
      </c>
      <c r="B1034">
        <f>_xlfn.IFNA(VLOOKUP(A1034,Obesity!$A$1:$G$7092,2,0),"")</f>
        <v>24.2</v>
      </c>
      <c r="C1034" t="str">
        <f>_xlfn.IFNA(VLOOKUP(A1034,Obesity!$A$1:$G$7092,3,0),"")</f>
        <v>Normal weight</v>
      </c>
      <c r="D1034" t="str">
        <f>_xlfn.IFNA(VLOOKUP(A1034,Obesity!$A$1:$G$7092,4,0),"")</f>
        <v>Male</v>
      </c>
      <c r="E1034" t="str">
        <f>_xlfn.IFNA(VLOOKUP(A1034,Obesity!$A$1:$G$7092,5,0),"")</f>
        <v>36 and above</v>
      </c>
      <c r="F1034" t="str">
        <f>_xlfn.IFNA(VLOOKUP(A1034,Obesity!$A$1:$G$7092,6,0),"")</f>
        <v>above 2,500</v>
      </c>
      <c r="G1034" t="str">
        <f>_xlfn.IFNA(VLOOKUP(A1034,Obesity!$A$1:$G$7092,7,0),"")</f>
        <v>Non-Hispanic White</v>
      </c>
    </row>
    <row r="1035" spans="1:7" x14ac:dyDescent="0.4">
      <c r="A1035">
        <v>74590</v>
      </c>
      <c r="B1035">
        <f>_xlfn.IFNA(VLOOKUP(A1035,Obesity!$A$1:$G$7092,2,0),"")</f>
        <v>24.4</v>
      </c>
      <c r="C1035" t="str">
        <f>_xlfn.IFNA(VLOOKUP(A1035,Obesity!$A$1:$G$7092,3,0),"")</f>
        <v>Normal weight</v>
      </c>
      <c r="D1035" t="str">
        <f>_xlfn.IFNA(VLOOKUP(A1035,Obesity!$A$1:$G$7092,4,0),"")</f>
        <v>Male</v>
      </c>
      <c r="E1035" t="str">
        <f>_xlfn.IFNA(VLOOKUP(A1035,Obesity!$A$1:$G$7092,5,0),"")</f>
        <v>35 and below</v>
      </c>
      <c r="F1035" t="str">
        <f>_xlfn.IFNA(VLOOKUP(A1035,Obesity!$A$1:$G$7092,6,0),"")</f>
        <v>below 2,500</v>
      </c>
      <c r="G1035" t="str">
        <f>_xlfn.IFNA(VLOOKUP(A1035,Obesity!$A$1:$G$7092,7,0),"")</f>
        <v>Non-Hispanic White</v>
      </c>
    </row>
    <row r="1036" spans="1:7" x14ac:dyDescent="0.4">
      <c r="A1036">
        <v>74591</v>
      </c>
      <c r="B1036">
        <f>_xlfn.IFNA(VLOOKUP(A1036,Obesity!$A$1:$G$7092,2,0),"")</f>
        <v>19.8</v>
      </c>
      <c r="C1036" t="str">
        <f>_xlfn.IFNA(VLOOKUP(A1036,Obesity!$A$1:$G$7092,3,0),"")</f>
        <v>Normal weight</v>
      </c>
      <c r="D1036" t="str">
        <f>_xlfn.IFNA(VLOOKUP(A1036,Obesity!$A$1:$G$7092,4,0),"")</f>
        <v>Male</v>
      </c>
      <c r="E1036" t="str">
        <f>_xlfn.IFNA(VLOOKUP(A1036,Obesity!$A$1:$G$7092,5,0),"")</f>
        <v>36 and above</v>
      </c>
      <c r="F1036" t="str">
        <f>_xlfn.IFNA(VLOOKUP(A1036,Obesity!$A$1:$G$7092,6,0),"")</f>
        <v>below 2,500</v>
      </c>
      <c r="G1036" t="str">
        <f>_xlfn.IFNA(VLOOKUP(A1036,Obesity!$A$1:$G$7092,7,0),"")</f>
        <v>Non-Hispanic Black</v>
      </c>
    </row>
    <row r="1037" spans="1:7" x14ac:dyDescent="0.4">
      <c r="A1037">
        <v>74592</v>
      </c>
      <c r="B1037" t="str">
        <f>_xlfn.IFNA(VLOOKUP(A1037,Obesity!$A$1:$G$7092,2,0),"")</f>
        <v/>
      </c>
      <c r="C1037" t="str">
        <f>_xlfn.IFNA(VLOOKUP(A1037,Obesity!$A$1:$G$7092,3,0),"")</f>
        <v/>
      </c>
      <c r="D1037" t="str">
        <f>_xlfn.IFNA(VLOOKUP(A1037,Obesity!$A$1:$G$7092,4,0),"")</f>
        <v/>
      </c>
      <c r="E1037" t="str">
        <f>_xlfn.IFNA(VLOOKUP(A1037,Obesity!$A$1:$G$7092,5,0),"")</f>
        <v/>
      </c>
      <c r="F1037" t="str">
        <f>_xlfn.IFNA(VLOOKUP(A1037,Obesity!$A$1:$G$7092,6,0),"")</f>
        <v/>
      </c>
      <c r="G1037" t="str">
        <f>_xlfn.IFNA(VLOOKUP(A1037,Obesity!$A$1:$G$7092,7,0),"")</f>
        <v/>
      </c>
    </row>
    <row r="1038" spans="1:7" x14ac:dyDescent="0.4">
      <c r="A1038">
        <v>74593</v>
      </c>
      <c r="B1038" t="str">
        <f>_xlfn.IFNA(VLOOKUP(A1038,Obesity!$A$1:$G$7092,2,0),"")</f>
        <v/>
      </c>
      <c r="C1038" t="str">
        <f>_xlfn.IFNA(VLOOKUP(A1038,Obesity!$A$1:$G$7092,3,0),"")</f>
        <v/>
      </c>
      <c r="D1038" t="str">
        <f>_xlfn.IFNA(VLOOKUP(A1038,Obesity!$A$1:$G$7092,4,0),"")</f>
        <v/>
      </c>
      <c r="E1038" t="str">
        <f>_xlfn.IFNA(VLOOKUP(A1038,Obesity!$A$1:$G$7092,5,0),"")</f>
        <v/>
      </c>
      <c r="F1038" t="str">
        <f>_xlfn.IFNA(VLOOKUP(A1038,Obesity!$A$1:$G$7092,6,0),"")</f>
        <v/>
      </c>
      <c r="G1038" t="str">
        <f>_xlfn.IFNA(VLOOKUP(A1038,Obesity!$A$1:$G$7092,7,0),"")</f>
        <v/>
      </c>
    </row>
    <row r="1039" spans="1:7" x14ac:dyDescent="0.4">
      <c r="A1039">
        <v>74594</v>
      </c>
      <c r="B1039">
        <f>_xlfn.IFNA(VLOOKUP(A1039,Obesity!$A$1:$G$7092,2,0),"")</f>
        <v>19.7</v>
      </c>
      <c r="C1039" t="str">
        <f>_xlfn.IFNA(VLOOKUP(A1039,Obesity!$A$1:$G$7092,3,0),"")</f>
        <v>Obese</v>
      </c>
      <c r="D1039" t="str">
        <f>_xlfn.IFNA(VLOOKUP(A1039,Obesity!$A$1:$G$7092,4,0),"")</f>
        <v>Female</v>
      </c>
      <c r="E1039" t="str">
        <f>_xlfn.IFNA(VLOOKUP(A1039,Obesity!$A$1:$G$7092,5,0),"")</f>
        <v>36 and above</v>
      </c>
      <c r="F1039" t="str">
        <f>_xlfn.IFNA(VLOOKUP(A1039,Obesity!$A$1:$G$7092,6,0),"")</f>
        <v>below 2,000</v>
      </c>
      <c r="G1039" t="str">
        <f>_xlfn.IFNA(VLOOKUP(A1039,Obesity!$A$1:$G$7092,7,0),"")</f>
        <v>Non-Hispanic Black</v>
      </c>
    </row>
    <row r="1040" spans="1:7" x14ac:dyDescent="0.4">
      <c r="A1040">
        <v>74595</v>
      </c>
      <c r="B1040">
        <f>_xlfn.IFNA(VLOOKUP(A1040,Obesity!$A$1:$G$7092,2,0),"")</f>
        <v>0</v>
      </c>
      <c r="C1040" t="str">
        <f>_xlfn.IFNA(VLOOKUP(A1040,Obesity!$A$1:$G$7092,3,0),"")</f>
        <v>Underweight</v>
      </c>
      <c r="D1040" t="str">
        <f>_xlfn.IFNA(VLOOKUP(A1040,Obesity!$A$1:$G$7092,4,0),"")</f>
        <v>Male</v>
      </c>
      <c r="E1040" t="str">
        <f>_xlfn.IFNA(VLOOKUP(A1040,Obesity!$A$1:$G$7092,5,0),"")</f>
        <v>35 and below</v>
      </c>
      <c r="F1040" t="str">
        <f>_xlfn.IFNA(VLOOKUP(A1040,Obesity!$A$1:$G$7092,6,0),"")</f>
        <v>below 2,500</v>
      </c>
      <c r="G1040" t="str">
        <f>_xlfn.IFNA(VLOOKUP(A1040,Obesity!$A$1:$G$7092,7,0),"")</f>
        <v>Mexican American</v>
      </c>
    </row>
    <row r="1041" spans="1:7" x14ac:dyDescent="0.4">
      <c r="A1041">
        <v>74596</v>
      </c>
      <c r="B1041">
        <f>_xlfn.IFNA(VLOOKUP(A1041,Obesity!$A$1:$G$7092,2,0),"")</f>
        <v>0</v>
      </c>
      <c r="C1041" t="str">
        <f>_xlfn.IFNA(VLOOKUP(A1041,Obesity!$A$1:$G$7092,3,0),"")</f>
        <v>Overweight</v>
      </c>
      <c r="D1041" t="str">
        <f>_xlfn.IFNA(VLOOKUP(A1041,Obesity!$A$1:$G$7092,4,0),"")</f>
        <v>Female</v>
      </c>
      <c r="E1041" t="str">
        <f>_xlfn.IFNA(VLOOKUP(A1041,Obesity!$A$1:$G$7092,5,0),"")</f>
        <v>36 and above</v>
      </c>
      <c r="F1041" t="str">
        <f>_xlfn.IFNA(VLOOKUP(A1041,Obesity!$A$1:$G$7092,6,0),"")</f>
        <v>below 2,000</v>
      </c>
      <c r="G1041" t="str">
        <f>_xlfn.IFNA(VLOOKUP(A1041,Obesity!$A$1:$G$7092,7,0),"")</f>
        <v>Non-Hispanic Black</v>
      </c>
    </row>
    <row r="1042" spans="1:7" x14ac:dyDescent="0.4">
      <c r="A1042">
        <v>74597</v>
      </c>
      <c r="B1042" t="str">
        <f>_xlfn.IFNA(VLOOKUP(A1042,Obesity!$A$1:$G$7092,2,0),"")</f>
        <v/>
      </c>
      <c r="C1042" t="str">
        <f>_xlfn.IFNA(VLOOKUP(A1042,Obesity!$A$1:$G$7092,3,0),"")</f>
        <v/>
      </c>
      <c r="D1042" t="str">
        <f>_xlfn.IFNA(VLOOKUP(A1042,Obesity!$A$1:$G$7092,4,0),"")</f>
        <v/>
      </c>
      <c r="E1042" t="str">
        <f>_xlfn.IFNA(VLOOKUP(A1042,Obesity!$A$1:$G$7092,5,0),"")</f>
        <v/>
      </c>
      <c r="F1042" t="str">
        <f>_xlfn.IFNA(VLOOKUP(A1042,Obesity!$A$1:$G$7092,6,0),"")</f>
        <v/>
      </c>
      <c r="G1042" t="str">
        <f>_xlfn.IFNA(VLOOKUP(A1042,Obesity!$A$1:$G$7092,7,0),"")</f>
        <v/>
      </c>
    </row>
    <row r="1043" spans="1:7" x14ac:dyDescent="0.4">
      <c r="A1043">
        <v>74598</v>
      </c>
      <c r="B1043" t="str">
        <f>_xlfn.IFNA(VLOOKUP(A1043,Obesity!$A$1:$G$7092,2,0),"")</f>
        <v/>
      </c>
      <c r="C1043" t="str">
        <f>_xlfn.IFNA(VLOOKUP(A1043,Obesity!$A$1:$G$7092,3,0),"")</f>
        <v/>
      </c>
      <c r="D1043" t="str">
        <f>_xlfn.IFNA(VLOOKUP(A1043,Obesity!$A$1:$G$7092,4,0),"")</f>
        <v/>
      </c>
      <c r="E1043" t="str">
        <f>_xlfn.IFNA(VLOOKUP(A1043,Obesity!$A$1:$G$7092,5,0),"")</f>
        <v/>
      </c>
      <c r="F1043" t="str">
        <f>_xlfn.IFNA(VLOOKUP(A1043,Obesity!$A$1:$G$7092,6,0),"")</f>
        <v/>
      </c>
      <c r="G1043" t="str">
        <f>_xlfn.IFNA(VLOOKUP(A1043,Obesity!$A$1:$G$7092,7,0),"")</f>
        <v/>
      </c>
    </row>
    <row r="1044" spans="1:7" x14ac:dyDescent="0.4">
      <c r="A1044">
        <v>74599</v>
      </c>
      <c r="B1044" t="str">
        <f>_xlfn.IFNA(VLOOKUP(A1044,Obesity!$A$1:$G$7092,2,0),"")</f>
        <v/>
      </c>
      <c r="C1044" t="str">
        <f>_xlfn.IFNA(VLOOKUP(A1044,Obesity!$A$1:$G$7092,3,0),"")</f>
        <v/>
      </c>
      <c r="D1044" t="str">
        <f>_xlfn.IFNA(VLOOKUP(A1044,Obesity!$A$1:$G$7092,4,0),"")</f>
        <v/>
      </c>
      <c r="E1044" t="str">
        <f>_xlfn.IFNA(VLOOKUP(A1044,Obesity!$A$1:$G$7092,5,0),"")</f>
        <v/>
      </c>
      <c r="F1044" t="str">
        <f>_xlfn.IFNA(VLOOKUP(A1044,Obesity!$A$1:$G$7092,6,0),"")</f>
        <v/>
      </c>
      <c r="G1044" t="str">
        <f>_xlfn.IFNA(VLOOKUP(A1044,Obesity!$A$1:$G$7092,7,0),"")</f>
        <v/>
      </c>
    </row>
    <row r="1045" spans="1:7" x14ac:dyDescent="0.4">
      <c r="A1045">
        <v>74600</v>
      </c>
      <c r="B1045">
        <f>_xlfn.IFNA(VLOOKUP(A1045,Obesity!$A$1:$G$7092,2,0),"")</f>
        <v>18.8</v>
      </c>
      <c r="C1045" t="str">
        <f>_xlfn.IFNA(VLOOKUP(A1045,Obesity!$A$1:$G$7092,3,0),"")</f>
        <v>Obese</v>
      </c>
      <c r="D1045" t="str">
        <f>_xlfn.IFNA(VLOOKUP(A1045,Obesity!$A$1:$G$7092,4,0),"")</f>
        <v>Female</v>
      </c>
      <c r="E1045" t="str">
        <f>_xlfn.IFNA(VLOOKUP(A1045,Obesity!$A$1:$G$7092,5,0),"")</f>
        <v>36 and above</v>
      </c>
      <c r="F1045" t="str">
        <f>_xlfn.IFNA(VLOOKUP(A1045,Obesity!$A$1:$G$7092,6,0),"")</f>
        <v>above 2,000</v>
      </c>
      <c r="G1045" t="str">
        <f>_xlfn.IFNA(VLOOKUP(A1045,Obesity!$A$1:$G$7092,7,0),"")</f>
        <v>Non-Hispanic Black</v>
      </c>
    </row>
    <row r="1046" spans="1:7" x14ac:dyDescent="0.4">
      <c r="A1046">
        <v>74601</v>
      </c>
      <c r="B1046">
        <f>_xlfn.IFNA(VLOOKUP(A1046,Obesity!$A$1:$G$7092,2,0),"")</f>
        <v>20.2</v>
      </c>
      <c r="C1046" t="str">
        <f>_xlfn.IFNA(VLOOKUP(A1046,Obesity!$A$1:$G$7092,3,0),"")</f>
        <v>Normal weight</v>
      </c>
      <c r="D1046" t="str">
        <f>_xlfn.IFNA(VLOOKUP(A1046,Obesity!$A$1:$G$7092,4,0),"")</f>
        <v>Female</v>
      </c>
      <c r="E1046" t="str">
        <f>_xlfn.IFNA(VLOOKUP(A1046,Obesity!$A$1:$G$7092,5,0),"")</f>
        <v>35 and below</v>
      </c>
      <c r="F1046" t="str">
        <f>_xlfn.IFNA(VLOOKUP(A1046,Obesity!$A$1:$G$7092,6,0),"")</f>
        <v>above 2,000</v>
      </c>
      <c r="G1046" t="str">
        <f>_xlfn.IFNA(VLOOKUP(A1046,Obesity!$A$1:$G$7092,7,0),"")</f>
        <v>Non-Hispanic Black</v>
      </c>
    </row>
    <row r="1047" spans="1:7" x14ac:dyDescent="0.4">
      <c r="A1047">
        <v>74602</v>
      </c>
      <c r="B1047">
        <f>_xlfn.IFNA(VLOOKUP(A1047,Obesity!$A$1:$G$7092,2,0),"")</f>
        <v>43.1</v>
      </c>
      <c r="C1047" t="str">
        <f>_xlfn.IFNA(VLOOKUP(A1047,Obesity!$A$1:$G$7092,3,0),"")</f>
        <v>Overweight</v>
      </c>
      <c r="D1047" t="str">
        <f>_xlfn.IFNA(VLOOKUP(A1047,Obesity!$A$1:$G$7092,4,0),"")</f>
        <v>Female</v>
      </c>
      <c r="E1047" t="str">
        <f>_xlfn.IFNA(VLOOKUP(A1047,Obesity!$A$1:$G$7092,5,0),"")</f>
        <v>35 and below</v>
      </c>
      <c r="F1047" t="str">
        <f>_xlfn.IFNA(VLOOKUP(A1047,Obesity!$A$1:$G$7092,6,0),"")</f>
        <v>above 2,000</v>
      </c>
      <c r="G1047" t="str">
        <f>_xlfn.IFNA(VLOOKUP(A1047,Obesity!$A$1:$G$7092,7,0),"")</f>
        <v>Non-Hispanic Black</v>
      </c>
    </row>
    <row r="1048" spans="1:7" x14ac:dyDescent="0.4">
      <c r="A1048">
        <v>74603</v>
      </c>
      <c r="B1048">
        <f>_xlfn.IFNA(VLOOKUP(A1048,Obesity!$A$1:$G$7092,2,0),"")</f>
        <v>21.3</v>
      </c>
      <c r="C1048" t="str">
        <f>_xlfn.IFNA(VLOOKUP(A1048,Obesity!$A$1:$G$7092,3,0),"")</f>
        <v>Underweight</v>
      </c>
      <c r="D1048" t="str">
        <f>_xlfn.IFNA(VLOOKUP(A1048,Obesity!$A$1:$G$7092,4,0),"")</f>
        <v>Male</v>
      </c>
      <c r="E1048" t="str">
        <f>_xlfn.IFNA(VLOOKUP(A1048,Obesity!$A$1:$G$7092,5,0),"")</f>
        <v>35 and below</v>
      </c>
      <c r="F1048" t="str">
        <f>_xlfn.IFNA(VLOOKUP(A1048,Obesity!$A$1:$G$7092,6,0),"")</f>
        <v>above 2,500</v>
      </c>
      <c r="G1048" t="str">
        <f>_xlfn.IFNA(VLOOKUP(A1048,Obesity!$A$1:$G$7092,7,0),"")</f>
        <v>Non-Hispanic Asian</v>
      </c>
    </row>
    <row r="1049" spans="1:7" x14ac:dyDescent="0.4">
      <c r="A1049">
        <v>74604</v>
      </c>
      <c r="B1049" t="str">
        <f>_xlfn.IFNA(VLOOKUP(A1049,Obesity!$A$1:$G$7092,2,0),"")</f>
        <v/>
      </c>
      <c r="C1049" t="str">
        <f>_xlfn.IFNA(VLOOKUP(A1049,Obesity!$A$1:$G$7092,3,0),"")</f>
        <v/>
      </c>
      <c r="D1049" t="str">
        <f>_xlfn.IFNA(VLOOKUP(A1049,Obesity!$A$1:$G$7092,4,0),"")</f>
        <v/>
      </c>
      <c r="E1049" t="str">
        <f>_xlfn.IFNA(VLOOKUP(A1049,Obesity!$A$1:$G$7092,5,0),"")</f>
        <v/>
      </c>
      <c r="F1049" t="str">
        <f>_xlfn.IFNA(VLOOKUP(A1049,Obesity!$A$1:$G$7092,6,0),"")</f>
        <v/>
      </c>
      <c r="G1049" t="str">
        <f>_xlfn.IFNA(VLOOKUP(A1049,Obesity!$A$1:$G$7092,7,0),"")</f>
        <v/>
      </c>
    </row>
    <row r="1050" spans="1:7" x14ac:dyDescent="0.4">
      <c r="A1050">
        <v>74605</v>
      </c>
      <c r="B1050">
        <f>_xlfn.IFNA(VLOOKUP(A1050,Obesity!$A$1:$G$7092,2,0),"")</f>
        <v>33.200000000000003</v>
      </c>
      <c r="C1050" t="str">
        <f>_xlfn.IFNA(VLOOKUP(A1050,Obesity!$A$1:$G$7092,3,0),"")</f>
        <v>Overweight</v>
      </c>
      <c r="D1050" t="str">
        <f>_xlfn.IFNA(VLOOKUP(A1050,Obesity!$A$1:$G$7092,4,0),"")</f>
        <v>Female</v>
      </c>
      <c r="E1050" t="str">
        <f>_xlfn.IFNA(VLOOKUP(A1050,Obesity!$A$1:$G$7092,5,0),"")</f>
        <v>36 and above</v>
      </c>
      <c r="F1050" t="str">
        <f>_xlfn.IFNA(VLOOKUP(A1050,Obesity!$A$1:$G$7092,6,0),"")</f>
        <v>below 2,000</v>
      </c>
      <c r="G1050" t="str">
        <f>_xlfn.IFNA(VLOOKUP(A1050,Obesity!$A$1:$G$7092,7,0),"")</f>
        <v>Non-Hispanic White</v>
      </c>
    </row>
    <row r="1051" spans="1:7" x14ac:dyDescent="0.4">
      <c r="A1051">
        <v>74606</v>
      </c>
      <c r="B1051">
        <f>_xlfn.IFNA(VLOOKUP(A1051,Obesity!$A$1:$G$7092,2,0),"")</f>
        <v>24.1</v>
      </c>
      <c r="C1051" t="str">
        <f>_xlfn.IFNA(VLOOKUP(A1051,Obesity!$A$1:$G$7092,3,0),"")</f>
        <v>Normal weight</v>
      </c>
      <c r="D1051" t="str">
        <f>_xlfn.IFNA(VLOOKUP(A1051,Obesity!$A$1:$G$7092,4,0),"")</f>
        <v>Male</v>
      </c>
      <c r="E1051" t="str">
        <f>_xlfn.IFNA(VLOOKUP(A1051,Obesity!$A$1:$G$7092,5,0),"")</f>
        <v>35 and below</v>
      </c>
      <c r="F1051" t="str">
        <f>_xlfn.IFNA(VLOOKUP(A1051,Obesity!$A$1:$G$7092,6,0),"")</f>
        <v>below 2,500</v>
      </c>
      <c r="G1051" t="str">
        <f>_xlfn.IFNA(VLOOKUP(A1051,Obesity!$A$1:$G$7092,7,0),"")</f>
        <v>Mexican American</v>
      </c>
    </row>
    <row r="1052" spans="1:7" x14ac:dyDescent="0.4">
      <c r="A1052">
        <v>74607</v>
      </c>
      <c r="B1052">
        <f>_xlfn.IFNA(VLOOKUP(A1052,Obesity!$A$1:$G$7092,2,0),"")</f>
        <v>28.5</v>
      </c>
      <c r="C1052" t="str">
        <f>_xlfn.IFNA(VLOOKUP(A1052,Obesity!$A$1:$G$7092,3,0),"")</f>
        <v>Normal weight</v>
      </c>
      <c r="D1052" t="str">
        <f>_xlfn.IFNA(VLOOKUP(A1052,Obesity!$A$1:$G$7092,4,0),"")</f>
        <v>Male</v>
      </c>
      <c r="E1052" t="str">
        <f>_xlfn.IFNA(VLOOKUP(A1052,Obesity!$A$1:$G$7092,5,0),"")</f>
        <v>36 and above</v>
      </c>
      <c r="F1052" t="str">
        <f>_xlfn.IFNA(VLOOKUP(A1052,Obesity!$A$1:$G$7092,6,0),"")</f>
        <v>below 2,500</v>
      </c>
      <c r="G1052" t="str">
        <f>_xlfn.IFNA(VLOOKUP(A1052,Obesity!$A$1:$G$7092,7,0),"")</f>
        <v>Non-Hispanic Asian</v>
      </c>
    </row>
    <row r="1053" spans="1:7" x14ac:dyDescent="0.4">
      <c r="A1053">
        <v>74608</v>
      </c>
      <c r="B1053">
        <f>_xlfn.IFNA(VLOOKUP(A1053,Obesity!$A$1:$G$7092,2,0),"")</f>
        <v>21.7</v>
      </c>
      <c r="C1053" t="str">
        <f>_xlfn.IFNA(VLOOKUP(A1053,Obesity!$A$1:$G$7092,3,0),"")</f>
        <v>Underweight</v>
      </c>
      <c r="D1053" t="str">
        <f>_xlfn.IFNA(VLOOKUP(A1053,Obesity!$A$1:$G$7092,4,0),"")</f>
        <v>Male</v>
      </c>
      <c r="E1053" t="str">
        <f>_xlfn.IFNA(VLOOKUP(A1053,Obesity!$A$1:$G$7092,5,0),"")</f>
        <v>35 and below</v>
      </c>
      <c r="F1053" t="str">
        <f>_xlfn.IFNA(VLOOKUP(A1053,Obesity!$A$1:$G$7092,6,0),"")</f>
        <v>below 2,500</v>
      </c>
      <c r="G1053" t="str">
        <f>_xlfn.IFNA(VLOOKUP(A1053,Obesity!$A$1:$G$7092,7,0),"")</f>
        <v>Mexican American</v>
      </c>
    </row>
    <row r="1054" spans="1:7" x14ac:dyDescent="0.4">
      <c r="A1054">
        <v>74609</v>
      </c>
      <c r="B1054">
        <f>_xlfn.IFNA(VLOOKUP(A1054,Obesity!$A$1:$G$7092,2,0),"")</f>
        <v>15.5</v>
      </c>
      <c r="C1054" t="str">
        <f>_xlfn.IFNA(VLOOKUP(A1054,Obesity!$A$1:$G$7092,3,0),"")</f>
        <v>Overweight</v>
      </c>
      <c r="D1054" t="str">
        <f>_xlfn.IFNA(VLOOKUP(A1054,Obesity!$A$1:$G$7092,4,0),"")</f>
        <v>Female</v>
      </c>
      <c r="E1054" t="str">
        <f>_xlfn.IFNA(VLOOKUP(A1054,Obesity!$A$1:$G$7092,5,0),"")</f>
        <v>36 and above</v>
      </c>
      <c r="F1054" t="str">
        <f>_xlfn.IFNA(VLOOKUP(A1054,Obesity!$A$1:$G$7092,6,0),"")</f>
        <v>below 2,000</v>
      </c>
      <c r="G1054" t="str">
        <f>_xlfn.IFNA(VLOOKUP(A1054,Obesity!$A$1:$G$7092,7,0),"")</f>
        <v>Other Hispanic</v>
      </c>
    </row>
    <row r="1055" spans="1:7" x14ac:dyDescent="0.4">
      <c r="A1055">
        <v>74610</v>
      </c>
      <c r="B1055" t="str">
        <f>_xlfn.IFNA(VLOOKUP(A1055,Obesity!$A$1:$G$7092,2,0),"")</f>
        <v/>
      </c>
      <c r="C1055" t="str">
        <f>_xlfn.IFNA(VLOOKUP(A1055,Obesity!$A$1:$G$7092,3,0),"")</f>
        <v/>
      </c>
      <c r="D1055" t="str">
        <f>_xlfn.IFNA(VLOOKUP(A1055,Obesity!$A$1:$G$7092,4,0),"")</f>
        <v/>
      </c>
      <c r="E1055" t="str">
        <f>_xlfn.IFNA(VLOOKUP(A1055,Obesity!$A$1:$G$7092,5,0),"")</f>
        <v/>
      </c>
      <c r="F1055" t="str">
        <f>_xlfn.IFNA(VLOOKUP(A1055,Obesity!$A$1:$G$7092,6,0),"")</f>
        <v/>
      </c>
      <c r="G1055" t="str">
        <f>_xlfn.IFNA(VLOOKUP(A1055,Obesity!$A$1:$G$7092,7,0),"")</f>
        <v/>
      </c>
    </row>
    <row r="1056" spans="1:7" x14ac:dyDescent="0.4">
      <c r="A1056">
        <v>74611</v>
      </c>
      <c r="B1056" t="str">
        <f>_xlfn.IFNA(VLOOKUP(A1056,Obesity!$A$1:$G$7092,2,0),"")</f>
        <v/>
      </c>
      <c r="C1056" t="str">
        <f>_xlfn.IFNA(VLOOKUP(A1056,Obesity!$A$1:$G$7092,3,0),"")</f>
        <v/>
      </c>
      <c r="D1056" t="str">
        <f>_xlfn.IFNA(VLOOKUP(A1056,Obesity!$A$1:$G$7092,4,0),"")</f>
        <v/>
      </c>
      <c r="E1056" t="str">
        <f>_xlfn.IFNA(VLOOKUP(A1056,Obesity!$A$1:$G$7092,5,0),"")</f>
        <v/>
      </c>
      <c r="F1056" t="str">
        <f>_xlfn.IFNA(VLOOKUP(A1056,Obesity!$A$1:$G$7092,6,0),"")</f>
        <v/>
      </c>
      <c r="G1056" t="str">
        <f>_xlfn.IFNA(VLOOKUP(A1056,Obesity!$A$1:$G$7092,7,0),"")</f>
        <v/>
      </c>
    </row>
    <row r="1057" spans="1:7" x14ac:dyDescent="0.4">
      <c r="A1057">
        <v>74612</v>
      </c>
      <c r="B1057" t="str">
        <f>_xlfn.IFNA(VLOOKUP(A1057,Obesity!$A$1:$G$7092,2,0),"")</f>
        <v/>
      </c>
      <c r="C1057" t="str">
        <f>_xlfn.IFNA(VLOOKUP(A1057,Obesity!$A$1:$G$7092,3,0),"")</f>
        <v/>
      </c>
      <c r="D1057" t="str">
        <f>_xlfn.IFNA(VLOOKUP(A1057,Obesity!$A$1:$G$7092,4,0),"")</f>
        <v/>
      </c>
      <c r="E1057" t="str">
        <f>_xlfn.IFNA(VLOOKUP(A1057,Obesity!$A$1:$G$7092,5,0),"")</f>
        <v/>
      </c>
      <c r="F1057" t="str">
        <f>_xlfn.IFNA(VLOOKUP(A1057,Obesity!$A$1:$G$7092,6,0),"")</f>
        <v/>
      </c>
      <c r="G1057" t="str">
        <f>_xlfn.IFNA(VLOOKUP(A1057,Obesity!$A$1:$G$7092,7,0),"")</f>
        <v/>
      </c>
    </row>
    <row r="1058" spans="1:7" x14ac:dyDescent="0.4">
      <c r="A1058">
        <v>74613</v>
      </c>
      <c r="B1058">
        <f>_xlfn.IFNA(VLOOKUP(A1058,Obesity!$A$1:$G$7092,2,0),"")</f>
        <v>38.5</v>
      </c>
      <c r="C1058" t="str">
        <f>_xlfn.IFNA(VLOOKUP(A1058,Obesity!$A$1:$G$7092,3,0),"")</f>
        <v>Overweight</v>
      </c>
      <c r="D1058" t="str">
        <f>_xlfn.IFNA(VLOOKUP(A1058,Obesity!$A$1:$G$7092,4,0),"")</f>
        <v>Female</v>
      </c>
      <c r="E1058" t="str">
        <f>_xlfn.IFNA(VLOOKUP(A1058,Obesity!$A$1:$G$7092,5,0),"")</f>
        <v>35 and below</v>
      </c>
      <c r="F1058" t="str">
        <f>_xlfn.IFNA(VLOOKUP(A1058,Obesity!$A$1:$G$7092,6,0),"")</f>
        <v>above 2,000</v>
      </c>
      <c r="G1058" t="str">
        <f>_xlfn.IFNA(VLOOKUP(A1058,Obesity!$A$1:$G$7092,7,0),"")</f>
        <v>Non-Hispanic White</v>
      </c>
    </row>
    <row r="1059" spans="1:7" x14ac:dyDescent="0.4">
      <c r="A1059">
        <v>74614</v>
      </c>
      <c r="B1059">
        <f>_xlfn.IFNA(VLOOKUP(A1059,Obesity!$A$1:$G$7092,2,0),"")</f>
        <v>48.6</v>
      </c>
      <c r="C1059" t="str">
        <f>_xlfn.IFNA(VLOOKUP(A1059,Obesity!$A$1:$G$7092,3,0),"")</f>
        <v>Normal weight</v>
      </c>
      <c r="D1059" t="str">
        <f>_xlfn.IFNA(VLOOKUP(A1059,Obesity!$A$1:$G$7092,4,0),"")</f>
        <v>Female</v>
      </c>
      <c r="E1059" t="str">
        <f>_xlfn.IFNA(VLOOKUP(A1059,Obesity!$A$1:$G$7092,5,0),"")</f>
        <v>35 and below</v>
      </c>
      <c r="F1059" t="str">
        <f>_xlfn.IFNA(VLOOKUP(A1059,Obesity!$A$1:$G$7092,6,0),"")</f>
        <v>above 2,000</v>
      </c>
      <c r="G1059" t="str">
        <f>_xlfn.IFNA(VLOOKUP(A1059,Obesity!$A$1:$G$7092,7,0),"")</f>
        <v>Mexican American</v>
      </c>
    </row>
    <row r="1060" spans="1:7" x14ac:dyDescent="0.4">
      <c r="A1060">
        <v>74615</v>
      </c>
      <c r="B1060">
        <f>_xlfn.IFNA(VLOOKUP(A1060,Obesity!$A$1:$G$7092,2,0),"")</f>
        <v>17.2</v>
      </c>
      <c r="C1060" t="str">
        <f>_xlfn.IFNA(VLOOKUP(A1060,Obesity!$A$1:$G$7092,3,0),"")</f>
        <v>Underweight</v>
      </c>
      <c r="D1060" t="str">
        <f>_xlfn.IFNA(VLOOKUP(A1060,Obesity!$A$1:$G$7092,4,0),"")</f>
        <v>Female</v>
      </c>
      <c r="E1060" t="str">
        <f>_xlfn.IFNA(VLOOKUP(A1060,Obesity!$A$1:$G$7092,5,0),"")</f>
        <v>35 and below</v>
      </c>
      <c r="F1060" t="str">
        <f>_xlfn.IFNA(VLOOKUP(A1060,Obesity!$A$1:$G$7092,6,0),"")</f>
        <v>above 2,000</v>
      </c>
      <c r="G1060" t="str">
        <f>_xlfn.IFNA(VLOOKUP(A1060,Obesity!$A$1:$G$7092,7,0),"")</f>
        <v>Non-Hispanic Black</v>
      </c>
    </row>
    <row r="1061" spans="1:7" x14ac:dyDescent="0.4">
      <c r="A1061">
        <v>74616</v>
      </c>
      <c r="B1061">
        <f>_xlfn.IFNA(VLOOKUP(A1061,Obesity!$A$1:$G$7092,2,0),"")</f>
        <v>15.7</v>
      </c>
      <c r="C1061" t="str">
        <f>_xlfn.IFNA(VLOOKUP(A1061,Obesity!$A$1:$G$7092,3,0),"")</f>
        <v>Obese</v>
      </c>
      <c r="D1061" t="str">
        <f>_xlfn.IFNA(VLOOKUP(A1061,Obesity!$A$1:$G$7092,4,0),"")</f>
        <v>Male</v>
      </c>
      <c r="E1061" t="str">
        <f>_xlfn.IFNA(VLOOKUP(A1061,Obesity!$A$1:$G$7092,5,0),"")</f>
        <v>35 and below</v>
      </c>
      <c r="F1061" t="str">
        <f>_xlfn.IFNA(VLOOKUP(A1061,Obesity!$A$1:$G$7092,6,0),"")</f>
        <v>above 2,500</v>
      </c>
      <c r="G1061" t="str">
        <f>_xlfn.IFNA(VLOOKUP(A1061,Obesity!$A$1:$G$7092,7,0),"")</f>
        <v>Mexican American</v>
      </c>
    </row>
    <row r="1062" spans="1:7" x14ac:dyDescent="0.4">
      <c r="A1062">
        <v>74617</v>
      </c>
      <c r="B1062">
        <f>_xlfn.IFNA(VLOOKUP(A1062,Obesity!$A$1:$G$7092,2,0),"")</f>
        <v>20.100000000000001</v>
      </c>
      <c r="C1062" t="str">
        <f>_xlfn.IFNA(VLOOKUP(A1062,Obesity!$A$1:$G$7092,3,0),"")</f>
        <v>Normal weight</v>
      </c>
      <c r="D1062" t="str">
        <f>_xlfn.IFNA(VLOOKUP(A1062,Obesity!$A$1:$G$7092,4,0),"")</f>
        <v>Male</v>
      </c>
      <c r="E1062" t="str">
        <f>_xlfn.IFNA(VLOOKUP(A1062,Obesity!$A$1:$G$7092,5,0),"")</f>
        <v>35 and below</v>
      </c>
      <c r="F1062" t="str">
        <f>_xlfn.IFNA(VLOOKUP(A1062,Obesity!$A$1:$G$7092,6,0),"")</f>
        <v>below 2,500</v>
      </c>
      <c r="G1062" t="str">
        <f>_xlfn.IFNA(VLOOKUP(A1062,Obesity!$A$1:$G$7092,7,0),"")</f>
        <v>Non-Hispanic Black</v>
      </c>
    </row>
    <row r="1063" spans="1:7" x14ac:dyDescent="0.4">
      <c r="A1063">
        <v>74618</v>
      </c>
      <c r="B1063" t="str">
        <f>_xlfn.IFNA(VLOOKUP(A1063,Obesity!$A$1:$G$7092,2,0),"")</f>
        <v/>
      </c>
      <c r="C1063" t="str">
        <f>_xlfn.IFNA(VLOOKUP(A1063,Obesity!$A$1:$G$7092,3,0),"")</f>
        <v/>
      </c>
      <c r="D1063" t="str">
        <f>_xlfn.IFNA(VLOOKUP(A1063,Obesity!$A$1:$G$7092,4,0),"")</f>
        <v/>
      </c>
      <c r="E1063" t="str">
        <f>_xlfn.IFNA(VLOOKUP(A1063,Obesity!$A$1:$G$7092,5,0),"")</f>
        <v/>
      </c>
      <c r="F1063" t="str">
        <f>_xlfn.IFNA(VLOOKUP(A1063,Obesity!$A$1:$G$7092,6,0),"")</f>
        <v/>
      </c>
      <c r="G1063" t="str">
        <f>_xlfn.IFNA(VLOOKUP(A1063,Obesity!$A$1:$G$7092,7,0),"")</f>
        <v/>
      </c>
    </row>
    <row r="1064" spans="1:7" x14ac:dyDescent="0.4">
      <c r="A1064">
        <v>74619</v>
      </c>
      <c r="B1064">
        <f>_xlfn.IFNA(VLOOKUP(A1064,Obesity!$A$1:$G$7092,2,0),"")</f>
        <v>20.2</v>
      </c>
      <c r="C1064" t="str">
        <f>_xlfn.IFNA(VLOOKUP(A1064,Obesity!$A$1:$G$7092,3,0),"")</f>
        <v>Overweight</v>
      </c>
      <c r="D1064" t="str">
        <f>_xlfn.IFNA(VLOOKUP(A1064,Obesity!$A$1:$G$7092,4,0),"")</f>
        <v>Male</v>
      </c>
      <c r="E1064" t="str">
        <f>_xlfn.IFNA(VLOOKUP(A1064,Obesity!$A$1:$G$7092,5,0),"")</f>
        <v>36 and above</v>
      </c>
      <c r="F1064" t="str">
        <f>_xlfn.IFNA(VLOOKUP(A1064,Obesity!$A$1:$G$7092,6,0),"")</f>
        <v>below 2,500</v>
      </c>
      <c r="G1064" t="str">
        <f>_xlfn.IFNA(VLOOKUP(A1064,Obesity!$A$1:$G$7092,7,0),"")</f>
        <v>Non-Hispanic White</v>
      </c>
    </row>
    <row r="1065" spans="1:7" x14ac:dyDescent="0.4">
      <c r="A1065">
        <v>74620</v>
      </c>
      <c r="B1065" t="str">
        <f>_xlfn.IFNA(VLOOKUP(A1065,Obesity!$A$1:$G$7092,2,0),"")</f>
        <v/>
      </c>
      <c r="C1065" t="str">
        <f>_xlfn.IFNA(VLOOKUP(A1065,Obesity!$A$1:$G$7092,3,0),"")</f>
        <v/>
      </c>
      <c r="D1065" t="str">
        <f>_xlfn.IFNA(VLOOKUP(A1065,Obesity!$A$1:$G$7092,4,0),"")</f>
        <v/>
      </c>
      <c r="E1065" t="str">
        <f>_xlfn.IFNA(VLOOKUP(A1065,Obesity!$A$1:$G$7092,5,0),"")</f>
        <v/>
      </c>
      <c r="F1065" t="str">
        <f>_xlfn.IFNA(VLOOKUP(A1065,Obesity!$A$1:$G$7092,6,0),"")</f>
        <v/>
      </c>
      <c r="G1065" t="str">
        <f>_xlfn.IFNA(VLOOKUP(A1065,Obesity!$A$1:$G$7092,7,0),"")</f>
        <v/>
      </c>
    </row>
    <row r="1066" spans="1:7" x14ac:dyDescent="0.4">
      <c r="A1066">
        <v>74621</v>
      </c>
      <c r="B1066" t="str">
        <f>_xlfn.IFNA(VLOOKUP(A1066,Obesity!$A$1:$G$7092,2,0),"")</f>
        <v/>
      </c>
      <c r="C1066" t="str">
        <f>_xlfn.IFNA(VLOOKUP(A1066,Obesity!$A$1:$G$7092,3,0),"")</f>
        <v/>
      </c>
      <c r="D1066" t="str">
        <f>_xlfn.IFNA(VLOOKUP(A1066,Obesity!$A$1:$G$7092,4,0),"")</f>
        <v/>
      </c>
      <c r="E1066" t="str">
        <f>_xlfn.IFNA(VLOOKUP(A1066,Obesity!$A$1:$G$7092,5,0),"")</f>
        <v/>
      </c>
      <c r="F1066" t="str">
        <f>_xlfn.IFNA(VLOOKUP(A1066,Obesity!$A$1:$G$7092,6,0),"")</f>
        <v/>
      </c>
      <c r="G1066" t="str">
        <f>_xlfn.IFNA(VLOOKUP(A1066,Obesity!$A$1:$G$7092,7,0),"")</f>
        <v/>
      </c>
    </row>
    <row r="1067" spans="1:7" x14ac:dyDescent="0.4">
      <c r="A1067">
        <v>74622</v>
      </c>
      <c r="B1067" t="str">
        <f>_xlfn.IFNA(VLOOKUP(A1067,Obesity!$A$1:$G$7092,2,0),"")</f>
        <v/>
      </c>
      <c r="C1067" t="str">
        <f>_xlfn.IFNA(VLOOKUP(A1067,Obesity!$A$1:$G$7092,3,0),"")</f>
        <v/>
      </c>
      <c r="D1067" t="str">
        <f>_xlfn.IFNA(VLOOKUP(A1067,Obesity!$A$1:$G$7092,4,0),"")</f>
        <v/>
      </c>
      <c r="E1067" t="str">
        <f>_xlfn.IFNA(VLOOKUP(A1067,Obesity!$A$1:$G$7092,5,0),"")</f>
        <v/>
      </c>
      <c r="F1067" t="str">
        <f>_xlfn.IFNA(VLOOKUP(A1067,Obesity!$A$1:$G$7092,6,0),"")</f>
        <v/>
      </c>
      <c r="G1067" t="str">
        <f>_xlfn.IFNA(VLOOKUP(A1067,Obesity!$A$1:$G$7092,7,0),"")</f>
        <v/>
      </c>
    </row>
    <row r="1068" spans="1:7" x14ac:dyDescent="0.4">
      <c r="A1068">
        <v>74623</v>
      </c>
      <c r="B1068">
        <f>_xlfn.IFNA(VLOOKUP(A1068,Obesity!$A$1:$G$7092,2,0),"")</f>
        <v>17.100000000000001</v>
      </c>
      <c r="C1068" t="str">
        <f>_xlfn.IFNA(VLOOKUP(A1068,Obesity!$A$1:$G$7092,3,0),"")</f>
        <v>Normal weight</v>
      </c>
      <c r="D1068" t="str">
        <f>_xlfn.IFNA(VLOOKUP(A1068,Obesity!$A$1:$G$7092,4,0),"")</f>
        <v>Female</v>
      </c>
      <c r="E1068" t="str">
        <f>_xlfn.IFNA(VLOOKUP(A1068,Obesity!$A$1:$G$7092,5,0),"")</f>
        <v>36 and above</v>
      </c>
      <c r="F1068" t="str">
        <f>_xlfn.IFNA(VLOOKUP(A1068,Obesity!$A$1:$G$7092,6,0),"")</f>
        <v>below 2,000</v>
      </c>
      <c r="G1068" t="str">
        <f>_xlfn.IFNA(VLOOKUP(A1068,Obesity!$A$1:$G$7092,7,0),"")</f>
        <v>Non-Hispanic White</v>
      </c>
    </row>
    <row r="1069" spans="1:7" x14ac:dyDescent="0.4">
      <c r="A1069">
        <v>74624</v>
      </c>
      <c r="B1069">
        <f>_xlfn.IFNA(VLOOKUP(A1069,Obesity!$A$1:$G$7092,2,0),"")</f>
        <v>28.6</v>
      </c>
      <c r="C1069" t="str">
        <f>_xlfn.IFNA(VLOOKUP(A1069,Obesity!$A$1:$G$7092,3,0),"")</f>
        <v>Obese</v>
      </c>
      <c r="D1069" t="str">
        <f>_xlfn.IFNA(VLOOKUP(A1069,Obesity!$A$1:$G$7092,4,0),"")</f>
        <v>Female</v>
      </c>
      <c r="E1069" t="str">
        <f>_xlfn.IFNA(VLOOKUP(A1069,Obesity!$A$1:$G$7092,5,0),"")</f>
        <v>36 and above</v>
      </c>
      <c r="F1069" t="str">
        <f>_xlfn.IFNA(VLOOKUP(A1069,Obesity!$A$1:$G$7092,6,0),"")</f>
        <v>above 2,000</v>
      </c>
      <c r="G1069" t="str">
        <f>_xlfn.IFNA(VLOOKUP(A1069,Obesity!$A$1:$G$7092,7,0),"")</f>
        <v>Non-Hispanic Black</v>
      </c>
    </row>
    <row r="1070" spans="1:7" x14ac:dyDescent="0.4">
      <c r="A1070">
        <v>74625</v>
      </c>
      <c r="B1070" t="str">
        <f>_xlfn.IFNA(VLOOKUP(A1070,Obesity!$A$1:$G$7092,2,0),"")</f>
        <v/>
      </c>
      <c r="C1070" t="str">
        <f>_xlfn.IFNA(VLOOKUP(A1070,Obesity!$A$1:$G$7092,3,0),"")</f>
        <v/>
      </c>
      <c r="D1070" t="str">
        <f>_xlfn.IFNA(VLOOKUP(A1070,Obesity!$A$1:$G$7092,4,0),"")</f>
        <v/>
      </c>
      <c r="E1070" t="str">
        <f>_xlfn.IFNA(VLOOKUP(A1070,Obesity!$A$1:$G$7092,5,0),"")</f>
        <v/>
      </c>
      <c r="F1070" t="str">
        <f>_xlfn.IFNA(VLOOKUP(A1070,Obesity!$A$1:$G$7092,6,0),"")</f>
        <v/>
      </c>
      <c r="G1070" t="str">
        <f>_xlfn.IFNA(VLOOKUP(A1070,Obesity!$A$1:$G$7092,7,0),"")</f>
        <v/>
      </c>
    </row>
    <row r="1071" spans="1:7" x14ac:dyDescent="0.4">
      <c r="A1071">
        <v>74626</v>
      </c>
      <c r="B1071">
        <f>_xlfn.IFNA(VLOOKUP(A1071,Obesity!$A$1:$G$7092,2,0),"")</f>
        <v>21.3</v>
      </c>
      <c r="C1071" t="str">
        <f>_xlfn.IFNA(VLOOKUP(A1071,Obesity!$A$1:$G$7092,3,0),"")</f>
        <v>Normal weight</v>
      </c>
      <c r="D1071" t="str">
        <f>_xlfn.IFNA(VLOOKUP(A1071,Obesity!$A$1:$G$7092,4,0),"")</f>
        <v>Male</v>
      </c>
      <c r="E1071" t="str">
        <f>_xlfn.IFNA(VLOOKUP(A1071,Obesity!$A$1:$G$7092,5,0),"")</f>
        <v>35 and below</v>
      </c>
      <c r="F1071" t="str">
        <f>_xlfn.IFNA(VLOOKUP(A1071,Obesity!$A$1:$G$7092,6,0),"")</f>
        <v>above 2,500</v>
      </c>
      <c r="G1071" t="str">
        <f>_xlfn.IFNA(VLOOKUP(A1071,Obesity!$A$1:$G$7092,7,0),"")</f>
        <v>Mexican American</v>
      </c>
    </row>
    <row r="1072" spans="1:7" x14ac:dyDescent="0.4">
      <c r="A1072">
        <v>74627</v>
      </c>
      <c r="B1072">
        <f>_xlfn.IFNA(VLOOKUP(A1072,Obesity!$A$1:$G$7092,2,0),"")</f>
        <v>25.8</v>
      </c>
      <c r="C1072" t="str">
        <f>_xlfn.IFNA(VLOOKUP(A1072,Obesity!$A$1:$G$7092,3,0),"")</f>
        <v>Obese</v>
      </c>
      <c r="D1072" t="str">
        <f>_xlfn.IFNA(VLOOKUP(A1072,Obesity!$A$1:$G$7092,4,0),"")</f>
        <v>Female</v>
      </c>
      <c r="E1072" t="str">
        <f>_xlfn.IFNA(VLOOKUP(A1072,Obesity!$A$1:$G$7092,5,0),"")</f>
        <v>35 and below</v>
      </c>
      <c r="F1072" t="str">
        <f>_xlfn.IFNA(VLOOKUP(A1072,Obesity!$A$1:$G$7092,6,0),"")</f>
        <v>above 2,000</v>
      </c>
      <c r="G1072" t="str">
        <f>_xlfn.IFNA(VLOOKUP(A1072,Obesity!$A$1:$G$7092,7,0),"")</f>
        <v>Non-Hispanic White</v>
      </c>
    </row>
    <row r="1073" spans="1:7" x14ac:dyDescent="0.4">
      <c r="A1073">
        <v>74628</v>
      </c>
      <c r="B1073">
        <f>_xlfn.IFNA(VLOOKUP(A1073,Obesity!$A$1:$G$7092,2,0),"")</f>
        <v>23.1</v>
      </c>
      <c r="C1073" t="str">
        <f>_xlfn.IFNA(VLOOKUP(A1073,Obesity!$A$1:$G$7092,3,0),"")</f>
        <v>Normal weight</v>
      </c>
      <c r="D1073" t="str">
        <f>_xlfn.IFNA(VLOOKUP(A1073,Obesity!$A$1:$G$7092,4,0),"")</f>
        <v>Female</v>
      </c>
      <c r="E1073" t="str">
        <f>_xlfn.IFNA(VLOOKUP(A1073,Obesity!$A$1:$G$7092,5,0),"")</f>
        <v>36 and above</v>
      </c>
      <c r="F1073" t="str">
        <f>_xlfn.IFNA(VLOOKUP(A1073,Obesity!$A$1:$G$7092,6,0),"")</f>
        <v>below 2,000</v>
      </c>
      <c r="G1073" t="str">
        <f>_xlfn.IFNA(VLOOKUP(A1073,Obesity!$A$1:$G$7092,7,0),"")</f>
        <v>Non-Hispanic White</v>
      </c>
    </row>
    <row r="1074" spans="1:7" x14ac:dyDescent="0.4">
      <c r="A1074">
        <v>74629</v>
      </c>
      <c r="B1074" t="str">
        <f>_xlfn.IFNA(VLOOKUP(A1074,Obesity!$A$1:$G$7092,2,0),"")</f>
        <v/>
      </c>
      <c r="C1074" t="str">
        <f>_xlfn.IFNA(VLOOKUP(A1074,Obesity!$A$1:$G$7092,3,0),"")</f>
        <v/>
      </c>
      <c r="D1074" t="str">
        <f>_xlfn.IFNA(VLOOKUP(A1074,Obesity!$A$1:$G$7092,4,0),"")</f>
        <v/>
      </c>
      <c r="E1074" t="str">
        <f>_xlfn.IFNA(VLOOKUP(A1074,Obesity!$A$1:$G$7092,5,0),"")</f>
        <v/>
      </c>
      <c r="F1074" t="str">
        <f>_xlfn.IFNA(VLOOKUP(A1074,Obesity!$A$1:$G$7092,6,0),"")</f>
        <v/>
      </c>
      <c r="G1074" t="str">
        <f>_xlfn.IFNA(VLOOKUP(A1074,Obesity!$A$1:$G$7092,7,0),"")</f>
        <v/>
      </c>
    </row>
    <row r="1075" spans="1:7" x14ac:dyDescent="0.4">
      <c r="A1075">
        <v>74630</v>
      </c>
      <c r="B1075">
        <f>_xlfn.IFNA(VLOOKUP(A1075,Obesity!$A$1:$G$7092,2,0),"")</f>
        <v>20.9</v>
      </c>
      <c r="C1075" t="str">
        <f>_xlfn.IFNA(VLOOKUP(A1075,Obesity!$A$1:$G$7092,3,0),"")</f>
        <v>Overweight</v>
      </c>
      <c r="D1075" t="str">
        <f>_xlfn.IFNA(VLOOKUP(A1075,Obesity!$A$1:$G$7092,4,0),"")</f>
        <v>Male</v>
      </c>
      <c r="E1075" t="str">
        <f>_xlfn.IFNA(VLOOKUP(A1075,Obesity!$A$1:$G$7092,5,0),"")</f>
        <v>35 and below</v>
      </c>
      <c r="F1075" t="str">
        <f>_xlfn.IFNA(VLOOKUP(A1075,Obesity!$A$1:$G$7092,6,0),"")</f>
        <v>below 2,500</v>
      </c>
      <c r="G1075" t="str">
        <f>_xlfn.IFNA(VLOOKUP(A1075,Obesity!$A$1:$G$7092,7,0),"")</f>
        <v>Non-Hispanic Asian</v>
      </c>
    </row>
    <row r="1076" spans="1:7" x14ac:dyDescent="0.4">
      <c r="A1076">
        <v>74631</v>
      </c>
      <c r="B1076">
        <f>_xlfn.IFNA(VLOOKUP(A1076,Obesity!$A$1:$G$7092,2,0),"")</f>
        <v>17.5</v>
      </c>
      <c r="C1076" t="str">
        <f>_xlfn.IFNA(VLOOKUP(A1076,Obesity!$A$1:$G$7092,3,0),"")</f>
        <v>Overweight</v>
      </c>
      <c r="D1076" t="str">
        <f>_xlfn.IFNA(VLOOKUP(A1076,Obesity!$A$1:$G$7092,4,0),"")</f>
        <v>Male</v>
      </c>
      <c r="E1076" t="str">
        <f>_xlfn.IFNA(VLOOKUP(A1076,Obesity!$A$1:$G$7092,5,0),"")</f>
        <v>35 and below</v>
      </c>
      <c r="F1076" t="str">
        <f>_xlfn.IFNA(VLOOKUP(A1076,Obesity!$A$1:$G$7092,6,0),"")</f>
        <v>below 2,500</v>
      </c>
      <c r="G1076" t="str">
        <f>_xlfn.IFNA(VLOOKUP(A1076,Obesity!$A$1:$G$7092,7,0),"")</f>
        <v>Other Hispanic</v>
      </c>
    </row>
    <row r="1077" spans="1:7" x14ac:dyDescent="0.4">
      <c r="A1077">
        <v>74632</v>
      </c>
      <c r="B1077">
        <f>_xlfn.IFNA(VLOOKUP(A1077,Obesity!$A$1:$G$7092,2,0),"")</f>
        <v>30.8</v>
      </c>
      <c r="C1077" t="str">
        <f>_xlfn.IFNA(VLOOKUP(A1077,Obesity!$A$1:$G$7092,3,0),"")</f>
        <v>Normal weight</v>
      </c>
      <c r="D1077" t="str">
        <f>_xlfn.IFNA(VLOOKUP(A1077,Obesity!$A$1:$G$7092,4,0),"")</f>
        <v>Male</v>
      </c>
      <c r="E1077" t="str">
        <f>_xlfn.IFNA(VLOOKUP(A1077,Obesity!$A$1:$G$7092,5,0),"")</f>
        <v>36 and above</v>
      </c>
      <c r="F1077" t="str">
        <f>_xlfn.IFNA(VLOOKUP(A1077,Obesity!$A$1:$G$7092,6,0),"")</f>
        <v>above 2,500</v>
      </c>
      <c r="G1077" t="str">
        <f>_xlfn.IFNA(VLOOKUP(A1077,Obesity!$A$1:$G$7092,7,0),"")</f>
        <v>Non-Hispanic Black</v>
      </c>
    </row>
    <row r="1078" spans="1:7" x14ac:dyDescent="0.4">
      <c r="A1078">
        <v>74633</v>
      </c>
      <c r="B1078">
        <f>_xlfn.IFNA(VLOOKUP(A1078,Obesity!$A$1:$G$7092,2,0),"")</f>
        <v>27.2</v>
      </c>
      <c r="C1078" t="str">
        <f>_xlfn.IFNA(VLOOKUP(A1078,Obesity!$A$1:$G$7092,3,0),"")</f>
        <v>Normal weight</v>
      </c>
      <c r="D1078" t="str">
        <f>_xlfn.IFNA(VLOOKUP(A1078,Obesity!$A$1:$G$7092,4,0),"")</f>
        <v>Female</v>
      </c>
      <c r="E1078" t="str">
        <f>_xlfn.IFNA(VLOOKUP(A1078,Obesity!$A$1:$G$7092,5,0),"")</f>
        <v>36 and above</v>
      </c>
      <c r="F1078" t="str">
        <f>_xlfn.IFNA(VLOOKUP(A1078,Obesity!$A$1:$G$7092,6,0),"")</f>
        <v>below 2,000</v>
      </c>
      <c r="G1078" t="str">
        <f>_xlfn.IFNA(VLOOKUP(A1078,Obesity!$A$1:$G$7092,7,0),"")</f>
        <v>Other Hispanic</v>
      </c>
    </row>
    <row r="1079" spans="1:7" x14ac:dyDescent="0.4">
      <c r="A1079">
        <v>74634</v>
      </c>
      <c r="B1079" t="str">
        <f>_xlfn.IFNA(VLOOKUP(A1079,Obesity!$A$1:$G$7092,2,0),"")</f>
        <v/>
      </c>
      <c r="C1079" t="str">
        <f>_xlfn.IFNA(VLOOKUP(A1079,Obesity!$A$1:$G$7092,3,0),"")</f>
        <v/>
      </c>
      <c r="D1079" t="str">
        <f>_xlfn.IFNA(VLOOKUP(A1079,Obesity!$A$1:$G$7092,4,0),"")</f>
        <v/>
      </c>
      <c r="E1079" t="str">
        <f>_xlfn.IFNA(VLOOKUP(A1079,Obesity!$A$1:$G$7092,5,0),"")</f>
        <v/>
      </c>
      <c r="F1079" t="str">
        <f>_xlfn.IFNA(VLOOKUP(A1079,Obesity!$A$1:$G$7092,6,0),"")</f>
        <v/>
      </c>
      <c r="G1079" t="str">
        <f>_xlfn.IFNA(VLOOKUP(A1079,Obesity!$A$1:$G$7092,7,0),"")</f>
        <v/>
      </c>
    </row>
    <row r="1080" spans="1:7" x14ac:dyDescent="0.4">
      <c r="A1080">
        <v>74635</v>
      </c>
      <c r="B1080">
        <f>_xlfn.IFNA(VLOOKUP(A1080,Obesity!$A$1:$G$7092,2,0),"")</f>
        <v>26.3</v>
      </c>
      <c r="C1080" t="str">
        <f>_xlfn.IFNA(VLOOKUP(A1080,Obesity!$A$1:$G$7092,3,0),"")</f>
        <v>Underweight</v>
      </c>
      <c r="D1080" t="str">
        <f>_xlfn.IFNA(VLOOKUP(A1080,Obesity!$A$1:$G$7092,4,0),"")</f>
        <v>Female</v>
      </c>
      <c r="E1080" t="str">
        <f>_xlfn.IFNA(VLOOKUP(A1080,Obesity!$A$1:$G$7092,5,0),"")</f>
        <v>35 and below</v>
      </c>
      <c r="F1080" t="str">
        <f>_xlfn.IFNA(VLOOKUP(A1080,Obesity!$A$1:$G$7092,6,0),"")</f>
        <v>above 2,000</v>
      </c>
      <c r="G1080" t="str">
        <f>_xlfn.IFNA(VLOOKUP(A1080,Obesity!$A$1:$G$7092,7,0),"")</f>
        <v>Non-Hispanic White</v>
      </c>
    </row>
    <row r="1081" spans="1:7" x14ac:dyDescent="0.4">
      <c r="A1081">
        <v>74636</v>
      </c>
      <c r="B1081">
        <f>_xlfn.IFNA(VLOOKUP(A1081,Obesity!$A$1:$G$7092,2,0),"")</f>
        <v>20</v>
      </c>
      <c r="C1081" t="str">
        <f>_xlfn.IFNA(VLOOKUP(A1081,Obesity!$A$1:$G$7092,3,0),"")</f>
        <v>Normal weight</v>
      </c>
      <c r="D1081" t="str">
        <f>_xlfn.IFNA(VLOOKUP(A1081,Obesity!$A$1:$G$7092,4,0),"")</f>
        <v>Female</v>
      </c>
      <c r="E1081" t="str">
        <f>_xlfn.IFNA(VLOOKUP(A1081,Obesity!$A$1:$G$7092,5,0),"")</f>
        <v>36 and above</v>
      </c>
      <c r="F1081" t="str">
        <f>_xlfn.IFNA(VLOOKUP(A1081,Obesity!$A$1:$G$7092,6,0),"")</f>
        <v>below 2,000</v>
      </c>
      <c r="G1081" t="str">
        <f>_xlfn.IFNA(VLOOKUP(A1081,Obesity!$A$1:$G$7092,7,0),"")</f>
        <v>Non-Hispanic Asian</v>
      </c>
    </row>
    <row r="1082" spans="1:7" x14ac:dyDescent="0.4">
      <c r="A1082">
        <v>74637</v>
      </c>
      <c r="B1082">
        <f>_xlfn.IFNA(VLOOKUP(A1082,Obesity!$A$1:$G$7092,2,0),"")</f>
        <v>28.1</v>
      </c>
      <c r="C1082" t="str">
        <f>_xlfn.IFNA(VLOOKUP(A1082,Obesity!$A$1:$G$7092,3,0),"")</f>
        <v>Overweight</v>
      </c>
      <c r="D1082" t="str">
        <f>_xlfn.IFNA(VLOOKUP(A1082,Obesity!$A$1:$G$7092,4,0),"")</f>
        <v>Male</v>
      </c>
      <c r="E1082" t="str">
        <f>_xlfn.IFNA(VLOOKUP(A1082,Obesity!$A$1:$G$7092,5,0),"")</f>
        <v>35 and below</v>
      </c>
      <c r="F1082" t="str">
        <f>_xlfn.IFNA(VLOOKUP(A1082,Obesity!$A$1:$G$7092,6,0),"")</f>
        <v>below 2,500</v>
      </c>
      <c r="G1082" t="str">
        <f>_xlfn.IFNA(VLOOKUP(A1082,Obesity!$A$1:$G$7092,7,0),"")</f>
        <v>Non-Hispanic White</v>
      </c>
    </row>
    <row r="1083" spans="1:7" x14ac:dyDescent="0.4">
      <c r="A1083">
        <v>74638</v>
      </c>
      <c r="B1083" t="str">
        <f>_xlfn.IFNA(VLOOKUP(A1083,Obesity!$A$1:$G$7092,2,0),"")</f>
        <v/>
      </c>
      <c r="C1083" t="str">
        <f>_xlfn.IFNA(VLOOKUP(A1083,Obesity!$A$1:$G$7092,3,0),"")</f>
        <v/>
      </c>
      <c r="D1083" t="str">
        <f>_xlfn.IFNA(VLOOKUP(A1083,Obesity!$A$1:$G$7092,4,0),"")</f>
        <v/>
      </c>
      <c r="E1083" t="str">
        <f>_xlfn.IFNA(VLOOKUP(A1083,Obesity!$A$1:$G$7092,5,0),"")</f>
        <v/>
      </c>
      <c r="F1083" t="str">
        <f>_xlfn.IFNA(VLOOKUP(A1083,Obesity!$A$1:$G$7092,6,0),"")</f>
        <v/>
      </c>
      <c r="G1083" t="str">
        <f>_xlfn.IFNA(VLOOKUP(A1083,Obesity!$A$1:$G$7092,7,0),"")</f>
        <v/>
      </c>
    </row>
    <row r="1084" spans="1:7" x14ac:dyDescent="0.4">
      <c r="A1084">
        <v>74639</v>
      </c>
      <c r="B1084" t="str">
        <f>_xlfn.IFNA(VLOOKUP(A1084,Obesity!$A$1:$G$7092,2,0),"")</f>
        <v/>
      </c>
      <c r="C1084" t="str">
        <f>_xlfn.IFNA(VLOOKUP(A1084,Obesity!$A$1:$G$7092,3,0),"")</f>
        <v/>
      </c>
      <c r="D1084" t="str">
        <f>_xlfn.IFNA(VLOOKUP(A1084,Obesity!$A$1:$G$7092,4,0),"")</f>
        <v/>
      </c>
      <c r="E1084" t="str">
        <f>_xlfn.IFNA(VLOOKUP(A1084,Obesity!$A$1:$G$7092,5,0),"")</f>
        <v/>
      </c>
      <c r="F1084" t="str">
        <f>_xlfn.IFNA(VLOOKUP(A1084,Obesity!$A$1:$G$7092,6,0),"")</f>
        <v/>
      </c>
      <c r="G1084" t="str">
        <f>_xlfn.IFNA(VLOOKUP(A1084,Obesity!$A$1:$G$7092,7,0),"")</f>
        <v/>
      </c>
    </row>
    <row r="1085" spans="1:7" x14ac:dyDescent="0.4">
      <c r="A1085">
        <v>74640</v>
      </c>
      <c r="B1085">
        <f>_xlfn.IFNA(VLOOKUP(A1085,Obesity!$A$1:$G$7092,2,0),"")</f>
        <v>29</v>
      </c>
      <c r="C1085" t="str">
        <f>_xlfn.IFNA(VLOOKUP(A1085,Obesity!$A$1:$G$7092,3,0),"")</f>
        <v>Normal weight</v>
      </c>
      <c r="D1085" t="str">
        <f>_xlfn.IFNA(VLOOKUP(A1085,Obesity!$A$1:$G$7092,4,0),"")</f>
        <v>Male</v>
      </c>
      <c r="E1085" t="str">
        <f>_xlfn.IFNA(VLOOKUP(A1085,Obesity!$A$1:$G$7092,5,0),"")</f>
        <v>35 and below</v>
      </c>
      <c r="F1085" t="str">
        <f>_xlfn.IFNA(VLOOKUP(A1085,Obesity!$A$1:$G$7092,6,0),"")</f>
        <v>below 2,500</v>
      </c>
      <c r="G1085" t="str">
        <f>_xlfn.IFNA(VLOOKUP(A1085,Obesity!$A$1:$G$7092,7,0),"")</f>
        <v>Non-Hispanic White</v>
      </c>
    </row>
    <row r="1086" spans="1:7" x14ac:dyDescent="0.4">
      <c r="A1086">
        <v>74641</v>
      </c>
      <c r="B1086">
        <f>_xlfn.IFNA(VLOOKUP(A1086,Obesity!$A$1:$G$7092,2,0),"")</f>
        <v>30.2</v>
      </c>
      <c r="C1086" t="str">
        <f>_xlfn.IFNA(VLOOKUP(A1086,Obesity!$A$1:$G$7092,3,0),"")</f>
        <v>Obese</v>
      </c>
      <c r="D1086" t="str">
        <f>_xlfn.IFNA(VLOOKUP(A1086,Obesity!$A$1:$G$7092,4,0),"")</f>
        <v>Male</v>
      </c>
      <c r="E1086" t="str">
        <f>_xlfn.IFNA(VLOOKUP(A1086,Obesity!$A$1:$G$7092,5,0),"")</f>
        <v>35 and below</v>
      </c>
      <c r="F1086" t="str">
        <f>_xlfn.IFNA(VLOOKUP(A1086,Obesity!$A$1:$G$7092,6,0),"")</f>
        <v>above 2,500</v>
      </c>
      <c r="G1086" t="str">
        <f>_xlfn.IFNA(VLOOKUP(A1086,Obesity!$A$1:$G$7092,7,0),"")</f>
        <v>Non-Hispanic Asian</v>
      </c>
    </row>
    <row r="1087" spans="1:7" x14ac:dyDescent="0.4">
      <c r="A1087">
        <v>74642</v>
      </c>
      <c r="B1087">
        <f>_xlfn.IFNA(VLOOKUP(A1087,Obesity!$A$1:$G$7092,2,0),"")</f>
        <v>15.7</v>
      </c>
      <c r="C1087" t="str">
        <f>_xlfn.IFNA(VLOOKUP(A1087,Obesity!$A$1:$G$7092,3,0),"")</f>
        <v>Obese</v>
      </c>
      <c r="D1087" t="str">
        <f>_xlfn.IFNA(VLOOKUP(A1087,Obesity!$A$1:$G$7092,4,0),"")</f>
        <v>Female</v>
      </c>
      <c r="E1087" t="str">
        <f>_xlfn.IFNA(VLOOKUP(A1087,Obesity!$A$1:$G$7092,5,0),"")</f>
        <v>36 and above</v>
      </c>
      <c r="F1087" t="str">
        <f>_xlfn.IFNA(VLOOKUP(A1087,Obesity!$A$1:$G$7092,6,0),"")</f>
        <v>above 2,000</v>
      </c>
      <c r="G1087" t="str">
        <f>_xlfn.IFNA(VLOOKUP(A1087,Obesity!$A$1:$G$7092,7,0),"")</f>
        <v>Non-Hispanic Black</v>
      </c>
    </row>
    <row r="1088" spans="1:7" x14ac:dyDescent="0.4">
      <c r="A1088">
        <v>74643</v>
      </c>
      <c r="B1088">
        <f>_xlfn.IFNA(VLOOKUP(A1088,Obesity!$A$1:$G$7092,2,0),"")</f>
        <v>0</v>
      </c>
      <c r="C1088" t="str">
        <f>_xlfn.IFNA(VLOOKUP(A1088,Obesity!$A$1:$G$7092,3,0),"")</f>
        <v>Underweight</v>
      </c>
      <c r="D1088" t="str">
        <f>_xlfn.IFNA(VLOOKUP(A1088,Obesity!$A$1:$G$7092,4,0),"")</f>
        <v>Male</v>
      </c>
      <c r="E1088" t="str">
        <f>_xlfn.IFNA(VLOOKUP(A1088,Obesity!$A$1:$G$7092,5,0),"")</f>
        <v>35 and below</v>
      </c>
      <c r="F1088" t="str">
        <f>_xlfn.IFNA(VLOOKUP(A1088,Obesity!$A$1:$G$7092,6,0),"")</f>
        <v>below 2,500</v>
      </c>
      <c r="G1088" t="str">
        <f>_xlfn.IFNA(VLOOKUP(A1088,Obesity!$A$1:$G$7092,7,0),"")</f>
        <v>Non-Hispanic Black</v>
      </c>
    </row>
    <row r="1089" spans="1:7" x14ac:dyDescent="0.4">
      <c r="A1089">
        <v>74644</v>
      </c>
      <c r="B1089">
        <f>_xlfn.IFNA(VLOOKUP(A1089,Obesity!$A$1:$G$7092,2,0),"")</f>
        <v>0</v>
      </c>
      <c r="C1089" t="str">
        <f>_xlfn.IFNA(VLOOKUP(A1089,Obesity!$A$1:$G$7092,3,0),"")</f>
        <v>Normal weight</v>
      </c>
      <c r="D1089" t="str">
        <f>_xlfn.IFNA(VLOOKUP(A1089,Obesity!$A$1:$G$7092,4,0),"")</f>
        <v>Female</v>
      </c>
      <c r="E1089" t="str">
        <f>_xlfn.IFNA(VLOOKUP(A1089,Obesity!$A$1:$G$7092,5,0),"")</f>
        <v>35 and below</v>
      </c>
      <c r="F1089" t="str">
        <f>_xlfn.IFNA(VLOOKUP(A1089,Obesity!$A$1:$G$7092,6,0),"")</f>
        <v>above 2,000</v>
      </c>
      <c r="G1089" t="str">
        <f>_xlfn.IFNA(VLOOKUP(A1089,Obesity!$A$1:$G$7092,7,0),"")</f>
        <v>Non-Hispanic White</v>
      </c>
    </row>
    <row r="1090" spans="1:7" x14ac:dyDescent="0.4">
      <c r="A1090">
        <v>74645</v>
      </c>
      <c r="B1090">
        <f>_xlfn.IFNA(VLOOKUP(A1090,Obesity!$A$1:$G$7092,2,0),"")</f>
        <v>27.6</v>
      </c>
      <c r="C1090" t="str">
        <f>_xlfn.IFNA(VLOOKUP(A1090,Obesity!$A$1:$G$7092,3,0),"")</f>
        <v>Obese</v>
      </c>
      <c r="D1090" t="str">
        <f>_xlfn.IFNA(VLOOKUP(A1090,Obesity!$A$1:$G$7092,4,0),"")</f>
        <v>Female</v>
      </c>
      <c r="E1090" t="str">
        <f>_xlfn.IFNA(VLOOKUP(A1090,Obesity!$A$1:$G$7092,5,0),"")</f>
        <v>36 and above</v>
      </c>
      <c r="F1090" t="str">
        <f>_xlfn.IFNA(VLOOKUP(A1090,Obesity!$A$1:$G$7092,6,0),"")</f>
        <v>below 2,000</v>
      </c>
      <c r="G1090" t="str">
        <f>_xlfn.IFNA(VLOOKUP(A1090,Obesity!$A$1:$G$7092,7,0),"")</f>
        <v>Non-Hispanic White</v>
      </c>
    </row>
    <row r="1091" spans="1:7" x14ac:dyDescent="0.4">
      <c r="A1091">
        <v>74646</v>
      </c>
      <c r="B1091" t="str">
        <f>_xlfn.IFNA(VLOOKUP(A1091,Obesity!$A$1:$G$7092,2,0),"")</f>
        <v/>
      </c>
      <c r="C1091" t="str">
        <f>_xlfn.IFNA(VLOOKUP(A1091,Obesity!$A$1:$G$7092,3,0),"")</f>
        <v/>
      </c>
      <c r="D1091" t="str">
        <f>_xlfn.IFNA(VLOOKUP(A1091,Obesity!$A$1:$G$7092,4,0),"")</f>
        <v/>
      </c>
      <c r="E1091" t="str">
        <f>_xlfn.IFNA(VLOOKUP(A1091,Obesity!$A$1:$G$7092,5,0),"")</f>
        <v/>
      </c>
      <c r="F1091" t="str">
        <f>_xlfn.IFNA(VLOOKUP(A1091,Obesity!$A$1:$G$7092,6,0),"")</f>
        <v/>
      </c>
      <c r="G1091" t="str">
        <f>_xlfn.IFNA(VLOOKUP(A1091,Obesity!$A$1:$G$7092,7,0),"")</f>
        <v/>
      </c>
    </row>
    <row r="1092" spans="1:7" x14ac:dyDescent="0.4">
      <c r="A1092">
        <v>74647</v>
      </c>
      <c r="B1092">
        <f>_xlfn.IFNA(VLOOKUP(A1092,Obesity!$A$1:$G$7092,2,0),"")</f>
        <v>15.9</v>
      </c>
      <c r="C1092" t="str">
        <f>_xlfn.IFNA(VLOOKUP(A1092,Obesity!$A$1:$G$7092,3,0),"")</f>
        <v>Normal weight</v>
      </c>
      <c r="D1092" t="str">
        <f>_xlfn.IFNA(VLOOKUP(A1092,Obesity!$A$1:$G$7092,4,0),"")</f>
        <v>Female</v>
      </c>
      <c r="E1092" t="str">
        <f>_xlfn.IFNA(VLOOKUP(A1092,Obesity!$A$1:$G$7092,5,0),"")</f>
        <v>35 and below</v>
      </c>
      <c r="F1092" t="str">
        <f>_xlfn.IFNA(VLOOKUP(A1092,Obesity!$A$1:$G$7092,6,0),"")</f>
        <v>below 2,000</v>
      </c>
      <c r="G1092" t="str">
        <f>_xlfn.IFNA(VLOOKUP(A1092,Obesity!$A$1:$G$7092,7,0),"")</f>
        <v>Non-Hispanic White</v>
      </c>
    </row>
    <row r="1093" spans="1:7" x14ac:dyDescent="0.4">
      <c r="A1093">
        <v>74648</v>
      </c>
      <c r="B1093" t="str">
        <f>_xlfn.IFNA(VLOOKUP(A1093,Obesity!$A$1:$G$7092,2,0),"")</f>
        <v/>
      </c>
      <c r="C1093" t="str">
        <f>_xlfn.IFNA(VLOOKUP(A1093,Obesity!$A$1:$G$7092,3,0),"")</f>
        <v/>
      </c>
      <c r="D1093" t="str">
        <f>_xlfn.IFNA(VLOOKUP(A1093,Obesity!$A$1:$G$7092,4,0),"")</f>
        <v/>
      </c>
      <c r="E1093" t="str">
        <f>_xlfn.IFNA(VLOOKUP(A1093,Obesity!$A$1:$G$7092,5,0),"")</f>
        <v/>
      </c>
      <c r="F1093" t="str">
        <f>_xlfn.IFNA(VLOOKUP(A1093,Obesity!$A$1:$G$7092,6,0),"")</f>
        <v/>
      </c>
      <c r="G1093" t="str">
        <f>_xlfn.IFNA(VLOOKUP(A1093,Obesity!$A$1:$G$7092,7,0),"")</f>
        <v/>
      </c>
    </row>
    <row r="1094" spans="1:7" x14ac:dyDescent="0.4">
      <c r="A1094">
        <v>74649</v>
      </c>
      <c r="B1094">
        <f>_xlfn.IFNA(VLOOKUP(A1094,Obesity!$A$1:$G$7092,2,0),"")</f>
        <v>15.9</v>
      </c>
      <c r="C1094" t="str">
        <f>_xlfn.IFNA(VLOOKUP(A1094,Obesity!$A$1:$G$7092,3,0),"")</f>
        <v>Underweight</v>
      </c>
      <c r="D1094" t="str">
        <f>_xlfn.IFNA(VLOOKUP(A1094,Obesity!$A$1:$G$7092,4,0),"")</f>
        <v>Female</v>
      </c>
      <c r="E1094" t="str">
        <f>_xlfn.IFNA(VLOOKUP(A1094,Obesity!$A$1:$G$7092,5,0),"")</f>
        <v>35 and below</v>
      </c>
      <c r="F1094" t="str">
        <f>_xlfn.IFNA(VLOOKUP(A1094,Obesity!$A$1:$G$7092,6,0),"")</f>
        <v>below 2,000</v>
      </c>
      <c r="G1094" t="str">
        <f>_xlfn.IFNA(VLOOKUP(A1094,Obesity!$A$1:$G$7092,7,0),"")</f>
        <v>Non-Hispanic Black</v>
      </c>
    </row>
    <row r="1095" spans="1:7" x14ac:dyDescent="0.4">
      <c r="A1095">
        <v>74650</v>
      </c>
      <c r="B1095">
        <f>_xlfn.IFNA(VLOOKUP(A1095,Obesity!$A$1:$G$7092,2,0),"")</f>
        <v>22.3</v>
      </c>
      <c r="C1095" t="str">
        <f>_xlfn.IFNA(VLOOKUP(A1095,Obesity!$A$1:$G$7092,3,0),"")</f>
        <v>Obese</v>
      </c>
      <c r="D1095" t="str">
        <f>_xlfn.IFNA(VLOOKUP(A1095,Obesity!$A$1:$G$7092,4,0),"")</f>
        <v>Male</v>
      </c>
      <c r="E1095" t="str">
        <f>_xlfn.IFNA(VLOOKUP(A1095,Obesity!$A$1:$G$7092,5,0),"")</f>
        <v>36 and above</v>
      </c>
      <c r="F1095" t="str">
        <f>_xlfn.IFNA(VLOOKUP(A1095,Obesity!$A$1:$G$7092,6,0),"")</f>
        <v>below 2,500</v>
      </c>
      <c r="G1095" t="str">
        <f>_xlfn.IFNA(VLOOKUP(A1095,Obesity!$A$1:$G$7092,7,0),"")</f>
        <v>Mexican American</v>
      </c>
    </row>
    <row r="1096" spans="1:7" x14ac:dyDescent="0.4">
      <c r="A1096">
        <v>74651</v>
      </c>
      <c r="B1096" t="str">
        <f>_xlfn.IFNA(VLOOKUP(A1096,Obesity!$A$1:$G$7092,2,0),"")</f>
        <v/>
      </c>
      <c r="C1096" t="str">
        <f>_xlfn.IFNA(VLOOKUP(A1096,Obesity!$A$1:$G$7092,3,0),"")</f>
        <v/>
      </c>
      <c r="D1096" t="str">
        <f>_xlfn.IFNA(VLOOKUP(A1096,Obesity!$A$1:$G$7092,4,0),"")</f>
        <v/>
      </c>
      <c r="E1096" t="str">
        <f>_xlfn.IFNA(VLOOKUP(A1096,Obesity!$A$1:$G$7092,5,0),"")</f>
        <v/>
      </c>
      <c r="F1096" t="str">
        <f>_xlfn.IFNA(VLOOKUP(A1096,Obesity!$A$1:$G$7092,6,0),"")</f>
        <v/>
      </c>
      <c r="G1096" t="str">
        <f>_xlfn.IFNA(VLOOKUP(A1096,Obesity!$A$1:$G$7092,7,0),"")</f>
        <v/>
      </c>
    </row>
    <row r="1097" spans="1:7" x14ac:dyDescent="0.4">
      <c r="A1097">
        <v>74652</v>
      </c>
      <c r="B1097">
        <f>_xlfn.IFNA(VLOOKUP(A1097,Obesity!$A$1:$G$7092,2,0),"")</f>
        <v>27.7</v>
      </c>
      <c r="C1097" t="str">
        <f>_xlfn.IFNA(VLOOKUP(A1097,Obesity!$A$1:$G$7092,3,0),"")</f>
        <v>Obese</v>
      </c>
      <c r="D1097" t="str">
        <f>_xlfn.IFNA(VLOOKUP(A1097,Obesity!$A$1:$G$7092,4,0),"")</f>
        <v>Female</v>
      </c>
      <c r="E1097" t="str">
        <f>_xlfn.IFNA(VLOOKUP(A1097,Obesity!$A$1:$G$7092,5,0),"")</f>
        <v>36 and above</v>
      </c>
      <c r="F1097" t="str">
        <f>_xlfn.IFNA(VLOOKUP(A1097,Obesity!$A$1:$G$7092,6,0),"")</f>
        <v>below 2,000</v>
      </c>
      <c r="G1097" t="str">
        <f>_xlfn.IFNA(VLOOKUP(A1097,Obesity!$A$1:$G$7092,7,0),"")</f>
        <v>Mexican American</v>
      </c>
    </row>
    <row r="1098" spans="1:7" x14ac:dyDescent="0.4">
      <c r="A1098">
        <v>74653</v>
      </c>
      <c r="B1098">
        <f>_xlfn.IFNA(VLOOKUP(A1098,Obesity!$A$1:$G$7092,2,0),"")</f>
        <v>27.3</v>
      </c>
      <c r="C1098" t="str">
        <f>_xlfn.IFNA(VLOOKUP(A1098,Obesity!$A$1:$G$7092,3,0),"")</f>
        <v>Obese</v>
      </c>
      <c r="D1098" t="str">
        <f>_xlfn.IFNA(VLOOKUP(A1098,Obesity!$A$1:$G$7092,4,0),"")</f>
        <v>Female</v>
      </c>
      <c r="E1098" t="str">
        <f>_xlfn.IFNA(VLOOKUP(A1098,Obesity!$A$1:$G$7092,5,0),"")</f>
        <v>35 and below</v>
      </c>
      <c r="F1098" t="str">
        <f>_xlfn.IFNA(VLOOKUP(A1098,Obesity!$A$1:$G$7092,6,0),"")</f>
        <v>above 2,000</v>
      </c>
      <c r="G1098" t="str">
        <f>_xlfn.IFNA(VLOOKUP(A1098,Obesity!$A$1:$G$7092,7,0),"")</f>
        <v>Other Hispanic</v>
      </c>
    </row>
    <row r="1099" spans="1:7" x14ac:dyDescent="0.4">
      <c r="A1099">
        <v>74654</v>
      </c>
      <c r="B1099">
        <f>_xlfn.IFNA(VLOOKUP(A1099,Obesity!$A$1:$G$7092,2,0),"")</f>
        <v>18.600000000000001</v>
      </c>
      <c r="C1099" t="str">
        <f>_xlfn.IFNA(VLOOKUP(A1099,Obesity!$A$1:$G$7092,3,0),"")</f>
        <v>Obese</v>
      </c>
      <c r="D1099" t="str">
        <f>_xlfn.IFNA(VLOOKUP(A1099,Obesity!$A$1:$G$7092,4,0),"")</f>
        <v>Female</v>
      </c>
      <c r="E1099" t="str">
        <f>_xlfn.IFNA(VLOOKUP(A1099,Obesity!$A$1:$G$7092,5,0),"")</f>
        <v>36 and above</v>
      </c>
      <c r="F1099" t="str">
        <f>_xlfn.IFNA(VLOOKUP(A1099,Obesity!$A$1:$G$7092,6,0),"")</f>
        <v>above 2,000</v>
      </c>
      <c r="G1099" t="str">
        <f>_xlfn.IFNA(VLOOKUP(A1099,Obesity!$A$1:$G$7092,7,0),"")</f>
        <v>Non-Hispanic Black</v>
      </c>
    </row>
    <row r="1100" spans="1:7" x14ac:dyDescent="0.4">
      <c r="A1100">
        <v>74655</v>
      </c>
      <c r="B1100">
        <f>_xlfn.IFNA(VLOOKUP(A1100,Obesity!$A$1:$G$7092,2,0),"")</f>
        <v>16.100000000000001</v>
      </c>
      <c r="C1100" t="str">
        <f>_xlfn.IFNA(VLOOKUP(A1100,Obesity!$A$1:$G$7092,3,0),"")</f>
        <v>Normal weight</v>
      </c>
      <c r="D1100" t="str">
        <f>_xlfn.IFNA(VLOOKUP(A1100,Obesity!$A$1:$G$7092,4,0),"")</f>
        <v>Female</v>
      </c>
      <c r="E1100" t="str">
        <f>_xlfn.IFNA(VLOOKUP(A1100,Obesity!$A$1:$G$7092,5,0),"")</f>
        <v>36 and above</v>
      </c>
      <c r="F1100" t="str">
        <f>_xlfn.IFNA(VLOOKUP(A1100,Obesity!$A$1:$G$7092,6,0),"")</f>
        <v>below 2,000</v>
      </c>
      <c r="G1100" t="str">
        <f>_xlfn.IFNA(VLOOKUP(A1100,Obesity!$A$1:$G$7092,7,0),"")</f>
        <v>Non-Hispanic Asian</v>
      </c>
    </row>
    <row r="1101" spans="1:7" x14ac:dyDescent="0.4">
      <c r="A1101">
        <v>74656</v>
      </c>
      <c r="B1101">
        <f>_xlfn.IFNA(VLOOKUP(A1101,Obesity!$A$1:$G$7092,2,0),"")</f>
        <v>23</v>
      </c>
      <c r="C1101" t="str">
        <f>_xlfn.IFNA(VLOOKUP(A1101,Obesity!$A$1:$G$7092,3,0),"")</f>
        <v>Obese</v>
      </c>
      <c r="D1101" t="str">
        <f>_xlfn.IFNA(VLOOKUP(A1101,Obesity!$A$1:$G$7092,4,0),"")</f>
        <v>Male</v>
      </c>
      <c r="E1101" t="str">
        <f>_xlfn.IFNA(VLOOKUP(A1101,Obesity!$A$1:$G$7092,5,0),"")</f>
        <v>36 and above</v>
      </c>
      <c r="F1101" t="str">
        <f>_xlfn.IFNA(VLOOKUP(A1101,Obesity!$A$1:$G$7092,6,0),"")</f>
        <v>below 2,500</v>
      </c>
      <c r="G1101" t="str">
        <f>_xlfn.IFNA(VLOOKUP(A1101,Obesity!$A$1:$G$7092,7,0),"")</f>
        <v>Non-Hispanic White</v>
      </c>
    </row>
    <row r="1102" spans="1:7" x14ac:dyDescent="0.4">
      <c r="A1102">
        <v>74657</v>
      </c>
      <c r="B1102">
        <f>_xlfn.IFNA(VLOOKUP(A1102,Obesity!$A$1:$G$7092,2,0),"")</f>
        <v>14.4</v>
      </c>
      <c r="C1102" t="str">
        <f>_xlfn.IFNA(VLOOKUP(A1102,Obesity!$A$1:$G$7092,3,0),"")</f>
        <v>Underweight</v>
      </c>
      <c r="D1102" t="str">
        <f>_xlfn.IFNA(VLOOKUP(A1102,Obesity!$A$1:$G$7092,4,0),"")</f>
        <v>Male</v>
      </c>
      <c r="E1102" t="str">
        <f>_xlfn.IFNA(VLOOKUP(A1102,Obesity!$A$1:$G$7092,5,0),"")</f>
        <v>35 and below</v>
      </c>
      <c r="F1102" t="str">
        <f>_xlfn.IFNA(VLOOKUP(A1102,Obesity!$A$1:$G$7092,6,0),"")</f>
        <v>above 2,500</v>
      </c>
      <c r="G1102" t="str">
        <f>_xlfn.IFNA(VLOOKUP(A1102,Obesity!$A$1:$G$7092,7,0),"")</f>
        <v>Non-Hispanic White</v>
      </c>
    </row>
    <row r="1103" spans="1:7" x14ac:dyDescent="0.4">
      <c r="A1103">
        <v>74658</v>
      </c>
      <c r="B1103">
        <f>_xlfn.IFNA(VLOOKUP(A1103,Obesity!$A$1:$G$7092,2,0),"")</f>
        <v>28.2</v>
      </c>
      <c r="C1103" t="str">
        <f>_xlfn.IFNA(VLOOKUP(A1103,Obesity!$A$1:$G$7092,3,0),"")</f>
        <v>Normal weight</v>
      </c>
      <c r="D1103" t="str">
        <f>_xlfn.IFNA(VLOOKUP(A1103,Obesity!$A$1:$G$7092,4,0),"")</f>
        <v>Female</v>
      </c>
      <c r="E1103" t="str">
        <f>_xlfn.IFNA(VLOOKUP(A1103,Obesity!$A$1:$G$7092,5,0),"")</f>
        <v>35 and below</v>
      </c>
      <c r="F1103" t="str">
        <f>_xlfn.IFNA(VLOOKUP(A1103,Obesity!$A$1:$G$7092,6,0),"")</f>
        <v>above 2,000</v>
      </c>
      <c r="G1103" t="str">
        <f>_xlfn.IFNA(VLOOKUP(A1103,Obesity!$A$1:$G$7092,7,0),"")</f>
        <v>Mexican American</v>
      </c>
    </row>
    <row r="1104" spans="1:7" x14ac:dyDescent="0.4">
      <c r="A1104">
        <v>74659</v>
      </c>
      <c r="B1104">
        <f>_xlfn.IFNA(VLOOKUP(A1104,Obesity!$A$1:$G$7092,2,0),"")</f>
        <v>26.4</v>
      </c>
      <c r="C1104" t="str">
        <f>_xlfn.IFNA(VLOOKUP(A1104,Obesity!$A$1:$G$7092,3,0),"")</f>
        <v>Normal weight</v>
      </c>
      <c r="D1104" t="str">
        <f>_xlfn.IFNA(VLOOKUP(A1104,Obesity!$A$1:$G$7092,4,0),"")</f>
        <v>Male</v>
      </c>
      <c r="E1104" t="str">
        <f>_xlfn.IFNA(VLOOKUP(A1104,Obesity!$A$1:$G$7092,5,0),"")</f>
        <v>35 and below</v>
      </c>
      <c r="F1104" t="str">
        <f>_xlfn.IFNA(VLOOKUP(A1104,Obesity!$A$1:$G$7092,6,0),"")</f>
        <v>below 2,500</v>
      </c>
      <c r="G1104" t="str">
        <f>_xlfn.IFNA(VLOOKUP(A1104,Obesity!$A$1:$G$7092,7,0),"")</f>
        <v>Non-Hispanic White</v>
      </c>
    </row>
    <row r="1105" spans="1:7" x14ac:dyDescent="0.4">
      <c r="A1105">
        <v>74660</v>
      </c>
      <c r="B1105">
        <f>_xlfn.IFNA(VLOOKUP(A1105,Obesity!$A$1:$G$7092,2,0),"")</f>
        <v>35</v>
      </c>
      <c r="C1105" t="str">
        <f>_xlfn.IFNA(VLOOKUP(A1105,Obesity!$A$1:$G$7092,3,0),"")</f>
        <v>Obese</v>
      </c>
      <c r="D1105" t="str">
        <f>_xlfn.IFNA(VLOOKUP(A1105,Obesity!$A$1:$G$7092,4,0),"")</f>
        <v>Female</v>
      </c>
      <c r="E1105" t="str">
        <f>_xlfn.IFNA(VLOOKUP(A1105,Obesity!$A$1:$G$7092,5,0),"")</f>
        <v>36 and above</v>
      </c>
      <c r="F1105" t="str">
        <f>_xlfn.IFNA(VLOOKUP(A1105,Obesity!$A$1:$G$7092,6,0),"")</f>
        <v>above 2,000</v>
      </c>
      <c r="G1105" t="str">
        <f>_xlfn.IFNA(VLOOKUP(A1105,Obesity!$A$1:$G$7092,7,0),"")</f>
        <v>Non-Hispanic White</v>
      </c>
    </row>
    <row r="1106" spans="1:7" x14ac:dyDescent="0.4">
      <c r="A1106">
        <v>74661</v>
      </c>
      <c r="B1106">
        <f>_xlfn.IFNA(VLOOKUP(A1106,Obesity!$A$1:$G$7092,2,0),"")</f>
        <v>16</v>
      </c>
      <c r="C1106" t="str">
        <f>_xlfn.IFNA(VLOOKUP(A1106,Obesity!$A$1:$G$7092,3,0),"")</f>
        <v>Obese</v>
      </c>
      <c r="D1106" t="str">
        <f>_xlfn.IFNA(VLOOKUP(A1106,Obesity!$A$1:$G$7092,4,0),"")</f>
        <v>Male</v>
      </c>
      <c r="E1106" t="str">
        <f>_xlfn.IFNA(VLOOKUP(A1106,Obesity!$A$1:$G$7092,5,0),"")</f>
        <v>36 and above</v>
      </c>
      <c r="F1106" t="str">
        <f>_xlfn.IFNA(VLOOKUP(A1106,Obesity!$A$1:$G$7092,6,0),"")</f>
        <v>below 2,500</v>
      </c>
      <c r="G1106" t="str">
        <f>_xlfn.IFNA(VLOOKUP(A1106,Obesity!$A$1:$G$7092,7,0),"")</f>
        <v>Non-Hispanic Black</v>
      </c>
    </row>
    <row r="1107" spans="1:7" x14ac:dyDescent="0.4">
      <c r="A1107">
        <v>74662</v>
      </c>
      <c r="B1107">
        <f>_xlfn.IFNA(VLOOKUP(A1107,Obesity!$A$1:$G$7092,2,0),"")</f>
        <v>20.9</v>
      </c>
      <c r="C1107" t="str">
        <f>_xlfn.IFNA(VLOOKUP(A1107,Obesity!$A$1:$G$7092,3,0),"")</f>
        <v>Underweight</v>
      </c>
      <c r="D1107" t="str">
        <f>_xlfn.IFNA(VLOOKUP(A1107,Obesity!$A$1:$G$7092,4,0),"")</f>
        <v>Female</v>
      </c>
      <c r="E1107" t="str">
        <f>_xlfn.IFNA(VLOOKUP(A1107,Obesity!$A$1:$G$7092,5,0),"")</f>
        <v>35 and below</v>
      </c>
      <c r="F1107" t="str">
        <f>_xlfn.IFNA(VLOOKUP(A1107,Obesity!$A$1:$G$7092,6,0),"")</f>
        <v>above 2,000</v>
      </c>
      <c r="G1107" t="str">
        <f>_xlfn.IFNA(VLOOKUP(A1107,Obesity!$A$1:$G$7092,7,0),"")</f>
        <v>Other Hispanic</v>
      </c>
    </row>
    <row r="1108" spans="1:7" x14ac:dyDescent="0.4">
      <c r="A1108">
        <v>74663</v>
      </c>
      <c r="B1108">
        <f>_xlfn.IFNA(VLOOKUP(A1108,Obesity!$A$1:$G$7092,2,0),"")</f>
        <v>0</v>
      </c>
      <c r="C1108" t="str">
        <f>_xlfn.IFNA(VLOOKUP(A1108,Obesity!$A$1:$G$7092,3,0),"")</f>
        <v>Underweight</v>
      </c>
      <c r="D1108" t="str">
        <f>_xlfn.IFNA(VLOOKUP(A1108,Obesity!$A$1:$G$7092,4,0),"")</f>
        <v>Male</v>
      </c>
      <c r="E1108" t="str">
        <f>_xlfn.IFNA(VLOOKUP(A1108,Obesity!$A$1:$G$7092,5,0),"")</f>
        <v>36 and above</v>
      </c>
      <c r="F1108" t="str">
        <f>_xlfn.IFNA(VLOOKUP(A1108,Obesity!$A$1:$G$7092,6,0),"")</f>
        <v>above 2,500</v>
      </c>
      <c r="G1108" t="str">
        <f>_xlfn.IFNA(VLOOKUP(A1108,Obesity!$A$1:$G$7092,7,0),"")</f>
        <v>Non-Hispanic Asian</v>
      </c>
    </row>
    <row r="1109" spans="1:7" x14ac:dyDescent="0.4">
      <c r="A1109">
        <v>74664</v>
      </c>
      <c r="B1109" t="str">
        <f>_xlfn.IFNA(VLOOKUP(A1109,Obesity!$A$1:$G$7092,2,0),"")</f>
        <v/>
      </c>
      <c r="C1109" t="str">
        <f>_xlfn.IFNA(VLOOKUP(A1109,Obesity!$A$1:$G$7092,3,0),"")</f>
        <v/>
      </c>
      <c r="D1109" t="str">
        <f>_xlfn.IFNA(VLOOKUP(A1109,Obesity!$A$1:$G$7092,4,0),"")</f>
        <v/>
      </c>
      <c r="E1109" t="str">
        <f>_xlfn.IFNA(VLOOKUP(A1109,Obesity!$A$1:$G$7092,5,0),"")</f>
        <v/>
      </c>
      <c r="F1109" t="str">
        <f>_xlfn.IFNA(VLOOKUP(A1109,Obesity!$A$1:$G$7092,6,0),"")</f>
        <v/>
      </c>
      <c r="G1109" t="str">
        <f>_xlfn.IFNA(VLOOKUP(A1109,Obesity!$A$1:$G$7092,7,0),"")</f>
        <v/>
      </c>
    </row>
    <row r="1110" spans="1:7" x14ac:dyDescent="0.4">
      <c r="A1110">
        <v>74665</v>
      </c>
      <c r="B1110">
        <f>_xlfn.IFNA(VLOOKUP(A1110,Obesity!$A$1:$G$7092,2,0),"")</f>
        <v>17.3</v>
      </c>
      <c r="C1110" t="str">
        <f>_xlfn.IFNA(VLOOKUP(A1110,Obesity!$A$1:$G$7092,3,0),"")</f>
        <v>Normal weight</v>
      </c>
      <c r="D1110" t="str">
        <f>_xlfn.IFNA(VLOOKUP(A1110,Obesity!$A$1:$G$7092,4,0),"")</f>
        <v>Male</v>
      </c>
      <c r="E1110" t="str">
        <f>_xlfn.IFNA(VLOOKUP(A1110,Obesity!$A$1:$G$7092,5,0),"")</f>
        <v>35 and below</v>
      </c>
      <c r="F1110" t="str">
        <f>_xlfn.IFNA(VLOOKUP(A1110,Obesity!$A$1:$G$7092,6,0),"")</f>
        <v>above 2,500</v>
      </c>
      <c r="G1110" t="str">
        <f>_xlfn.IFNA(VLOOKUP(A1110,Obesity!$A$1:$G$7092,7,0),"")</f>
        <v>Mexican American</v>
      </c>
    </row>
    <row r="1111" spans="1:7" x14ac:dyDescent="0.4">
      <c r="A1111">
        <v>74666</v>
      </c>
      <c r="B1111">
        <f>_xlfn.IFNA(VLOOKUP(A1111,Obesity!$A$1:$G$7092,2,0),"")</f>
        <v>17.899999999999999</v>
      </c>
      <c r="C1111" t="str">
        <f>_xlfn.IFNA(VLOOKUP(A1111,Obesity!$A$1:$G$7092,3,0),"")</f>
        <v>Overweight</v>
      </c>
      <c r="D1111" t="str">
        <f>_xlfn.IFNA(VLOOKUP(A1111,Obesity!$A$1:$G$7092,4,0),"")</f>
        <v>Male</v>
      </c>
      <c r="E1111" t="str">
        <f>_xlfn.IFNA(VLOOKUP(A1111,Obesity!$A$1:$G$7092,5,0),"")</f>
        <v>35 and below</v>
      </c>
      <c r="F1111" t="str">
        <f>_xlfn.IFNA(VLOOKUP(A1111,Obesity!$A$1:$G$7092,6,0),"")</f>
        <v>below 2,500</v>
      </c>
      <c r="G1111" t="str">
        <f>_xlfn.IFNA(VLOOKUP(A1111,Obesity!$A$1:$G$7092,7,0),"")</f>
        <v>Non-Hispanic Asian</v>
      </c>
    </row>
    <row r="1112" spans="1:7" x14ac:dyDescent="0.4">
      <c r="A1112">
        <v>74667</v>
      </c>
      <c r="B1112">
        <f>_xlfn.IFNA(VLOOKUP(A1112,Obesity!$A$1:$G$7092,2,0),"")</f>
        <v>22.6</v>
      </c>
      <c r="C1112" t="str">
        <f>_xlfn.IFNA(VLOOKUP(A1112,Obesity!$A$1:$G$7092,3,0),"")</f>
        <v>Normal weight</v>
      </c>
      <c r="D1112" t="str">
        <f>_xlfn.IFNA(VLOOKUP(A1112,Obesity!$A$1:$G$7092,4,0),"")</f>
        <v>Male</v>
      </c>
      <c r="E1112" t="str">
        <f>_xlfn.IFNA(VLOOKUP(A1112,Obesity!$A$1:$G$7092,5,0),"")</f>
        <v>35 and below</v>
      </c>
      <c r="F1112" t="str">
        <f>_xlfn.IFNA(VLOOKUP(A1112,Obesity!$A$1:$G$7092,6,0),"")</f>
        <v>below 2,500</v>
      </c>
      <c r="G1112" t="str">
        <f>_xlfn.IFNA(VLOOKUP(A1112,Obesity!$A$1:$G$7092,7,0),"")</f>
        <v>Non-Hispanic Black</v>
      </c>
    </row>
    <row r="1113" spans="1:7" x14ac:dyDescent="0.4">
      <c r="A1113">
        <v>74668</v>
      </c>
      <c r="B1113">
        <f>_xlfn.IFNA(VLOOKUP(A1113,Obesity!$A$1:$G$7092,2,0),"")</f>
        <v>22</v>
      </c>
      <c r="C1113" t="str">
        <f>_xlfn.IFNA(VLOOKUP(A1113,Obesity!$A$1:$G$7092,3,0),"")</f>
        <v>Normal weight</v>
      </c>
      <c r="D1113" t="str">
        <f>_xlfn.IFNA(VLOOKUP(A1113,Obesity!$A$1:$G$7092,4,0),"")</f>
        <v>Female</v>
      </c>
      <c r="E1113" t="str">
        <f>_xlfn.IFNA(VLOOKUP(A1113,Obesity!$A$1:$G$7092,5,0),"")</f>
        <v>36 and above</v>
      </c>
      <c r="F1113" t="str">
        <f>_xlfn.IFNA(VLOOKUP(A1113,Obesity!$A$1:$G$7092,6,0),"")</f>
        <v>above 2,000</v>
      </c>
      <c r="G1113" t="str">
        <f>_xlfn.IFNA(VLOOKUP(A1113,Obesity!$A$1:$G$7092,7,0),"")</f>
        <v>Non-Hispanic White</v>
      </c>
    </row>
    <row r="1114" spans="1:7" x14ac:dyDescent="0.4">
      <c r="A1114">
        <v>74669</v>
      </c>
      <c r="B1114">
        <f>_xlfn.IFNA(VLOOKUP(A1114,Obesity!$A$1:$G$7092,2,0),"")</f>
        <v>24.3</v>
      </c>
      <c r="C1114" t="str">
        <f>_xlfn.IFNA(VLOOKUP(A1114,Obesity!$A$1:$G$7092,3,0),"")</f>
        <v>Normal weight</v>
      </c>
      <c r="D1114" t="str">
        <f>_xlfn.IFNA(VLOOKUP(A1114,Obesity!$A$1:$G$7092,4,0),"")</f>
        <v>Female</v>
      </c>
      <c r="E1114" t="str">
        <f>_xlfn.IFNA(VLOOKUP(A1114,Obesity!$A$1:$G$7092,5,0),"")</f>
        <v>36 and above</v>
      </c>
      <c r="F1114" t="str">
        <f>_xlfn.IFNA(VLOOKUP(A1114,Obesity!$A$1:$G$7092,6,0),"")</f>
        <v>below 2,000</v>
      </c>
      <c r="G1114" t="str">
        <f>_xlfn.IFNA(VLOOKUP(A1114,Obesity!$A$1:$G$7092,7,0),"")</f>
        <v>Non-Hispanic White</v>
      </c>
    </row>
    <row r="1115" spans="1:7" x14ac:dyDescent="0.4">
      <c r="A1115">
        <v>74670</v>
      </c>
      <c r="B1115" t="str">
        <f>_xlfn.IFNA(VLOOKUP(A1115,Obesity!$A$1:$G$7092,2,0),"")</f>
        <v/>
      </c>
      <c r="C1115" t="str">
        <f>_xlfn.IFNA(VLOOKUP(A1115,Obesity!$A$1:$G$7092,3,0),"")</f>
        <v/>
      </c>
      <c r="D1115" t="str">
        <f>_xlfn.IFNA(VLOOKUP(A1115,Obesity!$A$1:$G$7092,4,0),"")</f>
        <v/>
      </c>
      <c r="E1115" t="str">
        <f>_xlfn.IFNA(VLOOKUP(A1115,Obesity!$A$1:$G$7092,5,0),"")</f>
        <v/>
      </c>
      <c r="F1115" t="str">
        <f>_xlfn.IFNA(VLOOKUP(A1115,Obesity!$A$1:$G$7092,6,0),"")</f>
        <v/>
      </c>
      <c r="G1115" t="str">
        <f>_xlfn.IFNA(VLOOKUP(A1115,Obesity!$A$1:$G$7092,7,0),"")</f>
        <v/>
      </c>
    </row>
    <row r="1116" spans="1:7" x14ac:dyDescent="0.4">
      <c r="A1116">
        <v>74671</v>
      </c>
      <c r="B1116">
        <f>_xlfn.IFNA(VLOOKUP(A1116,Obesity!$A$1:$G$7092,2,0),"")</f>
        <v>14.9</v>
      </c>
      <c r="C1116" t="str">
        <f>_xlfn.IFNA(VLOOKUP(A1116,Obesity!$A$1:$G$7092,3,0),"")</f>
        <v>Obese</v>
      </c>
      <c r="D1116" t="str">
        <f>_xlfn.IFNA(VLOOKUP(A1116,Obesity!$A$1:$G$7092,4,0),"")</f>
        <v>Female</v>
      </c>
      <c r="E1116" t="str">
        <f>_xlfn.IFNA(VLOOKUP(A1116,Obesity!$A$1:$G$7092,5,0),"")</f>
        <v>35 and below</v>
      </c>
      <c r="F1116" t="str">
        <f>_xlfn.IFNA(VLOOKUP(A1116,Obesity!$A$1:$G$7092,6,0),"")</f>
        <v>below 2,000</v>
      </c>
      <c r="G1116" t="str">
        <f>_xlfn.IFNA(VLOOKUP(A1116,Obesity!$A$1:$G$7092,7,0),"")</f>
        <v>Other Hispanic</v>
      </c>
    </row>
    <row r="1117" spans="1:7" x14ac:dyDescent="0.4">
      <c r="A1117">
        <v>74672</v>
      </c>
      <c r="B1117">
        <f>_xlfn.IFNA(VLOOKUP(A1117,Obesity!$A$1:$G$7092,2,0),"")</f>
        <v>30.5</v>
      </c>
      <c r="C1117" t="str">
        <f>_xlfn.IFNA(VLOOKUP(A1117,Obesity!$A$1:$G$7092,3,0),"")</f>
        <v>Normal weight</v>
      </c>
      <c r="D1117" t="str">
        <f>_xlfn.IFNA(VLOOKUP(A1117,Obesity!$A$1:$G$7092,4,0),"")</f>
        <v>Male</v>
      </c>
      <c r="E1117" t="str">
        <f>_xlfn.IFNA(VLOOKUP(A1117,Obesity!$A$1:$G$7092,5,0),"")</f>
        <v>35 and below</v>
      </c>
      <c r="F1117" t="str">
        <f>_xlfn.IFNA(VLOOKUP(A1117,Obesity!$A$1:$G$7092,6,0),"")</f>
        <v>below 2,500</v>
      </c>
      <c r="G1117" t="str">
        <f>_xlfn.IFNA(VLOOKUP(A1117,Obesity!$A$1:$G$7092,7,0),"")</f>
        <v>Mexican American</v>
      </c>
    </row>
    <row r="1118" spans="1:7" x14ac:dyDescent="0.4">
      <c r="A1118">
        <v>74673</v>
      </c>
      <c r="B1118">
        <f>_xlfn.IFNA(VLOOKUP(A1118,Obesity!$A$1:$G$7092,2,0),"")</f>
        <v>25.5</v>
      </c>
      <c r="C1118" t="str">
        <f>_xlfn.IFNA(VLOOKUP(A1118,Obesity!$A$1:$G$7092,3,0),"")</f>
        <v>Normal weight</v>
      </c>
      <c r="D1118" t="str">
        <f>_xlfn.IFNA(VLOOKUP(A1118,Obesity!$A$1:$G$7092,4,0),"")</f>
        <v>Female</v>
      </c>
      <c r="E1118" t="str">
        <f>_xlfn.IFNA(VLOOKUP(A1118,Obesity!$A$1:$G$7092,5,0),"")</f>
        <v>35 and below</v>
      </c>
      <c r="F1118" t="str">
        <f>_xlfn.IFNA(VLOOKUP(A1118,Obesity!$A$1:$G$7092,6,0),"")</f>
        <v>above 2,000</v>
      </c>
      <c r="G1118" t="str">
        <f>_xlfn.IFNA(VLOOKUP(A1118,Obesity!$A$1:$G$7092,7,0),"")</f>
        <v>Non-Hispanic White</v>
      </c>
    </row>
    <row r="1119" spans="1:7" x14ac:dyDescent="0.4">
      <c r="A1119">
        <v>74674</v>
      </c>
      <c r="B1119">
        <f>_xlfn.IFNA(VLOOKUP(A1119,Obesity!$A$1:$G$7092,2,0),"")</f>
        <v>43.2</v>
      </c>
      <c r="C1119" t="str">
        <f>_xlfn.IFNA(VLOOKUP(A1119,Obesity!$A$1:$G$7092,3,0),"")</f>
        <v>Obese</v>
      </c>
      <c r="D1119" t="str">
        <f>_xlfn.IFNA(VLOOKUP(A1119,Obesity!$A$1:$G$7092,4,0),"")</f>
        <v>Female</v>
      </c>
      <c r="E1119" t="str">
        <f>_xlfn.IFNA(VLOOKUP(A1119,Obesity!$A$1:$G$7092,5,0),"")</f>
        <v>36 and above</v>
      </c>
      <c r="F1119" t="str">
        <f>_xlfn.IFNA(VLOOKUP(A1119,Obesity!$A$1:$G$7092,6,0),"")</f>
        <v>below 2,000</v>
      </c>
      <c r="G1119" t="str">
        <f>_xlfn.IFNA(VLOOKUP(A1119,Obesity!$A$1:$G$7092,7,0),"")</f>
        <v>Mexican American</v>
      </c>
    </row>
    <row r="1120" spans="1:7" x14ac:dyDescent="0.4">
      <c r="A1120">
        <v>74675</v>
      </c>
      <c r="B1120">
        <f>_xlfn.IFNA(VLOOKUP(A1120,Obesity!$A$1:$G$7092,2,0),"")</f>
        <v>23.7</v>
      </c>
      <c r="C1120" t="str">
        <f>_xlfn.IFNA(VLOOKUP(A1120,Obesity!$A$1:$G$7092,3,0),"")</f>
        <v>Overweight</v>
      </c>
      <c r="D1120" t="str">
        <f>_xlfn.IFNA(VLOOKUP(A1120,Obesity!$A$1:$G$7092,4,0),"")</f>
        <v>Female</v>
      </c>
      <c r="E1120" t="str">
        <f>_xlfn.IFNA(VLOOKUP(A1120,Obesity!$A$1:$G$7092,5,0),"")</f>
        <v>35 and below</v>
      </c>
      <c r="F1120" t="str">
        <f>_xlfn.IFNA(VLOOKUP(A1120,Obesity!$A$1:$G$7092,6,0),"")</f>
        <v>above 2,000</v>
      </c>
      <c r="G1120" t="str">
        <f>_xlfn.IFNA(VLOOKUP(A1120,Obesity!$A$1:$G$7092,7,0),"")</f>
        <v>Non-Hispanic White</v>
      </c>
    </row>
    <row r="1121" spans="1:7" x14ac:dyDescent="0.4">
      <c r="A1121">
        <v>74676</v>
      </c>
      <c r="B1121" t="str">
        <f>_xlfn.IFNA(VLOOKUP(A1121,Obesity!$A$1:$G$7092,2,0),"")</f>
        <v/>
      </c>
      <c r="C1121" t="str">
        <f>_xlfn.IFNA(VLOOKUP(A1121,Obesity!$A$1:$G$7092,3,0),"")</f>
        <v/>
      </c>
      <c r="D1121" t="str">
        <f>_xlfn.IFNA(VLOOKUP(A1121,Obesity!$A$1:$G$7092,4,0),"")</f>
        <v/>
      </c>
      <c r="E1121" t="str">
        <f>_xlfn.IFNA(VLOOKUP(A1121,Obesity!$A$1:$G$7092,5,0),"")</f>
        <v/>
      </c>
      <c r="F1121" t="str">
        <f>_xlfn.IFNA(VLOOKUP(A1121,Obesity!$A$1:$G$7092,6,0),"")</f>
        <v/>
      </c>
      <c r="G1121" t="str">
        <f>_xlfn.IFNA(VLOOKUP(A1121,Obesity!$A$1:$G$7092,7,0),"")</f>
        <v/>
      </c>
    </row>
    <row r="1122" spans="1:7" x14ac:dyDescent="0.4">
      <c r="A1122">
        <v>74677</v>
      </c>
      <c r="B1122">
        <f>_xlfn.IFNA(VLOOKUP(A1122,Obesity!$A$1:$G$7092,2,0),"")</f>
        <v>17.2</v>
      </c>
      <c r="C1122" t="str">
        <f>_xlfn.IFNA(VLOOKUP(A1122,Obesity!$A$1:$G$7092,3,0),"")</f>
        <v>Normal weight</v>
      </c>
      <c r="D1122" t="str">
        <f>_xlfn.IFNA(VLOOKUP(A1122,Obesity!$A$1:$G$7092,4,0),"")</f>
        <v>Female</v>
      </c>
      <c r="E1122" t="str">
        <f>_xlfn.IFNA(VLOOKUP(A1122,Obesity!$A$1:$G$7092,5,0),"")</f>
        <v>35 and below</v>
      </c>
      <c r="F1122" t="str">
        <f>_xlfn.IFNA(VLOOKUP(A1122,Obesity!$A$1:$G$7092,6,0),"")</f>
        <v>above 2,000</v>
      </c>
      <c r="G1122" t="str">
        <f>_xlfn.IFNA(VLOOKUP(A1122,Obesity!$A$1:$G$7092,7,0),"")</f>
        <v>Non-Hispanic White</v>
      </c>
    </row>
    <row r="1123" spans="1:7" x14ac:dyDescent="0.4">
      <c r="A1123">
        <v>74678</v>
      </c>
      <c r="B1123" t="str">
        <f>_xlfn.IFNA(VLOOKUP(A1123,Obesity!$A$1:$G$7092,2,0),"")</f>
        <v/>
      </c>
      <c r="C1123" t="str">
        <f>_xlfn.IFNA(VLOOKUP(A1123,Obesity!$A$1:$G$7092,3,0),"")</f>
        <v/>
      </c>
      <c r="D1123" t="str">
        <f>_xlfn.IFNA(VLOOKUP(A1123,Obesity!$A$1:$G$7092,4,0),"")</f>
        <v/>
      </c>
      <c r="E1123" t="str">
        <f>_xlfn.IFNA(VLOOKUP(A1123,Obesity!$A$1:$G$7092,5,0),"")</f>
        <v/>
      </c>
      <c r="F1123" t="str">
        <f>_xlfn.IFNA(VLOOKUP(A1123,Obesity!$A$1:$G$7092,6,0),"")</f>
        <v/>
      </c>
      <c r="G1123" t="str">
        <f>_xlfn.IFNA(VLOOKUP(A1123,Obesity!$A$1:$G$7092,7,0),"")</f>
        <v/>
      </c>
    </row>
    <row r="1124" spans="1:7" x14ac:dyDescent="0.4">
      <c r="A1124">
        <v>74679</v>
      </c>
      <c r="B1124">
        <f>_xlfn.IFNA(VLOOKUP(A1124,Obesity!$A$1:$G$7092,2,0),"")</f>
        <v>29.7</v>
      </c>
      <c r="C1124" t="str">
        <f>_xlfn.IFNA(VLOOKUP(A1124,Obesity!$A$1:$G$7092,3,0),"")</f>
        <v>Obese</v>
      </c>
      <c r="D1124" t="str">
        <f>_xlfn.IFNA(VLOOKUP(A1124,Obesity!$A$1:$G$7092,4,0),"")</f>
        <v>Male</v>
      </c>
      <c r="E1124" t="str">
        <f>_xlfn.IFNA(VLOOKUP(A1124,Obesity!$A$1:$G$7092,5,0),"")</f>
        <v>36 and above</v>
      </c>
      <c r="F1124" t="str">
        <f>_xlfn.IFNA(VLOOKUP(A1124,Obesity!$A$1:$G$7092,6,0),"")</f>
        <v>below 2,500</v>
      </c>
      <c r="G1124" t="str">
        <f>_xlfn.IFNA(VLOOKUP(A1124,Obesity!$A$1:$G$7092,7,0),"")</f>
        <v>Mexican American</v>
      </c>
    </row>
    <row r="1125" spans="1:7" x14ac:dyDescent="0.4">
      <c r="A1125">
        <v>74680</v>
      </c>
      <c r="B1125">
        <f>_xlfn.IFNA(VLOOKUP(A1125,Obesity!$A$1:$G$7092,2,0),"")</f>
        <v>33.5</v>
      </c>
      <c r="C1125" t="str">
        <f>_xlfn.IFNA(VLOOKUP(A1125,Obesity!$A$1:$G$7092,3,0),"")</f>
        <v>Normal weight</v>
      </c>
      <c r="D1125" t="str">
        <f>_xlfn.IFNA(VLOOKUP(A1125,Obesity!$A$1:$G$7092,4,0),"")</f>
        <v>Male</v>
      </c>
      <c r="E1125" t="str">
        <f>_xlfn.IFNA(VLOOKUP(A1125,Obesity!$A$1:$G$7092,5,0),"")</f>
        <v>35 and below</v>
      </c>
      <c r="F1125" t="str">
        <f>_xlfn.IFNA(VLOOKUP(A1125,Obesity!$A$1:$G$7092,6,0),"")</f>
        <v>below 2,500</v>
      </c>
      <c r="G1125" t="str">
        <f>_xlfn.IFNA(VLOOKUP(A1125,Obesity!$A$1:$G$7092,7,0),"")</f>
        <v>Mexican American</v>
      </c>
    </row>
    <row r="1126" spans="1:7" x14ac:dyDescent="0.4">
      <c r="A1126">
        <v>74681</v>
      </c>
      <c r="B1126">
        <f>_xlfn.IFNA(VLOOKUP(A1126,Obesity!$A$1:$G$7092,2,0),"")</f>
        <v>31.2</v>
      </c>
      <c r="C1126" t="str">
        <f>_xlfn.IFNA(VLOOKUP(A1126,Obesity!$A$1:$G$7092,3,0),"")</f>
        <v>Underweight</v>
      </c>
      <c r="D1126" t="str">
        <f>_xlfn.IFNA(VLOOKUP(A1126,Obesity!$A$1:$G$7092,4,0),"")</f>
        <v>Female</v>
      </c>
      <c r="E1126" t="str">
        <f>_xlfn.IFNA(VLOOKUP(A1126,Obesity!$A$1:$G$7092,5,0),"")</f>
        <v>35 and below</v>
      </c>
      <c r="F1126" t="str">
        <f>_xlfn.IFNA(VLOOKUP(A1126,Obesity!$A$1:$G$7092,6,0),"")</f>
        <v>above 2,000</v>
      </c>
      <c r="G1126" t="str">
        <f>_xlfn.IFNA(VLOOKUP(A1126,Obesity!$A$1:$G$7092,7,0),"")</f>
        <v>Non-Hispanic Black</v>
      </c>
    </row>
    <row r="1127" spans="1:7" x14ac:dyDescent="0.4">
      <c r="A1127">
        <v>74682</v>
      </c>
      <c r="B1127">
        <f>_xlfn.IFNA(VLOOKUP(A1127,Obesity!$A$1:$G$7092,2,0),"")</f>
        <v>25.9</v>
      </c>
      <c r="C1127" t="str">
        <f>_xlfn.IFNA(VLOOKUP(A1127,Obesity!$A$1:$G$7092,3,0),"")</f>
        <v>Underweight</v>
      </c>
      <c r="D1127" t="str">
        <f>_xlfn.IFNA(VLOOKUP(A1127,Obesity!$A$1:$G$7092,4,0),"")</f>
        <v>Male</v>
      </c>
      <c r="E1127" t="str">
        <f>_xlfn.IFNA(VLOOKUP(A1127,Obesity!$A$1:$G$7092,5,0),"")</f>
        <v>35 and below</v>
      </c>
      <c r="F1127" t="str">
        <f>_xlfn.IFNA(VLOOKUP(A1127,Obesity!$A$1:$G$7092,6,0),"")</f>
        <v>below 2,500</v>
      </c>
      <c r="G1127" t="str">
        <f>_xlfn.IFNA(VLOOKUP(A1127,Obesity!$A$1:$G$7092,7,0),"")</f>
        <v>Non-Hispanic Black</v>
      </c>
    </row>
    <row r="1128" spans="1:7" x14ac:dyDescent="0.4">
      <c r="A1128">
        <v>74683</v>
      </c>
      <c r="B1128">
        <f>_xlfn.IFNA(VLOOKUP(A1128,Obesity!$A$1:$G$7092,2,0),"")</f>
        <v>17.2</v>
      </c>
      <c r="C1128" t="str">
        <f>_xlfn.IFNA(VLOOKUP(A1128,Obesity!$A$1:$G$7092,3,0),"")</f>
        <v>Overweight</v>
      </c>
      <c r="D1128" t="str">
        <f>_xlfn.IFNA(VLOOKUP(A1128,Obesity!$A$1:$G$7092,4,0),"")</f>
        <v>Female</v>
      </c>
      <c r="E1128" t="str">
        <f>_xlfn.IFNA(VLOOKUP(A1128,Obesity!$A$1:$G$7092,5,0),"")</f>
        <v>36 and above</v>
      </c>
      <c r="F1128" t="str">
        <f>_xlfn.IFNA(VLOOKUP(A1128,Obesity!$A$1:$G$7092,6,0),"")</f>
        <v>below 2,000</v>
      </c>
      <c r="G1128" t="str">
        <f>_xlfn.IFNA(VLOOKUP(A1128,Obesity!$A$1:$G$7092,7,0),"")</f>
        <v>Other Hispanic</v>
      </c>
    </row>
    <row r="1129" spans="1:7" x14ac:dyDescent="0.4">
      <c r="A1129">
        <v>74684</v>
      </c>
      <c r="B1129" t="str">
        <f>_xlfn.IFNA(VLOOKUP(A1129,Obesity!$A$1:$G$7092,2,0),"")</f>
        <v/>
      </c>
      <c r="C1129" t="str">
        <f>_xlfn.IFNA(VLOOKUP(A1129,Obesity!$A$1:$G$7092,3,0),"")</f>
        <v/>
      </c>
      <c r="D1129" t="str">
        <f>_xlfn.IFNA(VLOOKUP(A1129,Obesity!$A$1:$G$7092,4,0),"")</f>
        <v/>
      </c>
      <c r="E1129" t="str">
        <f>_xlfn.IFNA(VLOOKUP(A1129,Obesity!$A$1:$G$7092,5,0),"")</f>
        <v/>
      </c>
      <c r="F1129" t="str">
        <f>_xlfn.IFNA(VLOOKUP(A1129,Obesity!$A$1:$G$7092,6,0),"")</f>
        <v/>
      </c>
      <c r="G1129" t="str">
        <f>_xlfn.IFNA(VLOOKUP(A1129,Obesity!$A$1:$G$7092,7,0),"")</f>
        <v/>
      </c>
    </row>
    <row r="1130" spans="1:7" x14ac:dyDescent="0.4">
      <c r="A1130">
        <v>74685</v>
      </c>
      <c r="B1130">
        <f>_xlfn.IFNA(VLOOKUP(A1130,Obesity!$A$1:$G$7092,2,0),"")</f>
        <v>24.8</v>
      </c>
      <c r="C1130" t="str">
        <f>_xlfn.IFNA(VLOOKUP(A1130,Obesity!$A$1:$G$7092,3,0),"")</f>
        <v>Normal weight</v>
      </c>
      <c r="D1130" t="str">
        <f>_xlfn.IFNA(VLOOKUP(A1130,Obesity!$A$1:$G$7092,4,0),"")</f>
        <v>Male</v>
      </c>
      <c r="E1130" t="str">
        <f>_xlfn.IFNA(VLOOKUP(A1130,Obesity!$A$1:$G$7092,5,0),"")</f>
        <v>36 and above</v>
      </c>
      <c r="F1130" t="str">
        <f>_xlfn.IFNA(VLOOKUP(A1130,Obesity!$A$1:$G$7092,6,0),"")</f>
        <v>below 2,500</v>
      </c>
      <c r="G1130" t="str">
        <f>_xlfn.IFNA(VLOOKUP(A1130,Obesity!$A$1:$G$7092,7,0),"")</f>
        <v>Non-Hispanic Asian</v>
      </c>
    </row>
    <row r="1131" spans="1:7" x14ac:dyDescent="0.4">
      <c r="A1131">
        <v>74686</v>
      </c>
      <c r="B1131">
        <f>_xlfn.IFNA(VLOOKUP(A1131,Obesity!$A$1:$G$7092,2,0),"")</f>
        <v>15.1</v>
      </c>
      <c r="C1131" t="str">
        <f>_xlfn.IFNA(VLOOKUP(A1131,Obesity!$A$1:$G$7092,3,0),"")</f>
        <v>Obese</v>
      </c>
      <c r="D1131" t="str">
        <f>_xlfn.IFNA(VLOOKUP(A1131,Obesity!$A$1:$G$7092,4,0),"")</f>
        <v>Female</v>
      </c>
      <c r="E1131" t="str">
        <f>_xlfn.IFNA(VLOOKUP(A1131,Obesity!$A$1:$G$7092,5,0),"")</f>
        <v>35 and below</v>
      </c>
      <c r="F1131" t="str">
        <f>_xlfn.IFNA(VLOOKUP(A1131,Obesity!$A$1:$G$7092,6,0),"")</f>
        <v>below 2,000</v>
      </c>
      <c r="G1131" t="str">
        <f>_xlfn.IFNA(VLOOKUP(A1131,Obesity!$A$1:$G$7092,7,0),"")</f>
        <v>Mexican American</v>
      </c>
    </row>
    <row r="1132" spans="1:7" x14ac:dyDescent="0.4">
      <c r="A1132">
        <v>74687</v>
      </c>
      <c r="B1132" t="str">
        <f>_xlfn.IFNA(VLOOKUP(A1132,Obesity!$A$1:$G$7092,2,0),"")</f>
        <v/>
      </c>
      <c r="C1132" t="str">
        <f>_xlfn.IFNA(VLOOKUP(A1132,Obesity!$A$1:$G$7092,3,0),"")</f>
        <v/>
      </c>
      <c r="D1132" t="str">
        <f>_xlfn.IFNA(VLOOKUP(A1132,Obesity!$A$1:$G$7092,4,0),"")</f>
        <v/>
      </c>
      <c r="E1132" t="str">
        <f>_xlfn.IFNA(VLOOKUP(A1132,Obesity!$A$1:$G$7092,5,0),"")</f>
        <v/>
      </c>
      <c r="F1132" t="str">
        <f>_xlfn.IFNA(VLOOKUP(A1132,Obesity!$A$1:$G$7092,6,0),"")</f>
        <v/>
      </c>
      <c r="G1132" t="str">
        <f>_xlfn.IFNA(VLOOKUP(A1132,Obesity!$A$1:$G$7092,7,0),"")</f>
        <v/>
      </c>
    </row>
    <row r="1133" spans="1:7" x14ac:dyDescent="0.4">
      <c r="A1133">
        <v>74688</v>
      </c>
      <c r="B1133">
        <f>_xlfn.IFNA(VLOOKUP(A1133,Obesity!$A$1:$G$7092,2,0),"")</f>
        <v>16.2</v>
      </c>
      <c r="C1133" t="str">
        <f>_xlfn.IFNA(VLOOKUP(A1133,Obesity!$A$1:$G$7092,3,0),"")</f>
        <v>Underweight</v>
      </c>
      <c r="D1133" t="str">
        <f>_xlfn.IFNA(VLOOKUP(A1133,Obesity!$A$1:$G$7092,4,0),"")</f>
        <v>Male</v>
      </c>
      <c r="E1133" t="str">
        <f>_xlfn.IFNA(VLOOKUP(A1133,Obesity!$A$1:$G$7092,5,0),"")</f>
        <v>35 and below</v>
      </c>
      <c r="F1133" t="str">
        <f>_xlfn.IFNA(VLOOKUP(A1133,Obesity!$A$1:$G$7092,6,0),"")</f>
        <v>below 2,500</v>
      </c>
      <c r="G1133" t="str">
        <f>_xlfn.IFNA(VLOOKUP(A1133,Obesity!$A$1:$G$7092,7,0),"")</f>
        <v>Non-Hispanic White</v>
      </c>
    </row>
    <row r="1134" spans="1:7" x14ac:dyDescent="0.4">
      <c r="A1134">
        <v>74689</v>
      </c>
      <c r="B1134" t="str">
        <f>_xlfn.IFNA(VLOOKUP(A1134,Obesity!$A$1:$G$7092,2,0),"")</f>
        <v/>
      </c>
      <c r="C1134" t="str">
        <f>_xlfn.IFNA(VLOOKUP(A1134,Obesity!$A$1:$G$7092,3,0),"")</f>
        <v/>
      </c>
      <c r="D1134" t="str">
        <f>_xlfn.IFNA(VLOOKUP(A1134,Obesity!$A$1:$G$7092,4,0),"")</f>
        <v/>
      </c>
      <c r="E1134" t="str">
        <f>_xlfn.IFNA(VLOOKUP(A1134,Obesity!$A$1:$G$7092,5,0),"")</f>
        <v/>
      </c>
      <c r="F1134" t="str">
        <f>_xlfn.IFNA(VLOOKUP(A1134,Obesity!$A$1:$G$7092,6,0),"")</f>
        <v/>
      </c>
      <c r="G1134" t="str">
        <f>_xlfn.IFNA(VLOOKUP(A1134,Obesity!$A$1:$G$7092,7,0),"")</f>
        <v/>
      </c>
    </row>
    <row r="1135" spans="1:7" x14ac:dyDescent="0.4">
      <c r="A1135">
        <v>74690</v>
      </c>
      <c r="B1135">
        <f>_xlfn.IFNA(VLOOKUP(A1135,Obesity!$A$1:$G$7092,2,0),"")</f>
        <v>0</v>
      </c>
      <c r="C1135" t="str">
        <f>_xlfn.IFNA(VLOOKUP(A1135,Obesity!$A$1:$G$7092,3,0),"")</f>
        <v>Underweight</v>
      </c>
      <c r="D1135" t="str">
        <f>_xlfn.IFNA(VLOOKUP(A1135,Obesity!$A$1:$G$7092,4,0),"")</f>
        <v>Male</v>
      </c>
      <c r="E1135" t="str">
        <f>_xlfn.IFNA(VLOOKUP(A1135,Obesity!$A$1:$G$7092,5,0),"")</f>
        <v>35 and below</v>
      </c>
      <c r="F1135" t="str">
        <f>_xlfn.IFNA(VLOOKUP(A1135,Obesity!$A$1:$G$7092,6,0),"")</f>
        <v>above 2,500</v>
      </c>
      <c r="G1135" t="str">
        <f>_xlfn.IFNA(VLOOKUP(A1135,Obesity!$A$1:$G$7092,7,0),"")</f>
        <v>Non-Hispanic White</v>
      </c>
    </row>
    <row r="1136" spans="1:7" x14ac:dyDescent="0.4">
      <c r="A1136">
        <v>74691</v>
      </c>
      <c r="B1136">
        <f>_xlfn.IFNA(VLOOKUP(A1136,Obesity!$A$1:$G$7092,2,0),"")</f>
        <v>18.600000000000001</v>
      </c>
      <c r="C1136" t="str">
        <f>_xlfn.IFNA(VLOOKUP(A1136,Obesity!$A$1:$G$7092,3,0),"")</f>
        <v>Underweight</v>
      </c>
      <c r="D1136" t="str">
        <f>_xlfn.IFNA(VLOOKUP(A1136,Obesity!$A$1:$G$7092,4,0),"")</f>
        <v>Female</v>
      </c>
      <c r="E1136" t="str">
        <f>_xlfn.IFNA(VLOOKUP(A1136,Obesity!$A$1:$G$7092,5,0),"")</f>
        <v>35 and below</v>
      </c>
      <c r="F1136" t="str">
        <f>_xlfn.IFNA(VLOOKUP(A1136,Obesity!$A$1:$G$7092,6,0),"")</f>
        <v>above 2,000</v>
      </c>
      <c r="G1136" t="str">
        <f>_xlfn.IFNA(VLOOKUP(A1136,Obesity!$A$1:$G$7092,7,0),"")</f>
        <v>Non-Hispanic White</v>
      </c>
    </row>
    <row r="1137" spans="1:7" x14ac:dyDescent="0.4">
      <c r="A1137">
        <v>74692</v>
      </c>
      <c r="B1137">
        <f>_xlfn.IFNA(VLOOKUP(A1137,Obesity!$A$1:$G$7092,2,0),"")</f>
        <v>25</v>
      </c>
      <c r="C1137" t="str">
        <f>_xlfn.IFNA(VLOOKUP(A1137,Obesity!$A$1:$G$7092,3,0),"")</f>
        <v>Normal weight</v>
      </c>
      <c r="D1137" t="str">
        <f>_xlfn.IFNA(VLOOKUP(A1137,Obesity!$A$1:$G$7092,4,0),"")</f>
        <v>Male</v>
      </c>
      <c r="E1137" t="str">
        <f>_xlfn.IFNA(VLOOKUP(A1137,Obesity!$A$1:$G$7092,5,0),"")</f>
        <v>35 and below</v>
      </c>
      <c r="F1137" t="str">
        <f>_xlfn.IFNA(VLOOKUP(A1137,Obesity!$A$1:$G$7092,6,0),"")</f>
        <v>below 2,500</v>
      </c>
      <c r="G1137" t="str">
        <f>_xlfn.IFNA(VLOOKUP(A1137,Obesity!$A$1:$G$7092,7,0),"")</f>
        <v>Non-Hispanic Black</v>
      </c>
    </row>
    <row r="1138" spans="1:7" x14ac:dyDescent="0.4">
      <c r="A1138">
        <v>74693</v>
      </c>
      <c r="B1138">
        <f>_xlfn.IFNA(VLOOKUP(A1138,Obesity!$A$1:$G$7092,2,0),"")</f>
        <v>36.799999999999997</v>
      </c>
      <c r="C1138" t="str">
        <f>_xlfn.IFNA(VLOOKUP(A1138,Obesity!$A$1:$G$7092,3,0),"")</f>
        <v>Overweight</v>
      </c>
      <c r="D1138" t="str">
        <f>_xlfn.IFNA(VLOOKUP(A1138,Obesity!$A$1:$G$7092,4,0),"")</f>
        <v>Female</v>
      </c>
      <c r="E1138" t="str">
        <f>_xlfn.IFNA(VLOOKUP(A1138,Obesity!$A$1:$G$7092,5,0),"")</f>
        <v>36 and above</v>
      </c>
      <c r="F1138" t="str">
        <f>_xlfn.IFNA(VLOOKUP(A1138,Obesity!$A$1:$G$7092,6,0),"")</f>
        <v>below 2,000</v>
      </c>
      <c r="G1138" t="str">
        <f>_xlfn.IFNA(VLOOKUP(A1138,Obesity!$A$1:$G$7092,7,0),"")</f>
        <v>Mexican American</v>
      </c>
    </row>
    <row r="1139" spans="1:7" x14ac:dyDescent="0.4">
      <c r="A1139">
        <v>74694</v>
      </c>
      <c r="B1139">
        <f>_xlfn.IFNA(VLOOKUP(A1139,Obesity!$A$1:$G$7092,2,0),"")</f>
        <v>35.700000000000003</v>
      </c>
      <c r="C1139" t="str">
        <f>_xlfn.IFNA(VLOOKUP(A1139,Obesity!$A$1:$G$7092,3,0),"")</f>
        <v>Overweight</v>
      </c>
      <c r="D1139" t="str">
        <f>_xlfn.IFNA(VLOOKUP(A1139,Obesity!$A$1:$G$7092,4,0),"")</f>
        <v>Male</v>
      </c>
      <c r="E1139" t="str">
        <f>_xlfn.IFNA(VLOOKUP(A1139,Obesity!$A$1:$G$7092,5,0),"")</f>
        <v>36 and above</v>
      </c>
      <c r="F1139" t="str">
        <f>_xlfn.IFNA(VLOOKUP(A1139,Obesity!$A$1:$G$7092,6,0),"")</f>
        <v>below 2,500</v>
      </c>
      <c r="G1139" t="str">
        <f>_xlfn.IFNA(VLOOKUP(A1139,Obesity!$A$1:$G$7092,7,0),"")</f>
        <v>Non-Hispanic Black</v>
      </c>
    </row>
    <row r="1140" spans="1:7" x14ac:dyDescent="0.4">
      <c r="A1140">
        <v>74695</v>
      </c>
      <c r="B1140">
        <f>_xlfn.IFNA(VLOOKUP(A1140,Obesity!$A$1:$G$7092,2,0),"")</f>
        <v>20.9</v>
      </c>
      <c r="C1140" t="str">
        <f>_xlfn.IFNA(VLOOKUP(A1140,Obesity!$A$1:$G$7092,3,0),"")</f>
        <v>Overweight</v>
      </c>
      <c r="D1140" t="str">
        <f>_xlfn.IFNA(VLOOKUP(A1140,Obesity!$A$1:$G$7092,4,0),"")</f>
        <v>Male</v>
      </c>
      <c r="E1140" t="str">
        <f>_xlfn.IFNA(VLOOKUP(A1140,Obesity!$A$1:$G$7092,5,0),"")</f>
        <v>36 and above</v>
      </c>
      <c r="F1140" t="str">
        <f>_xlfn.IFNA(VLOOKUP(A1140,Obesity!$A$1:$G$7092,6,0),"")</f>
        <v>below 2,500</v>
      </c>
      <c r="G1140" t="str">
        <f>_xlfn.IFNA(VLOOKUP(A1140,Obesity!$A$1:$G$7092,7,0),"")</f>
        <v>Non-Hispanic Black</v>
      </c>
    </row>
    <row r="1141" spans="1:7" x14ac:dyDescent="0.4">
      <c r="A1141">
        <v>74696</v>
      </c>
      <c r="B1141">
        <f>_xlfn.IFNA(VLOOKUP(A1141,Obesity!$A$1:$G$7092,2,0),"")</f>
        <v>27.9</v>
      </c>
      <c r="C1141" t="str">
        <f>_xlfn.IFNA(VLOOKUP(A1141,Obesity!$A$1:$G$7092,3,0),"")</f>
        <v>Obese</v>
      </c>
      <c r="D1141" t="str">
        <f>_xlfn.IFNA(VLOOKUP(A1141,Obesity!$A$1:$G$7092,4,0),"")</f>
        <v>Male</v>
      </c>
      <c r="E1141" t="str">
        <f>_xlfn.IFNA(VLOOKUP(A1141,Obesity!$A$1:$G$7092,5,0),"")</f>
        <v>36 and above</v>
      </c>
      <c r="F1141" t="str">
        <f>_xlfn.IFNA(VLOOKUP(A1141,Obesity!$A$1:$G$7092,6,0),"")</f>
        <v>below 2,500</v>
      </c>
      <c r="G1141" t="str">
        <f>_xlfn.IFNA(VLOOKUP(A1141,Obesity!$A$1:$G$7092,7,0),"")</f>
        <v>Non-Hispanic White</v>
      </c>
    </row>
    <row r="1142" spans="1:7" x14ac:dyDescent="0.4">
      <c r="A1142">
        <v>74697</v>
      </c>
      <c r="B1142">
        <f>_xlfn.IFNA(VLOOKUP(A1142,Obesity!$A$1:$G$7092,2,0),"")</f>
        <v>36.700000000000003</v>
      </c>
      <c r="C1142" t="str">
        <f>_xlfn.IFNA(VLOOKUP(A1142,Obesity!$A$1:$G$7092,3,0),"")</f>
        <v>Normal weight</v>
      </c>
      <c r="D1142" t="str">
        <f>_xlfn.IFNA(VLOOKUP(A1142,Obesity!$A$1:$G$7092,4,0),"")</f>
        <v>Male</v>
      </c>
      <c r="E1142" t="str">
        <f>_xlfn.IFNA(VLOOKUP(A1142,Obesity!$A$1:$G$7092,5,0),"")</f>
        <v>36 and above</v>
      </c>
      <c r="F1142" t="str">
        <f>_xlfn.IFNA(VLOOKUP(A1142,Obesity!$A$1:$G$7092,6,0),"")</f>
        <v>below 2,500</v>
      </c>
      <c r="G1142" t="str">
        <f>_xlfn.IFNA(VLOOKUP(A1142,Obesity!$A$1:$G$7092,7,0),"")</f>
        <v>Mexican American</v>
      </c>
    </row>
    <row r="1143" spans="1:7" x14ac:dyDescent="0.4">
      <c r="A1143">
        <v>74698</v>
      </c>
      <c r="B1143">
        <f>_xlfn.IFNA(VLOOKUP(A1143,Obesity!$A$1:$G$7092,2,0),"")</f>
        <v>40.1</v>
      </c>
      <c r="C1143" t="str">
        <f>_xlfn.IFNA(VLOOKUP(A1143,Obesity!$A$1:$G$7092,3,0),"")</f>
        <v>Normal weight</v>
      </c>
      <c r="D1143" t="str">
        <f>_xlfn.IFNA(VLOOKUP(A1143,Obesity!$A$1:$G$7092,4,0),"")</f>
        <v>Male</v>
      </c>
      <c r="E1143" t="str">
        <f>_xlfn.IFNA(VLOOKUP(A1143,Obesity!$A$1:$G$7092,5,0),"")</f>
        <v>35 and below</v>
      </c>
      <c r="F1143" t="str">
        <f>_xlfn.IFNA(VLOOKUP(A1143,Obesity!$A$1:$G$7092,6,0),"")</f>
        <v>below 2,500</v>
      </c>
      <c r="G1143" t="str">
        <f>_xlfn.IFNA(VLOOKUP(A1143,Obesity!$A$1:$G$7092,7,0),"")</f>
        <v>Non-Hispanic White</v>
      </c>
    </row>
    <row r="1144" spans="1:7" x14ac:dyDescent="0.4">
      <c r="A1144">
        <v>74699</v>
      </c>
      <c r="B1144" t="str">
        <f>_xlfn.IFNA(VLOOKUP(A1144,Obesity!$A$1:$G$7092,2,0),"")</f>
        <v/>
      </c>
      <c r="C1144" t="str">
        <f>_xlfn.IFNA(VLOOKUP(A1144,Obesity!$A$1:$G$7092,3,0),"")</f>
        <v/>
      </c>
      <c r="D1144" t="str">
        <f>_xlfn.IFNA(VLOOKUP(A1144,Obesity!$A$1:$G$7092,4,0),"")</f>
        <v/>
      </c>
      <c r="E1144" t="str">
        <f>_xlfn.IFNA(VLOOKUP(A1144,Obesity!$A$1:$G$7092,5,0),"")</f>
        <v/>
      </c>
      <c r="F1144" t="str">
        <f>_xlfn.IFNA(VLOOKUP(A1144,Obesity!$A$1:$G$7092,6,0),"")</f>
        <v/>
      </c>
      <c r="G1144" t="str">
        <f>_xlfn.IFNA(VLOOKUP(A1144,Obesity!$A$1:$G$7092,7,0),"")</f>
        <v/>
      </c>
    </row>
    <row r="1145" spans="1:7" x14ac:dyDescent="0.4">
      <c r="A1145">
        <v>74700</v>
      </c>
      <c r="B1145" t="str">
        <f>_xlfn.IFNA(VLOOKUP(A1145,Obesity!$A$1:$G$7092,2,0),"")</f>
        <v/>
      </c>
      <c r="C1145" t="str">
        <f>_xlfn.IFNA(VLOOKUP(A1145,Obesity!$A$1:$G$7092,3,0),"")</f>
        <v/>
      </c>
      <c r="D1145" t="str">
        <f>_xlfn.IFNA(VLOOKUP(A1145,Obesity!$A$1:$G$7092,4,0),"")</f>
        <v/>
      </c>
      <c r="E1145" t="str">
        <f>_xlfn.IFNA(VLOOKUP(A1145,Obesity!$A$1:$G$7092,5,0),"")</f>
        <v/>
      </c>
      <c r="F1145" t="str">
        <f>_xlfn.IFNA(VLOOKUP(A1145,Obesity!$A$1:$G$7092,6,0),"")</f>
        <v/>
      </c>
      <c r="G1145" t="str">
        <f>_xlfn.IFNA(VLOOKUP(A1145,Obesity!$A$1:$G$7092,7,0),"")</f>
        <v/>
      </c>
    </row>
    <row r="1146" spans="1:7" x14ac:dyDescent="0.4">
      <c r="A1146">
        <v>74701</v>
      </c>
      <c r="B1146">
        <f>_xlfn.IFNA(VLOOKUP(A1146,Obesity!$A$1:$G$7092,2,0),"")</f>
        <v>25.1</v>
      </c>
      <c r="C1146" t="str">
        <f>_xlfn.IFNA(VLOOKUP(A1146,Obesity!$A$1:$G$7092,3,0),"")</f>
        <v>Obese</v>
      </c>
      <c r="D1146" t="str">
        <f>_xlfn.IFNA(VLOOKUP(A1146,Obesity!$A$1:$G$7092,4,0),"")</f>
        <v>Male</v>
      </c>
      <c r="E1146" t="str">
        <f>_xlfn.IFNA(VLOOKUP(A1146,Obesity!$A$1:$G$7092,5,0),"")</f>
        <v>35 and below</v>
      </c>
      <c r="F1146" t="str">
        <f>_xlfn.IFNA(VLOOKUP(A1146,Obesity!$A$1:$G$7092,6,0),"")</f>
        <v>below 2,500</v>
      </c>
      <c r="G1146" t="str">
        <f>_xlfn.IFNA(VLOOKUP(A1146,Obesity!$A$1:$G$7092,7,0),"")</f>
        <v>Non-Hispanic White</v>
      </c>
    </row>
    <row r="1147" spans="1:7" x14ac:dyDescent="0.4">
      <c r="A1147">
        <v>74702</v>
      </c>
      <c r="B1147">
        <f>_xlfn.IFNA(VLOOKUP(A1147,Obesity!$A$1:$G$7092,2,0),"")</f>
        <v>25.2</v>
      </c>
      <c r="C1147" t="str">
        <f>_xlfn.IFNA(VLOOKUP(A1147,Obesity!$A$1:$G$7092,3,0),"")</f>
        <v>Obese</v>
      </c>
      <c r="D1147" t="str">
        <f>_xlfn.IFNA(VLOOKUP(A1147,Obesity!$A$1:$G$7092,4,0),"")</f>
        <v>Male</v>
      </c>
      <c r="E1147" t="str">
        <f>_xlfn.IFNA(VLOOKUP(A1147,Obesity!$A$1:$G$7092,5,0),"")</f>
        <v>36 and above</v>
      </c>
      <c r="F1147" t="str">
        <f>_xlfn.IFNA(VLOOKUP(A1147,Obesity!$A$1:$G$7092,6,0),"")</f>
        <v>above 2,500</v>
      </c>
      <c r="G1147" t="str">
        <f>_xlfn.IFNA(VLOOKUP(A1147,Obesity!$A$1:$G$7092,7,0),"")</f>
        <v>Non-Hispanic White</v>
      </c>
    </row>
    <row r="1148" spans="1:7" x14ac:dyDescent="0.4">
      <c r="A1148">
        <v>74703</v>
      </c>
      <c r="B1148">
        <f>_xlfn.IFNA(VLOOKUP(A1148,Obesity!$A$1:$G$7092,2,0),"")</f>
        <v>28.5</v>
      </c>
      <c r="C1148" t="str">
        <f>_xlfn.IFNA(VLOOKUP(A1148,Obesity!$A$1:$G$7092,3,0),"")</f>
        <v>Obese</v>
      </c>
      <c r="D1148" t="str">
        <f>_xlfn.IFNA(VLOOKUP(A1148,Obesity!$A$1:$G$7092,4,0),"")</f>
        <v>Male</v>
      </c>
      <c r="E1148" t="str">
        <f>_xlfn.IFNA(VLOOKUP(A1148,Obesity!$A$1:$G$7092,5,0),"")</f>
        <v>35 and below</v>
      </c>
      <c r="F1148" t="str">
        <f>_xlfn.IFNA(VLOOKUP(A1148,Obesity!$A$1:$G$7092,6,0),"")</f>
        <v>below 2,500</v>
      </c>
      <c r="G1148" t="str">
        <f>_xlfn.IFNA(VLOOKUP(A1148,Obesity!$A$1:$G$7092,7,0),"")</f>
        <v>Non-Hispanic Black</v>
      </c>
    </row>
    <row r="1149" spans="1:7" x14ac:dyDescent="0.4">
      <c r="A1149">
        <v>74704</v>
      </c>
      <c r="B1149">
        <f>_xlfn.IFNA(VLOOKUP(A1149,Obesity!$A$1:$G$7092,2,0),"")</f>
        <v>30.7</v>
      </c>
      <c r="C1149" t="str">
        <f>_xlfn.IFNA(VLOOKUP(A1149,Obesity!$A$1:$G$7092,3,0),"")</f>
        <v>Obese</v>
      </c>
      <c r="D1149" t="str">
        <f>_xlfn.IFNA(VLOOKUP(A1149,Obesity!$A$1:$G$7092,4,0),"")</f>
        <v>Female</v>
      </c>
      <c r="E1149" t="str">
        <f>_xlfn.IFNA(VLOOKUP(A1149,Obesity!$A$1:$G$7092,5,0),"")</f>
        <v>36 and above</v>
      </c>
      <c r="F1149" t="str">
        <f>_xlfn.IFNA(VLOOKUP(A1149,Obesity!$A$1:$G$7092,6,0),"")</f>
        <v>above 2,000</v>
      </c>
      <c r="G1149" t="str">
        <f>_xlfn.IFNA(VLOOKUP(A1149,Obesity!$A$1:$G$7092,7,0),"")</f>
        <v>Non-Hispanic White</v>
      </c>
    </row>
    <row r="1150" spans="1:7" x14ac:dyDescent="0.4">
      <c r="A1150">
        <v>74705</v>
      </c>
      <c r="B1150">
        <f>_xlfn.IFNA(VLOOKUP(A1150,Obesity!$A$1:$G$7092,2,0),"")</f>
        <v>0</v>
      </c>
      <c r="C1150" t="str">
        <f>_xlfn.IFNA(VLOOKUP(A1150,Obesity!$A$1:$G$7092,3,0),"")</f>
        <v>Normal weight</v>
      </c>
      <c r="D1150" t="str">
        <f>_xlfn.IFNA(VLOOKUP(A1150,Obesity!$A$1:$G$7092,4,0),"")</f>
        <v>Male</v>
      </c>
      <c r="E1150" t="str">
        <f>_xlfn.IFNA(VLOOKUP(A1150,Obesity!$A$1:$G$7092,5,0),"")</f>
        <v>36 and above</v>
      </c>
      <c r="F1150" t="str">
        <f>_xlfn.IFNA(VLOOKUP(A1150,Obesity!$A$1:$G$7092,6,0),"")</f>
        <v>below 2,500</v>
      </c>
      <c r="G1150" t="str">
        <f>_xlfn.IFNA(VLOOKUP(A1150,Obesity!$A$1:$G$7092,7,0),"")</f>
        <v>Non-Hispanic Asian</v>
      </c>
    </row>
    <row r="1151" spans="1:7" x14ac:dyDescent="0.4">
      <c r="A1151">
        <v>74706</v>
      </c>
      <c r="B1151">
        <f>_xlfn.IFNA(VLOOKUP(A1151,Obesity!$A$1:$G$7092,2,0),"")</f>
        <v>13.9</v>
      </c>
      <c r="C1151" t="str">
        <f>_xlfn.IFNA(VLOOKUP(A1151,Obesity!$A$1:$G$7092,3,0),"")</f>
        <v>Underweight</v>
      </c>
      <c r="D1151" t="str">
        <f>_xlfn.IFNA(VLOOKUP(A1151,Obesity!$A$1:$G$7092,4,0),"")</f>
        <v>Male</v>
      </c>
      <c r="E1151" t="str">
        <f>_xlfn.IFNA(VLOOKUP(A1151,Obesity!$A$1:$G$7092,5,0),"")</f>
        <v>35 and below</v>
      </c>
      <c r="F1151" t="str">
        <f>_xlfn.IFNA(VLOOKUP(A1151,Obesity!$A$1:$G$7092,6,0),"")</f>
        <v>above 2,500</v>
      </c>
      <c r="G1151" t="str">
        <f>_xlfn.IFNA(VLOOKUP(A1151,Obesity!$A$1:$G$7092,7,0),"")</f>
        <v>Non-Hispanic Black</v>
      </c>
    </row>
    <row r="1152" spans="1:7" x14ac:dyDescent="0.4">
      <c r="A1152">
        <v>74707</v>
      </c>
      <c r="B1152" t="str">
        <f>_xlfn.IFNA(VLOOKUP(A1152,Obesity!$A$1:$G$7092,2,0),"")</f>
        <v/>
      </c>
      <c r="C1152" t="str">
        <f>_xlfn.IFNA(VLOOKUP(A1152,Obesity!$A$1:$G$7092,3,0),"")</f>
        <v/>
      </c>
      <c r="D1152" t="str">
        <f>_xlfn.IFNA(VLOOKUP(A1152,Obesity!$A$1:$G$7092,4,0),"")</f>
        <v/>
      </c>
      <c r="E1152" t="str">
        <f>_xlfn.IFNA(VLOOKUP(A1152,Obesity!$A$1:$G$7092,5,0),"")</f>
        <v/>
      </c>
      <c r="F1152" t="str">
        <f>_xlfn.IFNA(VLOOKUP(A1152,Obesity!$A$1:$G$7092,6,0),"")</f>
        <v/>
      </c>
      <c r="G1152" t="str">
        <f>_xlfn.IFNA(VLOOKUP(A1152,Obesity!$A$1:$G$7092,7,0),"")</f>
        <v/>
      </c>
    </row>
    <row r="1153" spans="1:7" x14ac:dyDescent="0.4">
      <c r="A1153">
        <v>74708</v>
      </c>
      <c r="B1153">
        <f>_xlfn.IFNA(VLOOKUP(A1153,Obesity!$A$1:$G$7092,2,0),"")</f>
        <v>0</v>
      </c>
      <c r="C1153" t="str">
        <f>_xlfn.IFNA(VLOOKUP(A1153,Obesity!$A$1:$G$7092,3,0),"")</f>
        <v>Normal weight</v>
      </c>
      <c r="D1153" t="str">
        <f>_xlfn.IFNA(VLOOKUP(A1153,Obesity!$A$1:$G$7092,4,0),"")</f>
        <v>Male</v>
      </c>
      <c r="E1153" t="str">
        <f>_xlfn.IFNA(VLOOKUP(A1153,Obesity!$A$1:$G$7092,5,0),"")</f>
        <v>36 and above</v>
      </c>
      <c r="F1153" t="str">
        <f>_xlfn.IFNA(VLOOKUP(A1153,Obesity!$A$1:$G$7092,6,0),"")</f>
        <v>below 2,500</v>
      </c>
      <c r="G1153" t="str">
        <f>_xlfn.IFNA(VLOOKUP(A1153,Obesity!$A$1:$G$7092,7,0),"")</f>
        <v>Non-Hispanic Asian</v>
      </c>
    </row>
    <row r="1154" spans="1:7" x14ac:dyDescent="0.4">
      <c r="A1154">
        <v>74709</v>
      </c>
      <c r="B1154">
        <f>_xlfn.IFNA(VLOOKUP(A1154,Obesity!$A$1:$G$7092,2,0),"")</f>
        <v>19.100000000000001</v>
      </c>
      <c r="C1154" t="str">
        <f>_xlfn.IFNA(VLOOKUP(A1154,Obesity!$A$1:$G$7092,3,0),"")</f>
        <v>Normal weight</v>
      </c>
      <c r="D1154" t="str">
        <f>_xlfn.IFNA(VLOOKUP(A1154,Obesity!$A$1:$G$7092,4,0),"")</f>
        <v>Male</v>
      </c>
      <c r="E1154" t="str">
        <f>_xlfn.IFNA(VLOOKUP(A1154,Obesity!$A$1:$G$7092,5,0),"")</f>
        <v>35 and below</v>
      </c>
      <c r="F1154" t="str">
        <f>_xlfn.IFNA(VLOOKUP(A1154,Obesity!$A$1:$G$7092,6,0),"")</f>
        <v>below 2,500</v>
      </c>
      <c r="G1154" t="str">
        <f>_xlfn.IFNA(VLOOKUP(A1154,Obesity!$A$1:$G$7092,7,0),"")</f>
        <v>Non-Hispanic Asian</v>
      </c>
    </row>
    <row r="1155" spans="1:7" x14ac:dyDescent="0.4">
      <c r="A1155">
        <v>74710</v>
      </c>
      <c r="B1155">
        <f>_xlfn.IFNA(VLOOKUP(A1155,Obesity!$A$1:$G$7092,2,0),"")</f>
        <v>33.700000000000003</v>
      </c>
      <c r="C1155" t="str">
        <f>_xlfn.IFNA(VLOOKUP(A1155,Obesity!$A$1:$G$7092,3,0),"")</f>
        <v>Normal weight</v>
      </c>
      <c r="D1155" t="str">
        <f>_xlfn.IFNA(VLOOKUP(A1155,Obesity!$A$1:$G$7092,4,0),"")</f>
        <v>Female</v>
      </c>
      <c r="E1155" t="str">
        <f>_xlfn.IFNA(VLOOKUP(A1155,Obesity!$A$1:$G$7092,5,0),"")</f>
        <v>35 and below</v>
      </c>
      <c r="F1155" t="str">
        <f>_xlfn.IFNA(VLOOKUP(A1155,Obesity!$A$1:$G$7092,6,0),"")</f>
        <v>above 2,000</v>
      </c>
      <c r="G1155" t="str">
        <f>_xlfn.IFNA(VLOOKUP(A1155,Obesity!$A$1:$G$7092,7,0),"")</f>
        <v>Non-Hispanic White</v>
      </c>
    </row>
    <row r="1156" spans="1:7" x14ac:dyDescent="0.4">
      <c r="A1156">
        <v>74711</v>
      </c>
      <c r="B1156">
        <f>_xlfn.IFNA(VLOOKUP(A1156,Obesity!$A$1:$G$7092,2,0),"")</f>
        <v>14.5</v>
      </c>
      <c r="C1156" t="str">
        <f>_xlfn.IFNA(VLOOKUP(A1156,Obesity!$A$1:$G$7092,3,0),"")</f>
        <v>Obese</v>
      </c>
      <c r="D1156" t="str">
        <f>_xlfn.IFNA(VLOOKUP(A1156,Obesity!$A$1:$G$7092,4,0),"")</f>
        <v>Female</v>
      </c>
      <c r="E1156" t="str">
        <f>_xlfn.IFNA(VLOOKUP(A1156,Obesity!$A$1:$G$7092,5,0),"")</f>
        <v>36 and above</v>
      </c>
      <c r="F1156" t="str">
        <f>_xlfn.IFNA(VLOOKUP(A1156,Obesity!$A$1:$G$7092,6,0),"")</f>
        <v>below 2,000</v>
      </c>
      <c r="G1156" t="str">
        <f>_xlfn.IFNA(VLOOKUP(A1156,Obesity!$A$1:$G$7092,7,0),"")</f>
        <v>Non-Hispanic White</v>
      </c>
    </row>
    <row r="1157" spans="1:7" x14ac:dyDescent="0.4">
      <c r="A1157">
        <v>74712</v>
      </c>
      <c r="B1157">
        <f>_xlfn.IFNA(VLOOKUP(A1157,Obesity!$A$1:$G$7092,2,0),"")</f>
        <v>19.7</v>
      </c>
      <c r="C1157" t="str">
        <f>_xlfn.IFNA(VLOOKUP(A1157,Obesity!$A$1:$G$7092,3,0),"")</f>
        <v>Underweight</v>
      </c>
      <c r="D1157" t="str">
        <f>_xlfn.IFNA(VLOOKUP(A1157,Obesity!$A$1:$G$7092,4,0),"")</f>
        <v>Male</v>
      </c>
      <c r="E1157" t="str">
        <f>_xlfn.IFNA(VLOOKUP(A1157,Obesity!$A$1:$G$7092,5,0),"")</f>
        <v>35 and below</v>
      </c>
      <c r="F1157" t="str">
        <f>_xlfn.IFNA(VLOOKUP(A1157,Obesity!$A$1:$G$7092,6,0),"")</f>
        <v>below 2,500</v>
      </c>
      <c r="G1157" t="str">
        <f>_xlfn.IFNA(VLOOKUP(A1157,Obesity!$A$1:$G$7092,7,0),"")</f>
        <v>Non-Hispanic White</v>
      </c>
    </row>
    <row r="1158" spans="1:7" x14ac:dyDescent="0.4">
      <c r="A1158">
        <v>74713</v>
      </c>
      <c r="B1158">
        <f>_xlfn.IFNA(VLOOKUP(A1158,Obesity!$A$1:$G$7092,2,0),"")</f>
        <v>21.5</v>
      </c>
      <c r="C1158" t="str">
        <f>_xlfn.IFNA(VLOOKUP(A1158,Obesity!$A$1:$G$7092,3,0),"")</f>
        <v>Underweight</v>
      </c>
      <c r="D1158" t="str">
        <f>_xlfn.IFNA(VLOOKUP(A1158,Obesity!$A$1:$G$7092,4,0),"")</f>
        <v>Male</v>
      </c>
      <c r="E1158" t="str">
        <f>_xlfn.IFNA(VLOOKUP(A1158,Obesity!$A$1:$G$7092,5,0),"")</f>
        <v>35 and below</v>
      </c>
      <c r="F1158" t="str">
        <f>_xlfn.IFNA(VLOOKUP(A1158,Obesity!$A$1:$G$7092,6,0),"")</f>
        <v>below 2,500</v>
      </c>
      <c r="G1158" t="str">
        <f>_xlfn.IFNA(VLOOKUP(A1158,Obesity!$A$1:$G$7092,7,0),"")</f>
        <v>Non-Hispanic Black</v>
      </c>
    </row>
    <row r="1159" spans="1:7" x14ac:dyDescent="0.4">
      <c r="A1159">
        <v>74714</v>
      </c>
      <c r="B1159">
        <f>_xlfn.IFNA(VLOOKUP(A1159,Obesity!$A$1:$G$7092,2,0),"")</f>
        <v>29</v>
      </c>
      <c r="C1159" t="str">
        <f>_xlfn.IFNA(VLOOKUP(A1159,Obesity!$A$1:$G$7092,3,0),"")</f>
        <v>Obese</v>
      </c>
      <c r="D1159" t="str">
        <f>_xlfn.IFNA(VLOOKUP(A1159,Obesity!$A$1:$G$7092,4,0),"")</f>
        <v>Female</v>
      </c>
      <c r="E1159" t="str">
        <f>_xlfn.IFNA(VLOOKUP(A1159,Obesity!$A$1:$G$7092,5,0),"")</f>
        <v>36 and above</v>
      </c>
      <c r="F1159" t="str">
        <f>_xlfn.IFNA(VLOOKUP(A1159,Obesity!$A$1:$G$7092,6,0),"")</f>
        <v>above 2,000</v>
      </c>
      <c r="G1159" t="str">
        <f>_xlfn.IFNA(VLOOKUP(A1159,Obesity!$A$1:$G$7092,7,0),"")</f>
        <v>Other Hispanic</v>
      </c>
    </row>
    <row r="1160" spans="1:7" x14ac:dyDescent="0.4">
      <c r="A1160">
        <v>74715</v>
      </c>
      <c r="B1160">
        <f>_xlfn.IFNA(VLOOKUP(A1160,Obesity!$A$1:$G$7092,2,0),"")</f>
        <v>0</v>
      </c>
      <c r="C1160" t="str">
        <f>_xlfn.IFNA(VLOOKUP(A1160,Obesity!$A$1:$G$7092,3,0),"")</f>
        <v>Normal weight</v>
      </c>
      <c r="D1160" t="str">
        <f>_xlfn.IFNA(VLOOKUP(A1160,Obesity!$A$1:$G$7092,4,0),"")</f>
        <v>Male</v>
      </c>
      <c r="E1160" t="str">
        <f>_xlfn.IFNA(VLOOKUP(A1160,Obesity!$A$1:$G$7092,5,0),"")</f>
        <v>35 and below</v>
      </c>
      <c r="F1160" t="str">
        <f>_xlfn.IFNA(VLOOKUP(A1160,Obesity!$A$1:$G$7092,6,0),"")</f>
        <v>below 2,500</v>
      </c>
      <c r="G1160" t="str">
        <f>_xlfn.IFNA(VLOOKUP(A1160,Obesity!$A$1:$G$7092,7,0),"")</f>
        <v>Non-Hispanic Black</v>
      </c>
    </row>
    <row r="1161" spans="1:7" x14ac:dyDescent="0.4">
      <c r="A1161">
        <v>74716</v>
      </c>
      <c r="B1161" t="str">
        <f>_xlfn.IFNA(VLOOKUP(A1161,Obesity!$A$1:$G$7092,2,0),"")</f>
        <v/>
      </c>
      <c r="C1161" t="str">
        <f>_xlfn.IFNA(VLOOKUP(A1161,Obesity!$A$1:$G$7092,3,0),"")</f>
        <v/>
      </c>
      <c r="D1161" t="str">
        <f>_xlfn.IFNA(VLOOKUP(A1161,Obesity!$A$1:$G$7092,4,0),"")</f>
        <v/>
      </c>
      <c r="E1161" t="str">
        <f>_xlfn.IFNA(VLOOKUP(A1161,Obesity!$A$1:$G$7092,5,0),"")</f>
        <v/>
      </c>
      <c r="F1161" t="str">
        <f>_xlfn.IFNA(VLOOKUP(A1161,Obesity!$A$1:$G$7092,6,0),"")</f>
        <v/>
      </c>
      <c r="G1161" t="str">
        <f>_xlfn.IFNA(VLOOKUP(A1161,Obesity!$A$1:$G$7092,7,0),"")</f>
        <v/>
      </c>
    </row>
    <row r="1162" spans="1:7" x14ac:dyDescent="0.4">
      <c r="A1162">
        <v>74717</v>
      </c>
      <c r="B1162">
        <f>_xlfn.IFNA(VLOOKUP(A1162,Obesity!$A$1:$G$7092,2,0),"")</f>
        <v>24</v>
      </c>
      <c r="C1162" t="str">
        <f>_xlfn.IFNA(VLOOKUP(A1162,Obesity!$A$1:$G$7092,3,0),"")</f>
        <v>Normal weight</v>
      </c>
      <c r="D1162" t="str">
        <f>_xlfn.IFNA(VLOOKUP(A1162,Obesity!$A$1:$G$7092,4,0),"")</f>
        <v>Female</v>
      </c>
      <c r="E1162" t="str">
        <f>_xlfn.IFNA(VLOOKUP(A1162,Obesity!$A$1:$G$7092,5,0),"")</f>
        <v>36 and above</v>
      </c>
      <c r="F1162" t="str">
        <f>_xlfn.IFNA(VLOOKUP(A1162,Obesity!$A$1:$G$7092,6,0),"")</f>
        <v>below 2,000</v>
      </c>
      <c r="G1162" t="str">
        <f>_xlfn.IFNA(VLOOKUP(A1162,Obesity!$A$1:$G$7092,7,0),"")</f>
        <v>Non-Hispanic Asian</v>
      </c>
    </row>
    <row r="1163" spans="1:7" x14ac:dyDescent="0.4">
      <c r="A1163">
        <v>74718</v>
      </c>
      <c r="B1163">
        <f>_xlfn.IFNA(VLOOKUP(A1163,Obesity!$A$1:$G$7092,2,0),"")</f>
        <v>15.9</v>
      </c>
      <c r="C1163" t="str">
        <f>_xlfn.IFNA(VLOOKUP(A1163,Obesity!$A$1:$G$7092,3,0),"")</f>
        <v>Obese</v>
      </c>
      <c r="D1163" t="str">
        <f>_xlfn.IFNA(VLOOKUP(A1163,Obesity!$A$1:$G$7092,4,0),"")</f>
        <v>Male</v>
      </c>
      <c r="E1163" t="str">
        <f>_xlfn.IFNA(VLOOKUP(A1163,Obesity!$A$1:$G$7092,5,0),"")</f>
        <v>36 and above</v>
      </c>
      <c r="F1163" t="str">
        <f>_xlfn.IFNA(VLOOKUP(A1163,Obesity!$A$1:$G$7092,6,0),"")</f>
        <v>below 2,500</v>
      </c>
      <c r="G1163" t="str">
        <f>_xlfn.IFNA(VLOOKUP(A1163,Obesity!$A$1:$G$7092,7,0),"")</f>
        <v>Non-Hispanic Black</v>
      </c>
    </row>
    <row r="1164" spans="1:7" x14ac:dyDescent="0.4">
      <c r="A1164">
        <v>74719</v>
      </c>
      <c r="B1164">
        <f>_xlfn.IFNA(VLOOKUP(A1164,Obesity!$A$1:$G$7092,2,0),"")</f>
        <v>51.3</v>
      </c>
      <c r="C1164" t="str">
        <f>_xlfn.IFNA(VLOOKUP(A1164,Obesity!$A$1:$G$7092,3,0),"")</f>
        <v>Normal weight</v>
      </c>
      <c r="D1164" t="str">
        <f>_xlfn.IFNA(VLOOKUP(A1164,Obesity!$A$1:$G$7092,4,0),"")</f>
        <v>Female</v>
      </c>
      <c r="E1164" t="str">
        <f>_xlfn.IFNA(VLOOKUP(A1164,Obesity!$A$1:$G$7092,5,0),"")</f>
        <v>36 and above</v>
      </c>
      <c r="F1164" t="str">
        <f>_xlfn.IFNA(VLOOKUP(A1164,Obesity!$A$1:$G$7092,6,0),"")</f>
        <v>below 2,000</v>
      </c>
      <c r="G1164" t="str">
        <f>_xlfn.IFNA(VLOOKUP(A1164,Obesity!$A$1:$G$7092,7,0),"")</f>
        <v>Non-Hispanic White</v>
      </c>
    </row>
    <row r="1165" spans="1:7" x14ac:dyDescent="0.4">
      <c r="A1165">
        <v>74720</v>
      </c>
      <c r="B1165">
        <f>_xlfn.IFNA(VLOOKUP(A1165,Obesity!$A$1:$G$7092,2,0),"")</f>
        <v>27.1</v>
      </c>
      <c r="C1165" t="str">
        <f>_xlfn.IFNA(VLOOKUP(A1165,Obesity!$A$1:$G$7092,3,0),"")</f>
        <v>Underweight</v>
      </c>
      <c r="D1165" t="str">
        <f>_xlfn.IFNA(VLOOKUP(A1165,Obesity!$A$1:$G$7092,4,0),"")</f>
        <v>Female</v>
      </c>
      <c r="E1165" t="str">
        <f>_xlfn.IFNA(VLOOKUP(A1165,Obesity!$A$1:$G$7092,5,0),"")</f>
        <v>35 and below</v>
      </c>
      <c r="F1165" t="str">
        <f>_xlfn.IFNA(VLOOKUP(A1165,Obesity!$A$1:$G$7092,6,0),"")</f>
        <v>above 2,000</v>
      </c>
      <c r="G1165" t="str">
        <f>_xlfn.IFNA(VLOOKUP(A1165,Obesity!$A$1:$G$7092,7,0),"")</f>
        <v>Mexican American</v>
      </c>
    </row>
    <row r="1166" spans="1:7" x14ac:dyDescent="0.4">
      <c r="A1166">
        <v>74721</v>
      </c>
      <c r="B1166">
        <f>_xlfn.IFNA(VLOOKUP(A1166,Obesity!$A$1:$G$7092,2,0),"")</f>
        <v>23.8</v>
      </c>
      <c r="C1166" t="str">
        <f>_xlfn.IFNA(VLOOKUP(A1166,Obesity!$A$1:$G$7092,3,0),"")</f>
        <v>Obese</v>
      </c>
      <c r="D1166" t="str">
        <f>_xlfn.IFNA(VLOOKUP(A1166,Obesity!$A$1:$G$7092,4,0),"")</f>
        <v>Female</v>
      </c>
      <c r="E1166" t="str">
        <f>_xlfn.IFNA(VLOOKUP(A1166,Obesity!$A$1:$G$7092,5,0),"")</f>
        <v>36 and above</v>
      </c>
      <c r="F1166" t="str">
        <f>_xlfn.IFNA(VLOOKUP(A1166,Obesity!$A$1:$G$7092,6,0),"")</f>
        <v>below 2,000</v>
      </c>
      <c r="G1166" t="str">
        <f>_xlfn.IFNA(VLOOKUP(A1166,Obesity!$A$1:$G$7092,7,0),"")</f>
        <v>Mexican American</v>
      </c>
    </row>
    <row r="1167" spans="1:7" x14ac:dyDescent="0.4">
      <c r="A1167">
        <v>74722</v>
      </c>
      <c r="B1167">
        <f>_xlfn.IFNA(VLOOKUP(A1167,Obesity!$A$1:$G$7092,2,0),"")</f>
        <v>15.4</v>
      </c>
      <c r="C1167" t="str">
        <f>_xlfn.IFNA(VLOOKUP(A1167,Obesity!$A$1:$G$7092,3,0),"")</f>
        <v>Normal weight</v>
      </c>
      <c r="D1167" t="str">
        <f>_xlfn.IFNA(VLOOKUP(A1167,Obesity!$A$1:$G$7092,4,0),"")</f>
        <v>Male</v>
      </c>
      <c r="E1167" t="str">
        <f>_xlfn.IFNA(VLOOKUP(A1167,Obesity!$A$1:$G$7092,5,0),"")</f>
        <v>35 and below</v>
      </c>
      <c r="F1167" t="str">
        <f>_xlfn.IFNA(VLOOKUP(A1167,Obesity!$A$1:$G$7092,6,0),"")</f>
        <v>below 2,500</v>
      </c>
      <c r="G1167" t="str">
        <f>_xlfn.IFNA(VLOOKUP(A1167,Obesity!$A$1:$G$7092,7,0),"")</f>
        <v>Non-Hispanic Black</v>
      </c>
    </row>
    <row r="1168" spans="1:7" x14ac:dyDescent="0.4">
      <c r="A1168">
        <v>74723</v>
      </c>
      <c r="B1168">
        <f>_xlfn.IFNA(VLOOKUP(A1168,Obesity!$A$1:$G$7092,2,0),"")</f>
        <v>33.6</v>
      </c>
      <c r="C1168" t="str">
        <f>_xlfn.IFNA(VLOOKUP(A1168,Obesity!$A$1:$G$7092,3,0),"")</f>
        <v>Obese</v>
      </c>
      <c r="D1168" t="str">
        <f>_xlfn.IFNA(VLOOKUP(A1168,Obesity!$A$1:$G$7092,4,0),"")</f>
        <v>Male</v>
      </c>
      <c r="E1168" t="str">
        <f>_xlfn.IFNA(VLOOKUP(A1168,Obesity!$A$1:$G$7092,5,0),"")</f>
        <v>36 and above</v>
      </c>
      <c r="F1168" t="str">
        <f>_xlfn.IFNA(VLOOKUP(A1168,Obesity!$A$1:$G$7092,6,0),"")</f>
        <v>below 2,500</v>
      </c>
      <c r="G1168" t="str">
        <f>_xlfn.IFNA(VLOOKUP(A1168,Obesity!$A$1:$G$7092,7,0),"")</f>
        <v>Non-Hispanic White</v>
      </c>
    </row>
    <row r="1169" spans="1:7" x14ac:dyDescent="0.4">
      <c r="A1169">
        <v>74724</v>
      </c>
      <c r="B1169">
        <f>_xlfn.IFNA(VLOOKUP(A1169,Obesity!$A$1:$G$7092,2,0),"")</f>
        <v>24.1</v>
      </c>
      <c r="C1169" t="str">
        <f>_xlfn.IFNA(VLOOKUP(A1169,Obesity!$A$1:$G$7092,3,0),"")</f>
        <v>Underweight</v>
      </c>
      <c r="D1169" t="str">
        <f>_xlfn.IFNA(VLOOKUP(A1169,Obesity!$A$1:$G$7092,4,0),"")</f>
        <v>Female</v>
      </c>
      <c r="E1169" t="str">
        <f>_xlfn.IFNA(VLOOKUP(A1169,Obesity!$A$1:$G$7092,5,0),"")</f>
        <v>35 and below</v>
      </c>
      <c r="F1169" t="str">
        <f>_xlfn.IFNA(VLOOKUP(A1169,Obesity!$A$1:$G$7092,6,0),"")</f>
        <v>above 2,000</v>
      </c>
      <c r="G1169" t="str">
        <f>_xlfn.IFNA(VLOOKUP(A1169,Obesity!$A$1:$G$7092,7,0),"")</f>
        <v>Mexican American</v>
      </c>
    </row>
    <row r="1170" spans="1:7" x14ac:dyDescent="0.4">
      <c r="A1170">
        <v>74725</v>
      </c>
      <c r="B1170">
        <f>_xlfn.IFNA(VLOOKUP(A1170,Obesity!$A$1:$G$7092,2,0),"")</f>
        <v>26.6</v>
      </c>
      <c r="C1170" t="str">
        <f>_xlfn.IFNA(VLOOKUP(A1170,Obesity!$A$1:$G$7092,3,0),"")</f>
        <v>Obese</v>
      </c>
      <c r="D1170" t="str">
        <f>_xlfn.IFNA(VLOOKUP(A1170,Obesity!$A$1:$G$7092,4,0),"")</f>
        <v>Female</v>
      </c>
      <c r="E1170" t="str">
        <f>_xlfn.IFNA(VLOOKUP(A1170,Obesity!$A$1:$G$7092,5,0),"")</f>
        <v>36 and above</v>
      </c>
      <c r="F1170" t="str">
        <f>_xlfn.IFNA(VLOOKUP(A1170,Obesity!$A$1:$G$7092,6,0),"")</f>
        <v>above 2,000</v>
      </c>
      <c r="G1170" t="str">
        <f>_xlfn.IFNA(VLOOKUP(A1170,Obesity!$A$1:$G$7092,7,0),"")</f>
        <v>Mexican American</v>
      </c>
    </row>
    <row r="1171" spans="1:7" x14ac:dyDescent="0.4">
      <c r="A1171">
        <v>74726</v>
      </c>
      <c r="B1171">
        <f>_xlfn.IFNA(VLOOKUP(A1171,Obesity!$A$1:$G$7092,2,0),"")</f>
        <v>28.3</v>
      </c>
      <c r="C1171" t="str">
        <f>_xlfn.IFNA(VLOOKUP(A1171,Obesity!$A$1:$G$7092,3,0),"")</f>
        <v>Underweight</v>
      </c>
      <c r="D1171" t="str">
        <f>_xlfn.IFNA(VLOOKUP(A1171,Obesity!$A$1:$G$7092,4,0),"")</f>
        <v>Female</v>
      </c>
      <c r="E1171" t="str">
        <f>_xlfn.IFNA(VLOOKUP(A1171,Obesity!$A$1:$G$7092,5,0),"")</f>
        <v>35 and below</v>
      </c>
      <c r="F1171" t="str">
        <f>_xlfn.IFNA(VLOOKUP(A1171,Obesity!$A$1:$G$7092,6,0),"")</f>
        <v>below 2,000</v>
      </c>
      <c r="G1171" t="str">
        <f>_xlfn.IFNA(VLOOKUP(A1171,Obesity!$A$1:$G$7092,7,0),"")</f>
        <v>Mexican American</v>
      </c>
    </row>
    <row r="1172" spans="1:7" x14ac:dyDescent="0.4">
      <c r="A1172">
        <v>74727</v>
      </c>
      <c r="B1172">
        <f>_xlfn.IFNA(VLOOKUP(A1172,Obesity!$A$1:$G$7092,2,0),"")</f>
        <v>36.700000000000003</v>
      </c>
      <c r="C1172" t="str">
        <f>_xlfn.IFNA(VLOOKUP(A1172,Obesity!$A$1:$G$7092,3,0),"")</f>
        <v>Underweight</v>
      </c>
      <c r="D1172" t="str">
        <f>_xlfn.IFNA(VLOOKUP(A1172,Obesity!$A$1:$G$7092,4,0),"")</f>
        <v>Female</v>
      </c>
      <c r="E1172" t="str">
        <f>_xlfn.IFNA(VLOOKUP(A1172,Obesity!$A$1:$G$7092,5,0),"")</f>
        <v>35 and below</v>
      </c>
      <c r="F1172" t="str">
        <f>_xlfn.IFNA(VLOOKUP(A1172,Obesity!$A$1:$G$7092,6,0),"")</f>
        <v>below 2,000</v>
      </c>
      <c r="G1172" t="str">
        <f>_xlfn.IFNA(VLOOKUP(A1172,Obesity!$A$1:$G$7092,7,0),"")</f>
        <v>Non-Hispanic White</v>
      </c>
    </row>
    <row r="1173" spans="1:7" x14ac:dyDescent="0.4">
      <c r="A1173">
        <v>74728</v>
      </c>
      <c r="B1173">
        <f>_xlfn.IFNA(VLOOKUP(A1173,Obesity!$A$1:$G$7092,2,0),"")</f>
        <v>17.399999999999999</v>
      </c>
      <c r="C1173" t="str">
        <f>_xlfn.IFNA(VLOOKUP(A1173,Obesity!$A$1:$G$7092,3,0),"")</f>
        <v>Overweight</v>
      </c>
      <c r="D1173" t="str">
        <f>_xlfn.IFNA(VLOOKUP(A1173,Obesity!$A$1:$G$7092,4,0),"")</f>
        <v>Male</v>
      </c>
      <c r="E1173" t="str">
        <f>_xlfn.IFNA(VLOOKUP(A1173,Obesity!$A$1:$G$7092,5,0),"")</f>
        <v>36 and above</v>
      </c>
      <c r="F1173" t="str">
        <f>_xlfn.IFNA(VLOOKUP(A1173,Obesity!$A$1:$G$7092,6,0),"")</f>
        <v>above 2,500</v>
      </c>
      <c r="G1173" t="str">
        <f>_xlfn.IFNA(VLOOKUP(A1173,Obesity!$A$1:$G$7092,7,0),"")</f>
        <v>Mexican American</v>
      </c>
    </row>
    <row r="1174" spans="1:7" x14ac:dyDescent="0.4">
      <c r="A1174">
        <v>74729</v>
      </c>
      <c r="B1174" t="str">
        <f>_xlfn.IFNA(VLOOKUP(A1174,Obesity!$A$1:$G$7092,2,0),"")</f>
        <v/>
      </c>
      <c r="C1174" t="str">
        <f>_xlfn.IFNA(VLOOKUP(A1174,Obesity!$A$1:$G$7092,3,0),"")</f>
        <v/>
      </c>
      <c r="D1174" t="str">
        <f>_xlfn.IFNA(VLOOKUP(A1174,Obesity!$A$1:$G$7092,4,0),"")</f>
        <v/>
      </c>
      <c r="E1174" t="str">
        <f>_xlfn.IFNA(VLOOKUP(A1174,Obesity!$A$1:$G$7092,5,0),"")</f>
        <v/>
      </c>
      <c r="F1174" t="str">
        <f>_xlfn.IFNA(VLOOKUP(A1174,Obesity!$A$1:$G$7092,6,0),"")</f>
        <v/>
      </c>
      <c r="G1174" t="str">
        <f>_xlfn.IFNA(VLOOKUP(A1174,Obesity!$A$1:$G$7092,7,0),"")</f>
        <v/>
      </c>
    </row>
    <row r="1175" spans="1:7" x14ac:dyDescent="0.4">
      <c r="A1175">
        <v>74730</v>
      </c>
      <c r="B1175">
        <f>_xlfn.IFNA(VLOOKUP(A1175,Obesity!$A$1:$G$7092,2,0),"")</f>
        <v>24</v>
      </c>
      <c r="C1175" t="str">
        <f>_xlfn.IFNA(VLOOKUP(A1175,Obesity!$A$1:$G$7092,3,0),"")</f>
        <v>Normal weight</v>
      </c>
      <c r="D1175" t="str">
        <f>_xlfn.IFNA(VLOOKUP(A1175,Obesity!$A$1:$G$7092,4,0),"")</f>
        <v>Male</v>
      </c>
      <c r="E1175" t="str">
        <f>_xlfn.IFNA(VLOOKUP(A1175,Obesity!$A$1:$G$7092,5,0),"")</f>
        <v>35 and below</v>
      </c>
      <c r="F1175" t="str">
        <f>_xlfn.IFNA(VLOOKUP(A1175,Obesity!$A$1:$G$7092,6,0),"")</f>
        <v>below 2,500</v>
      </c>
      <c r="G1175" t="str">
        <f>_xlfn.IFNA(VLOOKUP(A1175,Obesity!$A$1:$G$7092,7,0),"")</f>
        <v>Other Race - Including Multi-Racial</v>
      </c>
    </row>
    <row r="1176" spans="1:7" x14ac:dyDescent="0.4">
      <c r="A1176">
        <v>74731</v>
      </c>
      <c r="B1176">
        <f>_xlfn.IFNA(VLOOKUP(A1176,Obesity!$A$1:$G$7092,2,0),"")</f>
        <v>0</v>
      </c>
      <c r="C1176" t="str">
        <f>_xlfn.IFNA(VLOOKUP(A1176,Obesity!$A$1:$G$7092,3,0),"")</f>
        <v>Obese</v>
      </c>
      <c r="D1176" t="str">
        <f>_xlfn.IFNA(VLOOKUP(A1176,Obesity!$A$1:$G$7092,4,0),"")</f>
        <v>Female</v>
      </c>
      <c r="E1176" t="str">
        <f>_xlfn.IFNA(VLOOKUP(A1176,Obesity!$A$1:$G$7092,5,0),"")</f>
        <v>35 and below</v>
      </c>
      <c r="F1176" t="str">
        <f>_xlfn.IFNA(VLOOKUP(A1176,Obesity!$A$1:$G$7092,6,0),"")</f>
        <v>above 2,000</v>
      </c>
      <c r="G1176" t="str">
        <f>_xlfn.IFNA(VLOOKUP(A1176,Obesity!$A$1:$G$7092,7,0),"")</f>
        <v>Mexican American</v>
      </c>
    </row>
    <row r="1177" spans="1:7" x14ac:dyDescent="0.4">
      <c r="A1177">
        <v>74732</v>
      </c>
      <c r="B1177">
        <f>_xlfn.IFNA(VLOOKUP(A1177,Obesity!$A$1:$G$7092,2,0),"")</f>
        <v>0</v>
      </c>
      <c r="C1177" t="str">
        <f>_xlfn.IFNA(VLOOKUP(A1177,Obesity!$A$1:$G$7092,3,0),"")</f>
        <v>Overweight</v>
      </c>
      <c r="D1177" t="str">
        <f>_xlfn.IFNA(VLOOKUP(A1177,Obesity!$A$1:$G$7092,4,0),"")</f>
        <v>Female</v>
      </c>
      <c r="E1177" t="str">
        <f>_xlfn.IFNA(VLOOKUP(A1177,Obesity!$A$1:$G$7092,5,0),"")</f>
        <v>36 and above</v>
      </c>
      <c r="F1177" t="str">
        <f>_xlfn.IFNA(VLOOKUP(A1177,Obesity!$A$1:$G$7092,6,0),"")</f>
        <v>below 2,000</v>
      </c>
      <c r="G1177" t="str">
        <f>_xlfn.IFNA(VLOOKUP(A1177,Obesity!$A$1:$G$7092,7,0),"")</f>
        <v>Non-Hispanic White</v>
      </c>
    </row>
    <row r="1178" spans="1:7" x14ac:dyDescent="0.4">
      <c r="A1178">
        <v>74733</v>
      </c>
      <c r="B1178" t="str">
        <f>_xlfn.IFNA(VLOOKUP(A1178,Obesity!$A$1:$G$7092,2,0),"")</f>
        <v/>
      </c>
      <c r="C1178" t="str">
        <f>_xlfn.IFNA(VLOOKUP(A1178,Obesity!$A$1:$G$7092,3,0),"")</f>
        <v/>
      </c>
      <c r="D1178" t="str">
        <f>_xlfn.IFNA(VLOOKUP(A1178,Obesity!$A$1:$G$7092,4,0),"")</f>
        <v/>
      </c>
      <c r="E1178" t="str">
        <f>_xlfn.IFNA(VLOOKUP(A1178,Obesity!$A$1:$G$7092,5,0),"")</f>
        <v/>
      </c>
      <c r="F1178" t="str">
        <f>_xlfn.IFNA(VLOOKUP(A1178,Obesity!$A$1:$G$7092,6,0),"")</f>
        <v/>
      </c>
      <c r="G1178" t="str">
        <f>_xlfn.IFNA(VLOOKUP(A1178,Obesity!$A$1:$G$7092,7,0),"")</f>
        <v/>
      </c>
    </row>
    <row r="1179" spans="1:7" x14ac:dyDescent="0.4">
      <c r="A1179">
        <v>74734</v>
      </c>
      <c r="B1179" t="str">
        <f>_xlfn.IFNA(VLOOKUP(A1179,Obesity!$A$1:$G$7092,2,0),"")</f>
        <v/>
      </c>
      <c r="C1179" t="str">
        <f>_xlfn.IFNA(VLOOKUP(A1179,Obesity!$A$1:$G$7092,3,0),"")</f>
        <v/>
      </c>
      <c r="D1179" t="str">
        <f>_xlfn.IFNA(VLOOKUP(A1179,Obesity!$A$1:$G$7092,4,0),"")</f>
        <v/>
      </c>
      <c r="E1179" t="str">
        <f>_xlfn.IFNA(VLOOKUP(A1179,Obesity!$A$1:$G$7092,5,0),"")</f>
        <v/>
      </c>
      <c r="F1179" t="str">
        <f>_xlfn.IFNA(VLOOKUP(A1179,Obesity!$A$1:$G$7092,6,0),"")</f>
        <v/>
      </c>
      <c r="G1179" t="str">
        <f>_xlfn.IFNA(VLOOKUP(A1179,Obesity!$A$1:$G$7092,7,0),"")</f>
        <v/>
      </c>
    </row>
    <row r="1180" spans="1:7" x14ac:dyDescent="0.4">
      <c r="A1180">
        <v>74735</v>
      </c>
      <c r="B1180" t="str">
        <f>_xlfn.IFNA(VLOOKUP(A1180,Obesity!$A$1:$G$7092,2,0),"")</f>
        <v/>
      </c>
      <c r="C1180" t="str">
        <f>_xlfn.IFNA(VLOOKUP(A1180,Obesity!$A$1:$G$7092,3,0),"")</f>
        <v/>
      </c>
      <c r="D1180" t="str">
        <f>_xlfn.IFNA(VLOOKUP(A1180,Obesity!$A$1:$G$7092,4,0),"")</f>
        <v/>
      </c>
      <c r="E1180" t="str">
        <f>_xlfn.IFNA(VLOOKUP(A1180,Obesity!$A$1:$G$7092,5,0),"")</f>
        <v/>
      </c>
      <c r="F1180" t="str">
        <f>_xlfn.IFNA(VLOOKUP(A1180,Obesity!$A$1:$G$7092,6,0),"")</f>
        <v/>
      </c>
      <c r="G1180" t="str">
        <f>_xlfn.IFNA(VLOOKUP(A1180,Obesity!$A$1:$G$7092,7,0),"")</f>
        <v/>
      </c>
    </row>
    <row r="1181" spans="1:7" x14ac:dyDescent="0.4">
      <c r="A1181">
        <v>74736</v>
      </c>
      <c r="B1181" t="str">
        <f>_xlfn.IFNA(VLOOKUP(A1181,Obesity!$A$1:$G$7092,2,0),"")</f>
        <v/>
      </c>
      <c r="C1181" t="str">
        <f>_xlfn.IFNA(VLOOKUP(A1181,Obesity!$A$1:$G$7092,3,0),"")</f>
        <v/>
      </c>
      <c r="D1181" t="str">
        <f>_xlfn.IFNA(VLOOKUP(A1181,Obesity!$A$1:$G$7092,4,0),"")</f>
        <v/>
      </c>
      <c r="E1181" t="str">
        <f>_xlfn.IFNA(VLOOKUP(A1181,Obesity!$A$1:$G$7092,5,0),"")</f>
        <v/>
      </c>
      <c r="F1181" t="str">
        <f>_xlfn.IFNA(VLOOKUP(A1181,Obesity!$A$1:$G$7092,6,0),"")</f>
        <v/>
      </c>
      <c r="G1181" t="str">
        <f>_xlfn.IFNA(VLOOKUP(A1181,Obesity!$A$1:$G$7092,7,0),"")</f>
        <v/>
      </c>
    </row>
    <row r="1182" spans="1:7" x14ac:dyDescent="0.4">
      <c r="A1182">
        <v>74737</v>
      </c>
      <c r="B1182">
        <f>_xlfn.IFNA(VLOOKUP(A1182,Obesity!$A$1:$G$7092,2,0),"")</f>
        <v>15.2</v>
      </c>
      <c r="C1182" t="str">
        <f>_xlfn.IFNA(VLOOKUP(A1182,Obesity!$A$1:$G$7092,3,0),"")</f>
        <v>Obese</v>
      </c>
      <c r="D1182" t="str">
        <f>_xlfn.IFNA(VLOOKUP(A1182,Obesity!$A$1:$G$7092,4,0),"")</f>
        <v>Female</v>
      </c>
      <c r="E1182" t="str">
        <f>_xlfn.IFNA(VLOOKUP(A1182,Obesity!$A$1:$G$7092,5,0),"")</f>
        <v>36 and above</v>
      </c>
      <c r="F1182" t="str">
        <f>_xlfn.IFNA(VLOOKUP(A1182,Obesity!$A$1:$G$7092,6,0),"")</f>
        <v>below 2,000</v>
      </c>
      <c r="G1182" t="str">
        <f>_xlfn.IFNA(VLOOKUP(A1182,Obesity!$A$1:$G$7092,7,0),"")</f>
        <v>Non-Hispanic White</v>
      </c>
    </row>
    <row r="1183" spans="1:7" x14ac:dyDescent="0.4">
      <c r="A1183">
        <v>74738</v>
      </c>
      <c r="B1183" t="str">
        <f>_xlfn.IFNA(VLOOKUP(A1183,Obesity!$A$1:$G$7092,2,0),"")</f>
        <v/>
      </c>
      <c r="C1183" t="str">
        <f>_xlfn.IFNA(VLOOKUP(A1183,Obesity!$A$1:$G$7092,3,0),"")</f>
        <v/>
      </c>
      <c r="D1183" t="str">
        <f>_xlfn.IFNA(VLOOKUP(A1183,Obesity!$A$1:$G$7092,4,0),"")</f>
        <v/>
      </c>
      <c r="E1183" t="str">
        <f>_xlfn.IFNA(VLOOKUP(A1183,Obesity!$A$1:$G$7092,5,0),"")</f>
        <v/>
      </c>
      <c r="F1183" t="str">
        <f>_xlfn.IFNA(VLOOKUP(A1183,Obesity!$A$1:$G$7092,6,0),"")</f>
        <v/>
      </c>
      <c r="G1183" t="str">
        <f>_xlfn.IFNA(VLOOKUP(A1183,Obesity!$A$1:$G$7092,7,0),"")</f>
        <v/>
      </c>
    </row>
    <row r="1184" spans="1:7" x14ac:dyDescent="0.4">
      <c r="A1184">
        <v>74739</v>
      </c>
      <c r="B1184">
        <f>_xlfn.IFNA(VLOOKUP(A1184,Obesity!$A$1:$G$7092,2,0),"")</f>
        <v>15.6</v>
      </c>
      <c r="C1184" t="str">
        <f>_xlfn.IFNA(VLOOKUP(A1184,Obesity!$A$1:$G$7092,3,0),"")</f>
        <v>Normal weight</v>
      </c>
      <c r="D1184" t="str">
        <f>_xlfn.IFNA(VLOOKUP(A1184,Obesity!$A$1:$G$7092,4,0),"")</f>
        <v>Male</v>
      </c>
      <c r="E1184" t="str">
        <f>_xlfn.IFNA(VLOOKUP(A1184,Obesity!$A$1:$G$7092,5,0),"")</f>
        <v>35 and below</v>
      </c>
      <c r="F1184" t="str">
        <f>_xlfn.IFNA(VLOOKUP(A1184,Obesity!$A$1:$G$7092,6,0),"")</f>
        <v>below 2,500</v>
      </c>
      <c r="G1184" t="str">
        <f>_xlfn.IFNA(VLOOKUP(A1184,Obesity!$A$1:$G$7092,7,0),"")</f>
        <v>Mexican American</v>
      </c>
    </row>
    <row r="1185" spans="1:7" x14ac:dyDescent="0.4">
      <c r="A1185">
        <v>74740</v>
      </c>
      <c r="B1185">
        <f>_xlfn.IFNA(VLOOKUP(A1185,Obesity!$A$1:$G$7092,2,0),"")</f>
        <v>31.7</v>
      </c>
      <c r="C1185" t="str">
        <f>_xlfn.IFNA(VLOOKUP(A1185,Obesity!$A$1:$G$7092,3,0),"")</f>
        <v>Underweight</v>
      </c>
      <c r="D1185" t="str">
        <f>_xlfn.IFNA(VLOOKUP(A1185,Obesity!$A$1:$G$7092,4,0),"")</f>
        <v>Female</v>
      </c>
      <c r="E1185" t="str">
        <f>_xlfn.IFNA(VLOOKUP(A1185,Obesity!$A$1:$G$7092,5,0),"")</f>
        <v>35 and below</v>
      </c>
      <c r="F1185" t="str">
        <f>_xlfn.IFNA(VLOOKUP(A1185,Obesity!$A$1:$G$7092,6,0),"")</f>
        <v>below 2,000</v>
      </c>
      <c r="G1185" t="str">
        <f>_xlfn.IFNA(VLOOKUP(A1185,Obesity!$A$1:$G$7092,7,0),"")</f>
        <v>Non-Hispanic White</v>
      </c>
    </row>
    <row r="1186" spans="1:7" x14ac:dyDescent="0.4">
      <c r="A1186">
        <v>74741</v>
      </c>
      <c r="B1186">
        <f>_xlfn.IFNA(VLOOKUP(A1186,Obesity!$A$1:$G$7092,2,0),"")</f>
        <v>27.6</v>
      </c>
      <c r="C1186" t="str">
        <f>_xlfn.IFNA(VLOOKUP(A1186,Obesity!$A$1:$G$7092,3,0),"")</f>
        <v>Obese</v>
      </c>
      <c r="D1186" t="str">
        <f>_xlfn.IFNA(VLOOKUP(A1186,Obesity!$A$1:$G$7092,4,0),"")</f>
        <v>Male</v>
      </c>
      <c r="E1186" t="str">
        <f>_xlfn.IFNA(VLOOKUP(A1186,Obesity!$A$1:$G$7092,5,0),"")</f>
        <v>36 and above</v>
      </c>
      <c r="F1186" t="str">
        <f>_xlfn.IFNA(VLOOKUP(A1186,Obesity!$A$1:$G$7092,6,0),"")</f>
        <v>below 2,500</v>
      </c>
      <c r="G1186" t="str">
        <f>_xlfn.IFNA(VLOOKUP(A1186,Obesity!$A$1:$G$7092,7,0),"")</f>
        <v>Non-Hispanic White</v>
      </c>
    </row>
    <row r="1187" spans="1:7" x14ac:dyDescent="0.4">
      <c r="A1187">
        <v>74742</v>
      </c>
      <c r="B1187">
        <f>_xlfn.IFNA(VLOOKUP(A1187,Obesity!$A$1:$G$7092,2,0),"")</f>
        <v>58.3</v>
      </c>
      <c r="C1187" t="str">
        <f>_xlfn.IFNA(VLOOKUP(A1187,Obesity!$A$1:$G$7092,3,0),"")</f>
        <v>Obese</v>
      </c>
      <c r="D1187" t="str">
        <f>_xlfn.IFNA(VLOOKUP(A1187,Obesity!$A$1:$G$7092,4,0),"")</f>
        <v>Female</v>
      </c>
      <c r="E1187" t="str">
        <f>_xlfn.IFNA(VLOOKUP(A1187,Obesity!$A$1:$G$7092,5,0),"")</f>
        <v>36 and above</v>
      </c>
      <c r="F1187" t="str">
        <f>_xlfn.IFNA(VLOOKUP(A1187,Obesity!$A$1:$G$7092,6,0),"")</f>
        <v>below 2,000</v>
      </c>
      <c r="G1187" t="str">
        <f>_xlfn.IFNA(VLOOKUP(A1187,Obesity!$A$1:$G$7092,7,0),"")</f>
        <v>Non-Hispanic White</v>
      </c>
    </row>
    <row r="1188" spans="1:7" x14ac:dyDescent="0.4">
      <c r="A1188">
        <v>74743</v>
      </c>
      <c r="B1188">
        <f>_xlfn.IFNA(VLOOKUP(A1188,Obesity!$A$1:$G$7092,2,0),"")</f>
        <v>19.3</v>
      </c>
      <c r="C1188" t="str">
        <f>_xlfn.IFNA(VLOOKUP(A1188,Obesity!$A$1:$G$7092,3,0),"")</f>
        <v>Overweight</v>
      </c>
      <c r="D1188" t="str">
        <f>_xlfn.IFNA(VLOOKUP(A1188,Obesity!$A$1:$G$7092,4,0),"")</f>
        <v>Male</v>
      </c>
      <c r="E1188" t="str">
        <f>_xlfn.IFNA(VLOOKUP(A1188,Obesity!$A$1:$G$7092,5,0),"")</f>
        <v>36 and above</v>
      </c>
      <c r="F1188" t="str">
        <f>_xlfn.IFNA(VLOOKUP(A1188,Obesity!$A$1:$G$7092,6,0),"")</f>
        <v>above 2,500</v>
      </c>
      <c r="G1188" t="str">
        <f>_xlfn.IFNA(VLOOKUP(A1188,Obesity!$A$1:$G$7092,7,0),"")</f>
        <v>Other Hispanic</v>
      </c>
    </row>
    <row r="1189" spans="1:7" x14ac:dyDescent="0.4">
      <c r="A1189">
        <v>74744</v>
      </c>
      <c r="B1189">
        <f>_xlfn.IFNA(VLOOKUP(A1189,Obesity!$A$1:$G$7092,2,0),"")</f>
        <v>28.7</v>
      </c>
      <c r="C1189" t="str">
        <f>_xlfn.IFNA(VLOOKUP(A1189,Obesity!$A$1:$G$7092,3,0),"")</f>
        <v>Obese</v>
      </c>
      <c r="D1189" t="str">
        <f>_xlfn.IFNA(VLOOKUP(A1189,Obesity!$A$1:$G$7092,4,0),"")</f>
        <v>Male</v>
      </c>
      <c r="E1189" t="str">
        <f>_xlfn.IFNA(VLOOKUP(A1189,Obesity!$A$1:$G$7092,5,0),"")</f>
        <v>35 and below</v>
      </c>
      <c r="F1189" t="str">
        <f>_xlfn.IFNA(VLOOKUP(A1189,Obesity!$A$1:$G$7092,6,0),"")</f>
        <v>above 2,500</v>
      </c>
      <c r="G1189" t="str">
        <f>_xlfn.IFNA(VLOOKUP(A1189,Obesity!$A$1:$G$7092,7,0),"")</f>
        <v>Non-Hispanic Black</v>
      </c>
    </row>
    <row r="1190" spans="1:7" x14ac:dyDescent="0.4">
      <c r="A1190">
        <v>74745</v>
      </c>
      <c r="B1190" t="str">
        <f>_xlfn.IFNA(VLOOKUP(A1190,Obesity!$A$1:$G$7092,2,0),"")</f>
        <v/>
      </c>
      <c r="C1190" t="str">
        <f>_xlfn.IFNA(VLOOKUP(A1190,Obesity!$A$1:$G$7092,3,0),"")</f>
        <v/>
      </c>
      <c r="D1190" t="str">
        <f>_xlfn.IFNA(VLOOKUP(A1190,Obesity!$A$1:$G$7092,4,0),"")</f>
        <v/>
      </c>
      <c r="E1190" t="str">
        <f>_xlfn.IFNA(VLOOKUP(A1190,Obesity!$A$1:$G$7092,5,0),"")</f>
        <v/>
      </c>
      <c r="F1190" t="str">
        <f>_xlfn.IFNA(VLOOKUP(A1190,Obesity!$A$1:$G$7092,6,0),"")</f>
        <v/>
      </c>
      <c r="G1190" t="str">
        <f>_xlfn.IFNA(VLOOKUP(A1190,Obesity!$A$1:$G$7092,7,0),"")</f>
        <v/>
      </c>
    </row>
    <row r="1191" spans="1:7" x14ac:dyDescent="0.4">
      <c r="A1191">
        <v>74746</v>
      </c>
      <c r="B1191">
        <f>_xlfn.IFNA(VLOOKUP(A1191,Obesity!$A$1:$G$7092,2,0),"")</f>
        <v>26.5</v>
      </c>
      <c r="C1191" t="str">
        <f>_xlfn.IFNA(VLOOKUP(A1191,Obesity!$A$1:$G$7092,3,0),"")</f>
        <v>Normal weight</v>
      </c>
      <c r="D1191" t="str">
        <f>_xlfn.IFNA(VLOOKUP(A1191,Obesity!$A$1:$G$7092,4,0),"")</f>
        <v>Male</v>
      </c>
      <c r="E1191" t="str">
        <f>_xlfn.IFNA(VLOOKUP(A1191,Obesity!$A$1:$G$7092,5,0),"")</f>
        <v>36 and above</v>
      </c>
      <c r="F1191" t="str">
        <f>_xlfn.IFNA(VLOOKUP(A1191,Obesity!$A$1:$G$7092,6,0),"")</f>
        <v>below 2,500</v>
      </c>
      <c r="G1191" t="str">
        <f>_xlfn.IFNA(VLOOKUP(A1191,Obesity!$A$1:$G$7092,7,0),"")</f>
        <v>Non-Hispanic White</v>
      </c>
    </row>
    <row r="1192" spans="1:7" x14ac:dyDescent="0.4">
      <c r="A1192">
        <v>74747</v>
      </c>
      <c r="B1192">
        <f>_xlfn.IFNA(VLOOKUP(A1192,Obesity!$A$1:$G$7092,2,0),"")</f>
        <v>0</v>
      </c>
      <c r="C1192" t="str">
        <f>_xlfn.IFNA(VLOOKUP(A1192,Obesity!$A$1:$G$7092,3,0),"")</f>
        <v>Normal weight</v>
      </c>
      <c r="D1192" t="str">
        <f>_xlfn.IFNA(VLOOKUP(A1192,Obesity!$A$1:$G$7092,4,0),"")</f>
        <v>Female</v>
      </c>
      <c r="E1192" t="str">
        <f>_xlfn.IFNA(VLOOKUP(A1192,Obesity!$A$1:$G$7092,5,0),"")</f>
        <v>36 and above</v>
      </c>
      <c r="F1192" t="str">
        <f>_xlfn.IFNA(VLOOKUP(A1192,Obesity!$A$1:$G$7092,6,0),"")</f>
        <v>below 2,000</v>
      </c>
      <c r="G1192" t="str">
        <f>_xlfn.IFNA(VLOOKUP(A1192,Obesity!$A$1:$G$7092,7,0),"")</f>
        <v>Non-Hispanic Asian</v>
      </c>
    </row>
    <row r="1193" spans="1:7" x14ac:dyDescent="0.4">
      <c r="A1193">
        <v>74748</v>
      </c>
      <c r="B1193">
        <f>_xlfn.IFNA(VLOOKUP(A1193,Obesity!$A$1:$G$7092,2,0),"")</f>
        <v>0</v>
      </c>
      <c r="C1193" t="str">
        <f>_xlfn.IFNA(VLOOKUP(A1193,Obesity!$A$1:$G$7092,3,0),"")</f>
        <v>Obese</v>
      </c>
      <c r="D1193" t="str">
        <f>_xlfn.IFNA(VLOOKUP(A1193,Obesity!$A$1:$G$7092,4,0),"")</f>
        <v>Male</v>
      </c>
      <c r="E1193" t="str">
        <f>_xlfn.IFNA(VLOOKUP(A1193,Obesity!$A$1:$G$7092,5,0),"")</f>
        <v>36 and above</v>
      </c>
      <c r="F1193" t="str">
        <f>_xlfn.IFNA(VLOOKUP(A1193,Obesity!$A$1:$G$7092,6,0),"")</f>
        <v>below 2,500</v>
      </c>
      <c r="G1193" t="str">
        <f>_xlfn.IFNA(VLOOKUP(A1193,Obesity!$A$1:$G$7092,7,0),"")</f>
        <v>Non-Hispanic Black</v>
      </c>
    </row>
    <row r="1194" spans="1:7" x14ac:dyDescent="0.4">
      <c r="A1194">
        <v>74749</v>
      </c>
      <c r="B1194">
        <f>_xlfn.IFNA(VLOOKUP(A1194,Obesity!$A$1:$G$7092,2,0),"")</f>
        <v>28</v>
      </c>
      <c r="C1194" t="str">
        <f>_xlfn.IFNA(VLOOKUP(A1194,Obesity!$A$1:$G$7092,3,0),"")</f>
        <v>Overweight</v>
      </c>
      <c r="D1194" t="str">
        <f>_xlfn.IFNA(VLOOKUP(A1194,Obesity!$A$1:$G$7092,4,0),"")</f>
        <v>Female</v>
      </c>
      <c r="E1194" t="str">
        <f>_xlfn.IFNA(VLOOKUP(A1194,Obesity!$A$1:$G$7092,5,0),"")</f>
        <v>35 and below</v>
      </c>
      <c r="F1194" t="str">
        <f>_xlfn.IFNA(VLOOKUP(A1194,Obesity!$A$1:$G$7092,6,0),"")</f>
        <v>below 2,000</v>
      </c>
      <c r="G1194" t="str">
        <f>_xlfn.IFNA(VLOOKUP(A1194,Obesity!$A$1:$G$7092,7,0),"")</f>
        <v>Non-Hispanic Black</v>
      </c>
    </row>
    <row r="1195" spans="1:7" x14ac:dyDescent="0.4">
      <c r="A1195">
        <v>74750</v>
      </c>
      <c r="B1195" t="str">
        <f>_xlfn.IFNA(VLOOKUP(A1195,Obesity!$A$1:$G$7092,2,0),"")</f>
        <v/>
      </c>
      <c r="C1195" t="str">
        <f>_xlfn.IFNA(VLOOKUP(A1195,Obesity!$A$1:$G$7092,3,0),"")</f>
        <v/>
      </c>
      <c r="D1195" t="str">
        <f>_xlfn.IFNA(VLOOKUP(A1195,Obesity!$A$1:$G$7092,4,0),"")</f>
        <v/>
      </c>
      <c r="E1195" t="str">
        <f>_xlfn.IFNA(VLOOKUP(A1195,Obesity!$A$1:$G$7092,5,0),"")</f>
        <v/>
      </c>
      <c r="F1195" t="str">
        <f>_xlfn.IFNA(VLOOKUP(A1195,Obesity!$A$1:$G$7092,6,0),"")</f>
        <v/>
      </c>
      <c r="G1195" t="str">
        <f>_xlfn.IFNA(VLOOKUP(A1195,Obesity!$A$1:$G$7092,7,0),"")</f>
        <v/>
      </c>
    </row>
    <row r="1196" spans="1:7" x14ac:dyDescent="0.4">
      <c r="A1196">
        <v>74751</v>
      </c>
      <c r="B1196" t="str">
        <f>_xlfn.IFNA(VLOOKUP(A1196,Obesity!$A$1:$G$7092,2,0),"")</f>
        <v/>
      </c>
      <c r="C1196" t="str">
        <f>_xlfn.IFNA(VLOOKUP(A1196,Obesity!$A$1:$G$7092,3,0),"")</f>
        <v/>
      </c>
      <c r="D1196" t="str">
        <f>_xlfn.IFNA(VLOOKUP(A1196,Obesity!$A$1:$G$7092,4,0),"")</f>
        <v/>
      </c>
      <c r="E1196" t="str">
        <f>_xlfn.IFNA(VLOOKUP(A1196,Obesity!$A$1:$G$7092,5,0),"")</f>
        <v/>
      </c>
      <c r="F1196" t="str">
        <f>_xlfn.IFNA(VLOOKUP(A1196,Obesity!$A$1:$G$7092,6,0),"")</f>
        <v/>
      </c>
      <c r="G1196" t="str">
        <f>_xlfn.IFNA(VLOOKUP(A1196,Obesity!$A$1:$G$7092,7,0),"")</f>
        <v/>
      </c>
    </row>
    <row r="1197" spans="1:7" x14ac:dyDescent="0.4">
      <c r="A1197">
        <v>74752</v>
      </c>
      <c r="B1197" t="str">
        <f>_xlfn.IFNA(VLOOKUP(A1197,Obesity!$A$1:$G$7092,2,0),"")</f>
        <v/>
      </c>
      <c r="C1197" t="str">
        <f>_xlfn.IFNA(VLOOKUP(A1197,Obesity!$A$1:$G$7092,3,0),"")</f>
        <v/>
      </c>
      <c r="D1197" t="str">
        <f>_xlfn.IFNA(VLOOKUP(A1197,Obesity!$A$1:$G$7092,4,0),"")</f>
        <v/>
      </c>
      <c r="E1197" t="str">
        <f>_xlfn.IFNA(VLOOKUP(A1197,Obesity!$A$1:$G$7092,5,0),"")</f>
        <v/>
      </c>
      <c r="F1197" t="str">
        <f>_xlfn.IFNA(VLOOKUP(A1197,Obesity!$A$1:$G$7092,6,0),"")</f>
        <v/>
      </c>
      <c r="G1197" t="str">
        <f>_xlfn.IFNA(VLOOKUP(A1197,Obesity!$A$1:$G$7092,7,0),"")</f>
        <v/>
      </c>
    </row>
    <row r="1198" spans="1:7" x14ac:dyDescent="0.4">
      <c r="A1198">
        <v>74753</v>
      </c>
      <c r="B1198" t="str">
        <f>_xlfn.IFNA(VLOOKUP(A1198,Obesity!$A$1:$G$7092,2,0),"")</f>
        <v/>
      </c>
      <c r="C1198" t="str">
        <f>_xlfn.IFNA(VLOOKUP(A1198,Obesity!$A$1:$G$7092,3,0),"")</f>
        <v/>
      </c>
      <c r="D1198" t="str">
        <f>_xlfn.IFNA(VLOOKUP(A1198,Obesity!$A$1:$G$7092,4,0),"")</f>
        <v/>
      </c>
      <c r="E1198" t="str">
        <f>_xlfn.IFNA(VLOOKUP(A1198,Obesity!$A$1:$G$7092,5,0),"")</f>
        <v/>
      </c>
      <c r="F1198" t="str">
        <f>_xlfn.IFNA(VLOOKUP(A1198,Obesity!$A$1:$G$7092,6,0),"")</f>
        <v/>
      </c>
      <c r="G1198" t="str">
        <f>_xlfn.IFNA(VLOOKUP(A1198,Obesity!$A$1:$G$7092,7,0),"")</f>
        <v/>
      </c>
    </row>
    <row r="1199" spans="1:7" x14ac:dyDescent="0.4">
      <c r="A1199">
        <v>74754</v>
      </c>
      <c r="B1199" t="str">
        <f>_xlfn.IFNA(VLOOKUP(A1199,Obesity!$A$1:$G$7092,2,0),"")</f>
        <v/>
      </c>
      <c r="C1199" t="str">
        <f>_xlfn.IFNA(VLOOKUP(A1199,Obesity!$A$1:$G$7092,3,0),"")</f>
        <v/>
      </c>
      <c r="D1199" t="str">
        <f>_xlfn.IFNA(VLOOKUP(A1199,Obesity!$A$1:$G$7092,4,0),"")</f>
        <v/>
      </c>
      <c r="E1199" t="str">
        <f>_xlfn.IFNA(VLOOKUP(A1199,Obesity!$A$1:$G$7092,5,0),"")</f>
        <v/>
      </c>
      <c r="F1199" t="str">
        <f>_xlfn.IFNA(VLOOKUP(A1199,Obesity!$A$1:$G$7092,6,0),"")</f>
        <v/>
      </c>
      <c r="G1199" t="str">
        <f>_xlfn.IFNA(VLOOKUP(A1199,Obesity!$A$1:$G$7092,7,0),"")</f>
        <v/>
      </c>
    </row>
    <row r="1200" spans="1:7" x14ac:dyDescent="0.4">
      <c r="A1200">
        <v>74755</v>
      </c>
      <c r="B1200">
        <f>_xlfn.IFNA(VLOOKUP(A1200,Obesity!$A$1:$G$7092,2,0),"")</f>
        <v>24.3</v>
      </c>
      <c r="C1200" t="str">
        <f>_xlfn.IFNA(VLOOKUP(A1200,Obesity!$A$1:$G$7092,3,0),"")</f>
        <v>Underweight</v>
      </c>
      <c r="D1200" t="str">
        <f>_xlfn.IFNA(VLOOKUP(A1200,Obesity!$A$1:$G$7092,4,0),"")</f>
        <v>Male</v>
      </c>
      <c r="E1200" t="str">
        <f>_xlfn.IFNA(VLOOKUP(A1200,Obesity!$A$1:$G$7092,5,0),"")</f>
        <v>35 and below</v>
      </c>
      <c r="F1200" t="str">
        <f>_xlfn.IFNA(VLOOKUP(A1200,Obesity!$A$1:$G$7092,6,0),"")</f>
        <v>below 2,500</v>
      </c>
      <c r="G1200" t="str">
        <f>_xlfn.IFNA(VLOOKUP(A1200,Obesity!$A$1:$G$7092,7,0),"")</f>
        <v>Other Race - Including Multi-Racial</v>
      </c>
    </row>
    <row r="1201" spans="1:7" x14ac:dyDescent="0.4">
      <c r="A1201">
        <v>74756</v>
      </c>
      <c r="B1201">
        <f>_xlfn.IFNA(VLOOKUP(A1201,Obesity!$A$1:$G$7092,2,0),"")</f>
        <v>30</v>
      </c>
      <c r="C1201" t="str">
        <f>_xlfn.IFNA(VLOOKUP(A1201,Obesity!$A$1:$G$7092,3,0),"")</f>
        <v>Overweight</v>
      </c>
      <c r="D1201" t="str">
        <f>_xlfn.IFNA(VLOOKUP(A1201,Obesity!$A$1:$G$7092,4,0),"")</f>
        <v>Female</v>
      </c>
      <c r="E1201" t="str">
        <f>_xlfn.IFNA(VLOOKUP(A1201,Obesity!$A$1:$G$7092,5,0),"")</f>
        <v>36 and above</v>
      </c>
      <c r="F1201" t="str">
        <f>_xlfn.IFNA(VLOOKUP(A1201,Obesity!$A$1:$G$7092,6,0),"")</f>
        <v>below 2,000</v>
      </c>
      <c r="G1201" t="str">
        <f>_xlfn.IFNA(VLOOKUP(A1201,Obesity!$A$1:$G$7092,7,0),"")</f>
        <v>Non-Hispanic Asian</v>
      </c>
    </row>
    <row r="1202" spans="1:7" x14ac:dyDescent="0.4">
      <c r="A1202">
        <v>74757</v>
      </c>
      <c r="B1202">
        <f>_xlfn.IFNA(VLOOKUP(A1202,Obesity!$A$1:$G$7092,2,0),"")</f>
        <v>16.100000000000001</v>
      </c>
      <c r="C1202" t="str">
        <f>_xlfn.IFNA(VLOOKUP(A1202,Obesity!$A$1:$G$7092,3,0),"")</f>
        <v>Underweight</v>
      </c>
      <c r="D1202" t="str">
        <f>_xlfn.IFNA(VLOOKUP(A1202,Obesity!$A$1:$G$7092,4,0),"")</f>
        <v>Male</v>
      </c>
      <c r="E1202" t="str">
        <f>_xlfn.IFNA(VLOOKUP(A1202,Obesity!$A$1:$G$7092,5,0),"")</f>
        <v>35 and below</v>
      </c>
      <c r="F1202" t="str">
        <f>_xlfn.IFNA(VLOOKUP(A1202,Obesity!$A$1:$G$7092,6,0),"")</f>
        <v>above 2,500</v>
      </c>
      <c r="G1202" t="str">
        <f>_xlfn.IFNA(VLOOKUP(A1202,Obesity!$A$1:$G$7092,7,0),"")</f>
        <v>Non-Hispanic Black</v>
      </c>
    </row>
    <row r="1203" spans="1:7" x14ac:dyDescent="0.4">
      <c r="A1203">
        <v>74758</v>
      </c>
      <c r="B1203">
        <f>_xlfn.IFNA(VLOOKUP(A1203,Obesity!$A$1:$G$7092,2,0),"")</f>
        <v>14.2</v>
      </c>
      <c r="C1203" t="str">
        <f>_xlfn.IFNA(VLOOKUP(A1203,Obesity!$A$1:$G$7092,3,0),"")</f>
        <v>Underweight</v>
      </c>
      <c r="D1203" t="str">
        <f>_xlfn.IFNA(VLOOKUP(A1203,Obesity!$A$1:$G$7092,4,0),"")</f>
        <v>Male</v>
      </c>
      <c r="E1203" t="str">
        <f>_xlfn.IFNA(VLOOKUP(A1203,Obesity!$A$1:$G$7092,5,0),"")</f>
        <v>35 and below</v>
      </c>
      <c r="F1203" t="str">
        <f>_xlfn.IFNA(VLOOKUP(A1203,Obesity!$A$1:$G$7092,6,0),"")</f>
        <v>below 2,500</v>
      </c>
      <c r="G1203" t="str">
        <f>_xlfn.IFNA(VLOOKUP(A1203,Obesity!$A$1:$G$7092,7,0),"")</f>
        <v>Other Race - Including Multi-Racial</v>
      </c>
    </row>
    <row r="1204" spans="1:7" x14ac:dyDescent="0.4">
      <c r="A1204">
        <v>74759</v>
      </c>
      <c r="B1204">
        <f>_xlfn.IFNA(VLOOKUP(A1204,Obesity!$A$1:$G$7092,2,0),"")</f>
        <v>30.4</v>
      </c>
      <c r="C1204" t="str">
        <f>_xlfn.IFNA(VLOOKUP(A1204,Obesity!$A$1:$G$7092,3,0),"")</f>
        <v>Underweight</v>
      </c>
      <c r="D1204" t="str">
        <f>_xlfn.IFNA(VLOOKUP(A1204,Obesity!$A$1:$G$7092,4,0),"")</f>
        <v>Male</v>
      </c>
      <c r="E1204" t="str">
        <f>_xlfn.IFNA(VLOOKUP(A1204,Obesity!$A$1:$G$7092,5,0),"")</f>
        <v>35 and below</v>
      </c>
      <c r="F1204" t="str">
        <f>_xlfn.IFNA(VLOOKUP(A1204,Obesity!$A$1:$G$7092,6,0),"")</f>
        <v>below 2,500</v>
      </c>
      <c r="G1204" t="str">
        <f>_xlfn.IFNA(VLOOKUP(A1204,Obesity!$A$1:$G$7092,7,0),"")</f>
        <v>Non-Hispanic Black</v>
      </c>
    </row>
    <row r="1205" spans="1:7" x14ac:dyDescent="0.4">
      <c r="A1205">
        <v>74760</v>
      </c>
      <c r="B1205" t="str">
        <f>_xlfn.IFNA(VLOOKUP(A1205,Obesity!$A$1:$G$7092,2,0),"")</f>
        <v/>
      </c>
      <c r="C1205" t="str">
        <f>_xlfn.IFNA(VLOOKUP(A1205,Obesity!$A$1:$G$7092,3,0),"")</f>
        <v/>
      </c>
      <c r="D1205" t="str">
        <f>_xlfn.IFNA(VLOOKUP(A1205,Obesity!$A$1:$G$7092,4,0),"")</f>
        <v/>
      </c>
      <c r="E1205" t="str">
        <f>_xlfn.IFNA(VLOOKUP(A1205,Obesity!$A$1:$G$7092,5,0),"")</f>
        <v/>
      </c>
      <c r="F1205" t="str">
        <f>_xlfn.IFNA(VLOOKUP(A1205,Obesity!$A$1:$G$7092,6,0),"")</f>
        <v/>
      </c>
      <c r="G1205" t="str">
        <f>_xlfn.IFNA(VLOOKUP(A1205,Obesity!$A$1:$G$7092,7,0),"")</f>
        <v/>
      </c>
    </row>
    <row r="1206" spans="1:7" x14ac:dyDescent="0.4">
      <c r="A1206">
        <v>74761</v>
      </c>
      <c r="B1206">
        <f>_xlfn.IFNA(VLOOKUP(A1206,Obesity!$A$1:$G$7092,2,0),"")</f>
        <v>34</v>
      </c>
      <c r="C1206" t="str">
        <f>_xlfn.IFNA(VLOOKUP(A1206,Obesity!$A$1:$G$7092,3,0),"")</f>
        <v>Underweight</v>
      </c>
      <c r="D1206" t="str">
        <f>_xlfn.IFNA(VLOOKUP(A1206,Obesity!$A$1:$G$7092,4,0),"")</f>
        <v>Male</v>
      </c>
      <c r="E1206" t="str">
        <f>_xlfn.IFNA(VLOOKUP(A1206,Obesity!$A$1:$G$7092,5,0),"")</f>
        <v>35 and below</v>
      </c>
      <c r="F1206" t="str">
        <f>_xlfn.IFNA(VLOOKUP(A1206,Obesity!$A$1:$G$7092,6,0),"")</f>
        <v>above 2,500</v>
      </c>
      <c r="G1206" t="str">
        <f>_xlfn.IFNA(VLOOKUP(A1206,Obesity!$A$1:$G$7092,7,0),"")</f>
        <v>Non-Hispanic Black</v>
      </c>
    </row>
    <row r="1207" spans="1:7" x14ac:dyDescent="0.4">
      <c r="A1207">
        <v>74762</v>
      </c>
      <c r="B1207">
        <f>_xlfn.IFNA(VLOOKUP(A1207,Obesity!$A$1:$G$7092,2,0),"")</f>
        <v>0</v>
      </c>
      <c r="C1207" t="str">
        <f>_xlfn.IFNA(VLOOKUP(A1207,Obesity!$A$1:$G$7092,3,0),"")</f>
        <v>Normal weight</v>
      </c>
      <c r="D1207" t="str">
        <f>_xlfn.IFNA(VLOOKUP(A1207,Obesity!$A$1:$G$7092,4,0),"")</f>
        <v>Male</v>
      </c>
      <c r="E1207" t="str">
        <f>_xlfn.IFNA(VLOOKUP(A1207,Obesity!$A$1:$G$7092,5,0),"")</f>
        <v>35 and below</v>
      </c>
      <c r="F1207" t="str">
        <f>_xlfn.IFNA(VLOOKUP(A1207,Obesity!$A$1:$G$7092,6,0),"")</f>
        <v>above 2,500</v>
      </c>
      <c r="G1207" t="str">
        <f>_xlfn.IFNA(VLOOKUP(A1207,Obesity!$A$1:$G$7092,7,0),"")</f>
        <v>Mexican American</v>
      </c>
    </row>
    <row r="1208" spans="1:7" x14ac:dyDescent="0.4">
      <c r="A1208">
        <v>74763</v>
      </c>
      <c r="B1208">
        <f>_xlfn.IFNA(VLOOKUP(A1208,Obesity!$A$1:$G$7092,2,0),"")</f>
        <v>13.7</v>
      </c>
      <c r="C1208" t="str">
        <f>_xlfn.IFNA(VLOOKUP(A1208,Obesity!$A$1:$G$7092,3,0),"")</f>
        <v>Overweight</v>
      </c>
      <c r="D1208" t="str">
        <f>_xlfn.IFNA(VLOOKUP(A1208,Obesity!$A$1:$G$7092,4,0),"")</f>
        <v>Male</v>
      </c>
      <c r="E1208" t="str">
        <f>_xlfn.IFNA(VLOOKUP(A1208,Obesity!$A$1:$G$7092,5,0),"")</f>
        <v>35 and below</v>
      </c>
      <c r="F1208" t="str">
        <f>_xlfn.IFNA(VLOOKUP(A1208,Obesity!$A$1:$G$7092,6,0),"")</f>
        <v>below 2,500</v>
      </c>
      <c r="G1208" t="str">
        <f>_xlfn.IFNA(VLOOKUP(A1208,Obesity!$A$1:$G$7092,7,0),"")</f>
        <v>Non-Hispanic Black</v>
      </c>
    </row>
    <row r="1209" spans="1:7" x14ac:dyDescent="0.4">
      <c r="A1209">
        <v>74764</v>
      </c>
      <c r="B1209">
        <f>_xlfn.IFNA(VLOOKUP(A1209,Obesity!$A$1:$G$7092,2,0),"")</f>
        <v>32</v>
      </c>
      <c r="C1209" t="str">
        <f>_xlfn.IFNA(VLOOKUP(A1209,Obesity!$A$1:$G$7092,3,0),"")</f>
        <v>Normal weight</v>
      </c>
      <c r="D1209" t="str">
        <f>_xlfn.IFNA(VLOOKUP(A1209,Obesity!$A$1:$G$7092,4,0),"")</f>
        <v>Male</v>
      </c>
      <c r="E1209" t="str">
        <f>_xlfn.IFNA(VLOOKUP(A1209,Obesity!$A$1:$G$7092,5,0),"")</f>
        <v>35 and below</v>
      </c>
      <c r="F1209" t="str">
        <f>_xlfn.IFNA(VLOOKUP(A1209,Obesity!$A$1:$G$7092,6,0),"")</f>
        <v>above 2,500</v>
      </c>
      <c r="G1209" t="str">
        <f>_xlfn.IFNA(VLOOKUP(A1209,Obesity!$A$1:$G$7092,7,0),"")</f>
        <v>Non-Hispanic White</v>
      </c>
    </row>
    <row r="1210" spans="1:7" x14ac:dyDescent="0.4">
      <c r="A1210">
        <v>74765</v>
      </c>
      <c r="B1210">
        <f>_xlfn.IFNA(VLOOKUP(A1210,Obesity!$A$1:$G$7092,2,0),"")</f>
        <v>17.399999999999999</v>
      </c>
      <c r="C1210" t="str">
        <f>_xlfn.IFNA(VLOOKUP(A1210,Obesity!$A$1:$G$7092,3,0),"")</f>
        <v>Overweight</v>
      </c>
      <c r="D1210" t="str">
        <f>_xlfn.IFNA(VLOOKUP(A1210,Obesity!$A$1:$G$7092,4,0),"")</f>
        <v>Female</v>
      </c>
      <c r="E1210" t="str">
        <f>_xlfn.IFNA(VLOOKUP(A1210,Obesity!$A$1:$G$7092,5,0),"")</f>
        <v>36 and above</v>
      </c>
      <c r="F1210" t="str">
        <f>_xlfn.IFNA(VLOOKUP(A1210,Obesity!$A$1:$G$7092,6,0),"")</f>
        <v>below 2,000</v>
      </c>
      <c r="G1210" t="str">
        <f>_xlfn.IFNA(VLOOKUP(A1210,Obesity!$A$1:$G$7092,7,0),"")</f>
        <v>Non-Hispanic White</v>
      </c>
    </row>
    <row r="1211" spans="1:7" x14ac:dyDescent="0.4">
      <c r="A1211">
        <v>74766</v>
      </c>
      <c r="B1211">
        <f>_xlfn.IFNA(VLOOKUP(A1211,Obesity!$A$1:$G$7092,2,0),"")</f>
        <v>29</v>
      </c>
      <c r="C1211" t="str">
        <f>_xlfn.IFNA(VLOOKUP(A1211,Obesity!$A$1:$G$7092,3,0),"")</f>
        <v>Normal weight</v>
      </c>
      <c r="D1211" t="str">
        <f>_xlfn.IFNA(VLOOKUP(A1211,Obesity!$A$1:$G$7092,4,0),"")</f>
        <v>Female</v>
      </c>
      <c r="E1211" t="str">
        <f>_xlfn.IFNA(VLOOKUP(A1211,Obesity!$A$1:$G$7092,5,0),"")</f>
        <v>35 and below</v>
      </c>
      <c r="F1211" t="str">
        <f>_xlfn.IFNA(VLOOKUP(A1211,Obesity!$A$1:$G$7092,6,0),"")</f>
        <v>below 2,000</v>
      </c>
      <c r="G1211" t="str">
        <f>_xlfn.IFNA(VLOOKUP(A1211,Obesity!$A$1:$G$7092,7,0),"")</f>
        <v>Non-Hispanic White</v>
      </c>
    </row>
    <row r="1212" spans="1:7" x14ac:dyDescent="0.4">
      <c r="A1212">
        <v>74767</v>
      </c>
      <c r="B1212">
        <f>_xlfn.IFNA(VLOOKUP(A1212,Obesity!$A$1:$G$7092,2,0),"")</f>
        <v>15.5</v>
      </c>
      <c r="C1212" t="str">
        <f>_xlfn.IFNA(VLOOKUP(A1212,Obesity!$A$1:$G$7092,3,0),"")</f>
        <v>Underweight</v>
      </c>
      <c r="D1212" t="str">
        <f>_xlfn.IFNA(VLOOKUP(A1212,Obesity!$A$1:$G$7092,4,0),"")</f>
        <v>Female</v>
      </c>
      <c r="E1212" t="str">
        <f>_xlfn.IFNA(VLOOKUP(A1212,Obesity!$A$1:$G$7092,5,0),"")</f>
        <v>35 and below</v>
      </c>
      <c r="F1212" t="str">
        <f>_xlfn.IFNA(VLOOKUP(A1212,Obesity!$A$1:$G$7092,6,0),"")</f>
        <v>below 2,000</v>
      </c>
      <c r="G1212" t="str">
        <f>_xlfn.IFNA(VLOOKUP(A1212,Obesity!$A$1:$G$7092,7,0),"")</f>
        <v>Non-Hispanic Black</v>
      </c>
    </row>
    <row r="1213" spans="1:7" x14ac:dyDescent="0.4">
      <c r="A1213">
        <v>74768</v>
      </c>
      <c r="B1213" t="str">
        <f>_xlfn.IFNA(VLOOKUP(A1213,Obesity!$A$1:$G$7092,2,0),"")</f>
        <v/>
      </c>
      <c r="C1213" t="str">
        <f>_xlfn.IFNA(VLOOKUP(A1213,Obesity!$A$1:$G$7092,3,0),"")</f>
        <v/>
      </c>
      <c r="D1213" t="str">
        <f>_xlfn.IFNA(VLOOKUP(A1213,Obesity!$A$1:$G$7092,4,0),"")</f>
        <v/>
      </c>
      <c r="E1213" t="str">
        <f>_xlfn.IFNA(VLOOKUP(A1213,Obesity!$A$1:$G$7092,5,0),"")</f>
        <v/>
      </c>
      <c r="F1213" t="str">
        <f>_xlfn.IFNA(VLOOKUP(A1213,Obesity!$A$1:$G$7092,6,0),"")</f>
        <v/>
      </c>
      <c r="G1213" t="str">
        <f>_xlfn.IFNA(VLOOKUP(A1213,Obesity!$A$1:$G$7092,7,0),"")</f>
        <v/>
      </c>
    </row>
    <row r="1214" spans="1:7" x14ac:dyDescent="0.4">
      <c r="A1214">
        <v>74769</v>
      </c>
      <c r="B1214" t="str">
        <f>_xlfn.IFNA(VLOOKUP(A1214,Obesity!$A$1:$G$7092,2,0),"")</f>
        <v/>
      </c>
      <c r="C1214" t="str">
        <f>_xlfn.IFNA(VLOOKUP(A1214,Obesity!$A$1:$G$7092,3,0),"")</f>
        <v/>
      </c>
      <c r="D1214" t="str">
        <f>_xlfn.IFNA(VLOOKUP(A1214,Obesity!$A$1:$G$7092,4,0),"")</f>
        <v/>
      </c>
      <c r="E1214" t="str">
        <f>_xlfn.IFNA(VLOOKUP(A1214,Obesity!$A$1:$G$7092,5,0),"")</f>
        <v/>
      </c>
      <c r="F1214" t="str">
        <f>_xlfn.IFNA(VLOOKUP(A1214,Obesity!$A$1:$G$7092,6,0),"")</f>
        <v/>
      </c>
      <c r="G1214" t="str">
        <f>_xlfn.IFNA(VLOOKUP(A1214,Obesity!$A$1:$G$7092,7,0),"")</f>
        <v/>
      </c>
    </row>
    <row r="1215" spans="1:7" x14ac:dyDescent="0.4">
      <c r="A1215">
        <v>74770</v>
      </c>
      <c r="B1215">
        <f>_xlfn.IFNA(VLOOKUP(A1215,Obesity!$A$1:$G$7092,2,0),"")</f>
        <v>0</v>
      </c>
      <c r="C1215" t="str">
        <f>_xlfn.IFNA(VLOOKUP(A1215,Obesity!$A$1:$G$7092,3,0),"")</f>
        <v>Underweight</v>
      </c>
      <c r="D1215" t="str">
        <f>_xlfn.IFNA(VLOOKUP(A1215,Obesity!$A$1:$G$7092,4,0),"")</f>
        <v>Male</v>
      </c>
      <c r="E1215" t="str">
        <f>_xlfn.IFNA(VLOOKUP(A1215,Obesity!$A$1:$G$7092,5,0),"")</f>
        <v>35 and below</v>
      </c>
      <c r="F1215" t="str">
        <f>_xlfn.IFNA(VLOOKUP(A1215,Obesity!$A$1:$G$7092,6,0),"")</f>
        <v>below 2,500</v>
      </c>
      <c r="G1215" t="str">
        <f>_xlfn.IFNA(VLOOKUP(A1215,Obesity!$A$1:$G$7092,7,0),"")</f>
        <v>Non-Hispanic Black</v>
      </c>
    </row>
    <row r="1216" spans="1:7" x14ac:dyDescent="0.4">
      <c r="A1216">
        <v>74771</v>
      </c>
      <c r="B1216">
        <f>_xlfn.IFNA(VLOOKUP(A1216,Obesity!$A$1:$G$7092,2,0),"")</f>
        <v>26.5</v>
      </c>
      <c r="C1216" t="str">
        <f>_xlfn.IFNA(VLOOKUP(A1216,Obesity!$A$1:$G$7092,3,0),"")</f>
        <v>Underweight</v>
      </c>
      <c r="D1216" t="str">
        <f>_xlfn.IFNA(VLOOKUP(A1216,Obesity!$A$1:$G$7092,4,0),"")</f>
        <v>Female</v>
      </c>
      <c r="E1216" t="str">
        <f>_xlfn.IFNA(VLOOKUP(A1216,Obesity!$A$1:$G$7092,5,0),"")</f>
        <v>35 and below</v>
      </c>
      <c r="F1216" t="str">
        <f>_xlfn.IFNA(VLOOKUP(A1216,Obesity!$A$1:$G$7092,6,0),"")</f>
        <v>below 2,000</v>
      </c>
      <c r="G1216" t="str">
        <f>_xlfn.IFNA(VLOOKUP(A1216,Obesity!$A$1:$G$7092,7,0),"")</f>
        <v>Non-Hispanic White</v>
      </c>
    </row>
    <row r="1217" spans="1:7" x14ac:dyDescent="0.4">
      <c r="A1217">
        <v>74772</v>
      </c>
      <c r="B1217">
        <f>_xlfn.IFNA(VLOOKUP(A1217,Obesity!$A$1:$G$7092,2,0),"")</f>
        <v>26</v>
      </c>
      <c r="C1217" t="str">
        <f>_xlfn.IFNA(VLOOKUP(A1217,Obesity!$A$1:$G$7092,3,0),"")</f>
        <v>Overweight</v>
      </c>
      <c r="D1217" t="str">
        <f>_xlfn.IFNA(VLOOKUP(A1217,Obesity!$A$1:$G$7092,4,0),"")</f>
        <v>Female</v>
      </c>
      <c r="E1217" t="str">
        <f>_xlfn.IFNA(VLOOKUP(A1217,Obesity!$A$1:$G$7092,5,0),"")</f>
        <v>36 and above</v>
      </c>
      <c r="F1217" t="str">
        <f>_xlfn.IFNA(VLOOKUP(A1217,Obesity!$A$1:$G$7092,6,0),"")</f>
        <v>above 2,000</v>
      </c>
      <c r="G1217" t="str">
        <f>_xlfn.IFNA(VLOOKUP(A1217,Obesity!$A$1:$G$7092,7,0),"")</f>
        <v>Non-Hispanic White</v>
      </c>
    </row>
    <row r="1218" spans="1:7" x14ac:dyDescent="0.4">
      <c r="A1218">
        <v>74773</v>
      </c>
      <c r="B1218">
        <f>_xlfn.IFNA(VLOOKUP(A1218,Obesity!$A$1:$G$7092,2,0),"")</f>
        <v>0</v>
      </c>
      <c r="C1218" t="str">
        <f>_xlfn.IFNA(VLOOKUP(A1218,Obesity!$A$1:$G$7092,3,0),"")</f>
        <v>Overweight</v>
      </c>
      <c r="D1218" t="str">
        <f>_xlfn.IFNA(VLOOKUP(A1218,Obesity!$A$1:$G$7092,4,0),"")</f>
        <v>Male</v>
      </c>
      <c r="E1218" t="str">
        <f>_xlfn.IFNA(VLOOKUP(A1218,Obesity!$A$1:$G$7092,5,0),"")</f>
        <v>36 and above</v>
      </c>
      <c r="F1218" t="str">
        <f>_xlfn.IFNA(VLOOKUP(A1218,Obesity!$A$1:$G$7092,6,0),"")</f>
        <v>below 2,500</v>
      </c>
      <c r="G1218" t="str">
        <f>_xlfn.IFNA(VLOOKUP(A1218,Obesity!$A$1:$G$7092,7,0),"")</f>
        <v>Non-Hispanic Black</v>
      </c>
    </row>
    <row r="1219" spans="1:7" x14ac:dyDescent="0.4">
      <c r="A1219">
        <v>74774</v>
      </c>
      <c r="B1219">
        <f>_xlfn.IFNA(VLOOKUP(A1219,Obesity!$A$1:$G$7092,2,0),"")</f>
        <v>19.8</v>
      </c>
      <c r="C1219" t="str">
        <f>_xlfn.IFNA(VLOOKUP(A1219,Obesity!$A$1:$G$7092,3,0),"")</f>
        <v>Normal weight</v>
      </c>
      <c r="D1219" t="str">
        <f>_xlfn.IFNA(VLOOKUP(A1219,Obesity!$A$1:$G$7092,4,0),"")</f>
        <v>Female</v>
      </c>
      <c r="E1219" t="str">
        <f>_xlfn.IFNA(VLOOKUP(A1219,Obesity!$A$1:$G$7092,5,0),"")</f>
        <v>35 and below</v>
      </c>
      <c r="F1219" t="str">
        <f>_xlfn.IFNA(VLOOKUP(A1219,Obesity!$A$1:$G$7092,6,0),"")</f>
        <v>above 2,000</v>
      </c>
      <c r="G1219" t="str">
        <f>_xlfn.IFNA(VLOOKUP(A1219,Obesity!$A$1:$G$7092,7,0),"")</f>
        <v>Non-Hispanic Black</v>
      </c>
    </row>
    <row r="1220" spans="1:7" x14ac:dyDescent="0.4">
      <c r="A1220">
        <v>74775</v>
      </c>
      <c r="B1220" t="str">
        <f>_xlfn.IFNA(VLOOKUP(A1220,Obesity!$A$1:$G$7092,2,0),"")</f>
        <v/>
      </c>
      <c r="C1220" t="str">
        <f>_xlfn.IFNA(VLOOKUP(A1220,Obesity!$A$1:$G$7092,3,0),"")</f>
        <v/>
      </c>
      <c r="D1220" t="str">
        <f>_xlfn.IFNA(VLOOKUP(A1220,Obesity!$A$1:$G$7092,4,0),"")</f>
        <v/>
      </c>
      <c r="E1220" t="str">
        <f>_xlfn.IFNA(VLOOKUP(A1220,Obesity!$A$1:$G$7092,5,0),"")</f>
        <v/>
      </c>
      <c r="F1220" t="str">
        <f>_xlfn.IFNA(VLOOKUP(A1220,Obesity!$A$1:$G$7092,6,0),"")</f>
        <v/>
      </c>
      <c r="G1220" t="str">
        <f>_xlfn.IFNA(VLOOKUP(A1220,Obesity!$A$1:$G$7092,7,0),"")</f>
        <v/>
      </c>
    </row>
    <row r="1221" spans="1:7" x14ac:dyDescent="0.4">
      <c r="A1221">
        <v>74776</v>
      </c>
      <c r="B1221">
        <f>_xlfn.IFNA(VLOOKUP(A1221,Obesity!$A$1:$G$7092,2,0),"")</f>
        <v>25.2</v>
      </c>
      <c r="C1221" t="str">
        <f>_xlfn.IFNA(VLOOKUP(A1221,Obesity!$A$1:$G$7092,3,0),"")</f>
        <v>Overweight</v>
      </c>
      <c r="D1221" t="str">
        <f>_xlfn.IFNA(VLOOKUP(A1221,Obesity!$A$1:$G$7092,4,0),"")</f>
        <v>Male</v>
      </c>
      <c r="E1221" t="str">
        <f>_xlfn.IFNA(VLOOKUP(A1221,Obesity!$A$1:$G$7092,5,0),"")</f>
        <v>35 and below</v>
      </c>
      <c r="F1221" t="str">
        <f>_xlfn.IFNA(VLOOKUP(A1221,Obesity!$A$1:$G$7092,6,0),"")</f>
        <v>below 2,500</v>
      </c>
      <c r="G1221" t="str">
        <f>_xlfn.IFNA(VLOOKUP(A1221,Obesity!$A$1:$G$7092,7,0),"")</f>
        <v>Other Hispanic</v>
      </c>
    </row>
    <row r="1222" spans="1:7" x14ac:dyDescent="0.4">
      <c r="A1222">
        <v>74777</v>
      </c>
      <c r="B1222" t="str">
        <f>_xlfn.IFNA(VLOOKUP(A1222,Obesity!$A$1:$G$7092,2,0),"")</f>
        <v/>
      </c>
      <c r="C1222" t="str">
        <f>_xlfn.IFNA(VLOOKUP(A1222,Obesity!$A$1:$G$7092,3,0),"")</f>
        <v/>
      </c>
      <c r="D1222" t="str">
        <f>_xlfn.IFNA(VLOOKUP(A1222,Obesity!$A$1:$G$7092,4,0),"")</f>
        <v/>
      </c>
      <c r="E1222" t="str">
        <f>_xlfn.IFNA(VLOOKUP(A1222,Obesity!$A$1:$G$7092,5,0),"")</f>
        <v/>
      </c>
      <c r="F1222" t="str">
        <f>_xlfn.IFNA(VLOOKUP(A1222,Obesity!$A$1:$G$7092,6,0),"")</f>
        <v/>
      </c>
      <c r="G1222" t="str">
        <f>_xlfn.IFNA(VLOOKUP(A1222,Obesity!$A$1:$G$7092,7,0),"")</f>
        <v/>
      </c>
    </row>
    <row r="1223" spans="1:7" x14ac:dyDescent="0.4">
      <c r="A1223">
        <v>74778</v>
      </c>
      <c r="B1223">
        <f>_xlfn.IFNA(VLOOKUP(A1223,Obesity!$A$1:$G$7092,2,0),"")</f>
        <v>43.3</v>
      </c>
      <c r="C1223" t="str">
        <f>_xlfn.IFNA(VLOOKUP(A1223,Obesity!$A$1:$G$7092,3,0),"")</f>
        <v>Normal weight</v>
      </c>
      <c r="D1223" t="str">
        <f>_xlfn.IFNA(VLOOKUP(A1223,Obesity!$A$1:$G$7092,4,0),"")</f>
        <v>Female</v>
      </c>
      <c r="E1223" t="str">
        <f>_xlfn.IFNA(VLOOKUP(A1223,Obesity!$A$1:$G$7092,5,0),"")</f>
        <v>35 and below</v>
      </c>
      <c r="F1223" t="str">
        <f>_xlfn.IFNA(VLOOKUP(A1223,Obesity!$A$1:$G$7092,6,0),"")</f>
        <v>below 2,000</v>
      </c>
      <c r="G1223" t="str">
        <f>_xlfn.IFNA(VLOOKUP(A1223,Obesity!$A$1:$G$7092,7,0),"")</f>
        <v>Non-Hispanic White</v>
      </c>
    </row>
    <row r="1224" spans="1:7" x14ac:dyDescent="0.4">
      <c r="A1224">
        <v>74779</v>
      </c>
      <c r="B1224" t="str">
        <f>_xlfn.IFNA(VLOOKUP(A1224,Obesity!$A$1:$G$7092,2,0),"")</f>
        <v/>
      </c>
      <c r="C1224" t="str">
        <f>_xlfn.IFNA(VLOOKUP(A1224,Obesity!$A$1:$G$7092,3,0),"")</f>
        <v/>
      </c>
      <c r="D1224" t="str">
        <f>_xlfn.IFNA(VLOOKUP(A1224,Obesity!$A$1:$G$7092,4,0),"")</f>
        <v/>
      </c>
      <c r="E1224" t="str">
        <f>_xlfn.IFNA(VLOOKUP(A1224,Obesity!$A$1:$G$7092,5,0),"")</f>
        <v/>
      </c>
      <c r="F1224" t="str">
        <f>_xlfn.IFNA(VLOOKUP(A1224,Obesity!$A$1:$G$7092,6,0),"")</f>
        <v/>
      </c>
      <c r="G1224" t="str">
        <f>_xlfn.IFNA(VLOOKUP(A1224,Obesity!$A$1:$G$7092,7,0),"")</f>
        <v/>
      </c>
    </row>
    <row r="1225" spans="1:7" x14ac:dyDescent="0.4">
      <c r="A1225">
        <v>74780</v>
      </c>
      <c r="B1225" t="str">
        <f>_xlfn.IFNA(VLOOKUP(A1225,Obesity!$A$1:$G$7092,2,0),"")</f>
        <v/>
      </c>
      <c r="C1225" t="str">
        <f>_xlfn.IFNA(VLOOKUP(A1225,Obesity!$A$1:$G$7092,3,0),"")</f>
        <v/>
      </c>
      <c r="D1225" t="str">
        <f>_xlfn.IFNA(VLOOKUP(A1225,Obesity!$A$1:$G$7092,4,0),"")</f>
        <v/>
      </c>
      <c r="E1225" t="str">
        <f>_xlfn.IFNA(VLOOKUP(A1225,Obesity!$A$1:$G$7092,5,0),"")</f>
        <v/>
      </c>
      <c r="F1225" t="str">
        <f>_xlfn.IFNA(VLOOKUP(A1225,Obesity!$A$1:$G$7092,6,0),"")</f>
        <v/>
      </c>
      <c r="G1225" t="str">
        <f>_xlfn.IFNA(VLOOKUP(A1225,Obesity!$A$1:$G$7092,7,0),"")</f>
        <v/>
      </c>
    </row>
    <row r="1226" spans="1:7" x14ac:dyDescent="0.4">
      <c r="A1226">
        <v>74781</v>
      </c>
      <c r="B1226">
        <f>_xlfn.IFNA(VLOOKUP(A1226,Obesity!$A$1:$G$7092,2,0),"")</f>
        <v>21.1</v>
      </c>
      <c r="C1226" t="str">
        <f>_xlfn.IFNA(VLOOKUP(A1226,Obesity!$A$1:$G$7092,3,0),"")</f>
        <v>Obese</v>
      </c>
      <c r="D1226" t="str">
        <f>_xlfn.IFNA(VLOOKUP(A1226,Obesity!$A$1:$G$7092,4,0),"")</f>
        <v>Female</v>
      </c>
      <c r="E1226" t="str">
        <f>_xlfn.IFNA(VLOOKUP(A1226,Obesity!$A$1:$G$7092,5,0),"")</f>
        <v>36 and above</v>
      </c>
      <c r="F1226" t="str">
        <f>_xlfn.IFNA(VLOOKUP(A1226,Obesity!$A$1:$G$7092,6,0),"")</f>
        <v>below 2,000</v>
      </c>
      <c r="G1226" t="str">
        <f>_xlfn.IFNA(VLOOKUP(A1226,Obesity!$A$1:$G$7092,7,0),"")</f>
        <v>Non-Hispanic Black</v>
      </c>
    </row>
    <row r="1227" spans="1:7" x14ac:dyDescent="0.4">
      <c r="A1227">
        <v>74782</v>
      </c>
      <c r="B1227">
        <f>_xlfn.IFNA(VLOOKUP(A1227,Obesity!$A$1:$G$7092,2,0),"")</f>
        <v>0</v>
      </c>
      <c r="C1227" t="str">
        <f>_xlfn.IFNA(VLOOKUP(A1227,Obesity!$A$1:$G$7092,3,0),"")</f>
        <v>Obese</v>
      </c>
      <c r="D1227" t="str">
        <f>_xlfn.IFNA(VLOOKUP(A1227,Obesity!$A$1:$G$7092,4,0),"")</f>
        <v>Female</v>
      </c>
      <c r="E1227" t="str">
        <f>_xlfn.IFNA(VLOOKUP(A1227,Obesity!$A$1:$G$7092,5,0),"")</f>
        <v>36 and above</v>
      </c>
      <c r="F1227" t="str">
        <f>_xlfn.IFNA(VLOOKUP(A1227,Obesity!$A$1:$G$7092,6,0),"")</f>
        <v>below 2,000</v>
      </c>
      <c r="G1227" t="str">
        <f>_xlfn.IFNA(VLOOKUP(A1227,Obesity!$A$1:$G$7092,7,0),"")</f>
        <v>Non-Hispanic White</v>
      </c>
    </row>
    <row r="1228" spans="1:7" x14ac:dyDescent="0.4">
      <c r="A1228">
        <v>74783</v>
      </c>
      <c r="B1228">
        <f>_xlfn.IFNA(VLOOKUP(A1228,Obesity!$A$1:$G$7092,2,0),"")</f>
        <v>33</v>
      </c>
      <c r="C1228" t="str">
        <f>_xlfn.IFNA(VLOOKUP(A1228,Obesity!$A$1:$G$7092,3,0),"")</f>
        <v>Normal weight</v>
      </c>
      <c r="D1228" t="str">
        <f>_xlfn.IFNA(VLOOKUP(A1228,Obesity!$A$1:$G$7092,4,0),"")</f>
        <v>Female</v>
      </c>
      <c r="E1228" t="str">
        <f>_xlfn.IFNA(VLOOKUP(A1228,Obesity!$A$1:$G$7092,5,0),"")</f>
        <v>35 and below</v>
      </c>
      <c r="F1228" t="str">
        <f>_xlfn.IFNA(VLOOKUP(A1228,Obesity!$A$1:$G$7092,6,0),"")</f>
        <v>above 2,000</v>
      </c>
      <c r="G1228" t="str">
        <f>_xlfn.IFNA(VLOOKUP(A1228,Obesity!$A$1:$G$7092,7,0),"")</f>
        <v>Non-Hispanic Black</v>
      </c>
    </row>
    <row r="1229" spans="1:7" x14ac:dyDescent="0.4">
      <c r="A1229">
        <v>74784</v>
      </c>
      <c r="B1229">
        <f>_xlfn.IFNA(VLOOKUP(A1229,Obesity!$A$1:$G$7092,2,0),"")</f>
        <v>29.4</v>
      </c>
      <c r="C1229" t="str">
        <f>_xlfn.IFNA(VLOOKUP(A1229,Obesity!$A$1:$G$7092,3,0),"")</f>
        <v>Obese</v>
      </c>
      <c r="D1229" t="str">
        <f>_xlfn.IFNA(VLOOKUP(A1229,Obesity!$A$1:$G$7092,4,0),"")</f>
        <v>Female</v>
      </c>
      <c r="E1229" t="str">
        <f>_xlfn.IFNA(VLOOKUP(A1229,Obesity!$A$1:$G$7092,5,0),"")</f>
        <v>36 and above</v>
      </c>
      <c r="F1229" t="str">
        <f>_xlfn.IFNA(VLOOKUP(A1229,Obesity!$A$1:$G$7092,6,0),"")</f>
        <v>below 2,000</v>
      </c>
      <c r="G1229" t="str">
        <f>_xlfn.IFNA(VLOOKUP(A1229,Obesity!$A$1:$G$7092,7,0),"")</f>
        <v>Mexican American</v>
      </c>
    </row>
    <row r="1230" spans="1:7" x14ac:dyDescent="0.4">
      <c r="A1230">
        <v>74785</v>
      </c>
      <c r="B1230">
        <f>_xlfn.IFNA(VLOOKUP(A1230,Obesity!$A$1:$G$7092,2,0),"")</f>
        <v>32.9</v>
      </c>
      <c r="C1230" t="str">
        <f>_xlfn.IFNA(VLOOKUP(A1230,Obesity!$A$1:$G$7092,3,0),"")</f>
        <v>Underweight</v>
      </c>
      <c r="D1230" t="str">
        <f>_xlfn.IFNA(VLOOKUP(A1230,Obesity!$A$1:$G$7092,4,0),"")</f>
        <v>Female</v>
      </c>
      <c r="E1230" t="str">
        <f>_xlfn.IFNA(VLOOKUP(A1230,Obesity!$A$1:$G$7092,5,0),"")</f>
        <v>35 and below</v>
      </c>
      <c r="F1230" t="str">
        <f>_xlfn.IFNA(VLOOKUP(A1230,Obesity!$A$1:$G$7092,6,0),"")</f>
        <v>below 2,000</v>
      </c>
      <c r="G1230" t="str">
        <f>_xlfn.IFNA(VLOOKUP(A1230,Obesity!$A$1:$G$7092,7,0),"")</f>
        <v>Mexican American</v>
      </c>
    </row>
    <row r="1231" spans="1:7" x14ac:dyDescent="0.4">
      <c r="A1231">
        <v>74786</v>
      </c>
      <c r="B1231" t="str">
        <f>_xlfn.IFNA(VLOOKUP(A1231,Obesity!$A$1:$G$7092,2,0),"")</f>
        <v/>
      </c>
      <c r="C1231" t="str">
        <f>_xlfn.IFNA(VLOOKUP(A1231,Obesity!$A$1:$G$7092,3,0),"")</f>
        <v/>
      </c>
      <c r="D1231" t="str">
        <f>_xlfn.IFNA(VLOOKUP(A1231,Obesity!$A$1:$G$7092,4,0),"")</f>
        <v/>
      </c>
      <c r="E1231" t="str">
        <f>_xlfn.IFNA(VLOOKUP(A1231,Obesity!$A$1:$G$7092,5,0),"")</f>
        <v/>
      </c>
      <c r="F1231" t="str">
        <f>_xlfn.IFNA(VLOOKUP(A1231,Obesity!$A$1:$G$7092,6,0),"")</f>
        <v/>
      </c>
      <c r="G1231" t="str">
        <f>_xlfn.IFNA(VLOOKUP(A1231,Obesity!$A$1:$G$7092,7,0),"")</f>
        <v/>
      </c>
    </row>
    <row r="1232" spans="1:7" x14ac:dyDescent="0.4">
      <c r="A1232">
        <v>74787</v>
      </c>
      <c r="B1232" t="str">
        <f>_xlfn.IFNA(VLOOKUP(A1232,Obesity!$A$1:$G$7092,2,0),"")</f>
        <v/>
      </c>
      <c r="C1232" t="str">
        <f>_xlfn.IFNA(VLOOKUP(A1232,Obesity!$A$1:$G$7092,3,0),"")</f>
        <v/>
      </c>
      <c r="D1232" t="str">
        <f>_xlfn.IFNA(VLOOKUP(A1232,Obesity!$A$1:$G$7092,4,0),"")</f>
        <v/>
      </c>
      <c r="E1232" t="str">
        <f>_xlfn.IFNA(VLOOKUP(A1232,Obesity!$A$1:$G$7092,5,0),"")</f>
        <v/>
      </c>
      <c r="F1232" t="str">
        <f>_xlfn.IFNA(VLOOKUP(A1232,Obesity!$A$1:$G$7092,6,0),"")</f>
        <v/>
      </c>
      <c r="G1232" t="str">
        <f>_xlfn.IFNA(VLOOKUP(A1232,Obesity!$A$1:$G$7092,7,0),"")</f>
        <v/>
      </c>
    </row>
    <row r="1233" spans="1:7" x14ac:dyDescent="0.4">
      <c r="A1233">
        <v>74788</v>
      </c>
      <c r="B1233">
        <f>_xlfn.IFNA(VLOOKUP(A1233,Obesity!$A$1:$G$7092,2,0),"")</f>
        <v>30.8</v>
      </c>
      <c r="C1233" t="str">
        <f>_xlfn.IFNA(VLOOKUP(A1233,Obesity!$A$1:$G$7092,3,0),"")</f>
        <v>Underweight</v>
      </c>
      <c r="D1233" t="str">
        <f>_xlfn.IFNA(VLOOKUP(A1233,Obesity!$A$1:$G$7092,4,0),"")</f>
        <v>Male</v>
      </c>
      <c r="E1233" t="str">
        <f>_xlfn.IFNA(VLOOKUP(A1233,Obesity!$A$1:$G$7092,5,0),"")</f>
        <v>35 and below</v>
      </c>
      <c r="F1233" t="str">
        <f>_xlfn.IFNA(VLOOKUP(A1233,Obesity!$A$1:$G$7092,6,0),"")</f>
        <v>below 2,500</v>
      </c>
      <c r="G1233" t="str">
        <f>_xlfn.IFNA(VLOOKUP(A1233,Obesity!$A$1:$G$7092,7,0),"")</f>
        <v>Non-Hispanic Black</v>
      </c>
    </row>
    <row r="1234" spans="1:7" x14ac:dyDescent="0.4">
      <c r="A1234">
        <v>74789</v>
      </c>
      <c r="B1234">
        <f>_xlfn.IFNA(VLOOKUP(A1234,Obesity!$A$1:$G$7092,2,0),"")</f>
        <v>27.8</v>
      </c>
      <c r="C1234" t="str">
        <f>_xlfn.IFNA(VLOOKUP(A1234,Obesity!$A$1:$G$7092,3,0),"")</f>
        <v>Normal weight</v>
      </c>
      <c r="D1234" t="str">
        <f>_xlfn.IFNA(VLOOKUP(A1234,Obesity!$A$1:$G$7092,4,0),"")</f>
        <v>Female</v>
      </c>
      <c r="E1234" t="str">
        <f>_xlfn.IFNA(VLOOKUP(A1234,Obesity!$A$1:$G$7092,5,0),"")</f>
        <v>35 and below</v>
      </c>
      <c r="F1234" t="str">
        <f>_xlfn.IFNA(VLOOKUP(A1234,Obesity!$A$1:$G$7092,6,0),"")</f>
        <v>below 2,000</v>
      </c>
      <c r="G1234" t="str">
        <f>_xlfn.IFNA(VLOOKUP(A1234,Obesity!$A$1:$G$7092,7,0),"")</f>
        <v>Mexican American</v>
      </c>
    </row>
    <row r="1235" spans="1:7" x14ac:dyDescent="0.4">
      <c r="A1235">
        <v>74790</v>
      </c>
      <c r="B1235" t="str">
        <f>_xlfn.IFNA(VLOOKUP(A1235,Obesity!$A$1:$G$7092,2,0),"")</f>
        <v/>
      </c>
      <c r="C1235" t="str">
        <f>_xlfn.IFNA(VLOOKUP(A1235,Obesity!$A$1:$G$7092,3,0),"")</f>
        <v/>
      </c>
      <c r="D1235" t="str">
        <f>_xlfn.IFNA(VLOOKUP(A1235,Obesity!$A$1:$G$7092,4,0),"")</f>
        <v/>
      </c>
      <c r="E1235" t="str">
        <f>_xlfn.IFNA(VLOOKUP(A1235,Obesity!$A$1:$G$7092,5,0),"")</f>
        <v/>
      </c>
      <c r="F1235" t="str">
        <f>_xlfn.IFNA(VLOOKUP(A1235,Obesity!$A$1:$G$7092,6,0),"")</f>
        <v/>
      </c>
      <c r="G1235" t="str">
        <f>_xlfn.IFNA(VLOOKUP(A1235,Obesity!$A$1:$G$7092,7,0),"")</f>
        <v/>
      </c>
    </row>
    <row r="1236" spans="1:7" x14ac:dyDescent="0.4">
      <c r="A1236">
        <v>74791</v>
      </c>
      <c r="B1236">
        <f>_xlfn.IFNA(VLOOKUP(A1236,Obesity!$A$1:$G$7092,2,0),"")</f>
        <v>0</v>
      </c>
      <c r="C1236" t="str">
        <f>_xlfn.IFNA(VLOOKUP(A1236,Obesity!$A$1:$G$7092,3,0),"")</f>
        <v>Overweight</v>
      </c>
      <c r="D1236" t="str">
        <f>_xlfn.IFNA(VLOOKUP(A1236,Obesity!$A$1:$G$7092,4,0),"")</f>
        <v>Female</v>
      </c>
      <c r="E1236" t="str">
        <f>_xlfn.IFNA(VLOOKUP(A1236,Obesity!$A$1:$G$7092,5,0),"")</f>
        <v>36 and above</v>
      </c>
      <c r="F1236" t="str">
        <f>_xlfn.IFNA(VLOOKUP(A1236,Obesity!$A$1:$G$7092,6,0),"")</f>
        <v>below 2,000</v>
      </c>
      <c r="G1236" t="str">
        <f>_xlfn.IFNA(VLOOKUP(A1236,Obesity!$A$1:$G$7092,7,0),"")</f>
        <v>Non-Hispanic Asian</v>
      </c>
    </row>
    <row r="1237" spans="1:7" x14ac:dyDescent="0.4">
      <c r="A1237">
        <v>74792</v>
      </c>
      <c r="B1237" t="str">
        <f>_xlfn.IFNA(VLOOKUP(A1237,Obesity!$A$1:$G$7092,2,0),"")</f>
        <v/>
      </c>
      <c r="C1237" t="str">
        <f>_xlfn.IFNA(VLOOKUP(A1237,Obesity!$A$1:$G$7092,3,0),"")</f>
        <v/>
      </c>
      <c r="D1237" t="str">
        <f>_xlfn.IFNA(VLOOKUP(A1237,Obesity!$A$1:$G$7092,4,0),"")</f>
        <v/>
      </c>
      <c r="E1237" t="str">
        <f>_xlfn.IFNA(VLOOKUP(A1237,Obesity!$A$1:$G$7092,5,0),"")</f>
        <v/>
      </c>
      <c r="F1237" t="str">
        <f>_xlfn.IFNA(VLOOKUP(A1237,Obesity!$A$1:$G$7092,6,0),"")</f>
        <v/>
      </c>
      <c r="G1237" t="str">
        <f>_xlfn.IFNA(VLOOKUP(A1237,Obesity!$A$1:$G$7092,7,0),"")</f>
        <v/>
      </c>
    </row>
    <row r="1238" spans="1:7" x14ac:dyDescent="0.4">
      <c r="A1238">
        <v>74793</v>
      </c>
      <c r="B1238">
        <f>_xlfn.IFNA(VLOOKUP(A1238,Obesity!$A$1:$G$7092,2,0),"")</f>
        <v>0</v>
      </c>
      <c r="C1238" t="str">
        <f>_xlfn.IFNA(VLOOKUP(A1238,Obesity!$A$1:$G$7092,3,0),"")</f>
        <v>Underweight</v>
      </c>
      <c r="D1238" t="str">
        <f>_xlfn.IFNA(VLOOKUP(A1238,Obesity!$A$1:$G$7092,4,0),"")</f>
        <v>Female</v>
      </c>
      <c r="E1238" t="str">
        <f>_xlfn.IFNA(VLOOKUP(A1238,Obesity!$A$1:$G$7092,5,0),"")</f>
        <v>35 and below</v>
      </c>
      <c r="F1238" t="str">
        <f>_xlfn.IFNA(VLOOKUP(A1238,Obesity!$A$1:$G$7092,6,0),"")</f>
        <v>above 2,000</v>
      </c>
      <c r="G1238" t="str">
        <f>_xlfn.IFNA(VLOOKUP(A1238,Obesity!$A$1:$G$7092,7,0),"")</f>
        <v>Non-Hispanic Black</v>
      </c>
    </row>
    <row r="1239" spans="1:7" x14ac:dyDescent="0.4">
      <c r="A1239">
        <v>74794</v>
      </c>
      <c r="B1239" t="str">
        <f>_xlfn.IFNA(VLOOKUP(A1239,Obesity!$A$1:$G$7092,2,0),"")</f>
        <v/>
      </c>
      <c r="C1239" t="str">
        <f>_xlfn.IFNA(VLOOKUP(A1239,Obesity!$A$1:$G$7092,3,0),"")</f>
        <v/>
      </c>
      <c r="D1239" t="str">
        <f>_xlfn.IFNA(VLOOKUP(A1239,Obesity!$A$1:$G$7092,4,0),"")</f>
        <v/>
      </c>
      <c r="E1239" t="str">
        <f>_xlfn.IFNA(VLOOKUP(A1239,Obesity!$A$1:$G$7092,5,0),"")</f>
        <v/>
      </c>
      <c r="F1239" t="str">
        <f>_xlfn.IFNA(VLOOKUP(A1239,Obesity!$A$1:$G$7092,6,0),"")</f>
        <v/>
      </c>
      <c r="G1239" t="str">
        <f>_xlfn.IFNA(VLOOKUP(A1239,Obesity!$A$1:$G$7092,7,0),"")</f>
        <v/>
      </c>
    </row>
    <row r="1240" spans="1:7" x14ac:dyDescent="0.4">
      <c r="A1240">
        <v>74795</v>
      </c>
      <c r="B1240" t="str">
        <f>_xlfn.IFNA(VLOOKUP(A1240,Obesity!$A$1:$G$7092,2,0),"")</f>
        <v/>
      </c>
      <c r="C1240" t="str">
        <f>_xlfn.IFNA(VLOOKUP(A1240,Obesity!$A$1:$G$7092,3,0),"")</f>
        <v/>
      </c>
      <c r="D1240" t="str">
        <f>_xlfn.IFNA(VLOOKUP(A1240,Obesity!$A$1:$G$7092,4,0),"")</f>
        <v/>
      </c>
      <c r="E1240" t="str">
        <f>_xlfn.IFNA(VLOOKUP(A1240,Obesity!$A$1:$G$7092,5,0),"")</f>
        <v/>
      </c>
      <c r="F1240" t="str">
        <f>_xlfn.IFNA(VLOOKUP(A1240,Obesity!$A$1:$G$7092,6,0),"")</f>
        <v/>
      </c>
      <c r="G1240" t="str">
        <f>_xlfn.IFNA(VLOOKUP(A1240,Obesity!$A$1:$G$7092,7,0),"")</f>
        <v/>
      </c>
    </row>
    <row r="1241" spans="1:7" x14ac:dyDescent="0.4">
      <c r="A1241">
        <v>74796</v>
      </c>
      <c r="B1241">
        <f>_xlfn.IFNA(VLOOKUP(A1241,Obesity!$A$1:$G$7092,2,0),"")</f>
        <v>0</v>
      </c>
      <c r="C1241" t="str">
        <f>_xlfn.IFNA(VLOOKUP(A1241,Obesity!$A$1:$G$7092,3,0),"")</f>
        <v>Normal weight</v>
      </c>
      <c r="D1241" t="str">
        <f>_xlfn.IFNA(VLOOKUP(A1241,Obesity!$A$1:$G$7092,4,0),"")</f>
        <v>Male</v>
      </c>
      <c r="E1241" t="str">
        <f>_xlfn.IFNA(VLOOKUP(A1241,Obesity!$A$1:$G$7092,5,0),"")</f>
        <v>35 and below</v>
      </c>
      <c r="F1241" t="str">
        <f>_xlfn.IFNA(VLOOKUP(A1241,Obesity!$A$1:$G$7092,6,0),"")</f>
        <v>below 2,500</v>
      </c>
      <c r="G1241" t="str">
        <f>_xlfn.IFNA(VLOOKUP(A1241,Obesity!$A$1:$G$7092,7,0),"")</f>
        <v>Non-Hispanic Black</v>
      </c>
    </row>
    <row r="1242" spans="1:7" x14ac:dyDescent="0.4">
      <c r="A1242">
        <v>74797</v>
      </c>
      <c r="B1242">
        <f>_xlfn.IFNA(VLOOKUP(A1242,Obesity!$A$1:$G$7092,2,0),"")</f>
        <v>16.5</v>
      </c>
      <c r="C1242" t="str">
        <f>_xlfn.IFNA(VLOOKUP(A1242,Obesity!$A$1:$G$7092,3,0),"")</f>
        <v>Overweight</v>
      </c>
      <c r="D1242" t="str">
        <f>_xlfn.IFNA(VLOOKUP(A1242,Obesity!$A$1:$G$7092,4,0),"")</f>
        <v>Female</v>
      </c>
      <c r="E1242" t="str">
        <f>_xlfn.IFNA(VLOOKUP(A1242,Obesity!$A$1:$G$7092,5,0),"")</f>
        <v>36 and above</v>
      </c>
      <c r="F1242" t="str">
        <f>_xlfn.IFNA(VLOOKUP(A1242,Obesity!$A$1:$G$7092,6,0),"")</f>
        <v>below 2,000</v>
      </c>
      <c r="G1242" t="str">
        <f>_xlfn.IFNA(VLOOKUP(A1242,Obesity!$A$1:$G$7092,7,0),"")</f>
        <v>Other Race - Including Multi-Racial</v>
      </c>
    </row>
    <row r="1243" spans="1:7" x14ac:dyDescent="0.4">
      <c r="A1243">
        <v>74798</v>
      </c>
      <c r="B1243" t="str">
        <f>_xlfn.IFNA(VLOOKUP(A1243,Obesity!$A$1:$G$7092,2,0),"")</f>
        <v/>
      </c>
      <c r="C1243" t="str">
        <f>_xlfn.IFNA(VLOOKUP(A1243,Obesity!$A$1:$G$7092,3,0),"")</f>
        <v/>
      </c>
      <c r="D1243" t="str">
        <f>_xlfn.IFNA(VLOOKUP(A1243,Obesity!$A$1:$G$7092,4,0),"")</f>
        <v/>
      </c>
      <c r="E1243" t="str">
        <f>_xlfn.IFNA(VLOOKUP(A1243,Obesity!$A$1:$G$7092,5,0),"")</f>
        <v/>
      </c>
      <c r="F1243" t="str">
        <f>_xlfn.IFNA(VLOOKUP(A1243,Obesity!$A$1:$G$7092,6,0),"")</f>
        <v/>
      </c>
      <c r="G1243" t="str">
        <f>_xlfn.IFNA(VLOOKUP(A1243,Obesity!$A$1:$G$7092,7,0),"")</f>
        <v/>
      </c>
    </row>
    <row r="1244" spans="1:7" x14ac:dyDescent="0.4">
      <c r="A1244">
        <v>74799</v>
      </c>
      <c r="B1244" t="str">
        <f>_xlfn.IFNA(VLOOKUP(A1244,Obesity!$A$1:$G$7092,2,0),"")</f>
        <v/>
      </c>
      <c r="C1244" t="str">
        <f>_xlfn.IFNA(VLOOKUP(A1244,Obesity!$A$1:$G$7092,3,0),"")</f>
        <v/>
      </c>
      <c r="D1244" t="str">
        <f>_xlfn.IFNA(VLOOKUP(A1244,Obesity!$A$1:$G$7092,4,0),"")</f>
        <v/>
      </c>
      <c r="E1244" t="str">
        <f>_xlfn.IFNA(VLOOKUP(A1244,Obesity!$A$1:$G$7092,5,0),"")</f>
        <v/>
      </c>
      <c r="F1244" t="str">
        <f>_xlfn.IFNA(VLOOKUP(A1244,Obesity!$A$1:$G$7092,6,0),"")</f>
        <v/>
      </c>
      <c r="G1244" t="str">
        <f>_xlfn.IFNA(VLOOKUP(A1244,Obesity!$A$1:$G$7092,7,0),"")</f>
        <v/>
      </c>
    </row>
    <row r="1245" spans="1:7" x14ac:dyDescent="0.4">
      <c r="A1245">
        <v>74800</v>
      </c>
      <c r="B1245">
        <f>_xlfn.IFNA(VLOOKUP(A1245,Obesity!$A$1:$G$7092,2,0),"")</f>
        <v>32.6</v>
      </c>
      <c r="C1245" t="str">
        <f>_xlfn.IFNA(VLOOKUP(A1245,Obesity!$A$1:$G$7092,3,0),"")</f>
        <v>Normal weight</v>
      </c>
      <c r="D1245" t="str">
        <f>_xlfn.IFNA(VLOOKUP(A1245,Obesity!$A$1:$G$7092,4,0),"")</f>
        <v>Male</v>
      </c>
      <c r="E1245" t="str">
        <f>_xlfn.IFNA(VLOOKUP(A1245,Obesity!$A$1:$G$7092,5,0),"")</f>
        <v>35 and below</v>
      </c>
      <c r="F1245" t="str">
        <f>_xlfn.IFNA(VLOOKUP(A1245,Obesity!$A$1:$G$7092,6,0),"")</f>
        <v>below 2,500</v>
      </c>
      <c r="G1245" t="str">
        <f>_xlfn.IFNA(VLOOKUP(A1245,Obesity!$A$1:$G$7092,7,0),"")</f>
        <v>Non-Hispanic Black</v>
      </c>
    </row>
    <row r="1246" spans="1:7" x14ac:dyDescent="0.4">
      <c r="A1246">
        <v>74801</v>
      </c>
      <c r="B1246">
        <f>_xlfn.IFNA(VLOOKUP(A1246,Obesity!$A$1:$G$7092,2,0),"")</f>
        <v>15.8</v>
      </c>
      <c r="C1246" t="str">
        <f>_xlfn.IFNA(VLOOKUP(A1246,Obesity!$A$1:$G$7092,3,0),"")</f>
        <v>Overweight</v>
      </c>
      <c r="D1246" t="str">
        <f>_xlfn.IFNA(VLOOKUP(A1246,Obesity!$A$1:$G$7092,4,0),"")</f>
        <v>Male</v>
      </c>
      <c r="E1246" t="str">
        <f>_xlfn.IFNA(VLOOKUP(A1246,Obesity!$A$1:$G$7092,5,0),"")</f>
        <v>36 and above</v>
      </c>
      <c r="F1246" t="str">
        <f>_xlfn.IFNA(VLOOKUP(A1246,Obesity!$A$1:$G$7092,6,0),"")</f>
        <v>below 2,500</v>
      </c>
      <c r="G1246" t="str">
        <f>_xlfn.IFNA(VLOOKUP(A1246,Obesity!$A$1:$G$7092,7,0),"")</f>
        <v>Non-Hispanic White</v>
      </c>
    </row>
    <row r="1247" spans="1:7" x14ac:dyDescent="0.4">
      <c r="A1247">
        <v>74802</v>
      </c>
      <c r="B1247">
        <f>_xlfn.IFNA(VLOOKUP(A1247,Obesity!$A$1:$G$7092,2,0),"")</f>
        <v>24.4</v>
      </c>
      <c r="C1247" t="str">
        <f>_xlfn.IFNA(VLOOKUP(A1247,Obesity!$A$1:$G$7092,3,0),"")</f>
        <v>Normal weight</v>
      </c>
      <c r="D1247" t="str">
        <f>_xlfn.IFNA(VLOOKUP(A1247,Obesity!$A$1:$G$7092,4,0),"")</f>
        <v>Male</v>
      </c>
      <c r="E1247" t="str">
        <f>_xlfn.IFNA(VLOOKUP(A1247,Obesity!$A$1:$G$7092,5,0),"")</f>
        <v>35 and below</v>
      </c>
      <c r="F1247" t="str">
        <f>_xlfn.IFNA(VLOOKUP(A1247,Obesity!$A$1:$G$7092,6,0),"")</f>
        <v>below 2,500</v>
      </c>
      <c r="G1247" t="str">
        <f>_xlfn.IFNA(VLOOKUP(A1247,Obesity!$A$1:$G$7092,7,0),"")</f>
        <v>Non-Hispanic Asian</v>
      </c>
    </row>
    <row r="1248" spans="1:7" x14ac:dyDescent="0.4">
      <c r="A1248">
        <v>74803</v>
      </c>
      <c r="B1248">
        <f>_xlfn.IFNA(VLOOKUP(A1248,Obesity!$A$1:$G$7092,2,0),"")</f>
        <v>15.4</v>
      </c>
      <c r="C1248" t="str">
        <f>_xlfn.IFNA(VLOOKUP(A1248,Obesity!$A$1:$G$7092,3,0),"")</f>
        <v>Overweight</v>
      </c>
      <c r="D1248" t="str">
        <f>_xlfn.IFNA(VLOOKUP(A1248,Obesity!$A$1:$G$7092,4,0),"")</f>
        <v>Female</v>
      </c>
      <c r="E1248" t="str">
        <f>_xlfn.IFNA(VLOOKUP(A1248,Obesity!$A$1:$G$7092,5,0),"")</f>
        <v>35 and below</v>
      </c>
      <c r="F1248" t="str">
        <f>_xlfn.IFNA(VLOOKUP(A1248,Obesity!$A$1:$G$7092,6,0),"")</f>
        <v>above 2,000</v>
      </c>
      <c r="G1248" t="str">
        <f>_xlfn.IFNA(VLOOKUP(A1248,Obesity!$A$1:$G$7092,7,0),"")</f>
        <v>Other Hispanic</v>
      </c>
    </row>
    <row r="1249" spans="1:7" x14ac:dyDescent="0.4">
      <c r="A1249">
        <v>74804</v>
      </c>
      <c r="B1249">
        <f>_xlfn.IFNA(VLOOKUP(A1249,Obesity!$A$1:$G$7092,2,0),"")</f>
        <v>0</v>
      </c>
      <c r="C1249" t="str">
        <f>_xlfn.IFNA(VLOOKUP(A1249,Obesity!$A$1:$G$7092,3,0),"")</f>
        <v>Overweight</v>
      </c>
      <c r="D1249" t="str">
        <f>_xlfn.IFNA(VLOOKUP(A1249,Obesity!$A$1:$G$7092,4,0),"")</f>
        <v>Female</v>
      </c>
      <c r="E1249" t="str">
        <f>_xlfn.IFNA(VLOOKUP(A1249,Obesity!$A$1:$G$7092,5,0),"")</f>
        <v>36 and above</v>
      </c>
      <c r="F1249" t="str">
        <f>_xlfn.IFNA(VLOOKUP(A1249,Obesity!$A$1:$G$7092,6,0),"")</f>
        <v>above 2,000</v>
      </c>
      <c r="G1249" t="str">
        <f>_xlfn.IFNA(VLOOKUP(A1249,Obesity!$A$1:$G$7092,7,0),"")</f>
        <v>Non-Hispanic White</v>
      </c>
    </row>
    <row r="1250" spans="1:7" x14ac:dyDescent="0.4">
      <c r="A1250">
        <v>74805</v>
      </c>
      <c r="B1250">
        <f>_xlfn.IFNA(VLOOKUP(A1250,Obesity!$A$1:$G$7092,2,0),"")</f>
        <v>21.6</v>
      </c>
      <c r="C1250" t="str">
        <f>_xlfn.IFNA(VLOOKUP(A1250,Obesity!$A$1:$G$7092,3,0),"")</f>
        <v>Normal weight</v>
      </c>
      <c r="D1250" t="str">
        <f>_xlfn.IFNA(VLOOKUP(A1250,Obesity!$A$1:$G$7092,4,0),"")</f>
        <v>Male</v>
      </c>
      <c r="E1250" t="str">
        <f>_xlfn.IFNA(VLOOKUP(A1250,Obesity!$A$1:$G$7092,5,0),"")</f>
        <v>35 and below</v>
      </c>
      <c r="F1250" t="str">
        <f>_xlfn.IFNA(VLOOKUP(A1250,Obesity!$A$1:$G$7092,6,0),"")</f>
        <v>below 2,500</v>
      </c>
      <c r="G1250" t="str">
        <f>_xlfn.IFNA(VLOOKUP(A1250,Obesity!$A$1:$G$7092,7,0),"")</f>
        <v>Other Hispanic</v>
      </c>
    </row>
    <row r="1251" spans="1:7" x14ac:dyDescent="0.4">
      <c r="A1251">
        <v>74806</v>
      </c>
      <c r="B1251">
        <f>_xlfn.IFNA(VLOOKUP(A1251,Obesity!$A$1:$G$7092,2,0),"")</f>
        <v>0</v>
      </c>
      <c r="C1251" t="str">
        <f>_xlfn.IFNA(VLOOKUP(A1251,Obesity!$A$1:$G$7092,3,0),"")</f>
        <v>Normal weight</v>
      </c>
      <c r="D1251" t="str">
        <f>_xlfn.IFNA(VLOOKUP(A1251,Obesity!$A$1:$G$7092,4,0),"")</f>
        <v>Male</v>
      </c>
      <c r="E1251" t="str">
        <f>_xlfn.IFNA(VLOOKUP(A1251,Obesity!$A$1:$G$7092,5,0),"")</f>
        <v>35 and below</v>
      </c>
      <c r="F1251" t="str">
        <f>_xlfn.IFNA(VLOOKUP(A1251,Obesity!$A$1:$G$7092,6,0),"")</f>
        <v>below 2,500</v>
      </c>
      <c r="G1251" t="str">
        <f>_xlfn.IFNA(VLOOKUP(A1251,Obesity!$A$1:$G$7092,7,0),"")</f>
        <v>Non-Hispanic Asian</v>
      </c>
    </row>
    <row r="1252" spans="1:7" x14ac:dyDescent="0.4">
      <c r="A1252">
        <v>74807</v>
      </c>
      <c r="B1252" t="str">
        <f>_xlfn.IFNA(VLOOKUP(A1252,Obesity!$A$1:$G$7092,2,0),"")</f>
        <v/>
      </c>
      <c r="C1252" t="str">
        <f>_xlfn.IFNA(VLOOKUP(A1252,Obesity!$A$1:$G$7092,3,0),"")</f>
        <v/>
      </c>
      <c r="D1252" t="str">
        <f>_xlfn.IFNA(VLOOKUP(A1252,Obesity!$A$1:$G$7092,4,0),"")</f>
        <v/>
      </c>
      <c r="E1252" t="str">
        <f>_xlfn.IFNA(VLOOKUP(A1252,Obesity!$A$1:$G$7092,5,0),"")</f>
        <v/>
      </c>
      <c r="F1252" t="str">
        <f>_xlfn.IFNA(VLOOKUP(A1252,Obesity!$A$1:$G$7092,6,0),"")</f>
        <v/>
      </c>
      <c r="G1252" t="str">
        <f>_xlfn.IFNA(VLOOKUP(A1252,Obesity!$A$1:$G$7092,7,0),"")</f>
        <v/>
      </c>
    </row>
    <row r="1253" spans="1:7" x14ac:dyDescent="0.4">
      <c r="A1253">
        <v>74808</v>
      </c>
      <c r="B1253" t="str">
        <f>_xlfn.IFNA(VLOOKUP(A1253,Obesity!$A$1:$G$7092,2,0),"")</f>
        <v/>
      </c>
      <c r="C1253" t="str">
        <f>_xlfn.IFNA(VLOOKUP(A1253,Obesity!$A$1:$G$7092,3,0),"")</f>
        <v/>
      </c>
      <c r="D1253" t="str">
        <f>_xlfn.IFNA(VLOOKUP(A1253,Obesity!$A$1:$G$7092,4,0),"")</f>
        <v/>
      </c>
      <c r="E1253" t="str">
        <f>_xlfn.IFNA(VLOOKUP(A1253,Obesity!$A$1:$G$7092,5,0),"")</f>
        <v/>
      </c>
      <c r="F1253" t="str">
        <f>_xlfn.IFNA(VLOOKUP(A1253,Obesity!$A$1:$G$7092,6,0),"")</f>
        <v/>
      </c>
      <c r="G1253" t="str">
        <f>_xlfn.IFNA(VLOOKUP(A1253,Obesity!$A$1:$G$7092,7,0),"")</f>
        <v/>
      </c>
    </row>
    <row r="1254" spans="1:7" x14ac:dyDescent="0.4">
      <c r="A1254">
        <v>74809</v>
      </c>
      <c r="B1254">
        <f>_xlfn.IFNA(VLOOKUP(A1254,Obesity!$A$1:$G$7092,2,0),"")</f>
        <v>16</v>
      </c>
      <c r="C1254" t="str">
        <f>_xlfn.IFNA(VLOOKUP(A1254,Obesity!$A$1:$G$7092,3,0),"")</f>
        <v>Underweight</v>
      </c>
      <c r="D1254" t="str">
        <f>_xlfn.IFNA(VLOOKUP(A1254,Obesity!$A$1:$G$7092,4,0),"")</f>
        <v>Male</v>
      </c>
      <c r="E1254" t="str">
        <f>_xlfn.IFNA(VLOOKUP(A1254,Obesity!$A$1:$G$7092,5,0),"")</f>
        <v>35 and below</v>
      </c>
      <c r="F1254" t="str">
        <f>_xlfn.IFNA(VLOOKUP(A1254,Obesity!$A$1:$G$7092,6,0),"")</f>
        <v>below 2,500</v>
      </c>
      <c r="G1254" t="str">
        <f>_xlfn.IFNA(VLOOKUP(A1254,Obesity!$A$1:$G$7092,7,0),"")</f>
        <v>Non-Hispanic Black</v>
      </c>
    </row>
    <row r="1255" spans="1:7" x14ac:dyDescent="0.4">
      <c r="A1255">
        <v>74810</v>
      </c>
      <c r="B1255" t="str">
        <f>_xlfn.IFNA(VLOOKUP(A1255,Obesity!$A$1:$G$7092,2,0),"")</f>
        <v/>
      </c>
      <c r="C1255" t="str">
        <f>_xlfn.IFNA(VLOOKUP(A1255,Obesity!$A$1:$G$7092,3,0),"")</f>
        <v/>
      </c>
      <c r="D1255" t="str">
        <f>_xlfn.IFNA(VLOOKUP(A1255,Obesity!$A$1:$G$7092,4,0),"")</f>
        <v/>
      </c>
      <c r="E1255" t="str">
        <f>_xlfn.IFNA(VLOOKUP(A1255,Obesity!$A$1:$G$7092,5,0),"")</f>
        <v/>
      </c>
      <c r="F1255" t="str">
        <f>_xlfn.IFNA(VLOOKUP(A1255,Obesity!$A$1:$G$7092,6,0),"")</f>
        <v/>
      </c>
      <c r="G1255" t="str">
        <f>_xlfn.IFNA(VLOOKUP(A1255,Obesity!$A$1:$G$7092,7,0),"")</f>
        <v/>
      </c>
    </row>
    <row r="1256" spans="1:7" x14ac:dyDescent="0.4">
      <c r="A1256">
        <v>74811</v>
      </c>
      <c r="B1256">
        <f>_xlfn.IFNA(VLOOKUP(A1256,Obesity!$A$1:$G$7092,2,0),"")</f>
        <v>26.1</v>
      </c>
      <c r="C1256" t="str">
        <f>_xlfn.IFNA(VLOOKUP(A1256,Obesity!$A$1:$G$7092,3,0),"")</f>
        <v>Underweight</v>
      </c>
      <c r="D1256" t="str">
        <f>_xlfn.IFNA(VLOOKUP(A1256,Obesity!$A$1:$G$7092,4,0),"")</f>
        <v>Male</v>
      </c>
      <c r="E1256" t="str">
        <f>_xlfn.IFNA(VLOOKUP(A1256,Obesity!$A$1:$G$7092,5,0),"")</f>
        <v>35 and below</v>
      </c>
      <c r="F1256" t="str">
        <f>_xlfn.IFNA(VLOOKUP(A1256,Obesity!$A$1:$G$7092,6,0),"")</f>
        <v>above 2,500</v>
      </c>
      <c r="G1256" t="str">
        <f>_xlfn.IFNA(VLOOKUP(A1256,Obesity!$A$1:$G$7092,7,0),"")</f>
        <v>Non-Hispanic Asian</v>
      </c>
    </row>
    <row r="1257" spans="1:7" x14ac:dyDescent="0.4">
      <c r="A1257">
        <v>74812</v>
      </c>
      <c r="B1257" t="str">
        <f>_xlfn.IFNA(VLOOKUP(A1257,Obesity!$A$1:$G$7092,2,0),"")</f>
        <v/>
      </c>
      <c r="C1257" t="str">
        <f>_xlfn.IFNA(VLOOKUP(A1257,Obesity!$A$1:$G$7092,3,0),"")</f>
        <v/>
      </c>
      <c r="D1257" t="str">
        <f>_xlfn.IFNA(VLOOKUP(A1257,Obesity!$A$1:$G$7092,4,0),"")</f>
        <v/>
      </c>
      <c r="E1257" t="str">
        <f>_xlfn.IFNA(VLOOKUP(A1257,Obesity!$A$1:$G$7092,5,0),"")</f>
        <v/>
      </c>
      <c r="F1257" t="str">
        <f>_xlfn.IFNA(VLOOKUP(A1257,Obesity!$A$1:$G$7092,6,0),"")</f>
        <v/>
      </c>
      <c r="G1257" t="str">
        <f>_xlfn.IFNA(VLOOKUP(A1257,Obesity!$A$1:$G$7092,7,0),"")</f>
        <v/>
      </c>
    </row>
    <row r="1258" spans="1:7" x14ac:dyDescent="0.4">
      <c r="A1258">
        <v>74813</v>
      </c>
      <c r="B1258" t="str">
        <f>_xlfn.IFNA(VLOOKUP(A1258,Obesity!$A$1:$G$7092,2,0),"")</f>
        <v/>
      </c>
      <c r="C1258" t="str">
        <f>_xlfn.IFNA(VLOOKUP(A1258,Obesity!$A$1:$G$7092,3,0),"")</f>
        <v/>
      </c>
      <c r="D1258" t="str">
        <f>_xlfn.IFNA(VLOOKUP(A1258,Obesity!$A$1:$G$7092,4,0),"")</f>
        <v/>
      </c>
      <c r="E1258" t="str">
        <f>_xlfn.IFNA(VLOOKUP(A1258,Obesity!$A$1:$G$7092,5,0),"")</f>
        <v/>
      </c>
      <c r="F1258" t="str">
        <f>_xlfn.IFNA(VLOOKUP(A1258,Obesity!$A$1:$G$7092,6,0),"")</f>
        <v/>
      </c>
      <c r="G1258" t="str">
        <f>_xlfn.IFNA(VLOOKUP(A1258,Obesity!$A$1:$G$7092,7,0),"")</f>
        <v/>
      </c>
    </row>
    <row r="1259" spans="1:7" x14ac:dyDescent="0.4">
      <c r="A1259">
        <v>74814</v>
      </c>
      <c r="B1259">
        <f>_xlfn.IFNA(VLOOKUP(A1259,Obesity!$A$1:$G$7092,2,0),"")</f>
        <v>18.600000000000001</v>
      </c>
      <c r="C1259" t="str">
        <f>_xlfn.IFNA(VLOOKUP(A1259,Obesity!$A$1:$G$7092,3,0),"")</f>
        <v>Overweight</v>
      </c>
      <c r="D1259" t="str">
        <f>_xlfn.IFNA(VLOOKUP(A1259,Obesity!$A$1:$G$7092,4,0),"")</f>
        <v>Female</v>
      </c>
      <c r="E1259" t="str">
        <f>_xlfn.IFNA(VLOOKUP(A1259,Obesity!$A$1:$G$7092,5,0),"")</f>
        <v>35 and below</v>
      </c>
      <c r="F1259" t="str">
        <f>_xlfn.IFNA(VLOOKUP(A1259,Obesity!$A$1:$G$7092,6,0),"")</f>
        <v>below 2,000</v>
      </c>
      <c r="G1259" t="str">
        <f>_xlfn.IFNA(VLOOKUP(A1259,Obesity!$A$1:$G$7092,7,0),"")</f>
        <v>Non-Hispanic White</v>
      </c>
    </row>
    <row r="1260" spans="1:7" x14ac:dyDescent="0.4">
      <c r="A1260">
        <v>74815</v>
      </c>
      <c r="B1260">
        <f>_xlfn.IFNA(VLOOKUP(A1260,Obesity!$A$1:$G$7092,2,0),"")</f>
        <v>38.6</v>
      </c>
      <c r="C1260" t="str">
        <f>_xlfn.IFNA(VLOOKUP(A1260,Obesity!$A$1:$G$7092,3,0),"")</f>
        <v>Overweight</v>
      </c>
      <c r="D1260" t="str">
        <f>_xlfn.IFNA(VLOOKUP(A1260,Obesity!$A$1:$G$7092,4,0),"")</f>
        <v>Female</v>
      </c>
      <c r="E1260" t="str">
        <f>_xlfn.IFNA(VLOOKUP(A1260,Obesity!$A$1:$G$7092,5,0),"")</f>
        <v>36 and above</v>
      </c>
      <c r="F1260" t="str">
        <f>_xlfn.IFNA(VLOOKUP(A1260,Obesity!$A$1:$G$7092,6,0),"")</f>
        <v>below 2,000</v>
      </c>
      <c r="G1260" t="str">
        <f>_xlfn.IFNA(VLOOKUP(A1260,Obesity!$A$1:$G$7092,7,0),"")</f>
        <v>Non-Hispanic Black</v>
      </c>
    </row>
    <row r="1261" spans="1:7" x14ac:dyDescent="0.4">
      <c r="A1261">
        <v>74816</v>
      </c>
      <c r="B1261">
        <f>_xlfn.IFNA(VLOOKUP(A1261,Obesity!$A$1:$G$7092,2,0),"")</f>
        <v>14.1</v>
      </c>
      <c r="C1261" t="str">
        <f>_xlfn.IFNA(VLOOKUP(A1261,Obesity!$A$1:$G$7092,3,0),"")</f>
        <v>Obese</v>
      </c>
      <c r="D1261" t="str">
        <f>_xlfn.IFNA(VLOOKUP(A1261,Obesity!$A$1:$G$7092,4,0),"")</f>
        <v>Male</v>
      </c>
      <c r="E1261" t="str">
        <f>_xlfn.IFNA(VLOOKUP(A1261,Obesity!$A$1:$G$7092,5,0),"")</f>
        <v>35 and below</v>
      </c>
      <c r="F1261" t="str">
        <f>_xlfn.IFNA(VLOOKUP(A1261,Obesity!$A$1:$G$7092,6,0),"")</f>
        <v>below 2,500</v>
      </c>
      <c r="G1261" t="str">
        <f>_xlfn.IFNA(VLOOKUP(A1261,Obesity!$A$1:$G$7092,7,0),"")</f>
        <v>Mexican American</v>
      </c>
    </row>
    <row r="1262" spans="1:7" x14ac:dyDescent="0.4">
      <c r="A1262">
        <v>74817</v>
      </c>
      <c r="B1262" t="str">
        <f>_xlfn.IFNA(VLOOKUP(A1262,Obesity!$A$1:$G$7092,2,0),"")</f>
        <v/>
      </c>
      <c r="C1262" t="str">
        <f>_xlfn.IFNA(VLOOKUP(A1262,Obesity!$A$1:$G$7092,3,0),"")</f>
        <v/>
      </c>
      <c r="D1262" t="str">
        <f>_xlfn.IFNA(VLOOKUP(A1262,Obesity!$A$1:$G$7092,4,0),"")</f>
        <v/>
      </c>
      <c r="E1262" t="str">
        <f>_xlfn.IFNA(VLOOKUP(A1262,Obesity!$A$1:$G$7092,5,0),"")</f>
        <v/>
      </c>
      <c r="F1262" t="str">
        <f>_xlfn.IFNA(VLOOKUP(A1262,Obesity!$A$1:$G$7092,6,0),"")</f>
        <v/>
      </c>
      <c r="G1262" t="str">
        <f>_xlfn.IFNA(VLOOKUP(A1262,Obesity!$A$1:$G$7092,7,0),"")</f>
        <v/>
      </c>
    </row>
    <row r="1263" spans="1:7" x14ac:dyDescent="0.4">
      <c r="A1263">
        <v>74818</v>
      </c>
      <c r="B1263">
        <f>_xlfn.IFNA(VLOOKUP(A1263,Obesity!$A$1:$G$7092,2,0),"")</f>
        <v>17</v>
      </c>
      <c r="C1263" t="str">
        <f>_xlfn.IFNA(VLOOKUP(A1263,Obesity!$A$1:$G$7092,3,0),"")</f>
        <v>Overweight</v>
      </c>
      <c r="D1263" t="str">
        <f>_xlfn.IFNA(VLOOKUP(A1263,Obesity!$A$1:$G$7092,4,0),"")</f>
        <v>Male</v>
      </c>
      <c r="E1263" t="str">
        <f>_xlfn.IFNA(VLOOKUP(A1263,Obesity!$A$1:$G$7092,5,0),"")</f>
        <v>35 and below</v>
      </c>
      <c r="F1263" t="str">
        <f>_xlfn.IFNA(VLOOKUP(A1263,Obesity!$A$1:$G$7092,6,0),"")</f>
        <v>above 2,500</v>
      </c>
      <c r="G1263" t="str">
        <f>_xlfn.IFNA(VLOOKUP(A1263,Obesity!$A$1:$G$7092,7,0),"")</f>
        <v>Non-Hispanic White</v>
      </c>
    </row>
    <row r="1264" spans="1:7" x14ac:dyDescent="0.4">
      <c r="A1264">
        <v>74819</v>
      </c>
      <c r="B1264" t="str">
        <f>_xlfn.IFNA(VLOOKUP(A1264,Obesity!$A$1:$G$7092,2,0),"")</f>
        <v/>
      </c>
      <c r="C1264" t="str">
        <f>_xlfn.IFNA(VLOOKUP(A1264,Obesity!$A$1:$G$7092,3,0),"")</f>
        <v/>
      </c>
      <c r="D1264" t="str">
        <f>_xlfn.IFNA(VLOOKUP(A1264,Obesity!$A$1:$G$7092,4,0),"")</f>
        <v/>
      </c>
      <c r="E1264" t="str">
        <f>_xlfn.IFNA(VLOOKUP(A1264,Obesity!$A$1:$G$7092,5,0),"")</f>
        <v/>
      </c>
      <c r="F1264" t="str">
        <f>_xlfn.IFNA(VLOOKUP(A1264,Obesity!$A$1:$G$7092,6,0),"")</f>
        <v/>
      </c>
      <c r="G1264" t="str">
        <f>_xlfn.IFNA(VLOOKUP(A1264,Obesity!$A$1:$G$7092,7,0),"")</f>
        <v/>
      </c>
    </row>
    <row r="1265" spans="1:7" x14ac:dyDescent="0.4">
      <c r="A1265">
        <v>74820</v>
      </c>
      <c r="B1265" t="str">
        <f>_xlfn.IFNA(VLOOKUP(A1265,Obesity!$A$1:$G$7092,2,0),"")</f>
        <v/>
      </c>
      <c r="C1265" t="str">
        <f>_xlfn.IFNA(VLOOKUP(A1265,Obesity!$A$1:$G$7092,3,0),"")</f>
        <v/>
      </c>
      <c r="D1265" t="str">
        <f>_xlfn.IFNA(VLOOKUP(A1265,Obesity!$A$1:$G$7092,4,0),"")</f>
        <v/>
      </c>
      <c r="E1265" t="str">
        <f>_xlfn.IFNA(VLOOKUP(A1265,Obesity!$A$1:$G$7092,5,0),"")</f>
        <v/>
      </c>
      <c r="F1265" t="str">
        <f>_xlfn.IFNA(VLOOKUP(A1265,Obesity!$A$1:$G$7092,6,0),"")</f>
        <v/>
      </c>
      <c r="G1265" t="str">
        <f>_xlfn.IFNA(VLOOKUP(A1265,Obesity!$A$1:$G$7092,7,0),"")</f>
        <v/>
      </c>
    </row>
    <row r="1266" spans="1:7" x14ac:dyDescent="0.4">
      <c r="A1266">
        <v>74821</v>
      </c>
      <c r="B1266">
        <f>_xlfn.IFNA(VLOOKUP(A1266,Obesity!$A$1:$G$7092,2,0),"")</f>
        <v>21.3</v>
      </c>
      <c r="C1266" t="str">
        <f>_xlfn.IFNA(VLOOKUP(A1266,Obesity!$A$1:$G$7092,3,0),"")</f>
        <v>Underweight</v>
      </c>
      <c r="D1266" t="str">
        <f>_xlfn.IFNA(VLOOKUP(A1266,Obesity!$A$1:$G$7092,4,0),"")</f>
        <v>Female</v>
      </c>
      <c r="E1266" t="str">
        <f>_xlfn.IFNA(VLOOKUP(A1266,Obesity!$A$1:$G$7092,5,0),"")</f>
        <v>35 and below</v>
      </c>
      <c r="F1266" t="str">
        <f>_xlfn.IFNA(VLOOKUP(A1266,Obesity!$A$1:$G$7092,6,0),"")</f>
        <v>below 2,000</v>
      </c>
      <c r="G1266" t="str">
        <f>_xlfn.IFNA(VLOOKUP(A1266,Obesity!$A$1:$G$7092,7,0),"")</f>
        <v>Non-Hispanic Black</v>
      </c>
    </row>
    <row r="1267" spans="1:7" x14ac:dyDescent="0.4">
      <c r="A1267">
        <v>74822</v>
      </c>
      <c r="B1267" t="str">
        <f>_xlfn.IFNA(VLOOKUP(A1267,Obesity!$A$1:$G$7092,2,0),"")</f>
        <v/>
      </c>
      <c r="C1267" t="str">
        <f>_xlfn.IFNA(VLOOKUP(A1267,Obesity!$A$1:$G$7092,3,0),"")</f>
        <v/>
      </c>
      <c r="D1267" t="str">
        <f>_xlfn.IFNA(VLOOKUP(A1267,Obesity!$A$1:$G$7092,4,0),"")</f>
        <v/>
      </c>
      <c r="E1267" t="str">
        <f>_xlfn.IFNA(VLOOKUP(A1267,Obesity!$A$1:$G$7092,5,0),"")</f>
        <v/>
      </c>
      <c r="F1267" t="str">
        <f>_xlfn.IFNA(VLOOKUP(A1267,Obesity!$A$1:$G$7092,6,0),"")</f>
        <v/>
      </c>
      <c r="G1267" t="str">
        <f>_xlfn.IFNA(VLOOKUP(A1267,Obesity!$A$1:$G$7092,7,0),"")</f>
        <v/>
      </c>
    </row>
    <row r="1268" spans="1:7" x14ac:dyDescent="0.4">
      <c r="A1268">
        <v>74823</v>
      </c>
      <c r="B1268">
        <f>_xlfn.IFNA(VLOOKUP(A1268,Obesity!$A$1:$G$7092,2,0),"")</f>
        <v>16.3</v>
      </c>
      <c r="C1268" t="str">
        <f>_xlfn.IFNA(VLOOKUP(A1268,Obesity!$A$1:$G$7092,3,0),"")</f>
        <v>Obese</v>
      </c>
      <c r="D1268" t="str">
        <f>_xlfn.IFNA(VLOOKUP(A1268,Obesity!$A$1:$G$7092,4,0),"")</f>
        <v>Male</v>
      </c>
      <c r="E1268" t="str">
        <f>_xlfn.IFNA(VLOOKUP(A1268,Obesity!$A$1:$G$7092,5,0),"")</f>
        <v>36 and above</v>
      </c>
      <c r="F1268" t="str">
        <f>_xlfn.IFNA(VLOOKUP(A1268,Obesity!$A$1:$G$7092,6,0),"")</f>
        <v>below 2,500</v>
      </c>
      <c r="G1268" t="str">
        <f>_xlfn.IFNA(VLOOKUP(A1268,Obesity!$A$1:$G$7092,7,0),"")</f>
        <v>Non-Hispanic White</v>
      </c>
    </row>
    <row r="1269" spans="1:7" x14ac:dyDescent="0.4">
      <c r="A1269">
        <v>74824</v>
      </c>
      <c r="B1269">
        <f>_xlfn.IFNA(VLOOKUP(A1269,Obesity!$A$1:$G$7092,2,0),"")</f>
        <v>53.5</v>
      </c>
      <c r="C1269" t="str">
        <f>_xlfn.IFNA(VLOOKUP(A1269,Obesity!$A$1:$G$7092,3,0),"")</f>
        <v>Normal weight</v>
      </c>
      <c r="D1269" t="str">
        <f>_xlfn.IFNA(VLOOKUP(A1269,Obesity!$A$1:$G$7092,4,0),"")</f>
        <v>Female</v>
      </c>
      <c r="E1269" t="str">
        <f>_xlfn.IFNA(VLOOKUP(A1269,Obesity!$A$1:$G$7092,5,0),"")</f>
        <v>35 and below</v>
      </c>
      <c r="F1269" t="str">
        <f>_xlfn.IFNA(VLOOKUP(A1269,Obesity!$A$1:$G$7092,6,0),"")</f>
        <v>below 2,000</v>
      </c>
      <c r="G1269" t="str">
        <f>_xlfn.IFNA(VLOOKUP(A1269,Obesity!$A$1:$G$7092,7,0),"")</f>
        <v>Non-Hispanic White</v>
      </c>
    </row>
    <row r="1270" spans="1:7" x14ac:dyDescent="0.4">
      <c r="A1270">
        <v>74825</v>
      </c>
      <c r="B1270">
        <f>_xlfn.IFNA(VLOOKUP(A1270,Obesity!$A$1:$G$7092,2,0),"")</f>
        <v>30.4</v>
      </c>
      <c r="C1270" t="str">
        <f>_xlfn.IFNA(VLOOKUP(A1270,Obesity!$A$1:$G$7092,3,0),"")</f>
        <v>Obese</v>
      </c>
      <c r="D1270" t="str">
        <f>_xlfn.IFNA(VLOOKUP(A1270,Obesity!$A$1:$G$7092,4,0),"")</f>
        <v>Male</v>
      </c>
      <c r="E1270" t="str">
        <f>_xlfn.IFNA(VLOOKUP(A1270,Obesity!$A$1:$G$7092,5,0),"")</f>
        <v>35 and below</v>
      </c>
      <c r="F1270" t="str">
        <f>_xlfn.IFNA(VLOOKUP(A1270,Obesity!$A$1:$G$7092,6,0),"")</f>
        <v>above 2,500</v>
      </c>
      <c r="G1270" t="str">
        <f>_xlfn.IFNA(VLOOKUP(A1270,Obesity!$A$1:$G$7092,7,0),"")</f>
        <v>Mexican American</v>
      </c>
    </row>
    <row r="1271" spans="1:7" x14ac:dyDescent="0.4">
      <c r="A1271">
        <v>74826</v>
      </c>
      <c r="B1271">
        <f>_xlfn.IFNA(VLOOKUP(A1271,Obesity!$A$1:$G$7092,2,0),"")</f>
        <v>17.7</v>
      </c>
      <c r="C1271" t="str">
        <f>_xlfn.IFNA(VLOOKUP(A1271,Obesity!$A$1:$G$7092,3,0),"")</f>
        <v>Overweight</v>
      </c>
      <c r="D1271" t="str">
        <f>_xlfn.IFNA(VLOOKUP(A1271,Obesity!$A$1:$G$7092,4,0),"")</f>
        <v>Male</v>
      </c>
      <c r="E1271" t="str">
        <f>_xlfn.IFNA(VLOOKUP(A1271,Obesity!$A$1:$G$7092,5,0),"")</f>
        <v>36 and above</v>
      </c>
      <c r="F1271" t="str">
        <f>_xlfn.IFNA(VLOOKUP(A1271,Obesity!$A$1:$G$7092,6,0),"")</f>
        <v>below 2,500</v>
      </c>
      <c r="G1271" t="str">
        <f>_xlfn.IFNA(VLOOKUP(A1271,Obesity!$A$1:$G$7092,7,0),"")</f>
        <v>Non-Hispanic White</v>
      </c>
    </row>
    <row r="1272" spans="1:7" x14ac:dyDescent="0.4">
      <c r="A1272">
        <v>74827</v>
      </c>
      <c r="B1272" t="str">
        <f>_xlfn.IFNA(VLOOKUP(A1272,Obesity!$A$1:$G$7092,2,0),"")</f>
        <v/>
      </c>
      <c r="C1272" t="str">
        <f>_xlfn.IFNA(VLOOKUP(A1272,Obesity!$A$1:$G$7092,3,0),"")</f>
        <v/>
      </c>
      <c r="D1272" t="str">
        <f>_xlfn.IFNA(VLOOKUP(A1272,Obesity!$A$1:$G$7092,4,0),"")</f>
        <v/>
      </c>
      <c r="E1272" t="str">
        <f>_xlfn.IFNA(VLOOKUP(A1272,Obesity!$A$1:$G$7092,5,0),"")</f>
        <v/>
      </c>
      <c r="F1272" t="str">
        <f>_xlfn.IFNA(VLOOKUP(A1272,Obesity!$A$1:$G$7092,6,0),"")</f>
        <v/>
      </c>
      <c r="G1272" t="str">
        <f>_xlfn.IFNA(VLOOKUP(A1272,Obesity!$A$1:$G$7092,7,0),"")</f>
        <v/>
      </c>
    </row>
    <row r="1273" spans="1:7" x14ac:dyDescent="0.4">
      <c r="A1273">
        <v>74828</v>
      </c>
      <c r="B1273">
        <f>_xlfn.IFNA(VLOOKUP(A1273,Obesity!$A$1:$G$7092,2,0),"")</f>
        <v>25.2</v>
      </c>
      <c r="C1273" t="str">
        <f>_xlfn.IFNA(VLOOKUP(A1273,Obesity!$A$1:$G$7092,3,0),"")</f>
        <v>Normal weight</v>
      </c>
      <c r="D1273" t="str">
        <f>_xlfn.IFNA(VLOOKUP(A1273,Obesity!$A$1:$G$7092,4,0),"")</f>
        <v>Male</v>
      </c>
      <c r="E1273" t="str">
        <f>_xlfn.IFNA(VLOOKUP(A1273,Obesity!$A$1:$G$7092,5,0),"")</f>
        <v>35 and below</v>
      </c>
      <c r="F1273" t="str">
        <f>_xlfn.IFNA(VLOOKUP(A1273,Obesity!$A$1:$G$7092,6,0),"")</f>
        <v>above 2,500</v>
      </c>
      <c r="G1273" t="str">
        <f>_xlfn.IFNA(VLOOKUP(A1273,Obesity!$A$1:$G$7092,7,0),"")</f>
        <v>Other Race - Including Multi-Racial</v>
      </c>
    </row>
    <row r="1274" spans="1:7" x14ac:dyDescent="0.4">
      <c r="A1274">
        <v>74829</v>
      </c>
      <c r="B1274" t="str">
        <f>_xlfn.IFNA(VLOOKUP(A1274,Obesity!$A$1:$G$7092,2,0),"")</f>
        <v/>
      </c>
      <c r="C1274" t="str">
        <f>_xlfn.IFNA(VLOOKUP(A1274,Obesity!$A$1:$G$7092,3,0),"")</f>
        <v/>
      </c>
      <c r="D1274" t="str">
        <f>_xlfn.IFNA(VLOOKUP(A1274,Obesity!$A$1:$G$7092,4,0),"")</f>
        <v/>
      </c>
      <c r="E1274" t="str">
        <f>_xlfn.IFNA(VLOOKUP(A1274,Obesity!$A$1:$G$7092,5,0),"")</f>
        <v/>
      </c>
      <c r="F1274" t="str">
        <f>_xlfn.IFNA(VLOOKUP(A1274,Obesity!$A$1:$G$7092,6,0),"")</f>
        <v/>
      </c>
      <c r="G1274" t="str">
        <f>_xlfn.IFNA(VLOOKUP(A1274,Obesity!$A$1:$G$7092,7,0),"")</f>
        <v/>
      </c>
    </row>
    <row r="1275" spans="1:7" x14ac:dyDescent="0.4">
      <c r="A1275">
        <v>74830</v>
      </c>
      <c r="B1275">
        <f>_xlfn.IFNA(VLOOKUP(A1275,Obesity!$A$1:$G$7092,2,0),"")</f>
        <v>30.4</v>
      </c>
      <c r="C1275" t="str">
        <f>_xlfn.IFNA(VLOOKUP(A1275,Obesity!$A$1:$G$7092,3,0),"")</f>
        <v>Normal weight</v>
      </c>
      <c r="D1275" t="str">
        <f>_xlfn.IFNA(VLOOKUP(A1275,Obesity!$A$1:$G$7092,4,0),"")</f>
        <v>Male</v>
      </c>
      <c r="E1275" t="str">
        <f>_xlfn.IFNA(VLOOKUP(A1275,Obesity!$A$1:$G$7092,5,0),"")</f>
        <v>35 and below</v>
      </c>
      <c r="F1275" t="str">
        <f>_xlfn.IFNA(VLOOKUP(A1275,Obesity!$A$1:$G$7092,6,0),"")</f>
        <v>below 2,500</v>
      </c>
      <c r="G1275" t="str">
        <f>_xlfn.IFNA(VLOOKUP(A1275,Obesity!$A$1:$G$7092,7,0),"")</f>
        <v>Non-Hispanic White</v>
      </c>
    </row>
    <row r="1276" spans="1:7" x14ac:dyDescent="0.4">
      <c r="A1276">
        <v>74831</v>
      </c>
      <c r="B1276">
        <f>_xlfn.IFNA(VLOOKUP(A1276,Obesity!$A$1:$G$7092,2,0),"")</f>
        <v>17.5</v>
      </c>
      <c r="C1276" t="str">
        <f>_xlfn.IFNA(VLOOKUP(A1276,Obesity!$A$1:$G$7092,3,0),"")</f>
        <v>Obese</v>
      </c>
      <c r="D1276" t="str">
        <f>_xlfn.IFNA(VLOOKUP(A1276,Obesity!$A$1:$G$7092,4,0),"")</f>
        <v>Female</v>
      </c>
      <c r="E1276" t="str">
        <f>_xlfn.IFNA(VLOOKUP(A1276,Obesity!$A$1:$G$7092,5,0),"")</f>
        <v>36 and above</v>
      </c>
      <c r="F1276" t="str">
        <f>_xlfn.IFNA(VLOOKUP(A1276,Obesity!$A$1:$G$7092,6,0),"")</f>
        <v>below 2,000</v>
      </c>
      <c r="G1276" t="str">
        <f>_xlfn.IFNA(VLOOKUP(A1276,Obesity!$A$1:$G$7092,7,0),"")</f>
        <v>Non-Hispanic White</v>
      </c>
    </row>
    <row r="1277" spans="1:7" x14ac:dyDescent="0.4">
      <c r="A1277">
        <v>74832</v>
      </c>
      <c r="B1277" t="str">
        <f>_xlfn.IFNA(VLOOKUP(A1277,Obesity!$A$1:$G$7092,2,0),"")</f>
        <v/>
      </c>
      <c r="C1277" t="str">
        <f>_xlfn.IFNA(VLOOKUP(A1277,Obesity!$A$1:$G$7092,3,0),"")</f>
        <v/>
      </c>
      <c r="D1277" t="str">
        <f>_xlfn.IFNA(VLOOKUP(A1277,Obesity!$A$1:$G$7092,4,0),"")</f>
        <v/>
      </c>
      <c r="E1277" t="str">
        <f>_xlfn.IFNA(VLOOKUP(A1277,Obesity!$A$1:$G$7092,5,0),"")</f>
        <v/>
      </c>
      <c r="F1277" t="str">
        <f>_xlfn.IFNA(VLOOKUP(A1277,Obesity!$A$1:$G$7092,6,0),"")</f>
        <v/>
      </c>
      <c r="G1277" t="str">
        <f>_xlfn.IFNA(VLOOKUP(A1277,Obesity!$A$1:$G$7092,7,0),"")</f>
        <v/>
      </c>
    </row>
    <row r="1278" spans="1:7" x14ac:dyDescent="0.4">
      <c r="A1278">
        <v>74833</v>
      </c>
      <c r="B1278">
        <f>_xlfn.IFNA(VLOOKUP(A1278,Obesity!$A$1:$G$7092,2,0),"")</f>
        <v>20.5</v>
      </c>
      <c r="C1278" t="str">
        <f>_xlfn.IFNA(VLOOKUP(A1278,Obesity!$A$1:$G$7092,3,0),"")</f>
        <v>Normal weight</v>
      </c>
      <c r="D1278" t="str">
        <f>_xlfn.IFNA(VLOOKUP(A1278,Obesity!$A$1:$G$7092,4,0),"")</f>
        <v>Male</v>
      </c>
      <c r="E1278" t="str">
        <f>_xlfn.IFNA(VLOOKUP(A1278,Obesity!$A$1:$G$7092,5,0),"")</f>
        <v>35 and below</v>
      </c>
      <c r="F1278" t="str">
        <f>_xlfn.IFNA(VLOOKUP(A1278,Obesity!$A$1:$G$7092,6,0),"")</f>
        <v>below 2,500</v>
      </c>
      <c r="G1278" t="str">
        <f>_xlfn.IFNA(VLOOKUP(A1278,Obesity!$A$1:$G$7092,7,0),"")</f>
        <v>Non-Hispanic White</v>
      </c>
    </row>
    <row r="1279" spans="1:7" x14ac:dyDescent="0.4">
      <c r="A1279">
        <v>74834</v>
      </c>
      <c r="B1279" t="str">
        <f>_xlfn.IFNA(VLOOKUP(A1279,Obesity!$A$1:$G$7092,2,0),"")</f>
        <v/>
      </c>
      <c r="C1279" t="str">
        <f>_xlfn.IFNA(VLOOKUP(A1279,Obesity!$A$1:$G$7092,3,0),"")</f>
        <v/>
      </c>
      <c r="D1279" t="str">
        <f>_xlfn.IFNA(VLOOKUP(A1279,Obesity!$A$1:$G$7092,4,0),"")</f>
        <v/>
      </c>
      <c r="E1279" t="str">
        <f>_xlfn.IFNA(VLOOKUP(A1279,Obesity!$A$1:$G$7092,5,0),"")</f>
        <v/>
      </c>
      <c r="F1279" t="str">
        <f>_xlfn.IFNA(VLOOKUP(A1279,Obesity!$A$1:$G$7092,6,0),"")</f>
        <v/>
      </c>
      <c r="G1279" t="str">
        <f>_xlfn.IFNA(VLOOKUP(A1279,Obesity!$A$1:$G$7092,7,0),"")</f>
        <v/>
      </c>
    </row>
    <row r="1280" spans="1:7" x14ac:dyDescent="0.4">
      <c r="A1280">
        <v>74835</v>
      </c>
      <c r="B1280">
        <f>_xlfn.IFNA(VLOOKUP(A1280,Obesity!$A$1:$G$7092,2,0),"")</f>
        <v>26.2</v>
      </c>
      <c r="C1280" t="str">
        <f>_xlfn.IFNA(VLOOKUP(A1280,Obesity!$A$1:$G$7092,3,0),"")</f>
        <v>Underweight</v>
      </c>
      <c r="D1280" t="str">
        <f>_xlfn.IFNA(VLOOKUP(A1280,Obesity!$A$1:$G$7092,4,0),"")</f>
        <v>Male</v>
      </c>
      <c r="E1280" t="str">
        <f>_xlfn.IFNA(VLOOKUP(A1280,Obesity!$A$1:$G$7092,5,0),"")</f>
        <v>35 and below</v>
      </c>
      <c r="F1280" t="str">
        <f>_xlfn.IFNA(VLOOKUP(A1280,Obesity!$A$1:$G$7092,6,0),"")</f>
        <v>below 2,500</v>
      </c>
      <c r="G1280" t="str">
        <f>_xlfn.IFNA(VLOOKUP(A1280,Obesity!$A$1:$G$7092,7,0),"")</f>
        <v>Non-Hispanic White</v>
      </c>
    </row>
    <row r="1281" spans="1:7" x14ac:dyDescent="0.4">
      <c r="A1281">
        <v>74836</v>
      </c>
      <c r="B1281">
        <f>_xlfn.IFNA(VLOOKUP(A1281,Obesity!$A$1:$G$7092,2,0),"")</f>
        <v>19.600000000000001</v>
      </c>
      <c r="C1281" t="str">
        <f>_xlfn.IFNA(VLOOKUP(A1281,Obesity!$A$1:$G$7092,3,0),"")</f>
        <v>Underweight</v>
      </c>
      <c r="D1281" t="str">
        <f>_xlfn.IFNA(VLOOKUP(A1281,Obesity!$A$1:$G$7092,4,0),"")</f>
        <v>Female</v>
      </c>
      <c r="E1281" t="str">
        <f>_xlfn.IFNA(VLOOKUP(A1281,Obesity!$A$1:$G$7092,5,0),"")</f>
        <v>35 and below</v>
      </c>
      <c r="F1281" t="str">
        <f>_xlfn.IFNA(VLOOKUP(A1281,Obesity!$A$1:$G$7092,6,0),"")</f>
        <v>below 2,000</v>
      </c>
      <c r="G1281" t="str">
        <f>_xlfn.IFNA(VLOOKUP(A1281,Obesity!$A$1:$G$7092,7,0),"")</f>
        <v>Non-Hispanic Black</v>
      </c>
    </row>
    <row r="1282" spans="1:7" x14ac:dyDescent="0.4">
      <c r="A1282">
        <v>74837</v>
      </c>
      <c r="B1282">
        <f>_xlfn.IFNA(VLOOKUP(A1282,Obesity!$A$1:$G$7092,2,0),"")</f>
        <v>13.5</v>
      </c>
      <c r="C1282" t="str">
        <f>_xlfn.IFNA(VLOOKUP(A1282,Obesity!$A$1:$G$7092,3,0),"")</f>
        <v>Obese</v>
      </c>
      <c r="D1282" t="str">
        <f>_xlfn.IFNA(VLOOKUP(A1282,Obesity!$A$1:$G$7092,4,0),"")</f>
        <v>Female</v>
      </c>
      <c r="E1282" t="str">
        <f>_xlfn.IFNA(VLOOKUP(A1282,Obesity!$A$1:$G$7092,5,0),"")</f>
        <v>36 and above</v>
      </c>
      <c r="F1282" t="str">
        <f>_xlfn.IFNA(VLOOKUP(A1282,Obesity!$A$1:$G$7092,6,0),"")</f>
        <v>below 2,000</v>
      </c>
      <c r="G1282" t="str">
        <f>_xlfn.IFNA(VLOOKUP(A1282,Obesity!$A$1:$G$7092,7,0),"")</f>
        <v>Non-Hispanic White</v>
      </c>
    </row>
    <row r="1283" spans="1:7" x14ac:dyDescent="0.4">
      <c r="A1283">
        <v>74838</v>
      </c>
      <c r="B1283" t="str">
        <f>_xlfn.IFNA(VLOOKUP(A1283,Obesity!$A$1:$G$7092,2,0),"")</f>
        <v/>
      </c>
      <c r="C1283" t="str">
        <f>_xlfn.IFNA(VLOOKUP(A1283,Obesity!$A$1:$G$7092,3,0),"")</f>
        <v/>
      </c>
      <c r="D1283" t="str">
        <f>_xlfn.IFNA(VLOOKUP(A1283,Obesity!$A$1:$G$7092,4,0),"")</f>
        <v/>
      </c>
      <c r="E1283" t="str">
        <f>_xlfn.IFNA(VLOOKUP(A1283,Obesity!$A$1:$G$7092,5,0),"")</f>
        <v/>
      </c>
      <c r="F1283" t="str">
        <f>_xlfn.IFNA(VLOOKUP(A1283,Obesity!$A$1:$G$7092,6,0),"")</f>
        <v/>
      </c>
      <c r="G1283" t="str">
        <f>_xlfn.IFNA(VLOOKUP(A1283,Obesity!$A$1:$G$7092,7,0),"")</f>
        <v/>
      </c>
    </row>
    <row r="1284" spans="1:7" x14ac:dyDescent="0.4">
      <c r="A1284">
        <v>74839</v>
      </c>
      <c r="B1284">
        <f>_xlfn.IFNA(VLOOKUP(A1284,Obesity!$A$1:$G$7092,2,0),"")</f>
        <v>14.2</v>
      </c>
      <c r="C1284" t="str">
        <f>_xlfn.IFNA(VLOOKUP(A1284,Obesity!$A$1:$G$7092,3,0),"")</f>
        <v>Obese</v>
      </c>
      <c r="D1284" t="str">
        <f>_xlfn.IFNA(VLOOKUP(A1284,Obesity!$A$1:$G$7092,4,0),"")</f>
        <v>Male</v>
      </c>
      <c r="E1284" t="str">
        <f>_xlfn.IFNA(VLOOKUP(A1284,Obesity!$A$1:$G$7092,5,0),"")</f>
        <v>36 and above</v>
      </c>
      <c r="F1284" t="str">
        <f>_xlfn.IFNA(VLOOKUP(A1284,Obesity!$A$1:$G$7092,6,0),"")</f>
        <v>below 2,500</v>
      </c>
      <c r="G1284" t="str">
        <f>_xlfn.IFNA(VLOOKUP(A1284,Obesity!$A$1:$G$7092,7,0),"")</f>
        <v>Non-Hispanic White</v>
      </c>
    </row>
    <row r="1285" spans="1:7" x14ac:dyDescent="0.4">
      <c r="A1285">
        <v>74840</v>
      </c>
      <c r="B1285">
        <f>_xlfn.IFNA(VLOOKUP(A1285,Obesity!$A$1:$G$7092,2,0),"")</f>
        <v>18.600000000000001</v>
      </c>
      <c r="C1285" t="str">
        <f>_xlfn.IFNA(VLOOKUP(A1285,Obesity!$A$1:$G$7092,3,0),"")</f>
        <v>Overweight</v>
      </c>
      <c r="D1285" t="str">
        <f>_xlfn.IFNA(VLOOKUP(A1285,Obesity!$A$1:$G$7092,4,0),"")</f>
        <v>Male</v>
      </c>
      <c r="E1285" t="str">
        <f>_xlfn.IFNA(VLOOKUP(A1285,Obesity!$A$1:$G$7092,5,0),"")</f>
        <v>35 and below</v>
      </c>
      <c r="F1285" t="str">
        <f>_xlfn.IFNA(VLOOKUP(A1285,Obesity!$A$1:$G$7092,6,0),"")</f>
        <v>below 2,500</v>
      </c>
      <c r="G1285" t="str">
        <f>_xlfn.IFNA(VLOOKUP(A1285,Obesity!$A$1:$G$7092,7,0),"")</f>
        <v>Mexican American</v>
      </c>
    </row>
    <row r="1286" spans="1:7" x14ac:dyDescent="0.4">
      <c r="A1286">
        <v>74841</v>
      </c>
      <c r="B1286">
        <f>_xlfn.IFNA(VLOOKUP(A1286,Obesity!$A$1:$G$7092,2,0),"")</f>
        <v>33.200000000000003</v>
      </c>
      <c r="C1286" t="str">
        <f>_xlfn.IFNA(VLOOKUP(A1286,Obesity!$A$1:$G$7092,3,0),"")</f>
        <v>Normal weight</v>
      </c>
      <c r="D1286" t="str">
        <f>_xlfn.IFNA(VLOOKUP(A1286,Obesity!$A$1:$G$7092,4,0),"")</f>
        <v>Female</v>
      </c>
      <c r="E1286" t="str">
        <f>_xlfn.IFNA(VLOOKUP(A1286,Obesity!$A$1:$G$7092,5,0),"")</f>
        <v>36 and above</v>
      </c>
      <c r="F1286" t="str">
        <f>_xlfn.IFNA(VLOOKUP(A1286,Obesity!$A$1:$G$7092,6,0),"")</f>
        <v>above 2,000</v>
      </c>
      <c r="G1286" t="str">
        <f>_xlfn.IFNA(VLOOKUP(A1286,Obesity!$A$1:$G$7092,7,0),"")</f>
        <v>Non-Hispanic White</v>
      </c>
    </row>
    <row r="1287" spans="1:7" x14ac:dyDescent="0.4">
      <c r="A1287">
        <v>74842</v>
      </c>
      <c r="B1287">
        <f>_xlfn.IFNA(VLOOKUP(A1287,Obesity!$A$1:$G$7092,2,0),"")</f>
        <v>29.1</v>
      </c>
      <c r="C1287" t="str">
        <f>_xlfn.IFNA(VLOOKUP(A1287,Obesity!$A$1:$G$7092,3,0),"")</f>
        <v>Underweight</v>
      </c>
      <c r="D1287" t="str">
        <f>_xlfn.IFNA(VLOOKUP(A1287,Obesity!$A$1:$G$7092,4,0),"")</f>
        <v>Female</v>
      </c>
      <c r="E1287" t="str">
        <f>_xlfn.IFNA(VLOOKUP(A1287,Obesity!$A$1:$G$7092,5,0),"")</f>
        <v>35 and below</v>
      </c>
      <c r="F1287" t="str">
        <f>_xlfn.IFNA(VLOOKUP(A1287,Obesity!$A$1:$G$7092,6,0),"")</f>
        <v>above 2,000</v>
      </c>
      <c r="G1287" t="str">
        <f>_xlfn.IFNA(VLOOKUP(A1287,Obesity!$A$1:$G$7092,7,0),"")</f>
        <v>Non-Hispanic White</v>
      </c>
    </row>
    <row r="1288" spans="1:7" x14ac:dyDescent="0.4">
      <c r="A1288">
        <v>74843</v>
      </c>
      <c r="B1288" t="str">
        <f>_xlfn.IFNA(VLOOKUP(A1288,Obesity!$A$1:$G$7092,2,0),"")</f>
        <v/>
      </c>
      <c r="C1288" t="str">
        <f>_xlfn.IFNA(VLOOKUP(A1288,Obesity!$A$1:$G$7092,3,0),"")</f>
        <v/>
      </c>
      <c r="D1288" t="str">
        <f>_xlfn.IFNA(VLOOKUP(A1288,Obesity!$A$1:$G$7092,4,0),"")</f>
        <v/>
      </c>
      <c r="E1288" t="str">
        <f>_xlfn.IFNA(VLOOKUP(A1288,Obesity!$A$1:$G$7092,5,0),"")</f>
        <v/>
      </c>
      <c r="F1288" t="str">
        <f>_xlfn.IFNA(VLOOKUP(A1288,Obesity!$A$1:$G$7092,6,0),"")</f>
        <v/>
      </c>
      <c r="G1288" t="str">
        <f>_xlfn.IFNA(VLOOKUP(A1288,Obesity!$A$1:$G$7092,7,0),"")</f>
        <v/>
      </c>
    </row>
    <row r="1289" spans="1:7" x14ac:dyDescent="0.4">
      <c r="A1289">
        <v>74844</v>
      </c>
      <c r="B1289">
        <f>_xlfn.IFNA(VLOOKUP(A1289,Obesity!$A$1:$G$7092,2,0),"")</f>
        <v>16.7</v>
      </c>
      <c r="C1289" t="str">
        <f>_xlfn.IFNA(VLOOKUP(A1289,Obesity!$A$1:$G$7092,3,0),"")</f>
        <v>Overweight</v>
      </c>
      <c r="D1289" t="str">
        <f>_xlfn.IFNA(VLOOKUP(A1289,Obesity!$A$1:$G$7092,4,0),"")</f>
        <v>Male</v>
      </c>
      <c r="E1289" t="str">
        <f>_xlfn.IFNA(VLOOKUP(A1289,Obesity!$A$1:$G$7092,5,0),"")</f>
        <v>35 and below</v>
      </c>
      <c r="F1289" t="str">
        <f>_xlfn.IFNA(VLOOKUP(A1289,Obesity!$A$1:$G$7092,6,0),"")</f>
        <v>below 2,500</v>
      </c>
      <c r="G1289" t="str">
        <f>_xlfn.IFNA(VLOOKUP(A1289,Obesity!$A$1:$G$7092,7,0),"")</f>
        <v>Non-Hispanic Black</v>
      </c>
    </row>
    <row r="1290" spans="1:7" x14ac:dyDescent="0.4">
      <c r="A1290">
        <v>74845</v>
      </c>
      <c r="B1290">
        <f>_xlfn.IFNA(VLOOKUP(A1290,Obesity!$A$1:$G$7092,2,0),"")</f>
        <v>20</v>
      </c>
      <c r="C1290" t="str">
        <f>_xlfn.IFNA(VLOOKUP(A1290,Obesity!$A$1:$G$7092,3,0),"")</f>
        <v>Normal weight</v>
      </c>
      <c r="D1290" t="str">
        <f>_xlfn.IFNA(VLOOKUP(A1290,Obesity!$A$1:$G$7092,4,0),"")</f>
        <v>Female</v>
      </c>
      <c r="E1290" t="str">
        <f>_xlfn.IFNA(VLOOKUP(A1290,Obesity!$A$1:$G$7092,5,0),"")</f>
        <v>35 and below</v>
      </c>
      <c r="F1290" t="str">
        <f>_xlfn.IFNA(VLOOKUP(A1290,Obesity!$A$1:$G$7092,6,0),"")</f>
        <v>below 2,000</v>
      </c>
      <c r="G1290" t="str">
        <f>_xlfn.IFNA(VLOOKUP(A1290,Obesity!$A$1:$G$7092,7,0),"")</f>
        <v>Non-Hispanic White</v>
      </c>
    </row>
    <row r="1291" spans="1:7" x14ac:dyDescent="0.4">
      <c r="A1291">
        <v>74846</v>
      </c>
      <c r="B1291">
        <f>_xlfn.IFNA(VLOOKUP(A1291,Obesity!$A$1:$G$7092,2,0),"")</f>
        <v>20.6</v>
      </c>
      <c r="C1291" t="str">
        <f>_xlfn.IFNA(VLOOKUP(A1291,Obesity!$A$1:$G$7092,3,0),"")</f>
        <v>Underweight</v>
      </c>
      <c r="D1291" t="str">
        <f>_xlfn.IFNA(VLOOKUP(A1291,Obesity!$A$1:$G$7092,4,0),"")</f>
        <v>Female</v>
      </c>
      <c r="E1291" t="str">
        <f>_xlfn.IFNA(VLOOKUP(A1291,Obesity!$A$1:$G$7092,5,0),"")</f>
        <v>35 and below</v>
      </c>
      <c r="F1291" t="str">
        <f>_xlfn.IFNA(VLOOKUP(A1291,Obesity!$A$1:$G$7092,6,0),"")</f>
        <v>above 2,000</v>
      </c>
      <c r="G1291" t="str">
        <f>_xlfn.IFNA(VLOOKUP(A1291,Obesity!$A$1:$G$7092,7,0),"")</f>
        <v>Mexican American</v>
      </c>
    </row>
    <row r="1292" spans="1:7" x14ac:dyDescent="0.4">
      <c r="A1292">
        <v>74847</v>
      </c>
      <c r="B1292" t="str">
        <f>_xlfn.IFNA(VLOOKUP(A1292,Obesity!$A$1:$G$7092,2,0),"")</f>
        <v/>
      </c>
      <c r="C1292" t="str">
        <f>_xlfn.IFNA(VLOOKUP(A1292,Obesity!$A$1:$G$7092,3,0),"")</f>
        <v/>
      </c>
      <c r="D1292" t="str">
        <f>_xlfn.IFNA(VLOOKUP(A1292,Obesity!$A$1:$G$7092,4,0),"")</f>
        <v/>
      </c>
      <c r="E1292" t="str">
        <f>_xlfn.IFNA(VLOOKUP(A1292,Obesity!$A$1:$G$7092,5,0),"")</f>
        <v/>
      </c>
      <c r="F1292" t="str">
        <f>_xlfn.IFNA(VLOOKUP(A1292,Obesity!$A$1:$G$7092,6,0),"")</f>
        <v/>
      </c>
      <c r="G1292" t="str">
        <f>_xlfn.IFNA(VLOOKUP(A1292,Obesity!$A$1:$G$7092,7,0),"")</f>
        <v/>
      </c>
    </row>
    <row r="1293" spans="1:7" x14ac:dyDescent="0.4">
      <c r="A1293">
        <v>74848</v>
      </c>
      <c r="B1293">
        <f>_xlfn.IFNA(VLOOKUP(A1293,Obesity!$A$1:$G$7092,2,0),"")</f>
        <v>36.6</v>
      </c>
      <c r="C1293" t="str">
        <f>_xlfn.IFNA(VLOOKUP(A1293,Obesity!$A$1:$G$7092,3,0),"")</f>
        <v>Underweight</v>
      </c>
      <c r="D1293" t="str">
        <f>_xlfn.IFNA(VLOOKUP(A1293,Obesity!$A$1:$G$7092,4,0),"")</f>
        <v>Female</v>
      </c>
      <c r="E1293" t="str">
        <f>_xlfn.IFNA(VLOOKUP(A1293,Obesity!$A$1:$G$7092,5,0),"")</f>
        <v>35 and below</v>
      </c>
      <c r="F1293" t="str">
        <f>_xlfn.IFNA(VLOOKUP(A1293,Obesity!$A$1:$G$7092,6,0),"")</f>
        <v>below 2,000</v>
      </c>
      <c r="G1293" t="str">
        <f>_xlfn.IFNA(VLOOKUP(A1293,Obesity!$A$1:$G$7092,7,0),"")</f>
        <v>Non-Hispanic White</v>
      </c>
    </row>
    <row r="1294" spans="1:7" x14ac:dyDescent="0.4">
      <c r="A1294">
        <v>74849</v>
      </c>
      <c r="B1294">
        <f>_xlfn.IFNA(VLOOKUP(A1294,Obesity!$A$1:$G$7092,2,0),"")</f>
        <v>20.399999999999999</v>
      </c>
      <c r="C1294" t="str">
        <f>_xlfn.IFNA(VLOOKUP(A1294,Obesity!$A$1:$G$7092,3,0),"")</f>
        <v>Underweight</v>
      </c>
      <c r="D1294" t="str">
        <f>_xlfn.IFNA(VLOOKUP(A1294,Obesity!$A$1:$G$7092,4,0),"")</f>
        <v>Male</v>
      </c>
      <c r="E1294" t="str">
        <f>_xlfn.IFNA(VLOOKUP(A1294,Obesity!$A$1:$G$7092,5,0),"")</f>
        <v>35 and below</v>
      </c>
      <c r="F1294" t="str">
        <f>_xlfn.IFNA(VLOOKUP(A1294,Obesity!$A$1:$G$7092,6,0),"")</f>
        <v>below 2,500</v>
      </c>
      <c r="G1294" t="str">
        <f>_xlfn.IFNA(VLOOKUP(A1294,Obesity!$A$1:$G$7092,7,0),"")</f>
        <v>Other Hispanic</v>
      </c>
    </row>
    <row r="1295" spans="1:7" x14ac:dyDescent="0.4">
      <c r="A1295">
        <v>74850</v>
      </c>
      <c r="B1295" t="str">
        <f>_xlfn.IFNA(VLOOKUP(A1295,Obesity!$A$1:$G$7092,2,0),"")</f>
        <v/>
      </c>
      <c r="C1295" t="str">
        <f>_xlfn.IFNA(VLOOKUP(A1295,Obesity!$A$1:$G$7092,3,0),"")</f>
        <v/>
      </c>
      <c r="D1295" t="str">
        <f>_xlfn.IFNA(VLOOKUP(A1295,Obesity!$A$1:$G$7092,4,0),"")</f>
        <v/>
      </c>
      <c r="E1295" t="str">
        <f>_xlfn.IFNA(VLOOKUP(A1295,Obesity!$A$1:$G$7092,5,0),"")</f>
        <v/>
      </c>
      <c r="F1295" t="str">
        <f>_xlfn.IFNA(VLOOKUP(A1295,Obesity!$A$1:$G$7092,6,0),"")</f>
        <v/>
      </c>
      <c r="G1295" t="str">
        <f>_xlfn.IFNA(VLOOKUP(A1295,Obesity!$A$1:$G$7092,7,0),"")</f>
        <v/>
      </c>
    </row>
    <row r="1296" spans="1:7" x14ac:dyDescent="0.4">
      <c r="A1296">
        <v>74851</v>
      </c>
      <c r="B1296">
        <f>_xlfn.IFNA(VLOOKUP(A1296,Obesity!$A$1:$G$7092,2,0),"")</f>
        <v>31.1</v>
      </c>
      <c r="C1296" t="str">
        <f>_xlfn.IFNA(VLOOKUP(A1296,Obesity!$A$1:$G$7092,3,0),"")</f>
        <v>Normal weight</v>
      </c>
      <c r="D1296" t="str">
        <f>_xlfn.IFNA(VLOOKUP(A1296,Obesity!$A$1:$G$7092,4,0),"")</f>
        <v>Male</v>
      </c>
      <c r="E1296" t="str">
        <f>_xlfn.IFNA(VLOOKUP(A1296,Obesity!$A$1:$G$7092,5,0),"")</f>
        <v>36 and above</v>
      </c>
      <c r="F1296" t="str">
        <f>_xlfn.IFNA(VLOOKUP(A1296,Obesity!$A$1:$G$7092,6,0),"")</f>
        <v>below 2,500</v>
      </c>
      <c r="G1296" t="str">
        <f>_xlfn.IFNA(VLOOKUP(A1296,Obesity!$A$1:$G$7092,7,0),"")</f>
        <v>Non-Hispanic White</v>
      </c>
    </row>
    <row r="1297" spans="1:7" x14ac:dyDescent="0.4">
      <c r="A1297">
        <v>74852</v>
      </c>
      <c r="B1297">
        <f>_xlfn.IFNA(VLOOKUP(A1297,Obesity!$A$1:$G$7092,2,0),"")</f>
        <v>18</v>
      </c>
      <c r="C1297" t="str">
        <f>_xlfn.IFNA(VLOOKUP(A1297,Obesity!$A$1:$G$7092,3,0),"")</f>
        <v>Normal weight</v>
      </c>
      <c r="D1297" t="str">
        <f>_xlfn.IFNA(VLOOKUP(A1297,Obesity!$A$1:$G$7092,4,0),"")</f>
        <v>Female</v>
      </c>
      <c r="E1297" t="str">
        <f>_xlfn.IFNA(VLOOKUP(A1297,Obesity!$A$1:$G$7092,5,0),"")</f>
        <v>35 and below</v>
      </c>
      <c r="F1297" t="str">
        <f>_xlfn.IFNA(VLOOKUP(A1297,Obesity!$A$1:$G$7092,6,0),"")</f>
        <v>below 2,000</v>
      </c>
      <c r="G1297" t="str">
        <f>_xlfn.IFNA(VLOOKUP(A1297,Obesity!$A$1:$G$7092,7,0),"")</f>
        <v>Non-Hispanic Black</v>
      </c>
    </row>
    <row r="1298" spans="1:7" x14ac:dyDescent="0.4">
      <c r="A1298">
        <v>74853</v>
      </c>
      <c r="B1298" t="str">
        <f>_xlfn.IFNA(VLOOKUP(A1298,Obesity!$A$1:$G$7092,2,0),"")</f>
        <v/>
      </c>
      <c r="C1298" t="str">
        <f>_xlfn.IFNA(VLOOKUP(A1298,Obesity!$A$1:$G$7092,3,0),"")</f>
        <v/>
      </c>
      <c r="D1298" t="str">
        <f>_xlfn.IFNA(VLOOKUP(A1298,Obesity!$A$1:$G$7092,4,0),"")</f>
        <v/>
      </c>
      <c r="E1298" t="str">
        <f>_xlfn.IFNA(VLOOKUP(A1298,Obesity!$A$1:$G$7092,5,0),"")</f>
        <v/>
      </c>
      <c r="F1298" t="str">
        <f>_xlfn.IFNA(VLOOKUP(A1298,Obesity!$A$1:$G$7092,6,0),"")</f>
        <v/>
      </c>
      <c r="G1298" t="str">
        <f>_xlfn.IFNA(VLOOKUP(A1298,Obesity!$A$1:$G$7092,7,0),"")</f>
        <v/>
      </c>
    </row>
    <row r="1299" spans="1:7" x14ac:dyDescent="0.4">
      <c r="A1299">
        <v>74854</v>
      </c>
      <c r="B1299">
        <f>_xlfn.IFNA(VLOOKUP(A1299,Obesity!$A$1:$G$7092,2,0),"")</f>
        <v>19.7</v>
      </c>
      <c r="C1299" t="str">
        <f>_xlfn.IFNA(VLOOKUP(A1299,Obesity!$A$1:$G$7092,3,0),"")</f>
        <v>Obese</v>
      </c>
      <c r="D1299" t="str">
        <f>_xlfn.IFNA(VLOOKUP(A1299,Obesity!$A$1:$G$7092,4,0),"")</f>
        <v>Female</v>
      </c>
      <c r="E1299" t="str">
        <f>_xlfn.IFNA(VLOOKUP(A1299,Obesity!$A$1:$G$7092,5,0),"")</f>
        <v>35 and below</v>
      </c>
      <c r="F1299" t="str">
        <f>_xlfn.IFNA(VLOOKUP(A1299,Obesity!$A$1:$G$7092,6,0),"")</f>
        <v>above 2,000</v>
      </c>
      <c r="G1299" t="str">
        <f>_xlfn.IFNA(VLOOKUP(A1299,Obesity!$A$1:$G$7092,7,0),"")</f>
        <v>Other Hispanic</v>
      </c>
    </row>
    <row r="1300" spans="1:7" x14ac:dyDescent="0.4">
      <c r="A1300">
        <v>74855</v>
      </c>
      <c r="B1300">
        <f>_xlfn.IFNA(VLOOKUP(A1300,Obesity!$A$1:$G$7092,2,0),"")</f>
        <v>25.8</v>
      </c>
      <c r="C1300" t="str">
        <f>_xlfn.IFNA(VLOOKUP(A1300,Obesity!$A$1:$G$7092,3,0),"")</f>
        <v>Normal weight</v>
      </c>
      <c r="D1300" t="str">
        <f>_xlfn.IFNA(VLOOKUP(A1300,Obesity!$A$1:$G$7092,4,0),"")</f>
        <v>Male</v>
      </c>
      <c r="E1300" t="str">
        <f>_xlfn.IFNA(VLOOKUP(A1300,Obesity!$A$1:$G$7092,5,0),"")</f>
        <v>35 and below</v>
      </c>
      <c r="F1300" t="str">
        <f>_xlfn.IFNA(VLOOKUP(A1300,Obesity!$A$1:$G$7092,6,0),"")</f>
        <v>below 2,500</v>
      </c>
      <c r="G1300" t="str">
        <f>_xlfn.IFNA(VLOOKUP(A1300,Obesity!$A$1:$G$7092,7,0),"")</f>
        <v>Non-Hispanic Black</v>
      </c>
    </row>
    <row r="1301" spans="1:7" x14ac:dyDescent="0.4">
      <c r="A1301">
        <v>74856</v>
      </c>
      <c r="B1301">
        <f>_xlfn.IFNA(VLOOKUP(A1301,Obesity!$A$1:$G$7092,2,0),"")</f>
        <v>29.1</v>
      </c>
      <c r="C1301" t="str">
        <f>_xlfn.IFNA(VLOOKUP(A1301,Obesity!$A$1:$G$7092,3,0),"")</f>
        <v>Normal weight</v>
      </c>
      <c r="D1301" t="str">
        <f>_xlfn.IFNA(VLOOKUP(A1301,Obesity!$A$1:$G$7092,4,0),"")</f>
        <v>Male</v>
      </c>
      <c r="E1301" t="str">
        <f>_xlfn.IFNA(VLOOKUP(A1301,Obesity!$A$1:$G$7092,5,0),"")</f>
        <v>35 and below</v>
      </c>
      <c r="F1301" t="str">
        <f>_xlfn.IFNA(VLOOKUP(A1301,Obesity!$A$1:$G$7092,6,0),"")</f>
        <v>below 2,500</v>
      </c>
      <c r="G1301" t="str">
        <f>_xlfn.IFNA(VLOOKUP(A1301,Obesity!$A$1:$G$7092,7,0),"")</f>
        <v>Non-Hispanic Black</v>
      </c>
    </row>
    <row r="1302" spans="1:7" x14ac:dyDescent="0.4">
      <c r="A1302">
        <v>74857</v>
      </c>
      <c r="B1302" t="str">
        <f>_xlfn.IFNA(VLOOKUP(A1302,Obesity!$A$1:$G$7092,2,0),"")</f>
        <v/>
      </c>
      <c r="C1302" t="str">
        <f>_xlfn.IFNA(VLOOKUP(A1302,Obesity!$A$1:$G$7092,3,0),"")</f>
        <v/>
      </c>
      <c r="D1302" t="str">
        <f>_xlfn.IFNA(VLOOKUP(A1302,Obesity!$A$1:$G$7092,4,0),"")</f>
        <v/>
      </c>
      <c r="E1302" t="str">
        <f>_xlfn.IFNA(VLOOKUP(A1302,Obesity!$A$1:$G$7092,5,0),"")</f>
        <v/>
      </c>
      <c r="F1302" t="str">
        <f>_xlfn.IFNA(VLOOKUP(A1302,Obesity!$A$1:$G$7092,6,0),"")</f>
        <v/>
      </c>
      <c r="G1302" t="str">
        <f>_xlfn.IFNA(VLOOKUP(A1302,Obesity!$A$1:$G$7092,7,0),"")</f>
        <v/>
      </c>
    </row>
    <row r="1303" spans="1:7" x14ac:dyDescent="0.4">
      <c r="A1303">
        <v>74858</v>
      </c>
      <c r="B1303">
        <f>_xlfn.IFNA(VLOOKUP(A1303,Obesity!$A$1:$G$7092,2,0),"")</f>
        <v>32.200000000000003</v>
      </c>
      <c r="C1303" t="str">
        <f>_xlfn.IFNA(VLOOKUP(A1303,Obesity!$A$1:$G$7092,3,0),"")</f>
        <v>Underweight</v>
      </c>
      <c r="D1303" t="str">
        <f>_xlfn.IFNA(VLOOKUP(A1303,Obesity!$A$1:$G$7092,4,0),"")</f>
        <v>Male</v>
      </c>
      <c r="E1303" t="str">
        <f>_xlfn.IFNA(VLOOKUP(A1303,Obesity!$A$1:$G$7092,5,0),"")</f>
        <v>35 and below</v>
      </c>
      <c r="F1303" t="str">
        <f>_xlfn.IFNA(VLOOKUP(A1303,Obesity!$A$1:$G$7092,6,0),"")</f>
        <v>below 2,500</v>
      </c>
      <c r="G1303" t="str">
        <f>_xlfn.IFNA(VLOOKUP(A1303,Obesity!$A$1:$G$7092,7,0),"")</f>
        <v>Mexican American</v>
      </c>
    </row>
    <row r="1304" spans="1:7" x14ac:dyDescent="0.4">
      <c r="A1304">
        <v>74859</v>
      </c>
      <c r="B1304">
        <f>_xlfn.IFNA(VLOOKUP(A1304,Obesity!$A$1:$G$7092,2,0),"")</f>
        <v>26.7</v>
      </c>
      <c r="C1304" t="str">
        <f>_xlfn.IFNA(VLOOKUP(A1304,Obesity!$A$1:$G$7092,3,0),"")</f>
        <v>Overweight</v>
      </c>
      <c r="D1304" t="str">
        <f>_xlfn.IFNA(VLOOKUP(A1304,Obesity!$A$1:$G$7092,4,0),"")</f>
        <v>Female</v>
      </c>
      <c r="E1304" t="str">
        <f>_xlfn.IFNA(VLOOKUP(A1304,Obesity!$A$1:$G$7092,5,0),"")</f>
        <v>36 and above</v>
      </c>
      <c r="F1304" t="str">
        <f>_xlfn.IFNA(VLOOKUP(A1304,Obesity!$A$1:$G$7092,6,0),"")</f>
        <v>above 2,000</v>
      </c>
      <c r="G1304" t="str">
        <f>_xlfn.IFNA(VLOOKUP(A1304,Obesity!$A$1:$G$7092,7,0),"")</f>
        <v>Non-Hispanic Black</v>
      </c>
    </row>
    <row r="1305" spans="1:7" x14ac:dyDescent="0.4">
      <c r="A1305">
        <v>74860</v>
      </c>
      <c r="B1305">
        <f>_xlfn.IFNA(VLOOKUP(A1305,Obesity!$A$1:$G$7092,2,0),"")</f>
        <v>29.9</v>
      </c>
      <c r="C1305" t="str">
        <f>_xlfn.IFNA(VLOOKUP(A1305,Obesity!$A$1:$G$7092,3,0),"")</f>
        <v>Overweight</v>
      </c>
      <c r="D1305" t="str">
        <f>_xlfn.IFNA(VLOOKUP(A1305,Obesity!$A$1:$G$7092,4,0),"")</f>
        <v>Male</v>
      </c>
      <c r="E1305" t="str">
        <f>_xlfn.IFNA(VLOOKUP(A1305,Obesity!$A$1:$G$7092,5,0),"")</f>
        <v>36 and above</v>
      </c>
      <c r="F1305" t="str">
        <f>_xlfn.IFNA(VLOOKUP(A1305,Obesity!$A$1:$G$7092,6,0),"")</f>
        <v>above 2,500</v>
      </c>
      <c r="G1305" t="str">
        <f>_xlfn.IFNA(VLOOKUP(A1305,Obesity!$A$1:$G$7092,7,0),"")</f>
        <v>Non-Hispanic Asian</v>
      </c>
    </row>
    <row r="1306" spans="1:7" x14ac:dyDescent="0.4">
      <c r="A1306">
        <v>74861</v>
      </c>
      <c r="B1306" t="str">
        <f>_xlfn.IFNA(VLOOKUP(A1306,Obesity!$A$1:$G$7092,2,0),"")</f>
        <v/>
      </c>
      <c r="C1306" t="str">
        <f>_xlfn.IFNA(VLOOKUP(A1306,Obesity!$A$1:$G$7092,3,0),"")</f>
        <v/>
      </c>
      <c r="D1306" t="str">
        <f>_xlfn.IFNA(VLOOKUP(A1306,Obesity!$A$1:$G$7092,4,0),"")</f>
        <v/>
      </c>
      <c r="E1306" t="str">
        <f>_xlfn.IFNA(VLOOKUP(A1306,Obesity!$A$1:$G$7092,5,0),"")</f>
        <v/>
      </c>
      <c r="F1306" t="str">
        <f>_xlfn.IFNA(VLOOKUP(A1306,Obesity!$A$1:$G$7092,6,0),"")</f>
        <v/>
      </c>
      <c r="G1306" t="str">
        <f>_xlfn.IFNA(VLOOKUP(A1306,Obesity!$A$1:$G$7092,7,0),"")</f>
        <v/>
      </c>
    </row>
    <row r="1307" spans="1:7" x14ac:dyDescent="0.4">
      <c r="A1307">
        <v>74862</v>
      </c>
      <c r="B1307">
        <f>_xlfn.IFNA(VLOOKUP(A1307,Obesity!$A$1:$G$7092,2,0),"")</f>
        <v>25.8</v>
      </c>
      <c r="C1307" t="str">
        <f>_xlfn.IFNA(VLOOKUP(A1307,Obesity!$A$1:$G$7092,3,0),"")</f>
        <v>Overweight</v>
      </c>
      <c r="D1307" t="str">
        <f>_xlfn.IFNA(VLOOKUP(A1307,Obesity!$A$1:$G$7092,4,0),"")</f>
        <v>Female</v>
      </c>
      <c r="E1307" t="str">
        <f>_xlfn.IFNA(VLOOKUP(A1307,Obesity!$A$1:$G$7092,5,0),"")</f>
        <v>36 and above</v>
      </c>
      <c r="F1307" t="str">
        <f>_xlfn.IFNA(VLOOKUP(A1307,Obesity!$A$1:$G$7092,6,0),"")</f>
        <v>below 2,000</v>
      </c>
      <c r="G1307" t="str">
        <f>_xlfn.IFNA(VLOOKUP(A1307,Obesity!$A$1:$G$7092,7,0),"")</f>
        <v>Non-Hispanic White</v>
      </c>
    </row>
    <row r="1308" spans="1:7" x14ac:dyDescent="0.4">
      <c r="A1308">
        <v>74863</v>
      </c>
      <c r="B1308" t="str">
        <f>_xlfn.IFNA(VLOOKUP(A1308,Obesity!$A$1:$G$7092,2,0),"")</f>
        <v/>
      </c>
      <c r="C1308" t="str">
        <f>_xlfn.IFNA(VLOOKUP(A1308,Obesity!$A$1:$G$7092,3,0),"")</f>
        <v/>
      </c>
      <c r="D1308" t="str">
        <f>_xlfn.IFNA(VLOOKUP(A1308,Obesity!$A$1:$G$7092,4,0),"")</f>
        <v/>
      </c>
      <c r="E1308" t="str">
        <f>_xlfn.IFNA(VLOOKUP(A1308,Obesity!$A$1:$G$7092,5,0),"")</f>
        <v/>
      </c>
      <c r="F1308" t="str">
        <f>_xlfn.IFNA(VLOOKUP(A1308,Obesity!$A$1:$G$7092,6,0),"")</f>
        <v/>
      </c>
      <c r="G1308" t="str">
        <f>_xlfn.IFNA(VLOOKUP(A1308,Obesity!$A$1:$G$7092,7,0),"")</f>
        <v/>
      </c>
    </row>
    <row r="1309" spans="1:7" x14ac:dyDescent="0.4">
      <c r="A1309">
        <v>74864</v>
      </c>
      <c r="B1309" t="str">
        <f>_xlfn.IFNA(VLOOKUP(A1309,Obesity!$A$1:$G$7092,2,0),"")</f>
        <v/>
      </c>
      <c r="C1309" t="str">
        <f>_xlfn.IFNA(VLOOKUP(A1309,Obesity!$A$1:$G$7092,3,0),"")</f>
        <v/>
      </c>
      <c r="D1309" t="str">
        <f>_xlfn.IFNA(VLOOKUP(A1309,Obesity!$A$1:$G$7092,4,0),"")</f>
        <v/>
      </c>
      <c r="E1309" t="str">
        <f>_xlfn.IFNA(VLOOKUP(A1309,Obesity!$A$1:$G$7092,5,0),"")</f>
        <v/>
      </c>
      <c r="F1309" t="str">
        <f>_xlfn.IFNA(VLOOKUP(A1309,Obesity!$A$1:$G$7092,6,0),"")</f>
        <v/>
      </c>
      <c r="G1309" t="str">
        <f>_xlfn.IFNA(VLOOKUP(A1309,Obesity!$A$1:$G$7092,7,0),"")</f>
        <v/>
      </c>
    </row>
    <row r="1310" spans="1:7" x14ac:dyDescent="0.4">
      <c r="A1310">
        <v>74865</v>
      </c>
      <c r="B1310">
        <f>_xlfn.IFNA(VLOOKUP(A1310,Obesity!$A$1:$G$7092,2,0),"")</f>
        <v>0</v>
      </c>
      <c r="C1310" t="str">
        <f>_xlfn.IFNA(VLOOKUP(A1310,Obesity!$A$1:$G$7092,3,0),"")</f>
        <v>Overweight</v>
      </c>
      <c r="D1310" t="str">
        <f>_xlfn.IFNA(VLOOKUP(A1310,Obesity!$A$1:$G$7092,4,0),"")</f>
        <v>Male</v>
      </c>
      <c r="E1310" t="str">
        <f>_xlfn.IFNA(VLOOKUP(A1310,Obesity!$A$1:$G$7092,5,0),"")</f>
        <v>36 and above</v>
      </c>
      <c r="F1310" t="str">
        <f>_xlfn.IFNA(VLOOKUP(A1310,Obesity!$A$1:$G$7092,6,0),"")</f>
        <v>above 2,500</v>
      </c>
      <c r="G1310" t="str">
        <f>_xlfn.IFNA(VLOOKUP(A1310,Obesity!$A$1:$G$7092,7,0),"")</f>
        <v>Non-Hispanic White</v>
      </c>
    </row>
    <row r="1311" spans="1:7" x14ac:dyDescent="0.4">
      <c r="A1311">
        <v>74866</v>
      </c>
      <c r="B1311" t="str">
        <f>_xlfn.IFNA(VLOOKUP(A1311,Obesity!$A$1:$G$7092,2,0),"")</f>
        <v/>
      </c>
      <c r="C1311" t="str">
        <f>_xlfn.IFNA(VLOOKUP(A1311,Obesity!$A$1:$G$7092,3,0),"")</f>
        <v/>
      </c>
      <c r="D1311" t="str">
        <f>_xlfn.IFNA(VLOOKUP(A1311,Obesity!$A$1:$G$7092,4,0),"")</f>
        <v/>
      </c>
      <c r="E1311" t="str">
        <f>_xlfn.IFNA(VLOOKUP(A1311,Obesity!$A$1:$G$7092,5,0),"")</f>
        <v/>
      </c>
      <c r="F1311" t="str">
        <f>_xlfn.IFNA(VLOOKUP(A1311,Obesity!$A$1:$G$7092,6,0),"")</f>
        <v/>
      </c>
      <c r="G1311" t="str">
        <f>_xlfn.IFNA(VLOOKUP(A1311,Obesity!$A$1:$G$7092,7,0),"")</f>
        <v/>
      </c>
    </row>
    <row r="1312" spans="1:7" x14ac:dyDescent="0.4">
      <c r="A1312">
        <v>74867</v>
      </c>
      <c r="B1312">
        <f>_xlfn.IFNA(VLOOKUP(A1312,Obesity!$A$1:$G$7092,2,0),"")</f>
        <v>0</v>
      </c>
      <c r="C1312" t="str">
        <f>_xlfn.IFNA(VLOOKUP(A1312,Obesity!$A$1:$G$7092,3,0),"")</f>
        <v>Normal weight</v>
      </c>
      <c r="D1312" t="str">
        <f>_xlfn.IFNA(VLOOKUP(A1312,Obesity!$A$1:$G$7092,4,0),"")</f>
        <v>Female</v>
      </c>
      <c r="E1312" t="str">
        <f>_xlfn.IFNA(VLOOKUP(A1312,Obesity!$A$1:$G$7092,5,0),"")</f>
        <v>36 and above</v>
      </c>
      <c r="F1312" t="str">
        <f>_xlfn.IFNA(VLOOKUP(A1312,Obesity!$A$1:$G$7092,6,0),"")</f>
        <v>below 2,000</v>
      </c>
      <c r="G1312" t="str">
        <f>_xlfn.IFNA(VLOOKUP(A1312,Obesity!$A$1:$G$7092,7,0),"")</f>
        <v>Mexican American</v>
      </c>
    </row>
    <row r="1313" spans="1:7" x14ac:dyDescent="0.4">
      <c r="A1313">
        <v>74868</v>
      </c>
      <c r="B1313">
        <f>_xlfn.IFNA(VLOOKUP(A1313,Obesity!$A$1:$G$7092,2,0),"")</f>
        <v>21.3</v>
      </c>
      <c r="C1313" t="str">
        <f>_xlfn.IFNA(VLOOKUP(A1313,Obesity!$A$1:$G$7092,3,0),"")</f>
        <v>Underweight</v>
      </c>
      <c r="D1313" t="str">
        <f>_xlfn.IFNA(VLOOKUP(A1313,Obesity!$A$1:$G$7092,4,0),"")</f>
        <v>Female</v>
      </c>
      <c r="E1313" t="str">
        <f>_xlfn.IFNA(VLOOKUP(A1313,Obesity!$A$1:$G$7092,5,0),"")</f>
        <v>35 and below</v>
      </c>
      <c r="F1313" t="str">
        <f>_xlfn.IFNA(VLOOKUP(A1313,Obesity!$A$1:$G$7092,6,0),"")</f>
        <v>below 2,000</v>
      </c>
      <c r="G1313" t="str">
        <f>_xlfn.IFNA(VLOOKUP(A1313,Obesity!$A$1:$G$7092,7,0),"")</f>
        <v>Mexican American</v>
      </c>
    </row>
    <row r="1314" spans="1:7" x14ac:dyDescent="0.4">
      <c r="A1314">
        <v>74869</v>
      </c>
      <c r="B1314">
        <f>_xlfn.IFNA(VLOOKUP(A1314,Obesity!$A$1:$G$7092,2,0),"")</f>
        <v>0</v>
      </c>
      <c r="C1314" t="str">
        <f>_xlfn.IFNA(VLOOKUP(A1314,Obesity!$A$1:$G$7092,3,0),"")</f>
        <v>Obese</v>
      </c>
      <c r="D1314" t="str">
        <f>_xlfn.IFNA(VLOOKUP(A1314,Obesity!$A$1:$G$7092,4,0),"")</f>
        <v>Female</v>
      </c>
      <c r="E1314" t="str">
        <f>_xlfn.IFNA(VLOOKUP(A1314,Obesity!$A$1:$G$7092,5,0),"")</f>
        <v>36 and above</v>
      </c>
      <c r="F1314" t="str">
        <f>_xlfn.IFNA(VLOOKUP(A1314,Obesity!$A$1:$G$7092,6,0),"")</f>
        <v>above 2,000</v>
      </c>
      <c r="G1314" t="str">
        <f>_xlfn.IFNA(VLOOKUP(A1314,Obesity!$A$1:$G$7092,7,0),"")</f>
        <v>Non-Hispanic Black</v>
      </c>
    </row>
    <row r="1315" spans="1:7" x14ac:dyDescent="0.4">
      <c r="A1315">
        <v>74870</v>
      </c>
      <c r="B1315">
        <f>_xlfn.IFNA(VLOOKUP(A1315,Obesity!$A$1:$G$7092,2,0),"")</f>
        <v>0</v>
      </c>
      <c r="C1315" t="str">
        <f>_xlfn.IFNA(VLOOKUP(A1315,Obesity!$A$1:$G$7092,3,0),"")</f>
        <v>Underweight</v>
      </c>
      <c r="D1315" t="str">
        <f>_xlfn.IFNA(VLOOKUP(A1315,Obesity!$A$1:$G$7092,4,0),"")</f>
        <v>Female</v>
      </c>
      <c r="E1315" t="str">
        <f>_xlfn.IFNA(VLOOKUP(A1315,Obesity!$A$1:$G$7092,5,0),"")</f>
        <v>35 and below</v>
      </c>
      <c r="F1315" t="str">
        <f>_xlfn.IFNA(VLOOKUP(A1315,Obesity!$A$1:$G$7092,6,0),"")</f>
        <v>above 2,000</v>
      </c>
      <c r="G1315" t="str">
        <f>_xlfn.IFNA(VLOOKUP(A1315,Obesity!$A$1:$G$7092,7,0),"")</f>
        <v>Non-Hispanic Black</v>
      </c>
    </row>
    <row r="1316" spans="1:7" x14ac:dyDescent="0.4">
      <c r="A1316">
        <v>74871</v>
      </c>
      <c r="B1316">
        <f>_xlfn.IFNA(VLOOKUP(A1316,Obesity!$A$1:$G$7092,2,0),"")</f>
        <v>0</v>
      </c>
      <c r="C1316" t="str">
        <f>_xlfn.IFNA(VLOOKUP(A1316,Obesity!$A$1:$G$7092,3,0),"")</f>
        <v>Normal weight</v>
      </c>
      <c r="D1316" t="str">
        <f>_xlfn.IFNA(VLOOKUP(A1316,Obesity!$A$1:$G$7092,4,0),"")</f>
        <v>Male</v>
      </c>
      <c r="E1316" t="str">
        <f>_xlfn.IFNA(VLOOKUP(A1316,Obesity!$A$1:$G$7092,5,0),"")</f>
        <v>35 and below</v>
      </c>
      <c r="F1316" t="str">
        <f>_xlfn.IFNA(VLOOKUP(A1316,Obesity!$A$1:$G$7092,6,0),"")</f>
        <v>below 2,500</v>
      </c>
      <c r="G1316" t="str">
        <f>_xlfn.IFNA(VLOOKUP(A1316,Obesity!$A$1:$G$7092,7,0),"")</f>
        <v>Non-Hispanic Black</v>
      </c>
    </row>
    <row r="1317" spans="1:7" x14ac:dyDescent="0.4">
      <c r="A1317">
        <v>74872</v>
      </c>
      <c r="B1317">
        <f>_xlfn.IFNA(VLOOKUP(A1317,Obesity!$A$1:$G$7092,2,0),"")</f>
        <v>14.3</v>
      </c>
      <c r="C1317" t="str">
        <f>_xlfn.IFNA(VLOOKUP(A1317,Obesity!$A$1:$G$7092,3,0),"")</f>
        <v>Overweight</v>
      </c>
      <c r="D1317" t="str">
        <f>_xlfn.IFNA(VLOOKUP(A1317,Obesity!$A$1:$G$7092,4,0),"")</f>
        <v>Male</v>
      </c>
      <c r="E1317" t="str">
        <f>_xlfn.IFNA(VLOOKUP(A1317,Obesity!$A$1:$G$7092,5,0),"")</f>
        <v>36 and above</v>
      </c>
      <c r="F1317" t="str">
        <f>_xlfn.IFNA(VLOOKUP(A1317,Obesity!$A$1:$G$7092,6,0),"")</f>
        <v>above 2,500</v>
      </c>
      <c r="G1317" t="str">
        <f>_xlfn.IFNA(VLOOKUP(A1317,Obesity!$A$1:$G$7092,7,0),"")</f>
        <v>Mexican American</v>
      </c>
    </row>
    <row r="1318" spans="1:7" x14ac:dyDescent="0.4">
      <c r="A1318">
        <v>74873</v>
      </c>
      <c r="B1318" t="str">
        <f>_xlfn.IFNA(VLOOKUP(A1318,Obesity!$A$1:$G$7092,2,0),"")</f>
        <v/>
      </c>
      <c r="C1318" t="str">
        <f>_xlfn.IFNA(VLOOKUP(A1318,Obesity!$A$1:$G$7092,3,0),"")</f>
        <v/>
      </c>
      <c r="D1318" t="str">
        <f>_xlfn.IFNA(VLOOKUP(A1318,Obesity!$A$1:$G$7092,4,0),"")</f>
        <v/>
      </c>
      <c r="E1318" t="str">
        <f>_xlfn.IFNA(VLOOKUP(A1318,Obesity!$A$1:$G$7092,5,0),"")</f>
        <v/>
      </c>
      <c r="F1318" t="str">
        <f>_xlfn.IFNA(VLOOKUP(A1318,Obesity!$A$1:$G$7092,6,0),"")</f>
        <v/>
      </c>
      <c r="G1318" t="str">
        <f>_xlfn.IFNA(VLOOKUP(A1318,Obesity!$A$1:$G$7092,7,0),"")</f>
        <v/>
      </c>
    </row>
    <row r="1319" spans="1:7" x14ac:dyDescent="0.4">
      <c r="A1319">
        <v>74874</v>
      </c>
      <c r="B1319">
        <f>_xlfn.IFNA(VLOOKUP(A1319,Obesity!$A$1:$G$7092,2,0),"")</f>
        <v>44.1</v>
      </c>
      <c r="C1319" t="str">
        <f>_xlfn.IFNA(VLOOKUP(A1319,Obesity!$A$1:$G$7092,3,0),"")</f>
        <v>Normal weight</v>
      </c>
      <c r="D1319" t="str">
        <f>_xlfn.IFNA(VLOOKUP(A1319,Obesity!$A$1:$G$7092,4,0),"")</f>
        <v>Male</v>
      </c>
      <c r="E1319" t="str">
        <f>_xlfn.IFNA(VLOOKUP(A1319,Obesity!$A$1:$G$7092,5,0),"")</f>
        <v>36 and above</v>
      </c>
      <c r="F1319" t="str">
        <f>_xlfn.IFNA(VLOOKUP(A1319,Obesity!$A$1:$G$7092,6,0),"")</f>
        <v>below 2,500</v>
      </c>
      <c r="G1319" t="str">
        <f>_xlfn.IFNA(VLOOKUP(A1319,Obesity!$A$1:$G$7092,7,0),"")</f>
        <v>Non-Hispanic White</v>
      </c>
    </row>
    <row r="1320" spans="1:7" x14ac:dyDescent="0.4">
      <c r="A1320">
        <v>74875</v>
      </c>
      <c r="B1320">
        <f>_xlfn.IFNA(VLOOKUP(A1320,Obesity!$A$1:$G$7092,2,0),"")</f>
        <v>0</v>
      </c>
      <c r="C1320" t="str">
        <f>_xlfn.IFNA(VLOOKUP(A1320,Obesity!$A$1:$G$7092,3,0),"")</f>
        <v>Underweight</v>
      </c>
      <c r="D1320" t="str">
        <f>_xlfn.IFNA(VLOOKUP(A1320,Obesity!$A$1:$G$7092,4,0),"")</f>
        <v>Female</v>
      </c>
      <c r="E1320" t="str">
        <f>_xlfn.IFNA(VLOOKUP(A1320,Obesity!$A$1:$G$7092,5,0),"")</f>
        <v>35 and below</v>
      </c>
      <c r="F1320" t="str">
        <f>_xlfn.IFNA(VLOOKUP(A1320,Obesity!$A$1:$G$7092,6,0),"")</f>
        <v>above 2,000</v>
      </c>
      <c r="G1320" t="str">
        <f>_xlfn.IFNA(VLOOKUP(A1320,Obesity!$A$1:$G$7092,7,0),"")</f>
        <v>Non-Hispanic Black</v>
      </c>
    </row>
    <row r="1321" spans="1:7" x14ac:dyDescent="0.4">
      <c r="A1321">
        <v>74876</v>
      </c>
      <c r="B1321">
        <f>_xlfn.IFNA(VLOOKUP(A1321,Obesity!$A$1:$G$7092,2,0),"")</f>
        <v>25.8</v>
      </c>
      <c r="C1321" t="str">
        <f>_xlfn.IFNA(VLOOKUP(A1321,Obesity!$A$1:$G$7092,3,0),"")</f>
        <v>Underweight</v>
      </c>
      <c r="D1321" t="str">
        <f>_xlfn.IFNA(VLOOKUP(A1321,Obesity!$A$1:$G$7092,4,0),"")</f>
        <v>Male</v>
      </c>
      <c r="E1321" t="str">
        <f>_xlfn.IFNA(VLOOKUP(A1321,Obesity!$A$1:$G$7092,5,0),"")</f>
        <v>35 and below</v>
      </c>
      <c r="F1321" t="str">
        <f>_xlfn.IFNA(VLOOKUP(A1321,Obesity!$A$1:$G$7092,6,0),"")</f>
        <v>below 2,500</v>
      </c>
      <c r="G1321" t="str">
        <f>_xlfn.IFNA(VLOOKUP(A1321,Obesity!$A$1:$G$7092,7,0),"")</f>
        <v>Other Hispanic</v>
      </c>
    </row>
    <row r="1322" spans="1:7" x14ac:dyDescent="0.4">
      <c r="A1322">
        <v>74877</v>
      </c>
      <c r="B1322">
        <f>_xlfn.IFNA(VLOOKUP(A1322,Obesity!$A$1:$G$7092,2,0),"")</f>
        <v>27.4</v>
      </c>
      <c r="C1322" t="str">
        <f>_xlfn.IFNA(VLOOKUP(A1322,Obesity!$A$1:$G$7092,3,0),"")</f>
        <v>Normal weight</v>
      </c>
      <c r="D1322" t="str">
        <f>_xlfn.IFNA(VLOOKUP(A1322,Obesity!$A$1:$G$7092,4,0),"")</f>
        <v>Female</v>
      </c>
      <c r="E1322" t="str">
        <f>_xlfn.IFNA(VLOOKUP(A1322,Obesity!$A$1:$G$7092,5,0),"")</f>
        <v>35 and below</v>
      </c>
      <c r="F1322" t="str">
        <f>_xlfn.IFNA(VLOOKUP(A1322,Obesity!$A$1:$G$7092,6,0),"")</f>
        <v>below 2,000</v>
      </c>
      <c r="G1322" t="str">
        <f>_xlfn.IFNA(VLOOKUP(A1322,Obesity!$A$1:$G$7092,7,0),"")</f>
        <v>Mexican American</v>
      </c>
    </row>
    <row r="1323" spans="1:7" x14ac:dyDescent="0.4">
      <c r="A1323">
        <v>74878</v>
      </c>
      <c r="B1323">
        <f>_xlfn.IFNA(VLOOKUP(A1323,Obesity!$A$1:$G$7092,2,0),"")</f>
        <v>22.5</v>
      </c>
      <c r="C1323" t="str">
        <f>_xlfn.IFNA(VLOOKUP(A1323,Obesity!$A$1:$G$7092,3,0),"")</f>
        <v>Obese</v>
      </c>
      <c r="D1323" t="str">
        <f>_xlfn.IFNA(VLOOKUP(A1323,Obesity!$A$1:$G$7092,4,0),"")</f>
        <v>Female</v>
      </c>
      <c r="E1323" t="str">
        <f>_xlfn.IFNA(VLOOKUP(A1323,Obesity!$A$1:$G$7092,5,0),"")</f>
        <v>36 and above</v>
      </c>
      <c r="F1323" t="str">
        <f>_xlfn.IFNA(VLOOKUP(A1323,Obesity!$A$1:$G$7092,6,0),"")</f>
        <v>below 2,000</v>
      </c>
      <c r="G1323" t="str">
        <f>_xlfn.IFNA(VLOOKUP(A1323,Obesity!$A$1:$G$7092,7,0),"")</f>
        <v>Other Hispanic</v>
      </c>
    </row>
    <row r="1324" spans="1:7" x14ac:dyDescent="0.4">
      <c r="A1324">
        <v>74879</v>
      </c>
      <c r="B1324" t="str">
        <f>_xlfn.IFNA(VLOOKUP(A1324,Obesity!$A$1:$G$7092,2,0),"")</f>
        <v/>
      </c>
      <c r="C1324" t="str">
        <f>_xlfn.IFNA(VLOOKUP(A1324,Obesity!$A$1:$G$7092,3,0),"")</f>
        <v/>
      </c>
      <c r="D1324" t="str">
        <f>_xlfn.IFNA(VLOOKUP(A1324,Obesity!$A$1:$G$7092,4,0),"")</f>
        <v/>
      </c>
      <c r="E1324" t="str">
        <f>_xlfn.IFNA(VLOOKUP(A1324,Obesity!$A$1:$G$7092,5,0),"")</f>
        <v/>
      </c>
      <c r="F1324" t="str">
        <f>_xlfn.IFNA(VLOOKUP(A1324,Obesity!$A$1:$G$7092,6,0),"")</f>
        <v/>
      </c>
      <c r="G1324" t="str">
        <f>_xlfn.IFNA(VLOOKUP(A1324,Obesity!$A$1:$G$7092,7,0),"")</f>
        <v/>
      </c>
    </row>
    <row r="1325" spans="1:7" x14ac:dyDescent="0.4">
      <c r="A1325">
        <v>74880</v>
      </c>
      <c r="B1325">
        <f>_xlfn.IFNA(VLOOKUP(A1325,Obesity!$A$1:$G$7092,2,0),"")</f>
        <v>26.4</v>
      </c>
      <c r="C1325" t="str">
        <f>_xlfn.IFNA(VLOOKUP(A1325,Obesity!$A$1:$G$7092,3,0),"")</f>
        <v>Obese</v>
      </c>
      <c r="D1325" t="str">
        <f>_xlfn.IFNA(VLOOKUP(A1325,Obesity!$A$1:$G$7092,4,0),"")</f>
        <v>Male</v>
      </c>
      <c r="E1325" t="str">
        <f>_xlfn.IFNA(VLOOKUP(A1325,Obesity!$A$1:$G$7092,5,0),"")</f>
        <v>36 and above</v>
      </c>
      <c r="F1325" t="str">
        <f>_xlfn.IFNA(VLOOKUP(A1325,Obesity!$A$1:$G$7092,6,0),"")</f>
        <v>below 2,500</v>
      </c>
      <c r="G1325" t="str">
        <f>_xlfn.IFNA(VLOOKUP(A1325,Obesity!$A$1:$G$7092,7,0),"")</f>
        <v>Non-Hispanic White</v>
      </c>
    </row>
    <row r="1326" spans="1:7" x14ac:dyDescent="0.4">
      <c r="A1326">
        <v>74881</v>
      </c>
      <c r="B1326">
        <f>_xlfn.IFNA(VLOOKUP(A1326,Obesity!$A$1:$G$7092,2,0),"")</f>
        <v>0</v>
      </c>
      <c r="C1326" t="str">
        <f>_xlfn.IFNA(VLOOKUP(A1326,Obesity!$A$1:$G$7092,3,0),"")</f>
        <v>Normal weight</v>
      </c>
      <c r="D1326" t="str">
        <f>_xlfn.IFNA(VLOOKUP(A1326,Obesity!$A$1:$G$7092,4,0),"")</f>
        <v>Female</v>
      </c>
      <c r="E1326" t="str">
        <f>_xlfn.IFNA(VLOOKUP(A1326,Obesity!$A$1:$G$7092,5,0),"")</f>
        <v>35 and below</v>
      </c>
      <c r="F1326" t="str">
        <f>_xlfn.IFNA(VLOOKUP(A1326,Obesity!$A$1:$G$7092,6,0),"")</f>
        <v>above 2,000</v>
      </c>
      <c r="G1326" t="str">
        <f>_xlfn.IFNA(VLOOKUP(A1326,Obesity!$A$1:$G$7092,7,0),"")</f>
        <v>Non-Hispanic White</v>
      </c>
    </row>
    <row r="1327" spans="1:7" x14ac:dyDescent="0.4">
      <c r="A1327">
        <v>74882</v>
      </c>
      <c r="B1327" t="str">
        <f>_xlfn.IFNA(VLOOKUP(A1327,Obesity!$A$1:$G$7092,2,0),"")</f>
        <v/>
      </c>
      <c r="C1327" t="str">
        <f>_xlfn.IFNA(VLOOKUP(A1327,Obesity!$A$1:$G$7092,3,0),"")</f>
        <v/>
      </c>
      <c r="D1327" t="str">
        <f>_xlfn.IFNA(VLOOKUP(A1327,Obesity!$A$1:$G$7092,4,0),"")</f>
        <v/>
      </c>
      <c r="E1327" t="str">
        <f>_xlfn.IFNA(VLOOKUP(A1327,Obesity!$A$1:$G$7092,5,0),"")</f>
        <v/>
      </c>
      <c r="F1327" t="str">
        <f>_xlfn.IFNA(VLOOKUP(A1327,Obesity!$A$1:$G$7092,6,0),"")</f>
        <v/>
      </c>
      <c r="G1327" t="str">
        <f>_xlfn.IFNA(VLOOKUP(A1327,Obesity!$A$1:$G$7092,7,0),"")</f>
        <v/>
      </c>
    </row>
    <row r="1328" spans="1:7" x14ac:dyDescent="0.4">
      <c r="A1328">
        <v>74883</v>
      </c>
      <c r="B1328" t="str">
        <f>_xlfn.IFNA(VLOOKUP(A1328,Obesity!$A$1:$G$7092,2,0),"")</f>
        <v/>
      </c>
      <c r="C1328" t="str">
        <f>_xlfn.IFNA(VLOOKUP(A1328,Obesity!$A$1:$G$7092,3,0),"")</f>
        <v/>
      </c>
      <c r="D1328" t="str">
        <f>_xlfn.IFNA(VLOOKUP(A1328,Obesity!$A$1:$G$7092,4,0),"")</f>
        <v/>
      </c>
      <c r="E1328" t="str">
        <f>_xlfn.IFNA(VLOOKUP(A1328,Obesity!$A$1:$G$7092,5,0),"")</f>
        <v/>
      </c>
      <c r="F1328" t="str">
        <f>_xlfn.IFNA(VLOOKUP(A1328,Obesity!$A$1:$G$7092,6,0),"")</f>
        <v/>
      </c>
      <c r="G1328" t="str">
        <f>_xlfn.IFNA(VLOOKUP(A1328,Obesity!$A$1:$G$7092,7,0),"")</f>
        <v/>
      </c>
    </row>
    <row r="1329" spans="1:7" x14ac:dyDescent="0.4">
      <c r="A1329">
        <v>74884</v>
      </c>
      <c r="B1329" t="str">
        <f>_xlfn.IFNA(VLOOKUP(A1329,Obesity!$A$1:$G$7092,2,0),"")</f>
        <v/>
      </c>
      <c r="C1329" t="str">
        <f>_xlfn.IFNA(VLOOKUP(A1329,Obesity!$A$1:$G$7092,3,0),"")</f>
        <v/>
      </c>
      <c r="D1329" t="str">
        <f>_xlfn.IFNA(VLOOKUP(A1329,Obesity!$A$1:$G$7092,4,0),"")</f>
        <v/>
      </c>
      <c r="E1329" t="str">
        <f>_xlfn.IFNA(VLOOKUP(A1329,Obesity!$A$1:$G$7092,5,0),"")</f>
        <v/>
      </c>
      <c r="F1329" t="str">
        <f>_xlfn.IFNA(VLOOKUP(A1329,Obesity!$A$1:$G$7092,6,0),"")</f>
        <v/>
      </c>
      <c r="G1329" t="str">
        <f>_xlfn.IFNA(VLOOKUP(A1329,Obesity!$A$1:$G$7092,7,0),"")</f>
        <v/>
      </c>
    </row>
    <row r="1330" spans="1:7" x14ac:dyDescent="0.4">
      <c r="A1330">
        <v>74885</v>
      </c>
      <c r="B1330">
        <f>_xlfn.IFNA(VLOOKUP(A1330,Obesity!$A$1:$G$7092,2,0),"")</f>
        <v>0</v>
      </c>
      <c r="C1330" t="str">
        <f>_xlfn.IFNA(VLOOKUP(A1330,Obesity!$A$1:$G$7092,3,0),"")</f>
        <v>Normal weight</v>
      </c>
      <c r="D1330" t="str">
        <f>_xlfn.IFNA(VLOOKUP(A1330,Obesity!$A$1:$G$7092,4,0),"")</f>
        <v>Female</v>
      </c>
      <c r="E1330" t="str">
        <f>_xlfn.IFNA(VLOOKUP(A1330,Obesity!$A$1:$G$7092,5,0),"")</f>
        <v>36 and above</v>
      </c>
      <c r="F1330" t="str">
        <f>_xlfn.IFNA(VLOOKUP(A1330,Obesity!$A$1:$G$7092,6,0),"")</f>
        <v>below 2,000</v>
      </c>
      <c r="G1330" t="str">
        <f>_xlfn.IFNA(VLOOKUP(A1330,Obesity!$A$1:$G$7092,7,0),"")</f>
        <v>Mexican American</v>
      </c>
    </row>
    <row r="1331" spans="1:7" x14ac:dyDescent="0.4">
      <c r="A1331">
        <v>74886</v>
      </c>
      <c r="B1331">
        <f>_xlfn.IFNA(VLOOKUP(A1331,Obesity!$A$1:$G$7092,2,0),"")</f>
        <v>32.5</v>
      </c>
      <c r="C1331" t="str">
        <f>_xlfn.IFNA(VLOOKUP(A1331,Obesity!$A$1:$G$7092,3,0),"")</f>
        <v>Overweight</v>
      </c>
      <c r="D1331" t="str">
        <f>_xlfn.IFNA(VLOOKUP(A1331,Obesity!$A$1:$G$7092,4,0),"")</f>
        <v>Female</v>
      </c>
      <c r="E1331" t="str">
        <f>_xlfn.IFNA(VLOOKUP(A1331,Obesity!$A$1:$G$7092,5,0),"")</f>
        <v>35 and below</v>
      </c>
      <c r="F1331" t="str">
        <f>_xlfn.IFNA(VLOOKUP(A1331,Obesity!$A$1:$G$7092,6,0),"")</f>
        <v>above 2,000</v>
      </c>
      <c r="G1331" t="str">
        <f>_xlfn.IFNA(VLOOKUP(A1331,Obesity!$A$1:$G$7092,7,0),"")</f>
        <v>Non-Hispanic Black</v>
      </c>
    </row>
    <row r="1332" spans="1:7" x14ac:dyDescent="0.4">
      <c r="A1332">
        <v>74887</v>
      </c>
      <c r="B1332">
        <f>_xlfn.IFNA(VLOOKUP(A1332,Obesity!$A$1:$G$7092,2,0),"")</f>
        <v>26.3</v>
      </c>
      <c r="C1332" t="str">
        <f>_xlfn.IFNA(VLOOKUP(A1332,Obesity!$A$1:$G$7092,3,0),"")</f>
        <v>Normal weight</v>
      </c>
      <c r="D1332" t="str">
        <f>_xlfn.IFNA(VLOOKUP(A1332,Obesity!$A$1:$G$7092,4,0),"")</f>
        <v>Male</v>
      </c>
      <c r="E1332" t="str">
        <f>_xlfn.IFNA(VLOOKUP(A1332,Obesity!$A$1:$G$7092,5,0),"")</f>
        <v>35 and below</v>
      </c>
      <c r="F1332" t="str">
        <f>_xlfn.IFNA(VLOOKUP(A1332,Obesity!$A$1:$G$7092,6,0),"")</f>
        <v>below 2,500</v>
      </c>
      <c r="G1332" t="str">
        <f>_xlfn.IFNA(VLOOKUP(A1332,Obesity!$A$1:$G$7092,7,0),"")</f>
        <v>Non-Hispanic Black</v>
      </c>
    </row>
    <row r="1333" spans="1:7" x14ac:dyDescent="0.4">
      <c r="A1333">
        <v>74888</v>
      </c>
      <c r="B1333" t="str">
        <f>_xlfn.IFNA(VLOOKUP(A1333,Obesity!$A$1:$G$7092,2,0),"")</f>
        <v/>
      </c>
      <c r="C1333" t="str">
        <f>_xlfn.IFNA(VLOOKUP(A1333,Obesity!$A$1:$G$7092,3,0),"")</f>
        <v/>
      </c>
      <c r="D1333" t="str">
        <f>_xlfn.IFNA(VLOOKUP(A1333,Obesity!$A$1:$G$7092,4,0),"")</f>
        <v/>
      </c>
      <c r="E1333" t="str">
        <f>_xlfn.IFNA(VLOOKUP(A1333,Obesity!$A$1:$G$7092,5,0),"")</f>
        <v/>
      </c>
      <c r="F1333" t="str">
        <f>_xlfn.IFNA(VLOOKUP(A1333,Obesity!$A$1:$G$7092,6,0),"")</f>
        <v/>
      </c>
      <c r="G1333" t="str">
        <f>_xlfn.IFNA(VLOOKUP(A1333,Obesity!$A$1:$G$7092,7,0),"")</f>
        <v/>
      </c>
    </row>
    <row r="1334" spans="1:7" x14ac:dyDescent="0.4">
      <c r="A1334">
        <v>74889</v>
      </c>
      <c r="B1334">
        <f>_xlfn.IFNA(VLOOKUP(A1334,Obesity!$A$1:$G$7092,2,0),"")</f>
        <v>27.5</v>
      </c>
      <c r="C1334" t="str">
        <f>_xlfn.IFNA(VLOOKUP(A1334,Obesity!$A$1:$G$7092,3,0),"")</f>
        <v>Underweight</v>
      </c>
      <c r="D1334" t="str">
        <f>_xlfn.IFNA(VLOOKUP(A1334,Obesity!$A$1:$G$7092,4,0),"")</f>
        <v>Male</v>
      </c>
      <c r="E1334" t="str">
        <f>_xlfn.IFNA(VLOOKUP(A1334,Obesity!$A$1:$G$7092,5,0),"")</f>
        <v>36 and above</v>
      </c>
      <c r="F1334" t="str">
        <f>_xlfn.IFNA(VLOOKUP(A1334,Obesity!$A$1:$G$7092,6,0),"")</f>
        <v>below 2,500</v>
      </c>
      <c r="G1334" t="str">
        <f>_xlfn.IFNA(VLOOKUP(A1334,Obesity!$A$1:$G$7092,7,0),"")</f>
        <v>Non-Hispanic White</v>
      </c>
    </row>
    <row r="1335" spans="1:7" x14ac:dyDescent="0.4">
      <c r="A1335">
        <v>74890</v>
      </c>
      <c r="B1335">
        <f>_xlfn.IFNA(VLOOKUP(A1335,Obesity!$A$1:$G$7092,2,0),"")</f>
        <v>27.1</v>
      </c>
      <c r="C1335" t="str">
        <f>_xlfn.IFNA(VLOOKUP(A1335,Obesity!$A$1:$G$7092,3,0),"")</f>
        <v>Overweight</v>
      </c>
      <c r="D1335" t="str">
        <f>_xlfn.IFNA(VLOOKUP(A1335,Obesity!$A$1:$G$7092,4,0),"")</f>
        <v>Male</v>
      </c>
      <c r="E1335" t="str">
        <f>_xlfn.IFNA(VLOOKUP(A1335,Obesity!$A$1:$G$7092,5,0),"")</f>
        <v>35 and below</v>
      </c>
      <c r="F1335" t="str">
        <f>_xlfn.IFNA(VLOOKUP(A1335,Obesity!$A$1:$G$7092,6,0),"")</f>
        <v>below 2,500</v>
      </c>
      <c r="G1335" t="str">
        <f>_xlfn.IFNA(VLOOKUP(A1335,Obesity!$A$1:$G$7092,7,0),"")</f>
        <v>Non-Hispanic White</v>
      </c>
    </row>
    <row r="1336" spans="1:7" x14ac:dyDescent="0.4">
      <c r="A1336">
        <v>74891</v>
      </c>
      <c r="B1336">
        <f>_xlfn.IFNA(VLOOKUP(A1336,Obesity!$A$1:$G$7092,2,0),"")</f>
        <v>0</v>
      </c>
      <c r="C1336" t="str">
        <f>_xlfn.IFNA(VLOOKUP(A1336,Obesity!$A$1:$G$7092,3,0),"")</f>
        <v>Overweight</v>
      </c>
      <c r="D1336" t="str">
        <f>_xlfn.IFNA(VLOOKUP(A1336,Obesity!$A$1:$G$7092,4,0),"")</f>
        <v>Female</v>
      </c>
      <c r="E1336" t="str">
        <f>_xlfn.IFNA(VLOOKUP(A1336,Obesity!$A$1:$G$7092,5,0),"")</f>
        <v>35 and below</v>
      </c>
      <c r="F1336" t="str">
        <f>_xlfn.IFNA(VLOOKUP(A1336,Obesity!$A$1:$G$7092,6,0),"")</f>
        <v>below 2,000</v>
      </c>
      <c r="G1336" t="str">
        <f>_xlfn.IFNA(VLOOKUP(A1336,Obesity!$A$1:$G$7092,7,0),"")</f>
        <v>Non-Hispanic Black</v>
      </c>
    </row>
    <row r="1337" spans="1:7" x14ac:dyDescent="0.4">
      <c r="A1337">
        <v>74892</v>
      </c>
      <c r="B1337" t="str">
        <f>_xlfn.IFNA(VLOOKUP(A1337,Obesity!$A$1:$G$7092,2,0),"")</f>
        <v/>
      </c>
      <c r="C1337" t="str">
        <f>_xlfn.IFNA(VLOOKUP(A1337,Obesity!$A$1:$G$7092,3,0),"")</f>
        <v/>
      </c>
      <c r="D1337" t="str">
        <f>_xlfn.IFNA(VLOOKUP(A1337,Obesity!$A$1:$G$7092,4,0),"")</f>
        <v/>
      </c>
      <c r="E1337" t="str">
        <f>_xlfn.IFNA(VLOOKUP(A1337,Obesity!$A$1:$G$7092,5,0),"")</f>
        <v/>
      </c>
      <c r="F1337" t="str">
        <f>_xlfn.IFNA(VLOOKUP(A1337,Obesity!$A$1:$G$7092,6,0),"")</f>
        <v/>
      </c>
      <c r="G1337" t="str">
        <f>_xlfn.IFNA(VLOOKUP(A1337,Obesity!$A$1:$G$7092,7,0),"")</f>
        <v/>
      </c>
    </row>
    <row r="1338" spans="1:7" x14ac:dyDescent="0.4">
      <c r="A1338">
        <v>74893</v>
      </c>
      <c r="B1338">
        <f>_xlfn.IFNA(VLOOKUP(A1338,Obesity!$A$1:$G$7092,2,0),"")</f>
        <v>44.6</v>
      </c>
      <c r="C1338" t="str">
        <f>_xlfn.IFNA(VLOOKUP(A1338,Obesity!$A$1:$G$7092,3,0),"")</f>
        <v>Obese</v>
      </c>
      <c r="D1338" t="str">
        <f>_xlfn.IFNA(VLOOKUP(A1338,Obesity!$A$1:$G$7092,4,0),"")</f>
        <v>Female</v>
      </c>
      <c r="E1338" t="str">
        <f>_xlfn.IFNA(VLOOKUP(A1338,Obesity!$A$1:$G$7092,5,0),"")</f>
        <v>36 and above</v>
      </c>
      <c r="F1338" t="str">
        <f>_xlfn.IFNA(VLOOKUP(A1338,Obesity!$A$1:$G$7092,6,0),"")</f>
        <v>below 2,000</v>
      </c>
      <c r="G1338" t="str">
        <f>_xlfn.IFNA(VLOOKUP(A1338,Obesity!$A$1:$G$7092,7,0),"")</f>
        <v>Non-Hispanic White</v>
      </c>
    </row>
    <row r="1339" spans="1:7" x14ac:dyDescent="0.4">
      <c r="A1339">
        <v>74894</v>
      </c>
      <c r="B1339">
        <f>_xlfn.IFNA(VLOOKUP(A1339,Obesity!$A$1:$G$7092,2,0),"")</f>
        <v>0</v>
      </c>
      <c r="C1339" t="str">
        <f>_xlfn.IFNA(VLOOKUP(A1339,Obesity!$A$1:$G$7092,3,0),"")</f>
        <v>Normal weight</v>
      </c>
      <c r="D1339" t="str">
        <f>_xlfn.IFNA(VLOOKUP(A1339,Obesity!$A$1:$G$7092,4,0),"")</f>
        <v>Female</v>
      </c>
      <c r="E1339" t="str">
        <f>_xlfn.IFNA(VLOOKUP(A1339,Obesity!$A$1:$G$7092,5,0),"")</f>
        <v>35 and below</v>
      </c>
      <c r="F1339" t="str">
        <f>_xlfn.IFNA(VLOOKUP(A1339,Obesity!$A$1:$G$7092,6,0),"")</f>
        <v>below 2,000</v>
      </c>
      <c r="G1339" t="str">
        <f>_xlfn.IFNA(VLOOKUP(A1339,Obesity!$A$1:$G$7092,7,0),"")</f>
        <v>Non-Hispanic Asian</v>
      </c>
    </row>
    <row r="1340" spans="1:7" x14ac:dyDescent="0.4">
      <c r="A1340">
        <v>74895</v>
      </c>
      <c r="B1340">
        <f>_xlfn.IFNA(VLOOKUP(A1340,Obesity!$A$1:$G$7092,2,0),"")</f>
        <v>28.2</v>
      </c>
      <c r="C1340" t="str">
        <f>_xlfn.IFNA(VLOOKUP(A1340,Obesity!$A$1:$G$7092,3,0),"")</f>
        <v>Normal weight</v>
      </c>
      <c r="D1340" t="str">
        <f>_xlfn.IFNA(VLOOKUP(A1340,Obesity!$A$1:$G$7092,4,0),"")</f>
        <v>Female</v>
      </c>
      <c r="E1340" t="str">
        <f>_xlfn.IFNA(VLOOKUP(A1340,Obesity!$A$1:$G$7092,5,0),"")</f>
        <v>35 and below</v>
      </c>
      <c r="F1340" t="str">
        <f>_xlfn.IFNA(VLOOKUP(A1340,Obesity!$A$1:$G$7092,6,0),"")</f>
        <v>above 2,000</v>
      </c>
      <c r="G1340" t="str">
        <f>_xlfn.IFNA(VLOOKUP(A1340,Obesity!$A$1:$G$7092,7,0),"")</f>
        <v>Non-Hispanic White</v>
      </c>
    </row>
    <row r="1341" spans="1:7" x14ac:dyDescent="0.4">
      <c r="A1341">
        <v>74896</v>
      </c>
      <c r="B1341" t="str">
        <f>_xlfn.IFNA(VLOOKUP(A1341,Obesity!$A$1:$G$7092,2,0),"")</f>
        <v/>
      </c>
      <c r="C1341" t="str">
        <f>_xlfn.IFNA(VLOOKUP(A1341,Obesity!$A$1:$G$7092,3,0),"")</f>
        <v/>
      </c>
      <c r="D1341" t="str">
        <f>_xlfn.IFNA(VLOOKUP(A1341,Obesity!$A$1:$G$7092,4,0),"")</f>
        <v/>
      </c>
      <c r="E1341" t="str">
        <f>_xlfn.IFNA(VLOOKUP(A1341,Obesity!$A$1:$G$7092,5,0),"")</f>
        <v/>
      </c>
      <c r="F1341" t="str">
        <f>_xlfn.IFNA(VLOOKUP(A1341,Obesity!$A$1:$G$7092,6,0),"")</f>
        <v/>
      </c>
      <c r="G1341" t="str">
        <f>_xlfn.IFNA(VLOOKUP(A1341,Obesity!$A$1:$G$7092,7,0),"")</f>
        <v/>
      </c>
    </row>
    <row r="1342" spans="1:7" x14ac:dyDescent="0.4">
      <c r="A1342">
        <v>74897</v>
      </c>
      <c r="B1342">
        <f>_xlfn.IFNA(VLOOKUP(A1342,Obesity!$A$1:$G$7092,2,0),"")</f>
        <v>31.5</v>
      </c>
      <c r="C1342" t="str">
        <f>_xlfn.IFNA(VLOOKUP(A1342,Obesity!$A$1:$G$7092,3,0),"")</f>
        <v>Obese</v>
      </c>
      <c r="D1342" t="str">
        <f>_xlfn.IFNA(VLOOKUP(A1342,Obesity!$A$1:$G$7092,4,0),"")</f>
        <v>Female</v>
      </c>
      <c r="E1342" t="str">
        <f>_xlfn.IFNA(VLOOKUP(A1342,Obesity!$A$1:$G$7092,5,0),"")</f>
        <v>36 and above</v>
      </c>
      <c r="F1342" t="str">
        <f>_xlfn.IFNA(VLOOKUP(A1342,Obesity!$A$1:$G$7092,6,0),"")</f>
        <v>below 2,000</v>
      </c>
      <c r="G1342" t="str">
        <f>_xlfn.IFNA(VLOOKUP(A1342,Obesity!$A$1:$G$7092,7,0),"")</f>
        <v>Mexican American</v>
      </c>
    </row>
    <row r="1343" spans="1:7" x14ac:dyDescent="0.4">
      <c r="A1343">
        <v>74898</v>
      </c>
      <c r="B1343">
        <f>_xlfn.IFNA(VLOOKUP(A1343,Obesity!$A$1:$G$7092,2,0),"")</f>
        <v>22.4</v>
      </c>
      <c r="C1343" t="str">
        <f>_xlfn.IFNA(VLOOKUP(A1343,Obesity!$A$1:$G$7092,3,0),"")</f>
        <v>Underweight</v>
      </c>
      <c r="D1343" t="str">
        <f>_xlfn.IFNA(VLOOKUP(A1343,Obesity!$A$1:$G$7092,4,0),"")</f>
        <v>Female</v>
      </c>
      <c r="E1343" t="str">
        <f>_xlfn.IFNA(VLOOKUP(A1343,Obesity!$A$1:$G$7092,5,0),"")</f>
        <v>35 and below</v>
      </c>
      <c r="F1343" t="str">
        <f>_xlfn.IFNA(VLOOKUP(A1343,Obesity!$A$1:$G$7092,6,0),"")</f>
        <v>below 2,000</v>
      </c>
      <c r="G1343" t="str">
        <f>_xlfn.IFNA(VLOOKUP(A1343,Obesity!$A$1:$G$7092,7,0),"")</f>
        <v>Mexican American</v>
      </c>
    </row>
    <row r="1344" spans="1:7" x14ac:dyDescent="0.4">
      <c r="A1344">
        <v>74899</v>
      </c>
      <c r="B1344" t="str">
        <f>_xlfn.IFNA(VLOOKUP(A1344,Obesity!$A$1:$G$7092,2,0),"")</f>
        <v/>
      </c>
      <c r="C1344" t="str">
        <f>_xlfn.IFNA(VLOOKUP(A1344,Obesity!$A$1:$G$7092,3,0),"")</f>
        <v/>
      </c>
      <c r="D1344" t="str">
        <f>_xlfn.IFNA(VLOOKUP(A1344,Obesity!$A$1:$G$7092,4,0),"")</f>
        <v/>
      </c>
      <c r="E1344" t="str">
        <f>_xlfn.IFNA(VLOOKUP(A1344,Obesity!$A$1:$G$7092,5,0),"")</f>
        <v/>
      </c>
      <c r="F1344" t="str">
        <f>_xlfn.IFNA(VLOOKUP(A1344,Obesity!$A$1:$G$7092,6,0),"")</f>
        <v/>
      </c>
      <c r="G1344" t="str">
        <f>_xlfn.IFNA(VLOOKUP(A1344,Obesity!$A$1:$G$7092,7,0),"")</f>
        <v/>
      </c>
    </row>
    <row r="1345" spans="1:7" x14ac:dyDescent="0.4">
      <c r="A1345">
        <v>74900</v>
      </c>
      <c r="B1345">
        <f>_xlfn.IFNA(VLOOKUP(A1345,Obesity!$A$1:$G$7092,2,0),"")</f>
        <v>38.5</v>
      </c>
      <c r="C1345" t="str">
        <f>_xlfn.IFNA(VLOOKUP(A1345,Obesity!$A$1:$G$7092,3,0),"")</f>
        <v>Obese</v>
      </c>
      <c r="D1345" t="str">
        <f>_xlfn.IFNA(VLOOKUP(A1345,Obesity!$A$1:$G$7092,4,0),"")</f>
        <v>Female</v>
      </c>
      <c r="E1345" t="str">
        <f>_xlfn.IFNA(VLOOKUP(A1345,Obesity!$A$1:$G$7092,5,0),"")</f>
        <v>36 and above</v>
      </c>
      <c r="F1345" t="str">
        <f>_xlfn.IFNA(VLOOKUP(A1345,Obesity!$A$1:$G$7092,6,0),"")</f>
        <v>above 2,000</v>
      </c>
      <c r="G1345" t="str">
        <f>_xlfn.IFNA(VLOOKUP(A1345,Obesity!$A$1:$G$7092,7,0),"")</f>
        <v>Non-Hispanic White</v>
      </c>
    </row>
    <row r="1346" spans="1:7" x14ac:dyDescent="0.4">
      <c r="A1346">
        <v>74901</v>
      </c>
      <c r="B1346">
        <f>_xlfn.IFNA(VLOOKUP(A1346,Obesity!$A$1:$G$7092,2,0),"")</f>
        <v>29.9</v>
      </c>
      <c r="C1346" t="str">
        <f>_xlfn.IFNA(VLOOKUP(A1346,Obesity!$A$1:$G$7092,3,0),"")</f>
        <v>Obese</v>
      </c>
      <c r="D1346" t="str">
        <f>_xlfn.IFNA(VLOOKUP(A1346,Obesity!$A$1:$G$7092,4,0),"")</f>
        <v>Male</v>
      </c>
      <c r="E1346" t="str">
        <f>_xlfn.IFNA(VLOOKUP(A1346,Obesity!$A$1:$G$7092,5,0),"")</f>
        <v>36 and above</v>
      </c>
      <c r="F1346" t="str">
        <f>_xlfn.IFNA(VLOOKUP(A1346,Obesity!$A$1:$G$7092,6,0),"")</f>
        <v>above 2,500</v>
      </c>
      <c r="G1346" t="str">
        <f>_xlfn.IFNA(VLOOKUP(A1346,Obesity!$A$1:$G$7092,7,0),"")</f>
        <v>Non-Hispanic White</v>
      </c>
    </row>
    <row r="1347" spans="1:7" x14ac:dyDescent="0.4">
      <c r="A1347">
        <v>74902</v>
      </c>
      <c r="B1347">
        <f>_xlfn.IFNA(VLOOKUP(A1347,Obesity!$A$1:$G$7092,2,0),"")</f>
        <v>16.2</v>
      </c>
      <c r="C1347" t="str">
        <f>_xlfn.IFNA(VLOOKUP(A1347,Obesity!$A$1:$G$7092,3,0),"")</f>
        <v>Normal weight</v>
      </c>
      <c r="D1347" t="str">
        <f>_xlfn.IFNA(VLOOKUP(A1347,Obesity!$A$1:$G$7092,4,0),"")</f>
        <v>Female</v>
      </c>
      <c r="E1347" t="str">
        <f>_xlfn.IFNA(VLOOKUP(A1347,Obesity!$A$1:$G$7092,5,0),"")</f>
        <v>35 and below</v>
      </c>
      <c r="F1347" t="str">
        <f>_xlfn.IFNA(VLOOKUP(A1347,Obesity!$A$1:$G$7092,6,0),"")</f>
        <v>below 2,000</v>
      </c>
      <c r="G1347" t="str">
        <f>_xlfn.IFNA(VLOOKUP(A1347,Obesity!$A$1:$G$7092,7,0),"")</f>
        <v>Non-Hispanic White</v>
      </c>
    </row>
    <row r="1348" spans="1:7" x14ac:dyDescent="0.4">
      <c r="A1348">
        <v>74903</v>
      </c>
      <c r="B1348">
        <f>_xlfn.IFNA(VLOOKUP(A1348,Obesity!$A$1:$G$7092,2,0),"")</f>
        <v>21.5</v>
      </c>
      <c r="C1348" t="str">
        <f>_xlfn.IFNA(VLOOKUP(A1348,Obesity!$A$1:$G$7092,3,0),"")</f>
        <v>Normal weight</v>
      </c>
      <c r="D1348" t="str">
        <f>_xlfn.IFNA(VLOOKUP(A1348,Obesity!$A$1:$G$7092,4,0),"")</f>
        <v>Male</v>
      </c>
      <c r="E1348" t="str">
        <f>_xlfn.IFNA(VLOOKUP(A1348,Obesity!$A$1:$G$7092,5,0),"")</f>
        <v>35 and below</v>
      </c>
      <c r="F1348" t="str">
        <f>_xlfn.IFNA(VLOOKUP(A1348,Obesity!$A$1:$G$7092,6,0),"")</f>
        <v>below 2,500</v>
      </c>
      <c r="G1348" t="str">
        <f>_xlfn.IFNA(VLOOKUP(A1348,Obesity!$A$1:$G$7092,7,0),"")</f>
        <v>Non-Hispanic Black</v>
      </c>
    </row>
    <row r="1349" spans="1:7" x14ac:dyDescent="0.4">
      <c r="A1349">
        <v>74904</v>
      </c>
      <c r="B1349">
        <f>_xlfn.IFNA(VLOOKUP(A1349,Obesity!$A$1:$G$7092,2,0),"")</f>
        <v>24.6</v>
      </c>
      <c r="C1349" t="str">
        <f>_xlfn.IFNA(VLOOKUP(A1349,Obesity!$A$1:$G$7092,3,0),"")</f>
        <v>Overweight</v>
      </c>
      <c r="D1349" t="str">
        <f>_xlfn.IFNA(VLOOKUP(A1349,Obesity!$A$1:$G$7092,4,0),"")</f>
        <v>Female</v>
      </c>
      <c r="E1349" t="str">
        <f>_xlfn.IFNA(VLOOKUP(A1349,Obesity!$A$1:$G$7092,5,0),"")</f>
        <v>36 and above</v>
      </c>
      <c r="F1349" t="str">
        <f>_xlfn.IFNA(VLOOKUP(A1349,Obesity!$A$1:$G$7092,6,0),"")</f>
        <v>below 2,000</v>
      </c>
      <c r="G1349" t="str">
        <f>_xlfn.IFNA(VLOOKUP(A1349,Obesity!$A$1:$G$7092,7,0),"")</f>
        <v>Non-Hispanic White</v>
      </c>
    </row>
    <row r="1350" spans="1:7" x14ac:dyDescent="0.4">
      <c r="A1350">
        <v>74905</v>
      </c>
      <c r="B1350">
        <f>_xlfn.IFNA(VLOOKUP(A1350,Obesity!$A$1:$G$7092,2,0),"")</f>
        <v>18</v>
      </c>
      <c r="C1350" t="str">
        <f>_xlfn.IFNA(VLOOKUP(A1350,Obesity!$A$1:$G$7092,3,0),"")</f>
        <v>Obese</v>
      </c>
      <c r="D1350" t="str">
        <f>_xlfn.IFNA(VLOOKUP(A1350,Obesity!$A$1:$G$7092,4,0),"")</f>
        <v>Male</v>
      </c>
      <c r="E1350" t="str">
        <f>_xlfn.IFNA(VLOOKUP(A1350,Obesity!$A$1:$G$7092,5,0),"")</f>
        <v>36 and above</v>
      </c>
      <c r="F1350" t="str">
        <f>_xlfn.IFNA(VLOOKUP(A1350,Obesity!$A$1:$G$7092,6,0),"")</f>
        <v>below 2,500</v>
      </c>
      <c r="G1350" t="str">
        <f>_xlfn.IFNA(VLOOKUP(A1350,Obesity!$A$1:$G$7092,7,0),"")</f>
        <v>Non-Hispanic White</v>
      </c>
    </row>
    <row r="1351" spans="1:7" x14ac:dyDescent="0.4">
      <c r="A1351">
        <v>74906</v>
      </c>
      <c r="B1351" t="str">
        <f>_xlfn.IFNA(VLOOKUP(A1351,Obesity!$A$1:$G$7092,2,0),"")</f>
        <v/>
      </c>
      <c r="C1351" t="str">
        <f>_xlfn.IFNA(VLOOKUP(A1351,Obesity!$A$1:$G$7092,3,0),"")</f>
        <v/>
      </c>
      <c r="D1351" t="str">
        <f>_xlfn.IFNA(VLOOKUP(A1351,Obesity!$A$1:$G$7092,4,0),"")</f>
        <v/>
      </c>
      <c r="E1351" t="str">
        <f>_xlfn.IFNA(VLOOKUP(A1351,Obesity!$A$1:$G$7092,5,0),"")</f>
        <v/>
      </c>
      <c r="F1351" t="str">
        <f>_xlfn.IFNA(VLOOKUP(A1351,Obesity!$A$1:$G$7092,6,0),"")</f>
        <v/>
      </c>
      <c r="G1351" t="str">
        <f>_xlfn.IFNA(VLOOKUP(A1351,Obesity!$A$1:$G$7092,7,0),"")</f>
        <v/>
      </c>
    </row>
    <row r="1352" spans="1:7" x14ac:dyDescent="0.4">
      <c r="A1352">
        <v>74907</v>
      </c>
      <c r="B1352">
        <f>_xlfn.IFNA(VLOOKUP(A1352,Obesity!$A$1:$G$7092,2,0),"")</f>
        <v>14.4</v>
      </c>
      <c r="C1352" t="str">
        <f>_xlfn.IFNA(VLOOKUP(A1352,Obesity!$A$1:$G$7092,3,0),"")</f>
        <v>Overweight</v>
      </c>
      <c r="D1352" t="str">
        <f>_xlfn.IFNA(VLOOKUP(A1352,Obesity!$A$1:$G$7092,4,0),"")</f>
        <v>Female</v>
      </c>
      <c r="E1352" t="str">
        <f>_xlfn.IFNA(VLOOKUP(A1352,Obesity!$A$1:$G$7092,5,0),"")</f>
        <v>36 and above</v>
      </c>
      <c r="F1352" t="str">
        <f>_xlfn.IFNA(VLOOKUP(A1352,Obesity!$A$1:$G$7092,6,0),"")</f>
        <v>above 2,000</v>
      </c>
      <c r="G1352" t="str">
        <f>_xlfn.IFNA(VLOOKUP(A1352,Obesity!$A$1:$G$7092,7,0),"")</f>
        <v>Non-Hispanic White</v>
      </c>
    </row>
    <row r="1353" spans="1:7" x14ac:dyDescent="0.4">
      <c r="A1353">
        <v>74908</v>
      </c>
      <c r="B1353" t="str">
        <f>_xlfn.IFNA(VLOOKUP(A1353,Obesity!$A$1:$G$7092,2,0),"")</f>
        <v/>
      </c>
      <c r="C1353" t="str">
        <f>_xlfn.IFNA(VLOOKUP(A1353,Obesity!$A$1:$G$7092,3,0),"")</f>
        <v/>
      </c>
      <c r="D1353" t="str">
        <f>_xlfn.IFNA(VLOOKUP(A1353,Obesity!$A$1:$G$7092,4,0),"")</f>
        <v/>
      </c>
      <c r="E1353" t="str">
        <f>_xlfn.IFNA(VLOOKUP(A1353,Obesity!$A$1:$G$7092,5,0),"")</f>
        <v/>
      </c>
      <c r="F1353" t="str">
        <f>_xlfn.IFNA(VLOOKUP(A1353,Obesity!$A$1:$G$7092,6,0),"")</f>
        <v/>
      </c>
      <c r="G1353" t="str">
        <f>_xlfn.IFNA(VLOOKUP(A1353,Obesity!$A$1:$G$7092,7,0),"")</f>
        <v/>
      </c>
    </row>
    <row r="1354" spans="1:7" x14ac:dyDescent="0.4">
      <c r="A1354">
        <v>74909</v>
      </c>
      <c r="B1354">
        <f>_xlfn.IFNA(VLOOKUP(A1354,Obesity!$A$1:$G$7092,2,0),"")</f>
        <v>37.299999999999997</v>
      </c>
      <c r="C1354" t="str">
        <f>_xlfn.IFNA(VLOOKUP(A1354,Obesity!$A$1:$G$7092,3,0),"")</f>
        <v>Normal weight</v>
      </c>
      <c r="D1354" t="str">
        <f>_xlfn.IFNA(VLOOKUP(A1354,Obesity!$A$1:$G$7092,4,0),"")</f>
        <v>Male</v>
      </c>
      <c r="E1354" t="str">
        <f>_xlfn.IFNA(VLOOKUP(A1354,Obesity!$A$1:$G$7092,5,0),"")</f>
        <v>36 and above</v>
      </c>
      <c r="F1354" t="str">
        <f>_xlfn.IFNA(VLOOKUP(A1354,Obesity!$A$1:$G$7092,6,0),"")</f>
        <v>above 2,500</v>
      </c>
      <c r="G1354" t="str">
        <f>_xlfn.IFNA(VLOOKUP(A1354,Obesity!$A$1:$G$7092,7,0),"")</f>
        <v>Other Hispanic</v>
      </c>
    </row>
    <row r="1355" spans="1:7" x14ac:dyDescent="0.4">
      <c r="A1355">
        <v>74910</v>
      </c>
      <c r="B1355" t="str">
        <f>_xlfn.IFNA(VLOOKUP(A1355,Obesity!$A$1:$G$7092,2,0),"")</f>
        <v/>
      </c>
      <c r="C1355" t="str">
        <f>_xlfn.IFNA(VLOOKUP(A1355,Obesity!$A$1:$G$7092,3,0),"")</f>
        <v/>
      </c>
      <c r="D1355" t="str">
        <f>_xlfn.IFNA(VLOOKUP(A1355,Obesity!$A$1:$G$7092,4,0),"")</f>
        <v/>
      </c>
      <c r="E1355" t="str">
        <f>_xlfn.IFNA(VLOOKUP(A1355,Obesity!$A$1:$G$7092,5,0),"")</f>
        <v/>
      </c>
      <c r="F1355" t="str">
        <f>_xlfn.IFNA(VLOOKUP(A1355,Obesity!$A$1:$G$7092,6,0),"")</f>
        <v/>
      </c>
      <c r="G1355" t="str">
        <f>_xlfn.IFNA(VLOOKUP(A1355,Obesity!$A$1:$G$7092,7,0),"")</f>
        <v/>
      </c>
    </row>
    <row r="1356" spans="1:7" x14ac:dyDescent="0.4">
      <c r="A1356">
        <v>74911</v>
      </c>
      <c r="B1356">
        <f>_xlfn.IFNA(VLOOKUP(A1356,Obesity!$A$1:$G$7092,2,0),"")</f>
        <v>20.8</v>
      </c>
      <c r="C1356" t="str">
        <f>_xlfn.IFNA(VLOOKUP(A1356,Obesity!$A$1:$G$7092,3,0),"")</f>
        <v>Normal weight</v>
      </c>
      <c r="D1356" t="str">
        <f>_xlfn.IFNA(VLOOKUP(A1356,Obesity!$A$1:$G$7092,4,0),"")</f>
        <v>Female</v>
      </c>
      <c r="E1356" t="str">
        <f>_xlfn.IFNA(VLOOKUP(A1356,Obesity!$A$1:$G$7092,5,0),"")</f>
        <v>35 and below</v>
      </c>
      <c r="F1356" t="str">
        <f>_xlfn.IFNA(VLOOKUP(A1356,Obesity!$A$1:$G$7092,6,0),"")</f>
        <v>below 2,000</v>
      </c>
      <c r="G1356" t="str">
        <f>_xlfn.IFNA(VLOOKUP(A1356,Obesity!$A$1:$G$7092,7,0),"")</f>
        <v>Mexican American</v>
      </c>
    </row>
    <row r="1357" spans="1:7" x14ac:dyDescent="0.4">
      <c r="A1357">
        <v>74912</v>
      </c>
      <c r="B1357">
        <f>_xlfn.IFNA(VLOOKUP(A1357,Obesity!$A$1:$G$7092,2,0),"")</f>
        <v>21.6</v>
      </c>
      <c r="C1357" t="str">
        <f>_xlfn.IFNA(VLOOKUP(A1357,Obesity!$A$1:$G$7092,3,0),"")</f>
        <v>Underweight</v>
      </c>
      <c r="D1357" t="str">
        <f>_xlfn.IFNA(VLOOKUP(A1357,Obesity!$A$1:$G$7092,4,0),"")</f>
        <v>Male</v>
      </c>
      <c r="E1357" t="str">
        <f>_xlfn.IFNA(VLOOKUP(A1357,Obesity!$A$1:$G$7092,5,0),"")</f>
        <v>35 and below</v>
      </c>
      <c r="F1357" t="str">
        <f>_xlfn.IFNA(VLOOKUP(A1357,Obesity!$A$1:$G$7092,6,0),"")</f>
        <v>below 2,500</v>
      </c>
      <c r="G1357" t="str">
        <f>_xlfn.IFNA(VLOOKUP(A1357,Obesity!$A$1:$G$7092,7,0),"")</f>
        <v>Non-Hispanic Asian</v>
      </c>
    </row>
    <row r="1358" spans="1:7" x14ac:dyDescent="0.4">
      <c r="A1358">
        <v>74913</v>
      </c>
      <c r="B1358">
        <f>_xlfn.IFNA(VLOOKUP(A1358,Obesity!$A$1:$G$7092,2,0),"")</f>
        <v>21.6</v>
      </c>
      <c r="C1358" t="str">
        <f>_xlfn.IFNA(VLOOKUP(A1358,Obesity!$A$1:$G$7092,3,0),"")</f>
        <v>Obese</v>
      </c>
      <c r="D1358" t="str">
        <f>_xlfn.IFNA(VLOOKUP(A1358,Obesity!$A$1:$G$7092,4,0),"")</f>
        <v>Female</v>
      </c>
      <c r="E1358" t="str">
        <f>_xlfn.IFNA(VLOOKUP(A1358,Obesity!$A$1:$G$7092,5,0),"")</f>
        <v>35 and below</v>
      </c>
      <c r="F1358" t="str">
        <f>_xlfn.IFNA(VLOOKUP(A1358,Obesity!$A$1:$G$7092,6,0),"")</f>
        <v>below 2,000</v>
      </c>
      <c r="G1358" t="str">
        <f>_xlfn.IFNA(VLOOKUP(A1358,Obesity!$A$1:$G$7092,7,0),"")</f>
        <v>Non-Hispanic Black</v>
      </c>
    </row>
    <row r="1359" spans="1:7" x14ac:dyDescent="0.4">
      <c r="A1359">
        <v>74914</v>
      </c>
      <c r="B1359" t="str">
        <f>_xlfn.IFNA(VLOOKUP(A1359,Obesity!$A$1:$G$7092,2,0),"")</f>
        <v/>
      </c>
      <c r="C1359" t="str">
        <f>_xlfn.IFNA(VLOOKUP(A1359,Obesity!$A$1:$G$7092,3,0),"")</f>
        <v/>
      </c>
      <c r="D1359" t="str">
        <f>_xlfn.IFNA(VLOOKUP(A1359,Obesity!$A$1:$G$7092,4,0),"")</f>
        <v/>
      </c>
      <c r="E1359" t="str">
        <f>_xlfn.IFNA(VLOOKUP(A1359,Obesity!$A$1:$G$7092,5,0),"")</f>
        <v/>
      </c>
      <c r="F1359" t="str">
        <f>_xlfn.IFNA(VLOOKUP(A1359,Obesity!$A$1:$G$7092,6,0),"")</f>
        <v/>
      </c>
      <c r="G1359" t="str">
        <f>_xlfn.IFNA(VLOOKUP(A1359,Obesity!$A$1:$G$7092,7,0),"")</f>
        <v/>
      </c>
    </row>
    <row r="1360" spans="1:7" x14ac:dyDescent="0.4">
      <c r="A1360">
        <v>74915</v>
      </c>
      <c r="B1360">
        <f>_xlfn.IFNA(VLOOKUP(A1360,Obesity!$A$1:$G$7092,2,0),"")</f>
        <v>16.899999999999999</v>
      </c>
      <c r="C1360" t="str">
        <f>_xlfn.IFNA(VLOOKUP(A1360,Obesity!$A$1:$G$7092,3,0),"")</f>
        <v>Underweight</v>
      </c>
      <c r="D1360" t="str">
        <f>_xlfn.IFNA(VLOOKUP(A1360,Obesity!$A$1:$G$7092,4,0),"")</f>
        <v>Female</v>
      </c>
      <c r="E1360" t="str">
        <f>_xlfn.IFNA(VLOOKUP(A1360,Obesity!$A$1:$G$7092,5,0),"")</f>
        <v>35 and below</v>
      </c>
      <c r="F1360" t="str">
        <f>_xlfn.IFNA(VLOOKUP(A1360,Obesity!$A$1:$G$7092,6,0),"")</f>
        <v>below 2,000</v>
      </c>
      <c r="G1360" t="str">
        <f>_xlfn.IFNA(VLOOKUP(A1360,Obesity!$A$1:$G$7092,7,0),"")</f>
        <v>Non-Hispanic Asian</v>
      </c>
    </row>
    <row r="1361" spans="1:7" x14ac:dyDescent="0.4">
      <c r="A1361">
        <v>74916</v>
      </c>
      <c r="B1361">
        <f>_xlfn.IFNA(VLOOKUP(A1361,Obesity!$A$1:$G$7092,2,0),"")</f>
        <v>21.6</v>
      </c>
      <c r="C1361" t="str">
        <f>_xlfn.IFNA(VLOOKUP(A1361,Obesity!$A$1:$G$7092,3,0),"")</f>
        <v>Obese</v>
      </c>
      <c r="D1361" t="str">
        <f>_xlfn.IFNA(VLOOKUP(A1361,Obesity!$A$1:$G$7092,4,0),"")</f>
        <v>Female</v>
      </c>
      <c r="E1361" t="str">
        <f>_xlfn.IFNA(VLOOKUP(A1361,Obesity!$A$1:$G$7092,5,0),"")</f>
        <v>36 and above</v>
      </c>
      <c r="F1361" t="str">
        <f>_xlfn.IFNA(VLOOKUP(A1361,Obesity!$A$1:$G$7092,6,0),"")</f>
        <v>below 2,000</v>
      </c>
      <c r="G1361" t="str">
        <f>_xlfn.IFNA(VLOOKUP(A1361,Obesity!$A$1:$G$7092,7,0),"")</f>
        <v>Non-Hispanic White</v>
      </c>
    </row>
    <row r="1362" spans="1:7" x14ac:dyDescent="0.4">
      <c r="A1362">
        <v>74917</v>
      </c>
      <c r="B1362">
        <f>_xlfn.IFNA(VLOOKUP(A1362,Obesity!$A$1:$G$7092,2,0),"")</f>
        <v>33</v>
      </c>
      <c r="C1362" t="str">
        <f>_xlfn.IFNA(VLOOKUP(A1362,Obesity!$A$1:$G$7092,3,0),"")</f>
        <v>Normal weight</v>
      </c>
      <c r="D1362" t="str">
        <f>_xlfn.IFNA(VLOOKUP(A1362,Obesity!$A$1:$G$7092,4,0),"")</f>
        <v>Female</v>
      </c>
      <c r="E1362" t="str">
        <f>_xlfn.IFNA(VLOOKUP(A1362,Obesity!$A$1:$G$7092,5,0),"")</f>
        <v>35 and below</v>
      </c>
      <c r="F1362" t="str">
        <f>_xlfn.IFNA(VLOOKUP(A1362,Obesity!$A$1:$G$7092,6,0),"")</f>
        <v>below 2,000</v>
      </c>
      <c r="G1362" t="str">
        <f>_xlfn.IFNA(VLOOKUP(A1362,Obesity!$A$1:$G$7092,7,0),"")</f>
        <v>Non-Hispanic White</v>
      </c>
    </row>
    <row r="1363" spans="1:7" x14ac:dyDescent="0.4">
      <c r="A1363">
        <v>74918</v>
      </c>
      <c r="B1363" t="str">
        <f>_xlfn.IFNA(VLOOKUP(A1363,Obesity!$A$1:$G$7092,2,0),"")</f>
        <v/>
      </c>
      <c r="C1363" t="str">
        <f>_xlfn.IFNA(VLOOKUP(A1363,Obesity!$A$1:$G$7092,3,0),"")</f>
        <v/>
      </c>
      <c r="D1363" t="str">
        <f>_xlfn.IFNA(VLOOKUP(A1363,Obesity!$A$1:$G$7092,4,0),"")</f>
        <v/>
      </c>
      <c r="E1363" t="str">
        <f>_xlfn.IFNA(VLOOKUP(A1363,Obesity!$A$1:$G$7092,5,0),"")</f>
        <v/>
      </c>
      <c r="F1363" t="str">
        <f>_xlfn.IFNA(VLOOKUP(A1363,Obesity!$A$1:$G$7092,6,0),"")</f>
        <v/>
      </c>
      <c r="G1363" t="str">
        <f>_xlfn.IFNA(VLOOKUP(A1363,Obesity!$A$1:$G$7092,7,0),"")</f>
        <v/>
      </c>
    </row>
    <row r="1364" spans="1:7" x14ac:dyDescent="0.4">
      <c r="A1364">
        <v>74919</v>
      </c>
      <c r="B1364" t="str">
        <f>_xlfn.IFNA(VLOOKUP(A1364,Obesity!$A$1:$G$7092,2,0),"")</f>
        <v/>
      </c>
      <c r="C1364" t="str">
        <f>_xlfn.IFNA(VLOOKUP(A1364,Obesity!$A$1:$G$7092,3,0),"")</f>
        <v/>
      </c>
      <c r="D1364" t="str">
        <f>_xlfn.IFNA(VLOOKUP(A1364,Obesity!$A$1:$G$7092,4,0),"")</f>
        <v/>
      </c>
      <c r="E1364" t="str">
        <f>_xlfn.IFNA(VLOOKUP(A1364,Obesity!$A$1:$G$7092,5,0),"")</f>
        <v/>
      </c>
      <c r="F1364" t="str">
        <f>_xlfn.IFNA(VLOOKUP(A1364,Obesity!$A$1:$G$7092,6,0),"")</f>
        <v/>
      </c>
      <c r="G1364" t="str">
        <f>_xlfn.IFNA(VLOOKUP(A1364,Obesity!$A$1:$G$7092,7,0),"")</f>
        <v/>
      </c>
    </row>
    <row r="1365" spans="1:7" x14ac:dyDescent="0.4">
      <c r="A1365">
        <v>74920</v>
      </c>
      <c r="B1365">
        <f>_xlfn.IFNA(VLOOKUP(A1365,Obesity!$A$1:$G$7092,2,0),"")</f>
        <v>20.6</v>
      </c>
      <c r="C1365" t="str">
        <f>_xlfn.IFNA(VLOOKUP(A1365,Obesity!$A$1:$G$7092,3,0),"")</f>
        <v>Underweight</v>
      </c>
      <c r="D1365" t="str">
        <f>_xlfn.IFNA(VLOOKUP(A1365,Obesity!$A$1:$G$7092,4,0),"")</f>
        <v>Female</v>
      </c>
      <c r="E1365" t="str">
        <f>_xlfn.IFNA(VLOOKUP(A1365,Obesity!$A$1:$G$7092,5,0),"")</f>
        <v>35 and below</v>
      </c>
      <c r="F1365" t="str">
        <f>_xlfn.IFNA(VLOOKUP(A1365,Obesity!$A$1:$G$7092,6,0),"")</f>
        <v>above 2,000</v>
      </c>
      <c r="G1365" t="str">
        <f>_xlfn.IFNA(VLOOKUP(A1365,Obesity!$A$1:$G$7092,7,0),"")</f>
        <v>Non-Hispanic Black</v>
      </c>
    </row>
    <row r="1366" spans="1:7" x14ac:dyDescent="0.4">
      <c r="A1366">
        <v>74921</v>
      </c>
      <c r="B1366" t="str">
        <f>_xlfn.IFNA(VLOOKUP(A1366,Obesity!$A$1:$G$7092,2,0),"")</f>
        <v/>
      </c>
      <c r="C1366" t="str">
        <f>_xlfn.IFNA(VLOOKUP(A1366,Obesity!$A$1:$G$7092,3,0),"")</f>
        <v/>
      </c>
      <c r="D1366" t="str">
        <f>_xlfn.IFNA(VLOOKUP(A1366,Obesity!$A$1:$G$7092,4,0),"")</f>
        <v/>
      </c>
      <c r="E1366" t="str">
        <f>_xlfn.IFNA(VLOOKUP(A1366,Obesity!$A$1:$G$7092,5,0),"")</f>
        <v/>
      </c>
      <c r="F1366" t="str">
        <f>_xlfn.IFNA(VLOOKUP(A1366,Obesity!$A$1:$G$7092,6,0),"")</f>
        <v/>
      </c>
      <c r="G1366" t="str">
        <f>_xlfn.IFNA(VLOOKUP(A1366,Obesity!$A$1:$G$7092,7,0),"")</f>
        <v/>
      </c>
    </row>
    <row r="1367" spans="1:7" x14ac:dyDescent="0.4">
      <c r="A1367">
        <v>74922</v>
      </c>
      <c r="B1367">
        <f>_xlfn.IFNA(VLOOKUP(A1367,Obesity!$A$1:$G$7092,2,0),"")</f>
        <v>36.799999999999997</v>
      </c>
      <c r="C1367" t="str">
        <f>_xlfn.IFNA(VLOOKUP(A1367,Obesity!$A$1:$G$7092,3,0),"")</f>
        <v>Underweight</v>
      </c>
      <c r="D1367" t="str">
        <f>_xlfn.IFNA(VLOOKUP(A1367,Obesity!$A$1:$G$7092,4,0),"")</f>
        <v>Male</v>
      </c>
      <c r="E1367" t="str">
        <f>_xlfn.IFNA(VLOOKUP(A1367,Obesity!$A$1:$G$7092,5,0),"")</f>
        <v>35 and below</v>
      </c>
      <c r="F1367" t="str">
        <f>_xlfn.IFNA(VLOOKUP(A1367,Obesity!$A$1:$G$7092,6,0),"")</f>
        <v>below 2,500</v>
      </c>
      <c r="G1367" t="str">
        <f>_xlfn.IFNA(VLOOKUP(A1367,Obesity!$A$1:$G$7092,7,0),"")</f>
        <v>Non-Hispanic Black</v>
      </c>
    </row>
    <row r="1368" spans="1:7" x14ac:dyDescent="0.4">
      <c r="A1368">
        <v>74923</v>
      </c>
      <c r="B1368">
        <f>_xlfn.IFNA(VLOOKUP(A1368,Obesity!$A$1:$G$7092,2,0),"")</f>
        <v>34</v>
      </c>
      <c r="C1368" t="str">
        <f>_xlfn.IFNA(VLOOKUP(A1368,Obesity!$A$1:$G$7092,3,0),"")</f>
        <v>Obese</v>
      </c>
      <c r="D1368" t="str">
        <f>_xlfn.IFNA(VLOOKUP(A1368,Obesity!$A$1:$G$7092,4,0),"")</f>
        <v>Male</v>
      </c>
      <c r="E1368" t="str">
        <f>_xlfn.IFNA(VLOOKUP(A1368,Obesity!$A$1:$G$7092,5,0),"")</f>
        <v>35 and below</v>
      </c>
      <c r="F1368" t="str">
        <f>_xlfn.IFNA(VLOOKUP(A1368,Obesity!$A$1:$G$7092,6,0),"")</f>
        <v>below 2,500</v>
      </c>
      <c r="G1368" t="str">
        <f>_xlfn.IFNA(VLOOKUP(A1368,Obesity!$A$1:$G$7092,7,0),"")</f>
        <v>Non-Hispanic Black</v>
      </c>
    </row>
    <row r="1369" spans="1:7" x14ac:dyDescent="0.4">
      <c r="A1369">
        <v>74924</v>
      </c>
      <c r="B1369" t="str">
        <f>_xlfn.IFNA(VLOOKUP(A1369,Obesity!$A$1:$G$7092,2,0),"")</f>
        <v/>
      </c>
      <c r="C1369" t="str">
        <f>_xlfn.IFNA(VLOOKUP(A1369,Obesity!$A$1:$G$7092,3,0),"")</f>
        <v/>
      </c>
      <c r="D1369" t="str">
        <f>_xlfn.IFNA(VLOOKUP(A1369,Obesity!$A$1:$G$7092,4,0),"")</f>
        <v/>
      </c>
      <c r="E1369" t="str">
        <f>_xlfn.IFNA(VLOOKUP(A1369,Obesity!$A$1:$G$7092,5,0),"")</f>
        <v/>
      </c>
      <c r="F1369" t="str">
        <f>_xlfn.IFNA(VLOOKUP(A1369,Obesity!$A$1:$G$7092,6,0),"")</f>
        <v/>
      </c>
      <c r="G1369" t="str">
        <f>_xlfn.IFNA(VLOOKUP(A1369,Obesity!$A$1:$G$7092,7,0),"")</f>
        <v/>
      </c>
    </row>
    <row r="1370" spans="1:7" x14ac:dyDescent="0.4">
      <c r="A1370">
        <v>74925</v>
      </c>
      <c r="B1370" t="str">
        <f>_xlfn.IFNA(VLOOKUP(A1370,Obesity!$A$1:$G$7092,2,0),"")</f>
        <v/>
      </c>
      <c r="C1370" t="str">
        <f>_xlfn.IFNA(VLOOKUP(A1370,Obesity!$A$1:$G$7092,3,0),"")</f>
        <v/>
      </c>
      <c r="D1370" t="str">
        <f>_xlfn.IFNA(VLOOKUP(A1370,Obesity!$A$1:$G$7092,4,0),"")</f>
        <v/>
      </c>
      <c r="E1370" t="str">
        <f>_xlfn.IFNA(VLOOKUP(A1370,Obesity!$A$1:$G$7092,5,0),"")</f>
        <v/>
      </c>
      <c r="F1370" t="str">
        <f>_xlfn.IFNA(VLOOKUP(A1370,Obesity!$A$1:$G$7092,6,0),"")</f>
        <v/>
      </c>
      <c r="G1370" t="str">
        <f>_xlfn.IFNA(VLOOKUP(A1370,Obesity!$A$1:$G$7092,7,0),"")</f>
        <v/>
      </c>
    </row>
    <row r="1371" spans="1:7" x14ac:dyDescent="0.4">
      <c r="A1371">
        <v>74926</v>
      </c>
      <c r="B1371">
        <f>_xlfn.IFNA(VLOOKUP(A1371,Obesity!$A$1:$G$7092,2,0),"")</f>
        <v>26.7</v>
      </c>
      <c r="C1371" t="str">
        <f>_xlfn.IFNA(VLOOKUP(A1371,Obesity!$A$1:$G$7092,3,0),"")</f>
        <v>Underweight</v>
      </c>
      <c r="D1371" t="str">
        <f>_xlfn.IFNA(VLOOKUP(A1371,Obesity!$A$1:$G$7092,4,0),"")</f>
        <v>Female</v>
      </c>
      <c r="E1371" t="str">
        <f>_xlfn.IFNA(VLOOKUP(A1371,Obesity!$A$1:$G$7092,5,0),"")</f>
        <v>35 and below</v>
      </c>
      <c r="F1371" t="str">
        <f>_xlfn.IFNA(VLOOKUP(A1371,Obesity!$A$1:$G$7092,6,0),"")</f>
        <v>below 2,000</v>
      </c>
      <c r="G1371" t="str">
        <f>_xlfn.IFNA(VLOOKUP(A1371,Obesity!$A$1:$G$7092,7,0),"")</f>
        <v>Non-Hispanic Black</v>
      </c>
    </row>
    <row r="1372" spans="1:7" x14ac:dyDescent="0.4">
      <c r="A1372">
        <v>74927</v>
      </c>
      <c r="B1372">
        <f>_xlfn.IFNA(VLOOKUP(A1372,Obesity!$A$1:$G$7092,2,0),"")</f>
        <v>0</v>
      </c>
      <c r="C1372" t="str">
        <f>_xlfn.IFNA(VLOOKUP(A1372,Obesity!$A$1:$G$7092,3,0),"")</f>
        <v>Obese</v>
      </c>
      <c r="D1372" t="str">
        <f>_xlfn.IFNA(VLOOKUP(A1372,Obesity!$A$1:$G$7092,4,0),"")</f>
        <v>Male</v>
      </c>
      <c r="E1372" t="str">
        <f>_xlfn.IFNA(VLOOKUP(A1372,Obesity!$A$1:$G$7092,5,0),"")</f>
        <v>35 and below</v>
      </c>
      <c r="F1372" t="str">
        <f>_xlfn.IFNA(VLOOKUP(A1372,Obesity!$A$1:$G$7092,6,0),"")</f>
        <v>below 2,500</v>
      </c>
      <c r="G1372" t="str">
        <f>_xlfn.IFNA(VLOOKUP(A1372,Obesity!$A$1:$G$7092,7,0),"")</f>
        <v>Non-Hispanic Black</v>
      </c>
    </row>
    <row r="1373" spans="1:7" x14ac:dyDescent="0.4">
      <c r="A1373">
        <v>74928</v>
      </c>
      <c r="B1373" t="str">
        <f>_xlfn.IFNA(VLOOKUP(A1373,Obesity!$A$1:$G$7092,2,0),"")</f>
        <v/>
      </c>
      <c r="C1373" t="str">
        <f>_xlfn.IFNA(VLOOKUP(A1373,Obesity!$A$1:$G$7092,3,0),"")</f>
        <v/>
      </c>
      <c r="D1373" t="str">
        <f>_xlfn.IFNA(VLOOKUP(A1373,Obesity!$A$1:$G$7092,4,0),"")</f>
        <v/>
      </c>
      <c r="E1373" t="str">
        <f>_xlfn.IFNA(VLOOKUP(A1373,Obesity!$A$1:$G$7092,5,0),"")</f>
        <v/>
      </c>
      <c r="F1373" t="str">
        <f>_xlfn.IFNA(VLOOKUP(A1373,Obesity!$A$1:$G$7092,6,0),"")</f>
        <v/>
      </c>
      <c r="G1373" t="str">
        <f>_xlfn.IFNA(VLOOKUP(A1373,Obesity!$A$1:$G$7092,7,0),"")</f>
        <v/>
      </c>
    </row>
    <row r="1374" spans="1:7" x14ac:dyDescent="0.4">
      <c r="A1374">
        <v>74929</v>
      </c>
      <c r="B1374">
        <f>_xlfn.IFNA(VLOOKUP(A1374,Obesity!$A$1:$G$7092,2,0),"")</f>
        <v>23.4</v>
      </c>
      <c r="C1374" t="str">
        <f>_xlfn.IFNA(VLOOKUP(A1374,Obesity!$A$1:$G$7092,3,0),"")</f>
        <v>Obese</v>
      </c>
      <c r="D1374" t="str">
        <f>_xlfn.IFNA(VLOOKUP(A1374,Obesity!$A$1:$G$7092,4,0),"")</f>
        <v>Female</v>
      </c>
      <c r="E1374" t="str">
        <f>_xlfn.IFNA(VLOOKUP(A1374,Obesity!$A$1:$G$7092,5,0),"")</f>
        <v>36 and above</v>
      </c>
      <c r="F1374" t="str">
        <f>_xlfn.IFNA(VLOOKUP(A1374,Obesity!$A$1:$G$7092,6,0),"")</f>
        <v>below 2,000</v>
      </c>
      <c r="G1374" t="str">
        <f>_xlfn.IFNA(VLOOKUP(A1374,Obesity!$A$1:$G$7092,7,0),"")</f>
        <v>Non-Hispanic Asian</v>
      </c>
    </row>
    <row r="1375" spans="1:7" x14ac:dyDescent="0.4">
      <c r="A1375">
        <v>74930</v>
      </c>
      <c r="B1375">
        <f>_xlfn.IFNA(VLOOKUP(A1375,Obesity!$A$1:$G$7092,2,0),"")</f>
        <v>31.8</v>
      </c>
      <c r="C1375" t="str">
        <f>_xlfn.IFNA(VLOOKUP(A1375,Obesity!$A$1:$G$7092,3,0),"")</f>
        <v>Overweight</v>
      </c>
      <c r="D1375" t="str">
        <f>_xlfn.IFNA(VLOOKUP(A1375,Obesity!$A$1:$G$7092,4,0),"")</f>
        <v>Female</v>
      </c>
      <c r="E1375" t="str">
        <f>_xlfn.IFNA(VLOOKUP(A1375,Obesity!$A$1:$G$7092,5,0),"")</f>
        <v>35 and below</v>
      </c>
      <c r="F1375" t="str">
        <f>_xlfn.IFNA(VLOOKUP(A1375,Obesity!$A$1:$G$7092,6,0),"")</f>
        <v>above 2,000</v>
      </c>
      <c r="G1375" t="str">
        <f>_xlfn.IFNA(VLOOKUP(A1375,Obesity!$A$1:$G$7092,7,0),"")</f>
        <v>Non-Hispanic White</v>
      </c>
    </row>
    <row r="1376" spans="1:7" x14ac:dyDescent="0.4">
      <c r="A1376">
        <v>74931</v>
      </c>
      <c r="B1376">
        <f>_xlfn.IFNA(VLOOKUP(A1376,Obesity!$A$1:$G$7092,2,0),"")</f>
        <v>0</v>
      </c>
      <c r="C1376" t="str">
        <f>_xlfn.IFNA(VLOOKUP(A1376,Obesity!$A$1:$G$7092,3,0),"")</f>
        <v>Overweight</v>
      </c>
      <c r="D1376" t="str">
        <f>_xlfn.IFNA(VLOOKUP(A1376,Obesity!$A$1:$G$7092,4,0),"")</f>
        <v>Male</v>
      </c>
      <c r="E1376" t="str">
        <f>_xlfn.IFNA(VLOOKUP(A1376,Obesity!$A$1:$G$7092,5,0),"")</f>
        <v>36 and above</v>
      </c>
      <c r="F1376" t="str">
        <f>_xlfn.IFNA(VLOOKUP(A1376,Obesity!$A$1:$G$7092,6,0),"")</f>
        <v>below 2,500</v>
      </c>
      <c r="G1376" t="str">
        <f>_xlfn.IFNA(VLOOKUP(A1376,Obesity!$A$1:$G$7092,7,0),"")</f>
        <v>Non-Hispanic White</v>
      </c>
    </row>
    <row r="1377" spans="1:7" x14ac:dyDescent="0.4">
      <c r="A1377">
        <v>74932</v>
      </c>
      <c r="B1377">
        <f>_xlfn.IFNA(VLOOKUP(A1377,Obesity!$A$1:$G$7092,2,0),"")</f>
        <v>28.2</v>
      </c>
      <c r="C1377" t="str">
        <f>_xlfn.IFNA(VLOOKUP(A1377,Obesity!$A$1:$G$7092,3,0),"")</f>
        <v>Overweight</v>
      </c>
      <c r="D1377" t="str">
        <f>_xlfn.IFNA(VLOOKUP(A1377,Obesity!$A$1:$G$7092,4,0),"")</f>
        <v>Male</v>
      </c>
      <c r="E1377" t="str">
        <f>_xlfn.IFNA(VLOOKUP(A1377,Obesity!$A$1:$G$7092,5,0),"")</f>
        <v>35 and below</v>
      </c>
      <c r="F1377" t="str">
        <f>_xlfn.IFNA(VLOOKUP(A1377,Obesity!$A$1:$G$7092,6,0),"")</f>
        <v>above 2,500</v>
      </c>
      <c r="G1377" t="str">
        <f>_xlfn.IFNA(VLOOKUP(A1377,Obesity!$A$1:$G$7092,7,0),"")</f>
        <v>Other Race - Including Multi-Racial</v>
      </c>
    </row>
    <row r="1378" spans="1:7" x14ac:dyDescent="0.4">
      <c r="A1378">
        <v>74933</v>
      </c>
      <c r="B1378" t="str">
        <f>_xlfn.IFNA(VLOOKUP(A1378,Obesity!$A$1:$G$7092,2,0),"")</f>
        <v/>
      </c>
      <c r="C1378" t="str">
        <f>_xlfn.IFNA(VLOOKUP(A1378,Obesity!$A$1:$G$7092,3,0),"")</f>
        <v/>
      </c>
      <c r="D1378" t="str">
        <f>_xlfn.IFNA(VLOOKUP(A1378,Obesity!$A$1:$G$7092,4,0),"")</f>
        <v/>
      </c>
      <c r="E1378" t="str">
        <f>_xlfn.IFNA(VLOOKUP(A1378,Obesity!$A$1:$G$7092,5,0),"")</f>
        <v/>
      </c>
      <c r="F1378" t="str">
        <f>_xlfn.IFNA(VLOOKUP(A1378,Obesity!$A$1:$G$7092,6,0),"")</f>
        <v/>
      </c>
      <c r="G1378" t="str">
        <f>_xlfn.IFNA(VLOOKUP(A1378,Obesity!$A$1:$G$7092,7,0),"")</f>
        <v/>
      </c>
    </row>
    <row r="1379" spans="1:7" x14ac:dyDescent="0.4">
      <c r="A1379">
        <v>74934</v>
      </c>
      <c r="B1379">
        <f>_xlfn.IFNA(VLOOKUP(A1379,Obesity!$A$1:$G$7092,2,0),"")</f>
        <v>26.9</v>
      </c>
      <c r="C1379" t="str">
        <f>_xlfn.IFNA(VLOOKUP(A1379,Obesity!$A$1:$G$7092,3,0),"")</f>
        <v>Normal weight</v>
      </c>
      <c r="D1379" t="str">
        <f>_xlfn.IFNA(VLOOKUP(A1379,Obesity!$A$1:$G$7092,4,0),"")</f>
        <v>Male</v>
      </c>
      <c r="E1379" t="str">
        <f>_xlfn.IFNA(VLOOKUP(A1379,Obesity!$A$1:$G$7092,5,0),"")</f>
        <v>35 and below</v>
      </c>
      <c r="F1379" t="str">
        <f>_xlfn.IFNA(VLOOKUP(A1379,Obesity!$A$1:$G$7092,6,0),"")</f>
        <v>below 2,500</v>
      </c>
      <c r="G1379" t="str">
        <f>_xlfn.IFNA(VLOOKUP(A1379,Obesity!$A$1:$G$7092,7,0),"")</f>
        <v>Non-Hispanic Black</v>
      </c>
    </row>
    <row r="1380" spans="1:7" x14ac:dyDescent="0.4">
      <c r="A1380">
        <v>74935</v>
      </c>
      <c r="B1380">
        <f>_xlfn.IFNA(VLOOKUP(A1380,Obesity!$A$1:$G$7092,2,0),"")</f>
        <v>25.8</v>
      </c>
      <c r="C1380" t="str">
        <f>_xlfn.IFNA(VLOOKUP(A1380,Obesity!$A$1:$G$7092,3,0),"")</f>
        <v>Normal weight</v>
      </c>
      <c r="D1380" t="str">
        <f>_xlfn.IFNA(VLOOKUP(A1380,Obesity!$A$1:$G$7092,4,0),"")</f>
        <v>Male</v>
      </c>
      <c r="E1380" t="str">
        <f>_xlfn.IFNA(VLOOKUP(A1380,Obesity!$A$1:$G$7092,5,0),"")</f>
        <v>35 and below</v>
      </c>
      <c r="F1380" t="str">
        <f>_xlfn.IFNA(VLOOKUP(A1380,Obesity!$A$1:$G$7092,6,0),"")</f>
        <v>below 2,500</v>
      </c>
      <c r="G1380" t="str">
        <f>_xlfn.IFNA(VLOOKUP(A1380,Obesity!$A$1:$G$7092,7,0),"")</f>
        <v>Non-Hispanic Asian</v>
      </c>
    </row>
    <row r="1381" spans="1:7" x14ac:dyDescent="0.4">
      <c r="A1381">
        <v>74936</v>
      </c>
      <c r="B1381" t="str">
        <f>_xlfn.IFNA(VLOOKUP(A1381,Obesity!$A$1:$G$7092,2,0),"")</f>
        <v/>
      </c>
      <c r="C1381" t="str">
        <f>_xlfn.IFNA(VLOOKUP(A1381,Obesity!$A$1:$G$7092,3,0),"")</f>
        <v/>
      </c>
      <c r="D1381" t="str">
        <f>_xlfn.IFNA(VLOOKUP(A1381,Obesity!$A$1:$G$7092,4,0),"")</f>
        <v/>
      </c>
      <c r="E1381" t="str">
        <f>_xlfn.IFNA(VLOOKUP(A1381,Obesity!$A$1:$G$7092,5,0),"")</f>
        <v/>
      </c>
      <c r="F1381" t="str">
        <f>_xlfn.IFNA(VLOOKUP(A1381,Obesity!$A$1:$G$7092,6,0),"")</f>
        <v/>
      </c>
      <c r="G1381" t="str">
        <f>_xlfn.IFNA(VLOOKUP(A1381,Obesity!$A$1:$G$7092,7,0),"")</f>
        <v/>
      </c>
    </row>
    <row r="1382" spans="1:7" x14ac:dyDescent="0.4">
      <c r="A1382">
        <v>74937</v>
      </c>
      <c r="B1382">
        <f>_xlfn.IFNA(VLOOKUP(A1382,Obesity!$A$1:$G$7092,2,0),"")</f>
        <v>23.9</v>
      </c>
      <c r="C1382" t="str">
        <f>_xlfn.IFNA(VLOOKUP(A1382,Obesity!$A$1:$G$7092,3,0),"")</f>
        <v>Obese</v>
      </c>
      <c r="D1382" t="str">
        <f>_xlfn.IFNA(VLOOKUP(A1382,Obesity!$A$1:$G$7092,4,0),"")</f>
        <v>Male</v>
      </c>
      <c r="E1382" t="str">
        <f>_xlfn.IFNA(VLOOKUP(A1382,Obesity!$A$1:$G$7092,5,0),"")</f>
        <v>36 and above</v>
      </c>
      <c r="F1382" t="str">
        <f>_xlfn.IFNA(VLOOKUP(A1382,Obesity!$A$1:$G$7092,6,0),"")</f>
        <v>below 2,500</v>
      </c>
      <c r="G1382" t="str">
        <f>_xlfn.IFNA(VLOOKUP(A1382,Obesity!$A$1:$G$7092,7,0),"")</f>
        <v>Non-Hispanic White</v>
      </c>
    </row>
    <row r="1383" spans="1:7" x14ac:dyDescent="0.4">
      <c r="A1383">
        <v>74938</v>
      </c>
      <c r="B1383">
        <f>_xlfn.IFNA(VLOOKUP(A1383,Obesity!$A$1:$G$7092,2,0),"")</f>
        <v>40</v>
      </c>
      <c r="C1383" t="str">
        <f>_xlfn.IFNA(VLOOKUP(A1383,Obesity!$A$1:$G$7092,3,0),"")</f>
        <v>Overweight</v>
      </c>
      <c r="D1383" t="str">
        <f>_xlfn.IFNA(VLOOKUP(A1383,Obesity!$A$1:$G$7092,4,0),"")</f>
        <v>Female</v>
      </c>
      <c r="E1383" t="str">
        <f>_xlfn.IFNA(VLOOKUP(A1383,Obesity!$A$1:$G$7092,5,0),"")</f>
        <v>36 and above</v>
      </c>
      <c r="F1383" t="str">
        <f>_xlfn.IFNA(VLOOKUP(A1383,Obesity!$A$1:$G$7092,6,0),"")</f>
        <v>below 2,000</v>
      </c>
      <c r="G1383" t="str">
        <f>_xlfn.IFNA(VLOOKUP(A1383,Obesity!$A$1:$G$7092,7,0),"")</f>
        <v>Mexican American</v>
      </c>
    </row>
    <row r="1384" spans="1:7" x14ac:dyDescent="0.4">
      <c r="A1384">
        <v>74939</v>
      </c>
      <c r="B1384">
        <f>_xlfn.IFNA(VLOOKUP(A1384,Obesity!$A$1:$G$7092,2,0),"")</f>
        <v>33.299999999999997</v>
      </c>
      <c r="C1384" t="str">
        <f>_xlfn.IFNA(VLOOKUP(A1384,Obesity!$A$1:$G$7092,3,0),"")</f>
        <v>Normal weight</v>
      </c>
      <c r="D1384" t="str">
        <f>_xlfn.IFNA(VLOOKUP(A1384,Obesity!$A$1:$G$7092,4,0),"")</f>
        <v>Male</v>
      </c>
      <c r="E1384" t="str">
        <f>_xlfn.IFNA(VLOOKUP(A1384,Obesity!$A$1:$G$7092,5,0),"")</f>
        <v>35 and below</v>
      </c>
      <c r="F1384" t="str">
        <f>_xlfn.IFNA(VLOOKUP(A1384,Obesity!$A$1:$G$7092,6,0),"")</f>
        <v>above 2,500</v>
      </c>
      <c r="G1384" t="str">
        <f>_xlfn.IFNA(VLOOKUP(A1384,Obesity!$A$1:$G$7092,7,0),"")</f>
        <v>Non-Hispanic Asian</v>
      </c>
    </row>
    <row r="1385" spans="1:7" x14ac:dyDescent="0.4">
      <c r="A1385">
        <v>74940</v>
      </c>
      <c r="B1385">
        <f>_xlfn.IFNA(VLOOKUP(A1385,Obesity!$A$1:$G$7092,2,0),"")</f>
        <v>12.9</v>
      </c>
      <c r="C1385" t="str">
        <f>_xlfn.IFNA(VLOOKUP(A1385,Obesity!$A$1:$G$7092,3,0),"")</f>
        <v>Overweight</v>
      </c>
      <c r="D1385" t="str">
        <f>_xlfn.IFNA(VLOOKUP(A1385,Obesity!$A$1:$G$7092,4,0),"")</f>
        <v>Male</v>
      </c>
      <c r="E1385" t="str">
        <f>_xlfn.IFNA(VLOOKUP(A1385,Obesity!$A$1:$G$7092,5,0),"")</f>
        <v>36 and above</v>
      </c>
      <c r="F1385" t="str">
        <f>_xlfn.IFNA(VLOOKUP(A1385,Obesity!$A$1:$G$7092,6,0),"")</f>
        <v>below 2,500</v>
      </c>
      <c r="G1385" t="str">
        <f>_xlfn.IFNA(VLOOKUP(A1385,Obesity!$A$1:$G$7092,7,0),"")</f>
        <v>Non-Hispanic Black</v>
      </c>
    </row>
    <row r="1386" spans="1:7" x14ac:dyDescent="0.4">
      <c r="A1386">
        <v>74941</v>
      </c>
      <c r="B1386">
        <f>_xlfn.IFNA(VLOOKUP(A1386,Obesity!$A$1:$G$7092,2,0),"")</f>
        <v>0</v>
      </c>
      <c r="C1386" t="str">
        <f>_xlfn.IFNA(VLOOKUP(A1386,Obesity!$A$1:$G$7092,3,0),"")</f>
        <v>Overweight</v>
      </c>
      <c r="D1386" t="str">
        <f>_xlfn.IFNA(VLOOKUP(A1386,Obesity!$A$1:$G$7092,4,0),"")</f>
        <v>Female</v>
      </c>
      <c r="E1386" t="str">
        <f>_xlfn.IFNA(VLOOKUP(A1386,Obesity!$A$1:$G$7092,5,0),"")</f>
        <v>36 and above</v>
      </c>
      <c r="F1386" t="str">
        <f>_xlfn.IFNA(VLOOKUP(A1386,Obesity!$A$1:$G$7092,6,0),"")</f>
        <v>above 2,000</v>
      </c>
      <c r="G1386" t="str">
        <f>_xlfn.IFNA(VLOOKUP(A1386,Obesity!$A$1:$G$7092,7,0),"")</f>
        <v>Non-Hispanic Black</v>
      </c>
    </row>
    <row r="1387" spans="1:7" x14ac:dyDescent="0.4">
      <c r="A1387">
        <v>74942</v>
      </c>
      <c r="B1387">
        <f>_xlfn.IFNA(VLOOKUP(A1387,Obesity!$A$1:$G$7092,2,0),"")</f>
        <v>26.8</v>
      </c>
      <c r="C1387" t="str">
        <f>_xlfn.IFNA(VLOOKUP(A1387,Obesity!$A$1:$G$7092,3,0),"")</f>
        <v>Obese</v>
      </c>
      <c r="D1387" t="str">
        <f>_xlfn.IFNA(VLOOKUP(A1387,Obesity!$A$1:$G$7092,4,0),"")</f>
        <v>Female</v>
      </c>
      <c r="E1387" t="str">
        <f>_xlfn.IFNA(VLOOKUP(A1387,Obesity!$A$1:$G$7092,5,0),"")</f>
        <v>36 and above</v>
      </c>
      <c r="F1387" t="str">
        <f>_xlfn.IFNA(VLOOKUP(A1387,Obesity!$A$1:$G$7092,6,0),"")</f>
        <v>below 2,000</v>
      </c>
      <c r="G1387" t="str">
        <f>_xlfn.IFNA(VLOOKUP(A1387,Obesity!$A$1:$G$7092,7,0),"")</f>
        <v>Non-Hispanic White</v>
      </c>
    </row>
    <row r="1388" spans="1:7" x14ac:dyDescent="0.4">
      <c r="A1388">
        <v>74943</v>
      </c>
      <c r="B1388">
        <f>_xlfn.IFNA(VLOOKUP(A1388,Obesity!$A$1:$G$7092,2,0),"")</f>
        <v>22.5</v>
      </c>
      <c r="C1388" t="str">
        <f>_xlfn.IFNA(VLOOKUP(A1388,Obesity!$A$1:$G$7092,3,0),"")</f>
        <v>Overweight</v>
      </c>
      <c r="D1388" t="str">
        <f>_xlfn.IFNA(VLOOKUP(A1388,Obesity!$A$1:$G$7092,4,0),"")</f>
        <v>Male</v>
      </c>
      <c r="E1388" t="str">
        <f>_xlfn.IFNA(VLOOKUP(A1388,Obesity!$A$1:$G$7092,5,0),"")</f>
        <v>35 and below</v>
      </c>
      <c r="F1388" t="str">
        <f>_xlfn.IFNA(VLOOKUP(A1388,Obesity!$A$1:$G$7092,6,0),"")</f>
        <v>above 2,500</v>
      </c>
      <c r="G1388" t="str">
        <f>_xlfn.IFNA(VLOOKUP(A1388,Obesity!$A$1:$G$7092,7,0),"")</f>
        <v>Other Race - Including Multi-Racial</v>
      </c>
    </row>
    <row r="1389" spans="1:7" x14ac:dyDescent="0.4">
      <c r="A1389">
        <v>74944</v>
      </c>
      <c r="B1389">
        <f>_xlfn.IFNA(VLOOKUP(A1389,Obesity!$A$1:$G$7092,2,0),"")</f>
        <v>18.8</v>
      </c>
      <c r="C1389" t="str">
        <f>_xlfn.IFNA(VLOOKUP(A1389,Obesity!$A$1:$G$7092,3,0),"")</f>
        <v>Normal weight</v>
      </c>
      <c r="D1389" t="str">
        <f>_xlfn.IFNA(VLOOKUP(A1389,Obesity!$A$1:$G$7092,4,0),"")</f>
        <v>Female</v>
      </c>
      <c r="E1389" t="str">
        <f>_xlfn.IFNA(VLOOKUP(A1389,Obesity!$A$1:$G$7092,5,0),"")</f>
        <v>35 and below</v>
      </c>
      <c r="F1389" t="str">
        <f>_xlfn.IFNA(VLOOKUP(A1389,Obesity!$A$1:$G$7092,6,0),"")</f>
        <v>below 2,000</v>
      </c>
      <c r="G1389" t="str">
        <f>_xlfn.IFNA(VLOOKUP(A1389,Obesity!$A$1:$G$7092,7,0),"")</f>
        <v>Non-Hispanic Black</v>
      </c>
    </row>
    <row r="1390" spans="1:7" x14ac:dyDescent="0.4">
      <c r="A1390">
        <v>74945</v>
      </c>
      <c r="B1390">
        <f>_xlfn.IFNA(VLOOKUP(A1390,Obesity!$A$1:$G$7092,2,0),"")</f>
        <v>13.4</v>
      </c>
      <c r="C1390" t="str">
        <f>_xlfn.IFNA(VLOOKUP(A1390,Obesity!$A$1:$G$7092,3,0),"")</f>
        <v>Overweight</v>
      </c>
      <c r="D1390" t="str">
        <f>_xlfn.IFNA(VLOOKUP(A1390,Obesity!$A$1:$G$7092,4,0),"")</f>
        <v>Female</v>
      </c>
      <c r="E1390" t="str">
        <f>_xlfn.IFNA(VLOOKUP(A1390,Obesity!$A$1:$G$7092,5,0),"")</f>
        <v>36 and above</v>
      </c>
      <c r="F1390" t="str">
        <f>_xlfn.IFNA(VLOOKUP(A1390,Obesity!$A$1:$G$7092,6,0),"")</f>
        <v>below 2,000</v>
      </c>
      <c r="G1390" t="str">
        <f>_xlfn.IFNA(VLOOKUP(A1390,Obesity!$A$1:$G$7092,7,0),"")</f>
        <v>Non-Hispanic White</v>
      </c>
    </row>
    <row r="1391" spans="1:7" x14ac:dyDescent="0.4">
      <c r="A1391">
        <v>74946</v>
      </c>
      <c r="B1391" t="str">
        <f>_xlfn.IFNA(VLOOKUP(A1391,Obesity!$A$1:$G$7092,2,0),"")</f>
        <v/>
      </c>
      <c r="C1391" t="str">
        <f>_xlfn.IFNA(VLOOKUP(A1391,Obesity!$A$1:$G$7092,3,0),"")</f>
        <v/>
      </c>
      <c r="D1391" t="str">
        <f>_xlfn.IFNA(VLOOKUP(A1391,Obesity!$A$1:$G$7092,4,0),"")</f>
        <v/>
      </c>
      <c r="E1391" t="str">
        <f>_xlfn.IFNA(VLOOKUP(A1391,Obesity!$A$1:$G$7092,5,0),"")</f>
        <v/>
      </c>
      <c r="F1391" t="str">
        <f>_xlfn.IFNA(VLOOKUP(A1391,Obesity!$A$1:$G$7092,6,0),"")</f>
        <v/>
      </c>
      <c r="G1391" t="str">
        <f>_xlfn.IFNA(VLOOKUP(A1391,Obesity!$A$1:$G$7092,7,0),"")</f>
        <v/>
      </c>
    </row>
    <row r="1392" spans="1:7" x14ac:dyDescent="0.4">
      <c r="A1392">
        <v>74947</v>
      </c>
      <c r="B1392">
        <f>_xlfn.IFNA(VLOOKUP(A1392,Obesity!$A$1:$G$7092,2,0),"")</f>
        <v>26.4</v>
      </c>
      <c r="C1392" t="str">
        <f>_xlfn.IFNA(VLOOKUP(A1392,Obesity!$A$1:$G$7092,3,0),"")</f>
        <v>Normal weight</v>
      </c>
      <c r="D1392" t="str">
        <f>_xlfn.IFNA(VLOOKUP(A1392,Obesity!$A$1:$G$7092,4,0),"")</f>
        <v>Female</v>
      </c>
      <c r="E1392" t="str">
        <f>_xlfn.IFNA(VLOOKUP(A1392,Obesity!$A$1:$G$7092,5,0),"")</f>
        <v>35 and below</v>
      </c>
      <c r="F1392" t="str">
        <f>_xlfn.IFNA(VLOOKUP(A1392,Obesity!$A$1:$G$7092,6,0),"")</f>
        <v>above 2,000</v>
      </c>
      <c r="G1392" t="str">
        <f>_xlfn.IFNA(VLOOKUP(A1392,Obesity!$A$1:$G$7092,7,0),"")</f>
        <v>Other Race - Including Multi-Racial</v>
      </c>
    </row>
    <row r="1393" spans="1:7" x14ac:dyDescent="0.4">
      <c r="A1393">
        <v>74948</v>
      </c>
      <c r="B1393">
        <f>_xlfn.IFNA(VLOOKUP(A1393,Obesity!$A$1:$G$7092,2,0),"")</f>
        <v>26.2</v>
      </c>
      <c r="C1393" t="str">
        <f>_xlfn.IFNA(VLOOKUP(A1393,Obesity!$A$1:$G$7092,3,0),"")</f>
        <v>Obese</v>
      </c>
      <c r="D1393" t="str">
        <f>_xlfn.IFNA(VLOOKUP(A1393,Obesity!$A$1:$G$7092,4,0),"")</f>
        <v>Female</v>
      </c>
      <c r="E1393" t="str">
        <f>_xlfn.IFNA(VLOOKUP(A1393,Obesity!$A$1:$G$7092,5,0),"")</f>
        <v>35 and below</v>
      </c>
      <c r="F1393" t="str">
        <f>_xlfn.IFNA(VLOOKUP(A1393,Obesity!$A$1:$G$7092,6,0),"")</f>
        <v>below 2,000</v>
      </c>
      <c r="G1393" t="str">
        <f>_xlfn.IFNA(VLOOKUP(A1393,Obesity!$A$1:$G$7092,7,0),"")</f>
        <v>Other Race - Including Multi-Racial</v>
      </c>
    </row>
    <row r="1394" spans="1:7" x14ac:dyDescent="0.4">
      <c r="A1394">
        <v>74949</v>
      </c>
      <c r="B1394">
        <f>_xlfn.IFNA(VLOOKUP(A1394,Obesity!$A$1:$G$7092,2,0),"")</f>
        <v>31.9</v>
      </c>
      <c r="C1394" t="str">
        <f>_xlfn.IFNA(VLOOKUP(A1394,Obesity!$A$1:$G$7092,3,0),"")</f>
        <v>Underweight</v>
      </c>
      <c r="D1394" t="str">
        <f>_xlfn.IFNA(VLOOKUP(A1394,Obesity!$A$1:$G$7092,4,0),"")</f>
        <v>Male</v>
      </c>
      <c r="E1394" t="str">
        <f>_xlfn.IFNA(VLOOKUP(A1394,Obesity!$A$1:$G$7092,5,0),"")</f>
        <v>35 and below</v>
      </c>
      <c r="F1394" t="str">
        <f>_xlfn.IFNA(VLOOKUP(A1394,Obesity!$A$1:$G$7092,6,0),"")</f>
        <v>below 2,500</v>
      </c>
      <c r="G1394" t="str">
        <f>_xlfn.IFNA(VLOOKUP(A1394,Obesity!$A$1:$G$7092,7,0),"")</f>
        <v>Non-Hispanic White</v>
      </c>
    </row>
    <row r="1395" spans="1:7" x14ac:dyDescent="0.4">
      <c r="A1395">
        <v>74950</v>
      </c>
      <c r="B1395" t="str">
        <f>_xlfn.IFNA(VLOOKUP(A1395,Obesity!$A$1:$G$7092,2,0),"")</f>
        <v/>
      </c>
      <c r="C1395" t="str">
        <f>_xlfn.IFNA(VLOOKUP(A1395,Obesity!$A$1:$G$7092,3,0),"")</f>
        <v/>
      </c>
      <c r="D1395" t="str">
        <f>_xlfn.IFNA(VLOOKUP(A1395,Obesity!$A$1:$G$7092,4,0),"")</f>
        <v/>
      </c>
      <c r="E1395" t="str">
        <f>_xlfn.IFNA(VLOOKUP(A1395,Obesity!$A$1:$G$7092,5,0),"")</f>
        <v/>
      </c>
      <c r="F1395" t="str">
        <f>_xlfn.IFNA(VLOOKUP(A1395,Obesity!$A$1:$G$7092,6,0),"")</f>
        <v/>
      </c>
      <c r="G1395" t="str">
        <f>_xlfn.IFNA(VLOOKUP(A1395,Obesity!$A$1:$G$7092,7,0),"")</f>
        <v/>
      </c>
    </row>
    <row r="1396" spans="1:7" x14ac:dyDescent="0.4">
      <c r="A1396">
        <v>74951</v>
      </c>
      <c r="B1396" t="str">
        <f>_xlfn.IFNA(VLOOKUP(A1396,Obesity!$A$1:$G$7092,2,0),"")</f>
        <v/>
      </c>
      <c r="C1396" t="str">
        <f>_xlfn.IFNA(VLOOKUP(A1396,Obesity!$A$1:$G$7092,3,0),"")</f>
        <v/>
      </c>
      <c r="D1396" t="str">
        <f>_xlfn.IFNA(VLOOKUP(A1396,Obesity!$A$1:$G$7092,4,0),"")</f>
        <v/>
      </c>
      <c r="E1396" t="str">
        <f>_xlfn.IFNA(VLOOKUP(A1396,Obesity!$A$1:$G$7092,5,0),"")</f>
        <v/>
      </c>
      <c r="F1396" t="str">
        <f>_xlfn.IFNA(VLOOKUP(A1396,Obesity!$A$1:$G$7092,6,0),"")</f>
        <v/>
      </c>
      <c r="G1396" t="str">
        <f>_xlfn.IFNA(VLOOKUP(A1396,Obesity!$A$1:$G$7092,7,0),"")</f>
        <v/>
      </c>
    </row>
    <row r="1397" spans="1:7" x14ac:dyDescent="0.4">
      <c r="A1397">
        <v>74952</v>
      </c>
      <c r="B1397" t="str">
        <f>_xlfn.IFNA(VLOOKUP(A1397,Obesity!$A$1:$G$7092,2,0),"")</f>
        <v/>
      </c>
      <c r="C1397" t="str">
        <f>_xlfn.IFNA(VLOOKUP(A1397,Obesity!$A$1:$G$7092,3,0),"")</f>
        <v/>
      </c>
      <c r="D1397" t="str">
        <f>_xlfn.IFNA(VLOOKUP(A1397,Obesity!$A$1:$G$7092,4,0),"")</f>
        <v/>
      </c>
      <c r="E1397" t="str">
        <f>_xlfn.IFNA(VLOOKUP(A1397,Obesity!$A$1:$G$7092,5,0),"")</f>
        <v/>
      </c>
      <c r="F1397" t="str">
        <f>_xlfn.IFNA(VLOOKUP(A1397,Obesity!$A$1:$G$7092,6,0),"")</f>
        <v/>
      </c>
      <c r="G1397" t="str">
        <f>_xlfn.IFNA(VLOOKUP(A1397,Obesity!$A$1:$G$7092,7,0),"")</f>
        <v/>
      </c>
    </row>
    <row r="1398" spans="1:7" x14ac:dyDescent="0.4">
      <c r="A1398">
        <v>74953</v>
      </c>
      <c r="B1398">
        <f>_xlfn.IFNA(VLOOKUP(A1398,Obesity!$A$1:$G$7092,2,0),"")</f>
        <v>15.2</v>
      </c>
      <c r="C1398" t="str">
        <f>_xlfn.IFNA(VLOOKUP(A1398,Obesity!$A$1:$G$7092,3,0),"")</f>
        <v>Overweight</v>
      </c>
      <c r="D1398" t="str">
        <f>_xlfn.IFNA(VLOOKUP(A1398,Obesity!$A$1:$G$7092,4,0),"")</f>
        <v>Male</v>
      </c>
      <c r="E1398" t="str">
        <f>_xlfn.IFNA(VLOOKUP(A1398,Obesity!$A$1:$G$7092,5,0),"")</f>
        <v>36 and above</v>
      </c>
      <c r="F1398" t="str">
        <f>_xlfn.IFNA(VLOOKUP(A1398,Obesity!$A$1:$G$7092,6,0),"")</f>
        <v>below 2,500</v>
      </c>
      <c r="G1398" t="str">
        <f>_xlfn.IFNA(VLOOKUP(A1398,Obesity!$A$1:$G$7092,7,0),"")</f>
        <v>Non-Hispanic White</v>
      </c>
    </row>
    <row r="1399" spans="1:7" x14ac:dyDescent="0.4">
      <c r="A1399">
        <v>74954</v>
      </c>
      <c r="B1399">
        <f>_xlfn.IFNA(VLOOKUP(A1399,Obesity!$A$1:$G$7092,2,0),"")</f>
        <v>24.5</v>
      </c>
      <c r="C1399" t="str">
        <f>_xlfn.IFNA(VLOOKUP(A1399,Obesity!$A$1:$G$7092,3,0),"")</f>
        <v>Obese</v>
      </c>
      <c r="D1399" t="str">
        <f>_xlfn.IFNA(VLOOKUP(A1399,Obesity!$A$1:$G$7092,4,0),"")</f>
        <v>Female</v>
      </c>
      <c r="E1399" t="str">
        <f>_xlfn.IFNA(VLOOKUP(A1399,Obesity!$A$1:$G$7092,5,0),"")</f>
        <v>36 and above</v>
      </c>
      <c r="F1399" t="str">
        <f>_xlfn.IFNA(VLOOKUP(A1399,Obesity!$A$1:$G$7092,6,0),"")</f>
        <v>above 2,000</v>
      </c>
      <c r="G1399" t="str">
        <f>_xlfn.IFNA(VLOOKUP(A1399,Obesity!$A$1:$G$7092,7,0),"")</f>
        <v>Other Hispanic</v>
      </c>
    </row>
    <row r="1400" spans="1:7" x14ac:dyDescent="0.4">
      <c r="A1400">
        <v>74955</v>
      </c>
      <c r="B1400">
        <f>_xlfn.IFNA(VLOOKUP(A1400,Obesity!$A$1:$G$7092,2,0),"")</f>
        <v>18.899999999999999</v>
      </c>
      <c r="C1400" t="str">
        <f>_xlfn.IFNA(VLOOKUP(A1400,Obesity!$A$1:$G$7092,3,0),"")</f>
        <v>Normal weight</v>
      </c>
      <c r="D1400" t="str">
        <f>_xlfn.IFNA(VLOOKUP(A1400,Obesity!$A$1:$G$7092,4,0),"")</f>
        <v>Female</v>
      </c>
      <c r="E1400" t="str">
        <f>_xlfn.IFNA(VLOOKUP(A1400,Obesity!$A$1:$G$7092,5,0),"")</f>
        <v>35 and below</v>
      </c>
      <c r="F1400" t="str">
        <f>_xlfn.IFNA(VLOOKUP(A1400,Obesity!$A$1:$G$7092,6,0),"")</f>
        <v>below 2,000</v>
      </c>
      <c r="G1400" t="str">
        <f>_xlfn.IFNA(VLOOKUP(A1400,Obesity!$A$1:$G$7092,7,0),"")</f>
        <v>Non-Hispanic Asian</v>
      </c>
    </row>
    <row r="1401" spans="1:7" x14ac:dyDescent="0.4">
      <c r="A1401">
        <v>74956</v>
      </c>
      <c r="B1401" t="str">
        <f>_xlfn.IFNA(VLOOKUP(A1401,Obesity!$A$1:$G$7092,2,0),"")</f>
        <v/>
      </c>
      <c r="C1401" t="str">
        <f>_xlfn.IFNA(VLOOKUP(A1401,Obesity!$A$1:$G$7092,3,0),"")</f>
        <v/>
      </c>
      <c r="D1401" t="str">
        <f>_xlfn.IFNA(VLOOKUP(A1401,Obesity!$A$1:$G$7092,4,0),"")</f>
        <v/>
      </c>
      <c r="E1401" t="str">
        <f>_xlfn.IFNA(VLOOKUP(A1401,Obesity!$A$1:$G$7092,5,0),"")</f>
        <v/>
      </c>
      <c r="F1401" t="str">
        <f>_xlfn.IFNA(VLOOKUP(A1401,Obesity!$A$1:$G$7092,6,0),"")</f>
        <v/>
      </c>
      <c r="G1401" t="str">
        <f>_xlfn.IFNA(VLOOKUP(A1401,Obesity!$A$1:$G$7092,7,0),"")</f>
        <v/>
      </c>
    </row>
    <row r="1402" spans="1:7" x14ac:dyDescent="0.4">
      <c r="A1402">
        <v>74957</v>
      </c>
      <c r="B1402">
        <f>_xlfn.IFNA(VLOOKUP(A1402,Obesity!$A$1:$G$7092,2,0),"")</f>
        <v>17.7</v>
      </c>
      <c r="C1402" t="str">
        <f>_xlfn.IFNA(VLOOKUP(A1402,Obesity!$A$1:$G$7092,3,0),"")</f>
        <v>Underweight</v>
      </c>
      <c r="D1402" t="str">
        <f>_xlfn.IFNA(VLOOKUP(A1402,Obesity!$A$1:$G$7092,4,0),"")</f>
        <v>Male</v>
      </c>
      <c r="E1402" t="str">
        <f>_xlfn.IFNA(VLOOKUP(A1402,Obesity!$A$1:$G$7092,5,0),"")</f>
        <v>35 and below</v>
      </c>
      <c r="F1402" t="str">
        <f>_xlfn.IFNA(VLOOKUP(A1402,Obesity!$A$1:$G$7092,6,0),"")</f>
        <v>above 2,500</v>
      </c>
      <c r="G1402" t="str">
        <f>_xlfn.IFNA(VLOOKUP(A1402,Obesity!$A$1:$G$7092,7,0),"")</f>
        <v>Non-Hispanic Black</v>
      </c>
    </row>
    <row r="1403" spans="1:7" x14ac:dyDescent="0.4">
      <c r="A1403">
        <v>74958</v>
      </c>
      <c r="B1403" t="str">
        <f>_xlfn.IFNA(VLOOKUP(A1403,Obesity!$A$1:$G$7092,2,0),"")</f>
        <v/>
      </c>
      <c r="C1403" t="str">
        <f>_xlfn.IFNA(VLOOKUP(A1403,Obesity!$A$1:$G$7092,3,0),"")</f>
        <v/>
      </c>
      <c r="D1403" t="str">
        <f>_xlfn.IFNA(VLOOKUP(A1403,Obesity!$A$1:$G$7092,4,0),"")</f>
        <v/>
      </c>
      <c r="E1403" t="str">
        <f>_xlfn.IFNA(VLOOKUP(A1403,Obesity!$A$1:$G$7092,5,0),"")</f>
        <v/>
      </c>
      <c r="F1403" t="str">
        <f>_xlfn.IFNA(VLOOKUP(A1403,Obesity!$A$1:$G$7092,6,0),"")</f>
        <v/>
      </c>
      <c r="G1403" t="str">
        <f>_xlfn.IFNA(VLOOKUP(A1403,Obesity!$A$1:$G$7092,7,0),"")</f>
        <v/>
      </c>
    </row>
    <row r="1404" spans="1:7" x14ac:dyDescent="0.4">
      <c r="A1404">
        <v>74959</v>
      </c>
      <c r="B1404">
        <f>_xlfn.IFNA(VLOOKUP(A1404,Obesity!$A$1:$G$7092,2,0),"")</f>
        <v>27.5</v>
      </c>
      <c r="C1404" t="str">
        <f>_xlfn.IFNA(VLOOKUP(A1404,Obesity!$A$1:$G$7092,3,0),"")</f>
        <v>Underweight</v>
      </c>
      <c r="D1404" t="str">
        <f>_xlfn.IFNA(VLOOKUP(A1404,Obesity!$A$1:$G$7092,4,0),"")</f>
        <v>Male</v>
      </c>
      <c r="E1404" t="str">
        <f>_xlfn.IFNA(VLOOKUP(A1404,Obesity!$A$1:$G$7092,5,0),"")</f>
        <v>35 and below</v>
      </c>
      <c r="F1404" t="str">
        <f>_xlfn.IFNA(VLOOKUP(A1404,Obesity!$A$1:$G$7092,6,0),"")</f>
        <v>below 2,500</v>
      </c>
      <c r="G1404" t="str">
        <f>_xlfn.IFNA(VLOOKUP(A1404,Obesity!$A$1:$G$7092,7,0),"")</f>
        <v>Non-Hispanic Black</v>
      </c>
    </row>
    <row r="1405" spans="1:7" x14ac:dyDescent="0.4">
      <c r="A1405">
        <v>74960</v>
      </c>
      <c r="B1405">
        <f>_xlfn.IFNA(VLOOKUP(A1405,Obesity!$A$1:$G$7092,2,0),"")</f>
        <v>41.1</v>
      </c>
      <c r="C1405" t="str">
        <f>_xlfn.IFNA(VLOOKUP(A1405,Obesity!$A$1:$G$7092,3,0),"")</f>
        <v>Underweight</v>
      </c>
      <c r="D1405" t="str">
        <f>_xlfn.IFNA(VLOOKUP(A1405,Obesity!$A$1:$G$7092,4,0),"")</f>
        <v>Female</v>
      </c>
      <c r="E1405" t="str">
        <f>_xlfn.IFNA(VLOOKUP(A1405,Obesity!$A$1:$G$7092,5,0),"")</f>
        <v>36 and above</v>
      </c>
      <c r="F1405" t="str">
        <f>_xlfn.IFNA(VLOOKUP(A1405,Obesity!$A$1:$G$7092,6,0),"")</f>
        <v>below 2,000</v>
      </c>
      <c r="G1405" t="str">
        <f>_xlfn.IFNA(VLOOKUP(A1405,Obesity!$A$1:$G$7092,7,0),"")</f>
        <v>Non-Hispanic Black</v>
      </c>
    </row>
    <row r="1406" spans="1:7" x14ac:dyDescent="0.4">
      <c r="A1406">
        <v>74961</v>
      </c>
      <c r="B1406" t="str">
        <f>_xlfn.IFNA(VLOOKUP(A1406,Obesity!$A$1:$G$7092,2,0),"")</f>
        <v/>
      </c>
      <c r="C1406" t="str">
        <f>_xlfn.IFNA(VLOOKUP(A1406,Obesity!$A$1:$G$7092,3,0),"")</f>
        <v/>
      </c>
      <c r="D1406" t="str">
        <f>_xlfn.IFNA(VLOOKUP(A1406,Obesity!$A$1:$G$7092,4,0),"")</f>
        <v/>
      </c>
      <c r="E1406" t="str">
        <f>_xlfn.IFNA(VLOOKUP(A1406,Obesity!$A$1:$G$7092,5,0),"")</f>
        <v/>
      </c>
      <c r="F1406" t="str">
        <f>_xlfn.IFNA(VLOOKUP(A1406,Obesity!$A$1:$G$7092,6,0),"")</f>
        <v/>
      </c>
      <c r="G1406" t="str">
        <f>_xlfn.IFNA(VLOOKUP(A1406,Obesity!$A$1:$G$7092,7,0),"")</f>
        <v/>
      </c>
    </row>
    <row r="1407" spans="1:7" x14ac:dyDescent="0.4">
      <c r="A1407">
        <v>74962</v>
      </c>
      <c r="B1407">
        <f>_xlfn.IFNA(VLOOKUP(A1407,Obesity!$A$1:$G$7092,2,0),"")</f>
        <v>20.100000000000001</v>
      </c>
      <c r="C1407" t="str">
        <f>_xlfn.IFNA(VLOOKUP(A1407,Obesity!$A$1:$G$7092,3,0),"")</f>
        <v>Normal weight</v>
      </c>
      <c r="D1407" t="str">
        <f>_xlfn.IFNA(VLOOKUP(A1407,Obesity!$A$1:$G$7092,4,0),"")</f>
        <v>Male</v>
      </c>
      <c r="E1407" t="str">
        <f>_xlfn.IFNA(VLOOKUP(A1407,Obesity!$A$1:$G$7092,5,0),"")</f>
        <v>35 and below</v>
      </c>
      <c r="F1407" t="str">
        <f>_xlfn.IFNA(VLOOKUP(A1407,Obesity!$A$1:$G$7092,6,0),"")</f>
        <v>above 2,500</v>
      </c>
      <c r="G1407" t="str">
        <f>_xlfn.IFNA(VLOOKUP(A1407,Obesity!$A$1:$G$7092,7,0),"")</f>
        <v>Mexican American</v>
      </c>
    </row>
    <row r="1408" spans="1:7" x14ac:dyDescent="0.4">
      <c r="A1408">
        <v>74963</v>
      </c>
      <c r="B1408">
        <f>_xlfn.IFNA(VLOOKUP(A1408,Obesity!$A$1:$G$7092,2,0),"")</f>
        <v>24.7</v>
      </c>
      <c r="C1408" t="str">
        <f>_xlfn.IFNA(VLOOKUP(A1408,Obesity!$A$1:$G$7092,3,0),"")</f>
        <v>Normal weight</v>
      </c>
      <c r="D1408" t="str">
        <f>_xlfn.IFNA(VLOOKUP(A1408,Obesity!$A$1:$G$7092,4,0),"")</f>
        <v>Male</v>
      </c>
      <c r="E1408" t="str">
        <f>_xlfn.IFNA(VLOOKUP(A1408,Obesity!$A$1:$G$7092,5,0),"")</f>
        <v>36 and above</v>
      </c>
      <c r="F1408" t="str">
        <f>_xlfn.IFNA(VLOOKUP(A1408,Obesity!$A$1:$G$7092,6,0),"")</f>
        <v>below 2,500</v>
      </c>
      <c r="G1408" t="str">
        <f>_xlfn.IFNA(VLOOKUP(A1408,Obesity!$A$1:$G$7092,7,0),"")</f>
        <v>Non-Hispanic White</v>
      </c>
    </row>
    <row r="1409" spans="1:7" x14ac:dyDescent="0.4">
      <c r="A1409">
        <v>74964</v>
      </c>
      <c r="B1409" t="str">
        <f>_xlfn.IFNA(VLOOKUP(A1409,Obesity!$A$1:$G$7092,2,0),"")</f>
        <v/>
      </c>
      <c r="C1409" t="str">
        <f>_xlfn.IFNA(VLOOKUP(A1409,Obesity!$A$1:$G$7092,3,0),"")</f>
        <v/>
      </c>
      <c r="D1409" t="str">
        <f>_xlfn.IFNA(VLOOKUP(A1409,Obesity!$A$1:$G$7092,4,0),"")</f>
        <v/>
      </c>
      <c r="E1409" t="str">
        <f>_xlfn.IFNA(VLOOKUP(A1409,Obesity!$A$1:$G$7092,5,0),"")</f>
        <v/>
      </c>
      <c r="F1409" t="str">
        <f>_xlfn.IFNA(VLOOKUP(A1409,Obesity!$A$1:$G$7092,6,0),"")</f>
        <v/>
      </c>
      <c r="G1409" t="str">
        <f>_xlfn.IFNA(VLOOKUP(A1409,Obesity!$A$1:$G$7092,7,0),"")</f>
        <v/>
      </c>
    </row>
    <row r="1410" spans="1:7" x14ac:dyDescent="0.4">
      <c r="A1410">
        <v>74965</v>
      </c>
      <c r="B1410" t="str">
        <f>_xlfn.IFNA(VLOOKUP(A1410,Obesity!$A$1:$G$7092,2,0),"")</f>
        <v/>
      </c>
      <c r="C1410" t="str">
        <f>_xlfn.IFNA(VLOOKUP(A1410,Obesity!$A$1:$G$7092,3,0),"")</f>
        <v/>
      </c>
      <c r="D1410" t="str">
        <f>_xlfn.IFNA(VLOOKUP(A1410,Obesity!$A$1:$G$7092,4,0),"")</f>
        <v/>
      </c>
      <c r="E1410" t="str">
        <f>_xlfn.IFNA(VLOOKUP(A1410,Obesity!$A$1:$G$7092,5,0),"")</f>
        <v/>
      </c>
      <c r="F1410" t="str">
        <f>_xlfn.IFNA(VLOOKUP(A1410,Obesity!$A$1:$G$7092,6,0),"")</f>
        <v/>
      </c>
      <c r="G1410" t="str">
        <f>_xlfn.IFNA(VLOOKUP(A1410,Obesity!$A$1:$G$7092,7,0),"")</f>
        <v/>
      </c>
    </row>
    <row r="1411" spans="1:7" x14ac:dyDescent="0.4">
      <c r="A1411">
        <v>74966</v>
      </c>
      <c r="B1411">
        <f>_xlfn.IFNA(VLOOKUP(A1411,Obesity!$A$1:$G$7092,2,0),"")</f>
        <v>27.9</v>
      </c>
      <c r="C1411" t="str">
        <f>_xlfn.IFNA(VLOOKUP(A1411,Obesity!$A$1:$G$7092,3,0),"")</f>
        <v>Underweight</v>
      </c>
      <c r="D1411" t="str">
        <f>_xlfn.IFNA(VLOOKUP(A1411,Obesity!$A$1:$G$7092,4,0),"")</f>
        <v>Male</v>
      </c>
      <c r="E1411" t="str">
        <f>_xlfn.IFNA(VLOOKUP(A1411,Obesity!$A$1:$G$7092,5,0),"")</f>
        <v>35 and below</v>
      </c>
      <c r="F1411" t="str">
        <f>_xlfn.IFNA(VLOOKUP(A1411,Obesity!$A$1:$G$7092,6,0),"")</f>
        <v>below 2,500</v>
      </c>
      <c r="G1411" t="str">
        <f>_xlfn.IFNA(VLOOKUP(A1411,Obesity!$A$1:$G$7092,7,0),"")</f>
        <v>Other Race - Including Multi-Racial</v>
      </c>
    </row>
    <row r="1412" spans="1:7" x14ac:dyDescent="0.4">
      <c r="A1412">
        <v>74967</v>
      </c>
      <c r="B1412" t="str">
        <f>_xlfn.IFNA(VLOOKUP(A1412,Obesity!$A$1:$G$7092,2,0),"")</f>
        <v/>
      </c>
      <c r="C1412" t="str">
        <f>_xlfn.IFNA(VLOOKUP(A1412,Obesity!$A$1:$G$7092,3,0),"")</f>
        <v/>
      </c>
      <c r="D1412" t="str">
        <f>_xlfn.IFNA(VLOOKUP(A1412,Obesity!$A$1:$G$7092,4,0),"")</f>
        <v/>
      </c>
      <c r="E1412" t="str">
        <f>_xlfn.IFNA(VLOOKUP(A1412,Obesity!$A$1:$G$7092,5,0),"")</f>
        <v/>
      </c>
      <c r="F1412" t="str">
        <f>_xlfn.IFNA(VLOOKUP(A1412,Obesity!$A$1:$G$7092,6,0),"")</f>
        <v/>
      </c>
      <c r="G1412" t="str">
        <f>_xlfn.IFNA(VLOOKUP(A1412,Obesity!$A$1:$G$7092,7,0),"")</f>
        <v/>
      </c>
    </row>
    <row r="1413" spans="1:7" x14ac:dyDescent="0.4">
      <c r="A1413">
        <v>74968</v>
      </c>
      <c r="B1413">
        <f>_xlfn.IFNA(VLOOKUP(A1413,Obesity!$A$1:$G$7092,2,0),"")</f>
        <v>30.2</v>
      </c>
      <c r="C1413" t="str">
        <f>_xlfn.IFNA(VLOOKUP(A1413,Obesity!$A$1:$G$7092,3,0),"")</f>
        <v>Underweight</v>
      </c>
      <c r="D1413" t="str">
        <f>_xlfn.IFNA(VLOOKUP(A1413,Obesity!$A$1:$G$7092,4,0),"")</f>
        <v>Female</v>
      </c>
      <c r="E1413" t="str">
        <f>_xlfn.IFNA(VLOOKUP(A1413,Obesity!$A$1:$G$7092,5,0),"")</f>
        <v>35 and below</v>
      </c>
      <c r="F1413" t="str">
        <f>_xlfn.IFNA(VLOOKUP(A1413,Obesity!$A$1:$G$7092,6,0),"")</f>
        <v>above 2,000</v>
      </c>
      <c r="G1413" t="str">
        <f>_xlfn.IFNA(VLOOKUP(A1413,Obesity!$A$1:$G$7092,7,0),"")</f>
        <v>Non-Hispanic Black</v>
      </c>
    </row>
    <row r="1414" spans="1:7" x14ac:dyDescent="0.4">
      <c r="A1414">
        <v>74969</v>
      </c>
      <c r="B1414">
        <f>_xlfn.IFNA(VLOOKUP(A1414,Obesity!$A$1:$G$7092,2,0),"")</f>
        <v>21.2</v>
      </c>
      <c r="C1414" t="str">
        <f>_xlfn.IFNA(VLOOKUP(A1414,Obesity!$A$1:$G$7092,3,0),"")</f>
        <v>Overweight</v>
      </c>
      <c r="D1414" t="str">
        <f>_xlfn.IFNA(VLOOKUP(A1414,Obesity!$A$1:$G$7092,4,0),"")</f>
        <v>Male</v>
      </c>
      <c r="E1414" t="str">
        <f>_xlfn.IFNA(VLOOKUP(A1414,Obesity!$A$1:$G$7092,5,0),"")</f>
        <v>35 and below</v>
      </c>
      <c r="F1414" t="str">
        <f>_xlfn.IFNA(VLOOKUP(A1414,Obesity!$A$1:$G$7092,6,0),"")</f>
        <v>below 2,500</v>
      </c>
      <c r="G1414" t="str">
        <f>_xlfn.IFNA(VLOOKUP(A1414,Obesity!$A$1:$G$7092,7,0),"")</f>
        <v>Mexican American</v>
      </c>
    </row>
    <row r="1415" spans="1:7" x14ac:dyDescent="0.4">
      <c r="A1415">
        <v>74970</v>
      </c>
      <c r="B1415" t="str">
        <f>_xlfn.IFNA(VLOOKUP(A1415,Obesity!$A$1:$G$7092,2,0),"")</f>
        <v/>
      </c>
      <c r="C1415" t="str">
        <f>_xlfn.IFNA(VLOOKUP(A1415,Obesity!$A$1:$G$7092,3,0),"")</f>
        <v/>
      </c>
      <c r="D1415" t="str">
        <f>_xlfn.IFNA(VLOOKUP(A1415,Obesity!$A$1:$G$7092,4,0),"")</f>
        <v/>
      </c>
      <c r="E1415" t="str">
        <f>_xlfn.IFNA(VLOOKUP(A1415,Obesity!$A$1:$G$7092,5,0),"")</f>
        <v/>
      </c>
      <c r="F1415" t="str">
        <f>_xlfn.IFNA(VLOOKUP(A1415,Obesity!$A$1:$G$7092,6,0),"")</f>
        <v/>
      </c>
      <c r="G1415" t="str">
        <f>_xlfn.IFNA(VLOOKUP(A1415,Obesity!$A$1:$G$7092,7,0),"")</f>
        <v/>
      </c>
    </row>
    <row r="1416" spans="1:7" x14ac:dyDescent="0.4">
      <c r="A1416">
        <v>74971</v>
      </c>
      <c r="B1416" t="str">
        <f>_xlfn.IFNA(VLOOKUP(A1416,Obesity!$A$1:$G$7092,2,0),"")</f>
        <v/>
      </c>
      <c r="C1416" t="str">
        <f>_xlfn.IFNA(VLOOKUP(A1416,Obesity!$A$1:$G$7092,3,0),"")</f>
        <v/>
      </c>
      <c r="D1416" t="str">
        <f>_xlfn.IFNA(VLOOKUP(A1416,Obesity!$A$1:$G$7092,4,0),"")</f>
        <v/>
      </c>
      <c r="E1416" t="str">
        <f>_xlfn.IFNA(VLOOKUP(A1416,Obesity!$A$1:$G$7092,5,0),"")</f>
        <v/>
      </c>
      <c r="F1416" t="str">
        <f>_xlfn.IFNA(VLOOKUP(A1416,Obesity!$A$1:$G$7092,6,0),"")</f>
        <v/>
      </c>
      <c r="G1416" t="str">
        <f>_xlfn.IFNA(VLOOKUP(A1416,Obesity!$A$1:$G$7092,7,0),"")</f>
        <v/>
      </c>
    </row>
    <row r="1417" spans="1:7" x14ac:dyDescent="0.4">
      <c r="A1417">
        <v>74972</v>
      </c>
      <c r="B1417">
        <f>_xlfn.IFNA(VLOOKUP(A1417,Obesity!$A$1:$G$7092,2,0),"")</f>
        <v>21.7</v>
      </c>
      <c r="C1417" t="str">
        <f>_xlfn.IFNA(VLOOKUP(A1417,Obesity!$A$1:$G$7092,3,0),"")</f>
        <v>Normal weight</v>
      </c>
      <c r="D1417" t="str">
        <f>_xlfn.IFNA(VLOOKUP(A1417,Obesity!$A$1:$G$7092,4,0),"")</f>
        <v>Male</v>
      </c>
      <c r="E1417" t="str">
        <f>_xlfn.IFNA(VLOOKUP(A1417,Obesity!$A$1:$G$7092,5,0),"")</f>
        <v>36 and above</v>
      </c>
      <c r="F1417" t="str">
        <f>_xlfn.IFNA(VLOOKUP(A1417,Obesity!$A$1:$G$7092,6,0),"")</f>
        <v>below 2,500</v>
      </c>
      <c r="G1417" t="str">
        <f>_xlfn.IFNA(VLOOKUP(A1417,Obesity!$A$1:$G$7092,7,0),"")</f>
        <v>Non-Hispanic White</v>
      </c>
    </row>
    <row r="1418" spans="1:7" x14ac:dyDescent="0.4">
      <c r="A1418">
        <v>74973</v>
      </c>
      <c r="B1418">
        <f>_xlfn.IFNA(VLOOKUP(A1418,Obesity!$A$1:$G$7092,2,0),"")</f>
        <v>24</v>
      </c>
      <c r="C1418" t="str">
        <f>_xlfn.IFNA(VLOOKUP(A1418,Obesity!$A$1:$G$7092,3,0),"")</f>
        <v>Underweight</v>
      </c>
      <c r="D1418" t="str">
        <f>_xlfn.IFNA(VLOOKUP(A1418,Obesity!$A$1:$G$7092,4,0),"")</f>
        <v>Female</v>
      </c>
      <c r="E1418" t="str">
        <f>_xlfn.IFNA(VLOOKUP(A1418,Obesity!$A$1:$G$7092,5,0),"")</f>
        <v>35 and below</v>
      </c>
      <c r="F1418" t="str">
        <f>_xlfn.IFNA(VLOOKUP(A1418,Obesity!$A$1:$G$7092,6,0),"")</f>
        <v>below 2,000</v>
      </c>
      <c r="G1418" t="str">
        <f>_xlfn.IFNA(VLOOKUP(A1418,Obesity!$A$1:$G$7092,7,0),"")</f>
        <v>Mexican American</v>
      </c>
    </row>
    <row r="1419" spans="1:7" x14ac:dyDescent="0.4">
      <c r="A1419">
        <v>74974</v>
      </c>
      <c r="B1419">
        <f>_xlfn.IFNA(VLOOKUP(A1419,Obesity!$A$1:$G$7092,2,0),"")</f>
        <v>0</v>
      </c>
      <c r="C1419" t="str">
        <f>_xlfn.IFNA(VLOOKUP(A1419,Obesity!$A$1:$G$7092,3,0),"")</f>
        <v>Obese</v>
      </c>
      <c r="D1419" t="str">
        <f>_xlfn.IFNA(VLOOKUP(A1419,Obesity!$A$1:$G$7092,4,0),"")</f>
        <v>Male</v>
      </c>
      <c r="E1419" t="str">
        <f>_xlfn.IFNA(VLOOKUP(A1419,Obesity!$A$1:$G$7092,5,0),"")</f>
        <v>36 and above</v>
      </c>
      <c r="F1419" t="str">
        <f>_xlfn.IFNA(VLOOKUP(A1419,Obesity!$A$1:$G$7092,6,0),"")</f>
        <v>below 2,500</v>
      </c>
      <c r="G1419" t="str">
        <f>_xlfn.IFNA(VLOOKUP(A1419,Obesity!$A$1:$G$7092,7,0),"")</f>
        <v>Non-Hispanic White</v>
      </c>
    </row>
    <row r="1420" spans="1:7" x14ac:dyDescent="0.4">
      <c r="A1420">
        <v>74975</v>
      </c>
      <c r="B1420" t="str">
        <f>_xlfn.IFNA(VLOOKUP(A1420,Obesity!$A$1:$G$7092,2,0),"")</f>
        <v/>
      </c>
      <c r="C1420" t="str">
        <f>_xlfn.IFNA(VLOOKUP(A1420,Obesity!$A$1:$G$7092,3,0),"")</f>
        <v/>
      </c>
      <c r="D1420" t="str">
        <f>_xlfn.IFNA(VLOOKUP(A1420,Obesity!$A$1:$G$7092,4,0),"")</f>
        <v/>
      </c>
      <c r="E1420" t="str">
        <f>_xlfn.IFNA(VLOOKUP(A1420,Obesity!$A$1:$G$7092,5,0),"")</f>
        <v/>
      </c>
      <c r="F1420" t="str">
        <f>_xlfn.IFNA(VLOOKUP(A1420,Obesity!$A$1:$G$7092,6,0),"")</f>
        <v/>
      </c>
      <c r="G1420" t="str">
        <f>_xlfn.IFNA(VLOOKUP(A1420,Obesity!$A$1:$G$7092,7,0),"")</f>
        <v/>
      </c>
    </row>
    <row r="1421" spans="1:7" x14ac:dyDescent="0.4">
      <c r="A1421">
        <v>74976</v>
      </c>
      <c r="B1421" t="str">
        <f>_xlfn.IFNA(VLOOKUP(A1421,Obesity!$A$1:$G$7092,2,0),"")</f>
        <v/>
      </c>
      <c r="C1421" t="str">
        <f>_xlfn.IFNA(VLOOKUP(A1421,Obesity!$A$1:$G$7092,3,0),"")</f>
        <v/>
      </c>
      <c r="D1421" t="str">
        <f>_xlfn.IFNA(VLOOKUP(A1421,Obesity!$A$1:$G$7092,4,0),"")</f>
        <v/>
      </c>
      <c r="E1421" t="str">
        <f>_xlfn.IFNA(VLOOKUP(A1421,Obesity!$A$1:$G$7092,5,0),"")</f>
        <v/>
      </c>
      <c r="F1421" t="str">
        <f>_xlfn.IFNA(VLOOKUP(A1421,Obesity!$A$1:$G$7092,6,0),"")</f>
        <v/>
      </c>
      <c r="G1421" t="str">
        <f>_xlfn.IFNA(VLOOKUP(A1421,Obesity!$A$1:$G$7092,7,0),"")</f>
        <v/>
      </c>
    </row>
    <row r="1422" spans="1:7" x14ac:dyDescent="0.4">
      <c r="A1422">
        <v>74977</v>
      </c>
      <c r="B1422">
        <f>_xlfn.IFNA(VLOOKUP(A1422,Obesity!$A$1:$G$7092,2,0),"")</f>
        <v>0</v>
      </c>
      <c r="C1422" t="str">
        <f>_xlfn.IFNA(VLOOKUP(A1422,Obesity!$A$1:$G$7092,3,0),"")</f>
        <v>Underweight</v>
      </c>
      <c r="D1422" t="str">
        <f>_xlfn.IFNA(VLOOKUP(A1422,Obesity!$A$1:$G$7092,4,0),"")</f>
        <v>Female</v>
      </c>
      <c r="E1422" t="str">
        <f>_xlfn.IFNA(VLOOKUP(A1422,Obesity!$A$1:$G$7092,5,0),"")</f>
        <v>35 and below</v>
      </c>
      <c r="F1422" t="str">
        <f>_xlfn.IFNA(VLOOKUP(A1422,Obesity!$A$1:$G$7092,6,0),"")</f>
        <v>below 2,000</v>
      </c>
      <c r="G1422" t="str">
        <f>_xlfn.IFNA(VLOOKUP(A1422,Obesity!$A$1:$G$7092,7,0),"")</f>
        <v>Non-Hispanic Asian</v>
      </c>
    </row>
    <row r="1423" spans="1:7" x14ac:dyDescent="0.4">
      <c r="A1423">
        <v>74978</v>
      </c>
      <c r="B1423">
        <f>_xlfn.IFNA(VLOOKUP(A1423,Obesity!$A$1:$G$7092,2,0),"")</f>
        <v>35.1</v>
      </c>
      <c r="C1423" t="str">
        <f>_xlfn.IFNA(VLOOKUP(A1423,Obesity!$A$1:$G$7092,3,0),"")</f>
        <v>Obese</v>
      </c>
      <c r="D1423" t="str">
        <f>_xlfn.IFNA(VLOOKUP(A1423,Obesity!$A$1:$G$7092,4,0),"")</f>
        <v>Female</v>
      </c>
      <c r="E1423" t="str">
        <f>_xlfn.IFNA(VLOOKUP(A1423,Obesity!$A$1:$G$7092,5,0),"")</f>
        <v>36 and above</v>
      </c>
      <c r="F1423" t="str">
        <f>_xlfn.IFNA(VLOOKUP(A1423,Obesity!$A$1:$G$7092,6,0),"")</f>
        <v>below 2,000</v>
      </c>
      <c r="G1423" t="str">
        <f>_xlfn.IFNA(VLOOKUP(A1423,Obesity!$A$1:$G$7092,7,0),"")</f>
        <v>Non-Hispanic White</v>
      </c>
    </row>
    <row r="1424" spans="1:7" x14ac:dyDescent="0.4">
      <c r="A1424">
        <v>74979</v>
      </c>
      <c r="B1424">
        <f>_xlfn.IFNA(VLOOKUP(A1424,Obesity!$A$1:$G$7092,2,0),"")</f>
        <v>15.1</v>
      </c>
      <c r="C1424" t="str">
        <f>_xlfn.IFNA(VLOOKUP(A1424,Obesity!$A$1:$G$7092,3,0),"")</f>
        <v>Overweight</v>
      </c>
      <c r="D1424" t="str">
        <f>_xlfn.IFNA(VLOOKUP(A1424,Obesity!$A$1:$G$7092,4,0),"")</f>
        <v>Female</v>
      </c>
      <c r="E1424" t="str">
        <f>_xlfn.IFNA(VLOOKUP(A1424,Obesity!$A$1:$G$7092,5,0),"")</f>
        <v>36 and above</v>
      </c>
      <c r="F1424" t="str">
        <f>_xlfn.IFNA(VLOOKUP(A1424,Obesity!$A$1:$G$7092,6,0),"")</f>
        <v>above 2,000</v>
      </c>
      <c r="G1424" t="str">
        <f>_xlfn.IFNA(VLOOKUP(A1424,Obesity!$A$1:$G$7092,7,0),"")</f>
        <v>Non-Hispanic White</v>
      </c>
    </row>
    <row r="1425" spans="1:7" x14ac:dyDescent="0.4">
      <c r="A1425">
        <v>74980</v>
      </c>
      <c r="B1425">
        <f>_xlfn.IFNA(VLOOKUP(A1425,Obesity!$A$1:$G$7092,2,0),"")</f>
        <v>29.2</v>
      </c>
      <c r="C1425" t="str">
        <f>_xlfn.IFNA(VLOOKUP(A1425,Obesity!$A$1:$G$7092,3,0),"")</f>
        <v>Normal weight</v>
      </c>
      <c r="D1425" t="str">
        <f>_xlfn.IFNA(VLOOKUP(A1425,Obesity!$A$1:$G$7092,4,0),"")</f>
        <v>Male</v>
      </c>
      <c r="E1425" t="str">
        <f>_xlfn.IFNA(VLOOKUP(A1425,Obesity!$A$1:$G$7092,5,0),"")</f>
        <v>35 and below</v>
      </c>
      <c r="F1425" t="str">
        <f>_xlfn.IFNA(VLOOKUP(A1425,Obesity!$A$1:$G$7092,6,0),"")</f>
        <v>above 2,500</v>
      </c>
      <c r="G1425" t="str">
        <f>_xlfn.IFNA(VLOOKUP(A1425,Obesity!$A$1:$G$7092,7,0),"")</f>
        <v>Non-Hispanic White</v>
      </c>
    </row>
    <row r="1426" spans="1:7" x14ac:dyDescent="0.4">
      <c r="A1426">
        <v>74981</v>
      </c>
      <c r="B1426">
        <f>_xlfn.IFNA(VLOOKUP(A1426,Obesity!$A$1:$G$7092,2,0),"")</f>
        <v>0</v>
      </c>
      <c r="C1426" t="str">
        <f>_xlfn.IFNA(VLOOKUP(A1426,Obesity!$A$1:$G$7092,3,0),"")</f>
        <v>Obese</v>
      </c>
      <c r="D1426" t="str">
        <f>_xlfn.IFNA(VLOOKUP(A1426,Obesity!$A$1:$G$7092,4,0),"")</f>
        <v>Male</v>
      </c>
      <c r="E1426" t="str">
        <f>_xlfn.IFNA(VLOOKUP(A1426,Obesity!$A$1:$G$7092,5,0),"")</f>
        <v>35 and below</v>
      </c>
      <c r="F1426" t="str">
        <f>_xlfn.IFNA(VLOOKUP(A1426,Obesity!$A$1:$G$7092,6,0),"")</f>
        <v>below 2,500</v>
      </c>
      <c r="G1426" t="str">
        <f>_xlfn.IFNA(VLOOKUP(A1426,Obesity!$A$1:$G$7092,7,0),"")</f>
        <v>Mexican American</v>
      </c>
    </row>
    <row r="1427" spans="1:7" x14ac:dyDescent="0.4">
      <c r="A1427">
        <v>74982</v>
      </c>
      <c r="B1427">
        <f>_xlfn.IFNA(VLOOKUP(A1427,Obesity!$A$1:$G$7092,2,0),"")</f>
        <v>32.9</v>
      </c>
      <c r="C1427" t="str">
        <f>_xlfn.IFNA(VLOOKUP(A1427,Obesity!$A$1:$G$7092,3,0),"")</f>
        <v>Obese</v>
      </c>
      <c r="D1427" t="str">
        <f>_xlfn.IFNA(VLOOKUP(A1427,Obesity!$A$1:$G$7092,4,0),"")</f>
        <v>Male</v>
      </c>
      <c r="E1427" t="str">
        <f>_xlfn.IFNA(VLOOKUP(A1427,Obesity!$A$1:$G$7092,5,0),"")</f>
        <v>36 and above</v>
      </c>
      <c r="F1427" t="str">
        <f>_xlfn.IFNA(VLOOKUP(A1427,Obesity!$A$1:$G$7092,6,0),"")</f>
        <v>above 2,500</v>
      </c>
      <c r="G1427" t="str">
        <f>_xlfn.IFNA(VLOOKUP(A1427,Obesity!$A$1:$G$7092,7,0),"")</f>
        <v>Non-Hispanic Black</v>
      </c>
    </row>
    <row r="1428" spans="1:7" x14ac:dyDescent="0.4">
      <c r="A1428">
        <v>74983</v>
      </c>
      <c r="B1428">
        <f>_xlfn.IFNA(VLOOKUP(A1428,Obesity!$A$1:$G$7092,2,0),"")</f>
        <v>35.1</v>
      </c>
      <c r="C1428" t="str">
        <f>_xlfn.IFNA(VLOOKUP(A1428,Obesity!$A$1:$G$7092,3,0),"")</f>
        <v>Overweight</v>
      </c>
      <c r="D1428" t="str">
        <f>_xlfn.IFNA(VLOOKUP(A1428,Obesity!$A$1:$G$7092,4,0),"")</f>
        <v>Female</v>
      </c>
      <c r="E1428" t="str">
        <f>_xlfn.IFNA(VLOOKUP(A1428,Obesity!$A$1:$G$7092,5,0),"")</f>
        <v>36 and above</v>
      </c>
      <c r="F1428" t="str">
        <f>_xlfn.IFNA(VLOOKUP(A1428,Obesity!$A$1:$G$7092,6,0),"")</f>
        <v>above 2,000</v>
      </c>
      <c r="G1428" t="str">
        <f>_xlfn.IFNA(VLOOKUP(A1428,Obesity!$A$1:$G$7092,7,0),"")</f>
        <v>Mexican American</v>
      </c>
    </row>
    <row r="1429" spans="1:7" x14ac:dyDescent="0.4">
      <c r="A1429">
        <v>74984</v>
      </c>
      <c r="B1429">
        <f>_xlfn.IFNA(VLOOKUP(A1429,Obesity!$A$1:$G$7092,2,0),"")</f>
        <v>18.7</v>
      </c>
      <c r="C1429" t="str">
        <f>_xlfn.IFNA(VLOOKUP(A1429,Obesity!$A$1:$G$7092,3,0),"")</f>
        <v>Overweight</v>
      </c>
      <c r="D1429" t="str">
        <f>_xlfn.IFNA(VLOOKUP(A1429,Obesity!$A$1:$G$7092,4,0),"")</f>
        <v>Male</v>
      </c>
      <c r="E1429" t="str">
        <f>_xlfn.IFNA(VLOOKUP(A1429,Obesity!$A$1:$G$7092,5,0),"")</f>
        <v>36 and above</v>
      </c>
      <c r="F1429" t="str">
        <f>_xlfn.IFNA(VLOOKUP(A1429,Obesity!$A$1:$G$7092,6,0),"")</f>
        <v>above 2,500</v>
      </c>
      <c r="G1429" t="str">
        <f>_xlfn.IFNA(VLOOKUP(A1429,Obesity!$A$1:$G$7092,7,0),"")</f>
        <v>Mexican American</v>
      </c>
    </row>
    <row r="1430" spans="1:7" x14ac:dyDescent="0.4">
      <c r="A1430">
        <v>74985</v>
      </c>
      <c r="B1430">
        <f>_xlfn.IFNA(VLOOKUP(A1430,Obesity!$A$1:$G$7092,2,0),"")</f>
        <v>28.6</v>
      </c>
      <c r="C1430" t="str">
        <f>_xlfn.IFNA(VLOOKUP(A1430,Obesity!$A$1:$G$7092,3,0),"")</f>
        <v>Overweight</v>
      </c>
      <c r="D1430" t="str">
        <f>_xlfn.IFNA(VLOOKUP(A1430,Obesity!$A$1:$G$7092,4,0),"")</f>
        <v>Female</v>
      </c>
      <c r="E1430" t="str">
        <f>_xlfn.IFNA(VLOOKUP(A1430,Obesity!$A$1:$G$7092,5,0),"")</f>
        <v>36 and above</v>
      </c>
      <c r="F1430" t="str">
        <f>_xlfn.IFNA(VLOOKUP(A1430,Obesity!$A$1:$G$7092,6,0),"")</f>
        <v>below 2,000</v>
      </c>
      <c r="G1430" t="str">
        <f>_xlfn.IFNA(VLOOKUP(A1430,Obesity!$A$1:$G$7092,7,0),"")</f>
        <v>Mexican American</v>
      </c>
    </row>
    <row r="1431" spans="1:7" x14ac:dyDescent="0.4">
      <c r="A1431">
        <v>74986</v>
      </c>
      <c r="B1431">
        <f>_xlfn.IFNA(VLOOKUP(A1431,Obesity!$A$1:$G$7092,2,0),"")</f>
        <v>16.600000000000001</v>
      </c>
      <c r="C1431" t="str">
        <f>_xlfn.IFNA(VLOOKUP(A1431,Obesity!$A$1:$G$7092,3,0),"")</f>
        <v>Normal weight</v>
      </c>
      <c r="D1431" t="str">
        <f>_xlfn.IFNA(VLOOKUP(A1431,Obesity!$A$1:$G$7092,4,0),"")</f>
        <v>Female</v>
      </c>
      <c r="E1431" t="str">
        <f>_xlfn.IFNA(VLOOKUP(A1431,Obesity!$A$1:$G$7092,5,0),"")</f>
        <v>35 and below</v>
      </c>
      <c r="F1431" t="str">
        <f>_xlfn.IFNA(VLOOKUP(A1431,Obesity!$A$1:$G$7092,6,0),"")</f>
        <v>above 2,000</v>
      </c>
      <c r="G1431" t="str">
        <f>_xlfn.IFNA(VLOOKUP(A1431,Obesity!$A$1:$G$7092,7,0),"")</f>
        <v>Mexican American</v>
      </c>
    </row>
    <row r="1432" spans="1:7" x14ac:dyDescent="0.4">
      <c r="A1432">
        <v>74987</v>
      </c>
      <c r="B1432">
        <f>_xlfn.IFNA(VLOOKUP(A1432,Obesity!$A$1:$G$7092,2,0),"")</f>
        <v>27.6</v>
      </c>
      <c r="C1432" t="str">
        <f>_xlfn.IFNA(VLOOKUP(A1432,Obesity!$A$1:$G$7092,3,0),"")</f>
        <v>Underweight</v>
      </c>
      <c r="D1432" t="str">
        <f>_xlfn.IFNA(VLOOKUP(A1432,Obesity!$A$1:$G$7092,4,0),"")</f>
        <v>Female</v>
      </c>
      <c r="E1432" t="str">
        <f>_xlfn.IFNA(VLOOKUP(A1432,Obesity!$A$1:$G$7092,5,0),"")</f>
        <v>35 and below</v>
      </c>
      <c r="F1432" t="str">
        <f>_xlfn.IFNA(VLOOKUP(A1432,Obesity!$A$1:$G$7092,6,0),"")</f>
        <v>below 2,000</v>
      </c>
      <c r="G1432" t="str">
        <f>_xlfn.IFNA(VLOOKUP(A1432,Obesity!$A$1:$G$7092,7,0),"")</f>
        <v>Non-Hispanic Black</v>
      </c>
    </row>
    <row r="1433" spans="1:7" x14ac:dyDescent="0.4">
      <c r="A1433">
        <v>74988</v>
      </c>
      <c r="B1433" t="str">
        <f>_xlfn.IFNA(VLOOKUP(A1433,Obesity!$A$1:$G$7092,2,0),"")</f>
        <v/>
      </c>
      <c r="C1433" t="str">
        <f>_xlfn.IFNA(VLOOKUP(A1433,Obesity!$A$1:$G$7092,3,0),"")</f>
        <v/>
      </c>
      <c r="D1433" t="str">
        <f>_xlfn.IFNA(VLOOKUP(A1433,Obesity!$A$1:$G$7092,4,0),"")</f>
        <v/>
      </c>
      <c r="E1433" t="str">
        <f>_xlfn.IFNA(VLOOKUP(A1433,Obesity!$A$1:$G$7092,5,0),"")</f>
        <v/>
      </c>
      <c r="F1433" t="str">
        <f>_xlfn.IFNA(VLOOKUP(A1433,Obesity!$A$1:$G$7092,6,0),"")</f>
        <v/>
      </c>
      <c r="G1433" t="str">
        <f>_xlfn.IFNA(VLOOKUP(A1433,Obesity!$A$1:$G$7092,7,0),"")</f>
        <v/>
      </c>
    </row>
    <row r="1434" spans="1:7" x14ac:dyDescent="0.4">
      <c r="A1434">
        <v>74989</v>
      </c>
      <c r="B1434" t="str">
        <f>_xlfn.IFNA(VLOOKUP(A1434,Obesity!$A$1:$G$7092,2,0),"")</f>
        <v/>
      </c>
      <c r="C1434" t="str">
        <f>_xlfn.IFNA(VLOOKUP(A1434,Obesity!$A$1:$G$7092,3,0),"")</f>
        <v/>
      </c>
      <c r="D1434" t="str">
        <f>_xlfn.IFNA(VLOOKUP(A1434,Obesity!$A$1:$G$7092,4,0),"")</f>
        <v/>
      </c>
      <c r="E1434" t="str">
        <f>_xlfn.IFNA(VLOOKUP(A1434,Obesity!$A$1:$G$7092,5,0),"")</f>
        <v/>
      </c>
      <c r="F1434" t="str">
        <f>_xlfn.IFNA(VLOOKUP(A1434,Obesity!$A$1:$G$7092,6,0),"")</f>
        <v/>
      </c>
      <c r="G1434" t="str">
        <f>_xlfn.IFNA(VLOOKUP(A1434,Obesity!$A$1:$G$7092,7,0),"")</f>
        <v/>
      </c>
    </row>
    <row r="1435" spans="1:7" x14ac:dyDescent="0.4">
      <c r="A1435">
        <v>74990</v>
      </c>
      <c r="B1435">
        <f>_xlfn.IFNA(VLOOKUP(A1435,Obesity!$A$1:$G$7092,2,0),"")</f>
        <v>21.4</v>
      </c>
      <c r="C1435" t="str">
        <f>_xlfn.IFNA(VLOOKUP(A1435,Obesity!$A$1:$G$7092,3,0),"")</f>
        <v>Overweight</v>
      </c>
      <c r="D1435" t="str">
        <f>_xlfn.IFNA(VLOOKUP(A1435,Obesity!$A$1:$G$7092,4,0),"")</f>
        <v>Male</v>
      </c>
      <c r="E1435" t="str">
        <f>_xlfn.IFNA(VLOOKUP(A1435,Obesity!$A$1:$G$7092,5,0),"")</f>
        <v>36 and above</v>
      </c>
      <c r="F1435" t="str">
        <f>_xlfn.IFNA(VLOOKUP(A1435,Obesity!$A$1:$G$7092,6,0),"")</f>
        <v>below 2,500</v>
      </c>
      <c r="G1435" t="str">
        <f>_xlfn.IFNA(VLOOKUP(A1435,Obesity!$A$1:$G$7092,7,0),"")</f>
        <v>Non-Hispanic White</v>
      </c>
    </row>
    <row r="1436" spans="1:7" x14ac:dyDescent="0.4">
      <c r="A1436">
        <v>74991</v>
      </c>
      <c r="B1436">
        <f>_xlfn.IFNA(VLOOKUP(A1436,Obesity!$A$1:$G$7092,2,0),"")</f>
        <v>23.8</v>
      </c>
      <c r="C1436" t="str">
        <f>_xlfn.IFNA(VLOOKUP(A1436,Obesity!$A$1:$G$7092,3,0),"")</f>
        <v>Normal weight</v>
      </c>
      <c r="D1436" t="str">
        <f>_xlfn.IFNA(VLOOKUP(A1436,Obesity!$A$1:$G$7092,4,0),"")</f>
        <v>Male</v>
      </c>
      <c r="E1436" t="str">
        <f>_xlfn.IFNA(VLOOKUP(A1436,Obesity!$A$1:$G$7092,5,0),"")</f>
        <v>35 and below</v>
      </c>
      <c r="F1436" t="str">
        <f>_xlfn.IFNA(VLOOKUP(A1436,Obesity!$A$1:$G$7092,6,0),"")</f>
        <v>below 2,500</v>
      </c>
      <c r="G1436" t="str">
        <f>_xlfn.IFNA(VLOOKUP(A1436,Obesity!$A$1:$G$7092,7,0),"")</f>
        <v>Non-Hispanic Black</v>
      </c>
    </row>
    <row r="1437" spans="1:7" x14ac:dyDescent="0.4">
      <c r="A1437">
        <v>74992</v>
      </c>
      <c r="B1437">
        <f>_xlfn.IFNA(VLOOKUP(A1437,Obesity!$A$1:$G$7092,2,0),"")</f>
        <v>16</v>
      </c>
      <c r="C1437" t="str">
        <f>_xlfn.IFNA(VLOOKUP(A1437,Obesity!$A$1:$G$7092,3,0),"")</f>
        <v>Normal weight</v>
      </c>
      <c r="D1437" t="str">
        <f>_xlfn.IFNA(VLOOKUP(A1437,Obesity!$A$1:$G$7092,4,0),"")</f>
        <v>Female</v>
      </c>
      <c r="E1437" t="str">
        <f>_xlfn.IFNA(VLOOKUP(A1437,Obesity!$A$1:$G$7092,5,0),"")</f>
        <v>35 and below</v>
      </c>
      <c r="F1437" t="str">
        <f>_xlfn.IFNA(VLOOKUP(A1437,Obesity!$A$1:$G$7092,6,0),"")</f>
        <v>above 2,000</v>
      </c>
      <c r="G1437" t="str">
        <f>_xlfn.IFNA(VLOOKUP(A1437,Obesity!$A$1:$G$7092,7,0),"")</f>
        <v>Non-Hispanic White</v>
      </c>
    </row>
    <row r="1438" spans="1:7" x14ac:dyDescent="0.4">
      <c r="A1438">
        <v>74993</v>
      </c>
      <c r="B1438">
        <f>_xlfn.IFNA(VLOOKUP(A1438,Obesity!$A$1:$G$7092,2,0),"")</f>
        <v>26.8</v>
      </c>
      <c r="C1438" t="str">
        <f>_xlfn.IFNA(VLOOKUP(A1438,Obesity!$A$1:$G$7092,3,0),"")</f>
        <v>Underweight</v>
      </c>
      <c r="D1438" t="str">
        <f>_xlfn.IFNA(VLOOKUP(A1438,Obesity!$A$1:$G$7092,4,0),"")</f>
        <v>Male</v>
      </c>
      <c r="E1438" t="str">
        <f>_xlfn.IFNA(VLOOKUP(A1438,Obesity!$A$1:$G$7092,5,0),"")</f>
        <v>35 and below</v>
      </c>
      <c r="F1438" t="str">
        <f>_xlfn.IFNA(VLOOKUP(A1438,Obesity!$A$1:$G$7092,6,0),"")</f>
        <v>below 2,500</v>
      </c>
      <c r="G1438" t="str">
        <f>_xlfn.IFNA(VLOOKUP(A1438,Obesity!$A$1:$G$7092,7,0),"")</f>
        <v>Non-Hispanic White</v>
      </c>
    </row>
    <row r="1439" spans="1:7" x14ac:dyDescent="0.4">
      <c r="A1439">
        <v>74994</v>
      </c>
      <c r="B1439" t="str">
        <f>_xlfn.IFNA(VLOOKUP(A1439,Obesity!$A$1:$G$7092,2,0),"")</f>
        <v/>
      </c>
      <c r="C1439" t="str">
        <f>_xlfn.IFNA(VLOOKUP(A1439,Obesity!$A$1:$G$7092,3,0),"")</f>
        <v/>
      </c>
      <c r="D1439" t="str">
        <f>_xlfn.IFNA(VLOOKUP(A1439,Obesity!$A$1:$G$7092,4,0),"")</f>
        <v/>
      </c>
      <c r="E1439" t="str">
        <f>_xlfn.IFNA(VLOOKUP(A1439,Obesity!$A$1:$G$7092,5,0),"")</f>
        <v/>
      </c>
      <c r="F1439" t="str">
        <f>_xlfn.IFNA(VLOOKUP(A1439,Obesity!$A$1:$G$7092,6,0),"")</f>
        <v/>
      </c>
      <c r="G1439" t="str">
        <f>_xlfn.IFNA(VLOOKUP(A1439,Obesity!$A$1:$G$7092,7,0),"")</f>
        <v/>
      </c>
    </row>
    <row r="1440" spans="1:7" x14ac:dyDescent="0.4">
      <c r="A1440">
        <v>74995</v>
      </c>
      <c r="B1440" t="str">
        <f>_xlfn.IFNA(VLOOKUP(A1440,Obesity!$A$1:$G$7092,2,0),"")</f>
        <v/>
      </c>
      <c r="C1440" t="str">
        <f>_xlfn.IFNA(VLOOKUP(A1440,Obesity!$A$1:$G$7092,3,0),"")</f>
        <v/>
      </c>
      <c r="D1440" t="str">
        <f>_xlfn.IFNA(VLOOKUP(A1440,Obesity!$A$1:$G$7092,4,0),"")</f>
        <v/>
      </c>
      <c r="E1440" t="str">
        <f>_xlfn.IFNA(VLOOKUP(A1440,Obesity!$A$1:$G$7092,5,0),"")</f>
        <v/>
      </c>
      <c r="F1440" t="str">
        <f>_xlfn.IFNA(VLOOKUP(A1440,Obesity!$A$1:$G$7092,6,0),"")</f>
        <v/>
      </c>
      <c r="G1440" t="str">
        <f>_xlfn.IFNA(VLOOKUP(A1440,Obesity!$A$1:$G$7092,7,0),"")</f>
        <v/>
      </c>
    </row>
    <row r="1441" spans="1:7" x14ac:dyDescent="0.4">
      <c r="A1441">
        <v>74996</v>
      </c>
      <c r="B1441">
        <f>_xlfn.IFNA(VLOOKUP(A1441,Obesity!$A$1:$G$7092,2,0),"")</f>
        <v>0</v>
      </c>
      <c r="C1441" t="str">
        <f>_xlfn.IFNA(VLOOKUP(A1441,Obesity!$A$1:$G$7092,3,0),"")</f>
        <v>Overweight</v>
      </c>
      <c r="D1441" t="str">
        <f>_xlfn.IFNA(VLOOKUP(A1441,Obesity!$A$1:$G$7092,4,0),"")</f>
        <v>Male</v>
      </c>
      <c r="E1441" t="str">
        <f>_xlfn.IFNA(VLOOKUP(A1441,Obesity!$A$1:$G$7092,5,0),"")</f>
        <v>36 and above</v>
      </c>
      <c r="F1441" t="str">
        <f>_xlfn.IFNA(VLOOKUP(A1441,Obesity!$A$1:$G$7092,6,0),"")</f>
        <v>below 2,500</v>
      </c>
      <c r="G1441" t="str">
        <f>_xlfn.IFNA(VLOOKUP(A1441,Obesity!$A$1:$G$7092,7,0),"")</f>
        <v>Non-Hispanic White</v>
      </c>
    </row>
    <row r="1442" spans="1:7" x14ac:dyDescent="0.4">
      <c r="A1442">
        <v>74997</v>
      </c>
      <c r="B1442">
        <f>_xlfn.IFNA(VLOOKUP(A1442,Obesity!$A$1:$G$7092,2,0),"")</f>
        <v>28.6</v>
      </c>
      <c r="C1442" t="str">
        <f>_xlfn.IFNA(VLOOKUP(A1442,Obesity!$A$1:$G$7092,3,0),"")</f>
        <v>Obese</v>
      </c>
      <c r="D1442" t="str">
        <f>_xlfn.IFNA(VLOOKUP(A1442,Obesity!$A$1:$G$7092,4,0),"")</f>
        <v>Female</v>
      </c>
      <c r="E1442" t="str">
        <f>_xlfn.IFNA(VLOOKUP(A1442,Obesity!$A$1:$G$7092,5,0),"")</f>
        <v>36 and above</v>
      </c>
      <c r="F1442" t="str">
        <f>_xlfn.IFNA(VLOOKUP(A1442,Obesity!$A$1:$G$7092,6,0),"")</f>
        <v>below 2,000</v>
      </c>
      <c r="G1442" t="str">
        <f>_xlfn.IFNA(VLOOKUP(A1442,Obesity!$A$1:$G$7092,7,0),"")</f>
        <v>Non-Hispanic White</v>
      </c>
    </row>
    <row r="1443" spans="1:7" x14ac:dyDescent="0.4">
      <c r="A1443">
        <v>74998</v>
      </c>
      <c r="B1443" t="str">
        <f>_xlfn.IFNA(VLOOKUP(A1443,Obesity!$A$1:$G$7092,2,0),"")</f>
        <v/>
      </c>
      <c r="C1443" t="str">
        <f>_xlfn.IFNA(VLOOKUP(A1443,Obesity!$A$1:$G$7092,3,0),"")</f>
        <v/>
      </c>
      <c r="D1443" t="str">
        <f>_xlfn.IFNA(VLOOKUP(A1443,Obesity!$A$1:$G$7092,4,0),"")</f>
        <v/>
      </c>
      <c r="E1443" t="str">
        <f>_xlfn.IFNA(VLOOKUP(A1443,Obesity!$A$1:$G$7092,5,0),"")</f>
        <v/>
      </c>
      <c r="F1443" t="str">
        <f>_xlfn.IFNA(VLOOKUP(A1443,Obesity!$A$1:$G$7092,6,0),"")</f>
        <v/>
      </c>
      <c r="G1443" t="str">
        <f>_xlfn.IFNA(VLOOKUP(A1443,Obesity!$A$1:$G$7092,7,0),"")</f>
        <v/>
      </c>
    </row>
    <row r="1444" spans="1:7" x14ac:dyDescent="0.4">
      <c r="A1444">
        <v>74999</v>
      </c>
      <c r="B1444" t="str">
        <f>_xlfn.IFNA(VLOOKUP(A1444,Obesity!$A$1:$G$7092,2,0),"")</f>
        <v/>
      </c>
      <c r="C1444" t="str">
        <f>_xlfn.IFNA(VLOOKUP(A1444,Obesity!$A$1:$G$7092,3,0),"")</f>
        <v/>
      </c>
      <c r="D1444" t="str">
        <f>_xlfn.IFNA(VLOOKUP(A1444,Obesity!$A$1:$G$7092,4,0),"")</f>
        <v/>
      </c>
      <c r="E1444" t="str">
        <f>_xlfn.IFNA(VLOOKUP(A1444,Obesity!$A$1:$G$7092,5,0),"")</f>
        <v/>
      </c>
      <c r="F1444" t="str">
        <f>_xlfn.IFNA(VLOOKUP(A1444,Obesity!$A$1:$G$7092,6,0),"")</f>
        <v/>
      </c>
      <c r="G1444" t="str">
        <f>_xlfn.IFNA(VLOOKUP(A1444,Obesity!$A$1:$G$7092,7,0),"")</f>
        <v/>
      </c>
    </row>
    <row r="1445" spans="1:7" x14ac:dyDescent="0.4">
      <c r="A1445">
        <v>75000</v>
      </c>
      <c r="B1445">
        <f>_xlfn.IFNA(VLOOKUP(A1445,Obesity!$A$1:$G$7092,2,0),"")</f>
        <v>26.1</v>
      </c>
      <c r="C1445" t="str">
        <f>_xlfn.IFNA(VLOOKUP(A1445,Obesity!$A$1:$G$7092,3,0),"")</f>
        <v>Obese</v>
      </c>
      <c r="D1445" t="str">
        <f>_xlfn.IFNA(VLOOKUP(A1445,Obesity!$A$1:$G$7092,4,0),"")</f>
        <v>Female</v>
      </c>
      <c r="E1445" t="str">
        <f>_xlfn.IFNA(VLOOKUP(A1445,Obesity!$A$1:$G$7092,5,0),"")</f>
        <v>36 and above</v>
      </c>
      <c r="F1445" t="str">
        <f>_xlfn.IFNA(VLOOKUP(A1445,Obesity!$A$1:$G$7092,6,0),"")</f>
        <v>above 2,000</v>
      </c>
      <c r="G1445" t="str">
        <f>_xlfn.IFNA(VLOOKUP(A1445,Obesity!$A$1:$G$7092,7,0),"")</f>
        <v>Mexican American</v>
      </c>
    </row>
    <row r="1446" spans="1:7" x14ac:dyDescent="0.4">
      <c r="A1446">
        <v>75001</v>
      </c>
      <c r="B1446">
        <f>_xlfn.IFNA(VLOOKUP(A1446,Obesity!$A$1:$G$7092,2,0),"")</f>
        <v>27.6</v>
      </c>
      <c r="C1446" t="str">
        <f>_xlfn.IFNA(VLOOKUP(A1446,Obesity!$A$1:$G$7092,3,0),"")</f>
        <v>Normal weight</v>
      </c>
      <c r="D1446" t="str">
        <f>_xlfn.IFNA(VLOOKUP(A1446,Obesity!$A$1:$G$7092,4,0),"")</f>
        <v>Female</v>
      </c>
      <c r="E1446" t="str">
        <f>_xlfn.IFNA(VLOOKUP(A1446,Obesity!$A$1:$G$7092,5,0),"")</f>
        <v>35 and below</v>
      </c>
      <c r="F1446" t="str">
        <f>_xlfn.IFNA(VLOOKUP(A1446,Obesity!$A$1:$G$7092,6,0),"")</f>
        <v>below 2,000</v>
      </c>
      <c r="G1446" t="str">
        <f>_xlfn.IFNA(VLOOKUP(A1446,Obesity!$A$1:$G$7092,7,0),"")</f>
        <v>Non-Hispanic Black</v>
      </c>
    </row>
    <row r="1447" spans="1:7" x14ac:dyDescent="0.4">
      <c r="A1447">
        <v>75002</v>
      </c>
      <c r="B1447">
        <f>_xlfn.IFNA(VLOOKUP(A1447,Obesity!$A$1:$G$7092,2,0),"")</f>
        <v>21.4</v>
      </c>
      <c r="C1447" t="str">
        <f>_xlfn.IFNA(VLOOKUP(A1447,Obesity!$A$1:$G$7092,3,0),"")</f>
        <v>Overweight</v>
      </c>
      <c r="D1447" t="str">
        <f>_xlfn.IFNA(VLOOKUP(A1447,Obesity!$A$1:$G$7092,4,0),"")</f>
        <v>Female</v>
      </c>
      <c r="E1447" t="str">
        <f>_xlfn.IFNA(VLOOKUP(A1447,Obesity!$A$1:$G$7092,5,0),"")</f>
        <v>36 and above</v>
      </c>
      <c r="F1447" t="str">
        <f>_xlfn.IFNA(VLOOKUP(A1447,Obesity!$A$1:$G$7092,6,0),"")</f>
        <v>above 2,000</v>
      </c>
      <c r="G1447" t="str">
        <f>_xlfn.IFNA(VLOOKUP(A1447,Obesity!$A$1:$G$7092,7,0),"")</f>
        <v>Non-Hispanic Asian</v>
      </c>
    </row>
    <row r="1448" spans="1:7" x14ac:dyDescent="0.4">
      <c r="A1448">
        <v>75003</v>
      </c>
      <c r="B1448">
        <f>_xlfn.IFNA(VLOOKUP(A1448,Obesity!$A$1:$G$7092,2,0),"")</f>
        <v>14.3</v>
      </c>
      <c r="C1448" t="str">
        <f>_xlfn.IFNA(VLOOKUP(A1448,Obesity!$A$1:$G$7092,3,0),"")</f>
        <v>Obese</v>
      </c>
      <c r="D1448" t="str">
        <f>_xlfn.IFNA(VLOOKUP(A1448,Obesity!$A$1:$G$7092,4,0),"")</f>
        <v>Female</v>
      </c>
      <c r="E1448" t="str">
        <f>_xlfn.IFNA(VLOOKUP(A1448,Obesity!$A$1:$G$7092,5,0),"")</f>
        <v>36 and above</v>
      </c>
      <c r="F1448" t="str">
        <f>_xlfn.IFNA(VLOOKUP(A1448,Obesity!$A$1:$G$7092,6,0),"")</f>
        <v>above 2,000</v>
      </c>
      <c r="G1448" t="str">
        <f>_xlfn.IFNA(VLOOKUP(A1448,Obesity!$A$1:$G$7092,7,0),"")</f>
        <v>Non-Hispanic Black</v>
      </c>
    </row>
    <row r="1449" spans="1:7" x14ac:dyDescent="0.4">
      <c r="A1449">
        <v>75004</v>
      </c>
      <c r="B1449" t="str">
        <f>_xlfn.IFNA(VLOOKUP(A1449,Obesity!$A$1:$G$7092,2,0),"")</f>
        <v/>
      </c>
      <c r="C1449" t="str">
        <f>_xlfn.IFNA(VLOOKUP(A1449,Obesity!$A$1:$G$7092,3,0),"")</f>
        <v/>
      </c>
      <c r="D1449" t="str">
        <f>_xlfn.IFNA(VLOOKUP(A1449,Obesity!$A$1:$G$7092,4,0),"")</f>
        <v/>
      </c>
      <c r="E1449" t="str">
        <f>_xlfn.IFNA(VLOOKUP(A1449,Obesity!$A$1:$G$7092,5,0),"")</f>
        <v/>
      </c>
      <c r="F1449" t="str">
        <f>_xlfn.IFNA(VLOOKUP(A1449,Obesity!$A$1:$G$7092,6,0),"")</f>
        <v/>
      </c>
      <c r="G1449" t="str">
        <f>_xlfn.IFNA(VLOOKUP(A1449,Obesity!$A$1:$G$7092,7,0),"")</f>
        <v/>
      </c>
    </row>
    <row r="1450" spans="1:7" x14ac:dyDescent="0.4">
      <c r="A1450">
        <v>75005</v>
      </c>
      <c r="B1450" t="str">
        <f>_xlfn.IFNA(VLOOKUP(A1450,Obesity!$A$1:$G$7092,2,0),"")</f>
        <v/>
      </c>
      <c r="C1450" t="str">
        <f>_xlfn.IFNA(VLOOKUP(A1450,Obesity!$A$1:$G$7092,3,0),"")</f>
        <v/>
      </c>
      <c r="D1450" t="str">
        <f>_xlfn.IFNA(VLOOKUP(A1450,Obesity!$A$1:$G$7092,4,0),"")</f>
        <v/>
      </c>
      <c r="E1450" t="str">
        <f>_xlfn.IFNA(VLOOKUP(A1450,Obesity!$A$1:$G$7092,5,0),"")</f>
        <v/>
      </c>
      <c r="F1450" t="str">
        <f>_xlfn.IFNA(VLOOKUP(A1450,Obesity!$A$1:$G$7092,6,0),"")</f>
        <v/>
      </c>
      <c r="G1450" t="str">
        <f>_xlfn.IFNA(VLOOKUP(A1450,Obesity!$A$1:$G$7092,7,0),"")</f>
        <v/>
      </c>
    </row>
    <row r="1451" spans="1:7" x14ac:dyDescent="0.4">
      <c r="A1451">
        <v>75006</v>
      </c>
      <c r="B1451">
        <f>_xlfn.IFNA(VLOOKUP(A1451,Obesity!$A$1:$G$7092,2,0),"")</f>
        <v>45.1</v>
      </c>
      <c r="C1451" t="str">
        <f>_xlfn.IFNA(VLOOKUP(A1451,Obesity!$A$1:$G$7092,3,0),"")</f>
        <v>Underweight</v>
      </c>
      <c r="D1451" t="str">
        <f>_xlfn.IFNA(VLOOKUP(A1451,Obesity!$A$1:$G$7092,4,0),"")</f>
        <v>Male</v>
      </c>
      <c r="E1451" t="str">
        <f>_xlfn.IFNA(VLOOKUP(A1451,Obesity!$A$1:$G$7092,5,0),"")</f>
        <v>35 and below</v>
      </c>
      <c r="F1451" t="str">
        <f>_xlfn.IFNA(VLOOKUP(A1451,Obesity!$A$1:$G$7092,6,0),"")</f>
        <v>below 2,500</v>
      </c>
      <c r="G1451" t="str">
        <f>_xlfn.IFNA(VLOOKUP(A1451,Obesity!$A$1:$G$7092,7,0),"")</f>
        <v>Non-Hispanic Black</v>
      </c>
    </row>
    <row r="1452" spans="1:7" x14ac:dyDescent="0.4">
      <c r="A1452">
        <v>75007</v>
      </c>
      <c r="B1452">
        <f>_xlfn.IFNA(VLOOKUP(A1452,Obesity!$A$1:$G$7092,2,0),"")</f>
        <v>21.7</v>
      </c>
      <c r="C1452" t="str">
        <f>_xlfn.IFNA(VLOOKUP(A1452,Obesity!$A$1:$G$7092,3,0),"")</f>
        <v>Normal weight</v>
      </c>
      <c r="D1452" t="str">
        <f>_xlfn.IFNA(VLOOKUP(A1452,Obesity!$A$1:$G$7092,4,0),"")</f>
        <v>Female</v>
      </c>
      <c r="E1452" t="str">
        <f>_xlfn.IFNA(VLOOKUP(A1452,Obesity!$A$1:$G$7092,5,0),"")</f>
        <v>35 and below</v>
      </c>
      <c r="F1452" t="str">
        <f>_xlfn.IFNA(VLOOKUP(A1452,Obesity!$A$1:$G$7092,6,0),"")</f>
        <v>below 2,000</v>
      </c>
      <c r="G1452" t="str">
        <f>_xlfn.IFNA(VLOOKUP(A1452,Obesity!$A$1:$G$7092,7,0),"")</f>
        <v>Non-Hispanic Black</v>
      </c>
    </row>
    <row r="1453" spans="1:7" x14ac:dyDescent="0.4">
      <c r="A1453">
        <v>75008</v>
      </c>
      <c r="B1453" t="str">
        <f>_xlfn.IFNA(VLOOKUP(A1453,Obesity!$A$1:$G$7092,2,0),"")</f>
        <v/>
      </c>
      <c r="C1453" t="str">
        <f>_xlfn.IFNA(VLOOKUP(A1453,Obesity!$A$1:$G$7092,3,0),"")</f>
        <v/>
      </c>
      <c r="D1453" t="str">
        <f>_xlfn.IFNA(VLOOKUP(A1453,Obesity!$A$1:$G$7092,4,0),"")</f>
        <v/>
      </c>
      <c r="E1453" t="str">
        <f>_xlfn.IFNA(VLOOKUP(A1453,Obesity!$A$1:$G$7092,5,0),"")</f>
        <v/>
      </c>
      <c r="F1453" t="str">
        <f>_xlfn.IFNA(VLOOKUP(A1453,Obesity!$A$1:$G$7092,6,0),"")</f>
        <v/>
      </c>
      <c r="G1453" t="str">
        <f>_xlfn.IFNA(VLOOKUP(A1453,Obesity!$A$1:$G$7092,7,0),"")</f>
        <v/>
      </c>
    </row>
    <row r="1454" spans="1:7" x14ac:dyDescent="0.4">
      <c r="A1454">
        <v>75009</v>
      </c>
      <c r="B1454" t="str">
        <f>_xlfn.IFNA(VLOOKUP(A1454,Obesity!$A$1:$G$7092,2,0),"")</f>
        <v/>
      </c>
      <c r="C1454" t="str">
        <f>_xlfn.IFNA(VLOOKUP(A1454,Obesity!$A$1:$G$7092,3,0),"")</f>
        <v/>
      </c>
      <c r="D1454" t="str">
        <f>_xlfn.IFNA(VLOOKUP(A1454,Obesity!$A$1:$G$7092,4,0),"")</f>
        <v/>
      </c>
      <c r="E1454" t="str">
        <f>_xlfn.IFNA(VLOOKUP(A1454,Obesity!$A$1:$G$7092,5,0),"")</f>
        <v/>
      </c>
      <c r="F1454" t="str">
        <f>_xlfn.IFNA(VLOOKUP(A1454,Obesity!$A$1:$G$7092,6,0),"")</f>
        <v/>
      </c>
      <c r="G1454" t="str">
        <f>_xlfn.IFNA(VLOOKUP(A1454,Obesity!$A$1:$G$7092,7,0),"")</f>
        <v/>
      </c>
    </row>
    <row r="1455" spans="1:7" x14ac:dyDescent="0.4">
      <c r="A1455">
        <v>75010</v>
      </c>
      <c r="B1455">
        <f>_xlfn.IFNA(VLOOKUP(A1455,Obesity!$A$1:$G$7092,2,0),"")</f>
        <v>0</v>
      </c>
      <c r="C1455" t="str">
        <f>_xlfn.IFNA(VLOOKUP(A1455,Obesity!$A$1:$G$7092,3,0),"")</f>
        <v>Obese</v>
      </c>
      <c r="D1455" t="str">
        <f>_xlfn.IFNA(VLOOKUP(A1455,Obesity!$A$1:$G$7092,4,0),"")</f>
        <v>Female</v>
      </c>
      <c r="E1455" t="str">
        <f>_xlfn.IFNA(VLOOKUP(A1455,Obesity!$A$1:$G$7092,5,0),"")</f>
        <v>36 and above</v>
      </c>
      <c r="F1455" t="str">
        <f>_xlfn.IFNA(VLOOKUP(A1455,Obesity!$A$1:$G$7092,6,0),"")</f>
        <v>above 2,000</v>
      </c>
      <c r="G1455" t="str">
        <f>_xlfn.IFNA(VLOOKUP(A1455,Obesity!$A$1:$G$7092,7,0),"")</f>
        <v>Non-Hispanic Black</v>
      </c>
    </row>
    <row r="1456" spans="1:7" x14ac:dyDescent="0.4">
      <c r="A1456">
        <v>75011</v>
      </c>
      <c r="B1456">
        <f>_xlfn.IFNA(VLOOKUP(A1456,Obesity!$A$1:$G$7092,2,0),"")</f>
        <v>25.5</v>
      </c>
      <c r="C1456" t="str">
        <f>_xlfn.IFNA(VLOOKUP(A1456,Obesity!$A$1:$G$7092,3,0),"")</f>
        <v>Overweight</v>
      </c>
      <c r="D1456" t="str">
        <f>_xlfn.IFNA(VLOOKUP(A1456,Obesity!$A$1:$G$7092,4,0),"")</f>
        <v>Female</v>
      </c>
      <c r="E1456" t="str">
        <f>_xlfn.IFNA(VLOOKUP(A1456,Obesity!$A$1:$G$7092,5,0),"")</f>
        <v>36 and above</v>
      </c>
      <c r="F1456" t="str">
        <f>_xlfn.IFNA(VLOOKUP(A1456,Obesity!$A$1:$G$7092,6,0),"")</f>
        <v>below 2,000</v>
      </c>
      <c r="G1456" t="str">
        <f>_xlfn.IFNA(VLOOKUP(A1456,Obesity!$A$1:$G$7092,7,0),"")</f>
        <v>Non-Hispanic White</v>
      </c>
    </row>
    <row r="1457" spans="1:7" x14ac:dyDescent="0.4">
      <c r="A1457">
        <v>75012</v>
      </c>
      <c r="B1457">
        <f>_xlfn.IFNA(VLOOKUP(A1457,Obesity!$A$1:$G$7092,2,0),"")</f>
        <v>24.6</v>
      </c>
      <c r="C1457" t="str">
        <f>_xlfn.IFNA(VLOOKUP(A1457,Obesity!$A$1:$G$7092,3,0),"")</f>
        <v>Overweight</v>
      </c>
      <c r="D1457" t="str">
        <f>_xlfn.IFNA(VLOOKUP(A1457,Obesity!$A$1:$G$7092,4,0),"")</f>
        <v>Male</v>
      </c>
      <c r="E1457" t="str">
        <f>_xlfn.IFNA(VLOOKUP(A1457,Obesity!$A$1:$G$7092,5,0),"")</f>
        <v>36 and above</v>
      </c>
      <c r="F1457" t="str">
        <f>_xlfn.IFNA(VLOOKUP(A1457,Obesity!$A$1:$G$7092,6,0),"")</f>
        <v>below 2,500</v>
      </c>
      <c r="G1457" t="str">
        <f>_xlfn.IFNA(VLOOKUP(A1457,Obesity!$A$1:$G$7092,7,0),"")</f>
        <v>Non-Hispanic White</v>
      </c>
    </row>
    <row r="1458" spans="1:7" x14ac:dyDescent="0.4">
      <c r="A1458">
        <v>75013</v>
      </c>
      <c r="B1458">
        <f>_xlfn.IFNA(VLOOKUP(A1458,Obesity!$A$1:$G$7092,2,0),"")</f>
        <v>0</v>
      </c>
      <c r="C1458" t="str">
        <f>_xlfn.IFNA(VLOOKUP(A1458,Obesity!$A$1:$G$7092,3,0),"")</f>
        <v>Overweight</v>
      </c>
      <c r="D1458" t="str">
        <f>_xlfn.IFNA(VLOOKUP(A1458,Obesity!$A$1:$G$7092,4,0),"")</f>
        <v>Male</v>
      </c>
      <c r="E1458" t="str">
        <f>_xlfn.IFNA(VLOOKUP(A1458,Obesity!$A$1:$G$7092,5,0),"")</f>
        <v>36 and above</v>
      </c>
      <c r="F1458" t="str">
        <f>_xlfn.IFNA(VLOOKUP(A1458,Obesity!$A$1:$G$7092,6,0),"")</f>
        <v>below 2,500</v>
      </c>
      <c r="G1458" t="str">
        <f>_xlfn.IFNA(VLOOKUP(A1458,Obesity!$A$1:$G$7092,7,0),"")</f>
        <v>Non-Hispanic Black</v>
      </c>
    </row>
    <row r="1459" spans="1:7" x14ac:dyDescent="0.4">
      <c r="A1459">
        <v>75014</v>
      </c>
      <c r="B1459" t="str">
        <f>_xlfn.IFNA(VLOOKUP(A1459,Obesity!$A$1:$G$7092,2,0),"")</f>
        <v/>
      </c>
      <c r="C1459" t="str">
        <f>_xlfn.IFNA(VLOOKUP(A1459,Obesity!$A$1:$G$7092,3,0),"")</f>
        <v/>
      </c>
      <c r="D1459" t="str">
        <f>_xlfn.IFNA(VLOOKUP(A1459,Obesity!$A$1:$G$7092,4,0),"")</f>
        <v/>
      </c>
      <c r="E1459" t="str">
        <f>_xlfn.IFNA(VLOOKUP(A1459,Obesity!$A$1:$G$7092,5,0),"")</f>
        <v/>
      </c>
      <c r="F1459" t="str">
        <f>_xlfn.IFNA(VLOOKUP(A1459,Obesity!$A$1:$G$7092,6,0),"")</f>
        <v/>
      </c>
      <c r="G1459" t="str">
        <f>_xlfn.IFNA(VLOOKUP(A1459,Obesity!$A$1:$G$7092,7,0),"")</f>
        <v/>
      </c>
    </row>
    <row r="1460" spans="1:7" x14ac:dyDescent="0.4">
      <c r="A1460">
        <v>75015</v>
      </c>
      <c r="B1460">
        <f>_xlfn.IFNA(VLOOKUP(A1460,Obesity!$A$1:$G$7092,2,0),"")</f>
        <v>0</v>
      </c>
      <c r="C1460" t="str">
        <f>_xlfn.IFNA(VLOOKUP(A1460,Obesity!$A$1:$G$7092,3,0),"")</f>
        <v>Underweight</v>
      </c>
      <c r="D1460" t="str">
        <f>_xlfn.IFNA(VLOOKUP(A1460,Obesity!$A$1:$G$7092,4,0),"")</f>
        <v>Female</v>
      </c>
      <c r="E1460" t="str">
        <f>_xlfn.IFNA(VLOOKUP(A1460,Obesity!$A$1:$G$7092,5,0),"")</f>
        <v>35 and below</v>
      </c>
      <c r="F1460" t="str">
        <f>_xlfn.IFNA(VLOOKUP(A1460,Obesity!$A$1:$G$7092,6,0),"")</f>
        <v>above 2,000</v>
      </c>
      <c r="G1460" t="str">
        <f>_xlfn.IFNA(VLOOKUP(A1460,Obesity!$A$1:$G$7092,7,0),"")</f>
        <v>Mexican American</v>
      </c>
    </row>
    <row r="1461" spans="1:7" x14ac:dyDescent="0.4">
      <c r="A1461">
        <v>75016</v>
      </c>
      <c r="B1461">
        <f>_xlfn.IFNA(VLOOKUP(A1461,Obesity!$A$1:$G$7092,2,0),"")</f>
        <v>22.9</v>
      </c>
      <c r="C1461" t="str">
        <f>_xlfn.IFNA(VLOOKUP(A1461,Obesity!$A$1:$G$7092,3,0),"")</f>
        <v>Obese</v>
      </c>
      <c r="D1461" t="str">
        <f>_xlfn.IFNA(VLOOKUP(A1461,Obesity!$A$1:$G$7092,4,0),"")</f>
        <v>Male</v>
      </c>
      <c r="E1461" t="str">
        <f>_xlfn.IFNA(VLOOKUP(A1461,Obesity!$A$1:$G$7092,5,0),"")</f>
        <v>36 and above</v>
      </c>
      <c r="F1461" t="str">
        <f>_xlfn.IFNA(VLOOKUP(A1461,Obesity!$A$1:$G$7092,6,0),"")</f>
        <v>below 2,500</v>
      </c>
      <c r="G1461" t="str">
        <f>_xlfn.IFNA(VLOOKUP(A1461,Obesity!$A$1:$G$7092,7,0),"")</f>
        <v>Non-Hispanic Black</v>
      </c>
    </row>
    <row r="1462" spans="1:7" x14ac:dyDescent="0.4">
      <c r="A1462">
        <v>75017</v>
      </c>
      <c r="B1462">
        <f>_xlfn.IFNA(VLOOKUP(A1462,Obesity!$A$1:$G$7092,2,0),"")</f>
        <v>58.9</v>
      </c>
      <c r="C1462" t="str">
        <f>_xlfn.IFNA(VLOOKUP(A1462,Obesity!$A$1:$G$7092,3,0),"")</f>
        <v>Underweight</v>
      </c>
      <c r="D1462" t="str">
        <f>_xlfn.IFNA(VLOOKUP(A1462,Obesity!$A$1:$G$7092,4,0),"")</f>
        <v>Male</v>
      </c>
      <c r="E1462" t="str">
        <f>_xlfn.IFNA(VLOOKUP(A1462,Obesity!$A$1:$G$7092,5,0),"")</f>
        <v>36 and above</v>
      </c>
      <c r="F1462" t="str">
        <f>_xlfn.IFNA(VLOOKUP(A1462,Obesity!$A$1:$G$7092,6,0),"")</f>
        <v>below 2,500</v>
      </c>
      <c r="G1462" t="str">
        <f>_xlfn.IFNA(VLOOKUP(A1462,Obesity!$A$1:$G$7092,7,0),"")</f>
        <v>Non-Hispanic Black</v>
      </c>
    </row>
    <row r="1463" spans="1:7" x14ac:dyDescent="0.4">
      <c r="A1463">
        <v>75018</v>
      </c>
      <c r="B1463">
        <f>_xlfn.IFNA(VLOOKUP(A1463,Obesity!$A$1:$G$7092,2,0),"")</f>
        <v>24.9</v>
      </c>
      <c r="C1463" t="str">
        <f>_xlfn.IFNA(VLOOKUP(A1463,Obesity!$A$1:$G$7092,3,0),"")</f>
        <v>Normal weight</v>
      </c>
      <c r="D1463" t="str">
        <f>_xlfn.IFNA(VLOOKUP(A1463,Obesity!$A$1:$G$7092,4,0),"")</f>
        <v>Female</v>
      </c>
      <c r="E1463" t="str">
        <f>_xlfn.IFNA(VLOOKUP(A1463,Obesity!$A$1:$G$7092,5,0),"")</f>
        <v>36 and above</v>
      </c>
      <c r="F1463" t="str">
        <f>_xlfn.IFNA(VLOOKUP(A1463,Obesity!$A$1:$G$7092,6,0),"")</f>
        <v>below 2,000</v>
      </c>
      <c r="G1463" t="str">
        <f>_xlfn.IFNA(VLOOKUP(A1463,Obesity!$A$1:$G$7092,7,0),"")</f>
        <v>Non-Hispanic White</v>
      </c>
    </row>
    <row r="1464" spans="1:7" x14ac:dyDescent="0.4">
      <c r="A1464">
        <v>75019</v>
      </c>
      <c r="B1464">
        <f>_xlfn.IFNA(VLOOKUP(A1464,Obesity!$A$1:$G$7092,2,0),"")</f>
        <v>38.799999999999997</v>
      </c>
      <c r="C1464" t="str">
        <f>_xlfn.IFNA(VLOOKUP(A1464,Obesity!$A$1:$G$7092,3,0),"")</f>
        <v>Obese</v>
      </c>
      <c r="D1464" t="str">
        <f>_xlfn.IFNA(VLOOKUP(A1464,Obesity!$A$1:$G$7092,4,0),"")</f>
        <v>Female</v>
      </c>
      <c r="E1464" t="str">
        <f>_xlfn.IFNA(VLOOKUP(A1464,Obesity!$A$1:$G$7092,5,0),"")</f>
        <v>35 and below</v>
      </c>
      <c r="F1464" t="str">
        <f>_xlfn.IFNA(VLOOKUP(A1464,Obesity!$A$1:$G$7092,6,0),"")</f>
        <v>below 2,000</v>
      </c>
      <c r="G1464" t="str">
        <f>_xlfn.IFNA(VLOOKUP(A1464,Obesity!$A$1:$G$7092,7,0),"")</f>
        <v>Non-Hispanic White</v>
      </c>
    </row>
    <row r="1465" spans="1:7" x14ac:dyDescent="0.4">
      <c r="A1465">
        <v>75020</v>
      </c>
      <c r="B1465">
        <f>_xlfn.IFNA(VLOOKUP(A1465,Obesity!$A$1:$G$7092,2,0),"")</f>
        <v>19.3</v>
      </c>
      <c r="C1465" t="str">
        <f>_xlfn.IFNA(VLOOKUP(A1465,Obesity!$A$1:$G$7092,3,0),"")</f>
        <v>Obese</v>
      </c>
      <c r="D1465" t="str">
        <f>_xlfn.IFNA(VLOOKUP(A1465,Obesity!$A$1:$G$7092,4,0),"")</f>
        <v>Female</v>
      </c>
      <c r="E1465" t="str">
        <f>_xlfn.IFNA(VLOOKUP(A1465,Obesity!$A$1:$G$7092,5,0),"")</f>
        <v>36 and above</v>
      </c>
      <c r="F1465" t="str">
        <f>_xlfn.IFNA(VLOOKUP(A1465,Obesity!$A$1:$G$7092,6,0),"")</f>
        <v>above 2,000</v>
      </c>
      <c r="G1465" t="str">
        <f>_xlfn.IFNA(VLOOKUP(A1465,Obesity!$A$1:$G$7092,7,0),"")</f>
        <v>Non-Hispanic White</v>
      </c>
    </row>
    <row r="1466" spans="1:7" x14ac:dyDescent="0.4">
      <c r="A1466">
        <v>75021</v>
      </c>
      <c r="B1466" t="str">
        <f>_xlfn.IFNA(VLOOKUP(A1466,Obesity!$A$1:$G$7092,2,0),"")</f>
        <v/>
      </c>
      <c r="C1466" t="str">
        <f>_xlfn.IFNA(VLOOKUP(A1466,Obesity!$A$1:$G$7092,3,0),"")</f>
        <v/>
      </c>
      <c r="D1466" t="str">
        <f>_xlfn.IFNA(VLOOKUP(A1466,Obesity!$A$1:$G$7092,4,0),"")</f>
        <v/>
      </c>
      <c r="E1466" t="str">
        <f>_xlfn.IFNA(VLOOKUP(A1466,Obesity!$A$1:$G$7092,5,0),"")</f>
        <v/>
      </c>
      <c r="F1466" t="str">
        <f>_xlfn.IFNA(VLOOKUP(A1466,Obesity!$A$1:$G$7092,6,0),"")</f>
        <v/>
      </c>
      <c r="G1466" t="str">
        <f>_xlfn.IFNA(VLOOKUP(A1466,Obesity!$A$1:$G$7092,7,0),"")</f>
        <v/>
      </c>
    </row>
    <row r="1467" spans="1:7" x14ac:dyDescent="0.4">
      <c r="A1467">
        <v>75022</v>
      </c>
      <c r="B1467" t="str">
        <f>_xlfn.IFNA(VLOOKUP(A1467,Obesity!$A$1:$G$7092,2,0),"")</f>
        <v/>
      </c>
      <c r="C1467" t="str">
        <f>_xlfn.IFNA(VLOOKUP(A1467,Obesity!$A$1:$G$7092,3,0),"")</f>
        <v/>
      </c>
      <c r="D1467" t="str">
        <f>_xlfn.IFNA(VLOOKUP(A1467,Obesity!$A$1:$G$7092,4,0),"")</f>
        <v/>
      </c>
      <c r="E1467" t="str">
        <f>_xlfn.IFNA(VLOOKUP(A1467,Obesity!$A$1:$G$7092,5,0),"")</f>
        <v/>
      </c>
      <c r="F1467" t="str">
        <f>_xlfn.IFNA(VLOOKUP(A1467,Obesity!$A$1:$G$7092,6,0),"")</f>
        <v/>
      </c>
      <c r="G1467" t="str">
        <f>_xlfn.IFNA(VLOOKUP(A1467,Obesity!$A$1:$G$7092,7,0),"")</f>
        <v/>
      </c>
    </row>
    <row r="1468" spans="1:7" x14ac:dyDescent="0.4">
      <c r="A1468">
        <v>75023</v>
      </c>
      <c r="B1468">
        <f>_xlfn.IFNA(VLOOKUP(A1468,Obesity!$A$1:$G$7092,2,0),"")</f>
        <v>28.4</v>
      </c>
      <c r="C1468" t="str">
        <f>_xlfn.IFNA(VLOOKUP(A1468,Obesity!$A$1:$G$7092,3,0),"")</f>
        <v>Overweight</v>
      </c>
      <c r="D1468" t="str">
        <f>_xlfn.IFNA(VLOOKUP(A1468,Obesity!$A$1:$G$7092,4,0),"")</f>
        <v>Male</v>
      </c>
      <c r="E1468" t="str">
        <f>_xlfn.IFNA(VLOOKUP(A1468,Obesity!$A$1:$G$7092,5,0),"")</f>
        <v>35 and below</v>
      </c>
      <c r="F1468" t="str">
        <f>_xlfn.IFNA(VLOOKUP(A1468,Obesity!$A$1:$G$7092,6,0),"")</f>
        <v>below 2,500</v>
      </c>
      <c r="G1468" t="str">
        <f>_xlfn.IFNA(VLOOKUP(A1468,Obesity!$A$1:$G$7092,7,0),"")</f>
        <v>Other Hispanic</v>
      </c>
    </row>
    <row r="1469" spans="1:7" x14ac:dyDescent="0.4">
      <c r="A1469">
        <v>75024</v>
      </c>
      <c r="B1469">
        <f>_xlfn.IFNA(VLOOKUP(A1469,Obesity!$A$1:$G$7092,2,0),"")</f>
        <v>29.3</v>
      </c>
      <c r="C1469" t="str">
        <f>_xlfn.IFNA(VLOOKUP(A1469,Obesity!$A$1:$G$7092,3,0),"")</f>
        <v>Underweight</v>
      </c>
      <c r="D1469" t="str">
        <f>_xlfn.IFNA(VLOOKUP(A1469,Obesity!$A$1:$G$7092,4,0),"")</f>
        <v>Female</v>
      </c>
      <c r="E1469" t="str">
        <f>_xlfn.IFNA(VLOOKUP(A1469,Obesity!$A$1:$G$7092,5,0),"")</f>
        <v>35 and below</v>
      </c>
      <c r="F1469" t="str">
        <f>_xlfn.IFNA(VLOOKUP(A1469,Obesity!$A$1:$G$7092,6,0),"")</f>
        <v>below 2,000</v>
      </c>
      <c r="G1469" t="str">
        <f>_xlfn.IFNA(VLOOKUP(A1469,Obesity!$A$1:$G$7092,7,0),"")</f>
        <v>Non-Hispanic White</v>
      </c>
    </row>
    <row r="1470" spans="1:7" x14ac:dyDescent="0.4">
      <c r="A1470">
        <v>75025</v>
      </c>
      <c r="B1470">
        <f>_xlfn.IFNA(VLOOKUP(A1470,Obesity!$A$1:$G$7092,2,0),"")</f>
        <v>25.9</v>
      </c>
      <c r="C1470" t="str">
        <f>_xlfn.IFNA(VLOOKUP(A1470,Obesity!$A$1:$G$7092,3,0),"")</f>
        <v>Obese</v>
      </c>
      <c r="D1470" t="str">
        <f>_xlfn.IFNA(VLOOKUP(A1470,Obesity!$A$1:$G$7092,4,0),"")</f>
        <v>Female</v>
      </c>
      <c r="E1470" t="str">
        <f>_xlfn.IFNA(VLOOKUP(A1470,Obesity!$A$1:$G$7092,5,0),"")</f>
        <v>35 and below</v>
      </c>
      <c r="F1470" t="str">
        <f>_xlfn.IFNA(VLOOKUP(A1470,Obesity!$A$1:$G$7092,6,0),"")</f>
        <v>below 2,000</v>
      </c>
      <c r="G1470" t="str">
        <f>_xlfn.IFNA(VLOOKUP(A1470,Obesity!$A$1:$G$7092,7,0),"")</f>
        <v>Non-Hispanic Black</v>
      </c>
    </row>
    <row r="1471" spans="1:7" x14ac:dyDescent="0.4">
      <c r="A1471">
        <v>75026</v>
      </c>
      <c r="B1471" t="str">
        <f>_xlfn.IFNA(VLOOKUP(A1471,Obesity!$A$1:$G$7092,2,0),"")</f>
        <v/>
      </c>
      <c r="C1471" t="str">
        <f>_xlfn.IFNA(VLOOKUP(A1471,Obesity!$A$1:$G$7092,3,0),"")</f>
        <v/>
      </c>
      <c r="D1471" t="str">
        <f>_xlfn.IFNA(VLOOKUP(A1471,Obesity!$A$1:$G$7092,4,0),"")</f>
        <v/>
      </c>
      <c r="E1471" t="str">
        <f>_xlfn.IFNA(VLOOKUP(A1471,Obesity!$A$1:$G$7092,5,0),"")</f>
        <v/>
      </c>
      <c r="F1471" t="str">
        <f>_xlfn.IFNA(VLOOKUP(A1471,Obesity!$A$1:$G$7092,6,0),"")</f>
        <v/>
      </c>
      <c r="G1471" t="str">
        <f>_xlfn.IFNA(VLOOKUP(A1471,Obesity!$A$1:$G$7092,7,0),"")</f>
        <v/>
      </c>
    </row>
    <row r="1472" spans="1:7" x14ac:dyDescent="0.4">
      <c r="A1472">
        <v>75027</v>
      </c>
      <c r="B1472">
        <f>_xlfn.IFNA(VLOOKUP(A1472,Obesity!$A$1:$G$7092,2,0),"")</f>
        <v>20.399999999999999</v>
      </c>
      <c r="C1472" t="str">
        <f>_xlfn.IFNA(VLOOKUP(A1472,Obesity!$A$1:$G$7092,3,0),"")</f>
        <v>Overweight</v>
      </c>
      <c r="D1472" t="str">
        <f>_xlfn.IFNA(VLOOKUP(A1472,Obesity!$A$1:$G$7092,4,0),"")</f>
        <v>Female</v>
      </c>
      <c r="E1472" t="str">
        <f>_xlfn.IFNA(VLOOKUP(A1472,Obesity!$A$1:$G$7092,5,0),"")</f>
        <v>36 and above</v>
      </c>
      <c r="F1472" t="str">
        <f>_xlfn.IFNA(VLOOKUP(A1472,Obesity!$A$1:$G$7092,6,0),"")</f>
        <v>below 2,000</v>
      </c>
      <c r="G1472" t="str">
        <f>_xlfn.IFNA(VLOOKUP(A1472,Obesity!$A$1:$G$7092,7,0),"")</f>
        <v>Non-Hispanic White</v>
      </c>
    </row>
    <row r="1473" spans="1:7" x14ac:dyDescent="0.4">
      <c r="A1473">
        <v>75028</v>
      </c>
      <c r="B1473">
        <f>_xlfn.IFNA(VLOOKUP(A1473,Obesity!$A$1:$G$7092,2,0),"")</f>
        <v>23.6</v>
      </c>
      <c r="C1473" t="str">
        <f>_xlfn.IFNA(VLOOKUP(A1473,Obesity!$A$1:$G$7092,3,0),"")</f>
        <v>Underweight</v>
      </c>
      <c r="D1473" t="str">
        <f>_xlfn.IFNA(VLOOKUP(A1473,Obesity!$A$1:$G$7092,4,0),"")</f>
        <v>Female</v>
      </c>
      <c r="E1473" t="str">
        <f>_xlfn.IFNA(VLOOKUP(A1473,Obesity!$A$1:$G$7092,5,0),"")</f>
        <v>35 and below</v>
      </c>
      <c r="F1473" t="str">
        <f>_xlfn.IFNA(VLOOKUP(A1473,Obesity!$A$1:$G$7092,6,0),"")</f>
        <v>below 2,000</v>
      </c>
      <c r="G1473" t="str">
        <f>_xlfn.IFNA(VLOOKUP(A1473,Obesity!$A$1:$G$7092,7,0),"")</f>
        <v>Non-Hispanic White</v>
      </c>
    </row>
    <row r="1474" spans="1:7" x14ac:dyDescent="0.4">
      <c r="A1474">
        <v>75029</v>
      </c>
      <c r="B1474">
        <f>_xlfn.IFNA(VLOOKUP(A1474,Obesity!$A$1:$G$7092,2,0),"")</f>
        <v>0</v>
      </c>
      <c r="C1474" t="str">
        <f>_xlfn.IFNA(VLOOKUP(A1474,Obesity!$A$1:$G$7092,3,0),"")</f>
        <v>Normal weight</v>
      </c>
      <c r="D1474" t="str">
        <f>_xlfn.IFNA(VLOOKUP(A1474,Obesity!$A$1:$G$7092,4,0),"")</f>
        <v>Male</v>
      </c>
      <c r="E1474" t="str">
        <f>_xlfn.IFNA(VLOOKUP(A1474,Obesity!$A$1:$G$7092,5,0),"")</f>
        <v>35 and below</v>
      </c>
      <c r="F1474" t="str">
        <f>_xlfn.IFNA(VLOOKUP(A1474,Obesity!$A$1:$G$7092,6,0),"")</f>
        <v>below 2,500</v>
      </c>
      <c r="G1474" t="str">
        <f>_xlfn.IFNA(VLOOKUP(A1474,Obesity!$A$1:$G$7092,7,0),"")</f>
        <v>Non-Hispanic Black</v>
      </c>
    </row>
    <row r="1475" spans="1:7" x14ac:dyDescent="0.4">
      <c r="A1475">
        <v>75030</v>
      </c>
      <c r="B1475">
        <f>_xlfn.IFNA(VLOOKUP(A1475,Obesity!$A$1:$G$7092,2,0),"")</f>
        <v>16.2</v>
      </c>
      <c r="C1475" t="str">
        <f>_xlfn.IFNA(VLOOKUP(A1475,Obesity!$A$1:$G$7092,3,0),"")</f>
        <v>Obese</v>
      </c>
      <c r="D1475" t="str">
        <f>_xlfn.IFNA(VLOOKUP(A1475,Obesity!$A$1:$G$7092,4,0),"")</f>
        <v>Female</v>
      </c>
      <c r="E1475" t="str">
        <f>_xlfn.IFNA(VLOOKUP(A1475,Obesity!$A$1:$G$7092,5,0),"")</f>
        <v>36 and above</v>
      </c>
      <c r="F1475" t="str">
        <f>_xlfn.IFNA(VLOOKUP(A1475,Obesity!$A$1:$G$7092,6,0),"")</f>
        <v>below 2,000</v>
      </c>
      <c r="G1475" t="str">
        <f>_xlfn.IFNA(VLOOKUP(A1475,Obesity!$A$1:$G$7092,7,0),"")</f>
        <v>Non-Hispanic Black</v>
      </c>
    </row>
    <row r="1476" spans="1:7" x14ac:dyDescent="0.4">
      <c r="A1476">
        <v>75031</v>
      </c>
      <c r="B1476" t="str">
        <f>_xlfn.IFNA(VLOOKUP(A1476,Obesity!$A$1:$G$7092,2,0),"")</f>
        <v/>
      </c>
      <c r="C1476" t="str">
        <f>_xlfn.IFNA(VLOOKUP(A1476,Obesity!$A$1:$G$7092,3,0),"")</f>
        <v/>
      </c>
      <c r="D1476" t="str">
        <f>_xlfn.IFNA(VLOOKUP(A1476,Obesity!$A$1:$G$7092,4,0),"")</f>
        <v/>
      </c>
      <c r="E1476" t="str">
        <f>_xlfn.IFNA(VLOOKUP(A1476,Obesity!$A$1:$G$7092,5,0),"")</f>
        <v/>
      </c>
      <c r="F1476" t="str">
        <f>_xlfn.IFNA(VLOOKUP(A1476,Obesity!$A$1:$G$7092,6,0),"")</f>
        <v/>
      </c>
      <c r="G1476" t="str">
        <f>_xlfn.IFNA(VLOOKUP(A1476,Obesity!$A$1:$G$7092,7,0),"")</f>
        <v/>
      </c>
    </row>
    <row r="1477" spans="1:7" x14ac:dyDescent="0.4">
      <c r="A1477">
        <v>75032</v>
      </c>
      <c r="B1477">
        <f>_xlfn.IFNA(VLOOKUP(A1477,Obesity!$A$1:$G$7092,2,0),"")</f>
        <v>22.8</v>
      </c>
      <c r="C1477" t="str">
        <f>_xlfn.IFNA(VLOOKUP(A1477,Obesity!$A$1:$G$7092,3,0),"")</f>
        <v>Normal weight</v>
      </c>
      <c r="D1477" t="str">
        <f>_xlfn.IFNA(VLOOKUP(A1477,Obesity!$A$1:$G$7092,4,0),"")</f>
        <v>Male</v>
      </c>
      <c r="E1477" t="str">
        <f>_xlfn.IFNA(VLOOKUP(A1477,Obesity!$A$1:$G$7092,5,0),"")</f>
        <v>35 and below</v>
      </c>
      <c r="F1477" t="str">
        <f>_xlfn.IFNA(VLOOKUP(A1477,Obesity!$A$1:$G$7092,6,0),"")</f>
        <v>below 2,500</v>
      </c>
      <c r="G1477" t="str">
        <f>_xlfn.IFNA(VLOOKUP(A1477,Obesity!$A$1:$G$7092,7,0),"")</f>
        <v>Non-Hispanic White</v>
      </c>
    </row>
    <row r="1478" spans="1:7" x14ac:dyDescent="0.4">
      <c r="A1478">
        <v>75033</v>
      </c>
      <c r="B1478">
        <f>_xlfn.IFNA(VLOOKUP(A1478,Obesity!$A$1:$G$7092,2,0),"")</f>
        <v>26.2</v>
      </c>
      <c r="C1478" t="str">
        <f>_xlfn.IFNA(VLOOKUP(A1478,Obesity!$A$1:$G$7092,3,0),"")</f>
        <v>Obese</v>
      </c>
      <c r="D1478" t="str">
        <f>_xlfn.IFNA(VLOOKUP(A1478,Obesity!$A$1:$G$7092,4,0),"")</f>
        <v>Female</v>
      </c>
      <c r="E1478" t="str">
        <f>_xlfn.IFNA(VLOOKUP(A1478,Obesity!$A$1:$G$7092,5,0),"")</f>
        <v>35 and below</v>
      </c>
      <c r="F1478" t="str">
        <f>_xlfn.IFNA(VLOOKUP(A1478,Obesity!$A$1:$G$7092,6,0),"")</f>
        <v>below 2,000</v>
      </c>
      <c r="G1478" t="str">
        <f>_xlfn.IFNA(VLOOKUP(A1478,Obesity!$A$1:$G$7092,7,0),"")</f>
        <v>Non-Hispanic Black</v>
      </c>
    </row>
    <row r="1479" spans="1:7" x14ac:dyDescent="0.4">
      <c r="A1479">
        <v>75034</v>
      </c>
      <c r="B1479" t="str">
        <f>_xlfn.IFNA(VLOOKUP(A1479,Obesity!$A$1:$G$7092,2,0),"")</f>
        <v/>
      </c>
      <c r="C1479" t="str">
        <f>_xlfn.IFNA(VLOOKUP(A1479,Obesity!$A$1:$G$7092,3,0),"")</f>
        <v/>
      </c>
      <c r="D1479" t="str">
        <f>_xlfn.IFNA(VLOOKUP(A1479,Obesity!$A$1:$G$7092,4,0),"")</f>
        <v/>
      </c>
      <c r="E1479" t="str">
        <f>_xlfn.IFNA(VLOOKUP(A1479,Obesity!$A$1:$G$7092,5,0),"")</f>
        <v/>
      </c>
      <c r="F1479" t="str">
        <f>_xlfn.IFNA(VLOOKUP(A1479,Obesity!$A$1:$G$7092,6,0),"")</f>
        <v/>
      </c>
      <c r="G1479" t="str">
        <f>_xlfn.IFNA(VLOOKUP(A1479,Obesity!$A$1:$G$7092,7,0),"")</f>
        <v/>
      </c>
    </row>
    <row r="1480" spans="1:7" x14ac:dyDescent="0.4">
      <c r="A1480">
        <v>75035</v>
      </c>
      <c r="B1480">
        <f>_xlfn.IFNA(VLOOKUP(A1480,Obesity!$A$1:$G$7092,2,0),"")</f>
        <v>26.4</v>
      </c>
      <c r="C1480" t="str">
        <f>_xlfn.IFNA(VLOOKUP(A1480,Obesity!$A$1:$G$7092,3,0),"")</f>
        <v>Underweight</v>
      </c>
      <c r="D1480" t="str">
        <f>_xlfn.IFNA(VLOOKUP(A1480,Obesity!$A$1:$G$7092,4,0),"")</f>
        <v>Female</v>
      </c>
      <c r="E1480" t="str">
        <f>_xlfn.IFNA(VLOOKUP(A1480,Obesity!$A$1:$G$7092,5,0),"")</f>
        <v>35 and below</v>
      </c>
      <c r="F1480" t="str">
        <f>_xlfn.IFNA(VLOOKUP(A1480,Obesity!$A$1:$G$7092,6,0),"")</f>
        <v>below 2,000</v>
      </c>
      <c r="G1480" t="str">
        <f>_xlfn.IFNA(VLOOKUP(A1480,Obesity!$A$1:$G$7092,7,0),"")</f>
        <v>Non-Hispanic Black</v>
      </c>
    </row>
    <row r="1481" spans="1:7" x14ac:dyDescent="0.4">
      <c r="A1481">
        <v>75036</v>
      </c>
      <c r="B1481">
        <f>_xlfn.IFNA(VLOOKUP(A1481,Obesity!$A$1:$G$7092,2,0),"")</f>
        <v>28.1</v>
      </c>
      <c r="C1481" t="str">
        <f>_xlfn.IFNA(VLOOKUP(A1481,Obesity!$A$1:$G$7092,3,0),"")</f>
        <v>Underweight</v>
      </c>
      <c r="D1481" t="str">
        <f>_xlfn.IFNA(VLOOKUP(A1481,Obesity!$A$1:$G$7092,4,0),"")</f>
        <v>Male</v>
      </c>
      <c r="E1481" t="str">
        <f>_xlfn.IFNA(VLOOKUP(A1481,Obesity!$A$1:$G$7092,5,0),"")</f>
        <v>35 and below</v>
      </c>
      <c r="F1481" t="str">
        <f>_xlfn.IFNA(VLOOKUP(A1481,Obesity!$A$1:$G$7092,6,0),"")</f>
        <v>above 2,500</v>
      </c>
      <c r="G1481" t="str">
        <f>_xlfn.IFNA(VLOOKUP(A1481,Obesity!$A$1:$G$7092,7,0),"")</f>
        <v>Mexican American</v>
      </c>
    </row>
    <row r="1482" spans="1:7" x14ac:dyDescent="0.4">
      <c r="A1482">
        <v>75037</v>
      </c>
      <c r="B1482">
        <f>_xlfn.IFNA(VLOOKUP(A1482,Obesity!$A$1:$G$7092,2,0),"")</f>
        <v>22.7</v>
      </c>
      <c r="C1482" t="str">
        <f>_xlfn.IFNA(VLOOKUP(A1482,Obesity!$A$1:$G$7092,3,0),"")</f>
        <v>Underweight</v>
      </c>
      <c r="D1482" t="str">
        <f>_xlfn.IFNA(VLOOKUP(A1482,Obesity!$A$1:$G$7092,4,0),"")</f>
        <v>Male</v>
      </c>
      <c r="E1482" t="str">
        <f>_xlfn.IFNA(VLOOKUP(A1482,Obesity!$A$1:$G$7092,5,0),"")</f>
        <v>35 and below</v>
      </c>
      <c r="F1482" t="str">
        <f>_xlfn.IFNA(VLOOKUP(A1482,Obesity!$A$1:$G$7092,6,0),"")</f>
        <v>below 2,500</v>
      </c>
      <c r="G1482" t="str">
        <f>_xlfn.IFNA(VLOOKUP(A1482,Obesity!$A$1:$G$7092,7,0),"")</f>
        <v>Non-Hispanic Asian</v>
      </c>
    </row>
    <row r="1483" spans="1:7" x14ac:dyDescent="0.4">
      <c r="A1483">
        <v>75038</v>
      </c>
      <c r="B1483">
        <f>_xlfn.IFNA(VLOOKUP(A1483,Obesity!$A$1:$G$7092,2,0),"")</f>
        <v>31.2</v>
      </c>
      <c r="C1483" t="str">
        <f>_xlfn.IFNA(VLOOKUP(A1483,Obesity!$A$1:$G$7092,3,0),"")</f>
        <v>Underweight</v>
      </c>
      <c r="D1483" t="str">
        <f>_xlfn.IFNA(VLOOKUP(A1483,Obesity!$A$1:$G$7092,4,0),"")</f>
        <v>Female</v>
      </c>
      <c r="E1483" t="str">
        <f>_xlfn.IFNA(VLOOKUP(A1483,Obesity!$A$1:$G$7092,5,0),"")</f>
        <v>35 and below</v>
      </c>
      <c r="F1483" t="str">
        <f>_xlfn.IFNA(VLOOKUP(A1483,Obesity!$A$1:$G$7092,6,0),"")</f>
        <v>below 2,000</v>
      </c>
      <c r="G1483" t="str">
        <f>_xlfn.IFNA(VLOOKUP(A1483,Obesity!$A$1:$G$7092,7,0),"")</f>
        <v>Non-Hispanic Black</v>
      </c>
    </row>
    <row r="1484" spans="1:7" x14ac:dyDescent="0.4">
      <c r="A1484">
        <v>75039</v>
      </c>
      <c r="B1484">
        <f>_xlfn.IFNA(VLOOKUP(A1484,Obesity!$A$1:$G$7092,2,0),"")</f>
        <v>32</v>
      </c>
      <c r="C1484" t="str">
        <f>_xlfn.IFNA(VLOOKUP(A1484,Obesity!$A$1:$G$7092,3,0),"")</f>
        <v>Underweight</v>
      </c>
      <c r="D1484" t="str">
        <f>_xlfn.IFNA(VLOOKUP(A1484,Obesity!$A$1:$G$7092,4,0),"")</f>
        <v>Male</v>
      </c>
      <c r="E1484" t="str">
        <f>_xlfn.IFNA(VLOOKUP(A1484,Obesity!$A$1:$G$7092,5,0),"")</f>
        <v>35 and below</v>
      </c>
      <c r="F1484" t="str">
        <f>_xlfn.IFNA(VLOOKUP(A1484,Obesity!$A$1:$G$7092,6,0),"")</f>
        <v>above 2,500</v>
      </c>
      <c r="G1484" t="str">
        <f>_xlfn.IFNA(VLOOKUP(A1484,Obesity!$A$1:$G$7092,7,0),"")</f>
        <v>Mexican American</v>
      </c>
    </row>
    <row r="1485" spans="1:7" x14ac:dyDescent="0.4">
      <c r="A1485">
        <v>75040</v>
      </c>
      <c r="B1485" t="str">
        <f>_xlfn.IFNA(VLOOKUP(A1485,Obesity!$A$1:$G$7092,2,0),"")</f>
        <v/>
      </c>
      <c r="C1485" t="str">
        <f>_xlfn.IFNA(VLOOKUP(A1485,Obesity!$A$1:$G$7092,3,0),"")</f>
        <v/>
      </c>
      <c r="D1485" t="str">
        <f>_xlfn.IFNA(VLOOKUP(A1485,Obesity!$A$1:$G$7092,4,0),"")</f>
        <v/>
      </c>
      <c r="E1485" t="str">
        <f>_xlfn.IFNA(VLOOKUP(A1485,Obesity!$A$1:$G$7092,5,0),"")</f>
        <v/>
      </c>
      <c r="F1485" t="str">
        <f>_xlfn.IFNA(VLOOKUP(A1485,Obesity!$A$1:$G$7092,6,0),"")</f>
        <v/>
      </c>
      <c r="G1485" t="str">
        <f>_xlfn.IFNA(VLOOKUP(A1485,Obesity!$A$1:$G$7092,7,0),"")</f>
        <v/>
      </c>
    </row>
    <row r="1486" spans="1:7" x14ac:dyDescent="0.4">
      <c r="A1486">
        <v>75041</v>
      </c>
      <c r="B1486">
        <f>_xlfn.IFNA(VLOOKUP(A1486,Obesity!$A$1:$G$7092,2,0),"")</f>
        <v>17.8</v>
      </c>
      <c r="C1486" t="str">
        <f>_xlfn.IFNA(VLOOKUP(A1486,Obesity!$A$1:$G$7092,3,0),"")</f>
        <v>Normal weight</v>
      </c>
      <c r="D1486" t="str">
        <f>_xlfn.IFNA(VLOOKUP(A1486,Obesity!$A$1:$G$7092,4,0),"")</f>
        <v>Female</v>
      </c>
      <c r="E1486" t="str">
        <f>_xlfn.IFNA(VLOOKUP(A1486,Obesity!$A$1:$G$7092,5,0),"")</f>
        <v>35 and below</v>
      </c>
      <c r="F1486" t="str">
        <f>_xlfn.IFNA(VLOOKUP(A1486,Obesity!$A$1:$G$7092,6,0),"")</f>
        <v>above 2,000</v>
      </c>
      <c r="G1486" t="str">
        <f>_xlfn.IFNA(VLOOKUP(A1486,Obesity!$A$1:$G$7092,7,0),"")</f>
        <v>Non-Hispanic Black</v>
      </c>
    </row>
    <row r="1487" spans="1:7" x14ac:dyDescent="0.4">
      <c r="A1487">
        <v>75042</v>
      </c>
      <c r="B1487">
        <f>_xlfn.IFNA(VLOOKUP(A1487,Obesity!$A$1:$G$7092,2,0),"")</f>
        <v>23.9</v>
      </c>
      <c r="C1487" t="str">
        <f>_xlfn.IFNA(VLOOKUP(A1487,Obesity!$A$1:$G$7092,3,0),"")</f>
        <v>Normal weight</v>
      </c>
      <c r="D1487" t="str">
        <f>_xlfn.IFNA(VLOOKUP(A1487,Obesity!$A$1:$G$7092,4,0),"")</f>
        <v>Female</v>
      </c>
      <c r="E1487" t="str">
        <f>_xlfn.IFNA(VLOOKUP(A1487,Obesity!$A$1:$G$7092,5,0),"")</f>
        <v>36 and above</v>
      </c>
      <c r="F1487" t="str">
        <f>_xlfn.IFNA(VLOOKUP(A1487,Obesity!$A$1:$G$7092,6,0),"")</f>
        <v>below 2,000</v>
      </c>
      <c r="G1487" t="str">
        <f>_xlfn.IFNA(VLOOKUP(A1487,Obesity!$A$1:$G$7092,7,0),"")</f>
        <v>Non-Hispanic Black</v>
      </c>
    </row>
    <row r="1488" spans="1:7" x14ac:dyDescent="0.4">
      <c r="A1488">
        <v>75043</v>
      </c>
      <c r="B1488" t="str">
        <f>_xlfn.IFNA(VLOOKUP(A1488,Obesity!$A$1:$G$7092,2,0),"")</f>
        <v/>
      </c>
      <c r="C1488" t="str">
        <f>_xlfn.IFNA(VLOOKUP(A1488,Obesity!$A$1:$G$7092,3,0),"")</f>
        <v/>
      </c>
      <c r="D1488" t="str">
        <f>_xlfn.IFNA(VLOOKUP(A1488,Obesity!$A$1:$G$7092,4,0),"")</f>
        <v/>
      </c>
      <c r="E1488" t="str">
        <f>_xlfn.IFNA(VLOOKUP(A1488,Obesity!$A$1:$G$7092,5,0),"")</f>
        <v/>
      </c>
      <c r="F1488" t="str">
        <f>_xlfn.IFNA(VLOOKUP(A1488,Obesity!$A$1:$G$7092,6,0),"")</f>
        <v/>
      </c>
      <c r="G1488" t="str">
        <f>_xlfn.IFNA(VLOOKUP(A1488,Obesity!$A$1:$G$7092,7,0),"")</f>
        <v/>
      </c>
    </row>
    <row r="1489" spans="1:7" x14ac:dyDescent="0.4">
      <c r="A1489">
        <v>75044</v>
      </c>
      <c r="B1489" t="str">
        <f>_xlfn.IFNA(VLOOKUP(A1489,Obesity!$A$1:$G$7092,2,0),"")</f>
        <v/>
      </c>
      <c r="C1489" t="str">
        <f>_xlfn.IFNA(VLOOKUP(A1489,Obesity!$A$1:$G$7092,3,0),"")</f>
        <v/>
      </c>
      <c r="D1489" t="str">
        <f>_xlfn.IFNA(VLOOKUP(A1489,Obesity!$A$1:$G$7092,4,0),"")</f>
        <v/>
      </c>
      <c r="E1489" t="str">
        <f>_xlfn.IFNA(VLOOKUP(A1489,Obesity!$A$1:$G$7092,5,0),"")</f>
        <v/>
      </c>
      <c r="F1489" t="str">
        <f>_xlfn.IFNA(VLOOKUP(A1489,Obesity!$A$1:$G$7092,6,0),"")</f>
        <v/>
      </c>
      <c r="G1489" t="str">
        <f>_xlfn.IFNA(VLOOKUP(A1489,Obesity!$A$1:$G$7092,7,0),"")</f>
        <v/>
      </c>
    </row>
    <row r="1490" spans="1:7" x14ac:dyDescent="0.4">
      <c r="A1490">
        <v>75045</v>
      </c>
      <c r="B1490" t="str">
        <f>_xlfn.IFNA(VLOOKUP(A1490,Obesity!$A$1:$G$7092,2,0),"")</f>
        <v/>
      </c>
      <c r="C1490" t="str">
        <f>_xlfn.IFNA(VLOOKUP(A1490,Obesity!$A$1:$G$7092,3,0),"")</f>
        <v/>
      </c>
      <c r="D1490" t="str">
        <f>_xlfn.IFNA(VLOOKUP(A1490,Obesity!$A$1:$G$7092,4,0),"")</f>
        <v/>
      </c>
      <c r="E1490" t="str">
        <f>_xlfn.IFNA(VLOOKUP(A1490,Obesity!$A$1:$G$7092,5,0),"")</f>
        <v/>
      </c>
      <c r="F1490" t="str">
        <f>_xlfn.IFNA(VLOOKUP(A1490,Obesity!$A$1:$G$7092,6,0),"")</f>
        <v/>
      </c>
      <c r="G1490" t="str">
        <f>_xlfn.IFNA(VLOOKUP(A1490,Obesity!$A$1:$G$7092,7,0),"")</f>
        <v/>
      </c>
    </row>
    <row r="1491" spans="1:7" x14ac:dyDescent="0.4">
      <c r="A1491">
        <v>75046</v>
      </c>
      <c r="B1491">
        <f>_xlfn.IFNA(VLOOKUP(A1491,Obesity!$A$1:$G$7092,2,0),"")</f>
        <v>35.799999999999997</v>
      </c>
      <c r="C1491" t="str">
        <f>_xlfn.IFNA(VLOOKUP(A1491,Obesity!$A$1:$G$7092,3,0),"")</f>
        <v>Underweight</v>
      </c>
      <c r="D1491" t="str">
        <f>_xlfn.IFNA(VLOOKUP(A1491,Obesity!$A$1:$G$7092,4,0),"")</f>
        <v>Female</v>
      </c>
      <c r="E1491" t="str">
        <f>_xlfn.IFNA(VLOOKUP(A1491,Obesity!$A$1:$G$7092,5,0),"")</f>
        <v>35 and below</v>
      </c>
      <c r="F1491" t="str">
        <f>_xlfn.IFNA(VLOOKUP(A1491,Obesity!$A$1:$G$7092,6,0),"")</f>
        <v>above 2,000</v>
      </c>
      <c r="G1491" t="str">
        <f>_xlfn.IFNA(VLOOKUP(A1491,Obesity!$A$1:$G$7092,7,0),"")</f>
        <v>Other Hispanic</v>
      </c>
    </row>
    <row r="1492" spans="1:7" x14ac:dyDescent="0.4">
      <c r="A1492">
        <v>75047</v>
      </c>
      <c r="B1492">
        <f>_xlfn.IFNA(VLOOKUP(A1492,Obesity!$A$1:$G$7092,2,0),"")</f>
        <v>20</v>
      </c>
      <c r="C1492" t="str">
        <f>_xlfn.IFNA(VLOOKUP(A1492,Obesity!$A$1:$G$7092,3,0),"")</f>
        <v>Obese</v>
      </c>
      <c r="D1492" t="str">
        <f>_xlfn.IFNA(VLOOKUP(A1492,Obesity!$A$1:$G$7092,4,0),"")</f>
        <v>Female</v>
      </c>
      <c r="E1492" t="str">
        <f>_xlfn.IFNA(VLOOKUP(A1492,Obesity!$A$1:$G$7092,5,0),"")</f>
        <v>36 and above</v>
      </c>
      <c r="F1492" t="str">
        <f>_xlfn.IFNA(VLOOKUP(A1492,Obesity!$A$1:$G$7092,6,0),"")</f>
        <v>below 2,000</v>
      </c>
      <c r="G1492" t="str">
        <f>_xlfn.IFNA(VLOOKUP(A1492,Obesity!$A$1:$G$7092,7,0),"")</f>
        <v>Non-Hispanic White</v>
      </c>
    </row>
    <row r="1493" spans="1:7" x14ac:dyDescent="0.4">
      <c r="A1493">
        <v>75048</v>
      </c>
      <c r="B1493">
        <f>_xlfn.IFNA(VLOOKUP(A1493,Obesity!$A$1:$G$7092,2,0),"")</f>
        <v>20.5</v>
      </c>
      <c r="C1493" t="str">
        <f>_xlfn.IFNA(VLOOKUP(A1493,Obesity!$A$1:$G$7092,3,0),"")</f>
        <v>Overweight</v>
      </c>
      <c r="D1493" t="str">
        <f>_xlfn.IFNA(VLOOKUP(A1493,Obesity!$A$1:$G$7092,4,0),"")</f>
        <v>Male</v>
      </c>
      <c r="E1493" t="str">
        <f>_xlfn.IFNA(VLOOKUP(A1493,Obesity!$A$1:$G$7092,5,0),"")</f>
        <v>35 and below</v>
      </c>
      <c r="F1493" t="str">
        <f>_xlfn.IFNA(VLOOKUP(A1493,Obesity!$A$1:$G$7092,6,0),"")</f>
        <v>below 2,500</v>
      </c>
      <c r="G1493" t="str">
        <f>_xlfn.IFNA(VLOOKUP(A1493,Obesity!$A$1:$G$7092,7,0),"")</f>
        <v>Mexican American</v>
      </c>
    </row>
    <row r="1494" spans="1:7" x14ac:dyDescent="0.4">
      <c r="A1494">
        <v>75049</v>
      </c>
      <c r="B1494" t="str">
        <f>_xlfn.IFNA(VLOOKUP(A1494,Obesity!$A$1:$G$7092,2,0),"")</f>
        <v/>
      </c>
      <c r="C1494" t="str">
        <f>_xlfn.IFNA(VLOOKUP(A1494,Obesity!$A$1:$G$7092,3,0),"")</f>
        <v/>
      </c>
      <c r="D1494" t="str">
        <f>_xlfn.IFNA(VLOOKUP(A1494,Obesity!$A$1:$G$7092,4,0),"")</f>
        <v/>
      </c>
      <c r="E1494" t="str">
        <f>_xlfn.IFNA(VLOOKUP(A1494,Obesity!$A$1:$G$7092,5,0),"")</f>
        <v/>
      </c>
      <c r="F1494" t="str">
        <f>_xlfn.IFNA(VLOOKUP(A1494,Obesity!$A$1:$G$7092,6,0),"")</f>
        <v/>
      </c>
      <c r="G1494" t="str">
        <f>_xlfn.IFNA(VLOOKUP(A1494,Obesity!$A$1:$G$7092,7,0),"")</f>
        <v/>
      </c>
    </row>
    <row r="1495" spans="1:7" x14ac:dyDescent="0.4">
      <c r="A1495">
        <v>75050</v>
      </c>
      <c r="B1495">
        <f>_xlfn.IFNA(VLOOKUP(A1495,Obesity!$A$1:$G$7092,2,0),"")</f>
        <v>0</v>
      </c>
      <c r="C1495" t="str">
        <f>_xlfn.IFNA(VLOOKUP(A1495,Obesity!$A$1:$G$7092,3,0),"")</f>
        <v>Obese</v>
      </c>
      <c r="D1495" t="str">
        <f>_xlfn.IFNA(VLOOKUP(A1495,Obesity!$A$1:$G$7092,4,0),"")</f>
        <v>Male</v>
      </c>
      <c r="E1495" t="str">
        <f>_xlfn.IFNA(VLOOKUP(A1495,Obesity!$A$1:$G$7092,5,0),"")</f>
        <v>35 and below</v>
      </c>
      <c r="F1495" t="str">
        <f>_xlfn.IFNA(VLOOKUP(A1495,Obesity!$A$1:$G$7092,6,0),"")</f>
        <v>above 2,500</v>
      </c>
      <c r="G1495" t="str">
        <f>_xlfn.IFNA(VLOOKUP(A1495,Obesity!$A$1:$G$7092,7,0),"")</f>
        <v>Non-Hispanic Black</v>
      </c>
    </row>
    <row r="1496" spans="1:7" x14ac:dyDescent="0.4">
      <c r="A1496">
        <v>75051</v>
      </c>
      <c r="B1496">
        <f>_xlfn.IFNA(VLOOKUP(A1496,Obesity!$A$1:$G$7092,2,0),"")</f>
        <v>17.100000000000001</v>
      </c>
      <c r="C1496" t="str">
        <f>_xlfn.IFNA(VLOOKUP(A1496,Obesity!$A$1:$G$7092,3,0),"")</f>
        <v>Overweight</v>
      </c>
      <c r="D1496" t="str">
        <f>_xlfn.IFNA(VLOOKUP(A1496,Obesity!$A$1:$G$7092,4,0),"")</f>
        <v>Male</v>
      </c>
      <c r="E1496" t="str">
        <f>_xlfn.IFNA(VLOOKUP(A1496,Obesity!$A$1:$G$7092,5,0),"")</f>
        <v>35 and below</v>
      </c>
      <c r="F1496" t="str">
        <f>_xlfn.IFNA(VLOOKUP(A1496,Obesity!$A$1:$G$7092,6,0),"")</f>
        <v>below 2,500</v>
      </c>
      <c r="G1496" t="str">
        <f>_xlfn.IFNA(VLOOKUP(A1496,Obesity!$A$1:$G$7092,7,0),"")</f>
        <v>Non-Hispanic Asian</v>
      </c>
    </row>
    <row r="1497" spans="1:7" x14ac:dyDescent="0.4">
      <c r="A1497">
        <v>75052</v>
      </c>
      <c r="B1497" t="str">
        <f>_xlfn.IFNA(VLOOKUP(A1497,Obesity!$A$1:$G$7092,2,0),"")</f>
        <v/>
      </c>
      <c r="C1497" t="str">
        <f>_xlfn.IFNA(VLOOKUP(A1497,Obesity!$A$1:$G$7092,3,0),"")</f>
        <v/>
      </c>
      <c r="D1497" t="str">
        <f>_xlfn.IFNA(VLOOKUP(A1497,Obesity!$A$1:$G$7092,4,0),"")</f>
        <v/>
      </c>
      <c r="E1497" t="str">
        <f>_xlfn.IFNA(VLOOKUP(A1497,Obesity!$A$1:$G$7092,5,0),"")</f>
        <v/>
      </c>
      <c r="F1497" t="str">
        <f>_xlfn.IFNA(VLOOKUP(A1497,Obesity!$A$1:$G$7092,6,0),"")</f>
        <v/>
      </c>
      <c r="G1497" t="str">
        <f>_xlfn.IFNA(VLOOKUP(A1497,Obesity!$A$1:$G$7092,7,0),"")</f>
        <v/>
      </c>
    </row>
    <row r="1498" spans="1:7" x14ac:dyDescent="0.4">
      <c r="A1498">
        <v>75053</v>
      </c>
      <c r="B1498">
        <f>_xlfn.IFNA(VLOOKUP(A1498,Obesity!$A$1:$G$7092,2,0),"")</f>
        <v>33.299999999999997</v>
      </c>
      <c r="C1498" t="str">
        <f>_xlfn.IFNA(VLOOKUP(A1498,Obesity!$A$1:$G$7092,3,0),"")</f>
        <v>Underweight</v>
      </c>
      <c r="D1498" t="str">
        <f>_xlfn.IFNA(VLOOKUP(A1498,Obesity!$A$1:$G$7092,4,0),"")</f>
        <v>Female</v>
      </c>
      <c r="E1498" t="str">
        <f>_xlfn.IFNA(VLOOKUP(A1498,Obesity!$A$1:$G$7092,5,0),"")</f>
        <v>35 and below</v>
      </c>
      <c r="F1498" t="str">
        <f>_xlfn.IFNA(VLOOKUP(A1498,Obesity!$A$1:$G$7092,6,0),"")</f>
        <v>above 2,000</v>
      </c>
      <c r="G1498" t="str">
        <f>_xlfn.IFNA(VLOOKUP(A1498,Obesity!$A$1:$G$7092,7,0),"")</f>
        <v>Mexican American</v>
      </c>
    </row>
    <row r="1499" spans="1:7" x14ac:dyDescent="0.4">
      <c r="A1499">
        <v>75054</v>
      </c>
      <c r="B1499">
        <f>_xlfn.IFNA(VLOOKUP(A1499,Obesity!$A$1:$G$7092,2,0),"")</f>
        <v>15.2</v>
      </c>
      <c r="C1499" t="str">
        <f>_xlfn.IFNA(VLOOKUP(A1499,Obesity!$A$1:$G$7092,3,0),"")</f>
        <v>Normal weight</v>
      </c>
      <c r="D1499" t="str">
        <f>_xlfn.IFNA(VLOOKUP(A1499,Obesity!$A$1:$G$7092,4,0),"")</f>
        <v>Male</v>
      </c>
      <c r="E1499" t="str">
        <f>_xlfn.IFNA(VLOOKUP(A1499,Obesity!$A$1:$G$7092,5,0),"")</f>
        <v>35 and below</v>
      </c>
      <c r="F1499" t="str">
        <f>_xlfn.IFNA(VLOOKUP(A1499,Obesity!$A$1:$G$7092,6,0),"")</f>
        <v>above 2,500</v>
      </c>
      <c r="G1499" t="str">
        <f>_xlfn.IFNA(VLOOKUP(A1499,Obesity!$A$1:$G$7092,7,0),"")</f>
        <v>Non-Hispanic White</v>
      </c>
    </row>
    <row r="1500" spans="1:7" x14ac:dyDescent="0.4">
      <c r="A1500">
        <v>75055</v>
      </c>
      <c r="B1500">
        <f>_xlfn.IFNA(VLOOKUP(A1500,Obesity!$A$1:$G$7092,2,0),"")</f>
        <v>34.200000000000003</v>
      </c>
      <c r="C1500" t="str">
        <f>_xlfn.IFNA(VLOOKUP(A1500,Obesity!$A$1:$G$7092,3,0),"")</f>
        <v>Underweight</v>
      </c>
      <c r="D1500" t="str">
        <f>_xlfn.IFNA(VLOOKUP(A1500,Obesity!$A$1:$G$7092,4,0),"")</f>
        <v>Male</v>
      </c>
      <c r="E1500" t="str">
        <f>_xlfn.IFNA(VLOOKUP(A1500,Obesity!$A$1:$G$7092,5,0),"")</f>
        <v>35 and below</v>
      </c>
      <c r="F1500" t="str">
        <f>_xlfn.IFNA(VLOOKUP(A1500,Obesity!$A$1:$G$7092,6,0),"")</f>
        <v>below 2,500</v>
      </c>
      <c r="G1500" t="str">
        <f>_xlfn.IFNA(VLOOKUP(A1500,Obesity!$A$1:$G$7092,7,0),"")</f>
        <v>Non-Hispanic White</v>
      </c>
    </row>
    <row r="1501" spans="1:7" x14ac:dyDescent="0.4">
      <c r="A1501">
        <v>75056</v>
      </c>
      <c r="B1501">
        <f>_xlfn.IFNA(VLOOKUP(A1501,Obesity!$A$1:$G$7092,2,0),"")</f>
        <v>30.6</v>
      </c>
      <c r="C1501" t="str">
        <f>_xlfn.IFNA(VLOOKUP(A1501,Obesity!$A$1:$G$7092,3,0),"")</f>
        <v>Underweight</v>
      </c>
      <c r="D1501" t="str">
        <f>_xlfn.IFNA(VLOOKUP(A1501,Obesity!$A$1:$G$7092,4,0),"")</f>
        <v>Female</v>
      </c>
      <c r="E1501" t="str">
        <f>_xlfn.IFNA(VLOOKUP(A1501,Obesity!$A$1:$G$7092,5,0),"")</f>
        <v>36 and above</v>
      </c>
      <c r="F1501" t="str">
        <f>_xlfn.IFNA(VLOOKUP(A1501,Obesity!$A$1:$G$7092,6,0),"")</f>
        <v>above 2,000</v>
      </c>
      <c r="G1501" t="str">
        <f>_xlfn.IFNA(VLOOKUP(A1501,Obesity!$A$1:$G$7092,7,0),"")</f>
        <v>Non-Hispanic White</v>
      </c>
    </row>
    <row r="1502" spans="1:7" x14ac:dyDescent="0.4">
      <c r="A1502">
        <v>75057</v>
      </c>
      <c r="B1502">
        <f>_xlfn.IFNA(VLOOKUP(A1502,Obesity!$A$1:$G$7092,2,0),"")</f>
        <v>32.700000000000003</v>
      </c>
      <c r="C1502" t="str">
        <f>_xlfn.IFNA(VLOOKUP(A1502,Obesity!$A$1:$G$7092,3,0),"")</f>
        <v>Obese</v>
      </c>
      <c r="D1502" t="str">
        <f>_xlfn.IFNA(VLOOKUP(A1502,Obesity!$A$1:$G$7092,4,0),"")</f>
        <v>Female</v>
      </c>
      <c r="E1502" t="str">
        <f>_xlfn.IFNA(VLOOKUP(A1502,Obesity!$A$1:$G$7092,5,0),"")</f>
        <v>36 and above</v>
      </c>
      <c r="F1502" t="str">
        <f>_xlfn.IFNA(VLOOKUP(A1502,Obesity!$A$1:$G$7092,6,0),"")</f>
        <v>below 2,000</v>
      </c>
      <c r="G1502" t="str">
        <f>_xlfn.IFNA(VLOOKUP(A1502,Obesity!$A$1:$G$7092,7,0),"")</f>
        <v>Other Hispanic</v>
      </c>
    </row>
    <row r="1503" spans="1:7" x14ac:dyDescent="0.4">
      <c r="A1503">
        <v>75058</v>
      </c>
      <c r="B1503">
        <f>_xlfn.IFNA(VLOOKUP(A1503,Obesity!$A$1:$G$7092,2,0),"")</f>
        <v>23.6</v>
      </c>
      <c r="C1503" t="str">
        <f>_xlfn.IFNA(VLOOKUP(A1503,Obesity!$A$1:$G$7092,3,0),"")</f>
        <v>Overweight</v>
      </c>
      <c r="D1503" t="str">
        <f>_xlfn.IFNA(VLOOKUP(A1503,Obesity!$A$1:$G$7092,4,0),"")</f>
        <v>Female</v>
      </c>
      <c r="E1503" t="str">
        <f>_xlfn.IFNA(VLOOKUP(A1503,Obesity!$A$1:$G$7092,5,0),"")</f>
        <v>36 and above</v>
      </c>
      <c r="F1503" t="str">
        <f>_xlfn.IFNA(VLOOKUP(A1503,Obesity!$A$1:$G$7092,6,0),"")</f>
        <v>below 2,000</v>
      </c>
      <c r="G1503" t="str">
        <f>_xlfn.IFNA(VLOOKUP(A1503,Obesity!$A$1:$G$7092,7,0),"")</f>
        <v>Non-Hispanic White</v>
      </c>
    </row>
    <row r="1504" spans="1:7" x14ac:dyDescent="0.4">
      <c r="A1504">
        <v>75059</v>
      </c>
      <c r="B1504" t="str">
        <f>_xlfn.IFNA(VLOOKUP(A1504,Obesity!$A$1:$G$7092,2,0),"")</f>
        <v/>
      </c>
      <c r="C1504" t="str">
        <f>_xlfn.IFNA(VLOOKUP(A1504,Obesity!$A$1:$G$7092,3,0),"")</f>
        <v/>
      </c>
      <c r="D1504" t="str">
        <f>_xlfn.IFNA(VLOOKUP(A1504,Obesity!$A$1:$G$7092,4,0),"")</f>
        <v/>
      </c>
      <c r="E1504" t="str">
        <f>_xlfn.IFNA(VLOOKUP(A1504,Obesity!$A$1:$G$7092,5,0),"")</f>
        <v/>
      </c>
      <c r="F1504" t="str">
        <f>_xlfn.IFNA(VLOOKUP(A1504,Obesity!$A$1:$G$7092,6,0),"")</f>
        <v/>
      </c>
      <c r="G1504" t="str">
        <f>_xlfn.IFNA(VLOOKUP(A1504,Obesity!$A$1:$G$7092,7,0),"")</f>
        <v/>
      </c>
    </row>
    <row r="1505" spans="1:7" x14ac:dyDescent="0.4">
      <c r="A1505">
        <v>75060</v>
      </c>
      <c r="B1505">
        <f>_xlfn.IFNA(VLOOKUP(A1505,Obesity!$A$1:$G$7092,2,0),"")</f>
        <v>37.9</v>
      </c>
      <c r="C1505" t="str">
        <f>_xlfn.IFNA(VLOOKUP(A1505,Obesity!$A$1:$G$7092,3,0),"")</f>
        <v>Obese</v>
      </c>
      <c r="D1505" t="str">
        <f>_xlfn.IFNA(VLOOKUP(A1505,Obesity!$A$1:$G$7092,4,0),"")</f>
        <v>Male</v>
      </c>
      <c r="E1505" t="str">
        <f>_xlfn.IFNA(VLOOKUP(A1505,Obesity!$A$1:$G$7092,5,0),"")</f>
        <v>35 and below</v>
      </c>
      <c r="F1505" t="str">
        <f>_xlfn.IFNA(VLOOKUP(A1505,Obesity!$A$1:$G$7092,6,0),"")</f>
        <v>below 2,500</v>
      </c>
      <c r="G1505" t="str">
        <f>_xlfn.IFNA(VLOOKUP(A1505,Obesity!$A$1:$G$7092,7,0),"")</f>
        <v>Non-Hispanic Black</v>
      </c>
    </row>
    <row r="1506" spans="1:7" x14ac:dyDescent="0.4">
      <c r="A1506">
        <v>75061</v>
      </c>
      <c r="B1506">
        <f>_xlfn.IFNA(VLOOKUP(A1506,Obesity!$A$1:$G$7092,2,0),"")</f>
        <v>16.100000000000001</v>
      </c>
      <c r="C1506" t="str">
        <f>_xlfn.IFNA(VLOOKUP(A1506,Obesity!$A$1:$G$7092,3,0),"")</f>
        <v>Obese</v>
      </c>
      <c r="D1506" t="str">
        <f>_xlfn.IFNA(VLOOKUP(A1506,Obesity!$A$1:$G$7092,4,0),"")</f>
        <v>Female</v>
      </c>
      <c r="E1506" t="str">
        <f>_xlfn.IFNA(VLOOKUP(A1506,Obesity!$A$1:$G$7092,5,0),"")</f>
        <v>36 and above</v>
      </c>
      <c r="F1506" t="str">
        <f>_xlfn.IFNA(VLOOKUP(A1506,Obesity!$A$1:$G$7092,6,0),"")</f>
        <v>above 2,000</v>
      </c>
      <c r="G1506" t="str">
        <f>_xlfn.IFNA(VLOOKUP(A1506,Obesity!$A$1:$G$7092,7,0),"")</f>
        <v>Non-Hispanic White</v>
      </c>
    </row>
    <row r="1507" spans="1:7" x14ac:dyDescent="0.4">
      <c r="A1507">
        <v>75062</v>
      </c>
      <c r="B1507" t="str">
        <f>_xlfn.IFNA(VLOOKUP(A1507,Obesity!$A$1:$G$7092,2,0),"")</f>
        <v/>
      </c>
      <c r="C1507" t="str">
        <f>_xlfn.IFNA(VLOOKUP(A1507,Obesity!$A$1:$G$7092,3,0),"")</f>
        <v/>
      </c>
      <c r="D1507" t="str">
        <f>_xlfn.IFNA(VLOOKUP(A1507,Obesity!$A$1:$G$7092,4,0),"")</f>
        <v/>
      </c>
      <c r="E1507" t="str">
        <f>_xlfn.IFNA(VLOOKUP(A1507,Obesity!$A$1:$G$7092,5,0),"")</f>
        <v/>
      </c>
      <c r="F1507" t="str">
        <f>_xlfn.IFNA(VLOOKUP(A1507,Obesity!$A$1:$G$7092,6,0),"")</f>
        <v/>
      </c>
      <c r="G1507" t="str">
        <f>_xlfn.IFNA(VLOOKUP(A1507,Obesity!$A$1:$G$7092,7,0),"")</f>
        <v/>
      </c>
    </row>
    <row r="1508" spans="1:7" x14ac:dyDescent="0.4">
      <c r="A1508">
        <v>75063</v>
      </c>
      <c r="B1508">
        <f>_xlfn.IFNA(VLOOKUP(A1508,Obesity!$A$1:$G$7092,2,0),"")</f>
        <v>20.3</v>
      </c>
      <c r="C1508" t="str">
        <f>_xlfn.IFNA(VLOOKUP(A1508,Obesity!$A$1:$G$7092,3,0),"")</f>
        <v>Normal weight</v>
      </c>
      <c r="D1508" t="str">
        <f>_xlfn.IFNA(VLOOKUP(A1508,Obesity!$A$1:$G$7092,4,0),"")</f>
        <v>Male</v>
      </c>
      <c r="E1508" t="str">
        <f>_xlfn.IFNA(VLOOKUP(A1508,Obesity!$A$1:$G$7092,5,0),"")</f>
        <v>35 and below</v>
      </c>
      <c r="F1508" t="str">
        <f>_xlfn.IFNA(VLOOKUP(A1508,Obesity!$A$1:$G$7092,6,0),"")</f>
        <v>below 2,500</v>
      </c>
      <c r="G1508" t="str">
        <f>_xlfn.IFNA(VLOOKUP(A1508,Obesity!$A$1:$G$7092,7,0),"")</f>
        <v>Other Race - Including Multi-Racial</v>
      </c>
    </row>
    <row r="1509" spans="1:7" x14ac:dyDescent="0.4">
      <c r="A1509">
        <v>75064</v>
      </c>
      <c r="B1509" t="str">
        <f>_xlfn.IFNA(VLOOKUP(A1509,Obesity!$A$1:$G$7092,2,0),"")</f>
        <v/>
      </c>
      <c r="C1509" t="str">
        <f>_xlfn.IFNA(VLOOKUP(A1509,Obesity!$A$1:$G$7092,3,0),"")</f>
        <v/>
      </c>
      <c r="D1509" t="str">
        <f>_xlfn.IFNA(VLOOKUP(A1509,Obesity!$A$1:$G$7092,4,0),"")</f>
        <v/>
      </c>
      <c r="E1509" t="str">
        <f>_xlfn.IFNA(VLOOKUP(A1509,Obesity!$A$1:$G$7092,5,0),"")</f>
        <v/>
      </c>
      <c r="F1509" t="str">
        <f>_xlfn.IFNA(VLOOKUP(A1509,Obesity!$A$1:$G$7092,6,0),"")</f>
        <v/>
      </c>
      <c r="G1509" t="str">
        <f>_xlfn.IFNA(VLOOKUP(A1509,Obesity!$A$1:$G$7092,7,0),"")</f>
        <v/>
      </c>
    </row>
    <row r="1510" spans="1:7" x14ac:dyDescent="0.4">
      <c r="A1510">
        <v>75065</v>
      </c>
      <c r="B1510" t="str">
        <f>_xlfn.IFNA(VLOOKUP(A1510,Obesity!$A$1:$G$7092,2,0),"")</f>
        <v/>
      </c>
      <c r="C1510" t="str">
        <f>_xlfn.IFNA(VLOOKUP(A1510,Obesity!$A$1:$G$7092,3,0),"")</f>
        <v/>
      </c>
      <c r="D1510" t="str">
        <f>_xlfn.IFNA(VLOOKUP(A1510,Obesity!$A$1:$G$7092,4,0),"")</f>
        <v/>
      </c>
      <c r="E1510" t="str">
        <f>_xlfn.IFNA(VLOOKUP(A1510,Obesity!$A$1:$G$7092,5,0),"")</f>
        <v/>
      </c>
      <c r="F1510" t="str">
        <f>_xlfn.IFNA(VLOOKUP(A1510,Obesity!$A$1:$G$7092,6,0),"")</f>
        <v/>
      </c>
      <c r="G1510" t="str">
        <f>_xlfn.IFNA(VLOOKUP(A1510,Obesity!$A$1:$G$7092,7,0),"")</f>
        <v/>
      </c>
    </row>
    <row r="1511" spans="1:7" x14ac:dyDescent="0.4">
      <c r="A1511">
        <v>75066</v>
      </c>
      <c r="B1511">
        <f>_xlfn.IFNA(VLOOKUP(A1511,Obesity!$A$1:$G$7092,2,0),"")</f>
        <v>19.8</v>
      </c>
      <c r="C1511" t="str">
        <f>_xlfn.IFNA(VLOOKUP(A1511,Obesity!$A$1:$G$7092,3,0),"")</f>
        <v>Overweight</v>
      </c>
      <c r="D1511" t="str">
        <f>_xlfn.IFNA(VLOOKUP(A1511,Obesity!$A$1:$G$7092,4,0),"")</f>
        <v>Female</v>
      </c>
      <c r="E1511" t="str">
        <f>_xlfn.IFNA(VLOOKUP(A1511,Obesity!$A$1:$G$7092,5,0),"")</f>
        <v>36 and above</v>
      </c>
      <c r="F1511" t="str">
        <f>_xlfn.IFNA(VLOOKUP(A1511,Obesity!$A$1:$G$7092,6,0),"")</f>
        <v>below 2,000</v>
      </c>
      <c r="G1511" t="str">
        <f>_xlfn.IFNA(VLOOKUP(A1511,Obesity!$A$1:$G$7092,7,0),"")</f>
        <v>Non-Hispanic Black</v>
      </c>
    </row>
    <row r="1512" spans="1:7" x14ac:dyDescent="0.4">
      <c r="A1512">
        <v>75067</v>
      </c>
      <c r="B1512">
        <f>_xlfn.IFNA(VLOOKUP(A1512,Obesity!$A$1:$G$7092,2,0),"")</f>
        <v>38.700000000000003</v>
      </c>
      <c r="C1512" t="str">
        <f>_xlfn.IFNA(VLOOKUP(A1512,Obesity!$A$1:$G$7092,3,0),"")</f>
        <v>Normal weight</v>
      </c>
      <c r="D1512" t="str">
        <f>_xlfn.IFNA(VLOOKUP(A1512,Obesity!$A$1:$G$7092,4,0),"")</f>
        <v>Female</v>
      </c>
      <c r="E1512" t="str">
        <f>_xlfn.IFNA(VLOOKUP(A1512,Obesity!$A$1:$G$7092,5,0),"")</f>
        <v>35 and below</v>
      </c>
      <c r="F1512" t="str">
        <f>_xlfn.IFNA(VLOOKUP(A1512,Obesity!$A$1:$G$7092,6,0),"")</f>
        <v>above 2,000</v>
      </c>
      <c r="G1512" t="str">
        <f>_xlfn.IFNA(VLOOKUP(A1512,Obesity!$A$1:$G$7092,7,0),"")</f>
        <v>Mexican American</v>
      </c>
    </row>
    <row r="1513" spans="1:7" x14ac:dyDescent="0.4">
      <c r="A1513">
        <v>75068</v>
      </c>
      <c r="B1513">
        <f>_xlfn.IFNA(VLOOKUP(A1513,Obesity!$A$1:$G$7092,2,0),"")</f>
        <v>31.9</v>
      </c>
      <c r="C1513" t="str">
        <f>_xlfn.IFNA(VLOOKUP(A1513,Obesity!$A$1:$G$7092,3,0),"")</f>
        <v>Obese</v>
      </c>
      <c r="D1513" t="str">
        <f>_xlfn.IFNA(VLOOKUP(A1513,Obesity!$A$1:$G$7092,4,0),"")</f>
        <v>Male</v>
      </c>
      <c r="E1513" t="str">
        <f>_xlfn.IFNA(VLOOKUP(A1513,Obesity!$A$1:$G$7092,5,0),"")</f>
        <v>36 and above</v>
      </c>
      <c r="F1513" t="str">
        <f>_xlfn.IFNA(VLOOKUP(A1513,Obesity!$A$1:$G$7092,6,0),"")</f>
        <v>below 2,500</v>
      </c>
      <c r="G1513" t="str">
        <f>_xlfn.IFNA(VLOOKUP(A1513,Obesity!$A$1:$G$7092,7,0),"")</f>
        <v>Other Race - Including Multi-Racial</v>
      </c>
    </row>
    <row r="1514" spans="1:7" x14ac:dyDescent="0.4">
      <c r="A1514">
        <v>75069</v>
      </c>
      <c r="B1514">
        <f>_xlfn.IFNA(VLOOKUP(A1514,Obesity!$A$1:$G$7092,2,0),"")</f>
        <v>17.100000000000001</v>
      </c>
      <c r="C1514" t="str">
        <f>_xlfn.IFNA(VLOOKUP(A1514,Obesity!$A$1:$G$7092,3,0),"")</f>
        <v>Obese</v>
      </c>
      <c r="D1514" t="str">
        <f>_xlfn.IFNA(VLOOKUP(A1514,Obesity!$A$1:$G$7092,4,0),"")</f>
        <v>Male</v>
      </c>
      <c r="E1514" t="str">
        <f>_xlfn.IFNA(VLOOKUP(A1514,Obesity!$A$1:$G$7092,5,0),"")</f>
        <v>35 and below</v>
      </c>
      <c r="F1514" t="str">
        <f>_xlfn.IFNA(VLOOKUP(A1514,Obesity!$A$1:$G$7092,6,0),"")</f>
        <v>above 2,500</v>
      </c>
      <c r="G1514" t="str">
        <f>_xlfn.IFNA(VLOOKUP(A1514,Obesity!$A$1:$G$7092,7,0),"")</f>
        <v>Non-Hispanic White</v>
      </c>
    </row>
    <row r="1515" spans="1:7" x14ac:dyDescent="0.4">
      <c r="A1515">
        <v>75070</v>
      </c>
      <c r="B1515">
        <f>_xlfn.IFNA(VLOOKUP(A1515,Obesity!$A$1:$G$7092,2,0),"")</f>
        <v>18.100000000000001</v>
      </c>
      <c r="C1515" t="str">
        <f>_xlfn.IFNA(VLOOKUP(A1515,Obesity!$A$1:$G$7092,3,0),"")</f>
        <v>Obese</v>
      </c>
      <c r="D1515" t="str">
        <f>_xlfn.IFNA(VLOOKUP(A1515,Obesity!$A$1:$G$7092,4,0),"")</f>
        <v>Female</v>
      </c>
      <c r="E1515" t="str">
        <f>_xlfn.IFNA(VLOOKUP(A1515,Obesity!$A$1:$G$7092,5,0),"")</f>
        <v>36 and above</v>
      </c>
      <c r="F1515" t="str">
        <f>_xlfn.IFNA(VLOOKUP(A1515,Obesity!$A$1:$G$7092,6,0),"")</f>
        <v>below 2,000</v>
      </c>
      <c r="G1515" t="str">
        <f>_xlfn.IFNA(VLOOKUP(A1515,Obesity!$A$1:$G$7092,7,0),"")</f>
        <v>Mexican American</v>
      </c>
    </row>
    <row r="1516" spans="1:7" x14ac:dyDescent="0.4">
      <c r="A1516">
        <v>75071</v>
      </c>
      <c r="B1516">
        <f>_xlfn.IFNA(VLOOKUP(A1516,Obesity!$A$1:$G$7092,2,0),"")</f>
        <v>20.2</v>
      </c>
      <c r="C1516" t="str">
        <f>_xlfn.IFNA(VLOOKUP(A1516,Obesity!$A$1:$G$7092,3,0),"")</f>
        <v>Obese</v>
      </c>
      <c r="D1516" t="str">
        <f>_xlfn.IFNA(VLOOKUP(A1516,Obesity!$A$1:$G$7092,4,0),"")</f>
        <v>Male</v>
      </c>
      <c r="E1516" t="str">
        <f>_xlfn.IFNA(VLOOKUP(A1516,Obesity!$A$1:$G$7092,5,0),"")</f>
        <v>35 and below</v>
      </c>
      <c r="F1516" t="str">
        <f>_xlfn.IFNA(VLOOKUP(A1516,Obesity!$A$1:$G$7092,6,0),"")</f>
        <v>above 2,500</v>
      </c>
      <c r="G1516" t="str">
        <f>_xlfn.IFNA(VLOOKUP(A1516,Obesity!$A$1:$G$7092,7,0),"")</f>
        <v>Non-Hispanic Asian</v>
      </c>
    </row>
    <row r="1517" spans="1:7" x14ac:dyDescent="0.4">
      <c r="A1517">
        <v>75072</v>
      </c>
      <c r="B1517">
        <f>_xlfn.IFNA(VLOOKUP(A1517,Obesity!$A$1:$G$7092,2,0),"")</f>
        <v>27.2</v>
      </c>
      <c r="C1517" t="str">
        <f>_xlfn.IFNA(VLOOKUP(A1517,Obesity!$A$1:$G$7092,3,0),"")</f>
        <v>Overweight</v>
      </c>
      <c r="D1517" t="str">
        <f>_xlfn.IFNA(VLOOKUP(A1517,Obesity!$A$1:$G$7092,4,0),"")</f>
        <v>Female</v>
      </c>
      <c r="E1517" t="str">
        <f>_xlfn.IFNA(VLOOKUP(A1517,Obesity!$A$1:$G$7092,5,0),"")</f>
        <v>35 and below</v>
      </c>
      <c r="F1517" t="str">
        <f>_xlfn.IFNA(VLOOKUP(A1517,Obesity!$A$1:$G$7092,6,0),"")</f>
        <v>below 2,000</v>
      </c>
      <c r="G1517" t="str">
        <f>_xlfn.IFNA(VLOOKUP(A1517,Obesity!$A$1:$G$7092,7,0),"")</f>
        <v>Mexican American</v>
      </c>
    </row>
    <row r="1518" spans="1:7" x14ac:dyDescent="0.4">
      <c r="A1518">
        <v>75073</v>
      </c>
      <c r="B1518">
        <f>_xlfn.IFNA(VLOOKUP(A1518,Obesity!$A$1:$G$7092,2,0),"")</f>
        <v>19.399999999999999</v>
      </c>
      <c r="C1518" t="str">
        <f>_xlfn.IFNA(VLOOKUP(A1518,Obesity!$A$1:$G$7092,3,0),"")</f>
        <v>Underweight</v>
      </c>
      <c r="D1518" t="str">
        <f>_xlfn.IFNA(VLOOKUP(A1518,Obesity!$A$1:$G$7092,4,0),"")</f>
        <v>Female</v>
      </c>
      <c r="E1518" t="str">
        <f>_xlfn.IFNA(VLOOKUP(A1518,Obesity!$A$1:$G$7092,5,0),"")</f>
        <v>35 and below</v>
      </c>
      <c r="F1518" t="str">
        <f>_xlfn.IFNA(VLOOKUP(A1518,Obesity!$A$1:$G$7092,6,0),"")</f>
        <v>above 2,000</v>
      </c>
      <c r="G1518" t="str">
        <f>_xlfn.IFNA(VLOOKUP(A1518,Obesity!$A$1:$G$7092,7,0),"")</f>
        <v>Non-Hispanic White</v>
      </c>
    </row>
    <row r="1519" spans="1:7" x14ac:dyDescent="0.4">
      <c r="A1519">
        <v>75074</v>
      </c>
      <c r="B1519">
        <f>_xlfn.IFNA(VLOOKUP(A1519,Obesity!$A$1:$G$7092,2,0),"")</f>
        <v>24.6</v>
      </c>
      <c r="C1519" t="str">
        <f>_xlfn.IFNA(VLOOKUP(A1519,Obesity!$A$1:$G$7092,3,0),"")</f>
        <v>Underweight</v>
      </c>
      <c r="D1519" t="str">
        <f>_xlfn.IFNA(VLOOKUP(A1519,Obesity!$A$1:$G$7092,4,0),"")</f>
        <v>Female</v>
      </c>
      <c r="E1519" t="str">
        <f>_xlfn.IFNA(VLOOKUP(A1519,Obesity!$A$1:$G$7092,5,0),"")</f>
        <v>35 and below</v>
      </c>
      <c r="F1519" t="str">
        <f>_xlfn.IFNA(VLOOKUP(A1519,Obesity!$A$1:$G$7092,6,0),"")</f>
        <v>below 2,000</v>
      </c>
      <c r="G1519" t="str">
        <f>_xlfn.IFNA(VLOOKUP(A1519,Obesity!$A$1:$G$7092,7,0),"")</f>
        <v>Non-Hispanic White</v>
      </c>
    </row>
    <row r="1520" spans="1:7" x14ac:dyDescent="0.4">
      <c r="A1520">
        <v>75075</v>
      </c>
      <c r="B1520">
        <f>_xlfn.IFNA(VLOOKUP(A1520,Obesity!$A$1:$G$7092,2,0),"")</f>
        <v>24.2</v>
      </c>
      <c r="C1520" t="str">
        <f>_xlfn.IFNA(VLOOKUP(A1520,Obesity!$A$1:$G$7092,3,0),"")</f>
        <v>Normal weight</v>
      </c>
      <c r="D1520" t="str">
        <f>_xlfn.IFNA(VLOOKUP(A1520,Obesity!$A$1:$G$7092,4,0),"")</f>
        <v>Female</v>
      </c>
      <c r="E1520" t="str">
        <f>_xlfn.IFNA(VLOOKUP(A1520,Obesity!$A$1:$G$7092,5,0),"")</f>
        <v>36 and above</v>
      </c>
      <c r="F1520" t="str">
        <f>_xlfn.IFNA(VLOOKUP(A1520,Obesity!$A$1:$G$7092,6,0),"")</f>
        <v>below 2,000</v>
      </c>
      <c r="G1520" t="str">
        <f>_xlfn.IFNA(VLOOKUP(A1520,Obesity!$A$1:$G$7092,7,0),"")</f>
        <v>Non-Hispanic Asian</v>
      </c>
    </row>
    <row r="1521" spans="1:7" x14ac:dyDescent="0.4">
      <c r="A1521">
        <v>75076</v>
      </c>
      <c r="B1521">
        <f>_xlfn.IFNA(VLOOKUP(A1521,Obesity!$A$1:$G$7092,2,0),"")</f>
        <v>27.3</v>
      </c>
      <c r="C1521" t="str">
        <f>_xlfn.IFNA(VLOOKUP(A1521,Obesity!$A$1:$G$7092,3,0),"")</f>
        <v>Overweight</v>
      </c>
      <c r="D1521" t="str">
        <f>_xlfn.IFNA(VLOOKUP(A1521,Obesity!$A$1:$G$7092,4,0),"")</f>
        <v>Male</v>
      </c>
      <c r="E1521" t="str">
        <f>_xlfn.IFNA(VLOOKUP(A1521,Obesity!$A$1:$G$7092,5,0),"")</f>
        <v>36 and above</v>
      </c>
      <c r="F1521" t="str">
        <f>_xlfn.IFNA(VLOOKUP(A1521,Obesity!$A$1:$G$7092,6,0),"")</f>
        <v>below 2,500</v>
      </c>
      <c r="G1521" t="str">
        <f>_xlfn.IFNA(VLOOKUP(A1521,Obesity!$A$1:$G$7092,7,0),"")</f>
        <v>Non-Hispanic White</v>
      </c>
    </row>
    <row r="1522" spans="1:7" x14ac:dyDescent="0.4">
      <c r="A1522">
        <v>75077</v>
      </c>
      <c r="B1522">
        <f>_xlfn.IFNA(VLOOKUP(A1522,Obesity!$A$1:$G$7092,2,0),"")</f>
        <v>30.7</v>
      </c>
      <c r="C1522" t="str">
        <f>_xlfn.IFNA(VLOOKUP(A1522,Obesity!$A$1:$G$7092,3,0),"")</f>
        <v>Underweight</v>
      </c>
      <c r="D1522" t="str">
        <f>_xlfn.IFNA(VLOOKUP(A1522,Obesity!$A$1:$G$7092,4,0),"")</f>
        <v>Female</v>
      </c>
      <c r="E1522" t="str">
        <f>_xlfn.IFNA(VLOOKUP(A1522,Obesity!$A$1:$G$7092,5,0),"")</f>
        <v>35 and below</v>
      </c>
      <c r="F1522" t="str">
        <f>_xlfn.IFNA(VLOOKUP(A1522,Obesity!$A$1:$G$7092,6,0),"")</f>
        <v>above 2,000</v>
      </c>
      <c r="G1522" t="str">
        <f>_xlfn.IFNA(VLOOKUP(A1522,Obesity!$A$1:$G$7092,7,0),"")</f>
        <v>Mexican American</v>
      </c>
    </row>
    <row r="1523" spans="1:7" x14ac:dyDescent="0.4">
      <c r="A1523">
        <v>75078</v>
      </c>
      <c r="B1523" t="str">
        <f>_xlfn.IFNA(VLOOKUP(A1523,Obesity!$A$1:$G$7092,2,0),"")</f>
        <v/>
      </c>
      <c r="C1523" t="str">
        <f>_xlfn.IFNA(VLOOKUP(A1523,Obesity!$A$1:$G$7092,3,0),"")</f>
        <v/>
      </c>
      <c r="D1523" t="str">
        <f>_xlfn.IFNA(VLOOKUP(A1523,Obesity!$A$1:$G$7092,4,0),"")</f>
        <v/>
      </c>
      <c r="E1523" t="str">
        <f>_xlfn.IFNA(VLOOKUP(A1523,Obesity!$A$1:$G$7092,5,0),"")</f>
        <v/>
      </c>
      <c r="F1523" t="str">
        <f>_xlfn.IFNA(VLOOKUP(A1523,Obesity!$A$1:$G$7092,6,0),"")</f>
        <v/>
      </c>
      <c r="G1523" t="str">
        <f>_xlfn.IFNA(VLOOKUP(A1523,Obesity!$A$1:$G$7092,7,0),"")</f>
        <v/>
      </c>
    </row>
    <row r="1524" spans="1:7" x14ac:dyDescent="0.4">
      <c r="A1524">
        <v>75079</v>
      </c>
      <c r="B1524">
        <f>_xlfn.IFNA(VLOOKUP(A1524,Obesity!$A$1:$G$7092,2,0),"")</f>
        <v>21.5</v>
      </c>
      <c r="C1524" t="str">
        <f>_xlfn.IFNA(VLOOKUP(A1524,Obesity!$A$1:$G$7092,3,0),"")</f>
        <v>Normal weight</v>
      </c>
      <c r="D1524" t="str">
        <f>_xlfn.IFNA(VLOOKUP(A1524,Obesity!$A$1:$G$7092,4,0),"")</f>
        <v>Female</v>
      </c>
      <c r="E1524" t="str">
        <f>_xlfn.IFNA(VLOOKUP(A1524,Obesity!$A$1:$G$7092,5,0),"")</f>
        <v>35 and below</v>
      </c>
      <c r="F1524" t="str">
        <f>_xlfn.IFNA(VLOOKUP(A1524,Obesity!$A$1:$G$7092,6,0),"")</f>
        <v>above 2,000</v>
      </c>
      <c r="G1524" t="str">
        <f>_xlfn.IFNA(VLOOKUP(A1524,Obesity!$A$1:$G$7092,7,0),"")</f>
        <v>Other Race - Including Multi-Racial</v>
      </c>
    </row>
    <row r="1525" spans="1:7" x14ac:dyDescent="0.4">
      <c r="A1525">
        <v>75080</v>
      </c>
      <c r="B1525" t="str">
        <f>_xlfn.IFNA(VLOOKUP(A1525,Obesity!$A$1:$G$7092,2,0),"")</f>
        <v/>
      </c>
      <c r="C1525" t="str">
        <f>_xlfn.IFNA(VLOOKUP(A1525,Obesity!$A$1:$G$7092,3,0),"")</f>
        <v/>
      </c>
      <c r="D1525" t="str">
        <f>_xlfn.IFNA(VLOOKUP(A1525,Obesity!$A$1:$G$7092,4,0),"")</f>
        <v/>
      </c>
      <c r="E1525" t="str">
        <f>_xlfn.IFNA(VLOOKUP(A1525,Obesity!$A$1:$G$7092,5,0),"")</f>
        <v/>
      </c>
      <c r="F1525" t="str">
        <f>_xlfn.IFNA(VLOOKUP(A1525,Obesity!$A$1:$G$7092,6,0),"")</f>
        <v/>
      </c>
      <c r="G1525" t="str">
        <f>_xlfn.IFNA(VLOOKUP(A1525,Obesity!$A$1:$G$7092,7,0),"")</f>
        <v/>
      </c>
    </row>
    <row r="1526" spans="1:7" x14ac:dyDescent="0.4">
      <c r="A1526">
        <v>75081</v>
      </c>
      <c r="B1526">
        <f>_xlfn.IFNA(VLOOKUP(A1526,Obesity!$A$1:$G$7092,2,0),"")</f>
        <v>22.2</v>
      </c>
      <c r="C1526" t="str">
        <f>_xlfn.IFNA(VLOOKUP(A1526,Obesity!$A$1:$G$7092,3,0),"")</f>
        <v>Overweight</v>
      </c>
      <c r="D1526" t="str">
        <f>_xlfn.IFNA(VLOOKUP(A1526,Obesity!$A$1:$G$7092,4,0),"")</f>
        <v>Female</v>
      </c>
      <c r="E1526" t="str">
        <f>_xlfn.IFNA(VLOOKUP(A1526,Obesity!$A$1:$G$7092,5,0),"")</f>
        <v>36 and above</v>
      </c>
      <c r="F1526" t="str">
        <f>_xlfn.IFNA(VLOOKUP(A1526,Obesity!$A$1:$G$7092,6,0),"")</f>
        <v>below 2,000</v>
      </c>
      <c r="G1526" t="str">
        <f>_xlfn.IFNA(VLOOKUP(A1526,Obesity!$A$1:$G$7092,7,0),"")</f>
        <v>Mexican American</v>
      </c>
    </row>
    <row r="1527" spans="1:7" x14ac:dyDescent="0.4">
      <c r="A1527">
        <v>75082</v>
      </c>
      <c r="B1527">
        <f>_xlfn.IFNA(VLOOKUP(A1527,Obesity!$A$1:$G$7092,2,0),"")</f>
        <v>36.200000000000003</v>
      </c>
      <c r="C1527" t="str">
        <f>_xlfn.IFNA(VLOOKUP(A1527,Obesity!$A$1:$G$7092,3,0),"")</f>
        <v>Normal weight</v>
      </c>
      <c r="D1527" t="str">
        <f>_xlfn.IFNA(VLOOKUP(A1527,Obesity!$A$1:$G$7092,4,0),"")</f>
        <v>Male</v>
      </c>
      <c r="E1527" t="str">
        <f>_xlfn.IFNA(VLOOKUP(A1527,Obesity!$A$1:$G$7092,5,0),"")</f>
        <v>35 and below</v>
      </c>
      <c r="F1527" t="str">
        <f>_xlfn.IFNA(VLOOKUP(A1527,Obesity!$A$1:$G$7092,6,0),"")</f>
        <v>below 2,500</v>
      </c>
      <c r="G1527" t="str">
        <f>_xlfn.IFNA(VLOOKUP(A1527,Obesity!$A$1:$G$7092,7,0),"")</f>
        <v>Non-Hispanic Black</v>
      </c>
    </row>
    <row r="1528" spans="1:7" x14ac:dyDescent="0.4">
      <c r="A1528">
        <v>75083</v>
      </c>
      <c r="B1528" t="str">
        <f>_xlfn.IFNA(VLOOKUP(A1528,Obesity!$A$1:$G$7092,2,0),"")</f>
        <v/>
      </c>
      <c r="C1528" t="str">
        <f>_xlfn.IFNA(VLOOKUP(A1528,Obesity!$A$1:$G$7092,3,0),"")</f>
        <v/>
      </c>
      <c r="D1528" t="str">
        <f>_xlfn.IFNA(VLOOKUP(A1528,Obesity!$A$1:$G$7092,4,0),"")</f>
        <v/>
      </c>
      <c r="E1528" t="str">
        <f>_xlfn.IFNA(VLOOKUP(A1528,Obesity!$A$1:$G$7092,5,0),"")</f>
        <v/>
      </c>
      <c r="F1528" t="str">
        <f>_xlfn.IFNA(VLOOKUP(A1528,Obesity!$A$1:$G$7092,6,0),"")</f>
        <v/>
      </c>
      <c r="G1528" t="str">
        <f>_xlfn.IFNA(VLOOKUP(A1528,Obesity!$A$1:$G$7092,7,0),"")</f>
        <v/>
      </c>
    </row>
    <row r="1529" spans="1:7" x14ac:dyDescent="0.4">
      <c r="A1529">
        <v>75084</v>
      </c>
      <c r="B1529">
        <f>_xlfn.IFNA(VLOOKUP(A1529,Obesity!$A$1:$G$7092,2,0),"")</f>
        <v>26.2</v>
      </c>
      <c r="C1529" t="str">
        <f>_xlfn.IFNA(VLOOKUP(A1529,Obesity!$A$1:$G$7092,3,0),"")</f>
        <v>Normal weight</v>
      </c>
      <c r="D1529" t="str">
        <f>_xlfn.IFNA(VLOOKUP(A1529,Obesity!$A$1:$G$7092,4,0),"")</f>
        <v>Male</v>
      </c>
      <c r="E1529" t="str">
        <f>_xlfn.IFNA(VLOOKUP(A1529,Obesity!$A$1:$G$7092,5,0),"")</f>
        <v>35 and below</v>
      </c>
      <c r="F1529" t="str">
        <f>_xlfn.IFNA(VLOOKUP(A1529,Obesity!$A$1:$G$7092,6,0),"")</f>
        <v>below 2,500</v>
      </c>
      <c r="G1529" t="str">
        <f>_xlfn.IFNA(VLOOKUP(A1529,Obesity!$A$1:$G$7092,7,0),"")</f>
        <v>Non-Hispanic White</v>
      </c>
    </row>
    <row r="1530" spans="1:7" x14ac:dyDescent="0.4">
      <c r="A1530">
        <v>75085</v>
      </c>
      <c r="B1530">
        <f>_xlfn.IFNA(VLOOKUP(A1530,Obesity!$A$1:$G$7092,2,0),"")</f>
        <v>0</v>
      </c>
      <c r="C1530" t="str">
        <f>_xlfn.IFNA(VLOOKUP(A1530,Obesity!$A$1:$G$7092,3,0),"")</f>
        <v>Normal weight</v>
      </c>
      <c r="D1530" t="str">
        <f>_xlfn.IFNA(VLOOKUP(A1530,Obesity!$A$1:$G$7092,4,0),"")</f>
        <v>Male</v>
      </c>
      <c r="E1530" t="str">
        <f>_xlfn.IFNA(VLOOKUP(A1530,Obesity!$A$1:$G$7092,5,0),"")</f>
        <v>35 and below</v>
      </c>
      <c r="F1530" t="str">
        <f>_xlfn.IFNA(VLOOKUP(A1530,Obesity!$A$1:$G$7092,6,0),"")</f>
        <v>above 2,500</v>
      </c>
      <c r="G1530" t="str">
        <f>_xlfn.IFNA(VLOOKUP(A1530,Obesity!$A$1:$G$7092,7,0),"")</f>
        <v>Mexican American</v>
      </c>
    </row>
    <row r="1531" spans="1:7" x14ac:dyDescent="0.4">
      <c r="A1531">
        <v>75086</v>
      </c>
      <c r="B1531">
        <f>_xlfn.IFNA(VLOOKUP(A1531,Obesity!$A$1:$G$7092,2,0),"")</f>
        <v>19.5</v>
      </c>
      <c r="C1531" t="str">
        <f>_xlfn.IFNA(VLOOKUP(A1531,Obesity!$A$1:$G$7092,3,0),"")</f>
        <v>Underweight</v>
      </c>
      <c r="D1531" t="str">
        <f>_xlfn.IFNA(VLOOKUP(A1531,Obesity!$A$1:$G$7092,4,0),"")</f>
        <v>Male</v>
      </c>
      <c r="E1531" t="str">
        <f>_xlfn.IFNA(VLOOKUP(A1531,Obesity!$A$1:$G$7092,5,0),"")</f>
        <v>35 and below</v>
      </c>
      <c r="F1531" t="str">
        <f>_xlfn.IFNA(VLOOKUP(A1531,Obesity!$A$1:$G$7092,6,0),"")</f>
        <v>below 2,500</v>
      </c>
      <c r="G1531" t="str">
        <f>_xlfn.IFNA(VLOOKUP(A1531,Obesity!$A$1:$G$7092,7,0),"")</f>
        <v>Mexican American</v>
      </c>
    </row>
    <row r="1532" spans="1:7" x14ac:dyDescent="0.4">
      <c r="A1532">
        <v>75087</v>
      </c>
      <c r="B1532" t="str">
        <f>_xlfn.IFNA(VLOOKUP(A1532,Obesity!$A$1:$G$7092,2,0),"")</f>
        <v/>
      </c>
      <c r="C1532" t="str">
        <f>_xlfn.IFNA(VLOOKUP(A1532,Obesity!$A$1:$G$7092,3,0),"")</f>
        <v/>
      </c>
      <c r="D1532" t="str">
        <f>_xlfn.IFNA(VLOOKUP(A1532,Obesity!$A$1:$G$7092,4,0),"")</f>
        <v/>
      </c>
      <c r="E1532" t="str">
        <f>_xlfn.IFNA(VLOOKUP(A1532,Obesity!$A$1:$G$7092,5,0),"")</f>
        <v/>
      </c>
      <c r="F1532" t="str">
        <f>_xlfn.IFNA(VLOOKUP(A1532,Obesity!$A$1:$G$7092,6,0),"")</f>
        <v/>
      </c>
      <c r="G1532" t="str">
        <f>_xlfn.IFNA(VLOOKUP(A1532,Obesity!$A$1:$G$7092,7,0),"")</f>
        <v/>
      </c>
    </row>
    <row r="1533" spans="1:7" x14ac:dyDescent="0.4">
      <c r="A1533">
        <v>75088</v>
      </c>
      <c r="B1533">
        <f>_xlfn.IFNA(VLOOKUP(A1533,Obesity!$A$1:$G$7092,2,0),"")</f>
        <v>22.6</v>
      </c>
      <c r="C1533" t="str">
        <f>_xlfn.IFNA(VLOOKUP(A1533,Obesity!$A$1:$G$7092,3,0),"")</f>
        <v>Overweight</v>
      </c>
      <c r="D1533" t="str">
        <f>_xlfn.IFNA(VLOOKUP(A1533,Obesity!$A$1:$G$7092,4,0),"")</f>
        <v>Female</v>
      </c>
      <c r="E1533" t="str">
        <f>_xlfn.IFNA(VLOOKUP(A1533,Obesity!$A$1:$G$7092,5,0),"")</f>
        <v>36 and above</v>
      </c>
      <c r="F1533" t="str">
        <f>_xlfn.IFNA(VLOOKUP(A1533,Obesity!$A$1:$G$7092,6,0),"")</f>
        <v>below 2,000</v>
      </c>
      <c r="G1533" t="str">
        <f>_xlfn.IFNA(VLOOKUP(A1533,Obesity!$A$1:$G$7092,7,0),"")</f>
        <v>Non-Hispanic White</v>
      </c>
    </row>
    <row r="1534" spans="1:7" x14ac:dyDescent="0.4">
      <c r="A1534">
        <v>75089</v>
      </c>
      <c r="B1534">
        <f>_xlfn.IFNA(VLOOKUP(A1534,Obesity!$A$1:$G$7092,2,0),"")</f>
        <v>31.5</v>
      </c>
      <c r="C1534" t="str">
        <f>_xlfn.IFNA(VLOOKUP(A1534,Obesity!$A$1:$G$7092,3,0),"")</f>
        <v>Obese</v>
      </c>
      <c r="D1534" t="str">
        <f>_xlfn.IFNA(VLOOKUP(A1534,Obesity!$A$1:$G$7092,4,0),"")</f>
        <v>Female</v>
      </c>
      <c r="E1534" t="str">
        <f>_xlfn.IFNA(VLOOKUP(A1534,Obesity!$A$1:$G$7092,5,0),"")</f>
        <v>36 and above</v>
      </c>
      <c r="F1534" t="str">
        <f>_xlfn.IFNA(VLOOKUP(A1534,Obesity!$A$1:$G$7092,6,0),"")</f>
        <v>below 2,000</v>
      </c>
      <c r="G1534" t="str">
        <f>_xlfn.IFNA(VLOOKUP(A1534,Obesity!$A$1:$G$7092,7,0),"")</f>
        <v>Non-Hispanic White</v>
      </c>
    </row>
    <row r="1535" spans="1:7" x14ac:dyDescent="0.4">
      <c r="A1535">
        <v>75090</v>
      </c>
      <c r="B1535" t="str">
        <f>_xlfn.IFNA(VLOOKUP(A1535,Obesity!$A$1:$G$7092,2,0),"")</f>
        <v/>
      </c>
      <c r="C1535" t="str">
        <f>_xlfn.IFNA(VLOOKUP(A1535,Obesity!$A$1:$G$7092,3,0),"")</f>
        <v/>
      </c>
      <c r="D1535" t="str">
        <f>_xlfn.IFNA(VLOOKUP(A1535,Obesity!$A$1:$G$7092,4,0),"")</f>
        <v/>
      </c>
      <c r="E1535" t="str">
        <f>_xlfn.IFNA(VLOOKUP(A1535,Obesity!$A$1:$G$7092,5,0),"")</f>
        <v/>
      </c>
      <c r="F1535" t="str">
        <f>_xlfn.IFNA(VLOOKUP(A1535,Obesity!$A$1:$G$7092,6,0),"")</f>
        <v/>
      </c>
      <c r="G1535" t="str">
        <f>_xlfn.IFNA(VLOOKUP(A1535,Obesity!$A$1:$G$7092,7,0),"")</f>
        <v/>
      </c>
    </row>
    <row r="1536" spans="1:7" x14ac:dyDescent="0.4">
      <c r="A1536">
        <v>75091</v>
      </c>
      <c r="B1536" t="str">
        <f>_xlfn.IFNA(VLOOKUP(A1536,Obesity!$A$1:$G$7092,2,0),"")</f>
        <v/>
      </c>
      <c r="C1536" t="str">
        <f>_xlfn.IFNA(VLOOKUP(A1536,Obesity!$A$1:$G$7092,3,0),"")</f>
        <v/>
      </c>
      <c r="D1536" t="str">
        <f>_xlfn.IFNA(VLOOKUP(A1536,Obesity!$A$1:$G$7092,4,0),"")</f>
        <v/>
      </c>
      <c r="E1536" t="str">
        <f>_xlfn.IFNA(VLOOKUP(A1536,Obesity!$A$1:$G$7092,5,0),"")</f>
        <v/>
      </c>
      <c r="F1536" t="str">
        <f>_xlfn.IFNA(VLOOKUP(A1536,Obesity!$A$1:$G$7092,6,0),"")</f>
        <v/>
      </c>
      <c r="G1536" t="str">
        <f>_xlfn.IFNA(VLOOKUP(A1536,Obesity!$A$1:$G$7092,7,0),"")</f>
        <v/>
      </c>
    </row>
    <row r="1537" spans="1:7" x14ac:dyDescent="0.4">
      <c r="A1537">
        <v>75092</v>
      </c>
      <c r="B1537" t="str">
        <f>_xlfn.IFNA(VLOOKUP(A1537,Obesity!$A$1:$G$7092,2,0),"")</f>
        <v/>
      </c>
      <c r="C1537" t="str">
        <f>_xlfn.IFNA(VLOOKUP(A1537,Obesity!$A$1:$G$7092,3,0),"")</f>
        <v/>
      </c>
      <c r="D1537" t="str">
        <f>_xlfn.IFNA(VLOOKUP(A1537,Obesity!$A$1:$G$7092,4,0),"")</f>
        <v/>
      </c>
      <c r="E1537" t="str">
        <f>_xlfn.IFNA(VLOOKUP(A1537,Obesity!$A$1:$G$7092,5,0),"")</f>
        <v/>
      </c>
      <c r="F1537" t="str">
        <f>_xlfn.IFNA(VLOOKUP(A1537,Obesity!$A$1:$G$7092,6,0),"")</f>
        <v/>
      </c>
      <c r="G1537" t="str">
        <f>_xlfn.IFNA(VLOOKUP(A1537,Obesity!$A$1:$G$7092,7,0),"")</f>
        <v/>
      </c>
    </row>
    <row r="1538" spans="1:7" x14ac:dyDescent="0.4">
      <c r="A1538">
        <v>75093</v>
      </c>
      <c r="B1538">
        <f>_xlfn.IFNA(VLOOKUP(A1538,Obesity!$A$1:$G$7092,2,0),"")</f>
        <v>19.899999999999999</v>
      </c>
      <c r="C1538" t="str">
        <f>_xlfn.IFNA(VLOOKUP(A1538,Obesity!$A$1:$G$7092,3,0),"")</f>
        <v>Obese</v>
      </c>
      <c r="D1538" t="str">
        <f>_xlfn.IFNA(VLOOKUP(A1538,Obesity!$A$1:$G$7092,4,0),"")</f>
        <v>Female</v>
      </c>
      <c r="E1538" t="str">
        <f>_xlfn.IFNA(VLOOKUP(A1538,Obesity!$A$1:$G$7092,5,0),"")</f>
        <v>36 and above</v>
      </c>
      <c r="F1538" t="str">
        <f>_xlfn.IFNA(VLOOKUP(A1538,Obesity!$A$1:$G$7092,6,0),"")</f>
        <v>above 2,000</v>
      </c>
      <c r="G1538" t="str">
        <f>_xlfn.IFNA(VLOOKUP(A1538,Obesity!$A$1:$G$7092,7,0),"")</f>
        <v>Non-Hispanic Black</v>
      </c>
    </row>
    <row r="1539" spans="1:7" x14ac:dyDescent="0.4">
      <c r="A1539">
        <v>75094</v>
      </c>
      <c r="B1539" t="str">
        <f>_xlfn.IFNA(VLOOKUP(A1539,Obesity!$A$1:$G$7092,2,0),"")</f>
        <v/>
      </c>
      <c r="C1539" t="str">
        <f>_xlfn.IFNA(VLOOKUP(A1539,Obesity!$A$1:$G$7092,3,0),"")</f>
        <v/>
      </c>
      <c r="D1539" t="str">
        <f>_xlfn.IFNA(VLOOKUP(A1539,Obesity!$A$1:$G$7092,4,0),"")</f>
        <v/>
      </c>
      <c r="E1539" t="str">
        <f>_xlfn.IFNA(VLOOKUP(A1539,Obesity!$A$1:$G$7092,5,0),"")</f>
        <v/>
      </c>
      <c r="F1539" t="str">
        <f>_xlfn.IFNA(VLOOKUP(A1539,Obesity!$A$1:$G$7092,6,0),"")</f>
        <v/>
      </c>
      <c r="G1539" t="str">
        <f>_xlfn.IFNA(VLOOKUP(A1539,Obesity!$A$1:$G$7092,7,0),"")</f>
        <v/>
      </c>
    </row>
    <row r="1540" spans="1:7" x14ac:dyDescent="0.4">
      <c r="A1540">
        <v>75095</v>
      </c>
      <c r="B1540">
        <f>_xlfn.IFNA(VLOOKUP(A1540,Obesity!$A$1:$G$7092,2,0),"")</f>
        <v>15.7</v>
      </c>
      <c r="C1540" t="str">
        <f>_xlfn.IFNA(VLOOKUP(A1540,Obesity!$A$1:$G$7092,3,0),"")</f>
        <v>Normal weight</v>
      </c>
      <c r="D1540" t="str">
        <f>_xlfn.IFNA(VLOOKUP(A1540,Obesity!$A$1:$G$7092,4,0),"")</f>
        <v>Female</v>
      </c>
      <c r="E1540" t="str">
        <f>_xlfn.IFNA(VLOOKUP(A1540,Obesity!$A$1:$G$7092,5,0),"")</f>
        <v>35 and below</v>
      </c>
      <c r="F1540" t="str">
        <f>_xlfn.IFNA(VLOOKUP(A1540,Obesity!$A$1:$G$7092,6,0),"")</f>
        <v>above 2,000</v>
      </c>
      <c r="G1540" t="str">
        <f>_xlfn.IFNA(VLOOKUP(A1540,Obesity!$A$1:$G$7092,7,0),"")</f>
        <v>Non-Hispanic Black</v>
      </c>
    </row>
    <row r="1541" spans="1:7" x14ac:dyDescent="0.4">
      <c r="A1541">
        <v>75096</v>
      </c>
      <c r="B1541" t="str">
        <f>_xlfn.IFNA(VLOOKUP(A1541,Obesity!$A$1:$G$7092,2,0),"")</f>
        <v/>
      </c>
      <c r="C1541" t="str">
        <f>_xlfn.IFNA(VLOOKUP(A1541,Obesity!$A$1:$G$7092,3,0),"")</f>
        <v/>
      </c>
      <c r="D1541" t="str">
        <f>_xlfn.IFNA(VLOOKUP(A1541,Obesity!$A$1:$G$7092,4,0),"")</f>
        <v/>
      </c>
      <c r="E1541" t="str">
        <f>_xlfn.IFNA(VLOOKUP(A1541,Obesity!$A$1:$G$7092,5,0),"")</f>
        <v/>
      </c>
      <c r="F1541" t="str">
        <f>_xlfn.IFNA(VLOOKUP(A1541,Obesity!$A$1:$G$7092,6,0),"")</f>
        <v/>
      </c>
      <c r="G1541" t="str">
        <f>_xlfn.IFNA(VLOOKUP(A1541,Obesity!$A$1:$G$7092,7,0),"")</f>
        <v/>
      </c>
    </row>
    <row r="1542" spans="1:7" x14ac:dyDescent="0.4">
      <c r="A1542">
        <v>75097</v>
      </c>
      <c r="B1542">
        <f>_xlfn.IFNA(VLOOKUP(A1542,Obesity!$A$1:$G$7092,2,0),"")</f>
        <v>18.399999999999999</v>
      </c>
      <c r="C1542" t="str">
        <f>_xlfn.IFNA(VLOOKUP(A1542,Obesity!$A$1:$G$7092,3,0),"")</f>
        <v>Normal weight</v>
      </c>
      <c r="D1542" t="str">
        <f>_xlfn.IFNA(VLOOKUP(A1542,Obesity!$A$1:$G$7092,4,0),"")</f>
        <v>Female</v>
      </c>
      <c r="E1542" t="str">
        <f>_xlfn.IFNA(VLOOKUP(A1542,Obesity!$A$1:$G$7092,5,0),"")</f>
        <v>36 and above</v>
      </c>
      <c r="F1542" t="str">
        <f>_xlfn.IFNA(VLOOKUP(A1542,Obesity!$A$1:$G$7092,6,0),"")</f>
        <v>below 2,000</v>
      </c>
      <c r="G1542" t="str">
        <f>_xlfn.IFNA(VLOOKUP(A1542,Obesity!$A$1:$G$7092,7,0),"")</f>
        <v>Non-Hispanic Black</v>
      </c>
    </row>
    <row r="1543" spans="1:7" x14ac:dyDescent="0.4">
      <c r="A1543">
        <v>75098</v>
      </c>
      <c r="B1543">
        <f>_xlfn.IFNA(VLOOKUP(A1543,Obesity!$A$1:$G$7092,2,0),"")</f>
        <v>27.6</v>
      </c>
      <c r="C1543" t="str">
        <f>_xlfn.IFNA(VLOOKUP(A1543,Obesity!$A$1:$G$7092,3,0),"")</f>
        <v>Obese</v>
      </c>
      <c r="D1543" t="str">
        <f>_xlfn.IFNA(VLOOKUP(A1543,Obesity!$A$1:$G$7092,4,0),"")</f>
        <v>Male</v>
      </c>
      <c r="E1543" t="str">
        <f>_xlfn.IFNA(VLOOKUP(A1543,Obesity!$A$1:$G$7092,5,0),"")</f>
        <v>35 and below</v>
      </c>
      <c r="F1543" t="str">
        <f>_xlfn.IFNA(VLOOKUP(A1543,Obesity!$A$1:$G$7092,6,0),"")</f>
        <v>below 2,500</v>
      </c>
      <c r="G1543" t="str">
        <f>_xlfn.IFNA(VLOOKUP(A1543,Obesity!$A$1:$G$7092,7,0),"")</f>
        <v>Other Hispanic</v>
      </c>
    </row>
    <row r="1544" spans="1:7" x14ac:dyDescent="0.4">
      <c r="A1544">
        <v>75099</v>
      </c>
      <c r="B1544">
        <f>_xlfn.IFNA(VLOOKUP(A1544,Obesity!$A$1:$G$7092,2,0),"")</f>
        <v>0</v>
      </c>
      <c r="C1544" t="str">
        <f>_xlfn.IFNA(VLOOKUP(A1544,Obesity!$A$1:$G$7092,3,0),"")</f>
        <v>Normal weight</v>
      </c>
      <c r="D1544" t="str">
        <f>_xlfn.IFNA(VLOOKUP(A1544,Obesity!$A$1:$G$7092,4,0),"")</f>
        <v>Male</v>
      </c>
      <c r="E1544" t="str">
        <f>_xlfn.IFNA(VLOOKUP(A1544,Obesity!$A$1:$G$7092,5,0),"")</f>
        <v>36 and above</v>
      </c>
      <c r="F1544" t="str">
        <f>_xlfn.IFNA(VLOOKUP(A1544,Obesity!$A$1:$G$7092,6,0),"")</f>
        <v>below 2,500</v>
      </c>
      <c r="G1544" t="str">
        <f>_xlfn.IFNA(VLOOKUP(A1544,Obesity!$A$1:$G$7092,7,0),"")</f>
        <v>Non-Hispanic Asian</v>
      </c>
    </row>
    <row r="1545" spans="1:7" x14ac:dyDescent="0.4">
      <c r="A1545">
        <v>75100</v>
      </c>
      <c r="B1545" t="str">
        <f>_xlfn.IFNA(VLOOKUP(A1545,Obesity!$A$1:$G$7092,2,0),"")</f>
        <v/>
      </c>
      <c r="C1545" t="str">
        <f>_xlfn.IFNA(VLOOKUP(A1545,Obesity!$A$1:$G$7092,3,0),"")</f>
        <v/>
      </c>
      <c r="D1545" t="str">
        <f>_xlfn.IFNA(VLOOKUP(A1545,Obesity!$A$1:$G$7092,4,0),"")</f>
        <v/>
      </c>
      <c r="E1545" t="str">
        <f>_xlfn.IFNA(VLOOKUP(A1545,Obesity!$A$1:$G$7092,5,0),"")</f>
        <v/>
      </c>
      <c r="F1545" t="str">
        <f>_xlfn.IFNA(VLOOKUP(A1545,Obesity!$A$1:$G$7092,6,0),"")</f>
        <v/>
      </c>
      <c r="G1545" t="str">
        <f>_xlfn.IFNA(VLOOKUP(A1545,Obesity!$A$1:$G$7092,7,0),"")</f>
        <v/>
      </c>
    </row>
    <row r="1546" spans="1:7" x14ac:dyDescent="0.4">
      <c r="A1546">
        <v>75101</v>
      </c>
      <c r="B1546">
        <f>_xlfn.IFNA(VLOOKUP(A1546,Obesity!$A$1:$G$7092,2,0),"")</f>
        <v>23.1</v>
      </c>
      <c r="C1546" t="str">
        <f>_xlfn.IFNA(VLOOKUP(A1546,Obesity!$A$1:$G$7092,3,0),"")</f>
        <v>Normal weight</v>
      </c>
      <c r="D1546" t="str">
        <f>_xlfn.IFNA(VLOOKUP(A1546,Obesity!$A$1:$G$7092,4,0),"")</f>
        <v>Female</v>
      </c>
      <c r="E1546" t="str">
        <f>_xlfn.IFNA(VLOOKUP(A1546,Obesity!$A$1:$G$7092,5,0),"")</f>
        <v>35 and below</v>
      </c>
      <c r="F1546" t="str">
        <f>_xlfn.IFNA(VLOOKUP(A1546,Obesity!$A$1:$G$7092,6,0),"")</f>
        <v>below 2,000</v>
      </c>
      <c r="G1546" t="str">
        <f>_xlfn.IFNA(VLOOKUP(A1546,Obesity!$A$1:$G$7092,7,0),"")</f>
        <v>Other Hispanic</v>
      </c>
    </row>
    <row r="1547" spans="1:7" x14ac:dyDescent="0.4">
      <c r="A1547">
        <v>75102</v>
      </c>
      <c r="B1547">
        <f>_xlfn.IFNA(VLOOKUP(A1547,Obesity!$A$1:$G$7092,2,0),"")</f>
        <v>34</v>
      </c>
      <c r="C1547" t="str">
        <f>_xlfn.IFNA(VLOOKUP(A1547,Obesity!$A$1:$G$7092,3,0),"")</f>
        <v>Normal weight</v>
      </c>
      <c r="D1547" t="str">
        <f>_xlfn.IFNA(VLOOKUP(A1547,Obesity!$A$1:$G$7092,4,0),"")</f>
        <v>Male</v>
      </c>
      <c r="E1547" t="str">
        <f>_xlfn.IFNA(VLOOKUP(A1547,Obesity!$A$1:$G$7092,5,0),"")</f>
        <v>35 and below</v>
      </c>
      <c r="F1547" t="str">
        <f>_xlfn.IFNA(VLOOKUP(A1547,Obesity!$A$1:$G$7092,6,0),"")</f>
        <v>above 2,500</v>
      </c>
      <c r="G1547" t="str">
        <f>_xlfn.IFNA(VLOOKUP(A1547,Obesity!$A$1:$G$7092,7,0),"")</f>
        <v>Non-Hispanic Asian</v>
      </c>
    </row>
    <row r="1548" spans="1:7" x14ac:dyDescent="0.4">
      <c r="A1548">
        <v>75103</v>
      </c>
      <c r="B1548">
        <f>_xlfn.IFNA(VLOOKUP(A1548,Obesity!$A$1:$G$7092,2,0),"")</f>
        <v>20.5</v>
      </c>
      <c r="C1548" t="str">
        <f>_xlfn.IFNA(VLOOKUP(A1548,Obesity!$A$1:$G$7092,3,0),"")</f>
        <v>Overweight</v>
      </c>
      <c r="D1548" t="str">
        <f>_xlfn.IFNA(VLOOKUP(A1548,Obesity!$A$1:$G$7092,4,0),"")</f>
        <v>Female</v>
      </c>
      <c r="E1548" t="str">
        <f>_xlfn.IFNA(VLOOKUP(A1548,Obesity!$A$1:$G$7092,5,0),"")</f>
        <v>36 and above</v>
      </c>
      <c r="F1548" t="str">
        <f>_xlfn.IFNA(VLOOKUP(A1548,Obesity!$A$1:$G$7092,6,0),"")</f>
        <v>above 2,000</v>
      </c>
      <c r="G1548" t="str">
        <f>_xlfn.IFNA(VLOOKUP(A1548,Obesity!$A$1:$G$7092,7,0),"")</f>
        <v>Other Race - Including Multi-Racial</v>
      </c>
    </row>
    <row r="1549" spans="1:7" x14ac:dyDescent="0.4">
      <c r="A1549">
        <v>75104</v>
      </c>
      <c r="B1549">
        <f>_xlfn.IFNA(VLOOKUP(A1549,Obesity!$A$1:$G$7092,2,0),"")</f>
        <v>17.899999999999999</v>
      </c>
      <c r="C1549" t="str">
        <f>_xlfn.IFNA(VLOOKUP(A1549,Obesity!$A$1:$G$7092,3,0),"")</f>
        <v>Normal weight</v>
      </c>
      <c r="D1549" t="str">
        <f>_xlfn.IFNA(VLOOKUP(A1549,Obesity!$A$1:$G$7092,4,0),"")</f>
        <v>Female</v>
      </c>
      <c r="E1549" t="str">
        <f>_xlfn.IFNA(VLOOKUP(A1549,Obesity!$A$1:$G$7092,5,0),"")</f>
        <v>35 and below</v>
      </c>
      <c r="F1549" t="str">
        <f>_xlfn.IFNA(VLOOKUP(A1549,Obesity!$A$1:$G$7092,6,0),"")</f>
        <v>above 2,000</v>
      </c>
      <c r="G1549" t="str">
        <f>_xlfn.IFNA(VLOOKUP(A1549,Obesity!$A$1:$G$7092,7,0),"")</f>
        <v>Non-Hispanic White</v>
      </c>
    </row>
    <row r="1550" spans="1:7" x14ac:dyDescent="0.4">
      <c r="A1550">
        <v>75105</v>
      </c>
      <c r="B1550">
        <f>_xlfn.IFNA(VLOOKUP(A1550,Obesity!$A$1:$G$7092,2,0),"")</f>
        <v>36.9</v>
      </c>
      <c r="C1550" t="str">
        <f>_xlfn.IFNA(VLOOKUP(A1550,Obesity!$A$1:$G$7092,3,0),"")</f>
        <v>Obese</v>
      </c>
      <c r="D1550" t="str">
        <f>_xlfn.IFNA(VLOOKUP(A1550,Obesity!$A$1:$G$7092,4,0),"")</f>
        <v>Male</v>
      </c>
      <c r="E1550" t="str">
        <f>_xlfn.IFNA(VLOOKUP(A1550,Obesity!$A$1:$G$7092,5,0),"")</f>
        <v>36 and above</v>
      </c>
      <c r="F1550" t="str">
        <f>_xlfn.IFNA(VLOOKUP(A1550,Obesity!$A$1:$G$7092,6,0),"")</f>
        <v>below 2,500</v>
      </c>
      <c r="G1550" t="str">
        <f>_xlfn.IFNA(VLOOKUP(A1550,Obesity!$A$1:$G$7092,7,0),"")</f>
        <v>Non-Hispanic White</v>
      </c>
    </row>
    <row r="1551" spans="1:7" x14ac:dyDescent="0.4">
      <c r="A1551">
        <v>75106</v>
      </c>
      <c r="B1551">
        <f>_xlfn.IFNA(VLOOKUP(A1551,Obesity!$A$1:$G$7092,2,0),"")</f>
        <v>15.8</v>
      </c>
      <c r="C1551" t="str">
        <f>_xlfn.IFNA(VLOOKUP(A1551,Obesity!$A$1:$G$7092,3,0),"")</f>
        <v>Underweight</v>
      </c>
      <c r="D1551" t="str">
        <f>_xlfn.IFNA(VLOOKUP(A1551,Obesity!$A$1:$G$7092,4,0),"")</f>
        <v>Female</v>
      </c>
      <c r="E1551" t="str">
        <f>_xlfn.IFNA(VLOOKUP(A1551,Obesity!$A$1:$G$7092,5,0),"")</f>
        <v>35 and below</v>
      </c>
      <c r="F1551" t="str">
        <f>_xlfn.IFNA(VLOOKUP(A1551,Obesity!$A$1:$G$7092,6,0),"")</f>
        <v>below 2,000</v>
      </c>
      <c r="G1551" t="str">
        <f>_xlfn.IFNA(VLOOKUP(A1551,Obesity!$A$1:$G$7092,7,0),"")</f>
        <v>Other Race - Including Multi-Racial</v>
      </c>
    </row>
    <row r="1552" spans="1:7" x14ac:dyDescent="0.4">
      <c r="A1552">
        <v>75107</v>
      </c>
      <c r="B1552">
        <f>_xlfn.IFNA(VLOOKUP(A1552,Obesity!$A$1:$G$7092,2,0),"")</f>
        <v>15.7</v>
      </c>
      <c r="C1552" t="str">
        <f>_xlfn.IFNA(VLOOKUP(A1552,Obesity!$A$1:$G$7092,3,0),"")</f>
        <v>Underweight</v>
      </c>
      <c r="D1552" t="str">
        <f>_xlfn.IFNA(VLOOKUP(A1552,Obesity!$A$1:$G$7092,4,0),"")</f>
        <v>Female</v>
      </c>
      <c r="E1552" t="str">
        <f>_xlfn.IFNA(VLOOKUP(A1552,Obesity!$A$1:$G$7092,5,0),"")</f>
        <v>35 and below</v>
      </c>
      <c r="F1552" t="str">
        <f>_xlfn.IFNA(VLOOKUP(A1552,Obesity!$A$1:$G$7092,6,0),"")</f>
        <v>above 2,000</v>
      </c>
      <c r="G1552" t="str">
        <f>_xlfn.IFNA(VLOOKUP(A1552,Obesity!$A$1:$G$7092,7,0),"")</f>
        <v>Non-Hispanic White</v>
      </c>
    </row>
    <row r="1553" spans="1:7" x14ac:dyDescent="0.4">
      <c r="A1553">
        <v>75108</v>
      </c>
      <c r="B1553" t="str">
        <f>_xlfn.IFNA(VLOOKUP(A1553,Obesity!$A$1:$G$7092,2,0),"")</f>
        <v/>
      </c>
      <c r="C1553" t="str">
        <f>_xlfn.IFNA(VLOOKUP(A1553,Obesity!$A$1:$G$7092,3,0),"")</f>
        <v/>
      </c>
      <c r="D1553" t="str">
        <f>_xlfn.IFNA(VLOOKUP(A1553,Obesity!$A$1:$G$7092,4,0),"")</f>
        <v/>
      </c>
      <c r="E1553" t="str">
        <f>_xlfn.IFNA(VLOOKUP(A1553,Obesity!$A$1:$G$7092,5,0),"")</f>
        <v/>
      </c>
      <c r="F1553" t="str">
        <f>_xlfn.IFNA(VLOOKUP(A1553,Obesity!$A$1:$G$7092,6,0),"")</f>
        <v/>
      </c>
      <c r="G1553" t="str">
        <f>_xlfn.IFNA(VLOOKUP(A1553,Obesity!$A$1:$G$7092,7,0),"")</f>
        <v/>
      </c>
    </row>
    <row r="1554" spans="1:7" x14ac:dyDescent="0.4">
      <c r="A1554">
        <v>75109</v>
      </c>
      <c r="B1554">
        <f>_xlfn.IFNA(VLOOKUP(A1554,Obesity!$A$1:$G$7092,2,0),"")</f>
        <v>21.5</v>
      </c>
      <c r="C1554" t="str">
        <f>_xlfn.IFNA(VLOOKUP(A1554,Obesity!$A$1:$G$7092,3,0),"")</f>
        <v>Normal weight</v>
      </c>
      <c r="D1554" t="str">
        <f>_xlfn.IFNA(VLOOKUP(A1554,Obesity!$A$1:$G$7092,4,0),"")</f>
        <v>Male</v>
      </c>
      <c r="E1554" t="str">
        <f>_xlfn.IFNA(VLOOKUP(A1554,Obesity!$A$1:$G$7092,5,0),"")</f>
        <v>35 and below</v>
      </c>
      <c r="F1554" t="str">
        <f>_xlfn.IFNA(VLOOKUP(A1554,Obesity!$A$1:$G$7092,6,0),"")</f>
        <v>below 2,500</v>
      </c>
      <c r="G1554" t="str">
        <f>_xlfn.IFNA(VLOOKUP(A1554,Obesity!$A$1:$G$7092,7,0),"")</f>
        <v>Non-Hispanic White</v>
      </c>
    </row>
    <row r="1555" spans="1:7" x14ac:dyDescent="0.4">
      <c r="A1555">
        <v>75110</v>
      </c>
      <c r="B1555">
        <f>_xlfn.IFNA(VLOOKUP(A1555,Obesity!$A$1:$G$7092,2,0),"")</f>
        <v>27.9</v>
      </c>
      <c r="C1555" t="str">
        <f>_xlfn.IFNA(VLOOKUP(A1555,Obesity!$A$1:$G$7092,3,0),"")</f>
        <v>Underweight</v>
      </c>
      <c r="D1555" t="str">
        <f>_xlfn.IFNA(VLOOKUP(A1555,Obesity!$A$1:$G$7092,4,0),"")</f>
        <v>Male</v>
      </c>
      <c r="E1555" t="str">
        <f>_xlfn.IFNA(VLOOKUP(A1555,Obesity!$A$1:$G$7092,5,0),"")</f>
        <v>35 and below</v>
      </c>
      <c r="F1555" t="str">
        <f>_xlfn.IFNA(VLOOKUP(A1555,Obesity!$A$1:$G$7092,6,0),"")</f>
        <v>below 2,500</v>
      </c>
      <c r="G1555" t="str">
        <f>_xlfn.IFNA(VLOOKUP(A1555,Obesity!$A$1:$G$7092,7,0),"")</f>
        <v>Non-Hispanic Black</v>
      </c>
    </row>
    <row r="1556" spans="1:7" x14ac:dyDescent="0.4">
      <c r="A1556">
        <v>75111</v>
      </c>
      <c r="B1556" t="str">
        <f>_xlfn.IFNA(VLOOKUP(A1556,Obesity!$A$1:$G$7092,2,0),"")</f>
        <v/>
      </c>
      <c r="C1556" t="str">
        <f>_xlfn.IFNA(VLOOKUP(A1556,Obesity!$A$1:$G$7092,3,0),"")</f>
        <v/>
      </c>
      <c r="D1556" t="str">
        <f>_xlfn.IFNA(VLOOKUP(A1556,Obesity!$A$1:$G$7092,4,0),"")</f>
        <v/>
      </c>
      <c r="E1556" t="str">
        <f>_xlfn.IFNA(VLOOKUP(A1556,Obesity!$A$1:$G$7092,5,0),"")</f>
        <v/>
      </c>
      <c r="F1556" t="str">
        <f>_xlfn.IFNA(VLOOKUP(A1556,Obesity!$A$1:$G$7092,6,0),"")</f>
        <v/>
      </c>
      <c r="G1556" t="str">
        <f>_xlfn.IFNA(VLOOKUP(A1556,Obesity!$A$1:$G$7092,7,0),"")</f>
        <v/>
      </c>
    </row>
    <row r="1557" spans="1:7" x14ac:dyDescent="0.4">
      <c r="A1557">
        <v>75112</v>
      </c>
      <c r="B1557">
        <f>_xlfn.IFNA(VLOOKUP(A1557,Obesity!$A$1:$G$7092,2,0),"")</f>
        <v>27</v>
      </c>
      <c r="C1557" t="str">
        <f>_xlfn.IFNA(VLOOKUP(A1557,Obesity!$A$1:$G$7092,3,0),"")</f>
        <v>Overweight</v>
      </c>
      <c r="D1557" t="str">
        <f>_xlfn.IFNA(VLOOKUP(A1557,Obesity!$A$1:$G$7092,4,0),"")</f>
        <v>Male</v>
      </c>
      <c r="E1557" t="str">
        <f>_xlfn.IFNA(VLOOKUP(A1557,Obesity!$A$1:$G$7092,5,0),"")</f>
        <v>36 and above</v>
      </c>
      <c r="F1557" t="str">
        <f>_xlfn.IFNA(VLOOKUP(A1557,Obesity!$A$1:$G$7092,6,0),"")</f>
        <v>above 2,500</v>
      </c>
      <c r="G1557" t="str">
        <f>_xlfn.IFNA(VLOOKUP(A1557,Obesity!$A$1:$G$7092,7,0),"")</f>
        <v>Non-Hispanic White</v>
      </c>
    </row>
    <row r="1558" spans="1:7" x14ac:dyDescent="0.4">
      <c r="A1558">
        <v>75113</v>
      </c>
      <c r="B1558" t="str">
        <f>_xlfn.IFNA(VLOOKUP(A1558,Obesity!$A$1:$G$7092,2,0),"")</f>
        <v/>
      </c>
      <c r="C1558" t="str">
        <f>_xlfn.IFNA(VLOOKUP(A1558,Obesity!$A$1:$G$7092,3,0),"")</f>
        <v/>
      </c>
      <c r="D1558" t="str">
        <f>_xlfn.IFNA(VLOOKUP(A1558,Obesity!$A$1:$G$7092,4,0),"")</f>
        <v/>
      </c>
      <c r="E1558" t="str">
        <f>_xlfn.IFNA(VLOOKUP(A1558,Obesity!$A$1:$G$7092,5,0),"")</f>
        <v/>
      </c>
      <c r="F1558" t="str">
        <f>_xlfn.IFNA(VLOOKUP(A1558,Obesity!$A$1:$G$7092,6,0),"")</f>
        <v/>
      </c>
      <c r="G1558" t="str">
        <f>_xlfn.IFNA(VLOOKUP(A1558,Obesity!$A$1:$G$7092,7,0),"")</f>
        <v/>
      </c>
    </row>
    <row r="1559" spans="1:7" x14ac:dyDescent="0.4">
      <c r="A1559">
        <v>75114</v>
      </c>
      <c r="B1559">
        <f>_xlfn.IFNA(VLOOKUP(A1559,Obesity!$A$1:$G$7092,2,0),"")</f>
        <v>28.7</v>
      </c>
      <c r="C1559" t="str">
        <f>_xlfn.IFNA(VLOOKUP(A1559,Obesity!$A$1:$G$7092,3,0),"")</f>
        <v>Overweight</v>
      </c>
      <c r="D1559" t="str">
        <f>_xlfn.IFNA(VLOOKUP(A1559,Obesity!$A$1:$G$7092,4,0),"")</f>
        <v>Female</v>
      </c>
      <c r="E1559" t="str">
        <f>_xlfn.IFNA(VLOOKUP(A1559,Obesity!$A$1:$G$7092,5,0),"")</f>
        <v>36 and above</v>
      </c>
      <c r="F1559" t="str">
        <f>_xlfn.IFNA(VLOOKUP(A1559,Obesity!$A$1:$G$7092,6,0),"")</f>
        <v>below 2,000</v>
      </c>
      <c r="G1559" t="str">
        <f>_xlfn.IFNA(VLOOKUP(A1559,Obesity!$A$1:$G$7092,7,0),"")</f>
        <v>Non-Hispanic Asian</v>
      </c>
    </row>
    <row r="1560" spans="1:7" x14ac:dyDescent="0.4">
      <c r="A1560">
        <v>75115</v>
      </c>
      <c r="B1560">
        <f>_xlfn.IFNA(VLOOKUP(A1560,Obesity!$A$1:$G$7092,2,0),"")</f>
        <v>33.799999999999997</v>
      </c>
      <c r="C1560" t="str">
        <f>_xlfn.IFNA(VLOOKUP(A1560,Obesity!$A$1:$G$7092,3,0),"")</f>
        <v>Underweight</v>
      </c>
      <c r="D1560" t="str">
        <f>_xlfn.IFNA(VLOOKUP(A1560,Obesity!$A$1:$G$7092,4,0),"")</f>
        <v>Female</v>
      </c>
      <c r="E1560" t="str">
        <f>_xlfn.IFNA(VLOOKUP(A1560,Obesity!$A$1:$G$7092,5,0),"")</f>
        <v>35 and below</v>
      </c>
      <c r="F1560" t="str">
        <f>_xlfn.IFNA(VLOOKUP(A1560,Obesity!$A$1:$G$7092,6,0),"")</f>
        <v>below 2,000</v>
      </c>
      <c r="G1560" t="str">
        <f>_xlfn.IFNA(VLOOKUP(A1560,Obesity!$A$1:$G$7092,7,0),"")</f>
        <v>Other Race - Including Multi-Racial</v>
      </c>
    </row>
    <row r="1561" spans="1:7" x14ac:dyDescent="0.4">
      <c r="A1561">
        <v>75116</v>
      </c>
      <c r="B1561" t="str">
        <f>_xlfn.IFNA(VLOOKUP(A1561,Obesity!$A$1:$G$7092,2,0),"")</f>
        <v/>
      </c>
      <c r="C1561" t="str">
        <f>_xlfn.IFNA(VLOOKUP(A1561,Obesity!$A$1:$G$7092,3,0),"")</f>
        <v/>
      </c>
      <c r="D1561" t="str">
        <f>_xlfn.IFNA(VLOOKUP(A1561,Obesity!$A$1:$G$7092,4,0),"")</f>
        <v/>
      </c>
      <c r="E1561" t="str">
        <f>_xlfn.IFNA(VLOOKUP(A1561,Obesity!$A$1:$G$7092,5,0),"")</f>
        <v/>
      </c>
      <c r="F1561" t="str">
        <f>_xlfn.IFNA(VLOOKUP(A1561,Obesity!$A$1:$G$7092,6,0),"")</f>
        <v/>
      </c>
      <c r="G1561" t="str">
        <f>_xlfn.IFNA(VLOOKUP(A1561,Obesity!$A$1:$G$7092,7,0),"")</f>
        <v/>
      </c>
    </row>
    <row r="1562" spans="1:7" x14ac:dyDescent="0.4">
      <c r="A1562">
        <v>75117</v>
      </c>
      <c r="B1562">
        <f>_xlfn.IFNA(VLOOKUP(A1562,Obesity!$A$1:$G$7092,2,0),"")</f>
        <v>24</v>
      </c>
      <c r="C1562" t="str">
        <f>_xlfn.IFNA(VLOOKUP(A1562,Obesity!$A$1:$G$7092,3,0),"")</f>
        <v>Normal weight</v>
      </c>
      <c r="D1562" t="str">
        <f>_xlfn.IFNA(VLOOKUP(A1562,Obesity!$A$1:$G$7092,4,0),"")</f>
        <v>Male</v>
      </c>
      <c r="E1562" t="str">
        <f>_xlfn.IFNA(VLOOKUP(A1562,Obesity!$A$1:$G$7092,5,0),"")</f>
        <v>36 and above</v>
      </c>
      <c r="F1562" t="str">
        <f>_xlfn.IFNA(VLOOKUP(A1562,Obesity!$A$1:$G$7092,6,0),"")</f>
        <v>below 2,500</v>
      </c>
      <c r="G1562" t="str">
        <f>_xlfn.IFNA(VLOOKUP(A1562,Obesity!$A$1:$G$7092,7,0),"")</f>
        <v>Non-Hispanic White</v>
      </c>
    </row>
    <row r="1563" spans="1:7" x14ac:dyDescent="0.4">
      <c r="A1563">
        <v>75118</v>
      </c>
      <c r="B1563" t="str">
        <f>_xlfn.IFNA(VLOOKUP(A1563,Obesity!$A$1:$G$7092,2,0),"")</f>
        <v/>
      </c>
      <c r="C1563" t="str">
        <f>_xlfn.IFNA(VLOOKUP(A1563,Obesity!$A$1:$G$7092,3,0),"")</f>
        <v/>
      </c>
      <c r="D1563" t="str">
        <f>_xlfn.IFNA(VLOOKUP(A1563,Obesity!$A$1:$G$7092,4,0),"")</f>
        <v/>
      </c>
      <c r="E1563" t="str">
        <f>_xlfn.IFNA(VLOOKUP(A1563,Obesity!$A$1:$G$7092,5,0),"")</f>
        <v/>
      </c>
      <c r="F1563" t="str">
        <f>_xlfn.IFNA(VLOOKUP(A1563,Obesity!$A$1:$G$7092,6,0),"")</f>
        <v/>
      </c>
      <c r="G1563" t="str">
        <f>_xlfn.IFNA(VLOOKUP(A1563,Obesity!$A$1:$G$7092,7,0),"")</f>
        <v/>
      </c>
    </row>
    <row r="1564" spans="1:7" x14ac:dyDescent="0.4">
      <c r="A1564">
        <v>75119</v>
      </c>
      <c r="B1564">
        <f>_xlfn.IFNA(VLOOKUP(A1564,Obesity!$A$1:$G$7092,2,0),"")</f>
        <v>21.9</v>
      </c>
      <c r="C1564" t="str">
        <f>_xlfn.IFNA(VLOOKUP(A1564,Obesity!$A$1:$G$7092,3,0),"")</f>
        <v>Normal weight</v>
      </c>
      <c r="D1564" t="str">
        <f>_xlfn.IFNA(VLOOKUP(A1564,Obesity!$A$1:$G$7092,4,0),"")</f>
        <v>Male</v>
      </c>
      <c r="E1564" t="str">
        <f>_xlfn.IFNA(VLOOKUP(A1564,Obesity!$A$1:$G$7092,5,0),"")</f>
        <v>35 and below</v>
      </c>
      <c r="F1564" t="str">
        <f>_xlfn.IFNA(VLOOKUP(A1564,Obesity!$A$1:$G$7092,6,0),"")</f>
        <v>below 2,500</v>
      </c>
      <c r="G1564" t="str">
        <f>_xlfn.IFNA(VLOOKUP(A1564,Obesity!$A$1:$G$7092,7,0),"")</f>
        <v>Mexican American</v>
      </c>
    </row>
    <row r="1565" spans="1:7" x14ac:dyDescent="0.4">
      <c r="A1565">
        <v>75120</v>
      </c>
      <c r="B1565" t="str">
        <f>_xlfn.IFNA(VLOOKUP(A1565,Obesity!$A$1:$G$7092,2,0),"")</f>
        <v/>
      </c>
      <c r="C1565" t="str">
        <f>_xlfn.IFNA(VLOOKUP(A1565,Obesity!$A$1:$G$7092,3,0),"")</f>
        <v/>
      </c>
      <c r="D1565" t="str">
        <f>_xlfn.IFNA(VLOOKUP(A1565,Obesity!$A$1:$G$7092,4,0),"")</f>
        <v/>
      </c>
      <c r="E1565" t="str">
        <f>_xlfn.IFNA(VLOOKUP(A1565,Obesity!$A$1:$G$7092,5,0),"")</f>
        <v/>
      </c>
      <c r="F1565" t="str">
        <f>_xlfn.IFNA(VLOOKUP(A1565,Obesity!$A$1:$G$7092,6,0),"")</f>
        <v/>
      </c>
      <c r="G1565" t="str">
        <f>_xlfn.IFNA(VLOOKUP(A1565,Obesity!$A$1:$G$7092,7,0),"")</f>
        <v/>
      </c>
    </row>
    <row r="1566" spans="1:7" x14ac:dyDescent="0.4">
      <c r="A1566">
        <v>75121</v>
      </c>
      <c r="B1566" t="str">
        <f>_xlfn.IFNA(VLOOKUP(A1566,Obesity!$A$1:$G$7092,2,0),"")</f>
        <v/>
      </c>
      <c r="C1566" t="str">
        <f>_xlfn.IFNA(VLOOKUP(A1566,Obesity!$A$1:$G$7092,3,0),"")</f>
        <v/>
      </c>
      <c r="D1566" t="str">
        <f>_xlfn.IFNA(VLOOKUP(A1566,Obesity!$A$1:$G$7092,4,0),"")</f>
        <v/>
      </c>
      <c r="E1566" t="str">
        <f>_xlfn.IFNA(VLOOKUP(A1566,Obesity!$A$1:$G$7092,5,0),"")</f>
        <v/>
      </c>
      <c r="F1566" t="str">
        <f>_xlfn.IFNA(VLOOKUP(A1566,Obesity!$A$1:$G$7092,6,0),"")</f>
        <v/>
      </c>
      <c r="G1566" t="str">
        <f>_xlfn.IFNA(VLOOKUP(A1566,Obesity!$A$1:$G$7092,7,0),"")</f>
        <v/>
      </c>
    </row>
    <row r="1567" spans="1:7" x14ac:dyDescent="0.4">
      <c r="A1567">
        <v>75122</v>
      </c>
      <c r="B1567">
        <f>_xlfn.IFNA(VLOOKUP(A1567,Obesity!$A$1:$G$7092,2,0),"")</f>
        <v>44.3</v>
      </c>
      <c r="C1567" t="str">
        <f>_xlfn.IFNA(VLOOKUP(A1567,Obesity!$A$1:$G$7092,3,0),"")</f>
        <v>Normal weight</v>
      </c>
      <c r="D1567" t="str">
        <f>_xlfn.IFNA(VLOOKUP(A1567,Obesity!$A$1:$G$7092,4,0),"")</f>
        <v>Male</v>
      </c>
      <c r="E1567" t="str">
        <f>_xlfn.IFNA(VLOOKUP(A1567,Obesity!$A$1:$G$7092,5,0),"")</f>
        <v>35 and below</v>
      </c>
      <c r="F1567" t="str">
        <f>_xlfn.IFNA(VLOOKUP(A1567,Obesity!$A$1:$G$7092,6,0),"")</f>
        <v>below 2,500</v>
      </c>
      <c r="G1567" t="str">
        <f>_xlfn.IFNA(VLOOKUP(A1567,Obesity!$A$1:$G$7092,7,0),"")</f>
        <v>Other Hispanic</v>
      </c>
    </row>
    <row r="1568" spans="1:7" x14ac:dyDescent="0.4">
      <c r="A1568">
        <v>75123</v>
      </c>
      <c r="B1568">
        <f>_xlfn.IFNA(VLOOKUP(A1568,Obesity!$A$1:$G$7092,2,0),"")</f>
        <v>18.899999999999999</v>
      </c>
      <c r="C1568" t="str">
        <f>_xlfn.IFNA(VLOOKUP(A1568,Obesity!$A$1:$G$7092,3,0),"")</f>
        <v>Obese</v>
      </c>
      <c r="D1568" t="str">
        <f>_xlfn.IFNA(VLOOKUP(A1568,Obesity!$A$1:$G$7092,4,0),"")</f>
        <v>Male</v>
      </c>
      <c r="E1568" t="str">
        <f>_xlfn.IFNA(VLOOKUP(A1568,Obesity!$A$1:$G$7092,5,0),"")</f>
        <v>35 and below</v>
      </c>
      <c r="F1568" t="str">
        <f>_xlfn.IFNA(VLOOKUP(A1568,Obesity!$A$1:$G$7092,6,0),"")</f>
        <v>below 2,500</v>
      </c>
      <c r="G1568" t="str">
        <f>_xlfn.IFNA(VLOOKUP(A1568,Obesity!$A$1:$G$7092,7,0),"")</f>
        <v>Non-Hispanic Black</v>
      </c>
    </row>
    <row r="1569" spans="1:7" x14ac:dyDescent="0.4">
      <c r="A1569">
        <v>75124</v>
      </c>
      <c r="B1569">
        <f>_xlfn.IFNA(VLOOKUP(A1569,Obesity!$A$1:$G$7092,2,0),"")</f>
        <v>41</v>
      </c>
      <c r="C1569" t="str">
        <f>_xlfn.IFNA(VLOOKUP(A1569,Obesity!$A$1:$G$7092,3,0),"")</f>
        <v>Obese</v>
      </c>
      <c r="D1569" t="str">
        <f>_xlfn.IFNA(VLOOKUP(A1569,Obesity!$A$1:$G$7092,4,0),"")</f>
        <v>Male</v>
      </c>
      <c r="E1569" t="str">
        <f>_xlfn.IFNA(VLOOKUP(A1569,Obesity!$A$1:$G$7092,5,0),"")</f>
        <v>36 and above</v>
      </c>
      <c r="F1569" t="str">
        <f>_xlfn.IFNA(VLOOKUP(A1569,Obesity!$A$1:$G$7092,6,0),"")</f>
        <v>below 2,500</v>
      </c>
      <c r="G1569" t="str">
        <f>_xlfn.IFNA(VLOOKUP(A1569,Obesity!$A$1:$G$7092,7,0),"")</f>
        <v>Non-Hispanic Asian</v>
      </c>
    </row>
    <row r="1570" spans="1:7" x14ac:dyDescent="0.4">
      <c r="A1570">
        <v>75125</v>
      </c>
      <c r="B1570">
        <f>_xlfn.IFNA(VLOOKUP(A1570,Obesity!$A$1:$G$7092,2,0),"")</f>
        <v>33.4</v>
      </c>
      <c r="C1570" t="str">
        <f>_xlfn.IFNA(VLOOKUP(A1570,Obesity!$A$1:$G$7092,3,0),"")</f>
        <v>Obese</v>
      </c>
      <c r="D1570" t="str">
        <f>_xlfn.IFNA(VLOOKUP(A1570,Obesity!$A$1:$G$7092,4,0),"")</f>
        <v>Female</v>
      </c>
      <c r="E1570" t="str">
        <f>_xlfn.IFNA(VLOOKUP(A1570,Obesity!$A$1:$G$7092,5,0),"")</f>
        <v>35 and below</v>
      </c>
      <c r="F1570" t="str">
        <f>_xlfn.IFNA(VLOOKUP(A1570,Obesity!$A$1:$G$7092,6,0),"")</f>
        <v>below 2,000</v>
      </c>
      <c r="G1570" t="str">
        <f>_xlfn.IFNA(VLOOKUP(A1570,Obesity!$A$1:$G$7092,7,0),"")</f>
        <v>Non-Hispanic White</v>
      </c>
    </row>
    <row r="1571" spans="1:7" x14ac:dyDescent="0.4">
      <c r="A1571">
        <v>75126</v>
      </c>
      <c r="B1571">
        <f>_xlfn.IFNA(VLOOKUP(A1571,Obesity!$A$1:$G$7092,2,0),"")</f>
        <v>35.700000000000003</v>
      </c>
      <c r="C1571" t="str">
        <f>_xlfn.IFNA(VLOOKUP(A1571,Obesity!$A$1:$G$7092,3,0),"")</f>
        <v>Underweight</v>
      </c>
      <c r="D1571" t="str">
        <f>_xlfn.IFNA(VLOOKUP(A1571,Obesity!$A$1:$G$7092,4,0),"")</f>
        <v>Male</v>
      </c>
      <c r="E1571" t="str">
        <f>_xlfn.IFNA(VLOOKUP(A1571,Obesity!$A$1:$G$7092,5,0),"")</f>
        <v>35 and below</v>
      </c>
      <c r="F1571" t="str">
        <f>_xlfn.IFNA(VLOOKUP(A1571,Obesity!$A$1:$G$7092,6,0),"")</f>
        <v>below 2,500</v>
      </c>
      <c r="G1571" t="str">
        <f>_xlfn.IFNA(VLOOKUP(A1571,Obesity!$A$1:$G$7092,7,0),"")</f>
        <v>Other Race - Including Multi-Racial</v>
      </c>
    </row>
    <row r="1572" spans="1:7" x14ac:dyDescent="0.4">
      <c r="A1572">
        <v>75127</v>
      </c>
      <c r="B1572">
        <f>_xlfn.IFNA(VLOOKUP(A1572,Obesity!$A$1:$G$7092,2,0),"")</f>
        <v>33.4</v>
      </c>
      <c r="C1572" t="str">
        <f>_xlfn.IFNA(VLOOKUP(A1572,Obesity!$A$1:$G$7092,3,0),"")</f>
        <v>Obese</v>
      </c>
      <c r="D1572" t="str">
        <f>_xlfn.IFNA(VLOOKUP(A1572,Obesity!$A$1:$G$7092,4,0),"")</f>
        <v>Male</v>
      </c>
      <c r="E1572" t="str">
        <f>_xlfn.IFNA(VLOOKUP(A1572,Obesity!$A$1:$G$7092,5,0),"")</f>
        <v>36 and above</v>
      </c>
      <c r="F1572" t="str">
        <f>_xlfn.IFNA(VLOOKUP(A1572,Obesity!$A$1:$G$7092,6,0),"")</f>
        <v>above 2,500</v>
      </c>
      <c r="G1572" t="str">
        <f>_xlfn.IFNA(VLOOKUP(A1572,Obesity!$A$1:$G$7092,7,0),"")</f>
        <v>Non-Hispanic Black</v>
      </c>
    </row>
    <row r="1573" spans="1:7" x14ac:dyDescent="0.4">
      <c r="A1573">
        <v>75128</v>
      </c>
      <c r="B1573" t="str">
        <f>_xlfn.IFNA(VLOOKUP(A1573,Obesity!$A$1:$G$7092,2,0),"")</f>
        <v/>
      </c>
      <c r="C1573" t="str">
        <f>_xlfn.IFNA(VLOOKUP(A1573,Obesity!$A$1:$G$7092,3,0),"")</f>
        <v/>
      </c>
      <c r="D1573" t="str">
        <f>_xlfn.IFNA(VLOOKUP(A1573,Obesity!$A$1:$G$7092,4,0),"")</f>
        <v/>
      </c>
      <c r="E1573" t="str">
        <f>_xlfn.IFNA(VLOOKUP(A1573,Obesity!$A$1:$G$7092,5,0),"")</f>
        <v/>
      </c>
      <c r="F1573" t="str">
        <f>_xlfn.IFNA(VLOOKUP(A1573,Obesity!$A$1:$G$7092,6,0),"")</f>
        <v/>
      </c>
      <c r="G1573" t="str">
        <f>_xlfn.IFNA(VLOOKUP(A1573,Obesity!$A$1:$G$7092,7,0),"")</f>
        <v/>
      </c>
    </row>
    <row r="1574" spans="1:7" x14ac:dyDescent="0.4">
      <c r="A1574">
        <v>75129</v>
      </c>
      <c r="B1574">
        <f>_xlfn.IFNA(VLOOKUP(A1574,Obesity!$A$1:$G$7092,2,0),"")</f>
        <v>24.3</v>
      </c>
      <c r="C1574" t="str">
        <f>_xlfn.IFNA(VLOOKUP(A1574,Obesity!$A$1:$G$7092,3,0),"")</f>
        <v>Normal weight</v>
      </c>
      <c r="D1574" t="str">
        <f>_xlfn.IFNA(VLOOKUP(A1574,Obesity!$A$1:$G$7092,4,0),"")</f>
        <v>Female</v>
      </c>
      <c r="E1574" t="str">
        <f>_xlfn.IFNA(VLOOKUP(A1574,Obesity!$A$1:$G$7092,5,0),"")</f>
        <v>36 and above</v>
      </c>
      <c r="F1574" t="str">
        <f>_xlfn.IFNA(VLOOKUP(A1574,Obesity!$A$1:$G$7092,6,0),"")</f>
        <v>below 2,000</v>
      </c>
      <c r="G1574" t="str">
        <f>_xlfn.IFNA(VLOOKUP(A1574,Obesity!$A$1:$G$7092,7,0),"")</f>
        <v>Non-Hispanic White</v>
      </c>
    </row>
    <row r="1575" spans="1:7" x14ac:dyDescent="0.4">
      <c r="A1575">
        <v>75130</v>
      </c>
      <c r="B1575">
        <f>_xlfn.IFNA(VLOOKUP(A1575,Obesity!$A$1:$G$7092,2,0),"")</f>
        <v>17</v>
      </c>
      <c r="C1575" t="str">
        <f>_xlfn.IFNA(VLOOKUP(A1575,Obesity!$A$1:$G$7092,3,0),"")</f>
        <v>Underweight</v>
      </c>
      <c r="D1575" t="str">
        <f>_xlfn.IFNA(VLOOKUP(A1575,Obesity!$A$1:$G$7092,4,0),"")</f>
        <v>Male</v>
      </c>
      <c r="E1575" t="str">
        <f>_xlfn.IFNA(VLOOKUP(A1575,Obesity!$A$1:$G$7092,5,0),"")</f>
        <v>35 and below</v>
      </c>
      <c r="F1575" t="str">
        <f>_xlfn.IFNA(VLOOKUP(A1575,Obesity!$A$1:$G$7092,6,0),"")</f>
        <v>below 2,500</v>
      </c>
      <c r="G1575" t="str">
        <f>_xlfn.IFNA(VLOOKUP(A1575,Obesity!$A$1:$G$7092,7,0),"")</f>
        <v>Mexican American</v>
      </c>
    </row>
    <row r="1576" spans="1:7" x14ac:dyDescent="0.4">
      <c r="A1576">
        <v>75131</v>
      </c>
      <c r="B1576">
        <f>_xlfn.IFNA(VLOOKUP(A1576,Obesity!$A$1:$G$7092,2,0),"")</f>
        <v>36.9</v>
      </c>
      <c r="C1576" t="str">
        <f>_xlfn.IFNA(VLOOKUP(A1576,Obesity!$A$1:$G$7092,3,0),"")</f>
        <v>Overweight</v>
      </c>
      <c r="D1576" t="str">
        <f>_xlfn.IFNA(VLOOKUP(A1576,Obesity!$A$1:$G$7092,4,0),"")</f>
        <v>Female</v>
      </c>
      <c r="E1576" t="str">
        <f>_xlfn.IFNA(VLOOKUP(A1576,Obesity!$A$1:$G$7092,5,0),"")</f>
        <v>35 and below</v>
      </c>
      <c r="F1576" t="str">
        <f>_xlfn.IFNA(VLOOKUP(A1576,Obesity!$A$1:$G$7092,6,0),"")</f>
        <v>below 2,000</v>
      </c>
      <c r="G1576" t="str">
        <f>_xlfn.IFNA(VLOOKUP(A1576,Obesity!$A$1:$G$7092,7,0),"")</f>
        <v>Non-Hispanic Asian</v>
      </c>
    </row>
    <row r="1577" spans="1:7" x14ac:dyDescent="0.4">
      <c r="A1577">
        <v>75132</v>
      </c>
      <c r="B1577" t="str">
        <f>_xlfn.IFNA(VLOOKUP(A1577,Obesity!$A$1:$G$7092,2,0),"")</f>
        <v/>
      </c>
      <c r="C1577" t="str">
        <f>_xlfn.IFNA(VLOOKUP(A1577,Obesity!$A$1:$G$7092,3,0),"")</f>
        <v/>
      </c>
      <c r="D1577" t="str">
        <f>_xlfn.IFNA(VLOOKUP(A1577,Obesity!$A$1:$G$7092,4,0),"")</f>
        <v/>
      </c>
      <c r="E1577" t="str">
        <f>_xlfn.IFNA(VLOOKUP(A1577,Obesity!$A$1:$G$7092,5,0),"")</f>
        <v/>
      </c>
      <c r="F1577" t="str">
        <f>_xlfn.IFNA(VLOOKUP(A1577,Obesity!$A$1:$G$7092,6,0),"")</f>
        <v/>
      </c>
      <c r="G1577" t="str">
        <f>_xlfn.IFNA(VLOOKUP(A1577,Obesity!$A$1:$G$7092,7,0),"")</f>
        <v/>
      </c>
    </row>
    <row r="1578" spans="1:7" x14ac:dyDescent="0.4">
      <c r="A1578">
        <v>75133</v>
      </c>
      <c r="B1578">
        <f>_xlfn.IFNA(VLOOKUP(A1578,Obesity!$A$1:$G$7092,2,0),"")</f>
        <v>23</v>
      </c>
      <c r="C1578" t="str">
        <f>_xlfn.IFNA(VLOOKUP(A1578,Obesity!$A$1:$G$7092,3,0),"")</f>
        <v>Underweight</v>
      </c>
      <c r="D1578" t="str">
        <f>_xlfn.IFNA(VLOOKUP(A1578,Obesity!$A$1:$G$7092,4,0),"")</f>
        <v>Male</v>
      </c>
      <c r="E1578" t="str">
        <f>_xlfn.IFNA(VLOOKUP(A1578,Obesity!$A$1:$G$7092,5,0),"")</f>
        <v>35 and below</v>
      </c>
      <c r="F1578" t="str">
        <f>_xlfn.IFNA(VLOOKUP(A1578,Obesity!$A$1:$G$7092,6,0),"")</f>
        <v>above 2,500</v>
      </c>
      <c r="G1578" t="str">
        <f>_xlfn.IFNA(VLOOKUP(A1578,Obesity!$A$1:$G$7092,7,0),"")</f>
        <v>Non-Hispanic Black</v>
      </c>
    </row>
    <row r="1579" spans="1:7" x14ac:dyDescent="0.4">
      <c r="A1579">
        <v>75134</v>
      </c>
      <c r="B1579">
        <f>_xlfn.IFNA(VLOOKUP(A1579,Obesity!$A$1:$G$7092,2,0),"")</f>
        <v>22.2</v>
      </c>
      <c r="C1579" t="str">
        <f>_xlfn.IFNA(VLOOKUP(A1579,Obesity!$A$1:$G$7092,3,0),"")</f>
        <v>Overweight</v>
      </c>
      <c r="D1579" t="str">
        <f>_xlfn.IFNA(VLOOKUP(A1579,Obesity!$A$1:$G$7092,4,0),"")</f>
        <v>Female</v>
      </c>
      <c r="E1579" t="str">
        <f>_xlfn.IFNA(VLOOKUP(A1579,Obesity!$A$1:$G$7092,5,0),"")</f>
        <v>35 and below</v>
      </c>
      <c r="F1579" t="str">
        <f>_xlfn.IFNA(VLOOKUP(A1579,Obesity!$A$1:$G$7092,6,0),"")</f>
        <v>below 2,000</v>
      </c>
      <c r="G1579" t="str">
        <f>_xlfn.IFNA(VLOOKUP(A1579,Obesity!$A$1:$G$7092,7,0),"")</f>
        <v>Non-Hispanic White</v>
      </c>
    </row>
    <row r="1580" spans="1:7" x14ac:dyDescent="0.4">
      <c r="A1580">
        <v>75135</v>
      </c>
      <c r="B1580">
        <f>_xlfn.IFNA(VLOOKUP(A1580,Obesity!$A$1:$G$7092,2,0),"")</f>
        <v>24.3</v>
      </c>
      <c r="C1580" t="str">
        <f>_xlfn.IFNA(VLOOKUP(A1580,Obesity!$A$1:$G$7092,3,0),"")</f>
        <v>Underweight</v>
      </c>
      <c r="D1580" t="str">
        <f>_xlfn.IFNA(VLOOKUP(A1580,Obesity!$A$1:$G$7092,4,0),"")</f>
        <v>Male</v>
      </c>
      <c r="E1580" t="str">
        <f>_xlfn.IFNA(VLOOKUP(A1580,Obesity!$A$1:$G$7092,5,0),"")</f>
        <v>35 and below</v>
      </c>
      <c r="F1580" t="str">
        <f>_xlfn.IFNA(VLOOKUP(A1580,Obesity!$A$1:$G$7092,6,0),"")</f>
        <v>below 2,500</v>
      </c>
      <c r="G1580" t="str">
        <f>_xlfn.IFNA(VLOOKUP(A1580,Obesity!$A$1:$G$7092,7,0),"")</f>
        <v>Non-Hispanic White</v>
      </c>
    </row>
    <row r="1581" spans="1:7" x14ac:dyDescent="0.4">
      <c r="A1581">
        <v>75136</v>
      </c>
      <c r="B1581">
        <f>_xlfn.IFNA(VLOOKUP(A1581,Obesity!$A$1:$G$7092,2,0),"")</f>
        <v>49.6</v>
      </c>
      <c r="C1581" t="str">
        <f>_xlfn.IFNA(VLOOKUP(A1581,Obesity!$A$1:$G$7092,3,0),"")</f>
        <v>Overweight</v>
      </c>
      <c r="D1581" t="str">
        <f>_xlfn.IFNA(VLOOKUP(A1581,Obesity!$A$1:$G$7092,4,0),"")</f>
        <v>Male</v>
      </c>
      <c r="E1581" t="str">
        <f>_xlfn.IFNA(VLOOKUP(A1581,Obesity!$A$1:$G$7092,5,0),"")</f>
        <v>36 and above</v>
      </c>
      <c r="F1581" t="str">
        <f>_xlfn.IFNA(VLOOKUP(A1581,Obesity!$A$1:$G$7092,6,0),"")</f>
        <v>above 2,500</v>
      </c>
      <c r="G1581" t="str">
        <f>_xlfn.IFNA(VLOOKUP(A1581,Obesity!$A$1:$G$7092,7,0),"")</f>
        <v>Non-Hispanic White</v>
      </c>
    </row>
    <row r="1582" spans="1:7" x14ac:dyDescent="0.4">
      <c r="A1582">
        <v>75137</v>
      </c>
      <c r="B1582">
        <f>_xlfn.IFNA(VLOOKUP(A1582,Obesity!$A$1:$G$7092,2,0),"")</f>
        <v>17.100000000000001</v>
      </c>
      <c r="C1582" t="str">
        <f>_xlfn.IFNA(VLOOKUP(A1582,Obesity!$A$1:$G$7092,3,0),"")</f>
        <v>Overweight</v>
      </c>
      <c r="D1582" t="str">
        <f>_xlfn.IFNA(VLOOKUP(A1582,Obesity!$A$1:$G$7092,4,0),"")</f>
        <v>Female</v>
      </c>
      <c r="E1582" t="str">
        <f>_xlfn.IFNA(VLOOKUP(A1582,Obesity!$A$1:$G$7092,5,0),"")</f>
        <v>35 and below</v>
      </c>
      <c r="F1582" t="str">
        <f>_xlfn.IFNA(VLOOKUP(A1582,Obesity!$A$1:$G$7092,6,0),"")</f>
        <v>above 2,000</v>
      </c>
      <c r="G1582" t="str">
        <f>_xlfn.IFNA(VLOOKUP(A1582,Obesity!$A$1:$G$7092,7,0),"")</f>
        <v>Mexican American</v>
      </c>
    </row>
    <row r="1583" spans="1:7" x14ac:dyDescent="0.4">
      <c r="A1583">
        <v>75138</v>
      </c>
      <c r="B1583">
        <f>_xlfn.IFNA(VLOOKUP(A1583,Obesity!$A$1:$G$7092,2,0),"")</f>
        <v>15.9</v>
      </c>
      <c r="C1583" t="str">
        <f>_xlfn.IFNA(VLOOKUP(A1583,Obesity!$A$1:$G$7092,3,0),"")</f>
        <v>Overweight</v>
      </c>
      <c r="D1583" t="str">
        <f>_xlfn.IFNA(VLOOKUP(A1583,Obesity!$A$1:$G$7092,4,0),"")</f>
        <v>Female</v>
      </c>
      <c r="E1583" t="str">
        <f>_xlfn.IFNA(VLOOKUP(A1583,Obesity!$A$1:$G$7092,5,0),"")</f>
        <v>35 and below</v>
      </c>
      <c r="F1583" t="str">
        <f>_xlfn.IFNA(VLOOKUP(A1583,Obesity!$A$1:$G$7092,6,0),"")</f>
        <v>above 2,000</v>
      </c>
      <c r="G1583" t="str">
        <f>_xlfn.IFNA(VLOOKUP(A1583,Obesity!$A$1:$G$7092,7,0),"")</f>
        <v>Non-Hispanic Black</v>
      </c>
    </row>
    <row r="1584" spans="1:7" x14ac:dyDescent="0.4">
      <c r="A1584">
        <v>75139</v>
      </c>
      <c r="B1584">
        <f>_xlfn.IFNA(VLOOKUP(A1584,Obesity!$A$1:$G$7092,2,0),"")</f>
        <v>38.700000000000003</v>
      </c>
      <c r="C1584" t="str">
        <f>_xlfn.IFNA(VLOOKUP(A1584,Obesity!$A$1:$G$7092,3,0),"")</f>
        <v>Obese</v>
      </c>
      <c r="D1584" t="str">
        <f>_xlfn.IFNA(VLOOKUP(A1584,Obesity!$A$1:$G$7092,4,0),"")</f>
        <v>Male</v>
      </c>
      <c r="E1584" t="str">
        <f>_xlfn.IFNA(VLOOKUP(A1584,Obesity!$A$1:$G$7092,5,0),"")</f>
        <v>36 and above</v>
      </c>
      <c r="F1584" t="str">
        <f>_xlfn.IFNA(VLOOKUP(A1584,Obesity!$A$1:$G$7092,6,0),"")</f>
        <v>below 2,500</v>
      </c>
      <c r="G1584" t="str">
        <f>_xlfn.IFNA(VLOOKUP(A1584,Obesity!$A$1:$G$7092,7,0),"")</f>
        <v>Non-Hispanic Asian</v>
      </c>
    </row>
    <row r="1585" spans="1:7" x14ac:dyDescent="0.4">
      <c r="A1585">
        <v>75140</v>
      </c>
      <c r="B1585" t="str">
        <f>_xlfn.IFNA(VLOOKUP(A1585,Obesity!$A$1:$G$7092,2,0),"")</f>
        <v/>
      </c>
      <c r="C1585" t="str">
        <f>_xlfn.IFNA(VLOOKUP(A1585,Obesity!$A$1:$G$7092,3,0),"")</f>
        <v/>
      </c>
      <c r="D1585" t="str">
        <f>_xlfn.IFNA(VLOOKUP(A1585,Obesity!$A$1:$G$7092,4,0),"")</f>
        <v/>
      </c>
      <c r="E1585" t="str">
        <f>_xlfn.IFNA(VLOOKUP(A1585,Obesity!$A$1:$G$7092,5,0),"")</f>
        <v/>
      </c>
      <c r="F1585" t="str">
        <f>_xlfn.IFNA(VLOOKUP(A1585,Obesity!$A$1:$G$7092,6,0),"")</f>
        <v/>
      </c>
      <c r="G1585" t="str">
        <f>_xlfn.IFNA(VLOOKUP(A1585,Obesity!$A$1:$G$7092,7,0),"")</f>
        <v/>
      </c>
    </row>
    <row r="1586" spans="1:7" x14ac:dyDescent="0.4">
      <c r="A1586">
        <v>75141</v>
      </c>
      <c r="B1586">
        <f>_xlfn.IFNA(VLOOKUP(A1586,Obesity!$A$1:$G$7092,2,0),"")</f>
        <v>23</v>
      </c>
      <c r="C1586" t="str">
        <f>_xlfn.IFNA(VLOOKUP(A1586,Obesity!$A$1:$G$7092,3,0),"")</f>
        <v>Obese</v>
      </c>
      <c r="D1586" t="str">
        <f>_xlfn.IFNA(VLOOKUP(A1586,Obesity!$A$1:$G$7092,4,0),"")</f>
        <v>Female</v>
      </c>
      <c r="E1586" t="str">
        <f>_xlfn.IFNA(VLOOKUP(A1586,Obesity!$A$1:$G$7092,5,0),"")</f>
        <v>35 and below</v>
      </c>
      <c r="F1586" t="str">
        <f>_xlfn.IFNA(VLOOKUP(A1586,Obesity!$A$1:$G$7092,6,0),"")</f>
        <v>above 2,000</v>
      </c>
      <c r="G1586" t="str">
        <f>_xlfn.IFNA(VLOOKUP(A1586,Obesity!$A$1:$G$7092,7,0),"")</f>
        <v>Non-Hispanic Black</v>
      </c>
    </row>
    <row r="1587" spans="1:7" x14ac:dyDescent="0.4">
      <c r="A1587">
        <v>75142</v>
      </c>
      <c r="B1587">
        <f>_xlfn.IFNA(VLOOKUP(A1587,Obesity!$A$1:$G$7092,2,0),"")</f>
        <v>0</v>
      </c>
      <c r="C1587" t="str">
        <f>_xlfn.IFNA(VLOOKUP(A1587,Obesity!$A$1:$G$7092,3,0),"")</f>
        <v>Underweight</v>
      </c>
      <c r="D1587" t="str">
        <f>_xlfn.IFNA(VLOOKUP(A1587,Obesity!$A$1:$G$7092,4,0),"")</f>
        <v>Male</v>
      </c>
      <c r="E1587" t="str">
        <f>_xlfn.IFNA(VLOOKUP(A1587,Obesity!$A$1:$G$7092,5,0),"")</f>
        <v>35 and below</v>
      </c>
      <c r="F1587" t="str">
        <f>_xlfn.IFNA(VLOOKUP(A1587,Obesity!$A$1:$G$7092,6,0),"")</f>
        <v>below 2,500</v>
      </c>
      <c r="G1587" t="str">
        <f>_xlfn.IFNA(VLOOKUP(A1587,Obesity!$A$1:$G$7092,7,0),"")</f>
        <v>Non-Hispanic Asian</v>
      </c>
    </row>
    <row r="1588" spans="1:7" x14ac:dyDescent="0.4">
      <c r="A1588">
        <v>75143</v>
      </c>
      <c r="B1588">
        <f>_xlfn.IFNA(VLOOKUP(A1588,Obesity!$A$1:$G$7092,2,0),"")</f>
        <v>21.8</v>
      </c>
      <c r="C1588" t="str">
        <f>_xlfn.IFNA(VLOOKUP(A1588,Obesity!$A$1:$G$7092,3,0),"")</f>
        <v>Underweight</v>
      </c>
      <c r="D1588" t="str">
        <f>_xlfn.IFNA(VLOOKUP(A1588,Obesity!$A$1:$G$7092,4,0),"")</f>
        <v>Female</v>
      </c>
      <c r="E1588" t="str">
        <f>_xlfn.IFNA(VLOOKUP(A1588,Obesity!$A$1:$G$7092,5,0),"")</f>
        <v>35 and below</v>
      </c>
      <c r="F1588" t="str">
        <f>_xlfn.IFNA(VLOOKUP(A1588,Obesity!$A$1:$G$7092,6,0),"")</f>
        <v>above 2,000</v>
      </c>
      <c r="G1588" t="str">
        <f>_xlfn.IFNA(VLOOKUP(A1588,Obesity!$A$1:$G$7092,7,0),"")</f>
        <v>Non-Hispanic Asian</v>
      </c>
    </row>
    <row r="1589" spans="1:7" x14ac:dyDescent="0.4">
      <c r="A1589">
        <v>75144</v>
      </c>
      <c r="B1589" t="str">
        <f>_xlfn.IFNA(VLOOKUP(A1589,Obesity!$A$1:$G$7092,2,0),"")</f>
        <v/>
      </c>
      <c r="C1589" t="str">
        <f>_xlfn.IFNA(VLOOKUP(A1589,Obesity!$A$1:$G$7092,3,0),"")</f>
        <v/>
      </c>
      <c r="D1589" t="str">
        <f>_xlfn.IFNA(VLOOKUP(A1589,Obesity!$A$1:$G$7092,4,0),"")</f>
        <v/>
      </c>
      <c r="E1589" t="str">
        <f>_xlfn.IFNA(VLOOKUP(A1589,Obesity!$A$1:$G$7092,5,0),"")</f>
        <v/>
      </c>
      <c r="F1589" t="str">
        <f>_xlfn.IFNA(VLOOKUP(A1589,Obesity!$A$1:$G$7092,6,0),"")</f>
        <v/>
      </c>
      <c r="G1589" t="str">
        <f>_xlfn.IFNA(VLOOKUP(A1589,Obesity!$A$1:$G$7092,7,0),"")</f>
        <v/>
      </c>
    </row>
    <row r="1590" spans="1:7" x14ac:dyDescent="0.4">
      <c r="A1590">
        <v>75145</v>
      </c>
      <c r="B1590" t="str">
        <f>_xlfn.IFNA(VLOOKUP(A1590,Obesity!$A$1:$G$7092,2,0),"")</f>
        <v/>
      </c>
      <c r="C1590" t="str">
        <f>_xlfn.IFNA(VLOOKUP(A1590,Obesity!$A$1:$G$7092,3,0),"")</f>
        <v/>
      </c>
      <c r="D1590" t="str">
        <f>_xlfn.IFNA(VLOOKUP(A1590,Obesity!$A$1:$G$7092,4,0),"")</f>
        <v/>
      </c>
      <c r="E1590" t="str">
        <f>_xlfn.IFNA(VLOOKUP(A1590,Obesity!$A$1:$G$7092,5,0),"")</f>
        <v/>
      </c>
      <c r="F1590" t="str">
        <f>_xlfn.IFNA(VLOOKUP(A1590,Obesity!$A$1:$G$7092,6,0),"")</f>
        <v/>
      </c>
      <c r="G1590" t="str">
        <f>_xlfn.IFNA(VLOOKUP(A1590,Obesity!$A$1:$G$7092,7,0),"")</f>
        <v/>
      </c>
    </row>
    <row r="1591" spans="1:7" x14ac:dyDescent="0.4">
      <c r="A1591">
        <v>75146</v>
      </c>
      <c r="B1591" t="str">
        <f>_xlfn.IFNA(VLOOKUP(A1591,Obesity!$A$1:$G$7092,2,0),"")</f>
        <v/>
      </c>
      <c r="C1591" t="str">
        <f>_xlfn.IFNA(VLOOKUP(A1591,Obesity!$A$1:$G$7092,3,0),"")</f>
        <v/>
      </c>
      <c r="D1591" t="str">
        <f>_xlfn.IFNA(VLOOKUP(A1591,Obesity!$A$1:$G$7092,4,0),"")</f>
        <v/>
      </c>
      <c r="E1591" t="str">
        <f>_xlfn.IFNA(VLOOKUP(A1591,Obesity!$A$1:$G$7092,5,0),"")</f>
        <v/>
      </c>
      <c r="F1591" t="str">
        <f>_xlfn.IFNA(VLOOKUP(A1591,Obesity!$A$1:$G$7092,6,0),"")</f>
        <v/>
      </c>
      <c r="G1591" t="str">
        <f>_xlfn.IFNA(VLOOKUP(A1591,Obesity!$A$1:$G$7092,7,0),"")</f>
        <v/>
      </c>
    </row>
    <row r="1592" spans="1:7" x14ac:dyDescent="0.4">
      <c r="A1592">
        <v>75147</v>
      </c>
      <c r="B1592">
        <f>_xlfn.IFNA(VLOOKUP(A1592,Obesity!$A$1:$G$7092,2,0),"")</f>
        <v>35.200000000000003</v>
      </c>
      <c r="C1592" t="str">
        <f>_xlfn.IFNA(VLOOKUP(A1592,Obesity!$A$1:$G$7092,3,0),"")</f>
        <v>Normal weight</v>
      </c>
      <c r="D1592" t="str">
        <f>_xlfn.IFNA(VLOOKUP(A1592,Obesity!$A$1:$G$7092,4,0),"")</f>
        <v>Male</v>
      </c>
      <c r="E1592" t="str">
        <f>_xlfn.IFNA(VLOOKUP(A1592,Obesity!$A$1:$G$7092,5,0),"")</f>
        <v>36 and above</v>
      </c>
      <c r="F1592" t="str">
        <f>_xlfn.IFNA(VLOOKUP(A1592,Obesity!$A$1:$G$7092,6,0),"")</f>
        <v>below 2,500</v>
      </c>
      <c r="G1592" t="str">
        <f>_xlfn.IFNA(VLOOKUP(A1592,Obesity!$A$1:$G$7092,7,0),"")</f>
        <v>Non-Hispanic Asian</v>
      </c>
    </row>
    <row r="1593" spans="1:7" x14ac:dyDescent="0.4">
      <c r="A1593">
        <v>75148</v>
      </c>
      <c r="B1593">
        <f>_xlfn.IFNA(VLOOKUP(A1593,Obesity!$A$1:$G$7092,2,0),"")</f>
        <v>24.6</v>
      </c>
      <c r="C1593" t="str">
        <f>_xlfn.IFNA(VLOOKUP(A1593,Obesity!$A$1:$G$7092,3,0),"")</f>
        <v>Underweight</v>
      </c>
      <c r="D1593" t="str">
        <f>_xlfn.IFNA(VLOOKUP(A1593,Obesity!$A$1:$G$7092,4,0),"")</f>
        <v>Male</v>
      </c>
      <c r="E1593" t="str">
        <f>_xlfn.IFNA(VLOOKUP(A1593,Obesity!$A$1:$G$7092,5,0),"")</f>
        <v>35 and below</v>
      </c>
      <c r="F1593" t="str">
        <f>_xlfn.IFNA(VLOOKUP(A1593,Obesity!$A$1:$G$7092,6,0),"")</f>
        <v>below 2,500</v>
      </c>
      <c r="G1593" t="str">
        <f>_xlfn.IFNA(VLOOKUP(A1593,Obesity!$A$1:$G$7092,7,0),"")</f>
        <v>Non-Hispanic White</v>
      </c>
    </row>
    <row r="1594" spans="1:7" x14ac:dyDescent="0.4">
      <c r="A1594">
        <v>75149</v>
      </c>
      <c r="B1594" t="str">
        <f>_xlfn.IFNA(VLOOKUP(A1594,Obesity!$A$1:$G$7092,2,0),"")</f>
        <v/>
      </c>
      <c r="C1594" t="str">
        <f>_xlfn.IFNA(VLOOKUP(A1594,Obesity!$A$1:$G$7092,3,0),"")</f>
        <v/>
      </c>
      <c r="D1594" t="str">
        <f>_xlfn.IFNA(VLOOKUP(A1594,Obesity!$A$1:$G$7092,4,0),"")</f>
        <v/>
      </c>
      <c r="E1594" t="str">
        <f>_xlfn.IFNA(VLOOKUP(A1594,Obesity!$A$1:$G$7092,5,0),"")</f>
        <v/>
      </c>
      <c r="F1594" t="str">
        <f>_xlfn.IFNA(VLOOKUP(A1594,Obesity!$A$1:$G$7092,6,0),"")</f>
        <v/>
      </c>
      <c r="G1594" t="str">
        <f>_xlfn.IFNA(VLOOKUP(A1594,Obesity!$A$1:$G$7092,7,0),"")</f>
        <v/>
      </c>
    </row>
    <row r="1595" spans="1:7" x14ac:dyDescent="0.4">
      <c r="A1595">
        <v>75150</v>
      </c>
      <c r="B1595">
        <f>_xlfn.IFNA(VLOOKUP(A1595,Obesity!$A$1:$G$7092,2,0),"")</f>
        <v>16.8</v>
      </c>
      <c r="C1595" t="str">
        <f>_xlfn.IFNA(VLOOKUP(A1595,Obesity!$A$1:$G$7092,3,0),"")</f>
        <v>Overweight</v>
      </c>
      <c r="D1595" t="str">
        <f>_xlfn.IFNA(VLOOKUP(A1595,Obesity!$A$1:$G$7092,4,0),"")</f>
        <v>Female</v>
      </c>
      <c r="E1595" t="str">
        <f>_xlfn.IFNA(VLOOKUP(A1595,Obesity!$A$1:$G$7092,5,0),"")</f>
        <v>36 and above</v>
      </c>
      <c r="F1595" t="str">
        <f>_xlfn.IFNA(VLOOKUP(A1595,Obesity!$A$1:$G$7092,6,0),"")</f>
        <v>below 2,000</v>
      </c>
      <c r="G1595" t="str">
        <f>_xlfn.IFNA(VLOOKUP(A1595,Obesity!$A$1:$G$7092,7,0),"")</f>
        <v>Non-Hispanic White</v>
      </c>
    </row>
    <row r="1596" spans="1:7" x14ac:dyDescent="0.4">
      <c r="A1596">
        <v>75151</v>
      </c>
      <c r="B1596" t="str">
        <f>_xlfn.IFNA(VLOOKUP(A1596,Obesity!$A$1:$G$7092,2,0),"")</f>
        <v/>
      </c>
      <c r="C1596" t="str">
        <f>_xlfn.IFNA(VLOOKUP(A1596,Obesity!$A$1:$G$7092,3,0),"")</f>
        <v/>
      </c>
      <c r="D1596" t="str">
        <f>_xlfn.IFNA(VLOOKUP(A1596,Obesity!$A$1:$G$7092,4,0),"")</f>
        <v/>
      </c>
      <c r="E1596" t="str">
        <f>_xlfn.IFNA(VLOOKUP(A1596,Obesity!$A$1:$G$7092,5,0),"")</f>
        <v/>
      </c>
      <c r="F1596" t="str">
        <f>_xlfn.IFNA(VLOOKUP(A1596,Obesity!$A$1:$G$7092,6,0),"")</f>
        <v/>
      </c>
      <c r="G1596" t="str">
        <f>_xlfn.IFNA(VLOOKUP(A1596,Obesity!$A$1:$G$7092,7,0),"")</f>
        <v/>
      </c>
    </row>
    <row r="1597" spans="1:7" x14ac:dyDescent="0.4">
      <c r="A1597">
        <v>75152</v>
      </c>
      <c r="B1597">
        <f>_xlfn.IFNA(VLOOKUP(A1597,Obesity!$A$1:$G$7092,2,0),"")</f>
        <v>32.4</v>
      </c>
      <c r="C1597" t="str">
        <f>_xlfn.IFNA(VLOOKUP(A1597,Obesity!$A$1:$G$7092,3,0),"")</f>
        <v>Normal weight</v>
      </c>
      <c r="D1597" t="str">
        <f>_xlfn.IFNA(VLOOKUP(A1597,Obesity!$A$1:$G$7092,4,0),"")</f>
        <v>Female</v>
      </c>
      <c r="E1597" t="str">
        <f>_xlfn.IFNA(VLOOKUP(A1597,Obesity!$A$1:$G$7092,5,0),"")</f>
        <v>35 and below</v>
      </c>
      <c r="F1597" t="str">
        <f>_xlfn.IFNA(VLOOKUP(A1597,Obesity!$A$1:$G$7092,6,0),"")</f>
        <v>above 2,000</v>
      </c>
      <c r="G1597" t="str">
        <f>_xlfn.IFNA(VLOOKUP(A1597,Obesity!$A$1:$G$7092,7,0),"")</f>
        <v>Non-Hispanic Asian</v>
      </c>
    </row>
    <row r="1598" spans="1:7" x14ac:dyDescent="0.4">
      <c r="A1598">
        <v>75153</v>
      </c>
      <c r="B1598">
        <f>_xlfn.IFNA(VLOOKUP(A1598,Obesity!$A$1:$G$7092,2,0),"")</f>
        <v>20.5</v>
      </c>
      <c r="C1598" t="str">
        <f>_xlfn.IFNA(VLOOKUP(A1598,Obesity!$A$1:$G$7092,3,0),"")</f>
        <v>Underweight</v>
      </c>
      <c r="D1598" t="str">
        <f>_xlfn.IFNA(VLOOKUP(A1598,Obesity!$A$1:$G$7092,4,0),"")</f>
        <v>Female</v>
      </c>
      <c r="E1598" t="str">
        <f>_xlfn.IFNA(VLOOKUP(A1598,Obesity!$A$1:$G$7092,5,0),"")</f>
        <v>35 and below</v>
      </c>
      <c r="F1598" t="str">
        <f>_xlfn.IFNA(VLOOKUP(A1598,Obesity!$A$1:$G$7092,6,0),"")</f>
        <v>above 2,000</v>
      </c>
      <c r="G1598" t="str">
        <f>_xlfn.IFNA(VLOOKUP(A1598,Obesity!$A$1:$G$7092,7,0),"")</f>
        <v>Non-Hispanic White</v>
      </c>
    </row>
    <row r="1599" spans="1:7" x14ac:dyDescent="0.4">
      <c r="A1599">
        <v>75154</v>
      </c>
      <c r="B1599">
        <f>_xlfn.IFNA(VLOOKUP(A1599,Obesity!$A$1:$G$7092,2,0),"")</f>
        <v>35.4</v>
      </c>
      <c r="C1599" t="str">
        <f>_xlfn.IFNA(VLOOKUP(A1599,Obesity!$A$1:$G$7092,3,0),"")</f>
        <v>Normal weight</v>
      </c>
      <c r="D1599" t="str">
        <f>_xlfn.IFNA(VLOOKUP(A1599,Obesity!$A$1:$G$7092,4,0),"")</f>
        <v>Female</v>
      </c>
      <c r="E1599" t="str">
        <f>_xlfn.IFNA(VLOOKUP(A1599,Obesity!$A$1:$G$7092,5,0),"")</f>
        <v>35 and below</v>
      </c>
      <c r="F1599" t="str">
        <f>_xlfn.IFNA(VLOOKUP(A1599,Obesity!$A$1:$G$7092,6,0),"")</f>
        <v>below 2,000</v>
      </c>
      <c r="G1599" t="str">
        <f>_xlfn.IFNA(VLOOKUP(A1599,Obesity!$A$1:$G$7092,7,0),"")</f>
        <v>Non-Hispanic Black</v>
      </c>
    </row>
    <row r="1600" spans="1:7" x14ac:dyDescent="0.4">
      <c r="A1600">
        <v>75155</v>
      </c>
      <c r="B1600">
        <f>_xlfn.IFNA(VLOOKUP(A1600,Obesity!$A$1:$G$7092,2,0),"")</f>
        <v>14.8</v>
      </c>
      <c r="C1600" t="str">
        <f>_xlfn.IFNA(VLOOKUP(A1600,Obesity!$A$1:$G$7092,3,0),"")</f>
        <v>Overweight</v>
      </c>
      <c r="D1600" t="str">
        <f>_xlfn.IFNA(VLOOKUP(A1600,Obesity!$A$1:$G$7092,4,0),"")</f>
        <v>Female</v>
      </c>
      <c r="E1600" t="str">
        <f>_xlfn.IFNA(VLOOKUP(A1600,Obesity!$A$1:$G$7092,5,0),"")</f>
        <v>35 and below</v>
      </c>
      <c r="F1600" t="str">
        <f>_xlfn.IFNA(VLOOKUP(A1600,Obesity!$A$1:$G$7092,6,0),"")</f>
        <v>above 2,000</v>
      </c>
      <c r="G1600" t="str">
        <f>_xlfn.IFNA(VLOOKUP(A1600,Obesity!$A$1:$G$7092,7,0),"")</f>
        <v>Non-Hispanic White</v>
      </c>
    </row>
    <row r="1601" spans="1:7" x14ac:dyDescent="0.4">
      <c r="A1601">
        <v>75156</v>
      </c>
      <c r="B1601">
        <f>_xlfn.IFNA(VLOOKUP(A1601,Obesity!$A$1:$G$7092,2,0),"")</f>
        <v>32.6</v>
      </c>
      <c r="C1601" t="str">
        <f>_xlfn.IFNA(VLOOKUP(A1601,Obesity!$A$1:$G$7092,3,0),"")</f>
        <v>Obese</v>
      </c>
      <c r="D1601" t="str">
        <f>_xlfn.IFNA(VLOOKUP(A1601,Obesity!$A$1:$G$7092,4,0),"")</f>
        <v>Male</v>
      </c>
      <c r="E1601" t="str">
        <f>_xlfn.IFNA(VLOOKUP(A1601,Obesity!$A$1:$G$7092,5,0),"")</f>
        <v>36 and above</v>
      </c>
      <c r="F1601" t="str">
        <f>_xlfn.IFNA(VLOOKUP(A1601,Obesity!$A$1:$G$7092,6,0),"")</f>
        <v>below 2,500</v>
      </c>
      <c r="G1601" t="str">
        <f>_xlfn.IFNA(VLOOKUP(A1601,Obesity!$A$1:$G$7092,7,0),"")</f>
        <v>Non-Hispanic White</v>
      </c>
    </row>
    <row r="1602" spans="1:7" x14ac:dyDescent="0.4">
      <c r="A1602">
        <v>75157</v>
      </c>
      <c r="B1602">
        <f>_xlfn.IFNA(VLOOKUP(A1602,Obesity!$A$1:$G$7092,2,0),"")</f>
        <v>15.5</v>
      </c>
      <c r="C1602" t="str">
        <f>_xlfn.IFNA(VLOOKUP(A1602,Obesity!$A$1:$G$7092,3,0),"")</f>
        <v>Obese</v>
      </c>
      <c r="D1602" t="str">
        <f>_xlfn.IFNA(VLOOKUP(A1602,Obesity!$A$1:$G$7092,4,0),"")</f>
        <v>Male</v>
      </c>
      <c r="E1602" t="str">
        <f>_xlfn.IFNA(VLOOKUP(A1602,Obesity!$A$1:$G$7092,5,0),"")</f>
        <v>36 and above</v>
      </c>
      <c r="F1602" t="str">
        <f>_xlfn.IFNA(VLOOKUP(A1602,Obesity!$A$1:$G$7092,6,0),"")</f>
        <v>below 2,500</v>
      </c>
      <c r="G1602" t="str">
        <f>_xlfn.IFNA(VLOOKUP(A1602,Obesity!$A$1:$G$7092,7,0),"")</f>
        <v>Non-Hispanic Black</v>
      </c>
    </row>
    <row r="1603" spans="1:7" x14ac:dyDescent="0.4">
      <c r="A1603">
        <v>75158</v>
      </c>
      <c r="B1603">
        <f>_xlfn.IFNA(VLOOKUP(A1603,Obesity!$A$1:$G$7092,2,0),"")</f>
        <v>15.8</v>
      </c>
      <c r="C1603" t="str">
        <f>_xlfn.IFNA(VLOOKUP(A1603,Obesity!$A$1:$G$7092,3,0),"")</f>
        <v>Normal weight</v>
      </c>
      <c r="D1603" t="str">
        <f>_xlfn.IFNA(VLOOKUP(A1603,Obesity!$A$1:$G$7092,4,0),"")</f>
        <v>Female</v>
      </c>
      <c r="E1603" t="str">
        <f>_xlfn.IFNA(VLOOKUP(A1603,Obesity!$A$1:$G$7092,5,0),"")</f>
        <v>36 and above</v>
      </c>
      <c r="F1603" t="str">
        <f>_xlfn.IFNA(VLOOKUP(A1603,Obesity!$A$1:$G$7092,6,0),"")</f>
        <v>above 2,000</v>
      </c>
      <c r="G1603" t="str">
        <f>_xlfn.IFNA(VLOOKUP(A1603,Obesity!$A$1:$G$7092,7,0),"")</f>
        <v>Non-Hispanic White</v>
      </c>
    </row>
    <row r="1604" spans="1:7" x14ac:dyDescent="0.4">
      <c r="A1604">
        <v>75159</v>
      </c>
      <c r="B1604">
        <f>_xlfn.IFNA(VLOOKUP(A1604,Obesity!$A$1:$G$7092,2,0),"")</f>
        <v>27</v>
      </c>
      <c r="C1604" t="str">
        <f>_xlfn.IFNA(VLOOKUP(A1604,Obesity!$A$1:$G$7092,3,0),"")</f>
        <v>Overweight</v>
      </c>
      <c r="D1604" t="str">
        <f>_xlfn.IFNA(VLOOKUP(A1604,Obesity!$A$1:$G$7092,4,0),"")</f>
        <v>Male</v>
      </c>
      <c r="E1604" t="str">
        <f>_xlfn.IFNA(VLOOKUP(A1604,Obesity!$A$1:$G$7092,5,0),"")</f>
        <v>36 and above</v>
      </c>
      <c r="F1604" t="str">
        <f>_xlfn.IFNA(VLOOKUP(A1604,Obesity!$A$1:$G$7092,6,0),"")</f>
        <v>below 2,500</v>
      </c>
      <c r="G1604" t="str">
        <f>_xlfn.IFNA(VLOOKUP(A1604,Obesity!$A$1:$G$7092,7,0),"")</f>
        <v>Non-Hispanic White</v>
      </c>
    </row>
    <row r="1605" spans="1:7" x14ac:dyDescent="0.4">
      <c r="A1605">
        <v>75160</v>
      </c>
      <c r="B1605">
        <f>_xlfn.IFNA(VLOOKUP(A1605,Obesity!$A$1:$G$7092,2,0),"")</f>
        <v>14.3</v>
      </c>
      <c r="C1605" t="str">
        <f>_xlfn.IFNA(VLOOKUP(A1605,Obesity!$A$1:$G$7092,3,0),"")</f>
        <v>Normal weight</v>
      </c>
      <c r="D1605" t="str">
        <f>_xlfn.IFNA(VLOOKUP(A1605,Obesity!$A$1:$G$7092,4,0),"")</f>
        <v>Male</v>
      </c>
      <c r="E1605" t="str">
        <f>_xlfn.IFNA(VLOOKUP(A1605,Obesity!$A$1:$G$7092,5,0),"")</f>
        <v>36 and above</v>
      </c>
      <c r="F1605" t="str">
        <f>_xlfn.IFNA(VLOOKUP(A1605,Obesity!$A$1:$G$7092,6,0),"")</f>
        <v>below 2,500</v>
      </c>
      <c r="G1605" t="str">
        <f>_xlfn.IFNA(VLOOKUP(A1605,Obesity!$A$1:$G$7092,7,0),"")</f>
        <v>Non-Hispanic White</v>
      </c>
    </row>
    <row r="1606" spans="1:7" x14ac:dyDescent="0.4">
      <c r="A1606">
        <v>75161</v>
      </c>
      <c r="B1606">
        <f>_xlfn.IFNA(VLOOKUP(A1606,Obesity!$A$1:$G$7092,2,0),"")</f>
        <v>22.3</v>
      </c>
      <c r="C1606" t="str">
        <f>_xlfn.IFNA(VLOOKUP(A1606,Obesity!$A$1:$G$7092,3,0),"")</f>
        <v>Overweight</v>
      </c>
      <c r="D1606" t="str">
        <f>_xlfn.IFNA(VLOOKUP(A1606,Obesity!$A$1:$G$7092,4,0),"")</f>
        <v>Female</v>
      </c>
      <c r="E1606" t="str">
        <f>_xlfn.IFNA(VLOOKUP(A1606,Obesity!$A$1:$G$7092,5,0),"")</f>
        <v>36 and above</v>
      </c>
      <c r="F1606" t="str">
        <f>_xlfn.IFNA(VLOOKUP(A1606,Obesity!$A$1:$G$7092,6,0),"")</f>
        <v>above 2,000</v>
      </c>
      <c r="G1606" t="str">
        <f>_xlfn.IFNA(VLOOKUP(A1606,Obesity!$A$1:$G$7092,7,0),"")</f>
        <v>Non-Hispanic White</v>
      </c>
    </row>
    <row r="1607" spans="1:7" x14ac:dyDescent="0.4">
      <c r="A1607">
        <v>75162</v>
      </c>
      <c r="B1607">
        <f>_xlfn.IFNA(VLOOKUP(A1607,Obesity!$A$1:$G$7092,2,0),"")</f>
        <v>32.799999999999997</v>
      </c>
      <c r="C1607" t="str">
        <f>_xlfn.IFNA(VLOOKUP(A1607,Obesity!$A$1:$G$7092,3,0),"")</f>
        <v>Overweight</v>
      </c>
      <c r="D1607" t="str">
        <f>_xlfn.IFNA(VLOOKUP(A1607,Obesity!$A$1:$G$7092,4,0),"")</f>
        <v>Male</v>
      </c>
      <c r="E1607" t="str">
        <f>_xlfn.IFNA(VLOOKUP(A1607,Obesity!$A$1:$G$7092,5,0),"")</f>
        <v>36 and above</v>
      </c>
      <c r="F1607" t="str">
        <f>_xlfn.IFNA(VLOOKUP(A1607,Obesity!$A$1:$G$7092,6,0),"")</f>
        <v>above 2,500</v>
      </c>
      <c r="G1607" t="str">
        <f>_xlfn.IFNA(VLOOKUP(A1607,Obesity!$A$1:$G$7092,7,0),"")</f>
        <v>Non-Hispanic White</v>
      </c>
    </row>
    <row r="1608" spans="1:7" x14ac:dyDescent="0.4">
      <c r="A1608">
        <v>75163</v>
      </c>
      <c r="B1608" t="str">
        <f>_xlfn.IFNA(VLOOKUP(A1608,Obesity!$A$1:$G$7092,2,0),"")</f>
        <v/>
      </c>
      <c r="C1608" t="str">
        <f>_xlfn.IFNA(VLOOKUP(A1608,Obesity!$A$1:$G$7092,3,0),"")</f>
        <v/>
      </c>
      <c r="D1608" t="str">
        <f>_xlfn.IFNA(VLOOKUP(A1608,Obesity!$A$1:$G$7092,4,0),"")</f>
        <v/>
      </c>
      <c r="E1608" t="str">
        <f>_xlfn.IFNA(VLOOKUP(A1608,Obesity!$A$1:$G$7092,5,0),"")</f>
        <v/>
      </c>
      <c r="F1608" t="str">
        <f>_xlfn.IFNA(VLOOKUP(A1608,Obesity!$A$1:$G$7092,6,0),"")</f>
        <v/>
      </c>
      <c r="G1608" t="str">
        <f>_xlfn.IFNA(VLOOKUP(A1608,Obesity!$A$1:$G$7092,7,0),"")</f>
        <v/>
      </c>
    </row>
    <row r="1609" spans="1:7" x14ac:dyDescent="0.4">
      <c r="A1609">
        <v>75164</v>
      </c>
      <c r="B1609" t="str">
        <f>_xlfn.IFNA(VLOOKUP(A1609,Obesity!$A$1:$G$7092,2,0),"")</f>
        <v/>
      </c>
      <c r="C1609" t="str">
        <f>_xlfn.IFNA(VLOOKUP(A1609,Obesity!$A$1:$G$7092,3,0),"")</f>
        <v/>
      </c>
      <c r="D1609" t="str">
        <f>_xlfn.IFNA(VLOOKUP(A1609,Obesity!$A$1:$G$7092,4,0),"")</f>
        <v/>
      </c>
      <c r="E1609" t="str">
        <f>_xlfn.IFNA(VLOOKUP(A1609,Obesity!$A$1:$G$7092,5,0),"")</f>
        <v/>
      </c>
      <c r="F1609" t="str">
        <f>_xlfn.IFNA(VLOOKUP(A1609,Obesity!$A$1:$G$7092,6,0),"")</f>
        <v/>
      </c>
      <c r="G1609" t="str">
        <f>_xlfn.IFNA(VLOOKUP(A1609,Obesity!$A$1:$G$7092,7,0),"")</f>
        <v/>
      </c>
    </row>
    <row r="1610" spans="1:7" x14ac:dyDescent="0.4">
      <c r="A1610">
        <v>75165</v>
      </c>
      <c r="B1610">
        <f>_xlfn.IFNA(VLOOKUP(A1610,Obesity!$A$1:$G$7092,2,0),"")</f>
        <v>27</v>
      </c>
      <c r="C1610" t="str">
        <f>_xlfn.IFNA(VLOOKUP(A1610,Obesity!$A$1:$G$7092,3,0),"")</f>
        <v>Normal weight</v>
      </c>
      <c r="D1610" t="str">
        <f>_xlfn.IFNA(VLOOKUP(A1610,Obesity!$A$1:$G$7092,4,0),"")</f>
        <v>Male</v>
      </c>
      <c r="E1610" t="str">
        <f>_xlfn.IFNA(VLOOKUP(A1610,Obesity!$A$1:$G$7092,5,0),"")</f>
        <v>35 and below</v>
      </c>
      <c r="F1610" t="str">
        <f>_xlfn.IFNA(VLOOKUP(A1610,Obesity!$A$1:$G$7092,6,0),"")</f>
        <v>below 2,500</v>
      </c>
      <c r="G1610" t="str">
        <f>_xlfn.IFNA(VLOOKUP(A1610,Obesity!$A$1:$G$7092,7,0),"")</f>
        <v>Other Hispanic</v>
      </c>
    </row>
    <row r="1611" spans="1:7" x14ac:dyDescent="0.4">
      <c r="A1611">
        <v>75166</v>
      </c>
      <c r="B1611">
        <f>_xlfn.IFNA(VLOOKUP(A1611,Obesity!$A$1:$G$7092,2,0),"")</f>
        <v>28.5</v>
      </c>
      <c r="C1611" t="str">
        <f>_xlfn.IFNA(VLOOKUP(A1611,Obesity!$A$1:$G$7092,3,0),"")</f>
        <v>Normal weight</v>
      </c>
      <c r="D1611" t="str">
        <f>_xlfn.IFNA(VLOOKUP(A1611,Obesity!$A$1:$G$7092,4,0),"")</f>
        <v>Male</v>
      </c>
      <c r="E1611" t="str">
        <f>_xlfn.IFNA(VLOOKUP(A1611,Obesity!$A$1:$G$7092,5,0),"")</f>
        <v>35 and below</v>
      </c>
      <c r="F1611" t="str">
        <f>_xlfn.IFNA(VLOOKUP(A1611,Obesity!$A$1:$G$7092,6,0),"")</f>
        <v>above 2,500</v>
      </c>
      <c r="G1611" t="str">
        <f>_xlfn.IFNA(VLOOKUP(A1611,Obesity!$A$1:$G$7092,7,0),"")</f>
        <v>Other Hispanic</v>
      </c>
    </row>
    <row r="1612" spans="1:7" x14ac:dyDescent="0.4">
      <c r="A1612">
        <v>75167</v>
      </c>
      <c r="B1612">
        <f>_xlfn.IFNA(VLOOKUP(A1612,Obesity!$A$1:$G$7092,2,0),"")</f>
        <v>33.1</v>
      </c>
      <c r="C1612" t="str">
        <f>_xlfn.IFNA(VLOOKUP(A1612,Obesity!$A$1:$G$7092,3,0),"")</f>
        <v>Overweight</v>
      </c>
      <c r="D1612" t="str">
        <f>_xlfn.IFNA(VLOOKUP(A1612,Obesity!$A$1:$G$7092,4,0),"")</f>
        <v>Female</v>
      </c>
      <c r="E1612" t="str">
        <f>_xlfn.IFNA(VLOOKUP(A1612,Obesity!$A$1:$G$7092,5,0),"")</f>
        <v>35 and below</v>
      </c>
      <c r="F1612" t="str">
        <f>_xlfn.IFNA(VLOOKUP(A1612,Obesity!$A$1:$G$7092,6,0),"")</f>
        <v>below 2,000</v>
      </c>
      <c r="G1612" t="str">
        <f>_xlfn.IFNA(VLOOKUP(A1612,Obesity!$A$1:$G$7092,7,0),"")</f>
        <v>Non-Hispanic Black</v>
      </c>
    </row>
    <row r="1613" spans="1:7" x14ac:dyDescent="0.4">
      <c r="A1613">
        <v>75168</v>
      </c>
      <c r="B1613" t="str">
        <f>_xlfn.IFNA(VLOOKUP(A1613,Obesity!$A$1:$G$7092,2,0),"")</f>
        <v/>
      </c>
      <c r="C1613" t="str">
        <f>_xlfn.IFNA(VLOOKUP(A1613,Obesity!$A$1:$G$7092,3,0),"")</f>
        <v/>
      </c>
      <c r="D1613" t="str">
        <f>_xlfn.IFNA(VLOOKUP(A1613,Obesity!$A$1:$G$7092,4,0),"")</f>
        <v/>
      </c>
      <c r="E1613" t="str">
        <f>_xlfn.IFNA(VLOOKUP(A1613,Obesity!$A$1:$G$7092,5,0),"")</f>
        <v/>
      </c>
      <c r="F1613" t="str">
        <f>_xlfn.IFNA(VLOOKUP(A1613,Obesity!$A$1:$G$7092,6,0),"")</f>
        <v/>
      </c>
      <c r="G1613" t="str">
        <f>_xlfn.IFNA(VLOOKUP(A1613,Obesity!$A$1:$G$7092,7,0),"")</f>
        <v/>
      </c>
    </row>
    <row r="1614" spans="1:7" x14ac:dyDescent="0.4">
      <c r="A1614">
        <v>75169</v>
      </c>
      <c r="B1614">
        <f>_xlfn.IFNA(VLOOKUP(A1614,Obesity!$A$1:$G$7092,2,0),"")</f>
        <v>16</v>
      </c>
      <c r="C1614" t="str">
        <f>_xlfn.IFNA(VLOOKUP(A1614,Obesity!$A$1:$G$7092,3,0),"")</f>
        <v>Normal weight</v>
      </c>
      <c r="D1614" t="str">
        <f>_xlfn.IFNA(VLOOKUP(A1614,Obesity!$A$1:$G$7092,4,0),"")</f>
        <v>Female</v>
      </c>
      <c r="E1614" t="str">
        <f>_xlfn.IFNA(VLOOKUP(A1614,Obesity!$A$1:$G$7092,5,0),"")</f>
        <v>35 and below</v>
      </c>
      <c r="F1614" t="str">
        <f>_xlfn.IFNA(VLOOKUP(A1614,Obesity!$A$1:$G$7092,6,0),"")</f>
        <v>below 2,000</v>
      </c>
      <c r="G1614" t="str">
        <f>_xlfn.IFNA(VLOOKUP(A1614,Obesity!$A$1:$G$7092,7,0),"")</f>
        <v>Other Hispanic</v>
      </c>
    </row>
    <row r="1615" spans="1:7" x14ac:dyDescent="0.4">
      <c r="A1615">
        <v>75170</v>
      </c>
      <c r="B1615" t="str">
        <f>_xlfn.IFNA(VLOOKUP(A1615,Obesity!$A$1:$G$7092,2,0),"")</f>
        <v/>
      </c>
      <c r="C1615" t="str">
        <f>_xlfn.IFNA(VLOOKUP(A1615,Obesity!$A$1:$G$7092,3,0),"")</f>
        <v/>
      </c>
      <c r="D1615" t="str">
        <f>_xlfn.IFNA(VLOOKUP(A1615,Obesity!$A$1:$G$7092,4,0),"")</f>
        <v/>
      </c>
      <c r="E1615" t="str">
        <f>_xlfn.IFNA(VLOOKUP(A1615,Obesity!$A$1:$G$7092,5,0),"")</f>
        <v/>
      </c>
      <c r="F1615" t="str">
        <f>_xlfn.IFNA(VLOOKUP(A1615,Obesity!$A$1:$G$7092,6,0),"")</f>
        <v/>
      </c>
      <c r="G1615" t="str">
        <f>_xlfn.IFNA(VLOOKUP(A1615,Obesity!$A$1:$G$7092,7,0),"")</f>
        <v/>
      </c>
    </row>
    <row r="1616" spans="1:7" x14ac:dyDescent="0.4">
      <c r="A1616">
        <v>75171</v>
      </c>
      <c r="B1616">
        <f>_xlfn.IFNA(VLOOKUP(A1616,Obesity!$A$1:$G$7092,2,0),"")</f>
        <v>15.9</v>
      </c>
      <c r="C1616" t="str">
        <f>_xlfn.IFNA(VLOOKUP(A1616,Obesity!$A$1:$G$7092,3,0),"")</f>
        <v>Obese</v>
      </c>
      <c r="D1616" t="str">
        <f>_xlfn.IFNA(VLOOKUP(A1616,Obesity!$A$1:$G$7092,4,0),"")</f>
        <v>Female</v>
      </c>
      <c r="E1616" t="str">
        <f>_xlfn.IFNA(VLOOKUP(A1616,Obesity!$A$1:$G$7092,5,0),"")</f>
        <v>35 and below</v>
      </c>
      <c r="F1616" t="str">
        <f>_xlfn.IFNA(VLOOKUP(A1616,Obesity!$A$1:$G$7092,6,0),"")</f>
        <v>below 2,000</v>
      </c>
      <c r="G1616" t="str">
        <f>_xlfn.IFNA(VLOOKUP(A1616,Obesity!$A$1:$G$7092,7,0),"")</f>
        <v>Non-Hispanic Black</v>
      </c>
    </row>
    <row r="1617" spans="1:7" x14ac:dyDescent="0.4">
      <c r="A1617">
        <v>75172</v>
      </c>
      <c r="B1617" t="str">
        <f>_xlfn.IFNA(VLOOKUP(A1617,Obesity!$A$1:$G$7092,2,0),"")</f>
        <v/>
      </c>
      <c r="C1617" t="str">
        <f>_xlfn.IFNA(VLOOKUP(A1617,Obesity!$A$1:$G$7092,3,0),"")</f>
        <v/>
      </c>
      <c r="D1617" t="str">
        <f>_xlfn.IFNA(VLOOKUP(A1617,Obesity!$A$1:$G$7092,4,0),"")</f>
        <v/>
      </c>
      <c r="E1617" t="str">
        <f>_xlfn.IFNA(VLOOKUP(A1617,Obesity!$A$1:$G$7092,5,0),"")</f>
        <v/>
      </c>
      <c r="F1617" t="str">
        <f>_xlfn.IFNA(VLOOKUP(A1617,Obesity!$A$1:$G$7092,6,0),"")</f>
        <v/>
      </c>
      <c r="G1617" t="str">
        <f>_xlfn.IFNA(VLOOKUP(A1617,Obesity!$A$1:$G$7092,7,0),"")</f>
        <v/>
      </c>
    </row>
    <row r="1618" spans="1:7" x14ac:dyDescent="0.4">
      <c r="A1618">
        <v>75173</v>
      </c>
      <c r="B1618" t="str">
        <f>_xlfn.IFNA(VLOOKUP(A1618,Obesity!$A$1:$G$7092,2,0),"")</f>
        <v/>
      </c>
      <c r="C1618" t="str">
        <f>_xlfn.IFNA(VLOOKUP(A1618,Obesity!$A$1:$G$7092,3,0),"")</f>
        <v/>
      </c>
      <c r="D1618" t="str">
        <f>_xlfn.IFNA(VLOOKUP(A1618,Obesity!$A$1:$G$7092,4,0),"")</f>
        <v/>
      </c>
      <c r="E1618" t="str">
        <f>_xlfn.IFNA(VLOOKUP(A1618,Obesity!$A$1:$G$7092,5,0),"")</f>
        <v/>
      </c>
      <c r="F1618" t="str">
        <f>_xlfn.IFNA(VLOOKUP(A1618,Obesity!$A$1:$G$7092,6,0),"")</f>
        <v/>
      </c>
      <c r="G1618" t="str">
        <f>_xlfn.IFNA(VLOOKUP(A1618,Obesity!$A$1:$G$7092,7,0),"")</f>
        <v/>
      </c>
    </row>
    <row r="1619" spans="1:7" x14ac:dyDescent="0.4">
      <c r="A1619">
        <v>75174</v>
      </c>
      <c r="B1619">
        <f>_xlfn.IFNA(VLOOKUP(A1619,Obesity!$A$1:$G$7092,2,0),"")</f>
        <v>49.4</v>
      </c>
      <c r="C1619" t="str">
        <f>_xlfn.IFNA(VLOOKUP(A1619,Obesity!$A$1:$G$7092,3,0),"")</f>
        <v>Overweight</v>
      </c>
      <c r="D1619" t="str">
        <f>_xlfn.IFNA(VLOOKUP(A1619,Obesity!$A$1:$G$7092,4,0),"")</f>
        <v>Male</v>
      </c>
      <c r="E1619" t="str">
        <f>_xlfn.IFNA(VLOOKUP(A1619,Obesity!$A$1:$G$7092,5,0),"")</f>
        <v>36 and above</v>
      </c>
      <c r="F1619" t="str">
        <f>_xlfn.IFNA(VLOOKUP(A1619,Obesity!$A$1:$G$7092,6,0),"")</f>
        <v>below 2,500</v>
      </c>
      <c r="G1619" t="str">
        <f>_xlfn.IFNA(VLOOKUP(A1619,Obesity!$A$1:$G$7092,7,0),"")</f>
        <v>Non-Hispanic Black</v>
      </c>
    </row>
    <row r="1620" spans="1:7" x14ac:dyDescent="0.4">
      <c r="A1620">
        <v>75175</v>
      </c>
      <c r="B1620" t="str">
        <f>_xlfn.IFNA(VLOOKUP(A1620,Obesity!$A$1:$G$7092,2,0),"")</f>
        <v/>
      </c>
      <c r="C1620" t="str">
        <f>_xlfn.IFNA(VLOOKUP(A1620,Obesity!$A$1:$G$7092,3,0),"")</f>
        <v/>
      </c>
      <c r="D1620" t="str">
        <f>_xlfn.IFNA(VLOOKUP(A1620,Obesity!$A$1:$G$7092,4,0),"")</f>
        <v/>
      </c>
      <c r="E1620" t="str">
        <f>_xlfn.IFNA(VLOOKUP(A1620,Obesity!$A$1:$G$7092,5,0),"")</f>
        <v/>
      </c>
      <c r="F1620" t="str">
        <f>_xlfn.IFNA(VLOOKUP(A1620,Obesity!$A$1:$G$7092,6,0),"")</f>
        <v/>
      </c>
      <c r="G1620" t="str">
        <f>_xlfn.IFNA(VLOOKUP(A1620,Obesity!$A$1:$G$7092,7,0),"")</f>
        <v/>
      </c>
    </row>
    <row r="1621" spans="1:7" x14ac:dyDescent="0.4">
      <c r="A1621">
        <v>75176</v>
      </c>
      <c r="B1621">
        <f>_xlfn.IFNA(VLOOKUP(A1621,Obesity!$A$1:$G$7092,2,0),"")</f>
        <v>14.8</v>
      </c>
      <c r="C1621" t="str">
        <f>_xlfn.IFNA(VLOOKUP(A1621,Obesity!$A$1:$G$7092,3,0),"")</f>
        <v>Obese</v>
      </c>
      <c r="D1621" t="str">
        <f>_xlfn.IFNA(VLOOKUP(A1621,Obesity!$A$1:$G$7092,4,0),"")</f>
        <v>Male</v>
      </c>
      <c r="E1621" t="str">
        <f>_xlfn.IFNA(VLOOKUP(A1621,Obesity!$A$1:$G$7092,5,0),"")</f>
        <v>36 and above</v>
      </c>
      <c r="F1621" t="str">
        <f>_xlfn.IFNA(VLOOKUP(A1621,Obesity!$A$1:$G$7092,6,0),"")</f>
        <v>above 2,500</v>
      </c>
      <c r="G1621" t="str">
        <f>_xlfn.IFNA(VLOOKUP(A1621,Obesity!$A$1:$G$7092,7,0),"")</f>
        <v>Non-Hispanic Black</v>
      </c>
    </row>
    <row r="1622" spans="1:7" x14ac:dyDescent="0.4">
      <c r="A1622">
        <v>75177</v>
      </c>
      <c r="B1622">
        <f>_xlfn.IFNA(VLOOKUP(A1622,Obesity!$A$1:$G$7092,2,0),"")</f>
        <v>23.2</v>
      </c>
      <c r="C1622" t="str">
        <f>_xlfn.IFNA(VLOOKUP(A1622,Obesity!$A$1:$G$7092,3,0),"")</f>
        <v>Normal weight</v>
      </c>
      <c r="D1622" t="str">
        <f>_xlfn.IFNA(VLOOKUP(A1622,Obesity!$A$1:$G$7092,4,0),"")</f>
        <v>Male</v>
      </c>
      <c r="E1622" t="str">
        <f>_xlfn.IFNA(VLOOKUP(A1622,Obesity!$A$1:$G$7092,5,0),"")</f>
        <v>35 and below</v>
      </c>
      <c r="F1622" t="str">
        <f>_xlfn.IFNA(VLOOKUP(A1622,Obesity!$A$1:$G$7092,6,0),"")</f>
        <v>below 2,500</v>
      </c>
      <c r="G1622" t="str">
        <f>_xlfn.IFNA(VLOOKUP(A1622,Obesity!$A$1:$G$7092,7,0),"")</f>
        <v>Other Hispanic</v>
      </c>
    </row>
    <row r="1623" spans="1:7" x14ac:dyDescent="0.4">
      <c r="A1623">
        <v>75178</v>
      </c>
      <c r="B1623">
        <f>_xlfn.IFNA(VLOOKUP(A1623,Obesity!$A$1:$G$7092,2,0),"")</f>
        <v>15.2</v>
      </c>
      <c r="C1623" t="str">
        <f>_xlfn.IFNA(VLOOKUP(A1623,Obesity!$A$1:$G$7092,3,0),"")</f>
        <v>Overweight</v>
      </c>
      <c r="D1623" t="str">
        <f>_xlfn.IFNA(VLOOKUP(A1623,Obesity!$A$1:$G$7092,4,0),"")</f>
        <v>Female</v>
      </c>
      <c r="E1623" t="str">
        <f>_xlfn.IFNA(VLOOKUP(A1623,Obesity!$A$1:$G$7092,5,0),"")</f>
        <v>35 and below</v>
      </c>
      <c r="F1623" t="str">
        <f>_xlfn.IFNA(VLOOKUP(A1623,Obesity!$A$1:$G$7092,6,0),"")</f>
        <v>above 2,000</v>
      </c>
      <c r="G1623" t="str">
        <f>_xlfn.IFNA(VLOOKUP(A1623,Obesity!$A$1:$G$7092,7,0),"")</f>
        <v>Non-Hispanic Asian</v>
      </c>
    </row>
    <row r="1624" spans="1:7" x14ac:dyDescent="0.4">
      <c r="A1624">
        <v>75179</v>
      </c>
      <c r="B1624">
        <f>_xlfn.IFNA(VLOOKUP(A1624,Obesity!$A$1:$G$7092,2,0),"")</f>
        <v>36.799999999999997</v>
      </c>
      <c r="C1624" t="str">
        <f>_xlfn.IFNA(VLOOKUP(A1624,Obesity!$A$1:$G$7092,3,0),"")</f>
        <v>Overweight</v>
      </c>
      <c r="D1624" t="str">
        <f>_xlfn.IFNA(VLOOKUP(A1624,Obesity!$A$1:$G$7092,4,0),"")</f>
        <v>Female</v>
      </c>
      <c r="E1624" t="str">
        <f>_xlfn.IFNA(VLOOKUP(A1624,Obesity!$A$1:$G$7092,5,0),"")</f>
        <v>36 and above</v>
      </c>
      <c r="F1624" t="str">
        <f>_xlfn.IFNA(VLOOKUP(A1624,Obesity!$A$1:$G$7092,6,0),"")</f>
        <v>below 2,000</v>
      </c>
      <c r="G1624" t="str">
        <f>_xlfn.IFNA(VLOOKUP(A1624,Obesity!$A$1:$G$7092,7,0),"")</f>
        <v>Non-Hispanic Black</v>
      </c>
    </row>
    <row r="1625" spans="1:7" x14ac:dyDescent="0.4">
      <c r="A1625">
        <v>75180</v>
      </c>
      <c r="B1625">
        <f>_xlfn.IFNA(VLOOKUP(A1625,Obesity!$A$1:$G$7092,2,0),"")</f>
        <v>31.5</v>
      </c>
      <c r="C1625" t="str">
        <f>_xlfn.IFNA(VLOOKUP(A1625,Obesity!$A$1:$G$7092,3,0),"")</f>
        <v>Underweight</v>
      </c>
      <c r="D1625" t="str">
        <f>_xlfn.IFNA(VLOOKUP(A1625,Obesity!$A$1:$G$7092,4,0),"")</f>
        <v>Male</v>
      </c>
      <c r="E1625" t="str">
        <f>_xlfn.IFNA(VLOOKUP(A1625,Obesity!$A$1:$G$7092,5,0),"")</f>
        <v>35 and below</v>
      </c>
      <c r="F1625" t="str">
        <f>_xlfn.IFNA(VLOOKUP(A1625,Obesity!$A$1:$G$7092,6,0),"")</f>
        <v>above 2,500</v>
      </c>
      <c r="G1625" t="str">
        <f>_xlfn.IFNA(VLOOKUP(A1625,Obesity!$A$1:$G$7092,7,0),"")</f>
        <v>Other Race - Including Multi-Racial</v>
      </c>
    </row>
    <row r="1626" spans="1:7" x14ac:dyDescent="0.4">
      <c r="A1626">
        <v>75181</v>
      </c>
      <c r="B1626">
        <f>_xlfn.IFNA(VLOOKUP(A1626,Obesity!$A$1:$G$7092,2,0),"")</f>
        <v>25.5</v>
      </c>
      <c r="C1626" t="str">
        <f>_xlfn.IFNA(VLOOKUP(A1626,Obesity!$A$1:$G$7092,3,0),"")</f>
        <v>Obese</v>
      </c>
      <c r="D1626" t="str">
        <f>_xlfn.IFNA(VLOOKUP(A1626,Obesity!$A$1:$G$7092,4,0),"")</f>
        <v>Female</v>
      </c>
      <c r="E1626" t="str">
        <f>_xlfn.IFNA(VLOOKUP(A1626,Obesity!$A$1:$G$7092,5,0),"")</f>
        <v>36 and above</v>
      </c>
      <c r="F1626" t="str">
        <f>_xlfn.IFNA(VLOOKUP(A1626,Obesity!$A$1:$G$7092,6,0),"")</f>
        <v>below 2,000</v>
      </c>
      <c r="G1626" t="str">
        <f>_xlfn.IFNA(VLOOKUP(A1626,Obesity!$A$1:$G$7092,7,0),"")</f>
        <v>Non-Hispanic White</v>
      </c>
    </row>
    <row r="1627" spans="1:7" x14ac:dyDescent="0.4">
      <c r="A1627">
        <v>75182</v>
      </c>
      <c r="B1627">
        <f>_xlfn.IFNA(VLOOKUP(A1627,Obesity!$A$1:$G$7092,2,0),"")</f>
        <v>34.6</v>
      </c>
      <c r="C1627" t="str">
        <f>_xlfn.IFNA(VLOOKUP(A1627,Obesity!$A$1:$G$7092,3,0),"")</f>
        <v>Underweight</v>
      </c>
      <c r="D1627" t="str">
        <f>_xlfn.IFNA(VLOOKUP(A1627,Obesity!$A$1:$G$7092,4,0),"")</f>
        <v>Male</v>
      </c>
      <c r="E1627" t="str">
        <f>_xlfn.IFNA(VLOOKUP(A1627,Obesity!$A$1:$G$7092,5,0),"")</f>
        <v>35 and below</v>
      </c>
      <c r="F1627" t="str">
        <f>_xlfn.IFNA(VLOOKUP(A1627,Obesity!$A$1:$G$7092,6,0),"")</f>
        <v>below 2,500</v>
      </c>
      <c r="G1627" t="str">
        <f>_xlfn.IFNA(VLOOKUP(A1627,Obesity!$A$1:$G$7092,7,0),"")</f>
        <v>Mexican American</v>
      </c>
    </row>
    <row r="1628" spans="1:7" x14ac:dyDescent="0.4">
      <c r="A1628">
        <v>75183</v>
      </c>
      <c r="B1628">
        <f>_xlfn.IFNA(VLOOKUP(A1628,Obesity!$A$1:$G$7092,2,0),"")</f>
        <v>32</v>
      </c>
      <c r="C1628" t="str">
        <f>_xlfn.IFNA(VLOOKUP(A1628,Obesity!$A$1:$G$7092,3,0),"")</f>
        <v>Underweight</v>
      </c>
      <c r="D1628" t="str">
        <f>_xlfn.IFNA(VLOOKUP(A1628,Obesity!$A$1:$G$7092,4,0),"")</f>
        <v>Male</v>
      </c>
      <c r="E1628" t="str">
        <f>_xlfn.IFNA(VLOOKUP(A1628,Obesity!$A$1:$G$7092,5,0),"")</f>
        <v>35 and below</v>
      </c>
      <c r="F1628" t="str">
        <f>_xlfn.IFNA(VLOOKUP(A1628,Obesity!$A$1:$G$7092,6,0),"")</f>
        <v>below 2,500</v>
      </c>
      <c r="G1628" t="str">
        <f>_xlfn.IFNA(VLOOKUP(A1628,Obesity!$A$1:$G$7092,7,0),"")</f>
        <v>Non-Hispanic Black</v>
      </c>
    </row>
    <row r="1629" spans="1:7" x14ac:dyDescent="0.4">
      <c r="A1629">
        <v>75184</v>
      </c>
      <c r="B1629" t="str">
        <f>_xlfn.IFNA(VLOOKUP(A1629,Obesity!$A$1:$G$7092,2,0),"")</f>
        <v/>
      </c>
      <c r="C1629" t="str">
        <f>_xlfn.IFNA(VLOOKUP(A1629,Obesity!$A$1:$G$7092,3,0),"")</f>
        <v/>
      </c>
      <c r="D1629" t="str">
        <f>_xlfn.IFNA(VLOOKUP(A1629,Obesity!$A$1:$G$7092,4,0),"")</f>
        <v/>
      </c>
      <c r="E1629" t="str">
        <f>_xlfn.IFNA(VLOOKUP(A1629,Obesity!$A$1:$G$7092,5,0),"")</f>
        <v/>
      </c>
      <c r="F1629" t="str">
        <f>_xlfn.IFNA(VLOOKUP(A1629,Obesity!$A$1:$G$7092,6,0),"")</f>
        <v/>
      </c>
      <c r="G1629" t="str">
        <f>_xlfn.IFNA(VLOOKUP(A1629,Obesity!$A$1:$G$7092,7,0),"")</f>
        <v/>
      </c>
    </row>
    <row r="1630" spans="1:7" x14ac:dyDescent="0.4">
      <c r="A1630">
        <v>75185</v>
      </c>
      <c r="B1630">
        <f>_xlfn.IFNA(VLOOKUP(A1630,Obesity!$A$1:$G$7092,2,0),"")</f>
        <v>21.7</v>
      </c>
      <c r="C1630" t="str">
        <f>_xlfn.IFNA(VLOOKUP(A1630,Obesity!$A$1:$G$7092,3,0),"")</f>
        <v>Normal weight</v>
      </c>
      <c r="D1630" t="str">
        <f>_xlfn.IFNA(VLOOKUP(A1630,Obesity!$A$1:$G$7092,4,0),"")</f>
        <v>Male</v>
      </c>
      <c r="E1630" t="str">
        <f>_xlfn.IFNA(VLOOKUP(A1630,Obesity!$A$1:$G$7092,5,0),"")</f>
        <v>35 and below</v>
      </c>
      <c r="F1630" t="str">
        <f>_xlfn.IFNA(VLOOKUP(A1630,Obesity!$A$1:$G$7092,6,0),"")</f>
        <v>below 2,500</v>
      </c>
      <c r="G1630" t="str">
        <f>_xlfn.IFNA(VLOOKUP(A1630,Obesity!$A$1:$G$7092,7,0),"")</f>
        <v>Non-Hispanic Black</v>
      </c>
    </row>
    <row r="1631" spans="1:7" x14ac:dyDescent="0.4">
      <c r="A1631">
        <v>75186</v>
      </c>
      <c r="B1631">
        <f>_xlfn.IFNA(VLOOKUP(A1631,Obesity!$A$1:$G$7092,2,0),"")</f>
        <v>20.3</v>
      </c>
      <c r="C1631" t="str">
        <f>_xlfn.IFNA(VLOOKUP(A1631,Obesity!$A$1:$G$7092,3,0),"")</f>
        <v>Normal weight</v>
      </c>
      <c r="D1631" t="str">
        <f>_xlfn.IFNA(VLOOKUP(A1631,Obesity!$A$1:$G$7092,4,0),"")</f>
        <v>Male</v>
      </c>
      <c r="E1631" t="str">
        <f>_xlfn.IFNA(VLOOKUP(A1631,Obesity!$A$1:$G$7092,5,0),"")</f>
        <v>35 and below</v>
      </c>
      <c r="F1631" t="str">
        <f>_xlfn.IFNA(VLOOKUP(A1631,Obesity!$A$1:$G$7092,6,0),"")</f>
        <v>below 2,500</v>
      </c>
      <c r="G1631" t="str">
        <f>_xlfn.IFNA(VLOOKUP(A1631,Obesity!$A$1:$G$7092,7,0),"")</f>
        <v>Non-Hispanic Black</v>
      </c>
    </row>
    <row r="1632" spans="1:7" x14ac:dyDescent="0.4">
      <c r="A1632">
        <v>75187</v>
      </c>
      <c r="B1632">
        <f>_xlfn.IFNA(VLOOKUP(A1632,Obesity!$A$1:$G$7092,2,0),"")</f>
        <v>34.799999999999997</v>
      </c>
      <c r="C1632" t="str">
        <f>_xlfn.IFNA(VLOOKUP(A1632,Obesity!$A$1:$G$7092,3,0),"")</f>
        <v>Normal weight</v>
      </c>
      <c r="D1632" t="str">
        <f>_xlfn.IFNA(VLOOKUP(A1632,Obesity!$A$1:$G$7092,4,0),"")</f>
        <v>Female</v>
      </c>
      <c r="E1632" t="str">
        <f>_xlfn.IFNA(VLOOKUP(A1632,Obesity!$A$1:$G$7092,5,0),"")</f>
        <v>36 and above</v>
      </c>
      <c r="F1632" t="str">
        <f>_xlfn.IFNA(VLOOKUP(A1632,Obesity!$A$1:$G$7092,6,0),"")</f>
        <v>above 2,000</v>
      </c>
      <c r="G1632" t="str">
        <f>_xlfn.IFNA(VLOOKUP(A1632,Obesity!$A$1:$G$7092,7,0),"")</f>
        <v>Other Race - Including Multi-Racial</v>
      </c>
    </row>
    <row r="1633" spans="1:7" x14ac:dyDescent="0.4">
      <c r="A1633">
        <v>75188</v>
      </c>
      <c r="B1633" t="str">
        <f>_xlfn.IFNA(VLOOKUP(A1633,Obesity!$A$1:$G$7092,2,0),"")</f>
        <v/>
      </c>
      <c r="C1633" t="str">
        <f>_xlfn.IFNA(VLOOKUP(A1633,Obesity!$A$1:$G$7092,3,0),"")</f>
        <v/>
      </c>
      <c r="D1633" t="str">
        <f>_xlfn.IFNA(VLOOKUP(A1633,Obesity!$A$1:$G$7092,4,0),"")</f>
        <v/>
      </c>
      <c r="E1633" t="str">
        <f>_xlfn.IFNA(VLOOKUP(A1633,Obesity!$A$1:$G$7092,5,0),"")</f>
        <v/>
      </c>
      <c r="F1633" t="str">
        <f>_xlfn.IFNA(VLOOKUP(A1633,Obesity!$A$1:$G$7092,6,0),"")</f>
        <v/>
      </c>
      <c r="G1633" t="str">
        <f>_xlfn.IFNA(VLOOKUP(A1633,Obesity!$A$1:$G$7092,7,0),"")</f>
        <v/>
      </c>
    </row>
    <row r="1634" spans="1:7" x14ac:dyDescent="0.4">
      <c r="A1634">
        <v>75189</v>
      </c>
      <c r="B1634">
        <f>_xlfn.IFNA(VLOOKUP(A1634,Obesity!$A$1:$G$7092,2,0),"")</f>
        <v>28.5</v>
      </c>
      <c r="C1634" t="str">
        <f>_xlfn.IFNA(VLOOKUP(A1634,Obesity!$A$1:$G$7092,3,0),"")</f>
        <v>Normal weight</v>
      </c>
      <c r="D1634" t="str">
        <f>_xlfn.IFNA(VLOOKUP(A1634,Obesity!$A$1:$G$7092,4,0),"")</f>
        <v>Male</v>
      </c>
      <c r="E1634" t="str">
        <f>_xlfn.IFNA(VLOOKUP(A1634,Obesity!$A$1:$G$7092,5,0),"")</f>
        <v>36 and above</v>
      </c>
      <c r="F1634" t="str">
        <f>_xlfn.IFNA(VLOOKUP(A1634,Obesity!$A$1:$G$7092,6,0),"")</f>
        <v>below 2,500</v>
      </c>
      <c r="G1634" t="str">
        <f>_xlfn.IFNA(VLOOKUP(A1634,Obesity!$A$1:$G$7092,7,0),"")</f>
        <v>Non-Hispanic Asian</v>
      </c>
    </row>
    <row r="1635" spans="1:7" x14ac:dyDescent="0.4">
      <c r="A1635">
        <v>75190</v>
      </c>
      <c r="B1635" t="str">
        <f>_xlfn.IFNA(VLOOKUP(A1635,Obesity!$A$1:$G$7092,2,0),"")</f>
        <v/>
      </c>
      <c r="C1635" t="str">
        <f>_xlfn.IFNA(VLOOKUP(A1635,Obesity!$A$1:$G$7092,3,0),"")</f>
        <v/>
      </c>
      <c r="D1635" t="str">
        <f>_xlfn.IFNA(VLOOKUP(A1635,Obesity!$A$1:$G$7092,4,0),"")</f>
        <v/>
      </c>
      <c r="E1635" t="str">
        <f>_xlfn.IFNA(VLOOKUP(A1635,Obesity!$A$1:$G$7092,5,0),"")</f>
        <v/>
      </c>
      <c r="F1635" t="str">
        <f>_xlfn.IFNA(VLOOKUP(A1635,Obesity!$A$1:$G$7092,6,0),"")</f>
        <v/>
      </c>
      <c r="G1635" t="str">
        <f>_xlfn.IFNA(VLOOKUP(A1635,Obesity!$A$1:$G$7092,7,0),"")</f>
        <v/>
      </c>
    </row>
    <row r="1636" spans="1:7" x14ac:dyDescent="0.4">
      <c r="A1636">
        <v>75191</v>
      </c>
      <c r="B1636">
        <f>_xlfn.IFNA(VLOOKUP(A1636,Obesity!$A$1:$G$7092,2,0),"")</f>
        <v>37.1</v>
      </c>
      <c r="C1636" t="str">
        <f>_xlfn.IFNA(VLOOKUP(A1636,Obesity!$A$1:$G$7092,3,0),"")</f>
        <v>Obese</v>
      </c>
      <c r="D1636" t="str">
        <f>_xlfn.IFNA(VLOOKUP(A1636,Obesity!$A$1:$G$7092,4,0),"")</f>
        <v>Female</v>
      </c>
      <c r="E1636" t="str">
        <f>_xlfn.IFNA(VLOOKUP(A1636,Obesity!$A$1:$G$7092,5,0),"")</f>
        <v>36 and above</v>
      </c>
      <c r="F1636" t="str">
        <f>_xlfn.IFNA(VLOOKUP(A1636,Obesity!$A$1:$G$7092,6,0),"")</f>
        <v>below 2,000</v>
      </c>
      <c r="G1636" t="str">
        <f>_xlfn.IFNA(VLOOKUP(A1636,Obesity!$A$1:$G$7092,7,0),"")</f>
        <v>Mexican American</v>
      </c>
    </row>
    <row r="1637" spans="1:7" x14ac:dyDescent="0.4">
      <c r="A1637">
        <v>75192</v>
      </c>
      <c r="B1637" t="str">
        <f>_xlfn.IFNA(VLOOKUP(A1637,Obesity!$A$1:$G$7092,2,0),"")</f>
        <v/>
      </c>
      <c r="C1637" t="str">
        <f>_xlfn.IFNA(VLOOKUP(A1637,Obesity!$A$1:$G$7092,3,0),"")</f>
        <v/>
      </c>
      <c r="D1637" t="str">
        <f>_xlfn.IFNA(VLOOKUP(A1637,Obesity!$A$1:$G$7092,4,0),"")</f>
        <v/>
      </c>
      <c r="E1637" t="str">
        <f>_xlfn.IFNA(VLOOKUP(A1637,Obesity!$A$1:$G$7092,5,0),"")</f>
        <v/>
      </c>
      <c r="F1637" t="str">
        <f>_xlfn.IFNA(VLOOKUP(A1637,Obesity!$A$1:$G$7092,6,0),"")</f>
        <v/>
      </c>
      <c r="G1637" t="str">
        <f>_xlfn.IFNA(VLOOKUP(A1637,Obesity!$A$1:$G$7092,7,0),"")</f>
        <v/>
      </c>
    </row>
    <row r="1638" spans="1:7" x14ac:dyDescent="0.4">
      <c r="A1638">
        <v>75193</v>
      </c>
      <c r="B1638">
        <f>_xlfn.IFNA(VLOOKUP(A1638,Obesity!$A$1:$G$7092,2,0),"")</f>
        <v>21.5</v>
      </c>
      <c r="C1638" t="str">
        <f>_xlfn.IFNA(VLOOKUP(A1638,Obesity!$A$1:$G$7092,3,0),"")</f>
        <v>Obese</v>
      </c>
      <c r="D1638" t="str">
        <f>_xlfn.IFNA(VLOOKUP(A1638,Obesity!$A$1:$G$7092,4,0),"")</f>
        <v>Female</v>
      </c>
      <c r="E1638" t="str">
        <f>_xlfn.IFNA(VLOOKUP(A1638,Obesity!$A$1:$G$7092,5,0),"")</f>
        <v>36 and above</v>
      </c>
      <c r="F1638" t="str">
        <f>_xlfn.IFNA(VLOOKUP(A1638,Obesity!$A$1:$G$7092,6,0),"")</f>
        <v>above 2,000</v>
      </c>
      <c r="G1638" t="str">
        <f>_xlfn.IFNA(VLOOKUP(A1638,Obesity!$A$1:$G$7092,7,0),"")</f>
        <v>Non-Hispanic Black</v>
      </c>
    </row>
    <row r="1639" spans="1:7" x14ac:dyDescent="0.4">
      <c r="A1639">
        <v>75194</v>
      </c>
      <c r="B1639">
        <f>_xlfn.IFNA(VLOOKUP(A1639,Obesity!$A$1:$G$7092,2,0),"")</f>
        <v>18.2</v>
      </c>
      <c r="C1639" t="str">
        <f>_xlfn.IFNA(VLOOKUP(A1639,Obesity!$A$1:$G$7092,3,0),"")</f>
        <v>Obese</v>
      </c>
      <c r="D1639" t="str">
        <f>_xlfn.IFNA(VLOOKUP(A1639,Obesity!$A$1:$G$7092,4,0),"")</f>
        <v>Male</v>
      </c>
      <c r="E1639" t="str">
        <f>_xlfn.IFNA(VLOOKUP(A1639,Obesity!$A$1:$G$7092,5,0),"")</f>
        <v>35 and below</v>
      </c>
      <c r="F1639" t="str">
        <f>_xlfn.IFNA(VLOOKUP(A1639,Obesity!$A$1:$G$7092,6,0),"")</f>
        <v>below 2,500</v>
      </c>
      <c r="G1639" t="str">
        <f>_xlfn.IFNA(VLOOKUP(A1639,Obesity!$A$1:$G$7092,7,0),"")</f>
        <v>Other Hispanic</v>
      </c>
    </row>
    <row r="1640" spans="1:7" x14ac:dyDescent="0.4">
      <c r="A1640">
        <v>75195</v>
      </c>
      <c r="B1640">
        <f>_xlfn.IFNA(VLOOKUP(A1640,Obesity!$A$1:$G$7092,2,0),"")</f>
        <v>22.8</v>
      </c>
      <c r="C1640" t="str">
        <f>_xlfn.IFNA(VLOOKUP(A1640,Obesity!$A$1:$G$7092,3,0),"")</f>
        <v>Obese</v>
      </c>
      <c r="D1640" t="str">
        <f>_xlfn.IFNA(VLOOKUP(A1640,Obesity!$A$1:$G$7092,4,0),"")</f>
        <v>Female</v>
      </c>
      <c r="E1640" t="str">
        <f>_xlfn.IFNA(VLOOKUP(A1640,Obesity!$A$1:$G$7092,5,0),"")</f>
        <v>36 and above</v>
      </c>
      <c r="F1640" t="str">
        <f>_xlfn.IFNA(VLOOKUP(A1640,Obesity!$A$1:$G$7092,6,0),"")</f>
        <v>below 2,000</v>
      </c>
      <c r="G1640" t="str">
        <f>_xlfn.IFNA(VLOOKUP(A1640,Obesity!$A$1:$G$7092,7,0),"")</f>
        <v>Non-Hispanic Black</v>
      </c>
    </row>
    <row r="1641" spans="1:7" x14ac:dyDescent="0.4">
      <c r="A1641">
        <v>75196</v>
      </c>
      <c r="B1641" t="str">
        <f>_xlfn.IFNA(VLOOKUP(A1641,Obesity!$A$1:$G$7092,2,0),"")</f>
        <v/>
      </c>
      <c r="C1641" t="str">
        <f>_xlfn.IFNA(VLOOKUP(A1641,Obesity!$A$1:$G$7092,3,0),"")</f>
        <v/>
      </c>
      <c r="D1641" t="str">
        <f>_xlfn.IFNA(VLOOKUP(A1641,Obesity!$A$1:$G$7092,4,0),"")</f>
        <v/>
      </c>
      <c r="E1641" t="str">
        <f>_xlfn.IFNA(VLOOKUP(A1641,Obesity!$A$1:$G$7092,5,0),"")</f>
        <v/>
      </c>
      <c r="F1641" t="str">
        <f>_xlfn.IFNA(VLOOKUP(A1641,Obesity!$A$1:$G$7092,6,0),"")</f>
        <v/>
      </c>
      <c r="G1641" t="str">
        <f>_xlfn.IFNA(VLOOKUP(A1641,Obesity!$A$1:$G$7092,7,0),"")</f>
        <v/>
      </c>
    </row>
    <row r="1642" spans="1:7" x14ac:dyDescent="0.4">
      <c r="A1642">
        <v>75197</v>
      </c>
      <c r="B1642" t="str">
        <f>_xlfn.IFNA(VLOOKUP(A1642,Obesity!$A$1:$G$7092,2,0),"")</f>
        <v/>
      </c>
      <c r="C1642" t="str">
        <f>_xlfn.IFNA(VLOOKUP(A1642,Obesity!$A$1:$G$7092,3,0),"")</f>
        <v/>
      </c>
      <c r="D1642" t="str">
        <f>_xlfn.IFNA(VLOOKUP(A1642,Obesity!$A$1:$G$7092,4,0),"")</f>
        <v/>
      </c>
      <c r="E1642" t="str">
        <f>_xlfn.IFNA(VLOOKUP(A1642,Obesity!$A$1:$G$7092,5,0),"")</f>
        <v/>
      </c>
      <c r="F1642" t="str">
        <f>_xlfn.IFNA(VLOOKUP(A1642,Obesity!$A$1:$G$7092,6,0),"")</f>
        <v/>
      </c>
      <c r="G1642" t="str">
        <f>_xlfn.IFNA(VLOOKUP(A1642,Obesity!$A$1:$G$7092,7,0),"")</f>
        <v/>
      </c>
    </row>
    <row r="1643" spans="1:7" x14ac:dyDescent="0.4">
      <c r="A1643">
        <v>75198</v>
      </c>
      <c r="B1643" t="str">
        <f>_xlfn.IFNA(VLOOKUP(A1643,Obesity!$A$1:$G$7092,2,0),"")</f>
        <v/>
      </c>
      <c r="C1643" t="str">
        <f>_xlfn.IFNA(VLOOKUP(A1643,Obesity!$A$1:$G$7092,3,0),"")</f>
        <v/>
      </c>
      <c r="D1643" t="str">
        <f>_xlfn.IFNA(VLOOKUP(A1643,Obesity!$A$1:$G$7092,4,0),"")</f>
        <v/>
      </c>
      <c r="E1643" t="str">
        <f>_xlfn.IFNA(VLOOKUP(A1643,Obesity!$A$1:$G$7092,5,0),"")</f>
        <v/>
      </c>
      <c r="F1643" t="str">
        <f>_xlfn.IFNA(VLOOKUP(A1643,Obesity!$A$1:$G$7092,6,0),"")</f>
        <v/>
      </c>
      <c r="G1643" t="str">
        <f>_xlfn.IFNA(VLOOKUP(A1643,Obesity!$A$1:$G$7092,7,0),"")</f>
        <v/>
      </c>
    </row>
    <row r="1644" spans="1:7" x14ac:dyDescent="0.4">
      <c r="A1644">
        <v>75199</v>
      </c>
      <c r="B1644" t="str">
        <f>_xlfn.IFNA(VLOOKUP(A1644,Obesity!$A$1:$G$7092,2,0),"")</f>
        <v/>
      </c>
      <c r="C1644" t="str">
        <f>_xlfn.IFNA(VLOOKUP(A1644,Obesity!$A$1:$G$7092,3,0),"")</f>
        <v/>
      </c>
      <c r="D1644" t="str">
        <f>_xlfn.IFNA(VLOOKUP(A1644,Obesity!$A$1:$G$7092,4,0),"")</f>
        <v/>
      </c>
      <c r="E1644" t="str">
        <f>_xlfn.IFNA(VLOOKUP(A1644,Obesity!$A$1:$G$7092,5,0),"")</f>
        <v/>
      </c>
      <c r="F1644" t="str">
        <f>_xlfn.IFNA(VLOOKUP(A1644,Obesity!$A$1:$G$7092,6,0),"")</f>
        <v/>
      </c>
      <c r="G1644" t="str">
        <f>_xlfn.IFNA(VLOOKUP(A1644,Obesity!$A$1:$G$7092,7,0),"")</f>
        <v/>
      </c>
    </row>
    <row r="1645" spans="1:7" x14ac:dyDescent="0.4">
      <c r="A1645">
        <v>75200</v>
      </c>
      <c r="B1645">
        <f>_xlfn.IFNA(VLOOKUP(A1645,Obesity!$A$1:$G$7092,2,0),"")</f>
        <v>16.399999999999999</v>
      </c>
      <c r="C1645" t="str">
        <f>_xlfn.IFNA(VLOOKUP(A1645,Obesity!$A$1:$G$7092,3,0),"")</f>
        <v>Underweight</v>
      </c>
      <c r="D1645" t="str">
        <f>_xlfn.IFNA(VLOOKUP(A1645,Obesity!$A$1:$G$7092,4,0),"")</f>
        <v>Female</v>
      </c>
      <c r="E1645" t="str">
        <f>_xlfn.IFNA(VLOOKUP(A1645,Obesity!$A$1:$G$7092,5,0),"")</f>
        <v>35 and below</v>
      </c>
      <c r="F1645" t="str">
        <f>_xlfn.IFNA(VLOOKUP(A1645,Obesity!$A$1:$G$7092,6,0),"")</f>
        <v>below 2,000</v>
      </c>
      <c r="G1645" t="str">
        <f>_xlfn.IFNA(VLOOKUP(A1645,Obesity!$A$1:$G$7092,7,0),"")</f>
        <v>Non-Hispanic White</v>
      </c>
    </row>
    <row r="1646" spans="1:7" x14ac:dyDescent="0.4">
      <c r="A1646">
        <v>75201</v>
      </c>
      <c r="B1646">
        <f>_xlfn.IFNA(VLOOKUP(A1646,Obesity!$A$1:$G$7092,2,0),"")</f>
        <v>25.8</v>
      </c>
      <c r="C1646" t="str">
        <f>_xlfn.IFNA(VLOOKUP(A1646,Obesity!$A$1:$G$7092,3,0),"")</f>
        <v>Underweight</v>
      </c>
      <c r="D1646" t="str">
        <f>_xlfn.IFNA(VLOOKUP(A1646,Obesity!$A$1:$G$7092,4,0),"")</f>
        <v>Male</v>
      </c>
      <c r="E1646" t="str">
        <f>_xlfn.IFNA(VLOOKUP(A1646,Obesity!$A$1:$G$7092,5,0),"")</f>
        <v>35 and below</v>
      </c>
      <c r="F1646" t="str">
        <f>_xlfn.IFNA(VLOOKUP(A1646,Obesity!$A$1:$G$7092,6,0),"")</f>
        <v>above 2,500</v>
      </c>
      <c r="G1646" t="str">
        <f>_xlfn.IFNA(VLOOKUP(A1646,Obesity!$A$1:$G$7092,7,0),"")</f>
        <v>Non-Hispanic White</v>
      </c>
    </row>
    <row r="1647" spans="1:7" x14ac:dyDescent="0.4">
      <c r="A1647">
        <v>75202</v>
      </c>
      <c r="B1647">
        <f>_xlfn.IFNA(VLOOKUP(A1647,Obesity!$A$1:$G$7092,2,0),"")</f>
        <v>15.8</v>
      </c>
      <c r="C1647" t="str">
        <f>_xlfn.IFNA(VLOOKUP(A1647,Obesity!$A$1:$G$7092,3,0),"")</f>
        <v>Normal weight</v>
      </c>
      <c r="D1647" t="str">
        <f>_xlfn.IFNA(VLOOKUP(A1647,Obesity!$A$1:$G$7092,4,0),"")</f>
        <v>Male</v>
      </c>
      <c r="E1647" t="str">
        <f>_xlfn.IFNA(VLOOKUP(A1647,Obesity!$A$1:$G$7092,5,0),"")</f>
        <v>35 and below</v>
      </c>
      <c r="F1647" t="str">
        <f>_xlfn.IFNA(VLOOKUP(A1647,Obesity!$A$1:$G$7092,6,0),"")</f>
        <v>below 2,500</v>
      </c>
      <c r="G1647" t="str">
        <f>_xlfn.IFNA(VLOOKUP(A1647,Obesity!$A$1:$G$7092,7,0),"")</f>
        <v>Non-Hispanic Black</v>
      </c>
    </row>
    <row r="1648" spans="1:7" x14ac:dyDescent="0.4">
      <c r="A1648">
        <v>75203</v>
      </c>
      <c r="B1648">
        <f>_xlfn.IFNA(VLOOKUP(A1648,Obesity!$A$1:$G$7092,2,0),"")</f>
        <v>17</v>
      </c>
      <c r="C1648" t="str">
        <f>_xlfn.IFNA(VLOOKUP(A1648,Obesity!$A$1:$G$7092,3,0),"")</f>
        <v>Overweight</v>
      </c>
      <c r="D1648" t="str">
        <f>_xlfn.IFNA(VLOOKUP(A1648,Obesity!$A$1:$G$7092,4,0),"")</f>
        <v>Male</v>
      </c>
      <c r="E1648" t="str">
        <f>_xlfn.IFNA(VLOOKUP(A1648,Obesity!$A$1:$G$7092,5,0),"")</f>
        <v>36 and above</v>
      </c>
      <c r="F1648" t="str">
        <f>_xlfn.IFNA(VLOOKUP(A1648,Obesity!$A$1:$G$7092,6,0),"")</f>
        <v>below 2,500</v>
      </c>
      <c r="G1648" t="str">
        <f>_xlfn.IFNA(VLOOKUP(A1648,Obesity!$A$1:$G$7092,7,0),"")</f>
        <v>Mexican American</v>
      </c>
    </row>
    <row r="1649" spans="1:7" x14ac:dyDescent="0.4">
      <c r="A1649">
        <v>75204</v>
      </c>
      <c r="B1649">
        <f>_xlfn.IFNA(VLOOKUP(A1649,Obesity!$A$1:$G$7092,2,0),"")</f>
        <v>16.100000000000001</v>
      </c>
      <c r="C1649" t="str">
        <f>_xlfn.IFNA(VLOOKUP(A1649,Obesity!$A$1:$G$7092,3,0),"")</f>
        <v>Underweight</v>
      </c>
      <c r="D1649" t="str">
        <f>_xlfn.IFNA(VLOOKUP(A1649,Obesity!$A$1:$G$7092,4,0),"")</f>
        <v>Female</v>
      </c>
      <c r="E1649" t="str">
        <f>_xlfn.IFNA(VLOOKUP(A1649,Obesity!$A$1:$G$7092,5,0),"")</f>
        <v>35 and below</v>
      </c>
      <c r="F1649" t="str">
        <f>_xlfn.IFNA(VLOOKUP(A1649,Obesity!$A$1:$G$7092,6,0),"")</f>
        <v>below 2,000</v>
      </c>
      <c r="G1649" t="str">
        <f>_xlfn.IFNA(VLOOKUP(A1649,Obesity!$A$1:$G$7092,7,0),"")</f>
        <v>Non-Hispanic Black</v>
      </c>
    </row>
    <row r="1650" spans="1:7" x14ac:dyDescent="0.4">
      <c r="A1650">
        <v>75205</v>
      </c>
      <c r="B1650">
        <f>_xlfn.IFNA(VLOOKUP(A1650,Obesity!$A$1:$G$7092,2,0),"")</f>
        <v>34.700000000000003</v>
      </c>
      <c r="C1650" t="str">
        <f>_xlfn.IFNA(VLOOKUP(A1650,Obesity!$A$1:$G$7092,3,0),"")</f>
        <v>Normal weight</v>
      </c>
      <c r="D1650" t="str">
        <f>_xlfn.IFNA(VLOOKUP(A1650,Obesity!$A$1:$G$7092,4,0),"")</f>
        <v>Female</v>
      </c>
      <c r="E1650" t="str">
        <f>_xlfn.IFNA(VLOOKUP(A1650,Obesity!$A$1:$G$7092,5,0),"")</f>
        <v>35 and below</v>
      </c>
      <c r="F1650" t="str">
        <f>_xlfn.IFNA(VLOOKUP(A1650,Obesity!$A$1:$G$7092,6,0),"")</f>
        <v>above 2,000</v>
      </c>
      <c r="G1650" t="str">
        <f>_xlfn.IFNA(VLOOKUP(A1650,Obesity!$A$1:$G$7092,7,0),"")</f>
        <v>Non-Hispanic Asian</v>
      </c>
    </row>
    <row r="1651" spans="1:7" x14ac:dyDescent="0.4">
      <c r="A1651">
        <v>75206</v>
      </c>
      <c r="B1651">
        <f>_xlfn.IFNA(VLOOKUP(A1651,Obesity!$A$1:$G$7092,2,0),"")</f>
        <v>16.7</v>
      </c>
      <c r="C1651" t="str">
        <f>_xlfn.IFNA(VLOOKUP(A1651,Obesity!$A$1:$G$7092,3,0),"")</f>
        <v>Underweight</v>
      </c>
      <c r="D1651" t="str">
        <f>_xlfn.IFNA(VLOOKUP(A1651,Obesity!$A$1:$G$7092,4,0),"")</f>
        <v>Male</v>
      </c>
      <c r="E1651" t="str">
        <f>_xlfn.IFNA(VLOOKUP(A1651,Obesity!$A$1:$G$7092,5,0),"")</f>
        <v>35 and below</v>
      </c>
      <c r="F1651" t="str">
        <f>_xlfn.IFNA(VLOOKUP(A1651,Obesity!$A$1:$G$7092,6,0),"")</f>
        <v>below 2,500</v>
      </c>
      <c r="G1651" t="str">
        <f>_xlfn.IFNA(VLOOKUP(A1651,Obesity!$A$1:$G$7092,7,0),"")</f>
        <v>Non-Hispanic White</v>
      </c>
    </row>
    <row r="1652" spans="1:7" x14ac:dyDescent="0.4">
      <c r="A1652">
        <v>75207</v>
      </c>
      <c r="B1652">
        <f>_xlfn.IFNA(VLOOKUP(A1652,Obesity!$A$1:$G$7092,2,0),"")</f>
        <v>18.600000000000001</v>
      </c>
      <c r="C1652" t="str">
        <f>_xlfn.IFNA(VLOOKUP(A1652,Obesity!$A$1:$G$7092,3,0),"")</f>
        <v>Normal weight</v>
      </c>
      <c r="D1652" t="str">
        <f>_xlfn.IFNA(VLOOKUP(A1652,Obesity!$A$1:$G$7092,4,0),"")</f>
        <v>Male</v>
      </c>
      <c r="E1652" t="str">
        <f>_xlfn.IFNA(VLOOKUP(A1652,Obesity!$A$1:$G$7092,5,0),"")</f>
        <v>36 and above</v>
      </c>
      <c r="F1652" t="str">
        <f>_xlfn.IFNA(VLOOKUP(A1652,Obesity!$A$1:$G$7092,6,0),"")</f>
        <v>below 2,500</v>
      </c>
      <c r="G1652" t="str">
        <f>_xlfn.IFNA(VLOOKUP(A1652,Obesity!$A$1:$G$7092,7,0),"")</f>
        <v>Non-Hispanic Asian</v>
      </c>
    </row>
    <row r="1653" spans="1:7" x14ac:dyDescent="0.4">
      <c r="A1653">
        <v>75208</v>
      </c>
      <c r="B1653">
        <f>_xlfn.IFNA(VLOOKUP(A1653,Obesity!$A$1:$G$7092,2,0),"")</f>
        <v>26.8</v>
      </c>
      <c r="C1653" t="str">
        <f>_xlfn.IFNA(VLOOKUP(A1653,Obesity!$A$1:$G$7092,3,0),"")</f>
        <v>Normal weight</v>
      </c>
      <c r="D1653" t="str">
        <f>_xlfn.IFNA(VLOOKUP(A1653,Obesity!$A$1:$G$7092,4,0),"")</f>
        <v>Male</v>
      </c>
      <c r="E1653" t="str">
        <f>_xlfn.IFNA(VLOOKUP(A1653,Obesity!$A$1:$G$7092,5,0),"")</f>
        <v>35 and below</v>
      </c>
      <c r="F1653" t="str">
        <f>_xlfn.IFNA(VLOOKUP(A1653,Obesity!$A$1:$G$7092,6,0),"")</f>
        <v>below 2,500</v>
      </c>
      <c r="G1653" t="str">
        <f>_xlfn.IFNA(VLOOKUP(A1653,Obesity!$A$1:$G$7092,7,0),"")</f>
        <v>Non-Hispanic Black</v>
      </c>
    </row>
    <row r="1654" spans="1:7" x14ac:dyDescent="0.4">
      <c r="A1654">
        <v>75209</v>
      </c>
      <c r="B1654" t="str">
        <f>_xlfn.IFNA(VLOOKUP(A1654,Obesity!$A$1:$G$7092,2,0),"")</f>
        <v/>
      </c>
      <c r="C1654" t="str">
        <f>_xlfn.IFNA(VLOOKUP(A1654,Obesity!$A$1:$G$7092,3,0),"")</f>
        <v/>
      </c>
      <c r="D1654" t="str">
        <f>_xlfn.IFNA(VLOOKUP(A1654,Obesity!$A$1:$G$7092,4,0),"")</f>
        <v/>
      </c>
      <c r="E1654" t="str">
        <f>_xlfn.IFNA(VLOOKUP(A1654,Obesity!$A$1:$G$7092,5,0),"")</f>
        <v/>
      </c>
      <c r="F1654" t="str">
        <f>_xlfn.IFNA(VLOOKUP(A1654,Obesity!$A$1:$G$7092,6,0),"")</f>
        <v/>
      </c>
      <c r="G1654" t="str">
        <f>_xlfn.IFNA(VLOOKUP(A1654,Obesity!$A$1:$G$7092,7,0),"")</f>
        <v/>
      </c>
    </row>
    <row r="1655" spans="1:7" x14ac:dyDescent="0.4">
      <c r="A1655">
        <v>75210</v>
      </c>
      <c r="B1655">
        <f>_xlfn.IFNA(VLOOKUP(A1655,Obesity!$A$1:$G$7092,2,0),"")</f>
        <v>19.5</v>
      </c>
      <c r="C1655" t="str">
        <f>_xlfn.IFNA(VLOOKUP(A1655,Obesity!$A$1:$G$7092,3,0),"")</f>
        <v>Underweight</v>
      </c>
      <c r="D1655" t="str">
        <f>_xlfn.IFNA(VLOOKUP(A1655,Obesity!$A$1:$G$7092,4,0),"")</f>
        <v>Female</v>
      </c>
      <c r="E1655" t="str">
        <f>_xlfn.IFNA(VLOOKUP(A1655,Obesity!$A$1:$G$7092,5,0),"")</f>
        <v>35 and below</v>
      </c>
      <c r="F1655" t="str">
        <f>_xlfn.IFNA(VLOOKUP(A1655,Obesity!$A$1:$G$7092,6,0),"")</f>
        <v>below 2,000</v>
      </c>
      <c r="G1655" t="str">
        <f>_xlfn.IFNA(VLOOKUP(A1655,Obesity!$A$1:$G$7092,7,0),"")</f>
        <v>Mexican American</v>
      </c>
    </row>
    <row r="1656" spans="1:7" x14ac:dyDescent="0.4">
      <c r="A1656">
        <v>75211</v>
      </c>
      <c r="B1656" t="str">
        <f>_xlfn.IFNA(VLOOKUP(A1656,Obesity!$A$1:$G$7092,2,0),"")</f>
        <v/>
      </c>
      <c r="C1656" t="str">
        <f>_xlfn.IFNA(VLOOKUP(A1656,Obesity!$A$1:$G$7092,3,0),"")</f>
        <v/>
      </c>
      <c r="D1656" t="str">
        <f>_xlfn.IFNA(VLOOKUP(A1656,Obesity!$A$1:$G$7092,4,0),"")</f>
        <v/>
      </c>
      <c r="E1656" t="str">
        <f>_xlfn.IFNA(VLOOKUP(A1656,Obesity!$A$1:$G$7092,5,0),"")</f>
        <v/>
      </c>
      <c r="F1656" t="str">
        <f>_xlfn.IFNA(VLOOKUP(A1656,Obesity!$A$1:$G$7092,6,0),"")</f>
        <v/>
      </c>
      <c r="G1656" t="str">
        <f>_xlfn.IFNA(VLOOKUP(A1656,Obesity!$A$1:$G$7092,7,0),"")</f>
        <v/>
      </c>
    </row>
    <row r="1657" spans="1:7" x14ac:dyDescent="0.4">
      <c r="A1657">
        <v>75212</v>
      </c>
      <c r="B1657">
        <f>_xlfn.IFNA(VLOOKUP(A1657,Obesity!$A$1:$G$7092,2,0),"")</f>
        <v>25.3</v>
      </c>
      <c r="C1657" t="str">
        <f>_xlfn.IFNA(VLOOKUP(A1657,Obesity!$A$1:$G$7092,3,0),"")</f>
        <v>Overweight</v>
      </c>
      <c r="D1657" t="str">
        <f>_xlfn.IFNA(VLOOKUP(A1657,Obesity!$A$1:$G$7092,4,0),"")</f>
        <v>Male</v>
      </c>
      <c r="E1657" t="str">
        <f>_xlfn.IFNA(VLOOKUP(A1657,Obesity!$A$1:$G$7092,5,0),"")</f>
        <v>36 and above</v>
      </c>
      <c r="F1657" t="str">
        <f>_xlfn.IFNA(VLOOKUP(A1657,Obesity!$A$1:$G$7092,6,0),"")</f>
        <v>above 2,500</v>
      </c>
      <c r="G1657" t="str">
        <f>_xlfn.IFNA(VLOOKUP(A1657,Obesity!$A$1:$G$7092,7,0),"")</f>
        <v>Non-Hispanic White</v>
      </c>
    </row>
    <row r="1658" spans="1:7" x14ac:dyDescent="0.4">
      <c r="A1658">
        <v>75213</v>
      </c>
      <c r="B1658" t="str">
        <f>_xlfn.IFNA(VLOOKUP(A1658,Obesity!$A$1:$G$7092,2,0),"")</f>
        <v/>
      </c>
      <c r="C1658" t="str">
        <f>_xlfn.IFNA(VLOOKUP(A1658,Obesity!$A$1:$G$7092,3,0),"")</f>
        <v/>
      </c>
      <c r="D1658" t="str">
        <f>_xlfn.IFNA(VLOOKUP(A1658,Obesity!$A$1:$G$7092,4,0),"")</f>
        <v/>
      </c>
      <c r="E1658" t="str">
        <f>_xlfn.IFNA(VLOOKUP(A1658,Obesity!$A$1:$G$7092,5,0),"")</f>
        <v/>
      </c>
      <c r="F1658" t="str">
        <f>_xlfn.IFNA(VLOOKUP(A1658,Obesity!$A$1:$G$7092,6,0),"")</f>
        <v/>
      </c>
      <c r="G1658" t="str">
        <f>_xlfn.IFNA(VLOOKUP(A1658,Obesity!$A$1:$G$7092,7,0),"")</f>
        <v/>
      </c>
    </row>
    <row r="1659" spans="1:7" x14ac:dyDescent="0.4">
      <c r="A1659">
        <v>75214</v>
      </c>
      <c r="B1659" t="str">
        <f>_xlfn.IFNA(VLOOKUP(A1659,Obesity!$A$1:$G$7092,2,0),"")</f>
        <v/>
      </c>
      <c r="C1659" t="str">
        <f>_xlfn.IFNA(VLOOKUP(A1659,Obesity!$A$1:$G$7092,3,0),"")</f>
        <v/>
      </c>
      <c r="D1659" t="str">
        <f>_xlfn.IFNA(VLOOKUP(A1659,Obesity!$A$1:$G$7092,4,0),"")</f>
        <v/>
      </c>
      <c r="E1659" t="str">
        <f>_xlfn.IFNA(VLOOKUP(A1659,Obesity!$A$1:$G$7092,5,0),"")</f>
        <v/>
      </c>
      <c r="F1659" t="str">
        <f>_xlfn.IFNA(VLOOKUP(A1659,Obesity!$A$1:$G$7092,6,0),"")</f>
        <v/>
      </c>
      <c r="G1659" t="str">
        <f>_xlfn.IFNA(VLOOKUP(A1659,Obesity!$A$1:$G$7092,7,0),"")</f>
        <v/>
      </c>
    </row>
    <row r="1660" spans="1:7" x14ac:dyDescent="0.4">
      <c r="A1660">
        <v>75215</v>
      </c>
      <c r="B1660">
        <f>_xlfn.IFNA(VLOOKUP(A1660,Obesity!$A$1:$G$7092,2,0),"")</f>
        <v>22.5</v>
      </c>
      <c r="C1660" t="str">
        <f>_xlfn.IFNA(VLOOKUP(A1660,Obesity!$A$1:$G$7092,3,0),"")</f>
        <v>Normal weight</v>
      </c>
      <c r="D1660" t="str">
        <f>_xlfn.IFNA(VLOOKUP(A1660,Obesity!$A$1:$G$7092,4,0),"")</f>
        <v>Female</v>
      </c>
      <c r="E1660" t="str">
        <f>_xlfn.IFNA(VLOOKUP(A1660,Obesity!$A$1:$G$7092,5,0),"")</f>
        <v>35 and below</v>
      </c>
      <c r="F1660" t="str">
        <f>_xlfn.IFNA(VLOOKUP(A1660,Obesity!$A$1:$G$7092,6,0),"")</f>
        <v>below 2,000</v>
      </c>
      <c r="G1660" t="str">
        <f>_xlfn.IFNA(VLOOKUP(A1660,Obesity!$A$1:$G$7092,7,0),"")</f>
        <v>Non-Hispanic Black</v>
      </c>
    </row>
    <row r="1661" spans="1:7" x14ac:dyDescent="0.4">
      <c r="A1661">
        <v>75216</v>
      </c>
      <c r="B1661">
        <f>_xlfn.IFNA(VLOOKUP(A1661,Obesity!$A$1:$G$7092,2,0),"")</f>
        <v>14</v>
      </c>
      <c r="C1661" t="str">
        <f>_xlfn.IFNA(VLOOKUP(A1661,Obesity!$A$1:$G$7092,3,0),"")</f>
        <v>Obese</v>
      </c>
      <c r="D1661" t="str">
        <f>_xlfn.IFNA(VLOOKUP(A1661,Obesity!$A$1:$G$7092,4,0),"")</f>
        <v>Male</v>
      </c>
      <c r="E1661" t="str">
        <f>_xlfn.IFNA(VLOOKUP(A1661,Obesity!$A$1:$G$7092,5,0),"")</f>
        <v>36 and above</v>
      </c>
      <c r="F1661" t="str">
        <f>_xlfn.IFNA(VLOOKUP(A1661,Obesity!$A$1:$G$7092,6,0),"")</f>
        <v>below 2,500</v>
      </c>
      <c r="G1661" t="str">
        <f>_xlfn.IFNA(VLOOKUP(A1661,Obesity!$A$1:$G$7092,7,0),"")</f>
        <v>Non-Hispanic White</v>
      </c>
    </row>
    <row r="1662" spans="1:7" x14ac:dyDescent="0.4">
      <c r="A1662">
        <v>75217</v>
      </c>
      <c r="B1662">
        <f>_xlfn.IFNA(VLOOKUP(A1662,Obesity!$A$1:$G$7092,2,0),"")</f>
        <v>0</v>
      </c>
      <c r="C1662" t="str">
        <f>_xlfn.IFNA(VLOOKUP(A1662,Obesity!$A$1:$G$7092,3,0),"")</f>
        <v>Overweight</v>
      </c>
      <c r="D1662" t="str">
        <f>_xlfn.IFNA(VLOOKUP(A1662,Obesity!$A$1:$G$7092,4,0),"")</f>
        <v>Male</v>
      </c>
      <c r="E1662" t="str">
        <f>_xlfn.IFNA(VLOOKUP(A1662,Obesity!$A$1:$G$7092,5,0),"")</f>
        <v>36 and above</v>
      </c>
      <c r="F1662" t="str">
        <f>_xlfn.IFNA(VLOOKUP(A1662,Obesity!$A$1:$G$7092,6,0),"")</f>
        <v>above 2,500</v>
      </c>
      <c r="G1662" t="str">
        <f>_xlfn.IFNA(VLOOKUP(A1662,Obesity!$A$1:$G$7092,7,0),"")</f>
        <v>Non-Hispanic White</v>
      </c>
    </row>
    <row r="1663" spans="1:7" x14ac:dyDescent="0.4">
      <c r="A1663">
        <v>75218</v>
      </c>
      <c r="B1663" t="str">
        <f>_xlfn.IFNA(VLOOKUP(A1663,Obesity!$A$1:$G$7092,2,0),"")</f>
        <v/>
      </c>
      <c r="C1663" t="str">
        <f>_xlfn.IFNA(VLOOKUP(A1663,Obesity!$A$1:$G$7092,3,0),"")</f>
        <v/>
      </c>
      <c r="D1663" t="str">
        <f>_xlfn.IFNA(VLOOKUP(A1663,Obesity!$A$1:$G$7092,4,0),"")</f>
        <v/>
      </c>
      <c r="E1663" t="str">
        <f>_xlfn.IFNA(VLOOKUP(A1663,Obesity!$A$1:$G$7092,5,0),"")</f>
        <v/>
      </c>
      <c r="F1663" t="str">
        <f>_xlfn.IFNA(VLOOKUP(A1663,Obesity!$A$1:$G$7092,6,0),"")</f>
        <v/>
      </c>
      <c r="G1663" t="str">
        <f>_xlfn.IFNA(VLOOKUP(A1663,Obesity!$A$1:$G$7092,7,0),"")</f>
        <v/>
      </c>
    </row>
    <row r="1664" spans="1:7" x14ac:dyDescent="0.4">
      <c r="A1664">
        <v>75219</v>
      </c>
      <c r="B1664">
        <f>_xlfn.IFNA(VLOOKUP(A1664,Obesity!$A$1:$G$7092,2,0),"")</f>
        <v>28.6</v>
      </c>
      <c r="C1664" t="str">
        <f>_xlfn.IFNA(VLOOKUP(A1664,Obesity!$A$1:$G$7092,3,0),"")</f>
        <v>Underweight</v>
      </c>
      <c r="D1664" t="str">
        <f>_xlfn.IFNA(VLOOKUP(A1664,Obesity!$A$1:$G$7092,4,0),"")</f>
        <v>Male</v>
      </c>
      <c r="E1664" t="str">
        <f>_xlfn.IFNA(VLOOKUP(A1664,Obesity!$A$1:$G$7092,5,0),"")</f>
        <v>35 and below</v>
      </c>
      <c r="F1664" t="str">
        <f>_xlfn.IFNA(VLOOKUP(A1664,Obesity!$A$1:$G$7092,6,0),"")</f>
        <v>below 2,500</v>
      </c>
      <c r="G1664" t="str">
        <f>_xlfn.IFNA(VLOOKUP(A1664,Obesity!$A$1:$G$7092,7,0),"")</f>
        <v>Mexican American</v>
      </c>
    </row>
    <row r="1665" spans="1:7" x14ac:dyDescent="0.4">
      <c r="A1665">
        <v>75220</v>
      </c>
      <c r="B1665">
        <f>_xlfn.IFNA(VLOOKUP(A1665,Obesity!$A$1:$G$7092,2,0),"")</f>
        <v>16</v>
      </c>
      <c r="C1665" t="str">
        <f>_xlfn.IFNA(VLOOKUP(A1665,Obesity!$A$1:$G$7092,3,0),"")</f>
        <v>Obese</v>
      </c>
      <c r="D1665" t="str">
        <f>_xlfn.IFNA(VLOOKUP(A1665,Obesity!$A$1:$G$7092,4,0),"")</f>
        <v>Female</v>
      </c>
      <c r="E1665" t="str">
        <f>_xlfn.IFNA(VLOOKUP(A1665,Obesity!$A$1:$G$7092,5,0),"")</f>
        <v>36 and above</v>
      </c>
      <c r="F1665" t="str">
        <f>_xlfn.IFNA(VLOOKUP(A1665,Obesity!$A$1:$G$7092,6,0),"")</f>
        <v>above 2,000</v>
      </c>
      <c r="G1665" t="str">
        <f>_xlfn.IFNA(VLOOKUP(A1665,Obesity!$A$1:$G$7092,7,0),"")</f>
        <v>Non-Hispanic Black</v>
      </c>
    </row>
    <row r="1666" spans="1:7" x14ac:dyDescent="0.4">
      <c r="A1666">
        <v>75221</v>
      </c>
      <c r="B1666">
        <f>_xlfn.IFNA(VLOOKUP(A1666,Obesity!$A$1:$G$7092,2,0),"")</f>
        <v>18.2</v>
      </c>
      <c r="C1666" t="str">
        <f>_xlfn.IFNA(VLOOKUP(A1666,Obesity!$A$1:$G$7092,3,0),"")</f>
        <v>Obese</v>
      </c>
      <c r="D1666" t="str">
        <f>_xlfn.IFNA(VLOOKUP(A1666,Obesity!$A$1:$G$7092,4,0),"")</f>
        <v>Male</v>
      </c>
      <c r="E1666" t="str">
        <f>_xlfn.IFNA(VLOOKUP(A1666,Obesity!$A$1:$G$7092,5,0),"")</f>
        <v>36 and above</v>
      </c>
      <c r="F1666" t="str">
        <f>_xlfn.IFNA(VLOOKUP(A1666,Obesity!$A$1:$G$7092,6,0),"")</f>
        <v>below 2,500</v>
      </c>
      <c r="G1666" t="str">
        <f>_xlfn.IFNA(VLOOKUP(A1666,Obesity!$A$1:$G$7092,7,0),"")</f>
        <v>Non-Hispanic White</v>
      </c>
    </row>
    <row r="1667" spans="1:7" x14ac:dyDescent="0.4">
      <c r="A1667">
        <v>75222</v>
      </c>
      <c r="B1667">
        <f>_xlfn.IFNA(VLOOKUP(A1667,Obesity!$A$1:$G$7092,2,0),"")</f>
        <v>25.2</v>
      </c>
      <c r="C1667" t="str">
        <f>_xlfn.IFNA(VLOOKUP(A1667,Obesity!$A$1:$G$7092,3,0),"")</f>
        <v>Overweight</v>
      </c>
      <c r="D1667" t="str">
        <f>_xlfn.IFNA(VLOOKUP(A1667,Obesity!$A$1:$G$7092,4,0),"")</f>
        <v>Female</v>
      </c>
      <c r="E1667" t="str">
        <f>_xlfn.IFNA(VLOOKUP(A1667,Obesity!$A$1:$G$7092,5,0),"")</f>
        <v>36 and above</v>
      </c>
      <c r="F1667" t="str">
        <f>_xlfn.IFNA(VLOOKUP(A1667,Obesity!$A$1:$G$7092,6,0),"")</f>
        <v>below 2,000</v>
      </c>
      <c r="G1667" t="str">
        <f>_xlfn.IFNA(VLOOKUP(A1667,Obesity!$A$1:$G$7092,7,0),"")</f>
        <v>Non-Hispanic Asian</v>
      </c>
    </row>
    <row r="1668" spans="1:7" x14ac:dyDescent="0.4">
      <c r="A1668">
        <v>75223</v>
      </c>
      <c r="B1668">
        <f>_xlfn.IFNA(VLOOKUP(A1668,Obesity!$A$1:$G$7092,2,0),"")</f>
        <v>28.3</v>
      </c>
      <c r="C1668" t="str">
        <f>_xlfn.IFNA(VLOOKUP(A1668,Obesity!$A$1:$G$7092,3,0),"")</f>
        <v>Overweight</v>
      </c>
      <c r="D1668" t="str">
        <f>_xlfn.IFNA(VLOOKUP(A1668,Obesity!$A$1:$G$7092,4,0),"")</f>
        <v>Female</v>
      </c>
      <c r="E1668" t="str">
        <f>_xlfn.IFNA(VLOOKUP(A1668,Obesity!$A$1:$G$7092,5,0),"")</f>
        <v>36 and above</v>
      </c>
      <c r="F1668" t="str">
        <f>_xlfn.IFNA(VLOOKUP(A1668,Obesity!$A$1:$G$7092,6,0),"")</f>
        <v>below 2,000</v>
      </c>
      <c r="G1668" t="str">
        <f>_xlfn.IFNA(VLOOKUP(A1668,Obesity!$A$1:$G$7092,7,0),"")</f>
        <v>Non-Hispanic White</v>
      </c>
    </row>
    <row r="1669" spans="1:7" x14ac:dyDescent="0.4">
      <c r="A1669">
        <v>75224</v>
      </c>
      <c r="B1669">
        <f>_xlfn.IFNA(VLOOKUP(A1669,Obesity!$A$1:$G$7092,2,0),"")</f>
        <v>19</v>
      </c>
      <c r="C1669" t="str">
        <f>_xlfn.IFNA(VLOOKUP(A1669,Obesity!$A$1:$G$7092,3,0),"")</f>
        <v>Obese</v>
      </c>
      <c r="D1669" t="str">
        <f>_xlfn.IFNA(VLOOKUP(A1669,Obesity!$A$1:$G$7092,4,0),"")</f>
        <v>Female</v>
      </c>
      <c r="E1669" t="str">
        <f>_xlfn.IFNA(VLOOKUP(A1669,Obesity!$A$1:$G$7092,5,0),"")</f>
        <v>35 and below</v>
      </c>
      <c r="F1669" t="str">
        <f>_xlfn.IFNA(VLOOKUP(A1669,Obesity!$A$1:$G$7092,6,0),"")</f>
        <v>above 2,000</v>
      </c>
      <c r="G1669" t="str">
        <f>_xlfn.IFNA(VLOOKUP(A1669,Obesity!$A$1:$G$7092,7,0),"")</f>
        <v>Non-Hispanic Black</v>
      </c>
    </row>
    <row r="1670" spans="1:7" x14ac:dyDescent="0.4">
      <c r="A1670">
        <v>75225</v>
      </c>
      <c r="B1670" t="str">
        <f>_xlfn.IFNA(VLOOKUP(A1670,Obesity!$A$1:$G$7092,2,0),"")</f>
        <v/>
      </c>
      <c r="C1670" t="str">
        <f>_xlfn.IFNA(VLOOKUP(A1670,Obesity!$A$1:$G$7092,3,0),"")</f>
        <v/>
      </c>
      <c r="D1670" t="str">
        <f>_xlfn.IFNA(VLOOKUP(A1670,Obesity!$A$1:$G$7092,4,0),"")</f>
        <v/>
      </c>
      <c r="E1670" t="str">
        <f>_xlfn.IFNA(VLOOKUP(A1670,Obesity!$A$1:$G$7092,5,0),"")</f>
        <v/>
      </c>
      <c r="F1670" t="str">
        <f>_xlfn.IFNA(VLOOKUP(A1670,Obesity!$A$1:$G$7092,6,0),"")</f>
        <v/>
      </c>
      <c r="G1670" t="str">
        <f>_xlfn.IFNA(VLOOKUP(A1670,Obesity!$A$1:$G$7092,7,0),"")</f>
        <v/>
      </c>
    </row>
    <row r="1671" spans="1:7" x14ac:dyDescent="0.4">
      <c r="A1671">
        <v>75226</v>
      </c>
      <c r="B1671">
        <f>_xlfn.IFNA(VLOOKUP(A1671,Obesity!$A$1:$G$7092,2,0),"")</f>
        <v>0</v>
      </c>
      <c r="C1671" t="str">
        <f>_xlfn.IFNA(VLOOKUP(A1671,Obesity!$A$1:$G$7092,3,0),"")</f>
        <v>Underweight</v>
      </c>
      <c r="D1671" t="str">
        <f>_xlfn.IFNA(VLOOKUP(A1671,Obesity!$A$1:$G$7092,4,0),"")</f>
        <v>Female</v>
      </c>
      <c r="E1671" t="str">
        <f>_xlfn.IFNA(VLOOKUP(A1671,Obesity!$A$1:$G$7092,5,0),"")</f>
        <v>35 and below</v>
      </c>
      <c r="F1671" t="str">
        <f>_xlfn.IFNA(VLOOKUP(A1671,Obesity!$A$1:$G$7092,6,0),"")</f>
        <v>below 2,000</v>
      </c>
      <c r="G1671" t="str">
        <f>_xlfn.IFNA(VLOOKUP(A1671,Obesity!$A$1:$G$7092,7,0),"")</f>
        <v>Non-Hispanic White</v>
      </c>
    </row>
    <row r="1672" spans="1:7" x14ac:dyDescent="0.4">
      <c r="A1672">
        <v>75227</v>
      </c>
      <c r="B1672">
        <f>_xlfn.IFNA(VLOOKUP(A1672,Obesity!$A$1:$G$7092,2,0),"")</f>
        <v>28.9</v>
      </c>
      <c r="C1672" t="str">
        <f>_xlfn.IFNA(VLOOKUP(A1672,Obesity!$A$1:$G$7092,3,0),"")</f>
        <v>Normal weight</v>
      </c>
      <c r="D1672" t="str">
        <f>_xlfn.IFNA(VLOOKUP(A1672,Obesity!$A$1:$G$7092,4,0),"")</f>
        <v>Female</v>
      </c>
      <c r="E1672" t="str">
        <f>_xlfn.IFNA(VLOOKUP(A1672,Obesity!$A$1:$G$7092,5,0),"")</f>
        <v>35 and below</v>
      </c>
      <c r="F1672" t="str">
        <f>_xlfn.IFNA(VLOOKUP(A1672,Obesity!$A$1:$G$7092,6,0),"")</f>
        <v>below 2,000</v>
      </c>
      <c r="G1672" t="str">
        <f>_xlfn.IFNA(VLOOKUP(A1672,Obesity!$A$1:$G$7092,7,0),"")</f>
        <v>Non-Hispanic Asian</v>
      </c>
    </row>
    <row r="1673" spans="1:7" x14ac:dyDescent="0.4">
      <c r="A1673">
        <v>75228</v>
      </c>
      <c r="B1673" t="str">
        <f>_xlfn.IFNA(VLOOKUP(A1673,Obesity!$A$1:$G$7092,2,0),"")</f>
        <v/>
      </c>
      <c r="C1673" t="str">
        <f>_xlfn.IFNA(VLOOKUP(A1673,Obesity!$A$1:$G$7092,3,0),"")</f>
        <v/>
      </c>
      <c r="D1673" t="str">
        <f>_xlfn.IFNA(VLOOKUP(A1673,Obesity!$A$1:$G$7092,4,0),"")</f>
        <v/>
      </c>
      <c r="E1673" t="str">
        <f>_xlfn.IFNA(VLOOKUP(A1673,Obesity!$A$1:$G$7092,5,0),"")</f>
        <v/>
      </c>
      <c r="F1673" t="str">
        <f>_xlfn.IFNA(VLOOKUP(A1673,Obesity!$A$1:$G$7092,6,0),"")</f>
        <v/>
      </c>
      <c r="G1673" t="str">
        <f>_xlfn.IFNA(VLOOKUP(A1673,Obesity!$A$1:$G$7092,7,0),"")</f>
        <v/>
      </c>
    </row>
    <row r="1674" spans="1:7" x14ac:dyDescent="0.4">
      <c r="A1674">
        <v>75229</v>
      </c>
      <c r="B1674" t="str">
        <f>_xlfn.IFNA(VLOOKUP(A1674,Obesity!$A$1:$G$7092,2,0),"")</f>
        <v/>
      </c>
      <c r="C1674" t="str">
        <f>_xlfn.IFNA(VLOOKUP(A1674,Obesity!$A$1:$G$7092,3,0),"")</f>
        <v/>
      </c>
      <c r="D1674" t="str">
        <f>_xlfn.IFNA(VLOOKUP(A1674,Obesity!$A$1:$G$7092,4,0),"")</f>
        <v/>
      </c>
      <c r="E1674" t="str">
        <f>_xlfn.IFNA(VLOOKUP(A1674,Obesity!$A$1:$G$7092,5,0),"")</f>
        <v/>
      </c>
      <c r="F1674" t="str">
        <f>_xlfn.IFNA(VLOOKUP(A1674,Obesity!$A$1:$G$7092,6,0),"")</f>
        <v/>
      </c>
      <c r="G1674" t="str">
        <f>_xlfn.IFNA(VLOOKUP(A1674,Obesity!$A$1:$G$7092,7,0),"")</f>
        <v/>
      </c>
    </row>
    <row r="1675" spans="1:7" x14ac:dyDescent="0.4">
      <c r="A1675">
        <v>75230</v>
      </c>
      <c r="B1675">
        <f>_xlfn.IFNA(VLOOKUP(A1675,Obesity!$A$1:$G$7092,2,0),"")</f>
        <v>0</v>
      </c>
      <c r="C1675" t="str">
        <f>_xlfn.IFNA(VLOOKUP(A1675,Obesity!$A$1:$G$7092,3,0),"")</f>
        <v>Underweight</v>
      </c>
      <c r="D1675" t="str">
        <f>_xlfn.IFNA(VLOOKUP(A1675,Obesity!$A$1:$G$7092,4,0),"")</f>
        <v>Female</v>
      </c>
      <c r="E1675" t="str">
        <f>_xlfn.IFNA(VLOOKUP(A1675,Obesity!$A$1:$G$7092,5,0),"")</f>
        <v>35 and below</v>
      </c>
      <c r="F1675" t="str">
        <f>_xlfn.IFNA(VLOOKUP(A1675,Obesity!$A$1:$G$7092,6,0),"")</f>
        <v>above 2,000</v>
      </c>
      <c r="G1675" t="str">
        <f>_xlfn.IFNA(VLOOKUP(A1675,Obesity!$A$1:$G$7092,7,0),"")</f>
        <v>Other Hispanic</v>
      </c>
    </row>
    <row r="1676" spans="1:7" x14ac:dyDescent="0.4">
      <c r="A1676">
        <v>75231</v>
      </c>
      <c r="B1676">
        <f>_xlfn.IFNA(VLOOKUP(A1676,Obesity!$A$1:$G$7092,2,0),"")</f>
        <v>21.8</v>
      </c>
      <c r="C1676" t="str">
        <f>_xlfn.IFNA(VLOOKUP(A1676,Obesity!$A$1:$G$7092,3,0),"")</f>
        <v>Overweight</v>
      </c>
      <c r="D1676" t="str">
        <f>_xlfn.IFNA(VLOOKUP(A1676,Obesity!$A$1:$G$7092,4,0),"")</f>
        <v>Female</v>
      </c>
      <c r="E1676" t="str">
        <f>_xlfn.IFNA(VLOOKUP(A1676,Obesity!$A$1:$G$7092,5,0),"")</f>
        <v>36 and above</v>
      </c>
      <c r="F1676" t="str">
        <f>_xlfn.IFNA(VLOOKUP(A1676,Obesity!$A$1:$G$7092,6,0),"")</f>
        <v>above 2,000</v>
      </c>
      <c r="G1676" t="str">
        <f>_xlfn.IFNA(VLOOKUP(A1676,Obesity!$A$1:$G$7092,7,0),"")</f>
        <v>Non-Hispanic Black</v>
      </c>
    </row>
    <row r="1677" spans="1:7" x14ac:dyDescent="0.4">
      <c r="A1677">
        <v>75232</v>
      </c>
      <c r="B1677">
        <f>_xlfn.IFNA(VLOOKUP(A1677,Obesity!$A$1:$G$7092,2,0),"")</f>
        <v>30.6</v>
      </c>
      <c r="C1677" t="str">
        <f>_xlfn.IFNA(VLOOKUP(A1677,Obesity!$A$1:$G$7092,3,0),"")</f>
        <v>Obese</v>
      </c>
      <c r="D1677" t="str">
        <f>_xlfn.IFNA(VLOOKUP(A1677,Obesity!$A$1:$G$7092,4,0),"")</f>
        <v>Male</v>
      </c>
      <c r="E1677" t="str">
        <f>_xlfn.IFNA(VLOOKUP(A1677,Obesity!$A$1:$G$7092,5,0),"")</f>
        <v>36 and above</v>
      </c>
      <c r="F1677" t="str">
        <f>_xlfn.IFNA(VLOOKUP(A1677,Obesity!$A$1:$G$7092,6,0),"")</f>
        <v>below 2,500</v>
      </c>
      <c r="G1677" t="str">
        <f>_xlfn.IFNA(VLOOKUP(A1677,Obesity!$A$1:$G$7092,7,0),"")</f>
        <v>Mexican American</v>
      </c>
    </row>
    <row r="1678" spans="1:7" x14ac:dyDescent="0.4">
      <c r="A1678">
        <v>75233</v>
      </c>
      <c r="B1678">
        <f>_xlfn.IFNA(VLOOKUP(A1678,Obesity!$A$1:$G$7092,2,0),"")</f>
        <v>14.8</v>
      </c>
      <c r="C1678" t="str">
        <f>_xlfn.IFNA(VLOOKUP(A1678,Obesity!$A$1:$G$7092,3,0),"")</f>
        <v>Underweight</v>
      </c>
      <c r="D1678" t="str">
        <f>_xlfn.IFNA(VLOOKUP(A1678,Obesity!$A$1:$G$7092,4,0),"")</f>
        <v>Female</v>
      </c>
      <c r="E1678" t="str">
        <f>_xlfn.IFNA(VLOOKUP(A1678,Obesity!$A$1:$G$7092,5,0),"")</f>
        <v>35 and below</v>
      </c>
      <c r="F1678" t="str">
        <f>_xlfn.IFNA(VLOOKUP(A1678,Obesity!$A$1:$G$7092,6,0),"")</f>
        <v>below 2,000</v>
      </c>
      <c r="G1678" t="str">
        <f>_xlfn.IFNA(VLOOKUP(A1678,Obesity!$A$1:$G$7092,7,0),"")</f>
        <v>Non-Hispanic White</v>
      </c>
    </row>
    <row r="1679" spans="1:7" x14ac:dyDescent="0.4">
      <c r="A1679">
        <v>75234</v>
      </c>
      <c r="B1679">
        <f>_xlfn.IFNA(VLOOKUP(A1679,Obesity!$A$1:$G$7092,2,0),"")</f>
        <v>39.700000000000003</v>
      </c>
      <c r="C1679" t="str">
        <f>_xlfn.IFNA(VLOOKUP(A1679,Obesity!$A$1:$G$7092,3,0),"")</f>
        <v>Underweight</v>
      </c>
      <c r="D1679" t="str">
        <f>_xlfn.IFNA(VLOOKUP(A1679,Obesity!$A$1:$G$7092,4,0),"")</f>
        <v>Female</v>
      </c>
      <c r="E1679" t="str">
        <f>_xlfn.IFNA(VLOOKUP(A1679,Obesity!$A$1:$G$7092,5,0),"")</f>
        <v>35 and below</v>
      </c>
      <c r="F1679" t="str">
        <f>_xlfn.IFNA(VLOOKUP(A1679,Obesity!$A$1:$G$7092,6,0),"")</f>
        <v>above 2,000</v>
      </c>
      <c r="G1679" t="str">
        <f>_xlfn.IFNA(VLOOKUP(A1679,Obesity!$A$1:$G$7092,7,0),"")</f>
        <v>Non-Hispanic White</v>
      </c>
    </row>
    <row r="1680" spans="1:7" x14ac:dyDescent="0.4">
      <c r="A1680">
        <v>75235</v>
      </c>
      <c r="B1680">
        <f>_xlfn.IFNA(VLOOKUP(A1680,Obesity!$A$1:$G$7092,2,0),"")</f>
        <v>31.2</v>
      </c>
      <c r="C1680" t="str">
        <f>_xlfn.IFNA(VLOOKUP(A1680,Obesity!$A$1:$G$7092,3,0),"")</f>
        <v>Obese</v>
      </c>
      <c r="D1680" t="str">
        <f>_xlfn.IFNA(VLOOKUP(A1680,Obesity!$A$1:$G$7092,4,0),"")</f>
        <v>Female</v>
      </c>
      <c r="E1680" t="str">
        <f>_xlfn.IFNA(VLOOKUP(A1680,Obesity!$A$1:$G$7092,5,0),"")</f>
        <v>35 and below</v>
      </c>
      <c r="F1680" t="str">
        <f>_xlfn.IFNA(VLOOKUP(A1680,Obesity!$A$1:$G$7092,6,0),"")</f>
        <v>above 2,000</v>
      </c>
      <c r="G1680" t="str">
        <f>_xlfn.IFNA(VLOOKUP(A1680,Obesity!$A$1:$G$7092,7,0),"")</f>
        <v>Non-Hispanic White</v>
      </c>
    </row>
    <row r="1681" spans="1:7" x14ac:dyDescent="0.4">
      <c r="A1681">
        <v>75236</v>
      </c>
      <c r="B1681">
        <f>_xlfn.IFNA(VLOOKUP(A1681,Obesity!$A$1:$G$7092,2,0),"")</f>
        <v>22.7</v>
      </c>
      <c r="C1681" t="str">
        <f>_xlfn.IFNA(VLOOKUP(A1681,Obesity!$A$1:$G$7092,3,0),"")</f>
        <v>Normal weight</v>
      </c>
      <c r="D1681" t="str">
        <f>_xlfn.IFNA(VLOOKUP(A1681,Obesity!$A$1:$G$7092,4,0),"")</f>
        <v>Female</v>
      </c>
      <c r="E1681" t="str">
        <f>_xlfn.IFNA(VLOOKUP(A1681,Obesity!$A$1:$G$7092,5,0),"")</f>
        <v>35 and below</v>
      </c>
      <c r="F1681" t="str">
        <f>_xlfn.IFNA(VLOOKUP(A1681,Obesity!$A$1:$G$7092,6,0),"")</f>
        <v>below 2,000</v>
      </c>
      <c r="G1681" t="str">
        <f>_xlfn.IFNA(VLOOKUP(A1681,Obesity!$A$1:$G$7092,7,0),"")</f>
        <v>Non-Hispanic Asian</v>
      </c>
    </row>
    <row r="1682" spans="1:7" x14ac:dyDescent="0.4">
      <c r="A1682">
        <v>75237</v>
      </c>
      <c r="B1682">
        <f>_xlfn.IFNA(VLOOKUP(A1682,Obesity!$A$1:$G$7092,2,0),"")</f>
        <v>45.5</v>
      </c>
      <c r="C1682" t="str">
        <f>_xlfn.IFNA(VLOOKUP(A1682,Obesity!$A$1:$G$7092,3,0),"")</f>
        <v>Obese</v>
      </c>
      <c r="D1682" t="str">
        <f>_xlfn.IFNA(VLOOKUP(A1682,Obesity!$A$1:$G$7092,4,0),"")</f>
        <v>Male</v>
      </c>
      <c r="E1682" t="str">
        <f>_xlfn.IFNA(VLOOKUP(A1682,Obesity!$A$1:$G$7092,5,0),"")</f>
        <v>36 and above</v>
      </c>
      <c r="F1682" t="str">
        <f>_xlfn.IFNA(VLOOKUP(A1682,Obesity!$A$1:$G$7092,6,0),"")</f>
        <v>below 2,500</v>
      </c>
      <c r="G1682" t="str">
        <f>_xlfn.IFNA(VLOOKUP(A1682,Obesity!$A$1:$G$7092,7,0),"")</f>
        <v>Non-Hispanic White</v>
      </c>
    </row>
    <row r="1683" spans="1:7" x14ac:dyDescent="0.4">
      <c r="A1683">
        <v>75238</v>
      </c>
      <c r="B1683" t="str">
        <f>_xlfn.IFNA(VLOOKUP(A1683,Obesity!$A$1:$G$7092,2,0),"")</f>
        <v/>
      </c>
      <c r="C1683" t="str">
        <f>_xlfn.IFNA(VLOOKUP(A1683,Obesity!$A$1:$G$7092,3,0),"")</f>
        <v/>
      </c>
      <c r="D1683" t="str">
        <f>_xlfn.IFNA(VLOOKUP(A1683,Obesity!$A$1:$G$7092,4,0),"")</f>
        <v/>
      </c>
      <c r="E1683" t="str">
        <f>_xlfn.IFNA(VLOOKUP(A1683,Obesity!$A$1:$G$7092,5,0),"")</f>
        <v/>
      </c>
      <c r="F1683" t="str">
        <f>_xlfn.IFNA(VLOOKUP(A1683,Obesity!$A$1:$G$7092,6,0),"")</f>
        <v/>
      </c>
      <c r="G1683" t="str">
        <f>_xlfn.IFNA(VLOOKUP(A1683,Obesity!$A$1:$G$7092,7,0),"")</f>
        <v/>
      </c>
    </row>
    <row r="1684" spans="1:7" x14ac:dyDescent="0.4">
      <c r="A1684">
        <v>75239</v>
      </c>
      <c r="B1684">
        <f>_xlfn.IFNA(VLOOKUP(A1684,Obesity!$A$1:$G$7092,2,0),"")</f>
        <v>18.2</v>
      </c>
      <c r="C1684" t="str">
        <f>_xlfn.IFNA(VLOOKUP(A1684,Obesity!$A$1:$G$7092,3,0),"")</f>
        <v>Underweight</v>
      </c>
      <c r="D1684" t="str">
        <f>_xlfn.IFNA(VLOOKUP(A1684,Obesity!$A$1:$G$7092,4,0),"")</f>
        <v>Female</v>
      </c>
      <c r="E1684" t="str">
        <f>_xlfn.IFNA(VLOOKUP(A1684,Obesity!$A$1:$G$7092,5,0),"")</f>
        <v>35 and below</v>
      </c>
      <c r="F1684" t="str">
        <f>_xlfn.IFNA(VLOOKUP(A1684,Obesity!$A$1:$G$7092,6,0),"")</f>
        <v>below 2,000</v>
      </c>
      <c r="G1684" t="str">
        <f>_xlfn.IFNA(VLOOKUP(A1684,Obesity!$A$1:$G$7092,7,0),"")</f>
        <v>Other Race - Including Multi-Racial</v>
      </c>
    </row>
    <row r="1685" spans="1:7" x14ac:dyDescent="0.4">
      <c r="A1685">
        <v>75240</v>
      </c>
      <c r="B1685" t="str">
        <f>_xlfn.IFNA(VLOOKUP(A1685,Obesity!$A$1:$G$7092,2,0),"")</f>
        <v/>
      </c>
      <c r="C1685" t="str">
        <f>_xlfn.IFNA(VLOOKUP(A1685,Obesity!$A$1:$G$7092,3,0),"")</f>
        <v/>
      </c>
      <c r="D1685" t="str">
        <f>_xlfn.IFNA(VLOOKUP(A1685,Obesity!$A$1:$G$7092,4,0),"")</f>
        <v/>
      </c>
      <c r="E1685" t="str">
        <f>_xlfn.IFNA(VLOOKUP(A1685,Obesity!$A$1:$G$7092,5,0),"")</f>
        <v/>
      </c>
      <c r="F1685" t="str">
        <f>_xlfn.IFNA(VLOOKUP(A1685,Obesity!$A$1:$G$7092,6,0),"")</f>
        <v/>
      </c>
      <c r="G1685" t="str">
        <f>_xlfn.IFNA(VLOOKUP(A1685,Obesity!$A$1:$G$7092,7,0),"")</f>
        <v/>
      </c>
    </row>
    <row r="1686" spans="1:7" x14ac:dyDescent="0.4">
      <c r="A1686">
        <v>75241</v>
      </c>
      <c r="B1686">
        <f>_xlfn.IFNA(VLOOKUP(A1686,Obesity!$A$1:$G$7092,2,0),"")</f>
        <v>45.7</v>
      </c>
      <c r="C1686" t="str">
        <f>_xlfn.IFNA(VLOOKUP(A1686,Obesity!$A$1:$G$7092,3,0),"")</f>
        <v>Underweight</v>
      </c>
      <c r="D1686" t="str">
        <f>_xlfn.IFNA(VLOOKUP(A1686,Obesity!$A$1:$G$7092,4,0),"")</f>
        <v>Female</v>
      </c>
      <c r="E1686" t="str">
        <f>_xlfn.IFNA(VLOOKUP(A1686,Obesity!$A$1:$G$7092,5,0),"")</f>
        <v>35 and below</v>
      </c>
      <c r="F1686" t="str">
        <f>_xlfn.IFNA(VLOOKUP(A1686,Obesity!$A$1:$G$7092,6,0),"")</f>
        <v>below 2,000</v>
      </c>
      <c r="G1686" t="str">
        <f>_xlfn.IFNA(VLOOKUP(A1686,Obesity!$A$1:$G$7092,7,0),"")</f>
        <v>Other Hispanic</v>
      </c>
    </row>
    <row r="1687" spans="1:7" x14ac:dyDescent="0.4">
      <c r="A1687">
        <v>75242</v>
      </c>
      <c r="B1687" t="str">
        <f>_xlfn.IFNA(VLOOKUP(A1687,Obesity!$A$1:$G$7092,2,0),"")</f>
        <v/>
      </c>
      <c r="C1687" t="str">
        <f>_xlfn.IFNA(VLOOKUP(A1687,Obesity!$A$1:$G$7092,3,0),"")</f>
        <v/>
      </c>
      <c r="D1687" t="str">
        <f>_xlfn.IFNA(VLOOKUP(A1687,Obesity!$A$1:$G$7092,4,0),"")</f>
        <v/>
      </c>
      <c r="E1687" t="str">
        <f>_xlfn.IFNA(VLOOKUP(A1687,Obesity!$A$1:$G$7092,5,0),"")</f>
        <v/>
      </c>
      <c r="F1687" t="str">
        <f>_xlfn.IFNA(VLOOKUP(A1687,Obesity!$A$1:$G$7092,6,0),"")</f>
        <v/>
      </c>
      <c r="G1687" t="str">
        <f>_xlfn.IFNA(VLOOKUP(A1687,Obesity!$A$1:$G$7092,7,0),"")</f>
        <v/>
      </c>
    </row>
    <row r="1688" spans="1:7" x14ac:dyDescent="0.4">
      <c r="A1688">
        <v>75243</v>
      </c>
      <c r="B1688" t="str">
        <f>_xlfn.IFNA(VLOOKUP(A1688,Obesity!$A$1:$G$7092,2,0),"")</f>
        <v/>
      </c>
      <c r="C1688" t="str">
        <f>_xlfn.IFNA(VLOOKUP(A1688,Obesity!$A$1:$G$7092,3,0),"")</f>
        <v/>
      </c>
      <c r="D1688" t="str">
        <f>_xlfn.IFNA(VLOOKUP(A1688,Obesity!$A$1:$G$7092,4,0),"")</f>
        <v/>
      </c>
      <c r="E1688" t="str">
        <f>_xlfn.IFNA(VLOOKUP(A1688,Obesity!$A$1:$G$7092,5,0),"")</f>
        <v/>
      </c>
      <c r="F1688" t="str">
        <f>_xlfn.IFNA(VLOOKUP(A1688,Obesity!$A$1:$G$7092,6,0),"")</f>
        <v/>
      </c>
      <c r="G1688" t="str">
        <f>_xlfn.IFNA(VLOOKUP(A1688,Obesity!$A$1:$G$7092,7,0),"")</f>
        <v/>
      </c>
    </row>
    <row r="1689" spans="1:7" x14ac:dyDescent="0.4">
      <c r="A1689">
        <v>75244</v>
      </c>
      <c r="B1689">
        <f>_xlfn.IFNA(VLOOKUP(A1689,Obesity!$A$1:$G$7092,2,0),"")</f>
        <v>38.799999999999997</v>
      </c>
      <c r="C1689" t="str">
        <f>_xlfn.IFNA(VLOOKUP(A1689,Obesity!$A$1:$G$7092,3,0),"")</f>
        <v>Obese</v>
      </c>
      <c r="D1689" t="str">
        <f>_xlfn.IFNA(VLOOKUP(A1689,Obesity!$A$1:$G$7092,4,0),"")</f>
        <v>Female</v>
      </c>
      <c r="E1689" t="str">
        <f>_xlfn.IFNA(VLOOKUP(A1689,Obesity!$A$1:$G$7092,5,0),"")</f>
        <v>36 and above</v>
      </c>
      <c r="F1689" t="str">
        <f>_xlfn.IFNA(VLOOKUP(A1689,Obesity!$A$1:$G$7092,6,0),"")</f>
        <v>above 2,000</v>
      </c>
      <c r="G1689" t="str">
        <f>_xlfn.IFNA(VLOOKUP(A1689,Obesity!$A$1:$G$7092,7,0),"")</f>
        <v>Non-Hispanic Black</v>
      </c>
    </row>
    <row r="1690" spans="1:7" x14ac:dyDescent="0.4">
      <c r="A1690">
        <v>75245</v>
      </c>
      <c r="B1690" t="str">
        <f>_xlfn.IFNA(VLOOKUP(A1690,Obesity!$A$1:$G$7092,2,0),"")</f>
        <v/>
      </c>
      <c r="C1690" t="str">
        <f>_xlfn.IFNA(VLOOKUP(A1690,Obesity!$A$1:$G$7092,3,0),"")</f>
        <v/>
      </c>
      <c r="D1690" t="str">
        <f>_xlfn.IFNA(VLOOKUP(A1690,Obesity!$A$1:$G$7092,4,0),"")</f>
        <v/>
      </c>
      <c r="E1690" t="str">
        <f>_xlfn.IFNA(VLOOKUP(A1690,Obesity!$A$1:$G$7092,5,0),"")</f>
        <v/>
      </c>
      <c r="F1690" t="str">
        <f>_xlfn.IFNA(VLOOKUP(A1690,Obesity!$A$1:$G$7092,6,0),"")</f>
        <v/>
      </c>
      <c r="G1690" t="str">
        <f>_xlfn.IFNA(VLOOKUP(A1690,Obesity!$A$1:$G$7092,7,0),"")</f>
        <v/>
      </c>
    </row>
    <row r="1691" spans="1:7" x14ac:dyDescent="0.4">
      <c r="A1691">
        <v>75246</v>
      </c>
      <c r="B1691">
        <f>_xlfn.IFNA(VLOOKUP(A1691,Obesity!$A$1:$G$7092,2,0),"")</f>
        <v>17.100000000000001</v>
      </c>
      <c r="C1691" t="str">
        <f>_xlfn.IFNA(VLOOKUP(A1691,Obesity!$A$1:$G$7092,3,0),"")</f>
        <v>Underweight</v>
      </c>
      <c r="D1691" t="str">
        <f>_xlfn.IFNA(VLOOKUP(A1691,Obesity!$A$1:$G$7092,4,0),"")</f>
        <v>Female</v>
      </c>
      <c r="E1691" t="str">
        <f>_xlfn.IFNA(VLOOKUP(A1691,Obesity!$A$1:$G$7092,5,0),"")</f>
        <v>35 and below</v>
      </c>
      <c r="F1691" t="str">
        <f>_xlfn.IFNA(VLOOKUP(A1691,Obesity!$A$1:$G$7092,6,0),"")</f>
        <v>below 2,000</v>
      </c>
      <c r="G1691" t="str">
        <f>_xlfn.IFNA(VLOOKUP(A1691,Obesity!$A$1:$G$7092,7,0),"")</f>
        <v>Non-Hispanic Black</v>
      </c>
    </row>
    <row r="1692" spans="1:7" x14ac:dyDescent="0.4">
      <c r="A1692">
        <v>75247</v>
      </c>
      <c r="B1692" t="str">
        <f>_xlfn.IFNA(VLOOKUP(A1692,Obesity!$A$1:$G$7092,2,0),"")</f>
        <v/>
      </c>
      <c r="C1692" t="str">
        <f>_xlfn.IFNA(VLOOKUP(A1692,Obesity!$A$1:$G$7092,3,0),"")</f>
        <v/>
      </c>
      <c r="D1692" t="str">
        <f>_xlfn.IFNA(VLOOKUP(A1692,Obesity!$A$1:$G$7092,4,0),"")</f>
        <v/>
      </c>
      <c r="E1692" t="str">
        <f>_xlfn.IFNA(VLOOKUP(A1692,Obesity!$A$1:$G$7092,5,0),"")</f>
        <v/>
      </c>
      <c r="F1692" t="str">
        <f>_xlfn.IFNA(VLOOKUP(A1692,Obesity!$A$1:$G$7092,6,0),"")</f>
        <v/>
      </c>
      <c r="G1692" t="str">
        <f>_xlfn.IFNA(VLOOKUP(A1692,Obesity!$A$1:$G$7092,7,0),"")</f>
        <v/>
      </c>
    </row>
    <row r="1693" spans="1:7" x14ac:dyDescent="0.4">
      <c r="A1693">
        <v>75248</v>
      </c>
      <c r="B1693">
        <f>_xlfn.IFNA(VLOOKUP(A1693,Obesity!$A$1:$G$7092,2,0),"")</f>
        <v>20</v>
      </c>
      <c r="C1693" t="str">
        <f>_xlfn.IFNA(VLOOKUP(A1693,Obesity!$A$1:$G$7092,3,0),"")</f>
        <v>Normal weight</v>
      </c>
      <c r="D1693" t="str">
        <f>_xlfn.IFNA(VLOOKUP(A1693,Obesity!$A$1:$G$7092,4,0),"")</f>
        <v>Male</v>
      </c>
      <c r="E1693" t="str">
        <f>_xlfn.IFNA(VLOOKUP(A1693,Obesity!$A$1:$G$7092,5,0),"")</f>
        <v>35 and below</v>
      </c>
      <c r="F1693" t="str">
        <f>_xlfn.IFNA(VLOOKUP(A1693,Obesity!$A$1:$G$7092,6,0),"")</f>
        <v>below 2,500</v>
      </c>
      <c r="G1693" t="str">
        <f>_xlfn.IFNA(VLOOKUP(A1693,Obesity!$A$1:$G$7092,7,0),"")</f>
        <v>Non-Hispanic Black</v>
      </c>
    </row>
    <row r="1694" spans="1:7" x14ac:dyDescent="0.4">
      <c r="A1694">
        <v>75249</v>
      </c>
      <c r="B1694">
        <f>_xlfn.IFNA(VLOOKUP(A1694,Obesity!$A$1:$G$7092,2,0),"")</f>
        <v>0</v>
      </c>
      <c r="C1694" t="str">
        <f>_xlfn.IFNA(VLOOKUP(A1694,Obesity!$A$1:$G$7092,3,0),"")</f>
        <v>Normal weight</v>
      </c>
      <c r="D1694" t="str">
        <f>_xlfn.IFNA(VLOOKUP(A1694,Obesity!$A$1:$G$7092,4,0),"")</f>
        <v>Female</v>
      </c>
      <c r="E1694" t="str">
        <f>_xlfn.IFNA(VLOOKUP(A1694,Obesity!$A$1:$G$7092,5,0),"")</f>
        <v>35 and below</v>
      </c>
      <c r="F1694" t="str">
        <f>_xlfn.IFNA(VLOOKUP(A1694,Obesity!$A$1:$G$7092,6,0),"")</f>
        <v>below 2,000</v>
      </c>
      <c r="G1694" t="str">
        <f>_xlfn.IFNA(VLOOKUP(A1694,Obesity!$A$1:$G$7092,7,0),"")</f>
        <v>Non-Hispanic White</v>
      </c>
    </row>
    <row r="1695" spans="1:7" x14ac:dyDescent="0.4">
      <c r="A1695">
        <v>75250</v>
      </c>
      <c r="B1695">
        <f>_xlfn.IFNA(VLOOKUP(A1695,Obesity!$A$1:$G$7092,2,0),"")</f>
        <v>29</v>
      </c>
      <c r="C1695" t="str">
        <f>_xlfn.IFNA(VLOOKUP(A1695,Obesity!$A$1:$G$7092,3,0),"")</f>
        <v>Normal weight</v>
      </c>
      <c r="D1695" t="str">
        <f>_xlfn.IFNA(VLOOKUP(A1695,Obesity!$A$1:$G$7092,4,0),"")</f>
        <v>Male</v>
      </c>
      <c r="E1695" t="str">
        <f>_xlfn.IFNA(VLOOKUP(A1695,Obesity!$A$1:$G$7092,5,0),"")</f>
        <v>35 and below</v>
      </c>
      <c r="F1695" t="str">
        <f>_xlfn.IFNA(VLOOKUP(A1695,Obesity!$A$1:$G$7092,6,0),"")</f>
        <v>above 2,500</v>
      </c>
      <c r="G1695" t="str">
        <f>_xlfn.IFNA(VLOOKUP(A1695,Obesity!$A$1:$G$7092,7,0),"")</f>
        <v>Non-Hispanic Asian</v>
      </c>
    </row>
    <row r="1696" spans="1:7" x14ac:dyDescent="0.4">
      <c r="A1696">
        <v>75251</v>
      </c>
      <c r="B1696" t="str">
        <f>_xlfn.IFNA(VLOOKUP(A1696,Obesity!$A$1:$G$7092,2,0),"")</f>
        <v/>
      </c>
      <c r="C1696" t="str">
        <f>_xlfn.IFNA(VLOOKUP(A1696,Obesity!$A$1:$G$7092,3,0),"")</f>
        <v/>
      </c>
      <c r="D1696" t="str">
        <f>_xlfn.IFNA(VLOOKUP(A1696,Obesity!$A$1:$G$7092,4,0),"")</f>
        <v/>
      </c>
      <c r="E1696" t="str">
        <f>_xlfn.IFNA(VLOOKUP(A1696,Obesity!$A$1:$G$7092,5,0),"")</f>
        <v/>
      </c>
      <c r="F1696" t="str">
        <f>_xlfn.IFNA(VLOOKUP(A1696,Obesity!$A$1:$G$7092,6,0),"")</f>
        <v/>
      </c>
      <c r="G1696" t="str">
        <f>_xlfn.IFNA(VLOOKUP(A1696,Obesity!$A$1:$G$7092,7,0),"")</f>
        <v/>
      </c>
    </row>
    <row r="1697" spans="1:7" x14ac:dyDescent="0.4">
      <c r="A1697">
        <v>75252</v>
      </c>
      <c r="B1697">
        <f>_xlfn.IFNA(VLOOKUP(A1697,Obesity!$A$1:$G$7092,2,0),"")</f>
        <v>0</v>
      </c>
      <c r="C1697" t="str">
        <f>_xlfn.IFNA(VLOOKUP(A1697,Obesity!$A$1:$G$7092,3,0),"")</f>
        <v>Obese</v>
      </c>
      <c r="D1697" t="str">
        <f>_xlfn.IFNA(VLOOKUP(A1697,Obesity!$A$1:$G$7092,4,0),"")</f>
        <v>Male</v>
      </c>
      <c r="E1697" t="str">
        <f>_xlfn.IFNA(VLOOKUP(A1697,Obesity!$A$1:$G$7092,5,0),"")</f>
        <v>36 and above</v>
      </c>
      <c r="F1697" t="str">
        <f>_xlfn.IFNA(VLOOKUP(A1697,Obesity!$A$1:$G$7092,6,0),"")</f>
        <v>below 2,500</v>
      </c>
      <c r="G1697" t="str">
        <f>_xlfn.IFNA(VLOOKUP(A1697,Obesity!$A$1:$G$7092,7,0),"")</f>
        <v>Non-Hispanic White</v>
      </c>
    </row>
    <row r="1698" spans="1:7" x14ac:dyDescent="0.4">
      <c r="A1698">
        <v>75253</v>
      </c>
      <c r="B1698">
        <f>_xlfn.IFNA(VLOOKUP(A1698,Obesity!$A$1:$G$7092,2,0),"")</f>
        <v>15</v>
      </c>
      <c r="C1698" t="str">
        <f>_xlfn.IFNA(VLOOKUP(A1698,Obesity!$A$1:$G$7092,3,0),"")</f>
        <v>Obese</v>
      </c>
      <c r="D1698" t="str">
        <f>_xlfn.IFNA(VLOOKUP(A1698,Obesity!$A$1:$G$7092,4,0),"")</f>
        <v>Male</v>
      </c>
      <c r="E1698" t="str">
        <f>_xlfn.IFNA(VLOOKUP(A1698,Obesity!$A$1:$G$7092,5,0),"")</f>
        <v>35 and below</v>
      </c>
      <c r="F1698" t="str">
        <f>_xlfn.IFNA(VLOOKUP(A1698,Obesity!$A$1:$G$7092,6,0),"")</f>
        <v>below 2,500</v>
      </c>
      <c r="G1698" t="str">
        <f>_xlfn.IFNA(VLOOKUP(A1698,Obesity!$A$1:$G$7092,7,0),"")</f>
        <v>Mexican American</v>
      </c>
    </row>
    <row r="1699" spans="1:7" x14ac:dyDescent="0.4">
      <c r="A1699">
        <v>75254</v>
      </c>
      <c r="B1699">
        <f>_xlfn.IFNA(VLOOKUP(A1699,Obesity!$A$1:$G$7092,2,0),"")</f>
        <v>33.4</v>
      </c>
      <c r="C1699" t="str">
        <f>_xlfn.IFNA(VLOOKUP(A1699,Obesity!$A$1:$G$7092,3,0),"")</f>
        <v>Overweight</v>
      </c>
      <c r="D1699" t="str">
        <f>_xlfn.IFNA(VLOOKUP(A1699,Obesity!$A$1:$G$7092,4,0),"")</f>
        <v>Male</v>
      </c>
      <c r="E1699" t="str">
        <f>_xlfn.IFNA(VLOOKUP(A1699,Obesity!$A$1:$G$7092,5,0),"")</f>
        <v>35 and below</v>
      </c>
      <c r="F1699" t="str">
        <f>_xlfn.IFNA(VLOOKUP(A1699,Obesity!$A$1:$G$7092,6,0),"")</f>
        <v>below 2,500</v>
      </c>
      <c r="G1699" t="str">
        <f>_xlfn.IFNA(VLOOKUP(A1699,Obesity!$A$1:$G$7092,7,0),"")</f>
        <v>Non-Hispanic Black</v>
      </c>
    </row>
    <row r="1700" spans="1:7" x14ac:dyDescent="0.4">
      <c r="A1700">
        <v>75255</v>
      </c>
      <c r="B1700">
        <f>_xlfn.IFNA(VLOOKUP(A1700,Obesity!$A$1:$G$7092,2,0),"")</f>
        <v>27.5</v>
      </c>
      <c r="C1700" t="str">
        <f>_xlfn.IFNA(VLOOKUP(A1700,Obesity!$A$1:$G$7092,3,0),"")</f>
        <v>Underweight</v>
      </c>
      <c r="D1700" t="str">
        <f>_xlfn.IFNA(VLOOKUP(A1700,Obesity!$A$1:$G$7092,4,0),"")</f>
        <v>Female</v>
      </c>
      <c r="E1700" t="str">
        <f>_xlfn.IFNA(VLOOKUP(A1700,Obesity!$A$1:$G$7092,5,0),"")</f>
        <v>35 and below</v>
      </c>
      <c r="F1700" t="str">
        <f>_xlfn.IFNA(VLOOKUP(A1700,Obesity!$A$1:$G$7092,6,0),"")</f>
        <v>below 2,000</v>
      </c>
      <c r="G1700" t="str">
        <f>_xlfn.IFNA(VLOOKUP(A1700,Obesity!$A$1:$G$7092,7,0),"")</f>
        <v>Non-Hispanic Asian</v>
      </c>
    </row>
    <row r="1701" spans="1:7" x14ac:dyDescent="0.4">
      <c r="A1701">
        <v>75256</v>
      </c>
      <c r="B1701" t="str">
        <f>_xlfn.IFNA(VLOOKUP(A1701,Obesity!$A$1:$G$7092,2,0),"")</f>
        <v/>
      </c>
      <c r="C1701" t="str">
        <f>_xlfn.IFNA(VLOOKUP(A1701,Obesity!$A$1:$G$7092,3,0),"")</f>
        <v/>
      </c>
      <c r="D1701" t="str">
        <f>_xlfn.IFNA(VLOOKUP(A1701,Obesity!$A$1:$G$7092,4,0),"")</f>
        <v/>
      </c>
      <c r="E1701" t="str">
        <f>_xlfn.IFNA(VLOOKUP(A1701,Obesity!$A$1:$G$7092,5,0),"")</f>
        <v/>
      </c>
      <c r="F1701" t="str">
        <f>_xlfn.IFNA(VLOOKUP(A1701,Obesity!$A$1:$G$7092,6,0),"")</f>
        <v/>
      </c>
      <c r="G1701" t="str">
        <f>_xlfn.IFNA(VLOOKUP(A1701,Obesity!$A$1:$G$7092,7,0),"")</f>
        <v/>
      </c>
    </row>
    <row r="1702" spans="1:7" x14ac:dyDescent="0.4">
      <c r="A1702">
        <v>75257</v>
      </c>
      <c r="B1702">
        <f>_xlfn.IFNA(VLOOKUP(A1702,Obesity!$A$1:$G$7092,2,0),"")</f>
        <v>22</v>
      </c>
      <c r="C1702" t="str">
        <f>_xlfn.IFNA(VLOOKUP(A1702,Obesity!$A$1:$G$7092,3,0),"")</f>
        <v>Normal weight</v>
      </c>
      <c r="D1702" t="str">
        <f>_xlfn.IFNA(VLOOKUP(A1702,Obesity!$A$1:$G$7092,4,0),"")</f>
        <v>Male</v>
      </c>
      <c r="E1702" t="str">
        <f>_xlfn.IFNA(VLOOKUP(A1702,Obesity!$A$1:$G$7092,5,0),"")</f>
        <v>35 and below</v>
      </c>
      <c r="F1702" t="str">
        <f>_xlfn.IFNA(VLOOKUP(A1702,Obesity!$A$1:$G$7092,6,0),"")</f>
        <v>below 2,500</v>
      </c>
      <c r="G1702" t="str">
        <f>_xlfn.IFNA(VLOOKUP(A1702,Obesity!$A$1:$G$7092,7,0),"")</f>
        <v>Non-Hispanic Black</v>
      </c>
    </row>
    <row r="1703" spans="1:7" x14ac:dyDescent="0.4">
      <c r="A1703">
        <v>75258</v>
      </c>
      <c r="B1703">
        <f>_xlfn.IFNA(VLOOKUP(A1703,Obesity!$A$1:$G$7092,2,0),"")</f>
        <v>26.6</v>
      </c>
      <c r="C1703" t="str">
        <f>_xlfn.IFNA(VLOOKUP(A1703,Obesity!$A$1:$G$7092,3,0),"")</f>
        <v>Overweight</v>
      </c>
      <c r="D1703" t="str">
        <f>_xlfn.IFNA(VLOOKUP(A1703,Obesity!$A$1:$G$7092,4,0),"")</f>
        <v>Male</v>
      </c>
      <c r="E1703" t="str">
        <f>_xlfn.IFNA(VLOOKUP(A1703,Obesity!$A$1:$G$7092,5,0),"")</f>
        <v>35 and below</v>
      </c>
      <c r="F1703" t="str">
        <f>_xlfn.IFNA(VLOOKUP(A1703,Obesity!$A$1:$G$7092,6,0),"")</f>
        <v>below 2,500</v>
      </c>
      <c r="G1703" t="str">
        <f>_xlfn.IFNA(VLOOKUP(A1703,Obesity!$A$1:$G$7092,7,0),"")</f>
        <v>Non-Hispanic White</v>
      </c>
    </row>
    <row r="1704" spans="1:7" x14ac:dyDescent="0.4">
      <c r="A1704">
        <v>75259</v>
      </c>
      <c r="B1704">
        <f>_xlfn.IFNA(VLOOKUP(A1704,Obesity!$A$1:$G$7092,2,0),"")</f>
        <v>15.3</v>
      </c>
      <c r="C1704" t="str">
        <f>_xlfn.IFNA(VLOOKUP(A1704,Obesity!$A$1:$G$7092,3,0),"")</f>
        <v>Overweight</v>
      </c>
      <c r="D1704" t="str">
        <f>_xlfn.IFNA(VLOOKUP(A1704,Obesity!$A$1:$G$7092,4,0),"")</f>
        <v>Female</v>
      </c>
      <c r="E1704" t="str">
        <f>_xlfn.IFNA(VLOOKUP(A1704,Obesity!$A$1:$G$7092,5,0),"")</f>
        <v>36 and above</v>
      </c>
      <c r="F1704" t="str">
        <f>_xlfn.IFNA(VLOOKUP(A1704,Obesity!$A$1:$G$7092,6,0),"")</f>
        <v>below 2,000</v>
      </c>
      <c r="G1704" t="str">
        <f>_xlfn.IFNA(VLOOKUP(A1704,Obesity!$A$1:$G$7092,7,0),"")</f>
        <v>Non-Hispanic White</v>
      </c>
    </row>
    <row r="1705" spans="1:7" x14ac:dyDescent="0.4">
      <c r="A1705">
        <v>75260</v>
      </c>
      <c r="B1705" t="str">
        <f>_xlfn.IFNA(VLOOKUP(A1705,Obesity!$A$1:$G$7092,2,0),"")</f>
        <v/>
      </c>
      <c r="C1705" t="str">
        <f>_xlfn.IFNA(VLOOKUP(A1705,Obesity!$A$1:$G$7092,3,0),"")</f>
        <v/>
      </c>
      <c r="D1705" t="str">
        <f>_xlfn.IFNA(VLOOKUP(A1705,Obesity!$A$1:$G$7092,4,0),"")</f>
        <v/>
      </c>
      <c r="E1705" t="str">
        <f>_xlfn.IFNA(VLOOKUP(A1705,Obesity!$A$1:$G$7092,5,0),"")</f>
        <v/>
      </c>
      <c r="F1705" t="str">
        <f>_xlfn.IFNA(VLOOKUP(A1705,Obesity!$A$1:$G$7092,6,0),"")</f>
        <v/>
      </c>
      <c r="G1705" t="str">
        <f>_xlfn.IFNA(VLOOKUP(A1705,Obesity!$A$1:$G$7092,7,0),"")</f>
        <v/>
      </c>
    </row>
    <row r="1706" spans="1:7" x14ac:dyDescent="0.4">
      <c r="A1706">
        <v>75261</v>
      </c>
      <c r="B1706">
        <f>_xlfn.IFNA(VLOOKUP(A1706,Obesity!$A$1:$G$7092,2,0),"")</f>
        <v>0</v>
      </c>
      <c r="C1706" t="str">
        <f>_xlfn.IFNA(VLOOKUP(A1706,Obesity!$A$1:$G$7092,3,0),"")</f>
        <v>Normal weight</v>
      </c>
      <c r="D1706" t="str">
        <f>_xlfn.IFNA(VLOOKUP(A1706,Obesity!$A$1:$G$7092,4,0),"")</f>
        <v>Male</v>
      </c>
      <c r="E1706" t="str">
        <f>_xlfn.IFNA(VLOOKUP(A1706,Obesity!$A$1:$G$7092,5,0),"")</f>
        <v>35 and below</v>
      </c>
      <c r="F1706" t="str">
        <f>_xlfn.IFNA(VLOOKUP(A1706,Obesity!$A$1:$G$7092,6,0),"")</f>
        <v>below 2,500</v>
      </c>
      <c r="G1706" t="str">
        <f>_xlfn.IFNA(VLOOKUP(A1706,Obesity!$A$1:$G$7092,7,0),"")</f>
        <v>Other Race - Including Multi-Racial</v>
      </c>
    </row>
    <row r="1707" spans="1:7" x14ac:dyDescent="0.4">
      <c r="A1707">
        <v>75262</v>
      </c>
      <c r="B1707">
        <f>_xlfn.IFNA(VLOOKUP(A1707,Obesity!$A$1:$G$7092,2,0),"")</f>
        <v>20.9</v>
      </c>
      <c r="C1707" t="str">
        <f>_xlfn.IFNA(VLOOKUP(A1707,Obesity!$A$1:$G$7092,3,0),"")</f>
        <v>Overweight</v>
      </c>
      <c r="D1707" t="str">
        <f>_xlfn.IFNA(VLOOKUP(A1707,Obesity!$A$1:$G$7092,4,0),"")</f>
        <v>Male</v>
      </c>
      <c r="E1707" t="str">
        <f>_xlfn.IFNA(VLOOKUP(A1707,Obesity!$A$1:$G$7092,5,0),"")</f>
        <v>36 and above</v>
      </c>
      <c r="F1707" t="str">
        <f>_xlfn.IFNA(VLOOKUP(A1707,Obesity!$A$1:$G$7092,6,0),"")</f>
        <v>above 2,500</v>
      </c>
      <c r="G1707" t="str">
        <f>_xlfn.IFNA(VLOOKUP(A1707,Obesity!$A$1:$G$7092,7,0),"")</f>
        <v>Non-Hispanic White</v>
      </c>
    </row>
    <row r="1708" spans="1:7" x14ac:dyDescent="0.4">
      <c r="A1708">
        <v>75263</v>
      </c>
      <c r="B1708">
        <f>_xlfn.IFNA(VLOOKUP(A1708,Obesity!$A$1:$G$7092,2,0),"")</f>
        <v>27.7</v>
      </c>
      <c r="C1708" t="str">
        <f>_xlfn.IFNA(VLOOKUP(A1708,Obesity!$A$1:$G$7092,3,0),"")</f>
        <v>Normal weight</v>
      </c>
      <c r="D1708" t="str">
        <f>_xlfn.IFNA(VLOOKUP(A1708,Obesity!$A$1:$G$7092,4,0),"")</f>
        <v>Female</v>
      </c>
      <c r="E1708" t="str">
        <f>_xlfn.IFNA(VLOOKUP(A1708,Obesity!$A$1:$G$7092,5,0),"")</f>
        <v>36 and above</v>
      </c>
      <c r="F1708" t="str">
        <f>_xlfn.IFNA(VLOOKUP(A1708,Obesity!$A$1:$G$7092,6,0),"")</f>
        <v>below 2,000</v>
      </c>
      <c r="G1708" t="str">
        <f>_xlfn.IFNA(VLOOKUP(A1708,Obesity!$A$1:$G$7092,7,0),"")</f>
        <v>Non-Hispanic Asian</v>
      </c>
    </row>
    <row r="1709" spans="1:7" x14ac:dyDescent="0.4">
      <c r="A1709">
        <v>75264</v>
      </c>
      <c r="B1709">
        <f>_xlfn.IFNA(VLOOKUP(A1709,Obesity!$A$1:$G$7092,2,0),"")</f>
        <v>24.5</v>
      </c>
      <c r="C1709" t="str">
        <f>_xlfn.IFNA(VLOOKUP(A1709,Obesity!$A$1:$G$7092,3,0),"")</f>
        <v>Obese</v>
      </c>
      <c r="D1709" t="str">
        <f>_xlfn.IFNA(VLOOKUP(A1709,Obesity!$A$1:$G$7092,4,0),"")</f>
        <v>Female</v>
      </c>
      <c r="E1709" t="str">
        <f>_xlfn.IFNA(VLOOKUP(A1709,Obesity!$A$1:$G$7092,5,0),"")</f>
        <v>36 and above</v>
      </c>
      <c r="F1709" t="str">
        <f>_xlfn.IFNA(VLOOKUP(A1709,Obesity!$A$1:$G$7092,6,0),"")</f>
        <v>above 2,000</v>
      </c>
      <c r="G1709" t="str">
        <f>_xlfn.IFNA(VLOOKUP(A1709,Obesity!$A$1:$G$7092,7,0),"")</f>
        <v>Non-Hispanic White</v>
      </c>
    </row>
    <row r="1710" spans="1:7" x14ac:dyDescent="0.4">
      <c r="A1710">
        <v>75265</v>
      </c>
      <c r="B1710">
        <f>_xlfn.IFNA(VLOOKUP(A1710,Obesity!$A$1:$G$7092,2,0),"")</f>
        <v>25.7</v>
      </c>
      <c r="C1710" t="str">
        <f>_xlfn.IFNA(VLOOKUP(A1710,Obesity!$A$1:$G$7092,3,0),"")</f>
        <v>Normal weight</v>
      </c>
      <c r="D1710" t="str">
        <f>_xlfn.IFNA(VLOOKUP(A1710,Obesity!$A$1:$G$7092,4,0),"")</f>
        <v>Female</v>
      </c>
      <c r="E1710" t="str">
        <f>_xlfn.IFNA(VLOOKUP(A1710,Obesity!$A$1:$G$7092,5,0),"")</f>
        <v>35 and below</v>
      </c>
      <c r="F1710" t="str">
        <f>_xlfn.IFNA(VLOOKUP(A1710,Obesity!$A$1:$G$7092,6,0),"")</f>
        <v>below 2,000</v>
      </c>
      <c r="G1710" t="str">
        <f>_xlfn.IFNA(VLOOKUP(A1710,Obesity!$A$1:$G$7092,7,0),"")</f>
        <v>Non-Hispanic White</v>
      </c>
    </row>
    <row r="1711" spans="1:7" x14ac:dyDescent="0.4">
      <c r="A1711">
        <v>75266</v>
      </c>
      <c r="B1711" t="str">
        <f>_xlfn.IFNA(VLOOKUP(A1711,Obesity!$A$1:$G$7092,2,0),"")</f>
        <v/>
      </c>
      <c r="C1711" t="str">
        <f>_xlfn.IFNA(VLOOKUP(A1711,Obesity!$A$1:$G$7092,3,0),"")</f>
        <v/>
      </c>
      <c r="D1711" t="str">
        <f>_xlfn.IFNA(VLOOKUP(A1711,Obesity!$A$1:$G$7092,4,0),"")</f>
        <v/>
      </c>
      <c r="E1711" t="str">
        <f>_xlfn.IFNA(VLOOKUP(A1711,Obesity!$A$1:$G$7092,5,0),"")</f>
        <v/>
      </c>
      <c r="F1711" t="str">
        <f>_xlfn.IFNA(VLOOKUP(A1711,Obesity!$A$1:$G$7092,6,0),"")</f>
        <v/>
      </c>
      <c r="G1711" t="str">
        <f>_xlfn.IFNA(VLOOKUP(A1711,Obesity!$A$1:$G$7092,7,0),"")</f>
        <v/>
      </c>
    </row>
    <row r="1712" spans="1:7" x14ac:dyDescent="0.4">
      <c r="A1712">
        <v>75267</v>
      </c>
      <c r="B1712">
        <f>_xlfn.IFNA(VLOOKUP(A1712,Obesity!$A$1:$G$7092,2,0),"")</f>
        <v>29.8</v>
      </c>
      <c r="C1712" t="str">
        <f>_xlfn.IFNA(VLOOKUP(A1712,Obesity!$A$1:$G$7092,3,0),"")</f>
        <v>Underweight</v>
      </c>
      <c r="D1712" t="str">
        <f>_xlfn.IFNA(VLOOKUP(A1712,Obesity!$A$1:$G$7092,4,0),"")</f>
        <v>Female</v>
      </c>
      <c r="E1712" t="str">
        <f>_xlfn.IFNA(VLOOKUP(A1712,Obesity!$A$1:$G$7092,5,0),"")</f>
        <v>35 and below</v>
      </c>
      <c r="F1712" t="str">
        <f>_xlfn.IFNA(VLOOKUP(A1712,Obesity!$A$1:$G$7092,6,0),"")</f>
        <v>below 2,000</v>
      </c>
      <c r="G1712" t="str">
        <f>_xlfn.IFNA(VLOOKUP(A1712,Obesity!$A$1:$G$7092,7,0),"")</f>
        <v>Mexican American</v>
      </c>
    </row>
    <row r="1713" spans="1:7" x14ac:dyDescent="0.4">
      <c r="A1713">
        <v>75268</v>
      </c>
      <c r="B1713">
        <f>_xlfn.IFNA(VLOOKUP(A1713,Obesity!$A$1:$G$7092,2,0),"")</f>
        <v>20.5</v>
      </c>
      <c r="C1713" t="str">
        <f>_xlfn.IFNA(VLOOKUP(A1713,Obesity!$A$1:$G$7092,3,0),"")</f>
        <v>Normal weight</v>
      </c>
      <c r="D1713" t="str">
        <f>_xlfn.IFNA(VLOOKUP(A1713,Obesity!$A$1:$G$7092,4,0),"")</f>
        <v>Male</v>
      </c>
      <c r="E1713" t="str">
        <f>_xlfn.IFNA(VLOOKUP(A1713,Obesity!$A$1:$G$7092,5,0),"")</f>
        <v>35 and below</v>
      </c>
      <c r="F1713" t="str">
        <f>_xlfn.IFNA(VLOOKUP(A1713,Obesity!$A$1:$G$7092,6,0),"")</f>
        <v>above 2,500</v>
      </c>
      <c r="G1713" t="str">
        <f>_xlfn.IFNA(VLOOKUP(A1713,Obesity!$A$1:$G$7092,7,0),"")</f>
        <v>Mexican American</v>
      </c>
    </row>
    <row r="1714" spans="1:7" x14ac:dyDescent="0.4">
      <c r="A1714">
        <v>75269</v>
      </c>
      <c r="B1714">
        <f>_xlfn.IFNA(VLOOKUP(A1714,Obesity!$A$1:$G$7092,2,0),"")</f>
        <v>21.4</v>
      </c>
      <c r="C1714" t="str">
        <f>_xlfn.IFNA(VLOOKUP(A1714,Obesity!$A$1:$G$7092,3,0),"")</f>
        <v>Normal weight</v>
      </c>
      <c r="D1714" t="str">
        <f>_xlfn.IFNA(VLOOKUP(A1714,Obesity!$A$1:$G$7092,4,0),"")</f>
        <v>Male</v>
      </c>
      <c r="E1714" t="str">
        <f>_xlfn.IFNA(VLOOKUP(A1714,Obesity!$A$1:$G$7092,5,0),"")</f>
        <v>35 and below</v>
      </c>
      <c r="F1714" t="str">
        <f>_xlfn.IFNA(VLOOKUP(A1714,Obesity!$A$1:$G$7092,6,0),"")</f>
        <v>below 2,500</v>
      </c>
      <c r="G1714" t="str">
        <f>_xlfn.IFNA(VLOOKUP(A1714,Obesity!$A$1:$G$7092,7,0),"")</f>
        <v>Non-Hispanic Black</v>
      </c>
    </row>
    <row r="1715" spans="1:7" x14ac:dyDescent="0.4">
      <c r="A1715">
        <v>75270</v>
      </c>
      <c r="B1715">
        <f>_xlfn.IFNA(VLOOKUP(A1715,Obesity!$A$1:$G$7092,2,0),"")</f>
        <v>23.7</v>
      </c>
      <c r="C1715" t="str">
        <f>_xlfn.IFNA(VLOOKUP(A1715,Obesity!$A$1:$G$7092,3,0),"")</f>
        <v>Obese</v>
      </c>
      <c r="D1715" t="str">
        <f>_xlfn.IFNA(VLOOKUP(A1715,Obesity!$A$1:$G$7092,4,0),"")</f>
        <v>Male</v>
      </c>
      <c r="E1715" t="str">
        <f>_xlfn.IFNA(VLOOKUP(A1715,Obesity!$A$1:$G$7092,5,0),"")</f>
        <v>35 and below</v>
      </c>
      <c r="F1715" t="str">
        <f>_xlfn.IFNA(VLOOKUP(A1715,Obesity!$A$1:$G$7092,6,0),"")</f>
        <v>above 2,500</v>
      </c>
      <c r="G1715" t="str">
        <f>_xlfn.IFNA(VLOOKUP(A1715,Obesity!$A$1:$G$7092,7,0),"")</f>
        <v>Non-Hispanic White</v>
      </c>
    </row>
    <row r="1716" spans="1:7" x14ac:dyDescent="0.4">
      <c r="A1716">
        <v>75271</v>
      </c>
      <c r="B1716">
        <f>_xlfn.IFNA(VLOOKUP(A1716,Obesity!$A$1:$G$7092,2,0),"")</f>
        <v>0</v>
      </c>
      <c r="C1716" t="str">
        <f>_xlfn.IFNA(VLOOKUP(A1716,Obesity!$A$1:$G$7092,3,0),"")</f>
        <v>Normal weight</v>
      </c>
      <c r="D1716" t="str">
        <f>_xlfn.IFNA(VLOOKUP(A1716,Obesity!$A$1:$G$7092,4,0),"")</f>
        <v>Female</v>
      </c>
      <c r="E1716" t="str">
        <f>_xlfn.IFNA(VLOOKUP(A1716,Obesity!$A$1:$G$7092,5,0),"")</f>
        <v>35 and below</v>
      </c>
      <c r="F1716" t="str">
        <f>_xlfn.IFNA(VLOOKUP(A1716,Obesity!$A$1:$G$7092,6,0),"")</f>
        <v>above 2,000</v>
      </c>
      <c r="G1716" t="str">
        <f>_xlfn.IFNA(VLOOKUP(A1716,Obesity!$A$1:$G$7092,7,0),"")</f>
        <v>Non-Hispanic Asian</v>
      </c>
    </row>
    <row r="1717" spans="1:7" x14ac:dyDescent="0.4">
      <c r="A1717">
        <v>75272</v>
      </c>
      <c r="B1717">
        <f>_xlfn.IFNA(VLOOKUP(A1717,Obesity!$A$1:$G$7092,2,0),"")</f>
        <v>15.9</v>
      </c>
      <c r="C1717" t="str">
        <f>_xlfn.IFNA(VLOOKUP(A1717,Obesity!$A$1:$G$7092,3,0),"")</f>
        <v>Normal weight</v>
      </c>
      <c r="D1717" t="str">
        <f>_xlfn.IFNA(VLOOKUP(A1717,Obesity!$A$1:$G$7092,4,0),"")</f>
        <v>Female</v>
      </c>
      <c r="E1717" t="str">
        <f>_xlfn.IFNA(VLOOKUP(A1717,Obesity!$A$1:$G$7092,5,0),"")</f>
        <v>35 and below</v>
      </c>
      <c r="F1717" t="str">
        <f>_xlfn.IFNA(VLOOKUP(A1717,Obesity!$A$1:$G$7092,6,0),"")</f>
        <v>above 2,000</v>
      </c>
      <c r="G1717" t="str">
        <f>_xlfn.IFNA(VLOOKUP(A1717,Obesity!$A$1:$G$7092,7,0),"")</f>
        <v>Non-Hispanic White</v>
      </c>
    </row>
    <row r="1718" spans="1:7" x14ac:dyDescent="0.4">
      <c r="A1718">
        <v>75273</v>
      </c>
      <c r="B1718">
        <f>_xlfn.IFNA(VLOOKUP(A1718,Obesity!$A$1:$G$7092,2,0),"")</f>
        <v>15.1</v>
      </c>
      <c r="C1718" t="str">
        <f>_xlfn.IFNA(VLOOKUP(A1718,Obesity!$A$1:$G$7092,3,0),"")</f>
        <v>Overweight</v>
      </c>
      <c r="D1718" t="str">
        <f>_xlfn.IFNA(VLOOKUP(A1718,Obesity!$A$1:$G$7092,4,0),"")</f>
        <v>Male</v>
      </c>
      <c r="E1718" t="str">
        <f>_xlfn.IFNA(VLOOKUP(A1718,Obesity!$A$1:$G$7092,5,0),"")</f>
        <v>36 and above</v>
      </c>
      <c r="F1718" t="str">
        <f>_xlfn.IFNA(VLOOKUP(A1718,Obesity!$A$1:$G$7092,6,0),"")</f>
        <v>below 2,500</v>
      </c>
      <c r="G1718" t="str">
        <f>_xlfn.IFNA(VLOOKUP(A1718,Obesity!$A$1:$G$7092,7,0),"")</f>
        <v>Non-Hispanic White</v>
      </c>
    </row>
    <row r="1719" spans="1:7" x14ac:dyDescent="0.4">
      <c r="A1719">
        <v>75274</v>
      </c>
      <c r="B1719">
        <f>_xlfn.IFNA(VLOOKUP(A1719,Obesity!$A$1:$G$7092,2,0),"")</f>
        <v>31</v>
      </c>
      <c r="C1719" t="str">
        <f>_xlfn.IFNA(VLOOKUP(A1719,Obesity!$A$1:$G$7092,3,0),"")</f>
        <v>Normal weight</v>
      </c>
      <c r="D1719" t="str">
        <f>_xlfn.IFNA(VLOOKUP(A1719,Obesity!$A$1:$G$7092,4,0),"")</f>
        <v>Female</v>
      </c>
      <c r="E1719" t="str">
        <f>_xlfn.IFNA(VLOOKUP(A1719,Obesity!$A$1:$G$7092,5,0),"")</f>
        <v>35 and below</v>
      </c>
      <c r="F1719" t="str">
        <f>_xlfn.IFNA(VLOOKUP(A1719,Obesity!$A$1:$G$7092,6,0),"")</f>
        <v>above 2,000</v>
      </c>
      <c r="G1719" t="str">
        <f>_xlfn.IFNA(VLOOKUP(A1719,Obesity!$A$1:$G$7092,7,0),"")</f>
        <v>Non-Hispanic Asian</v>
      </c>
    </row>
    <row r="1720" spans="1:7" x14ac:dyDescent="0.4">
      <c r="A1720">
        <v>75275</v>
      </c>
      <c r="B1720">
        <f>_xlfn.IFNA(VLOOKUP(A1720,Obesity!$A$1:$G$7092,2,0),"")</f>
        <v>24.8</v>
      </c>
      <c r="C1720" t="str">
        <f>_xlfn.IFNA(VLOOKUP(A1720,Obesity!$A$1:$G$7092,3,0),"")</f>
        <v>Underweight</v>
      </c>
      <c r="D1720" t="str">
        <f>_xlfn.IFNA(VLOOKUP(A1720,Obesity!$A$1:$G$7092,4,0),"")</f>
        <v>Female</v>
      </c>
      <c r="E1720" t="str">
        <f>_xlfn.IFNA(VLOOKUP(A1720,Obesity!$A$1:$G$7092,5,0),"")</f>
        <v>35 and below</v>
      </c>
      <c r="F1720" t="str">
        <f>_xlfn.IFNA(VLOOKUP(A1720,Obesity!$A$1:$G$7092,6,0),"")</f>
        <v>above 2,000</v>
      </c>
      <c r="G1720" t="str">
        <f>_xlfn.IFNA(VLOOKUP(A1720,Obesity!$A$1:$G$7092,7,0),"")</f>
        <v>Mexican American</v>
      </c>
    </row>
    <row r="1721" spans="1:7" x14ac:dyDescent="0.4">
      <c r="A1721">
        <v>75276</v>
      </c>
      <c r="B1721">
        <f>_xlfn.IFNA(VLOOKUP(A1721,Obesity!$A$1:$G$7092,2,0),"")</f>
        <v>26.9</v>
      </c>
      <c r="C1721" t="str">
        <f>_xlfn.IFNA(VLOOKUP(A1721,Obesity!$A$1:$G$7092,3,0),"")</f>
        <v>Underweight</v>
      </c>
      <c r="D1721" t="str">
        <f>_xlfn.IFNA(VLOOKUP(A1721,Obesity!$A$1:$G$7092,4,0),"")</f>
        <v>Male</v>
      </c>
      <c r="E1721" t="str">
        <f>_xlfn.IFNA(VLOOKUP(A1721,Obesity!$A$1:$G$7092,5,0),"")</f>
        <v>35 and below</v>
      </c>
      <c r="F1721" t="str">
        <f>_xlfn.IFNA(VLOOKUP(A1721,Obesity!$A$1:$G$7092,6,0),"")</f>
        <v>above 2,500</v>
      </c>
      <c r="G1721" t="str">
        <f>_xlfn.IFNA(VLOOKUP(A1721,Obesity!$A$1:$G$7092,7,0),"")</f>
        <v>Other Race - Including Multi-Racial</v>
      </c>
    </row>
    <row r="1722" spans="1:7" x14ac:dyDescent="0.4">
      <c r="A1722">
        <v>75277</v>
      </c>
      <c r="B1722">
        <f>_xlfn.IFNA(VLOOKUP(A1722,Obesity!$A$1:$G$7092,2,0),"")</f>
        <v>25.4</v>
      </c>
      <c r="C1722" t="str">
        <f>_xlfn.IFNA(VLOOKUP(A1722,Obesity!$A$1:$G$7092,3,0),"")</f>
        <v>Obese</v>
      </c>
      <c r="D1722" t="str">
        <f>_xlfn.IFNA(VLOOKUP(A1722,Obesity!$A$1:$G$7092,4,0),"")</f>
        <v>Male</v>
      </c>
      <c r="E1722" t="str">
        <f>_xlfn.IFNA(VLOOKUP(A1722,Obesity!$A$1:$G$7092,5,0),"")</f>
        <v>36 and above</v>
      </c>
      <c r="F1722" t="str">
        <f>_xlfn.IFNA(VLOOKUP(A1722,Obesity!$A$1:$G$7092,6,0),"")</f>
        <v>above 2,500</v>
      </c>
      <c r="G1722" t="str">
        <f>_xlfn.IFNA(VLOOKUP(A1722,Obesity!$A$1:$G$7092,7,0),"")</f>
        <v>Non-Hispanic White</v>
      </c>
    </row>
    <row r="1723" spans="1:7" x14ac:dyDescent="0.4">
      <c r="A1723">
        <v>75278</v>
      </c>
      <c r="B1723">
        <f>_xlfn.IFNA(VLOOKUP(A1723,Obesity!$A$1:$G$7092,2,0),"")</f>
        <v>32.700000000000003</v>
      </c>
      <c r="C1723" t="str">
        <f>_xlfn.IFNA(VLOOKUP(A1723,Obesity!$A$1:$G$7092,3,0),"")</f>
        <v>Normal weight</v>
      </c>
      <c r="D1723" t="str">
        <f>_xlfn.IFNA(VLOOKUP(A1723,Obesity!$A$1:$G$7092,4,0),"")</f>
        <v>Male</v>
      </c>
      <c r="E1723" t="str">
        <f>_xlfn.IFNA(VLOOKUP(A1723,Obesity!$A$1:$G$7092,5,0),"")</f>
        <v>35 and below</v>
      </c>
      <c r="F1723" t="str">
        <f>_xlfn.IFNA(VLOOKUP(A1723,Obesity!$A$1:$G$7092,6,0),"")</f>
        <v>below 2,500</v>
      </c>
      <c r="G1723" t="str">
        <f>_xlfn.IFNA(VLOOKUP(A1723,Obesity!$A$1:$G$7092,7,0),"")</f>
        <v>Non-Hispanic Asian</v>
      </c>
    </row>
    <row r="1724" spans="1:7" x14ac:dyDescent="0.4">
      <c r="A1724">
        <v>75279</v>
      </c>
      <c r="B1724" t="str">
        <f>_xlfn.IFNA(VLOOKUP(A1724,Obesity!$A$1:$G$7092,2,0),"")</f>
        <v/>
      </c>
      <c r="C1724" t="str">
        <f>_xlfn.IFNA(VLOOKUP(A1724,Obesity!$A$1:$G$7092,3,0),"")</f>
        <v/>
      </c>
      <c r="D1724" t="str">
        <f>_xlfn.IFNA(VLOOKUP(A1724,Obesity!$A$1:$G$7092,4,0),"")</f>
        <v/>
      </c>
      <c r="E1724" t="str">
        <f>_xlfn.IFNA(VLOOKUP(A1724,Obesity!$A$1:$G$7092,5,0),"")</f>
        <v/>
      </c>
      <c r="F1724" t="str">
        <f>_xlfn.IFNA(VLOOKUP(A1724,Obesity!$A$1:$G$7092,6,0),"")</f>
        <v/>
      </c>
      <c r="G1724" t="str">
        <f>_xlfn.IFNA(VLOOKUP(A1724,Obesity!$A$1:$G$7092,7,0),"")</f>
        <v/>
      </c>
    </row>
    <row r="1725" spans="1:7" x14ac:dyDescent="0.4">
      <c r="A1725">
        <v>75280</v>
      </c>
      <c r="B1725">
        <f>_xlfn.IFNA(VLOOKUP(A1725,Obesity!$A$1:$G$7092,2,0),"")</f>
        <v>22.6</v>
      </c>
      <c r="C1725" t="str">
        <f>_xlfn.IFNA(VLOOKUP(A1725,Obesity!$A$1:$G$7092,3,0),"")</f>
        <v>Normal weight</v>
      </c>
      <c r="D1725" t="str">
        <f>_xlfn.IFNA(VLOOKUP(A1725,Obesity!$A$1:$G$7092,4,0),"")</f>
        <v>Female</v>
      </c>
      <c r="E1725" t="str">
        <f>_xlfn.IFNA(VLOOKUP(A1725,Obesity!$A$1:$G$7092,5,0),"")</f>
        <v>35 and below</v>
      </c>
      <c r="F1725" t="str">
        <f>_xlfn.IFNA(VLOOKUP(A1725,Obesity!$A$1:$G$7092,6,0),"")</f>
        <v>below 2,000</v>
      </c>
      <c r="G1725" t="str">
        <f>_xlfn.IFNA(VLOOKUP(A1725,Obesity!$A$1:$G$7092,7,0),"")</f>
        <v>Mexican American</v>
      </c>
    </row>
    <row r="1726" spans="1:7" x14ac:dyDescent="0.4">
      <c r="A1726">
        <v>75281</v>
      </c>
      <c r="B1726">
        <f>_xlfn.IFNA(VLOOKUP(A1726,Obesity!$A$1:$G$7092,2,0),"")</f>
        <v>29.9</v>
      </c>
      <c r="C1726" t="str">
        <f>_xlfn.IFNA(VLOOKUP(A1726,Obesity!$A$1:$G$7092,3,0),"")</f>
        <v>Normal weight</v>
      </c>
      <c r="D1726" t="str">
        <f>_xlfn.IFNA(VLOOKUP(A1726,Obesity!$A$1:$G$7092,4,0),"")</f>
        <v>Male</v>
      </c>
      <c r="E1726" t="str">
        <f>_xlfn.IFNA(VLOOKUP(A1726,Obesity!$A$1:$G$7092,5,0),"")</f>
        <v>35 and below</v>
      </c>
      <c r="F1726" t="str">
        <f>_xlfn.IFNA(VLOOKUP(A1726,Obesity!$A$1:$G$7092,6,0),"")</f>
        <v>above 2,500</v>
      </c>
      <c r="G1726" t="str">
        <f>_xlfn.IFNA(VLOOKUP(A1726,Obesity!$A$1:$G$7092,7,0),"")</f>
        <v>Non-Hispanic Black</v>
      </c>
    </row>
    <row r="1727" spans="1:7" x14ac:dyDescent="0.4">
      <c r="A1727">
        <v>75282</v>
      </c>
      <c r="B1727">
        <f>_xlfn.IFNA(VLOOKUP(A1727,Obesity!$A$1:$G$7092,2,0),"")</f>
        <v>0</v>
      </c>
      <c r="C1727" t="str">
        <f>_xlfn.IFNA(VLOOKUP(A1727,Obesity!$A$1:$G$7092,3,0),"")</f>
        <v>Overweight</v>
      </c>
      <c r="D1727" t="str">
        <f>_xlfn.IFNA(VLOOKUP(A1727,Obesity!$A$1:$G$7092,4,0),"")</f>
        <v>Female</v>
      </c>
      <c r="E1727" t="str">
        <f>_xlfn.IFNA(VLOOKUP(A1727,Obesity!$A$1:$G$7092,5,0),"")</f>
        <v>36 and above</v>
      </c>
      <c r="F1727" t="str">
        <f>_xlfn.IFNA(VLOOKUP(A1727,Obesity!$A$1:$G$7092,6,0),"")</f>
        <v>below 2,000</v>
      </c>
      <c r="G1727" t="str">
        <f>_xlfn.IFNA(VLOOKUP(A1727,Obesity!$A$1:$G$7092,7,0),"")</f>
        <v>Non-Hispanic White</v>
      </c>
    </row>
    <row r="1728" spans="1:7" x14ac:dyDescent="0.4">
      <c r="A1728">
        <v>75283</v>
      </c>
      <c r="B1728">
        <f>_xlfn.IFNA(VLOOKUP(A1728,Obesity!$A$1:$G$7092,2,0),"")</f>
        <v>0</v>
      </c>
      <c r="C1728" t="str">
        <f>_xlfn.IFNA(VLOOKUP(A1728,Obesity!$A$1:$G$7092,3,0),"")</f>
        <v>Overweight</v>
      </c>
      <c r="D1728" t="str">
        <f>_xlfn.IFNA(VLOOKUP(A1728,Obesity!$A$1:$G$7092,4,0),"")</f>
        <v>Female</v>
      </c>
      <c r="E1728" t="str">
        <f>_xlfn.IFNA(VLOOKUP(A1728,Obesity!$A$1:$G$7092,5,0),"")</f>
        <v>35 and below</v>
      </c>
      <c r="F1728" t="str">
        <f>_xlfn.IFNA(VLOOKUP(A1728,Obesity!$A$1:$G$7092,6,0),"")</f>
        <v>below 2,000</v>
      </c>
      <c r="G1728" t="str">
        <f>_xlfn.IFNA(VLOOKUP(A1728,Obesity!$A$1:$G$7092,7,0),"")</f>
        <v>Non-Hispanic Asian</v>
      </c>
    </row>
    <row r="1729" spans="1:7" x14ac:dyDescent="0.4">
      <c r="A1729">
        <v>75284</v>
      </c>
      <c r="B1729">
        <f>_xlfn.IFNA(VLOOKUP(A1729,Obesity!$A$1:$G$7092,2,0),"")</f>
        <v>13.5</v>
      </c>
      <c r="C1729" t="str">
        <f>_xlfn.IFNA(VLOOKUP(A1729,Obesity!$A$1:$G$7092,3,0),"")</f>
        <v>Normal weight</v>
      </c>
      <c r="D1729" t="str">
        <f>_xlfn.IFNA(VLOOKUP(A1729,Obesity!$A$1:$G$7092,4,0),"")</f>
        <v>Female</v>
      </c>
      <c r="E1729" t="str">
        <f>_xlfn.IFNA(VLOOKUP(A1729,Obesity!$A$1:$G$7092,5,0),"")</f>
        <v>35 and below</v>
      </c>
      <c r="F1729" t="str">
        <f>_xlfn.IFNA(VLOOKUP(A1729,Obesity!$A$1:$G$7092,6,0),"")</f>
        <v>above 2,000</v>
      </c>
      <c r="G1729" t="str">
        <f>_xlfn.IFNA(VLOOKUP(A1729,Obesity!$A$1:$G$7092,7,0),"")</f>
        <v>Non-Hispanic White</v>
      </c>
    </row>
    <row r="1730" spans="1:7" x14ac:dyDescent="0.4">
      <c r="A1730">
        <v>75285</v>
      </c>
      <c r="B1730">
        <f>_xlfn.IFNA(VLOOKUP(A1730,Obesity!$A$1:$G$7092,2,0),"")</f>
        <v>23.6</v>
      </c>
      <c r="C1730" t="str">
        <f>_xlfn.IFNA(VLOOKUP(A1730,Obesity!$A$1:$G$7092,3,0),"")</f>
        <v>Normal weight</v>
      </c>
      <c r="D1730" t="str">
        <f>_xlfn.IFNA(VLOOKUP(A1730,Obesity!$A$1:$G$7092,4,0),"")</f>
        <v>Male</v>
      </c>
      <c r="E1730" t="str">
        <f>_xlfn.IFNA(VLOOKUP(A1730,Obesity!$A$1:$G$7092,5,0),"")</f>
        <v>36 and above</v>
      </c>
      <c r="F1730" t="str">
        <f>_xlfn.IFNA(VLOOKUP(A1730,Obesity!$A$1:$G$7092,6,0),"")</f>
        <v>below 2,500</v>
      </c>
      <c r="G1730" t="str">
        <f>_xlfn.IFNA(VLOOKUP(A1730,Obesity!$A$1:$G$7092,7,0),"")</f>
        <v>Non-Hispanic White</v>
      </c>
    </row>
    <row r="1731" spans="1:7" x14ac:dyDescent="0.4">
      <c r="A1731">
        <v>75286</v>
      </c>
      <c r="B1731">
        <f>_xlfn.IFNA(VLOOKUP(A1731,Obesity!$A$1:$G$7092,2,0),"")</f>
        <v>48.1</v>
      </c>
      <c r="C1731" t="str">
        <f>_xlfn.IFNA(VLOOKUP(A1731,Obesity!$A$1:$G$7092,3,0),"")</f>
        <v>Normal weight</v>
      </c>
      <c r="D1731" t="str">
        <f>_xlfn.IFNA(VLOOKUP(A1731,Obesity!$A$1:$G$7092,4,0),"")</f>
        <v>Male</v>
      </c>
      <c r="E1731" t="str">
        <f>_xlfn.IFNA(VLOOKUP(A1731,Obesity!$A$1:$G$7092,5,0),"")</f>
        <v>35 and below</v>
      </c>
      <c r="F1731" t="str">
        <f>_xlfn.IFNA(VLOOKUP(A1731,Obesity!$A$1:$G$7092,6,0),"")</f>
        <v>below 2,500</v>
      </c>
      <c r="G1731" t="str">
        <f>_xlfn.IFNA(VLOOKUP(A1731,Obesity!$A$1:$G$7092,7,0),"")</f>
        <v>Non-Hispanic White</v>
      </c>
    </row>
    <row r="1732" spans="1:7" x14ac:dyDescent="0.4">
      <c r="A1732">
        <v>75287</v>
      </c>
      <c r="B1732">
        <f>_xlfn.IFNA(VLOOKUP(A1732,Obesity!$A$1:$G$7092,2,0),"")</f>
        <v>23.4</v>
      </c>
      <c r="C1732" t="str">
        <f>_xlfn.IFNA(VLOOKUP(A1732,Obesity!$A$1:$G$7092,3,0),"")</f>
        <v>Overweight</v>
      </c>
      <c r="D1732" t="str">
        <f>_xlfn.IFNA(VLOOKUP(A1732,Obesity!$A$1:$G$7092,4,0),"")</f>
        <v>Male</v>
      </c>
      <c r="E1732" t="str">
        <f>_xlfn.IFNA(VLOOKUP(A1732,Obesity!$A$1:$G$7092,5,0),"")</f>
        <v>36 and above</v>
      </c>
      <c r="F1732" t="str">
        <f>_xlfn.IFNA(VLOOKUP(A1732,Obesity!$A$1:$G$7092,6,0),"")</f>
        <v>below 2,500</v>
      </c>
      <c r="G1732" t="str">
        <f>_xlfn.IFNA(VLOOKUP(A1732,Obesity!$A$1:$G$7092,7,0),"")</f>
        <v>Non-Hispanic Black</v>
      </c>
    </row>
    <row r="1733" spans="1:7" x14ac:dyDescent="0.4">
      <c r="A1733">
        <v>75288</v>
      </c>
      <c r="B1733">
        <f>_xlfn.IFNA(VLOOKUP(A1733,Obesity!$A$1:$G$7092,2,0),"")</f>
        <v>30.3</v>
      </c>
      <c r="C1733" t="str">
        <f>_xlfn.IFNA(VLOOKUP(A1733,Obesity!$A$1:$G$7092,3,0),"")</f>
        <v>Obese</v>
      </c>
      <c r="D1733" t="str">
        <f>_xlfn.IFNA(VLOOKUP(A1733,Obesity!$A$1:$G$7092,4,0),"")</f>
        <v>Male</v>
      </c>
      <c r="E1733" t="str">
        <f>_xlfn.IFNA(VLOOKUP(A1733,Obesity!$A$1:$G$7092,5,0),"")</f>
        <v>35 and below</v>
      </c>
      <c r="F1733" t="str">
        <f>_xlfn.IFNA(VLOOKUP(A1733,Obesity!$A$1:$G$7092,6,0),"")</f>
        <v>below 2,500</v>
      </c>
      <c r="G1733" t="str">
        <f>_xlfn.IFNA(VLOOKUP(A1733,Obesity!$A$1:$G$7092,7,0),"")</f>
        <v>Non-Hispanic White</v>
      </c>
    </row>
    <row r="1734" spans="1:7" x14ac:dyDescent="0.4">
      <c r="A1734">
        <v>75289</v>
      </c>
      <c r="B1734">
        <f>_xlfn.IFNA(VLOOKUP(A1734,Obesity!$A$1:$G$7092,2,0),"")</f>
        <v>28.5</v>
      </c>
      <c r="C1734" t="str">
        <f>_xlfn.IFNA(VLOOKUP(A1734,Obesity!$A$1:$G$7092,3,0),"")</f>
        <v>Obese</v>
      </c>
      <c r="D1734" t="str">
        <f>_xlfn.IFNA(VLOOKUP(A1734,Obesity!$A$1:$G$7092,4,0),"")</f>
        <v>Female</v>
      </c>
      <c r="E1734" t="str">
        <f>_xlfn.IFNA(VLOOKUP(A1734,Obesity!$A$1:$G$7092,5,0),"")</f>
        <v>36 and above</v>
      </c>
      <c r="F1734" t="str">
        <f>_xlfn.IFNA(VLOOKUP(A1734,Obesity!$A$1:$G$7092,6,0),"")</f>
        <v>below 2,000</v>
      </c>
      <c r="G1734" t="str">
        <f>_xlfn.IFNA(VLOOKUP(A1734,Obesity!$A$1:$G$7092,7,0),"")</f>
        <v>Non-Hispanic White</v>
      </c>
    </row>
    <row r="1735" spans="1:7" x14ac:dyDescent="0.4">
      <c r="A1735">
        <v>75290</v>
      </c>
      <c r="B1735" t="str">
        <f>_xlfn.IFNA(VLOOKUP(A1735,Obesity!$A$1:$G$7092,2,0),"")</f>
        <v/>
      </c>
      <c r="C1735" t="str">
        <f>_xlfn.IFNA(VLOOKUP(A1735,Obesity!$A$1:$G$7092,3,0),"")</f>
        <v/>
      </c>
      <c r="D1735" t="str">
        <f>_xlfn.IFNA(VLOOKUP(A1735,Obesity!$A$1:$G$7092,4,0),"")</f>
        <v/>
      </c>
      <c r="E1735" t="str">
        <f>_xlfn.IFNA(VLOOKUP(A1735,Obesity!$A$1:$G$7092,5,0),"")</f>
        <v/>
      </c>
      <c r="F1735" t="str">
        <f>_xlfn.IFNA(VLOOKUP(A1735,Obesity!$A$1:$G$7092,6,0),"")</f>
        <v/>
      </c>
      <c r="G1735" t="str">
        <f>_xlfn.IFNA(VLOOKUP(A1735,Obesity!$A$1:$G$7092,7,0),"")</f>
        <v/>
      </c>
    </row>
    <row r="1736" spans="1:7" x14ac:dyDescent="0.4">
      <c r="A1736">
        <v>75291</v>
      </c>
      <c r="B1736">
        <f>_xlfn.IFNA(VLOOKUP(A1736,Obesity!$A$1:$G$7092,2,0),"")</f>
        <v>0</v>
      </c>
      <c r="C1736" t="str">
        <f>_xlfn.IFNA(VLOOKUP(A1736,Obesity!$A$1:$G$7092,3,0),"")</f>
        <v>Overweight</v>
      </c>
      <c r="D1736" t="str">
        <f>_xlfn.IFNA(VLOOKUP(A1736,Obesity!$A$1:$G$7092,4,0),"")</f>
        <v>Female</v>
      </c>
      <c r="E1736" t="str">
        <f>_xlfn.IFNA(VLOOKUP(A1736,Obesity!$A$1:$G$7092,5,0),"")</f>
        <v>35 and below</v>
      </c>
      <c r="F1736" t="str">
        <f>_xlfn.IFNA(VLOOKUP(A1736,Obesity!$A$1:$G$7092,6,0),"")</f>
        <v>below 2,000</v>
      </c>
      <c r="G1736" t="str">
        <f>_xlfn.IFNA(VLOOKUP(A1736,Obesity!$A$1:$G$7092,7,0),"")</f>
        <v>Non-Hispanic Black</v>
      </c>
    </row>
    <row r="1737" spans="1:7" x14ac:dyDescent="0.4">
      <c r="A1737">
        <v>75292</v>
      </c>
      <c r="B1737">
        <f>_xlfn.IFNA(VLOOKUP(A1737,Obesity!$A$1:$G$7092,2,0),"")</f>
        <v>19.899999999999999</v>
      </c>
      <c r="C1737" t="str">
        <f>_xlfn.IFNA(VLOOKUP(A1737,Obesity!$A$1:$G$7092,3,0),"")</f>
        <v>Normal weight</v>
      </c>
      <c r="D1737" t="str">
        <f>_xlfn.IFNA(VLOOKUP(A1737,Obesity!$A$1:$G$7092,4,0),"")</f>
        <v>Male</v>
      </c>
      <c r="E1737" t="str">
        <f>_xlfn.IFNA(VLOOKUP(A1737,Obesity!$A$1:$G$7092,5,0),"")</f>
        <v>35 and below</v>
      </c>
      <c r="F1737" t="str">
        <f>_xlfn.IFNA(VLOOKUP(A1737,Obesity!$A$1:$G$7092,6,0),"")</f>
        <v>below 2,500</v>
      </c>
      <c r="G1737" t="str">
        <f>_xlfn.IFNA(VLOOKUP(A1737,Obesity!$A$1:$G$7092,7,0),"")</f>
        <v>Mexican American</v>
      </c>
    </row>
    <row r="1738" spans="1:7" x14ac:dyDescent="0.4">
      <c r="A1738">
        <v>75293</v>
      </c>
      <c r="B1738">
        <f>_xlfn.IFNA(VLOOKUP(A1738,Obesity!$A$1:$G$7092,2,0),"")</f>
        <v>34.200000000000003</v>
      </c>
      <c r="C1738" t="str">
        <f>_xlfn.IFNA(VLOOKUP(A1738,Obesity!$A$1:$G$7092,3,0),"")</f>
        <v>Obese</v>
      </c>
      <c r="D1738" t="str">
        <f>_xlfn.IFNA(VLOOKUP(A1738,Obesity!$A$1:$G$7092,4,0),"")</f>
        <v>Female</v>
      </c>
      <c r="E1738" t="str">
        <f>_xlfn.IFNA(VLOOKUP(A1738,Obesity!$A$1:$G$7092,5,0),"")</f>
        <v>36 and above</v>
      </c>
      <c r="F1738" t="str">
        <f>_xlfn.IFNA(VLOOKUP(A1738,Obesity!$A$1:$G$7092,6,0),"")</f>
        <v>below 2,000</v>
      </c>
      <c r="G1738" t="str">
        <f>_xlfn.IFNA(VLOOKUP(A1738,Obesity!$A$1:$G$7092,7,0),"")</f>
        <v>Non-Hispanic Black</v>
      </c>
    </row>
    <row r="1739" spans="1:7" x14ac:dyDescent="0.4">
      <c r="A1739">
        <v>75294</v>
      </c>
      <c r="B1739">
        <f>_xlfn.IFNA(VLOOKUP(A1739,Obesity!$A$1:$G$7092,2,0),"")</f>
        <v>18.600000000000001</v>
      </c>
      <c r="C1739" t="str">
        <f>_xlfn.IFNA(VLOOKUP(A1739,Obesity!$A$1:$G$7092,3,0),"")</f>
        <v>Underweight</v>
      </c>
      <c r="D1739" t="str">
        <f>_xlfn.IFNA(VLOOKUP(A1739,Obesity!$A$1:$G$7092,4,0),"")</f>
        <v>Female</v>
      </c>
      <c r="E1739" t="str">
        <f>_xlfn.IFNA(VLOOKUP(A1739,Obesity!$A$1:$G$7092,5,0),"")</f>
        <v>35 and below</v>
      </c>
      <c r="F1739" t="str">
        <f>_xlfn.IFNA(VLOOKUP(A1739,Obesity!$A$1:$G$7092,6,0),"")</f>
        <v>above 2,000</v>
      </c>
      <c r="G1739" t="str">
        <f>_xlfn.IFNA(VLOOKUP(A1739,Obesity!$A$1:$G$7092,7,0),"")</f>
        <v>Non-Hispanic White</v>
      </c>
    </row>
    <row r="1740" spans="1:7" x14ac:dyDescent="0.4">
      <c r="A1740">
        <v>75295</v>
      </c>
      <c r="B1740">
        <f>_xlfn.IFNA(VLOOKUP(A1740,Obesity!$A$1:$G$7092,2,0),"")</f>
        <v>34.6</v>
      </c>
      <c r="C1740" t="str">
        <f>_xlfn.IFNA(VLOOKUP(A1740,Obesity!$A$1:$G$7092,3,0),"")</f>
        <v>Obese</v>
      </c>
      <c r="D1740" t="str">
        <f>_xlfn.IFNA(VLOOKUP(A1740,Obesity!$A$1:$G$7092,4,0),"")</f>
        <v>Female</v>
      </c>
      <c r="E1740" t="str">
        <f>_xlfn.IFNA(VLOOKUP(A1740,Obesity!$A$1:$G$7092,5,0),"")</f>
        <v>36 and above</v>
      </c>
      <c r="F1740" t="str">
        <f>_xlfn.IFNA(VLOOKUP(A1740,Obesity!$A$1:$G$7092,6,0),"")</f>
        <v>below 2,000</v>
      </c>
      <c r="G1740" t="str">
        <f>_xlfn.IFNA(VLOOKUP(A1740,Obesity!$A$1:$G$7092,7,0),"")</f>
        <v>Mexican American</v>
      </c>
    </row>
    <row r="1741" spans="1:7" x14ac:dyDescent="0.4">
      <c r="A1741">
        <v>75296</v>
      </c>
      <c r="B1741">
        <f>_xlfn.IFNA(VLOOKUP(A1741,Obesity!$A$1:$G$7092,2,0),"")</f>
        <v>23.6</v>
      </c>
      <c r="C1741" t="str">
        <f>_xlfn.IFNA(VLOOKUP(A1741,Obesity!$A$1:$G$7092,3,0),"")</f>
        <v>Overweight</v>
      </c>
      <c r="D1741" t="str">
        <f>_xlfn.IFNA(VLOOKUP(A1741,Obesity!$A$1:$G$7092,4,0),"")</f>
        <v>Female</v>
      </c>
      <c r="E1741" t="str">
        <f>_xlfn.IFNA(VLOOKUP(A1741,Obesity!$A$1:$G$7092,5,0),"")</f>
        <v>35 and below</v>
      </c>
      <c r="F1741" t="str">
        <f>_xlfn.IFNA(VLOOKUP(A1741,Obesity!$A$1:$G$7092,6,0),"")</f>
        <v>below 2,000</v>
      </c>
      <c r="G1741" t="str">
        <f>_xlfn.IFNA(VLOOKUP(A1741,Obesity!$A$1:$G$7092,7,0),"")</f>
        <v>Mexican American</v>
      </c>
    </row>
    <row r="1742" spans="1:7" x14ac:dyDescent="0.4">
      <c r="A1742">
        <v>75297</v>
      </c>
      <c r="B1742">
        <f>_xlfn.IFNA(VLOOKUP(A1742,Obesity!$A$1:$G$7092,2,0),"")</f>
        <v>20.3</v>
      </c>
      <c r="C1742" t="str">
        <f>_xlfn.IFNA(VLOOKUP(A1742,Obesity!$A$1:$G$7092,3,0),"")</f>
        <v>Underweight</v>
      </c>
      <c r="D1742" t="str">
        <f>_xlfn.IFNA(VLOOKUP(A1742,Obesity!$A$1:$G$7092,4,0),"")</f>
        <v>Male</v>
      </c>
      <c r="E1742" t="str">
        <f>_xlfn.IFNA(VLOOKUP(A1742,Obesity!$A$1:$G$7092,5,0),"")</f>
        <v>35 and below</v>
      </c>
      <c r="F1742" t="str">
        <f>_xlfn.IFNA(VLOOKUP(A1742,Obesity!$A$1:$G$7092,6,0),"")</f>
        <v>below 2,500</v>
      </c>
      <c r="G1742" t="str">
        <f>_xlfn.IFNA(VLOOKUP(A1742,Obesity!$A$1:$G$7092,7,0),"")</f>
        <v>Non-Hispanic Asian</v>
      </c>
    </row>
    <row r="1743" spans="1:7" x14ac:dyDescent="0.4">
      <c r="A1743">
        <v>75298</v>
      </c>
      <c r="B1743" t="str">
        <f>_xlfn.IFNA(VLOOKUP(A1743,Obesity!$A$1:$G$7092,2,0),"")</f>
        <v/>
      </c>
      <c r="C1743" t="str">
        <f>_xlfn.IFNA(VLOOKUP(A1743,Obesity!$A$1:$G$7092,3,0),"")</f>
        <v/>
      </c>
      <c r="D1743" t="str">
        <f>_xlfn.IFNA(VLOOKUP(A1743,Obesity!$A$1:$G$7092,4,0),"")</f>
        <v/>
      </c>
      <c r="E1743" t="str">
        <f>_xlfn.IFNA(VLOOKUP(A1743,Obesity!$A$1:$G$7092,5,0),"")</f>
        <v/>
      </c>
      <c r="F1743" t="str">
        <f>_xlfn.IFNA(VLOOKUP(A1743,Obesity!$A$1:$G$7092,6,0),"")</f>
        <v/>
      </c>
      <c r="G1743" t="str">
        <f>_xlfn.IFNA(VLOOKUP(A1743,Obesity!$A$1:$G$7092,7,0),"")</f>
        <v/>
      </c>
    </row>
    <row r="1744" spans="1:7" x14ac:dyDescent="0.4">
      <c r="A1744">
        <v>75299</v>
      </c>
      <c r="B1744">
        <f>_xlfn.IFNA(VLOOKUP(A1744,Obesity!$A$1:$G$7092,2,0),"")</f>
        <v>0</v>
      </c>
      <c r="C1744" t="str">
        <f>_xlfn.IFNA(VLOOKUP(A1744,Obesity!$A$1:$G$7092,3,0),"")</f>
        <v>Overweight</v>
      </c>
      <c r="D1744" t="str">
        <f>_xlfn.IFNA(VLOOKUP(A1744,Obesity!$A$1:$G$7092,4,0),"")</f>
        <v>Male</v>
      </c>
      <c r="E1744" t="str">
        <f>_xlfn.IFNA(VLOOKUP(A1744,Obesity!$A$1:$G$7092,5,0),"")</f>
        <v>36 and above</v>
      </c>
      <c r="F1744" t="str">
        <f>_xlfn.IFNA(VLOOKUP(A1744,Obesity!$A$1:$G$7092,6,0),"")</f>
        <v>above 2,500</v>
      </c>
      <c r="G1744" t="str">
        <f>_xlfn.IFNA(VLOOKUP(A1744,Obesity!$A$1:$G$7092,7,0),"")</f>
        <v>Other Hispanic</v>
      </c>
    </row>
    <row r="1745" spans="1:7" x14ac:dyDescent="0.4">
      <c r="A1745">
        <v>75300</v>
      </c>
      <c r="B1745">
        <f>_xlfn.IFNA(VLOOKUP(A1745,Obesity!$A$1:$G$7092,2,0),"")</f>
        <v>16.100000000000001</v>
      </c>
      <c r="C1745" t="str">
        <f>_xlfn.IFNA(VLOOKUP(A1745,Obesity!$A$1:$G$7092,3,0),"")</f>
        <v>Underweight</v>
      </c>
      <c r="D1745" t="str">
        <f>_xlfn.IFNA(VLOOKUP(A1745,Obesity!$A$1:$G$7092,4,0),"")</f>
        <v>Female</v>
      </c>
      <c r="E1745" t="str">
        <f>_xlfn.IFNA(VLOOKUP(A1745,Obesity!$A$1:$G$7092,5,0),"")</f>
        <v>35 and below</v>
      </c>
      <c r="F1745" t="str">
        <f>_xlfn.IFNA(VLOOKUP(A1745,Obesity!$A$1:$G$7092,6,0),"")</f>
        <v>below 2,000</v>
      </c>
      <c r="G1745" t="str">
        <f>_xlfn.IFNA(VLOOKUP(A1745,Obesity!$A$1:$G$7092,7,0),"")</f>
        <v>Mexican American</v>
      </c>
    </row>
    <row r="1746" spans="1:7" x14ac:dyDescent="0.4">
      <c r="A1746">
        <v>75301</v>
      </c>
      <c r="B1746">
        <f>_xlfn.IFNA(VLOOKUP(A1746,Obesity!$A$1:$G$7092,2,0),"")</f>
        <v>14.7</v>
      </c>
      <c r="C1746" t="str">
        <f>_xlfn.IFNA(VLOOKUP(A1746,Obesity!$A$1:$G$7092,3,0),"")</f>
        <v>Underweight</v>
      </c>
      <c r="D1746" t="str">
        <f>_xlfn.IFNA(VLOOKUP(A1746,Obesity!$A$1:$G$7092,4,0),"")</f>
        <v>Male</v>
      </c>
      <c r="E1746" t="str">
        <f>_xlfn.IFNA(VLOOKUP(A1746,Obesity!$A$1:$G$7092,5,0),"")</f>
        <v>36 and above</v>
      </c>
      <c r="F1746" t="str">
        <f>_xlfn.IFNA(VLOOKUP(A1746,Obesity!$A$1:$G$7092,6,0),"")</f>
        <v>below 2,500</v>
      </c>
      <c r="G1746" t="str">
        <f>_xlfn.IFNA(VLOOKUP(A1746,Obesity!$A$1:$G$7092,7,0),"")</f>
        <v>Non-Hispanic White</v>
      </c>
    </row>
    <row r="1747" spans="1:7" x14ac:dyDescent="0.4">
      <c r="A1747">
        <v>75302</v>
      </c>
      <c r="B1747">
        <f>_xlfn.IFNA(VLOOKUP(A1747,Obesity!$A$1:$G$7092,2,0),"")</f>
        <v>33.6</v>
      </c>
      <c r="C1747" t="str">
        <f>_xlfn.IFNA(VLOOKUP(A1747,Obesity!$A$1:$G$7092,3,0),"")</f>
        <v>Obese</v>
      </c>
      <c r="D1747" t="str">
        <f>_xlfn.IFNA(VLOOKUP(A1747,Obesity!$A$1:$G$7092,4,0),"")</f>
        <v>Female</v>
      </c>
      <c r="E1747" t="str">
        <f>_xlfn.IFNA(VLOOKUP(A1747,Obesity!$A$1:$G$7092,5,0),"")</f>
        <v>35 and below</v>
      </c>
      <c r="F1747" t="str">
        <f>_xlfn.IFNA(VLOOKUP(A1747,Obesity!$A$1:$G$7092,6,0),"")</f>
        <v>above 2,000</v>
      </c>
      <c r="G1747" t="str">
        <f>_xlfn.IFNA(VLOOKUP(A1747,Obesity!$A$1:$G$7092,7,0),"")</f>
        <v>Non-Hispanic White</v>
      </c>
    </row>
    <row r="1748" spans="1:7" x14ac:dyDescent="0.4">
      <c r="A1748">
        <v>75303</v>
      </c>
      <c r="B1748">
        <f>_xlfn.IFNA(VLOOKUP(A1748,Obesity!$A$1:$G$7092,2,0),"")</f>
        <v>13.1</v>
      </c>
      <c r="C1748" t="str">
        <f>_xlfn.IFNA(VLOOKUP(A1748,Obesity!$A$1:$G$7092,3,0),"")</f>
        <v>Obese</v>
      </c>
      <c r="D1748" t="str">
        <f>_xlfn.IFNA(VLOOKUP(A1748,Obesity!$A$1:$G$7092,4,0),"")</f>
        <v>Female</v>
      </c>
      <c r="E1748" t="str">
        <f>_xlfn.IFNA(VLOOKUP(A1748,Obesity!$A$1:$G$7092,5,0),"")</f>
        <v>35 and below</v>
      </c>
      <c r="F1748" t="str">
        <f>_xlfn.IFNA(VLOOKUP(A1748,Obesity!$A$1:$G$7092,6,0),"")</f>
        <v>above 2,000</v>
      </c>
      <c r="G1748" t="str">
        <f>_xlfn.IFNA(VLOOKUP(A1748,Obesity!$A$1:$G$7092,7,0),"")</f>
        <v>Other Race - Including Multi-Racial</v>
      </c>
    </row>
    <row r="1749" spans="1:7" x14ac:dyDescent="0.4">
      <c r="A1749">
        <v>75304</v>
      </c>
      <c r="B1749" t="str">
        <f>_xlfn.IFNA(VLOOKUP(A1749,Obesity!$A$1:$G$7092,2,0),"")</f>
        <v/>
      </c>
      <c r="C1749" t="str">
        <f>_xlfn.IFNA(VLOOKUP(A1749,Obesity!$A$1:$G$7092,3,0),"")</f>
        <v/>
      </c>
      <c r="D1749" t="str">
        <f>_xlfn.IFNA(VLOOKUP(A1749,Obesity!$A$1:$G$7092,4,0),"")</f>
        <v/>
      </c>
      <c r="E1749" t="str">
        <f>_xlfn.IFNA(VLOOKUP(A1749,Obesity!$A$1:$G$7092,5,0),"")</f>
        <v/>
      </c>
      <c r="F1749" t="str">
        <f>_xlfn.IFNA(VLOOKUP(A1749,Obesity!$A$1:$G$7092,6,0),"")</f>
        <v/>
      </c>
      <c r="G1749" t="str">
        <f>_xlfn.IFNA(VLOOKUP(A1749,Obesity!$A$1:$G$7092,7,0),"")</f>
        <v/>
      </c>
    </row>
    <row r="1750" spans="1:7" x14ac:dyDescent="0.4">
      <c r="A1750">
        <v>75305</v>
      </c>
      <c r="B1750">
        <f>_xlfn.IFNA(VLOOKUP(A1750,Obesity!$A$1:$G$7092,2,0),"")</f>
        <v>32.1</v>
      </c>
      <c r="C1750" t="str">
        <f>_xlfn.IFNA(VLOOKUP(A1750,Obesity!$A$1:$G$7092,3,0),"")</f>
        <v>Normal weight</v>
      </c>
      <c r="D1750" t="str">
        <f>_xlfn.IFNA(VLOOKUP(A1750,Obesity!$A$1:$G$7092,4,0),"")</f>
        <v>Female</v>
      </c>
      <c r="E1750" t="str">
        <f>_xlfn.IFNA(VLOOKUP(A1750,Obesity!$A$1:$G$7092,5,0),"")</f>
        <v>36 and above</v>
      </c>
      <c r="F1750" t="str">
        <f>_xlfn.IFNA(VLOOKUP(A1750,Obesity!$A$1:$G$7092,6,0),"")</f>
        <v>above 2,000</v>
      </c>
      <c r="G1750" t="str">
        <f>_xlfn.IFNA(VLOOKUP(A1750,Obesity!$A$1:$G$7092,7,0),"")</f>
        <v>Non-Hispanic Black</v>
      </c>
    </row>
    <row r="1751" spans="1:7" x14ac:dyDescent="0.4">
      <c r="A1751">
        <v>75306</v>
      </c>
      <c r="B1751" t="str">
        <f>_xlfn.IFNA(VLOOKUP(A1751,Obesity!$A$1:$G$7092,2,0),"")</f>
        <v/>
      </c>
      <c r="C1751" t="str">
        <f>_xlfn.IFNA(VLOOKUP(A1751,Obesity!$A$1:$G$7092,3,0),"")</f>
        <v/>
      </c>
      <c r="D1751" t="str">
        <f>_xlfn.IFNA(VLOOKUP(A1751,Obesity!$A$1:$G$7092,4,0),"")</f>
        <v/>
      </c>
      <c r="E1751" t="str">
        <f>_xlfn.IFNA(VLOOKUP(A1751,Obesity!$A$1:$G$7092,5,0),"")</f>
        <v/>
      </c>
      <c r="F1751" t="str">
        <f>_xlfn.IFNA(VLOOKUP(A1751,Obesity!$A$1:$G$7092,6,0),"")</f>
        <v/>
      </c>
      <c r="G1751" t="str">
        <f>_xlfn.IFNA(VLOOKUP(A1751,Obesity!$A$1:$G$7092,7,0),"")</f>
        <v/>
      </c>
    </row>
    <row r="1752" spans="1:7" x14ac:dyDescent="0.4">
      <c r="A1752">
        <v>75307</v>
      </c>
      <c r="B1752">
        <f>_xlfn.IFNA(VLOOKUP(A1752,Obesity!$A$1:$G$7092,2,0),"")</f>
        <v>27</v>
      </c>
      <c r="C1752" t="str">
        <f>_xlfn.IFNA(VLOOKUP(A1752,Obesity!$A$1:$G$7092,3,0),"")</f>
        <v>Obese</v>
      </c>
      <c r="D1752" t="str">
        <f>_xlfn.IFNA(VLOOKUP(A1752,Obesity!$A$1:$G$7092,4,0),"")</f>
        <v>Male</v>
      </c>
      <c r="E1752" t="str">
        <f>_xlfn.IFNA(VLOOKUP(A1752,Obesity!$A$1:$G$7092,5,0),"")</f>
        <v>35 and below</v>
      </c>
      <c r="F1752" t="str">
        <f>_xlfn.IFNA(VLOOKUP(A1752,Obesity!$A$1:$G$7092,6,0),"")</f>
        <v>above 2,500</v>
      </c>
      <c r="G1752" t="str">
        <f>_xlfn.IFNA(VLOOKUP(A1752,Obesity!$A$1:$G$7092,7,0),"")</f>
        <v>Non-Hispanic White</v>
      </c>
    </row>
    <row r="1753" spans="1:7" x14ac:dyDescent="0.4">
      <c r="A1753">
        <v>75308</v>
      </c>
      <c r="B1753" t="str">
        <f>_xlfn.IFNA(VLOOKUP(A1753,Obesity!$A$1:$G$7092,2,0),"")</f>
        <v/>
      </c>
      <c r="C1753" t="str">
        <f>_xlfn.IFNA(VLOOKUP(A1753,Obesity!$A$1:$G$7092,3,0),"")</f>
        <v/>
      </c>
      <c r="D1753" t="str">
        <f>_xlfn.IFNA(VLOOKUP(A1753,Obesity!$A$1:$G$7092,4,0),"")</f>
        <v/>
      </c>
      <c r="E1753" t="str">
        <f>_xlfn.IFNA(VLOOKUP(A1753,Obesity!$A$1:$G$7092,5,0),"")</f>
        <v/>
      </c>
      <c r="F1753" t="str">
        <f>_xlfn.IFNA(VLOOKUP(A1753,Obesity!$A$1:$G$7092,6,0),"")</f>
        <v/>
      </c>
      <c r="G1753" t="str">
        <f>_xlfn.IFNA(VLOOKUP(A1753,Obesity!$A$1:$G$7092,7,0),"")</f>
        <v/>
      </c>
    </row>
    <row r="1754" spans="1:7" x14ac:dyDescent="0.4">
      <c r="A1754">
        <v>75309</v>
      </c>
      <c r="B1754" t="str">
        <f>_xlfn.IFNA(VLOOKUP(A1754,Obesity!$A$1:$G$7092,2,0),"")</f>
        <v/>
      </c>
      <c r="C1754" t="str">
        <f>_xlfn.IFNA(VLOOKUP(A1754,Obesity!$A$1:$G$7092,3,0),"")</f>
        <v/>
      </c>
      <c r="D1754" t="str">
        <f>_xlfn.IFNA(VLOOKUP(A1754,Obesity!$A$1:$G$7092,4,0),"")</f>
        <v/>
      </c>
      <c r="E1754" t="str">
        <f>_xlfn.IFNA(VLOOKUP(A1754,Obesity!$A$1:$G$7092,5,0),"")</f>
        <v/>
      </c>
      <c r="F1754" t="str">
        <f>_xlfn.IFNA(VLOOKUP(A1754,Obesity!$A$1:$G$7092,6,0),"")</f>
        <v/>
      </c>
      <c r="G1754" t="str">
        <f>_xlfn.IFNA(VLOOKUP(A1754,Obesity!$A$1:$G$7092,7,0),"")</f>
        <v/>
      </c>
    </row>
    <row r="1755" spans="1:7" x14ac:dyDescent="0.4">
      <c r="A1755">
        <v>75310</v>
      </c>
      <c r="B1755" t="str">
        <f>_xlfn.IFNA(VLOOKUP(A1755,Obesity!$A$1:$G$7092,2,0),"")</f>
        <v/>
      </c>
      <c r="C1755" t="str">
        <f>_xlfn.IFNA(VLOOKUP(A1755,Obesity!$A$1:$G$7092,3,0),"")</f>
        <v/>
      </c>
      <c r="D1755" t="str">
        <f>_xlfn.IFNA(VLOOKUP(A1755,Obesity!$A$1:$G$7092,4,0),"")</f>
        <v/>
      </c>
      <c r="E1755" t="str">
        <f>_xlfn.IFNA(VLOOKUP(A1755,Obesity!$A$1:$G$7092,5,0),"")</f>
        <v/>
      </c>
      <c r="F1755" t="str">
        <f>_xlfn.IFNA(VLOOKUP(A1755,Obesity!$A$1:$G$7092,6,0),"")</f>
        <v/>
      </c>
      <c r="G1755" t="str">
        <f>_xlfn.IFNA(VLOOKUP(A1755,Obesity!$A$1:$G$7092,7,0),"")</f>
        <v/>
      </c>
    </row>
    <row r="1756" spans="1:7" x14ac:dyDescent="0.4">
      <c r="A1756">
        <v>75311</v>
      </c>
      <c r="B1756">
        <f>_xlfn.IFNA(VLOOKUP(A1756,Obesity!$A$1:$G$7092,2,0),"")</f>
        <v>20.6</v>
      </c>
      <c r="C1756" t="str">
        <f>_xlfn.IFNA(VLOOKUP(A1756,Obesity!$A$1:$G$7092,3,0),"")</f>
        <v>Overweight</v>
      </c>
      <c r="D1756" t="str">
        <f>_xlfn.IFNA(VLOOKUP(A1756,Obesity!$A$1:$G$7092,4,0),"")</f>
        <v>Male</v>
      </c>
      <c r="E1756" t="str">
        <f>_xlfn.IFNA(VLOOKUP(A1756,Obesity!$A$1:$G$7092,5,0),"")</f>
        <v>36 and above</v>
      </c>
      <c r="F1756" t="str">
        <f>_xlfn.IFNA(VLOOKUP(A1756,Obesity!$A$1:$G$7092,6,0),"")</f>
        <v>below 2,500</v>
      </c>
      <c r="G1756" t="str">
        <f>_xlfn.IFNA(VLOOKUP(A1756,Obesity!$A$1:$G$7092,7,0),"")</f>
        <v>Non-Hispanic Black</v>
      </c>
    </row>
    <row r="1757" spans="1:7" x14ac:dyDescent="0.4">
      <c r="A1757">
        <v>75312</v>
      </c>
      <c r="B1757">
        <f>_xlfn.IFNA(VLOOKUP(A1757,Obesity!$A$1:$G$7092,2,0),"")</f>
        <v>15.9</v>
      </c>
      <c r="C1757" t="str">
        <f>_xlfn.IFNA(VLOOKUP(A1757,Obesity!$A$1:$G$7092,3,0),"")</f>
        <v>Normal weight</v>
      </c>
      <c r="D1757" t="str">
        <f>_xlfn.IFNA(VLOOKUP(A1757,Obesity!$A$1:$G$7092,4,0),"")</f>
        <v>Male</v>
      </c>
      <c r="E1757" t="str">
        <f>_xlfn.IFNA(VLOOKUP(A1757,Obesity!$A$1:$G$7092,5,0),"")</f>
        <v>35 and below</v>
      </c>
      <c r="F1757" t="str">
        <f>_xlfn.IFNA(VLOOKUP(A1757,Obesity!$A$1:$G$7092,6,0),"")</f>
        <v>below 2,500</v>
      </c>
      <c r="G1757" t="str">
        <f>_xlfn.IFNA(VLOOKUP(A1757,Obesity!$A$1:$G$7092,7,0),"")</f>
        <v>Non-Hispanic Black</v>
      </c>
    </row>
    <row r="1758" spans="1:7" x14ac:dyDescent="0.4">
      <c r="A1758">
        <v>75313</v>
      </c>
      <c r="B1758" t="str">
        <f>_xlfn.IFNA(VLOOKUP(A1758,Obesity!$A$1:$G$7092,2,0),"")</f>
        <v/>
      </c>
      <c r="C1758" t="str">
        <f>_xlfn.IFNA(VLOOKUP(A1758,Obesity!$A$1:$G$7092,3,0),"")</f>
        <v/>
      </c>
      <c r="D1758" t="str">
        <f>_xlfn.IFNA(VLOOKUP(A1758,Obesity!$A$1:$G$7092,4,0),"")</f>
        <v/>
      </c>
      <c r="E1758" t="str">
        <f>_xlfn.IFNA(VLOOKUP(A1758,Obesity!$A$1:$G$7092,5,0),"")</f>
        <v/>
      </c>
      <c r="F1758" t="str">
        <f>_xlfn.IFNA(VLOOKUP(A1758,Obesity!$A$1:$G$7092,6,0),"")</f>
        <v/>
      </c>
      <c r="G1758" t="str">
        <f>_xlfn.IFNA(VLOOKUP(A1758,Obesity!$A$1:$G$7092,7,0),"")</f>
        <v/>
      </c>
    </row>
    <row r="1759" spans="1:7" x14ac:dyDescent="0.4">
      <c r="A1759">
        <v>75314</v>
      </c>
      <c r="B1759">
        <f>_xlfn.IFNA(VLOOKUP(A1759,Obesity!$A$1:$G$7092,2,0),"")</f>
        <v>35.9</v>
      </c>
      <c r="C1759" t="str">
        <f>_xlfn.IFNA(VLOOKUP(A1759,Obesity!$A$1:$G$7092,3,0),"")</f>
        <v>Underweight</v>
      </c>
      <c r="D1759" t="str">
        <f>_xlfn.IFNA(VLOOKUP(A1759,Obesity!$A$1:$G$7092,4,0),"")</f>
        <v>Male</v>
      </c>
      <c r="E1759" t="str">
        <f>_xlfn.IFNA(VLOOKUP(A1759,Obesity!$A$1:$G$7092,5,0),"")</f>
        <v>35 and below</v>
      </c>
      <c r="F1759" t="str">
        <f>_xlfn.IFNA(VLOOKUP(A1759,Obesity!$A$1:$G$7092,6,0),"")</f>
        <v>below 2,500</v>
      </c>
      <c r="G1759" t="str">
        <f>_xlfn.IFNA(VLOOKUP(A1759,Obesity!$A$1:$G$7092,7,0),"")</f>
        <v>Non-Hispanic White</v>
      </c>
    </row>
    <row r="1760" spans="1:7" x14ac:dyDescent="0.4">
      <c r="A1760">
        <v>75315</v>
      </c>
      <c r="B1760">
        <f>_xlfn.IFNA(VLOOKUP(A1760,Obesity!$A$1:$G$7092,2,0),"")</f>
        <v>25.6</v>
      </c>
      <c r="C1760" t="str">
        <f>_xlfn.IFNA(VLOOKUP(A1760,Obesity!$A$1:$G$7092,3,0),"")</f>
        <v>Overweight</v>
      </c>
      <c r="D1760" t="str">
        <f>_xlfn.IFNA(VLOOKUP(A1760,Obesity!$A$1:$G$7092,4,0),"")</f>
        <v>Male</v>
      </c>
      <c r="E1760" t="str">
        <f>_xlfn.IFNA(VLOOKUP(A1760,Obesity!$A$1:$G$7092,5,0),"")</f>
        <v>36 and above</v>
      </c>
      <c r="F1760" t="str">
        <f>_xlfn.IFNA(VLOOKUP(A1760,Obesity!$A$1:$G$7092,6,0),"")</f>
        <v>below 2,500</v>
      </c>
      <c r="G1760" t="str">
        <f>_xlfn.IFNA(VLOOKUP(A1760,Obesity!$A$1:$G$7092,7,0),"")</f>
        <v>Non-Hispanic White</v>
      </c>
    </row>
    <row r="1761" spans="1:7" x14ac:dyDescent="0.4">
      <c r="A1761">
        <v>75316</v>
      </c>
      <c r="B1761">
        <f>_xlfn.IFNA(VLOOKUP(A1761,Obesity!$A$1:$G$7092,2,0),"")</f>
        <v>21.5</v>
      </c>
      <c r="C1761" t="str">
        <f>_xlfn.IFNA(VLOOKUP(A1761,Obesity!$A$1:$G$7092,3,0),"")</f>
        <v>Normal weight</v>
      </c>
      <c r="D1761" t="str">
        <f>_xlfn.IFNA(VLOOKUP(A1761,Obesity!$A$1:$G$7092,4,0),"")</f>
        <v>Female</v>
      </c>
      <c r="E1761" t="str">
        <f>_xlfn.IFNA(VLOOKUP(A1761,Obesity!$A$1:$G$7092,5,0),"")</f>
        <v>35 and below</v>
      </c>
      <c r="F1761" t="str">
        <f>_xlfn.IFNA(VLOOKUP(A1761,Obesity!$A$1:$G$7092,6,0),"")</f>
        <v>above 2,000</v>
      </c>
      <c r="G1761" t="str">
        <f>_xlfn.IFNA(VLOOKUP(A1761,Obesity!$A$1:$G$7092,7,0),"")</f>
        <v>Mexican American</v>
      </c>
    </row>
    <row r="1762" spans="1:7" x14ac:dyDescent="0.4">
      <c r="A1762">
        <v>75317</v>
      </c>
      <c r="B1762">
        <f>_xlfn.IFNA(VLOOKUP(A1762,Obesity!$A$1:$G$7092,2,0),"")</f>
        <v>17</v>
      </c>
      <c r="C1762" t="str">
        <f>_xlfn.IFNA(VLOOKUP(A1762,Obesity!$A$1:$G$7092,3,0),"")</f>
        <v>Underweight</v>
      </c>
      <c r="D1762" t="str">
        <f>_xlfn.IFNA(VLOOKUP(A1762,Obesity!$A$1:$G$7092,4,0),"")</f>
        <v>Male</v>
      </c>
      <c r="E1762" t="str">
        <f>_xlfn.IFNA(VLOOKUP(A1762,Obesity!$A$1:$G$7092,5,0),"")</f>
        <v>35 and below</v>
      </c>
      <c r="F1762" t="str">
        <f>_xlfn.IFNA(VLOOKUP(A1762,Obesity!$A$1:$G$7092,6,0),"")</f>
        <v>below 2,500</v>
      </c>
      <c r="G1762" t="str">
        <f>_xlfn.IFNA(VLOOKUP(A1762,Obesity!$A$1:$G$7092,7,0),"")</f>
        <v>Non-Hispanic Asian</v>
      </c>
    </row>
    <row r="1763" spans="1:7" x14ac:dyDescent="0.4">
      <c r="A1763">
        <v>75318</v>
      </c>
      <c r="B1763">
        <f>_xlfn.IFNA(VLOOKUP(A1763,Obesity!$A$1:$G$7092,2,0),"")</f>
        <v>0</v>
      </c>
      <c r="C1763" t="str">
        <f>_xlfn.IFNA(VLOOKUP(A1763,Obesity!$A$1:$G$7092,3,0),"")</f>
        <v>Normal weight</v>
      </c>
      <c r="D1763" t="str">
        <f>_xlfn.IFNA(VLOOKUP(A1763,Obesity!$A$1:$G$7092,4,0),"")</f>
        <v>Female</v>
      </c>
      <c r="E1763" t="str">
        <f>_xlfn.IFNA(VLOOKUP(A1763,Obesity!$A$1:$G$7092,5,0),"")</f>
        <v>35 and below</v>
      </c>
      <c r="F1763" t="str">
        <f>_xlfn.IFNA(VLOOKUP(A1763,Obesity!$A$1:$G$7092,6,0),"")</f>
        <v>above 2,000</v>
      </c>
      <c r="G1763" t="str">
        <f>_xlfn.IFNA(VLOOKUP(A1763,Obesity!$A$1:$G$7092,7,0),"")</f>
        <v>Non-Hispanic Black</v>
      </c>
    </row>
    <row r="1764" spans="1:7" x14ac:dyDescent="0.4">
      <c r="A1764">
        <v>75319</v>
      </c>
      <c r="B1764">
        <f>_xlfn.IFNA(VLOOKUP(A1764,Obesity!$A$1:$G$7092,2,0),"")</f>
        <v>15.8</v>
      </c>
      <c r="C1764" t="str">
        <f>_xlfn.IFNA(VLOOKUP(A1764,Obesity!$A$1:$G$7092,3,0),"")</f>
        <v>Normal weight</v>
      </c>
      <c r="D1764" t="str">
        <f>_xlfn.IFNA(VLOOKUP(A1764,Obesity!$A$1:$G$7092,4,0),"")</f>
        <v>Male</v>
      </c>
      <c r="E1764" t="str">
        <f>_xlfn.IFNA(VLOOKUP(A1764,Obesity!$A$1:$G$7092,5,0),"")</f>
        <v>35 and below</v>
      </c>
      <c r="F1764" t="str">
        <f>_xlfn.IFNA(VLOOKUP(A1764,Obesity!$A$1:$G$7092,6,0),"")</f>
        <v>below 2,500</v>
      </c>
      <c r="G1764" t="str">
        <f>_xlfn.IFNA(VLOOKUP(A1764,Obesity!$A$1:$G$7092,7,0),"")</f>
        <v>Non-Hispanic Black</v>
      </c>
    </row>
    <row r="1765" spans="1:7" x14ac:dyDescent="0.4">
      <c r="A1765">
        <v>75320</v>
      </c>
      <c r="B1765">
        <f>_xlfn.IFNA(VLOOKUP(A1765,Obesity!$A$1:$G$7092,2,0),"")</f>
        <v>15.6</v>
      </c>
      <c r="C1765" t="str">
        <f>_xlfn.IFNA(VLOOKUP(A1765,Obesity!$A$1:$G$7092,3,0),"")</f>
        <v>Overweight</v>
      </c>
      <c r="D1765" t="str">
        <f>_xlfn.IFNA(VLOOKUP(A1765,Obesity!$A$1:$G$7092,4,0),"")</f>
        <v>Female</v>
      </c>
      <c r="E1765" t="str">
        <f>_xlfn.IFNA(VLOOKUP(A1765,Obesity!$A$1:$G$7092,5,0),"")</f>
        <v>35 and below</v>
      </c>
      <c r="F1765" t="str">
        <f>_xlfn.IFNA(VLOOKUP(A1765,Obesity!$A$1:$G$7092,6,0),"")</f>
        <v>below 2,000</v>
      </c>
      <c r="G1765" t="str">
        <f>_xlfn.IFNA(VLOOKUP(A1765,Obesity!$A$1:$G$7092,7,0),"")</f>
        <v>Non-Hispanic Black</v>
      </c>
    </row>
    <row r="1766" spans="1:7" x14ac:dyDescent="0.4">
      <c r="A1766">
        <v>75321</v>
      </c>
      <c r="B1766" t="str">
        <f>_xlfn.IFNA(VLOOKUP(A1766,Obesity!$A$1:$G$7092,2,0),"")</f>
        <v/>
      </c>
      <c r="C1766" t="str">
        <f>_xlfn.IFNA(VLOOKUP(A1766,Obesity!$A$1:$G$7092,3,0),"")</f>
        <v/>
      </c>
      <c r="D1766" t="str">
        <f>_xlfn.IFNA(VLOOKUP(A1766,Obesity!$A$1:$G$7092,4,0),"")</f>
        <v/>
      </c>
      <c r="E1766" t="str">
        <f>_xlfn.IFNA(VLOOKUP(A1766,Obesity!$A$1:$G$7092,5,0),"")</f>
        <v/>
      </c>
      <c r="F1766" t="str">
        <f>_xlfn.IFNA(VLOOKUP(A1766,Obesity!$A$1:$G$7092,6,0),"")</f>
        <v/>
      </c>
      <c r="G1766" t="str">
        <f>_xlfn.IFNA(VLOOKUP(A1766,Obesity!$A$1:$G$7092,7,0),"")</f>
        <v/>
      </c>
    </row>
    <row r="1767" spans="1:7" x14ac:dyDescent="0.4">
      <c r="A1767">
        <v>75322</v>
      </c>
      <c r="B1767">
        <f>_xlfn.IFNA(VLOOKUP(A1767,Obesity!$A$1:$G$7092,2,0),"")</f>
        <v>18.2</v>
      </c>
      <c r="C1767" t="str">
        <f>_xlfn.IFNA(VLOOKUP(A1767,Obesity!$A$1:$G$7092,3,0),"")</f>
        <v>Normal weight</v>
      </c>
      <c r="D1767" t="str">
        <f>_xlfn.IFNA(VLOOKUP(A1767,Obesity!$A$1:$G$7092,4,0),"")</f>
        <v>Male</v>
      </c>
      <c r="E1767" t="str">
        <f>_xlfn.IFNA(VLOOKUP(A1767,Obesity!$A$1:$G$7092,5,0),"")</f>
        <v>35 and below</v>
      </c>
      <c r="F1767" t="str">
        <f>_xlfn.IFNA(VLOOKUP(A1767,Obesity!$A$1:$G$7092,6,0),"")</f>
        <v>below 2,500</v>
      </c>
      <c r="G1767" t="str">
        <f>_xlfn.IFNA(VLOOKUP(A1767,Obesity!$A$1:$G$7092,7,0),"")</f>
        <v>Other Race - Including Multi-Racial</v>
      </c>
    </row>
    <row r="1768" spans="1:7" x14ac:dyDescent="0.4">
      <c r="A1768">
        <v>75323</v>
      </c>
      <c r="B1768">
        <f>_xlfn.IFNA(VLOOKUP(A1768,Obesity!$A$1:$G$7092,2,0),"")</f>
        <v>22.3</v>
      </c>
      <c r="C1768" t="str">
        <f>_xlfn.IFNA(VLOOKUP(A1768,Obesity!$A$1:$G$7092,3,0),"")</f>
        <v>Underweight</v>
      </c>
      <c r="D1768" t="str">
        <f>_xlfn.IFNA(VLOOKUP(A1768,Obesity!$A$1:$G$7092,4,0),"")</f>
        <v>Male</v>
      </c>
      <c r="E1768" t="str">
        <f>_xlfn.IFNA(VLOOKUP(A1768,Obesity!$A$1:$G$7092,5,0),"")</f>
        <v>35 and below</v>
      </c>
      <c r="F1768" t="str">
        <f>_xlfn.IFNA(VLOOKUP(A1768,Obesity!$A$1:$G$7092,6,0),"")</f>
        <v>above 2,500</v>
      </c>
      <c r="G1768" t="str">
        <f>_xlfn.IFNA(VLOOKUP(A1768,Obesity!$A$1:$G$7092,7,0),"")</f>
        <v>Non-Hispanic Black</v>
      </c>
    </row>
    <row r="1769" spans="1:7" x14ac:dyDescent="0.4">
      <c r="A1769">
        <v>75324</v>
      </c>
      <c r="B1769">
        <f>_xlfn.IFNA(VLOOKUP(A1769,Obesity!$A$1:$G$7092,2,0),"")</f>
        <v>24</v>
      </c>
      <c r="C1769" t="str">
        <f>_xlfn.IFNA(VLOOKUP(A1769,Obesity!$A$1:$G$7092,3,0),"")</f>
        <v>Obese</v>
      </c>
      <c r="D1769" t="str">
        <f>_xlfn.IFNA(VLOOKUP(A1769,Obesity!$A$1:$G$7092,4,0),"")</f>
        <v>Female</v>
      </c>
      <c r="E1769" t="str">
        <f>_xlfn.IFNA(VLOOKUP(A1769,Obesity!$A$1:$G$7092,5,0),"")</f>
        <v>36 and above</v>
      </c>
      <c r="F1769" t="str">
        <f>_xlfn.IFNA(VLOOKUP(A1769,Obesity!$A$1:$G$7092,6,0),"")</f>
        <v>below 2,000</v>
      </c>
      <c r="G1769" t="str">
        <f>_xlfn.IFNA(VLOOKUP(A1769,Obesity!$A$1:$G$7092,7,0),"")</f>
        <v>Other Hispanic</v>
      </c>
    </row>
    <row r="1770" spans="1:7" x14ac:dyDescent="0.4">
      <c r="A1770">
        <v>75325</v>
      </c>
      <c r="B1770">
        <f>_xlfn.IFNA(VLOOKUP(A1770,Obesity!$A$1:$G$7092,2,0),"")</f>
        <v>38</v>
      </c>
      <c r="C1770" t="str">
        <f>_xlfn.IFNA(VLOOKUP(A1770,Obesity!$A$1:$G$7092,3,0),"")</f>
        <v>Overweight</v>
      </c>
      <c r="D1770" t="str">
        <f>_xlfn.IFNA(VLOOKUP(A1770,Obesity!$A$1:$G$7092,4,0),"")</f>
        <v>Male</v>
      </c>
      <c r="E1770" t="str">
        <f>_xlfn.IFNA(VLOOKUP(A1770,Obesity!$A$1:$G$7092,5,0),"")</f>
        <v>36 and above</v>
      </c>
      <c r="F1770" t="str">
        <f>_xlfn.IFNA(VLOOKUP(A1770,Obesity!$A$1:$G$7092,6,0),"")</f>
        <v>below 2,500</v>
      </c>
      <c r="G1770" t="str">
        <f>_xlfn.IFNA(VLOOKUP(A1770,Obesity!$A$1:$G$7092,7,0),"")</f>
        <v>Non-Hispanic White</v>
      </c>
    </row>
    <row r="1771" spans="1:7" x14ac:dyDescent="0.4">
      <c r="A1771">
        <v>75326</v>
      </c>
      <c r="B1771" t="str">
        <f>_xlfn.IFNA(VLOOKUP(A1771,Obesity!$A$1:$G$7092,2,0),"")</f>
        <v/>
      </c>
      <c r="C1771" t="str">
        <f>_xlfn.IFNA(VLOOKUP(A1771,Obesity!$A$1:$G$7092,3,0),"")</f>
        <v/>
      </c>
      <c r="D1771" t="str">
        <f>_xlfn.IFNA(VLOOKUP(A1771,Obesity!$A$1:$G$7092,4,0),"")</f>
        <v/>
      </c>
      <c r="E1771" t="str">
        <f>_xlfn.IFNA(VLOOKUP(A1771,Obesity!$A$1:$G$7092,5,0),"")</f>
        <v/>
      </c>
      <c r="F1771" t="str">
        <f>_xlfn.IFNA(VLOOKUP(A1771,Obesity!$A$1:$G$7092,6,0),"")</f>
        <v/>
      </c>
      <c r="G1771" t="str">
        <f>_xlfn.IFNA(VLOOKUP(A1771,Obesity!$A$1:$G$7092,7,0),"")</f>
        <v/>
      </c>
    </row>
    <row r="1772" spans="1:7" x14ac:dyDescent="0.4">
      <c r="A1772">
        <v>75327</v>
      </c>
      <c r="B1772">
        <f>_xlfn.IFNA(VLOOKUP(A1772,Obesity!$A$1:$G$7092,2,0),"")</f>
        <v>22.3</v>
      </c>
      <c r="C1772" t="str">
        <f>_xlfn.IFNA(VLOOKUP(A1772,Obesity!$A$1:$G$7092,3,0),"")</f>
        <v>Obese</v>
      </c>
      <c r="D1772" t="str">
        <f>_xlfn.IFNA(VLOOKUP(A1772,Obesity!$A$1:$G$7092,4,0),"")</f>
        <v>Male</v>
      </c>
      <c r="E1772" t="str">
        <f>_xlfn.IFNA(VLOOKUP(A1772,Obesity!$A$1:$G$7092,5,0),"")</f>
        <v>35 and below</v>
      </c>
      <c r="F1772" t="str">
        <f>_xlfn.IFNA(VLOOKUP(A1772,Obesity!$A$1:$G$7092,6,0),"")</f>
        <v>below 2,500</v>
      </c>
      <c r="G1772" t="str">
        <f>_xlfn.IFNA(VLOOKUP(A1772,Obesity!$A$1:$G$7092,7,0),"")</f>
        <v>Mexican American</v>
      </c>
    </row>
    <row r="1773" spans="1:7" x14ac:dyDescent="0.4">
      <c r="A1773">
        <v>75328</v>
      </c>
      <c r="B1773">
        <f>_xlfn.IFNA(VLOOKUP(A1773,Obesity!$A$1:$G$7092,2,0),"")</f>
        <v>19.600000000000001</v>
      </c>
      <c r="C1773" t="str">
        <f>_xlfn.IFNA(VLOOKUP(A1773,Obesity!$A$1:$G$7092,3,0),"")</f>
        <v>Normal weight</v>
      </c>
      <c r="D1773" t="str">
        <f>_xlfn.IFNA(VLOOKUP(A1773,Obesity!$A$1:$G$7092,4,0),"")</f>
        <v>Male</v>
      </c>
      <c r="E1773" t="str">
        <f>_xlfn.IFNA(VLOOKUP(A1773,Obesity!$A$1:$G$7092,5,0),"")</f>
        <v>35 and below</v>
      </c>
      <c r="F1773" t="str">
        <f>_xlfn.IFNA(VLOOKUP(A1773,Obesity!$A$1:$G$7092,6,0),"")</f>
        <v>below 2,500</v>
      </c>
      <c r="G1773" t="str">
        <f>_xlfn.IFNA(VLOOKUP(A1773,Obesity!$A$1:$G$7092,7,0),"")</f>
        <v>Non-Hispanic White</v>
      </c>
    </row>
    <row r="1774" spans="1:7" x14ac:dyDescent="0.4">
      <c r="A1774">
        <v>75329</v>
      </c>
      <c r="B1774" t="str">
        <f>_xlfn.IFNA(VLOOKUP(A1774,Obesity!$A$1:$G$7092,2,0),"")</f>
        <v/>
      </c>
      <c r="C1774" t="str">
        <f>_xlfn.IFNA(VLOOKUP(A1774,Obesity!$A$1:$G$7092,3,0),"")</f>
        <v/>
      </c>
      <c r="D1774" t="str">
        <f>_xlfn.IFNA(VLOOKUP(A1774,Obesity!$A$1:$G$7092,4,0),"")</f>
        <v/>
      </c>
      <c r="E1774" t="str">
        <f>_xlfn.IFNA(VLOOKUP(A1774,Obesity!$A$1:$G$7092,5,0),"")</f>
        <v/>
      </c>
      <c r="F1774" t="str">
        <f>_xlfn.IFNA(VLOOKUP(A1774,Obesity!$A$1:$G$7092,6,0),"")</f>
        <v/>
      </c>
      <c r="G1774" t="str">
        <f>_xlfn.IFNA(VLOOKUP(A1774,Obesity!$A$1:$G$7092,7,0),"")</f>
        <v/>
      </c>
    </row>
    <row r="1775" spans="1:7" x14ac:dyDescent="0.4">
      <c r="A1775">
        <v>75330</v>
      </c>
      <c r="B1775">
        <f>_xlfn.IFNA(VLOOKUP(A1775,Obesity!$A$1:$G$7092,2,0),"")</f>
        <v>15.1</v>
      </c>
      <c r="C1775" t="str">
        <f>_xlfn.IFNA(VLOOKUP(A1775,Obesity!$A$1:$G$7092,3,0),"")</f>
        <v>Normal weight</v>
      </c>
      <c r="D1775" t="str">
        <f>_xlfn.IFNA(VLOOKUP(A1775,Obesity!$A$1:$G$7092,4,0),"")</f>
        <v>Male</v>
      </c>
      <c r="E1775" t="str">
        <f>_xlfn.IFNA(VLOOKUP(A1775,Obesity!$A$1:$G$7092,5,0),"")</f>
        <v>36 and above</v>
      </c>
      <c r="F1775" t="str">
        <f>_xlfn.IFNA(VLOOKUP(A1775,Obesity!$A$1:$G$7092,6,0),"")</f>
        <v>below 2,500</v>
      </c>
      <c r="G1775" t="str">
        <f>_xlfn.IFNA(VLOOKUP(A1775,Obesity!$A$1:$G$7092,7,0),"")</f>
        <v>Non-Hispanic White</v>
      </c>
    </row>
    <row r="1776" spans="1:7" x14ac:dyDescent="0.4">
      <c r="A1776">
        <v>75331</v>
      </c>
      <c r="B1776">
        <f>_xlfn.IFNA(VLOOKUP(A1776,Obesity!$A$1:$G$7092,2,0),"")</f>
        <v>17.899999999999999</v>
      </c>
      <c r="C1776" t="str">
        <f>_xlfn.IFNA(VLOOKUP(A1776,Obesity!$A$1:$G$7092,3,0),"")</f>
        <v>Overweight</v>
      </c>
      <c r="D1776" t="str">
        <f>_xlfn.IFNA(VLOOKUP(A1776,Obesity!$A$1:$G$7092,4,0),"")</f>
        <v>Male</v>
      </c>
      <c r="E1776" t="str">
        <f>_xlfn.IFNA(VLOOKUP(A1776,Obesity!$A$1:$G$7092,5,0),"")</f>
        <v>35 and below</v>
      </c>
      <c r="F1776" t="str">
        <f>_xlfn.IFNA(VLOOKUP(A1776,Obesity!$A$1:$G$7092,6,0),"")</f>
        <v>below 2,500</v>
      </c>
      <c r="G1776" t="str">
        <f>_xlfn.IFNA(VLOOKUP(A1776,Obesity!$A$1:$G$7092,7,0),"")</f>
        <v>Non-Hispanic White</v>
      </c>
    </row>
    <row r="1777" spans="1:7" x14ac:dyDescent="0.4">
      <c r="A1777">
        <v>75332</v>
      </c>
      <c r="B1777">
        <f>_xlfn.IFNA(VLOOKUP(A1777,Obesity!$A$1:$G$7092,2,0),"")</f>
        <v>27</v>
      </c>
      <c r="C1777" t="str">
        <f>_xlfn.IFNA(VLOOKUP(A1777,Obesity!$A$1:$G$7092,3,0),"")</f>
        <v>Obese</v>
      </c>
      <c r="D1777" t="str">
        <f>_xlfn.IFNA(VLOOKUP(A1777,Obesity!$A$1:$G$7092,4,0),"")</f>
        <v>Female</v>
      </c>
      <c r="E1777" t="str">
        <f>_xlfn.IFNA(VLOOKUP(A1777,Obesity!$A$1:$G$7092,5,0),"")</f>
        <v>35 and below</v>
      </c>
      <c r="F1777" t="str">
        <f>_xlfn.IFNA(VLOOKUP(A1777,Obesity!$A$1:$G$7092,6,0),"")</f>
        <v>below 2,000</v>
      </c>
      <c r="G1777" t="str">
        <f>_xlfn.IFNA(VLOOKUP(A1777,Obesity!$A$1:$G$7092,7,0),"")</f>
        <v>Non-Hispanic White</v>
      </c>
    </row>
    <row r="1778" spans="1:7" x14ac:dyDescent="0.4">
      <c r="A1778">
        <v>75333</v>
      </c>
      <c r="B1778">
        <f>_xlfn.IFNA(VLOOKUP(A1778,Obesity!$A$1:$G$7092,2,0),"")</f>
        <v>25.5</v>
      </c>
      <c r="C1778" t="str">
        <f>_xlfn.IFNA(VLOOKUP(A1778,Obesity!$A$1:$G$7092,3,0),"")</f>
        <v>Overweight</v>
      </c>
      <c r="D1778" t="str">
        <f>_xlfn.IFNA(VLOOKUP(A1778,Obesity!$A$1:$G$7092,4,0),"")</f>
        <v>Male</v>
      </c>
      <c r="E1778" t="str">
        <f>_xlfn.IFNA(VLOOKUP(A1778,Obesity!$A$1:$G$7092,5,0),"")</f>
        <v>36 and above</v>
      </c>
      <c r="F1778" t="str">
        <f>_xlfn.IFNA(VLOOKUP(A1778,Obesity!$A$1:$G$7092,6,0),"")</f>
        <v>above 2,500</v>
      </c>
      <c r="G1778" t="str">
        <f>_xlfn.IFNA(VLOOKUP(A1778,Obesity!$A$1:$G$7092,7,0),"")</f>
        <v>Mexican American</v>
      </c>
    </row>
    <row r="1779" spans="1:7" x14ac:dyDescent="0.4">
      <c r="A1779">
        <v>75334</v>
      </c>
      <c r="B1779">
        <f>_xlfn.IFNA(VLOOKUP(A1779,Obesity!$A$1:$G$7092,2,0),"")</f>
        <v>26.6</v>
      </c>
      <c r="C1779" t="str">
        <f>_xlfn.IFNA(VLOOKUP(A1779,Obesity!$A$1:$G$7092,3,0),"")</f>
        <v>Obese</v>
      </c>
      <c r="D1779" t="str">
        <f>_xlfn.IFNA(VLOOKUP(A1779,Obesity!$A$1:$G$7092,4,0),"")</f>
        <v>Male</v>
      </c>
      <c r="E1779" t="str">
        <f>_xlfn.IFNA(VLOOKUP(A1779,Obesity!$A$1:$G$7092,5,0),"")</f>
        <v>36 and above</v>
      </c>
      <c r="F1779" t="str">
        <f>_xlfn.IFNA(VLOOKUP(A1779,Obesity!$A$1:$G$7092,6,0),"")</f>
        <v>below 2,500</v>
      </c>
      <c r="G1779" t="str">
        <f>_xlfn.IFNA(VLOOKUP(A1779,Obesity!$A$1:$G$7092,7,0),"")</f>
        <v>Other Hispanic</v>
      </c>
    </row>
    <row r="1780" spans="1:7" x14ac:dyDescent="0.4">
      <c r="A1780">
        <v>75335</v>
      </c>
      <c r="B1780" t="str">
        <f>_xlfn.IFNA(VLOOKUP(A1780,Obesity!$A$1:$G$7092,2,0),"")</f>
        <v/>
      </c>
      <c r="C1780" t="str">
        <f>_xlfn.IFNA(VLOOKUP(A1780,Obesity!$A$1:$G$7092,3,0),"")</f>
        <v/>
      </c>
      <c r="D1780" t="str">
        <f>_xlfn.IFNA(VLOOKUP(A1780,Obesity!$A$1:$G$7092,4,0),"")</f>
        <v/>
      </c>
      <c r="E1780" t="str">
        <f>_xlfn.IFNA(VLOOKUP(A1780,Obesity!$A$1:$G$7092,5,0),"")</f>
        <v/>
      </c>
      <c r="F1780" t="str">
        <f>_xlfn.IFNA(VLOOKUP(A1780,Obesity!$A$1:$G$7092,6,0),"")</f>
        <v/>
      </c>
      <c r="G1780" t="str">
        <f>_xlfn.IFNA(VLOOKUP(A1780,Obesity!$A$1:$G$7092,7,0),"")</f>
        <v/>
      </c>
    </row>
    <row r="1781" spans="1:7" x14ac:dyDescent="0.4">
      <c r="A1781">
        <v>75336</v>
      </c>
      <c r="B1781" t="str">
        <f>_xlfn.IFNA(VLOOKUP(A1781,Obesity!$A$1:$G$7092,2,0),"")</f>
        <v/>
      </c>
      <c r="C1781" t="str">
        <f>_xlfn.IFNA(VLOOKUP(A1781,Obesity!$A$1:$G$7092,3,0),"")</f>
        <v/>
      </c>
      <c r="D1781" t="str">
        <f>_xlfn.IFNA(VLOOKUP(A1781,Obesity!$A$1:$G$7092,4,0),"")</f>
        <v/>
      </c>
      <c r="E1781" t="str">
        <f>_xlfn.IFNA(VLOOKUP(A1781,Obesity!$A$1:$G$7092,5,0),"")</f>
        <v/>
      </c>
      <c r="F1781" t="str">
        <f>_xlfn.IFNA(VLOOKUP(A1781,Obesity!$A$1:$G$7092,6,0),"")</f>
        <v/>
      </c>
      <c r="G1781" t="str">
        <f>_xlfn.IFNA(VLOOKUP(A1781,Obesity!$A$1:$G$7092,7,0),"")</f>
        <v/>
      </c>
    </row>
    <row r="1782" spans="1:7" x14ac:dyDescent="0.4">
      <c r="A1782">
        <v>75337</v>
      </c>
      <c r="B1782">
        <f>_xlfn.IFNA(VLOOKUP(A1782,Obesity!$A$1:$G$7092,2,0),"")</f>
        <v>28.6</v>
      </c>
      <c r="C1782" t="str">
        <f>_xlfn.IFNA(VLOOKUP(A1782,Obesity!$A$1:$G$7092,3,0),"")</f>
        <v>Obese</v>
      </c>
      <c r="D1782" t="str">
        <f>_xlfn.IFNA(VLOOKUP(A1782,Obesity!$A$1:$G$7092,4,0),"")</f>
        <v>Female</v>
      </c>
      <c r="E1782" t="str">
        <f>_xlfn.IFNA(VLOOKUP(A1782,Obesity!$A$1:$G$7092,5,0),"")</f>
        <v>36 and above</v>
      </c>
      <c r="F1782" t="str">
        <f>_xlfn.IFNA(VLOOKUP(A1782,Obesity!$A$1:$G$7092,6,0),"")</f>
        <v>below 2,000</v>
      </c>
      <c r="G1782" t="str">
        <f>_xlfn.IFNA(VLOOKUP(A1782,Obesity!$A$1:$G$7092,7,0),"")</f>
        <v>Non-Hispanic Black</v>
      </c>
    </row>
    <row r="1783" spans="1:7" x14ac:dyDescent="0.4">
      <c r="A1783">
        <v>75338</v>
      </c>
      <c r="B1783">
        <f>_xlfn.IFNA(VLOOKUP(A1783,Obesity!$A$1:$G$7092,2,0),"")</f>
        <v>0</v>
      </c>
      <c r="C1783" t="str">
        <f>_xlfn.IFNA(VLOOKUP(A1783,Obesity!$A$1:$G$7092,3,0),"")</f>
        <v>Normal weight</v>
      </c>
      <c r="D1783" t="str">
        <f>_xlfn.IFNA(VLOOKUP(A1783,Obesity!$A$1:$G$7092,4,0),"")</f>
        <v>Female</v>
      </c>
      <c r="E1783" t="str">
        <f>_xlfn.IFNA(VLOOKUP(A1783,Obesity!$A$1:$G$7092,5,0),"")</f>
        <v>36 and above</v>
      </c>
      <c r="F1783" t="str">
        <f>_xlfn.IFNA(VLOOKUP(A1783,Obesity!$A$1:$G$7092,6,0),"")</f>
        <v>below 2,000</v>
      </c>
      <c r="G1783" t="str">
        <f>_xlfn.IFNA(VLOOKUP(A1783,Obesity!$A$1:$G$7092,7,0),"")</f>
        <v>Non-Hispanic White</v>
      </c>
    </row>
    <row r="1784" spans="1:7" x14ac:dyDescent="0.4">
      <c r="A1784">
        <v>75339</v>
      </c>
      <c r="B1784">
        <f>_xlfn.IFNA(VLOOKUP(A1784,Obesity!$A$1:$G$7092,2,0),"")</f>
        <v>22.5</v>
      </c>
      <c r="C1784" t="str">
        <f>_xlfn.IFNA(VLOOKUP(A1784,Obesity!$A$1:$G$7092,3,0),"")</f>
        <v>Obese</v>
      </c>
      <c r="D1784" t="str">
        <f>_xlfn.IFNA(VLOOKUP(A1784,Obesity!$A$1:$G$7092,4,0),"")</f>
        <v>Male</v>
      </c>
      <c r="E1784" t="str">
        <f>_xlfn.IFNA(VLOOKUP(A1784,Obesity!$A$1:$G$7092,5,0),"")</f>
        <v>35 and below</v>
      </c>
      <c r="F1784" t="str">
        <f>_xlfn.IFNA(VLOOKUP(A1784,Obesity!$A$1:$G$7092,6,0),"")</f>
        <v>below 2,500</v>
      </c>
      <c r="G1784" t="str">
        <f>_xlfn.IFNA(VLOOKUP(A1784,Obesity!$A$1:$G$7092,7,0),"")</f>
        <v>Non-Hispanic White</v>
      </c>
    </row>
    <row r="1785" spans="1:7" x14ac:dyDescent="0.4">
      <c r="A1785">
        <v>75340</v>
      </c>
      <c r="B1785">
        <f>_xlfn.IFNA(VLOOKUP(A1785,Obesity!$A$1:$G$7092,2,0),"")</f>
        <v>25.2</v>
      </c>
      <c r="C1785" t="str">
        <f>_xlfn.IFNA(VLOOKUP(A1785,Obesity!$A$1:$G$7092,3,0),"")</f>
        <v>Normal weight</v>
      </c>
      <c r="D1785" t="str">
        <f>_xlfn.IFNA(VLOOKUP(A1785,Obesity!$A$1:$G$7092,4,0),"")</f>
        <v>Female</v>
      </c>
      <c r="E1785" t="str">
        <f>_xlfn.IFNA(VLOOKUP(A1785,Obesity!$A$1:$G$7092,5,0),"")</f>
        <v>35 and below</v>
      </c>
      <c r="F1785" t="str">
        <f>_xlfn.IFNA(VLOOKUP(A1785,Obesity!$A$1:$G$7092,6,0),"")</f>
        <v>below 2,000</v>
      </c>
      <c r="G1785" t="str">
        <f>_xlfn.IFNA(VLOOKUP(A1785,Obesity!$A$1:$G$7092,7,0),"")</f>
        <v>Other Race - Including Multi-Racial</v>
      </c>
    </row>
    <row r="1786" spans="1:7" x14ac:dyDescent="0.4">
      <c r="A1786">
        <v>75341</v>
      </c>
      <c r="B1786" t="str">
        <f>_xlfn.IFNA(VLOOKUP(A1786,Obesity!$A$1:$G$7092,2,0),"")</f>
        <v/>
      </c>
      <c r="C1786" t="str">
        <f>_xlfn.IFNA(VLOOKUP(A1786,Obesity!$A$1:$G$7092,3,0),"")</f>
        <v/>
      </c>
      <c r="D1786" t="str">
        <f>_xlfn.IFNA(VLOOKUP(A1786,Obesity!$A$1:$G$7092,4,0),"")</f>
        <v/>
      </c>
      <c r="E1786" t="str">
        <f>_xlfn.IFNA(VLOOKUP(A1786,Obesity!$A$1:$G$7092,5,0),"")</f>
        <v/>
      </c>
      <c r="F1786" t="str">
        <f>_xlfn.IFNA(VLOOKUP(A1786,Obesity!$A$1:$G$7092,6,0),"")</f>
        <v/>
      </c>
      <c r="G1786" t="str">
        <f>_xlfn.IFNA(VLOOKUP(A1786,Obesity!$A$1:$G$7092,7,0),"")</f>
        <v/>
      </c>
    </row>
    <row r="1787" spans="1:7" x14ac:dyDescent="0.4">
      <c r="A1787">
        <v>75342</v>
      </c>
      <c r="B1787" t="str">
        <f>_xlfn.IFNA(VLOOKUP(A1787,Obesity!$A$1:$G$7092,2,0),"")</f>
        <v/>
      </c>
      <c r="C1787" t="str">
        <f>_xlfn.IFNA(VLOOKUP(A1787,Obesity!$A$1:$G$7092,3,0),"")</f>
        <v/>
      </c>
      <c r="D1787" t="str">
        <f>_xlfn.IFNA(VLOOKUP(A1787,Obesity!$A$1:$G$7092,4,0),"")</f>
        <v/>
      </c>
      <c r="E1787" t="str">
        <f>_xlfn.IFNA(VLOOKUP(A1787,Obesity!$A$1:$G$7092,5,0),"")</f>
        <v/>
      </c>
      <c r="F1787" t="str">
        <f>_xlfn.IFNA(VLOOKUP(A1787,Obesity!$A$1:$G$7092,6,0),"")</f>
        <v/>
      </c>
      <c r="G1787" t="str">
        <f>_xlfn.IFNA(VLOOKUP(A1787,Obesity!$A$1:$G$7092,7,0),"")</f>
        <v/>
      </c>
    </row>
    <row r="1788" spans="1:7" x14ac:dyDescent="0.4">
      <c r="A1788">
        <v>75343</v>
      </c>
      <c r="B1788" t="str">
        <f>_xlfn.IFNA(VLOOKUP(A1788,Obesity!$A$1:$G$7092,2,0),"")</f>
        <v/>
      </c>
      <c r="C1788" t="str">
        <f>_xlfn.IFNA(VLOOKUP(A1788,Obesity!$A$1:$G$7092,3,0),"")</f>
        <v/>
      </c>
      <c r="D1788" t="str">
        <f>_xlfn.IFNA(VLOOKUP(A1788,Obesity!$A$1:$G$7092,4,0),"")</f>
        <v/>
      </c>
      <c r="E1788" t="str">
        <f>_xlfn.IFNA(VLOOKUP(A1788,Obesity!$A$1:$G$7092,5,0),"")</f>
        <v/>
      </c>
      <c r="F1788" t="str">
        <f>_xlfn.IFNA(VLOOKUP(A1788,Obesity!$A$1:$G$7092,6,0),"")</f>
        <v/>
      </c>
      <c r="G1788" t="str">
        <f>_xlfn.IFNA(VLOOKUP(A1788,Obesity!$A$1:$G$7092,7,0),"")</f>
        <v/>
      </c>
    </row>
    <row r="1789" spans="1:7" x14ac:dyDescent="0.4">
      <c r="A1789">
        <v>75344</v>
      </c>
      <c r="B1789">
        <f>_xlfn.IFNA(VLOOKUP(A1789,Obesity!$A$1:$G$7092,2,0),"")</f>
        <v>33.4</v>
      </c>
      <c r="C1789" t="str">
        <f>_xlfn.IFNA(VLOOKUP(A1789,Obesity!$A$1:$G$7092,3,0),"")</f>
        <v>Obese</v>
      </c>
      <c r="D1789" t="str">
        <f>_xlfn.IFNA(VLOOKUP(A1789,Obesity!$A$1:$G$7092,4,0),"")</f>
        <v>Male</v>
      </c>
      <c r="E1789" t="str">
        <f>_xlfn.IFNA(VLOOKUP(A1789,Obesity!$A$1:$G$7092,5,0),"")</f>
        <v>36 and above</v>
      </c>
      <c r="F1789" t="str">
        <f>_xlfn.IFNA(VLOOKUP(A1789,Obesity!$A$1:$G$7092,6,0),"")</f>
        <v>below 2,500</v>
      </c>
      <c r="G1789" t="str">
        <f>_xlfn.IFNA(VLOOKUP(A1789,Obesity!$A$1:$G$7092,7,0),"")</f>
        <v>Non-Hispanic White</v>
      </c>
    </row>
    <row r="1790" spans="1:7" x14ac:dyDescent="0.4">
      <c r="A1790">
        <v>75345</v>
      </c>
      <c r="B1790">
        <f>_xlfn.IFNA(VLOOKUP(A1790,Obesity!$A$1:$G$7092,2,0),"")</f>
        <v>21.8</v>
      </c>
      <c r="C1790" t="str">
        <f>_xlfn.IFNA(VLOOKUP(A1790,Obesity!$A$1:$G$7092,3,0),"")</f>
        <v>Obese</v>
      </c>
      <c r="D1790" t="str">
        <f>_xlfn.IFNA(VLOOKUP(A1790,Obesity!$A$1:$G$7092,4,0),"")</f>
        <v>Female</v>
      </c>
      <c r="E1790" t="str">
        <f>_xlfn.IFNA(VLOOKUP(A1790,Obesity!$A$1:$G$7092,5,0),"")</f>
        <v>36 and above</v>
      </c>
      <c r="F1790" t="str">
        <f>_xlfn.IFNA(VLOOKUP(A1790,Obesity!$A$1:$G$7092,6,0),"")</f>
        <v>above 2,000</v>
      </c>
      <c r="G1790" t="str">
        <f>_xlfn.IFNA(VLOOKUP(A1790,Obesity!$A$1:$G$7092,7,0),"")</f>
        <v>Other Hispanic</v>
      </c>
    </row>
    <row r="1791" spans="1:7" x14ac:dyDescent="0.4">
      <c r="A1791">
        <v>75346</v>
      </c>
      <c r="B1791" t="str">
        <f>_xlfn.IFNA(VLOOKUP(A1791,Obesity!$A$1:$G$7092,2,0),"")</f>
        <v/>
      </c>
      <c r="C1791" t="str">
        <f>_xlfn.IFNA(VLOOKUP(A1791,Obesity!$A$1:$G$7092,3,0),"")</f>
        <v/>
      </c>
      <c r="D1791" t="str">
        <f>_xlfn.IFNA(VLOOKUP(A1791,Obesity!$A$1:$G$7092,4,0),"")</f>
        <v/>
      </c>
      <c r="E1791" t="str">
        <f>_xlfn.IFNA(VLOOKUP(A1791,Obesity!$A$1:$G$7092,5,0),"")</f>
        <v/>
      </c>
      <c r="F1791" t="str">
        <f>_xlfn.IFNA(VLOOKUP(A1791,Obesity!$A$1:$G$7092,6,0),"")</f>
        <v/>
      </c>
      <c r="G1791" t="str">
        <f>_xlfn.IFNA(VLOOKUP(A1791,Obesity!$A$1:$G$7092,7,0),"")</f>
        <v/>
      </c>
    </row>
    <row r="1792" spans="1:7" x14ac:dyDescent="0.4">
      <c r="A1792">
        <v>75347</v>
      </c>
      <c r="B1792">
        <f>_xlfn.IFNA(VLOOKUP(A1792,Obesity!$A$1:$G$7092,2,0),"")</f>
        <v>14.8</v>
      </c>
      <c r="C1792" t="str">
        <f>_xlfn.IFNA(VLOOKUP(A1792,Obesity!$A$1:$G$7092,3,0),"")</f>
        <v>Obese</v>
      </c>
      <c r="D1792" t="str">
        <f>_xlfn.IFNA(VLOOKUP(A1792,Obesity!$A$1:$G$7092,4,0),"")</f>
        <v>Female</v>
      </c>
      <c r="E1792" t="str">
        <f>_xlfn.IFNA(VLOOKUP(A1792,Obesity!$A$1:$G$7092,5,0),"")</f>
        <v>36 and above</v>
      </c>
      <c r="F1792" t="str">
        <f>_xlfn.IFNA(VLOOKUP(A1792,Obesity!$A$1:$G$7092,6,0),"")</f>
        <v>above 2,000</v>
      </c>
      <c r="G1792" t="str">
        <f>_xlfn.IFNA(VLOOKUP(A1792,Obesity!$A$1:$G$7092,7,0),"")</f>
        <v>Mexican American</v>
      </c>
    </row>
    <row r="1793" spans="1:7" x14ac:dyDescent="0.4">
      <c r="A1793">
        <v>75348</v>
      </c>
      <c r="B1793">
        <f>_xlfn.IFNA(VLOOKUP(A1793,Obesity!$A$1:$G$7092,2,0),"")</f>
        <v>35</v>
      </c>
      <c r="C1793" t="str">
        <f>_xlfn.IFNA(VLOOKUP(A1793,Obesity!$A$1:$G$7092,3,0),"")</f>
        <v>Normal weight</v>
      </c>
      <c r="D1793" t="str">
        <f>_xlfn.IFNA(VLOOKUP(A1793,Obesity!$A$1:$G$7092,4,0),"")</f>
        <v>Female</v>
      </c>
      <c r="E1793" t="str">
        <f>_xlfn.IFNA(VLOOKUP(A1793,Obesity!$A$1:$G$7092,5,0),"")</f>
        <v>35 and below</v>
      </c>
      <c r="F1793" t="str">
        <f>_xlfn.IFNA(VLOOKUP(A1793,Obesity!$A$1:$G$7092,6,0),"")</f>
        <v>above 2,000</v>
      </c>
      <c r="G1793" t="str">
        <f>_xlfn.IFNA(VLOOKUP(A1793,Obesity!$A$1:$G$7092,7,0),"")</f>
        <v>Non-Hispanic Black</v>
      </c>
    </row>
    <row r="1794" spans="1:7" x14ac:dyDescent="0.4">
      <c r="A1794">
        <v>75349</v>
      </c>
      <c r="B1794" t="str">
        <f>_xlfn.IFNA(VLOOKUP(A1794,Obesity!$A$1:$G$7092,2,0),"")</f>
        <v/>
      </c>
      <c r="C1794" t="str">
        <f>_xlfn.IFNA(VLOOKUP(A1794,Obesity!$A$1:$G$7092,3,0),"")</f>
        <v/>
      </c>
      <c r="D1794" t="str">
        <f>_xlfn.IFNA(VLOOKUP(A1794,Obesity!$A$1:$G$7092,4,0),"")</f>
        <v/>
      </c>
      <c r="E1794" t="str">
        <f>_xlfn.IFNA(VLOOKUP(A1794,Obesity!$A$1:$G$7092,5,0),"")</f>
        <v/>
      </c>
      <c r="F1794" t="str">
        <f>_xlfn.IFNA(VLOOKUP(A1794,Obesity!$A$1:$G$7092,6,0),"")</f>
        <v/>
      </c>
      <c r="G1794" t="str">
        <f>_xlfn.IFNA(VLOOKUP(A1794,Obesity!$A$1:$G$7092,7,0),"")</f>
        <v/>
      </c>
    </row>
    <row r="1795" spans="1:7" x14ac:dyDescent="0.4">
      <c r="A1795">
        <v>75350</v>
      </c>
      <c r="B1795">
        <f>_xlfn.IFNA(VLOOKUP(A1795,Obesity!$A$1:$G$7092,2,0),"")</f>
        <v>13.3</v>
      </c>
      <c r="C1795" t="str">
        <f>_xlfn.IFNA(VLOOKUP(A1795,Obesity!$A$1:$G$7092,3,0),"")</f>
        <v>Obese</v>
      </c>
      <c r="D1795" t="str">
        <f>_xlfn.IFNA(VLOOKUP(A1795,Obesity!$A$1:$G$7092,4,0),"")</f>
        <v>Female</v>
      </c>
      <c r="E1795" t="str">
        <f>_xlfn.IFNA(VLOOKUP(A1795,Obesity!$A$1:$G$7092,5,0),"")</f>
        <v>36 and above</v>
      </c>
      <c r="F1795" t="str">
        <f>_xlfn.IFNA(VLOOKUP(A1795,Obesity!$A$1:$G$7092,6,0),"")</f>
        <v>below 2,000</v>
      </c>
      <c r="G1795" t="str">
        <f>_xlfn.IFNA(VLOOKUP(A1795,Obesity!$A$1:$G$7092,7,0),"")</f>
        <v>Non-Hispanic White</v>
      </c>
    </row>
    <row r="1796" spans="1:7" x14ac:dyDescent="0.4">
      <c r="A1796">
        <v>75351</v>
      </c>
      <c r="B1796">
        <f>_xlfn.IFNA(VLOOKUP(A1796,Obesity!$A$1:$G$7092,2,0),"")</f>
        <v>20.3</v>
      </c>
      <c r="C1796" t="str">
        <f>_xlfn.IFNA(VLOOKUP(A1796,Obesity!$A$1:$G$7092,3,0),"")</f>
        <v>Normal weight</v>
      </c>
      <c r="D1796" t="str">
        <f>_xlfn.IFNA(VLOOKUP(A1796,Obesity!$A$1:$G$7092,4,0),"")</f>
        <v>Female</v>
      </c>
      <c r="E1796" t="str">
        <f>_xlfn.IFNA(VLOOKUP(A1796,Obesity!$A$1:$G$7092,5,0),"")</f>
        <v>35 and below</v>
      </c>
      <c r="F1796" t="str">
        <f>_xlfn.IFNA(VLOOKUP(A1796,Obesity!$A$1:$G$7092,6,0),"")</f>
        <v>below 2,000</v>
      </c>
      <c r="G1796" t="str">
        <f>_xlfn.IFNA(VLOOKUP(A1796,Obesity!$A$1:$G$7092,7,0),"")</f>
        <v>Mexican American</v>
      </c>
    </row>
    <row r="1797" spans="1:7" x14ac:dyDescent="0.4">
      <c r="A1797">
        <v>75352</v>
      </c>
      <c r="B1797">
        <f>_xlfn.IFNA(VLOOKUP(A1797,Obesity!$A$1:$G$7092,2,0),"")</f>
        <v>28.6</v>
      </c>
      <c r="C1797" t="str">
        <f>_xlfn.IFNA(VLOOKUP(A1797,Obesity!$A$1:$G$7092,3,0),"")</f>
        <v>Overweight</v>
      </c>
      <c r="D1797" t="str">
        <f>_xlfn.IFNA(VLOOKUP(A1797,Obesity!$A$1:$G$7092,4,0),"")</f>
        <v>Male</v>
      </c>
      <c r="E1797" t="str">
        <f>_xlfn.IFNA(VLOOKUP(A1797,Obesity!$A$1:$G$7092,5,0),"")</f>
        <v>35 and below</v>
      </c>
      <c r="F1797" t="str">
        <f>_xlfn.IFNA(VLOOKUP(A1797,Obesity!$A$1:$G$7092,6,0),"")</f>
        <v>below 2,500</v>
      </c>
      <c r="G1797" t="str">
        <f>_xlfn.IFNA(VLOOKUP(A1797,Obesity!$A$1:$G$7092,7,0),"")</f>
        <v>Other Hispanic</v>
      </c>
    </row>
    <row r="1798" spans="1:7" x14ac:dyDescent="0.4">
      <c r="A1798">
        <v>75353</v>
      </c>
      <c r="B1798" t="str">
        <f>_xlfn.IFNA(VLOOKUP(A1798,Obesity!$A$1:$G$7092,2,0),"")</f>
        <v/>
      </c>
      <c r="C1798" t="str">
        <f>_xlfn.IFNA(VLOOKUP(A1798,Obesity!$A$1:$G$7092,3,0),"")</f>
        <v/>
      </c>
      <c r="D1798" t="str">
        <f>_xlfn.IFNA(VLOOKUP(A1798,Obesity!$A$1:$G$7092,4,0),"")</f>
        <v/>
      </c>
      <c r="E1798" t="str">
        <f>_xlfn.IFNA(VLOOKUP(A1798,Obesity!$A$1:$G$7092,5,0),"")</f>
        <v/>
      </c>
      <c r="F1798" t="str">
        <f>_xlfn.IFNA(VLOOKUP(A1798,Obesity!$A$1:$G$7092,6,0),"")</f>
        <v/>
      </c>
      <c r="G1798" t="str">
        <f>_xlfn.IFNA(VLOOKUP(A1798,Obesity!$A$1:$G$7092,7,0),"")</f>
        <v/>
      </c>
    </row>
    <row r="1799" spans="1:7" x14ac:dyDescent="0.4">
      <c r="A1799">
        <v>75354</v>
      </c>
      <c r="B1799">
        <f>_xlfn.IFNA(VLOOKUP(A1799,Obesity!$A$1:$G$7092,2,0),"")</f>
        <v>0</v>
      </c>
      <c r="C1799" t="str">
        <f>_xlfn.IFNA(VLOOKUP(A1799,Obesity!$A$1:$G$7092,3,0),"")</f>
        <v>Normal weight</v>
      </c>
      <c r="D1799" t="str">
        <f>_xlfn.IFNA(VLOOKUP(A1799,Obesity!$A$1:$G$7092,4,0),"")</f>
        <v>Female</v>
      </c>
      <c r="E1799" t="str">
        <f>_xlfn.IFNA(VLOOKUP(A1799,Obesity!$A$1:$G$7092,5,0),"")</f>
        <v>35 and below</v>
      </c>
      <c r="F1799" t="str">
        <f>_xlfn.IFNA(VLOOKUP(A1799,Obesity!$A$1:$G$7092,6,0),"")</f>
        <v>above 2,000</v>
      </c>
      <c r="G1799" t="str">
        <f>_xlfn.IFNA(VLOOKUP(A1799,Obesity!$A$1:$G$7092,7,0),"")</f>
        <v>Non-Hispanic Black</v>
      </c>
    </row>
    <row r="1800" spans="1:7" x14ac:dyDescent="0.4">
      <c r="A1800">
        <v>75355</v>
      </c>
      <c r="B1800">
        <f>_xlfn.IFNA(VLOOKUP(A1800,Obesity!$A$1:$G$7092,2,0),"")</f>
        <v>24.5</v>
      </c>
      <c r="C1800" t="str">
        <f>_xlfn.IFNA(VLOOKUP(A1800,Obesity!$A$1:$G$7092,3,0),"")</f>
        <v>Normal weight</v>
      </c>
      <c r="D1800" t="str">
        <f>_xlfn.IFNA(VLOOKUP(A1800,Obesity!$A$1:$G$7092,4,0),"")</f>
        <v>Female</v>
      </c>
      <c r="E1800" t="str">
        <f>_xlfn.IFNA(VLOOKUP(A1800,Obesity!$A$1:$G$7092,5,0),"")</f>
        <v>35 and below</v>
      </c>
      <c r="F1800" t="str">
        <f>_xlfn.IFNA(VLOOKUP(A1800,Obesity!$A$1:$G$7092,6,0),"")</f>
        <v>above 2,000</v>
      </c>
      <c r="G1800" t="str">
        <f>_xlfn.IFNA(VLOOKUP(A1800,Obesity!$A$1:$G$7092,7,0),"")</f>
        <v>Non-Hispanic White</v>
      </c>
    </row>
    <row r="1801" spans="1:7" x14ac:dyDescent="0.4">
      <c r="A1801">
        <v>75356</v>
      </c>
      <c r="B1801">
        <f>_xlfn.IFNA(VLOOKUP(A1801,Obesity!$A$1:$G$7092,2,0),"")</f>
        <v>15.5</v>
      </c>
      <c r="C1801" t="str">
        <f>_xlfn.IFNA(VLOOKUP(A1801,Obesity!$A$1:$G$7092,3,0),"")</f>
        <v>Overweight</v>
      </c>
      <c r="D1801" t="str">
        <f>_xlfn.IFNA(VLOOKUP(A1801,Obesity!$A$1:$G$7092,4,0),"")</f>
        <v>Female</v>
      </c>
      <c r="E1801" t="str">
        <f>_xlfn.IFNA(VLOOKUP(A1801,Obesity!$A$1:$G$7092,5,0),"")</f>
        <v>36 and above</v>
      </c>
      <c r="F1801" t="str">
        <f>_xlfn.IFNA(VLOOKUP(A1801,Obesity!$A$1:$G$7092,6,0),"")</f>
        <v>above 2,000</v>
      </c>
      <c r="G1801" t="str">
        <f>_xlfn.IFNA(VLOOKUP(A1801,Obesity!$A$1:$G$7092,7,0),"")</f>
        <v>Non-Hispanic White</v>
      </c>
    </row>
    <row r="1802" spans="1:7" x14ac:dyDescent="0.4">
      <c r="A1802">
        <v>75357</v>
      </c>
      <c r="B1802" t="str">
        <f>_xlfn.IFNA(VLOOKUP(A1802,Obesity!$A$1:$G$7092,2,0),"")</f>
        <v/>
      </c>
      <c r="C1802" t="str">
        <f>_xlfn.IFNA(VLOOKUP(A1802,Obesity!$A$1:$G$7092,3,0),"")</f>
        <v/>
      </c>
      <c r="D1802" t="str">
        <f>_xlfn.IFNA(VLOOKUP(A1802,Obesity!$A$1:$G$7092,4,0),"")</f>
        <v/>
      </c>
      <c r="E1802" t="str">
        <f>_xlfn.IFNA(VLOOKUP(A1802,Obesity!$A$1:$G$7092,5,0),"")</f>
        <v/>
      </c>
      <c r="F1802" t="str">
        <f>_xlfn.IFNA(VLOOKUP(A1802,Obesity!$A$1:$G$7092,6,0),"")</f>
        <v/>
      </c>
      <c r="G1802" t="str">
        <f>_xlfn.IFNA(VLOOKUP(A1802,Obesity!$A$1:$G$7092,7,0),"")</f>
        <v/>
      </c>
    </row>
    <row r="1803" spans="1:7" x14ac:dyDescent="0.4">
      <c r="A1803">
        <v>75358</v>
      </c>
      <c r="B1803" t="str">
        <f>_xlfn.IFNA(VLOOKUP(A1803,Obesity!$A$1:$G$7092,2,0),"")</f>
        <v/>
      </c>
      <c r="C1803" t="str">
        <f>_xlfn.IFNA(VLOOKUP(A1803,Obesity!$A$1:$G$7092,3,0),"")</f>
        <v/>
      </c>
      <c r="D1803" t="str">
        <f>_xlfn.IFNA(VLOOKUP(A1803,Obesity!$A$1:$G$7092,4,0),"")</f>
        <v/>
      </c>
      <c r="E1803" t="str">
        <f>_xlfn.IFNA(VLOOKUP(A1803,Obesity!$A$1:$G$7092,5,0),"")</f>
        <v/>
      </c>
      <c r="F1803" t="str">
        <f>_xlfn.IFNA(VLOOKUP(A1803,Obesity!$A$1:$G$7092,6,0),"")</f>
        <v/>
      </c>
      <c r="G1803" t="str">
        <f>_xlfn.IFNA(VLOOKUP(A1803,Obesity!$A$1:$G$7092,7,0),"")</f>
        <v/>
      </c>
    </row>
    <row r="1804" spans="1:7" x14ac:dyDescent="0.4">
      <c r="A1804">
        <v>75359</v>
      </c>
      <c r="B1804">
        <f>_xlfn.IFNA(VLOOKUP(A1804,Obesity!$A$1:$G$7092,2,0),"")</f>
        <v>15.2</v>
      </c>
      <c r="C1804" t="str">
        <f>_xlfn.IFNA(VLOOKUP(A1804,Obesity!$A$1:$G$7092,3,0),"")</f>
        <v>Obese</v>
      </c>
      <c r="D1804" t="str">
        <f>_xlfn.IFNA(VLOOKUP(A1804,Obesity!$A$1:$G$7092,4,0),"")</f>
        <v>Female</v>
      </c>
      <c r="E1804" t="str">
        <f>_xlfn.IFNA(VLOOKUP(A1804,Obesity!$A$1:$G$7092,5,0),"")</f>
        <v>36 and above</v>
      </c>
      <c r="F1804" t="str">
        <f>_xlfn.IFNA(VLOOKUP(A1804,Obesity!$A$1:$G$7092,6,0),"")</f>
        <v>above 2,000</v>
      </c>
      <c r="G1804" t="str">
        <f>_xlfn.IFNA(VLOOKUP(A1804,Obesity!$A$1:$G$7092,7,0),"")</f>
        <v>Mexican American</v>
      </c>
    </row>
    <row r="1805" spans="1:7" x14ac:dyDescent="0.4">
      <c r="A1805">
        <v>75360</v>
      </c>
      <c r="B1805">
        <f>_xlfn.IFNA(VLOOKUP(A1805,Obesity!$A$1:$G$7092,2,0),"")</f>
        <v>19.600000000000001</v>
      </c>
      <c r="C1805" t="str">
        <f>_xlfn.IFNA(VLOOKUP(A1805,Obesity!$A$1:$G$7092,3,0),"")</f>
        <v>Overweight</v>
      </c>
      <c r="D1805" t="str">
        <f>_xlfn.IFNA(VLOOKUP(A1805,Obesity!$A$1:$G$7092,4,0),"")</f>
        <v>Female</v>
      </c>
      <c r="E1805" t="str">
        <f>_xlfn.IFNA(VLOOKUP(A1805,Obesity!$A$1:$G$7092,5,0),"")</f>
        <v>35 and below</v>
      </c>
      <c r="F1805" t="str">
        <f>_xlfn.IFNA(VLOOKUP(A1805,Obesity!$A$1:$G$7092,6,0),"")</f>
        <v>below 2,000</v>
      </c>
      <c r="G1805" t="str">
        <f>_xlfn.IFNA(VLOOKUP(A1805,Obesity!$A$1:$G$7092,7,0),"")</f>
        <v>Mexican American</v>
      </c>
    </row>
    <row r="1806" spans="1:7" x14ac:dyDescent="0.4">
      <c r="A1806">
        <v>75361</v>
      </c>
      <c r="B1806">
        <f>_xlfn.IFNA(VLOOKUP(A1806,Obesity!$A$1:$G$7092,2,0),"")</f>
        <v>36.200000000000003</v>
      </c>
      <c r="C1806" t="str">
        <f>_xlfn.IFNA(VLOOKUP(A1806,Obesity!$A$1:$G$7092,3,0),"")</f>
        <v>Overweight</v>
      </c>
      <c r="D1806" t="str">
        <f>_xlfn.IFNA(VLOOKUP(A1806,Obesity!$A$1:$G$7092,4,0),"")</f>
        <v>Male</v>
      </c>
      <c r="E1806" t="str">
        <f>_xlfn.IFNA(VLOOKUP(A1806,Obesity!$A$1:$G$7092,5,0),"")</f>
        <v>36 and above</v>
      </c>
      <c r="F1806" t="str">
        <f>_xlfn.IFNA(VLOOKUP(A1806,Obesity!$A$1:$G$7092,6,0),"")</f>
        <v>below 2,500</v>
      </c>
      <c r="G1806" t="str">
        <f>_xlfn.IFNA(VLOOKUP(A1806,Obesity!$A$1:$G$7092,7,0),"")</f>
        <v>Non-Hispanic Asian</v>
      </c>
    </row>
    <row r="1807" spans="1:7" x14ac:dyDescent="0.4">
      <c r="A1807">
        <v>75362</v>
      </c>
      <c r="B1807">
        <f>_xlfn.IFNA(VLOOKUP(A1807,Obesity!$A$1:$G$7092,2,0),"")</f>
        <v>31.5</v>
      </c>
      <c r="C1807" t="str">
        <f>_xlfn.IFNA(VLOOKUP(A1807,Obesity!$A$1:$G$7092,3,0),"")</f>
        <v>Overweight</v>
      </c>
      <c r="D1807" t="str">
        <f>_xlfn.IFNA(VLOOKUP(A1807,Obesity!$A$1:$G$7092,4,0),"")</f>
        <v>Male</v>
      </c>
      <c r="E1807" t="str">
        <f>_xlfn.IFNA(VLOOKUP(A1807,Obesity!$A$1:$G$7092,5,0),"")</f>
        <v>36 and above</v>
      </c>
      <c r="F1807" t="str">
        <f>_xlfn.IFNA(VLOOKUP(A1807,Obesity!$A$1:$G$7092,6,0),"")</f>
        <v>below 2,500</v>
      </c>
      <c r="G1807" t="str">
        <f>_xlfn.IFNA(VLOOKUP(A1807,Obesity!$A$1:$G$7092,7,0),"")</f>
        <v>Other Hispanic</v>
      </c>
    </row>
    <row r="1808" spans="1:7" x14ac:dyDescent="0.4">
      <c r="A1808">
        <v>75363</v>
      </c>
      <c r="B1808">
        <f>_xlfn.IFNA(VLOOKUP(A1808,Obesity!$A$1:$G$7092,2,0),"")</f>
        <v>31.8</v>
      </c>
      <c r="C1808" t="str">
        <f>_xlfn.IFNA(VLOOKUP(A1808,Obesity!$A$1:$G$7092,3,0),"")</f>
        <v>Underweight</v>
      </c>
      <c r="D1808" t="str">
        <f>_xlfn.IFNA(VLOOKUP(A1808,Obesity!$A$1:$G$7092,4,0),"")</f>
        <v>Male</v>
      </c>
      <c r="E1808" t="str">
        <f>_xlfn.IFNA(VLOOKUP(A1808,Obesity!$A$1:$G$7092,5,0),"")</f>
        <v>35 and below</v>
      </c>
      <c r="F1808" t="str">
        <f>_xlfn.IFNA(VLOOKUP(A1808,Obesity!$A$1:$G$7092,6,0),"")</f>
        <v>below 2,500</v>
      </c>
      <c r="G1808" t="str">
        <f>_xlfn.IFNA(VLOOKUP(A1808,Obesity!$A$1:$G$7092,7,0),"")</f>
        <v>Non-Hispanic Black</v>
      </c>
    </row>
    <row r="1809" spans="1:7" x14ac:dyDescent="0.4">
      <c r="A1809">
        <v>75364</v>
      </c>
      <c r="B1809">
        <f>_xlfn.IFNA(VLOOKUP(A1809,Obesity!$A$1:$G$7092,2,0),"")</f>
        <v>22.9</v>
      </c>
      <c r="C1809" t="str">
        <f>_xlfn.IFNA(VLOOKUP(A1809,Obesity!$A$1:$G$7092,3,0),"")</f>
        <v>Normal weight</v>
      </c>
      <c r="D1809" t="str">
        <f>_xlfn.IFNA(VLOOKUP(A1809,Obesity!$A$1:$G$7092,4,0),"")</f>
        <v>Male</v>
      </c>
      <c r="E1809" t="str">
        <f>_xlfn.IFNA(VLOOKUP(A1809,Obesity!$A$1:$G$7092,5,0),"")</f>
        <v>36 and above</v>
      </c>
      <c r="F1809" t="str">
        <f>_xlfn.IFNA(VLOOKUP(A1809,Obesity!$A$1:$G$7092,6,0),"")</f>
        <v>below 2,500</v>
      </c>
      <c r="G1809" t="str">
        <f>_xlfn.IFNA(VLOOKUP(A1809,Obesity!$A$1:$G$7092,7,0),"")</f>
        <v>Non-Hispanic White</v>
      </c>
    </row>
    <row r="1810" spans="1:7" x14ac:dyDescent="0.4">
      <c r="A1810">
        <v>75365</v>
      </c>
      <c r="B1810">
        <f>_xlfn.IFNA(VLOOKUP(A1810,Obesity!$A$1:$G$7092,2,0),"")</f>
        <v>27</v>
      </c>
      <c r="C1810" t="str">
        <f>_xlfn.IFNA(VLOOKUP(A1810,Obesity!$A$1:$G$7092,3,0),"")</f>
        <v>Underweight</v>
      </c>
      <c r="D1810" t="str">
        <f>_xlfn.IFNA(VLOOKUP(A1810,Obesity!$A$1:$G$7092,4,0),"")</f>
        <v>Male</v>
      </c>
      <c r="E1810" t="str">
        <f>_xlfn.IFNA(VLOOKUP(A1810,Obesity!$A$1:$G$7092,5,0),"")</f>
        <v>35 and below</v>
      </c>
      <c r="F1810" t="str">
        <f>_xlfn.IFNA(VLOOKUP(A1810,Obesity!$A$1:$G$7092,6,0),"")</f>
        <v>below 2,500</v>
      </c>
      <c r="G1810" t="str">
        <f>_xlfn.IFNA(VLOOKUP(A1810,Obesity!$A$1:$G$7092,7,0),"")</f>
        <v>Other Race - Including Multi-Racial</v>
      </c>
    </row>
    <row r="1811" spans="1:7" x14ac:dyDescent="0.4">
      <c r="A1811">
        <v>75366</v>
      </c>
      <c r="B1811">
        <f>_xlfn.IFNA(VLOOKUP(A1811,Obesity!$A$1:$G$7092,2,0),"")</f>
        <v>38.9</v>
      </c>
      <c r="C1811" t="str">
        <f>_xlfn.IFNA(VLOOKUP(A1811,Obesity!$A$1:$G$7092,3,0),"")</f>
        <v>Obese</v>
      </c>
      <c r="D1811" t="str">
        <f>_xlfn.IFNA(VLOOKUP(A1811,Obesity!$A$1:$G$7092,4,0),"")</f>
        <v>Female</v>
      </c>
      <c r="E1811" t="str">
        <f>_xlfn.IFNA(VLOOKUP(A1811,Obesity!$A$1:$G$7092,5,0),"")</f>
        <v>36 and above</v>
      </c>
      <c r="F1811" t="str">
        <f>_xlfn.IFNA(VLOOKUP(A1811,Obesity!$A$1:$G$7092,6,0),"")</f>
        <v>above 2,000</v>
      </c>
      <c r="G1811" t="str">
        <f>_xlfn.IFNA(VLOOKUP(A1811,Obesity!$A$1:$G$7092,7,0),"")</f>
        <v>Non-Hispanic White</v>
      </c>
    </row>
    <row r="1812" spans="1:7" x14ac:dyDescent="0.4">
      <c r="A1812">
        <v>75367</v>
      </c>
      <c r="B1812">
        <f>_xlfn.IFNA(VLOOKUP(A1812,Obesity!$A$1:$G$7092,2,0),"")</f>
        <v>0</v>
      </c>
      <c r="C1812" t="str">
        <f>_xlfn.IFNA(VLOOKUP(A1812,Obesity!$A$1:$G$7092,3,0),"")</f>
        <v>Underweight</v>
      </c>
      <c r="D1812" t="str">
        <f>_xlfn.IFNA(VLOOKUP(A1812,Obesity!$A$1:$G$7092,4,0),"")</f>
        <v>Male</v>
      </c>
      <c r="E1812" t="str">
        <f>_xlfn.IFNA(VLOOKUP(A1812,Obesity!$A$1:$G$7092,5,0),"")</f>
        <v>35 and below</v>
      </c>
      <c r="F1812" t="str">
        <f>_xlfn.IFNA(VLOOKUP(A1812,Obesity!$A$1:$G$7092,6,0),"")</f>
        <v>above 2,500</v>
      </c>
      <c r="G1812" t="str">
        <f>_xlfn.IFNA(VLOOKUP(A1812,Obesity!$A$1:$G$7092,7,0),"")</f>
        <v>Non-Hispanic Asian</v>
      </c>
    </row>
    <row r="1813" spans="1:7" x14ac:dyDescent="0.4">
      <c r="A1813">
        <v>75368</v>
      </c>
      <c r="B1813" t="str">
        <f>_xlfn.IFNA(VLOOKUP(A1813,Obesity!$A$1:$G$7092,2,0),"")</f>
        <v/>
      </c>
      <c r="C1813" t="str">
        <f>_xlfn.IFNA(VLOOKUP(A1813,Obesity!$A$1:$G$7092,3,0),"")</f>
        <v/>
      </c>
      <c r="D1813" t="str">
        <f>_xlfn.IFNA(VLOOKUP(A1813,Obesity!$A$1:$G$7092,4,0),"")</f>
        <v/>
      </c>
      <c r="E1813" t="str">
        <f>_xlfn.IFNA(VLOOKUP(A1813,Obesity!$A$1:$G$7092,5,0),"")</f>
        <v/>
      </c>
      <c r="F1813" t="str">
        <f>_xlfn.IFNA(VLOOKUP(A1813,Obesity!$A$1:$G$7092,6,0),"")</f>
        <v/>
      </c>
      <c r="G1813" t="str">
        <f>_xlfn.IFNA(VLOOKUP(A1813,Obesity!$A$1:$G$7092,7,0),"")</f>
        <v/>
      </c>
    </row>
    <row r="1814" spans="1:7" x14ac:dyDescent="0.4">
      <c r="A1814">
        <v>75369</v>
      </c>
      <c r="B1814" t="str">
        <f>_xlfn.IFNA(VLOOKUP(A1814,Obesity!$A$1:$G$7092,2,0),"")</f>
        <v/>
      </c>
      <c r="C1814" t="str">
        <f>_xlfn.IFNA(VLOOKUP(A1814,Obesity!$A$1:$G$7092,3,0),"")</f>
        <v/>
      </c>
      <c r="D1814" t="str">
        <f>_xlfn.IFNA(VLOOKUP(A1814,Obesity!$A$1:$G$7092,4,0),"")</f>
        <v/>
      </c>
      <c r="E1814" t="str">
        <f>_xlfn.IFNA(VLOOKUP(A1814,Obesity!$A$1:$G$7092,5,0),"")</f>
        <v/>
      </c>
      <c r="F1814" t="str">
        <f>_xlfn.IFNA(VLOOKUP(A1814,Obesity!$A$1:$G$7092,6,0),"")</f>
        <v/>
      </c>
      <c r="G1814" t="str">
        <f>_xlfn.IFNA(VLOOKUP(A1814,Obesity!$A$1:$G$7092,7,0),"")</f>
        <v/>
      </c>
    </row>
    <row r="1815" spans="1:7" x14ac:dyDescent="0.4">
      <c r="A1815">
        <v>75370</v>
      </c>
      <c r="B1815" t="str">
        <f>_xlfn.IFNA(VLOOKUP(A1815,Obesity!$A$1:$G$7092,2,0),"")</f>
        <v/>
      </c>
      <c r="C1815" t="str">
        <f>_xlfn.IFNA(VLOOKUP(A1815,Obesity!$A$1:$G$7092,3,0),"")</f>
        <v/>
      </c>
      <c r="D1815" t="str">
        <f>_xlfn.IFNA(VLOOKUP(A1815,Obesity!$A$1:$G$7092,4,0),"")</f>
        <v/>
      </c>
      <c r="E1815" t="str">
        <f>_xlfn.IFNA(VLOOKUP(A1815,Obesity!$A$1:$G$7092,5,0),"")</f>
        <v/>
      </c>
      <c r="F1815" t="str">
        <f>_xlfn.IFNA(VLOOKUP(A1815,Obesity!$A$1:$G$7092,6,0),"")</f>
        <v/>
      </c>
      <c r="G1815" t="str">
        <f>_xlfn.IFNA(VLOOKUP(A1815,Obesity!$A$1:$G$7092,7,0),"")</f>
        <v/>
      </c>
    </row>
    <row r="1816" spans="1:7" x14ac:dyDescent="0.4">
      <c r="A1816">
        <v>75371</v>
      </c>
      <c r="B1816">
        <f>_xlfn.IFNA(VLOOKUP(A1816,Obesity!$A$1:$G$7092,2,0),"")</f>
        <v>24.6</v>
      </c>
      <c r="C1816" t="str">
        <f>_xlfn.IFNA(VLOOKUP(A1816,Obesity!$A$1:$G$7092,3,0),"")</f>
        <v>Normal weight</v>
      </c>
      <c r="D1816" t="str">
        <f>_xlfn.IFNA(VLOOKUP(A1816,Obesity!$A$1:$G$7092,4,0),"")</f>
        <v>Female</v>
      </c>
      <c r="E1816" t="str">
        <f>_xlfn.IFNA(VLOOKUP(A1816,Obesity!$A$1:$G$7092,5,0),"")</f>
        <v>35 and below</v>
      </c>
      <c r="F1816" t="str">
        <f>_xlfn.IFNA(VLOOKUP(A1816,Obesity!$A$1:$G$7092,6,0),"")</f>
        <v>below 2,000</v>
      </c>
      <c r="G1816" t="str">
        <f>_xlfn.IFNA(VLOOKUP(A1816,Obesity!$A$1:$G$7092,7,0),"")</f>
        <v>Mexican American</v>
      </c>
    </row>
    <row r="1817" spans="1:7" x14ac:dyDescent="0.4">
      <c r="A1817">
        <v>75372</v>
      </c>
      <c r="B1817">
        <f>_xlfn.IFNA(VLOOKUP(A1817,Obesity!$A$1:$G$7092,2,0),"")</f>
        <v>28.9</v>
      </c>
      <c r="C1817" t="str">
        <f>_xlfn.IFNA(VLOOKUP(A1817,Obesity!$A$1:$G$7092,3,0),"")</f>
        <v>Underweight</v>
      </c>
      <c r="D1817" t="str">
        <f>_xlfn.IFNA(VLOOKUP(A1817,Obesity!$A$1:$G$7092,4,0),"")</f>
        <v>Male</v>
      </c>
      <c r="E1817" t="str">
        <f>_xlfn.IFNA(VLOOKUP(A1817,Obesity!$A$1:$G$7092,5,0),"")</f>
        <v>35 and below</v>
      </c>
      <c r="F1817" t="str">
        <f>_xlfn.IFNA(VLOOKUP(A1817,Obesity!$A$1:$G$7092,6,0),"")</f>
        <v>below 2,500</v>
      </c>
      <c r="G1817" t="str">
        <f>_xlfn.IFNA(VLOOKUP(A1817,Obesity!$A$1:$G$7092,7,0),"")</f>
        <v>Non-Hispanic White</v>
      </c>
    </row>
    <row r="1818" spans="1:7" x14ac:dyDescent="0.4">
      <c r="A1818">
        <v>75373</v>
      </c>
      <c r="B1818">
        <f>_xlfn.IFNA(VLOOKUP(A1818,Obesity!$A$1:$G$7092,2,0),"")</f>
        <v>20.3</v>
      </c>
      <c r="C1818" t="str">
        <f>_xlfn.IFNA(VLOOKUP(A1818,Obesity!$A$1:$G$7092,3,0),"")</f>
        <v>Underweight</v>
      </c>
      <c r="D1818" t="str">
        <f>_xlfn.IFNA(VLOOKUP(A1818,Obesity!$A$1:$G$7092,4,0),"")</f>
        <v>Male</v>
      </c>
      <c r="E1818" t="str">
        <f>_xlfn.IFNA(VLOOKUP(A1818,Obesity!$A$1:$G$7092,5,0),"")</f>
        <v>35 and below</v>
      </c>
      <c r="F1818" t="str">
        <f>_xlfn.IFNA(VLOOKUP(A1818,Obesity!$A$1:$G$7092,6,0),"")</f>
        <v>above 2,500</v>
      </c>
      <c r="G1818" t="str">
        <f>_xlfn.IFNA(VLOOKUP(A1818,Obesity!$A$1:$G$7092,7,0),"")</f>
        <v>Non-Hispanic Black</v>
      </c>
    </row>
    <row r="1819" spans="1:7" x14ac:dyDescent="0.4">
      <c r="A1819">
        <v>75374</v>
      </c>
      <c r="B1819">
        <f>_xlfn.IFNA(VLOOKUP(A1819,Obesity!$A$1:$G$7092,2,0),"")</f>
        <v>17.899999999999999</v>
      </c>
      <c r="C1819" t="str">
        <f>_xlfn.IFNA(VLOOKUP(A1819,Obesity!$A$1:$G$7092,3,0),"")</f>
        <v>Normal weight</v>
      </c>
      <c r="D1819" t="str">
        <f>_xlfn.IFNA(VLOOKUP(A1819,Obesity!$A$1:$G$7092,4,0),"")</f>
        <v>Female</v>
      </c>
      <c r="E1819" t="str">
        <f>_xlfn.IFNA(VLOOKUP(A1819,Obesity!$A$1:$G$7092,5,0),"")</f>
        <v>36 and above</v>
      </c>
      <c r="F1819" t="str">
        <f>_xlfn.IFNA(VLOOKUP(A1819,Obesity!$A$1:$G$7092,6,0),"")</f>
        <v>below 2,000</v>
      </c>
      <c r="G1819" t="str">
        <f>_xlfn.IFNA(VLOOKUP(A1819,Obesity!$A$1:$G$7092,7,0),"")</f>
        <v>Non-Hispanic White</v>
      </c>
    </row>
    <row r="1820" spans="1:7" x14ac:dyDescent="0.4">
      <c r="A1820">
        <v>75375</v>
      </c>
      <c r="B1820">
        <f>_xlfn.IFNA(VLOOKUP(A1820,Obesity!$A$1:$G$7092,2,0),"")</f>
        <v>26.8</v>
      </c>
      <c r="C1820" t="str">
        <f>_xlfn.IFNA(VLOOKUP(A1820,Obesity!$A$1:$G$7092,3,0),"")</f>
        <v>Obese</v>
      </c>
      <c r="D1820" t="str">
        <f>_xlfn.IFNA(VLOOKUP(A1820,Obesity!$A$1:$G$7092,4,0),"")</f>
        <v>Male</v>
      </c>
      <c r="E1820" t="str">
        <f>_xlfn.IFNA(VLOOKUP(A1820,Obesity!$A$1:$G$7092,5,0),"")</f>
        <v>36 and above</v>
      </c>
      <c r="F1820" t="str">
        <f>_xlfn.IFNA(VLOOKUP(A1820,Obesity!$A$1:$G$7092,6,0),"")</f>
        <v>above 2,500</v>
      </c>
      <c r="G1820" t="str">
        <f>_xlfn.IFNA(VLOOKUP(A1820,Obesity!$A$1:$G$7092,7,0),"")</f>
        <v>Non-Hispanic White</v>
      </c>
    </row>
    <row r="1821" spans="1:7" x14ac:dyDescent="0.4">
      <c r="A1821">
        <v>75376</v>
      </c>
      <c r="B1821">
        <f>_xlfn.IFNA(VLOOKUP(A1821,Obesity!$A$1:$G$7092,2,0),"")</f>
        <v>28.9</v>
      </c>
      <c r="C1821" t="str">
        <f>_xlfn.IFNA(VLOOKUP(A1821,Obesity!$A$1:$G$7092,3,0),"")</f>
        <v>Normal weight</v>
      </c>
      <c r="D1821" t="str">
        <f>_xlfn.IFNA(VLOOKUP(A1821,Obesity!$A$1:$G$7092,4,0),"")</f>
        <v>Female</v>
      </c>
      <c r="E1821" t="str">
        <f>_xlfn.IFNA(VLOOKUP(A1821,Obesity!$A$1:$G$7092,5,0),"")</f>
        <v>36 and above</v>
      </c>
      <c r="F1821" t="str">
        <f>_xlfn.IFNA(VLOOKUP(A1821,Obesity!$A$1:$G$7092,6,0),"")</f>
        <v>above 2,000</v>
      </c>
      <c r="G1821" t="str">
        <f>_xlfn.IFNA(VLOOKUP(A1821,Obesity!$A$1:$G$7092,7,0),"")</f>
        <v>Non-Hispanic Asian</v>
      </c>
    </row>
    <row r="1822" spans="1:7" x14ac:dyDescent="0.4">
      <c r="A1822">
        <v>75377</v>
      </c>
      <c r="B1822" t="str">
        <f>_xlfn.IFNA(VLOOKUP(A1822,Obesity!$A$1:$G$7092,2,0),"")</f>
        <v/>
      </c>
      <c r="C1822" t="str">
        <f>_xlfn.IFNA(VLOOKUP(A1822,Obesity!$A$1:$G$7092,3,0),"")</f>
        <v/>
      </c>
      <c r="D1822" t="str">
        <f>_xlfn.IFNA(VLOOKUP(A1822,Obesity!$A$1:$G$7092,4,0),"")</f>
        <v/>
      </c>
      <c r="E1822" t="str">
        <f>_xlfn.IFNA(VLOOKUP(A1822,Obesity!$A$1:$G$7092,5,0),"")</f>
        <v/>
      </c>
      <c r="F1822" t="str">
        <f>_xlfn.IFNA(VLOOKUP(A1822,Obesity!$A$1:$G$7092,6,0),"")</f>
        <v/>
      </c>
      <c r="G1822" t="str">
        <f>_xlfn.IFNA(VLOOKUP(A1822,Obesity!$A$1:$G$7092,7,0),"")</f>
        <v/>
      </c>
    </row>
    <row r="1823" spans="1:7" x14ac:dyDescent="0.4">
      <c r="A1823">
        <v>75378</v>
      </c>
      <c r="B1823">
        <f>_xlfn.IFNA(VLOOKUP(A1823,Obesity!$A$1:$G$7092,2,0),"")</f>
        <v>0</v>
      </c>
      <c r="C1823" t="str">
        <f>_xlfn.IFNA(VLOOKUP(A1823,Obesity!$A$1:$G$7092,3,0),"")</f>
        <v>Underweight</v>
      </c>
      <c r="D1823" t="str">
        <f>_xlfn.IFNA(VLOOKUP(A1823,Obesity!$A$1:$G$7092,4,0),"")</f>
        <v>Male</v>
      </c>
      <c r="E1823" t="str">
        <f>_xlfn.IFNA(VLOOKUP(A1823,Obesity!$A$1:$G$7092,5,0),"")</f>
        <v>35 and below</v>
      </c>
      <c r="F1823" t="str">
        <f>_xlfn.IFNA(VLOOKUP(A1823,Obesity!$A$1:$G$7092,6,0),"")</f>
        <v>below 2,500</v>
      </c>
      <c r="G1823" t="str">
        <f>_xlfn.IFNA(VLOOKUP(A1823,Obesity!$A$1:$G$7092,7,0),"")</f>
        <v>Non-Hispanic Black</v>
      </c>
    </row>
    <row r="1824" spans="1:7" x14ac:dyDescent="0.4">
      <c r="A1824">
        <v>75379</v>
      </c>
      <c r="B1824">
        <f>_xlfn.IFNA(VLOOKUP(A1824,Obesity!$A$1:$G$7092,2,0),"")</f>
        <v>31.3</v>
      </c>
      <c r="C1824" t="str">
        <f>_xlfn.IFNA(VLOOKUP(A1824,Obesity!$A$1:$G$7092,3,0),"")</f>
        <v>Overweight</v>
      </c>
      <c r="D1824" t="str">
        <f>_xlfn.IFNA(VLOOKUP(A1824,Obesity!$A$1:$G$7092,4,0),"")</f>
        <v>Female</v>
      </c>
      <c r="E1824" t="str">
        <f>_xlfn.IFNA(VLOOKUP(A1824,Obesity!$A$1:$G$7092,5,0),"")</f>
        <v>36 and above</v>
      </c>
      <c r="F1824" t="str">
        <f>_xlfn.IFNA(VLOOKUP(A1824,Obesity!$A$1:$G$7092,6,0),"")</f>
        <v>above 2,000</v>
      </c>
      <c r="G1824" t="str">
        <f>_xlfn.IFNA(VLOOKUP(A1824,Obesity!$A$1:$G$7092,7,0),"")</f>
        <v>Non-Hispanic Asian</v>
      </c>
    </row>
    <row r="1825" spans="1:7" x14ac:dyDescent="0.4">
      <c r="A1825">
        <v>75380</v>
      </c>
      <c r="B1825">
        <f>_xlfn.IFNA(VLOOKUP(A1825,Obesity!$A$1:$G$7092,2,0),"")</f>
        <v>24</v>
      </c>
      <c r="C1825" t="str">
        <f>_xlfn.IFNA(VLOOKUP(A1825,Obesity!$A$1:$G$7092,3,0),"")</f>
        <v>Underweight</v>
      </c>
      <c r="D1825" t="str">
        <f>_xlfn.IFNA(VLOOKUP(A1825,Obesity!$A$1:$G$7092,4,0),"")</f>
        <v>Male</v>
      </c>
      <c r="E1825" t="str">
        <f>_xlfn.IFNA(VLOOKUP(A1825,Obesity!$A$1:$G$7092,5,0),"")</f>
        <v>35 and below</v>
      </c>
      <c r="F1825" t="str">
        <f>_xlfn.IFNA(VLOOKUP(A1825,Obesity!$A$1:$G$7092,6,0),"")</f>
        <v>below 2,500</v>
      </c>
      <c r="G1825" t="str">
        <f>_xlfn.IFNA(VLOOKUP(A1825,Obesity!$A$1:$G$7092,7,0),"")</f>
        <v>Non-Hispanic White</v>
      </c>
    </row>
    <row r="1826" spans="1:7" x14ac:dyDescent="0.4">
      <c r="A1826">
        <v>75381</v>
      </c>
      <c r="B1826" t="str">
        <f>_xlfn.IFNA(VLOOKUP(A1826,Obesity!$A$1:$G$7092,2,0),"")</f>
        <v/>
      </c>
      <c r="C1826" t="str">
        <f>_xlfn.IFNA(VLOOKUP(A1826,Obesity!$A$1:$G$7092,3,0),"")</f>
        <v/>
      </c>
      <c r="D1826" t="str">
        <f>_xlfn.IFNA(VLOOKUP(A1826,Obesity!$A$1:$G$7092,4,0),"")</f>
        <v/>
      </c>
      <c r="E1826" t="str">
        <f>_xlfn.IFNA(VLOOKUP(A1826,Obesity!$A$1:$G$7092,5,0),"")</f>
        <v/>
      </c>
      <c r="F1826" t="str">
        <f>_xlfn.IFNA(VLOOKUP(A1826,Obesity!$A$1:$G$7092,6,0),"")</f>
        <v/>
      </c>
      <c r="G1826" t="str">
        <f>_xlfn.IFNA(VLOOKUP(A1826,Obesity!$A$1:$G$7092,7,0),"")</f>
        <v/>
      </c>
    </row>
    <row r="1827" spans="1:7" x14ac:dyDescent="0.4">
      <c r="A1827">
        <v>75382</v>
      </c>
      <c r="B1827" t="str">
        <f>_xlfn.IFNA(VLOOKUP(A1827,Obesity!$A$1:$G$7092,2,0),"")</f>
        <v/>
      </c>
      <c r="C1827" t="str">
        <f>_xlfn.IFNA(VLOOKUP(A1827,Obesity!$A$1:$G$7092,3,0),"")</f>
        <v/>
      </c>
      <c r="D1827" t="str">
        <f>_xlfn.IFNA(VLOOKUP(A1827,Obesity!$A$1:$G$7092,4,0),"")</f>
        <v/>
      </c>
      <c r="E1827" t="str">
        <f>_xlfn.IFNA(VLOOKUP(A1827,Obesity!$A$1:$G$7092,5,0),"")</f>
        <v/>
      </c>
      <c r="F1827" t="str">
        <f>_xlfn.IFNA(VLOOKUP(A1827,Obesity!$A$1:$G$7092,6,0),"")</f>
        <v/>
      </c>
      <c r="G1827" t="str">
        <f>_xlfn.IFNA(VLOOKUP(A1827,Obesity!$A$1:$G$7092,7,0),"")</f>
        <v/>
      </c>
    </row>
    <row r="1828" spans="1:7" x14ac:dyDescent="0.4">
      <c r="A1828">
        <v>75383</v>
      </c>
      <c r="B1828">
        <f>_xlfn.IFNA(VLOOKUP(A1828,Obesity!$A$1:$G$7092,2,0),"")</f>
        <v>24.2</v>
      </c>
      <c r="C1828" t="str">
        <f>_xlfn.IFNA(VLOOKUP(A1828,Obesity!$A$1:$G$7092,3,0),"")</f>
        <v>Overweight</v>
      </c>
      <c r="D1828" t="str">
        <f>_xlfn.IFNA(VLOOKUP(A1828,Obesity!$A$1:$G$7092,4,0),"")</f>
        <v>Male</v>
      </c>
      <c r="E1828" t="str">
        <f>_xlfn.IFNA(VLOOKUP(A1828,Obesity!$A$1:$G$7092,5,0),"")</f>
        <v>35 and below</v>
      </c>
      <c r="F1828" t="str">
        <f>_xlfn.IFNA(VLOOKUP(A1828,Obesity!$A$1:$G$7092,6,0),"")</f>
        <v>below 2,500</v>
      </c>
      <c r="G1828" t="str">
        <f>_xlfn.IFNA(VLOOKUP(A1828,Obesity!$A$1:$G$7092,7,0),"")</f>
        <v>Non-Hispanic Black</v>
      </c>
    </row>
    <row r="1829" spans="1:7" x14ac:dyDescent="0.4">
      <c r="A1829">
        <v>75384</v>
      </c>
      <c r="B1829">
        <f>_xlfn.IFNA(VLOOKUP(A1829,Obesity!$A$1:$G$7092,2,0),"")</f>
        <v>15</v>
      </c>
      <c r="C1829" t="str">
        <f>_xlfn.IFNA(VLOOKUP(A1829,Obesity!$A$1:$G$7092,3,0),"")</f>
        <v>Overweight</v>
      </c>
      <c r="D1829" t="str">
        <f>_xlfn.IFNA(VLOOKUP(A1829,Obesity!$A$1:$G$7092,4,0),"")</f>
        <v>Male</v>
      </c>
      <c r="E1829" t="str">
        <f>_xlfn.IFNA(VLOOKUP(A1829,Obesity!$A$1:$G$7092,5,0),"")</f>
        <v>36 and above</v>
      </c>
      <c r="F1829" t="str">
        <f>_xlfn.IFNA(VLOOKUP(A1829,Obesity!$A$1:$G$7092,6,0),"")</f>
        <v>above 2,500</v>
      </c>
      <c r="G1829" t="str">
        <f>_xlfn.IFNA(VLOOKUP(A1829,Obesity!$A$1:$G$7092,7,0),"")</f>
        <v>Non-Hispanic White</v>
      </c>
    </row>
    <row r="1830" spans="1:7" x14ac:dyDescent="0.4">
      <c r="A1830">
        <v>75385</v>
      </c>
      <c r="B1830">
        <f>_xlfn.IFNA(VLOOKUP(A1830,Obesity!$A$1:$G$7092,2,0),"")</f>
        <v>32.299999999999997</v>
      </c>
      <c r="C1830" t="str">
        <f>_xlfn.IFNA(VLOOKUP(A1830,Obesity!$A$1:$G$7092,3,0),"")</f>
        <v>Overweight</v>
      </c>
      <c r="D1830" t="str">
        <f>_xlfn.IFNA(VLOOKUP(A1830,Obesity!$A$1:$G$7092,4,0),"")</f>
        <v>Female</v>
      </c>
      <c r="E1830" t="str">
        <f>_xlfn.IFNA(VLOOKUP(A1830,Obesity!$A$1:$G$7092,5,0),"")</f>
        <v>36 and above</v>
      </c>
      <c r="F1830" t="str">
        <f>_xlfn.IFNA(VLOOKUP(A1830,Obesity!$A$1:$G$7092,6,0),"")</f>
        <v>below 2,000</v>
      </c>
      <c r="G1830" t="str">
        <f>_xlfn.IFNA(VLOOKUP(A1830,Obesity!$A$1:$G$7092,7,0),"")</f>
        <v>Non-Hispanic Black</v>
      </c>
    </row>
    <row r="1831" spans="1:7" x14ac:dyDescent="0.4">
      <c r="A1831">
        <v>75386</v>
      </c>
      <c r="B1831">
        <f>_xlfn.IFNA(VLOOKUP(A1831,Obesity!$A$1:$G$7092,2,0),"")</f>
        <v>18.2</v>
      </c>
      <c r="C1831" t="str">
        <f>_xlfn.IFNA(VLOOKUP(A1831,Obesity!$A$1:$G$7092,3,0),"")</f>
        <v>Underweight</v>
      </c>
      <c r="D1831" t="str">
        <f>_xlfn.IFNA(VLOOKUP(A1831,Obesity!$A$1:$G$7092,4,0),"")</f>
        <v>Male</v>
      </c>
      <c r="E1831" t="str">
        <f>_xlfn.IFNA(VLOOKUP(A1831,Obesity!$A$1:$G$7092,5,0),"")</f>
        <v>35 and below</v>
      </c>
      <c r="F1831" t="str">
        <f>_xlfn.IFNA(VLOOKUP(A1831,Obesity!$A$1:$G$7092,6,0),"")</f>
        <v>above 2,500</v>
      </c>
      <c r="G1831" t="str">
        <f>_xlfn.IFNA(VLOOKUP(A1831,Obesity!$A$1:$G$7092,7,0),"")</f>
        <v>Other Race - Including Multi-Racial</v>
      </c>
    </row>
    <row r="1832" spans="1:7" x14ac:dyDescent="0.4">
      <c r="A1832">
        <v>75387</v>
      </c>
      <c r="B1832">
        <f>_xlfn.IFNA(VLOOKUP(A1832,Obesity!$A$1:$G$7092,2,0),"")</f>
        <v>0</v>
      </c>
      <c r="C1832" t="str">
        <f>_xlfn.IFNA(VLOOKUP(A1832,Obesity!$A$1:$G$7092,3,0),"")</f>
        <v>Normal weight</v>
      </c>
      <c r="D1832" t="str">
        <f>_xlfn.IFNA(VLOOKUP(A1832,Obesity!$A$1:$G$7092,4,0),"")</f>
        <v>Female</v>
      </c>
      <c r="E1832" t="str">
        <f>_xlfn.IFNA(VLOOKUP(A1832,Obesity!$A$1:$G$7092,5,0),"")</f>
        <v>35 and below</v>
      </c>
      <c r="F1832" t="str">
        <f>_xlfn.IFNA(VLOOKUP(A1832,Obesity!$A$1:$G$7092,6,0),"")</f>
        <v>above 2,000</v>
      </c>
      <c r="G1832" t="str">
        <f>_xlfn.IFNA(VLOOKUP(A1832,Obesity!$A$1:$G$7092,7,0),"")</f>
        <v>Other Hispanic</v>
      </c>
    </row>
    <row r="1833" spans="1:7" x14ac:dyDescent="0.4">
      <c r="A1833">
        <v>75388</v>
      </c>
      <c r="B1833" t="str">
        <f>_xlfn.IFNA(VLOOKUP(A1833,Obesity!$A$1:$G$7092,2,0),"")</f>
        <v/>
      </c>
      <c r="C1833" t="str">
        <f>_xlfn.IFNA(VLOOKUP(A1833,Obesity!$A$1:$G$7092,3,0),"")</f>
        <v/>
      </c>
      <c r="D1833" t="str">
        <f>_xlfn.IFNA(VLOOKUP(A1833,Obesity!$A$1:$G$7092,4,0),"")</f>
        <v/>
      </c>
      <c r="E1833" t="str">
        <f>_xlfn.IFNA(VLOOKUP(A1833,Obesity!$A$1:$G$7092,5,0),"")</f>
        <v/>
      </c>
      <c r="F1833" t="str">
        <f>_xlfn.IFNA(VLOOKUP(A1833,Obesity!$A$1:$G$7092,6,0),"")</f>
        <v/>
      </c>
      <c r="G1833" t="str">
        <f>_xlfn.IFNA(VLOOKUP(A1833,Obesity!$A$1:$G$7092,7,0),"")</f>
        <v/>
      </c>
    </row>
    <row r="1834" spans="1:7" x14ac:dyDescent="0.4">
      <c r="A1834">
        <v>75389</v>
      </c>
      <c r="B1834">
        <f>_xlfn.IFNA(VLOOKUP(A1834,Obesity!$A$1:$G$7092,2,0),"")</f>
        <v>36.9</v>
      </c>
      <c r="C1834" t="str">
        <f>_xlfn.IFNA(VLOOKUP(A1834,Obesity!$A$1:$G$7092,3,0),"")</f>
        <v>Obese</v>
      </c>
      <c r="D1834" t="str">
        <f>_xlfn.IFNA(VLOOKUP(A1834,Obesity!$A$1:$G$7092,4,0),"")</f>
        <v>Female</v>
      </c>
      <c r="E1834" t="str">
        <f>_xlfn.IFNA(VLOOKUP(A1834,Obesity!$A$1:$G$7092,5,0),"")</f>
        <v>36 and above</v>
      </c>
      <c r="F1834" t="str">
        <f>_xlfn.IFNA(VLOOKUP(A1834,Obesity!$A$1:$G$7092,6,0),"")</f>
        <v>below 2,000</v>
      </c>
      <c r="G1834" t="str">
        <f>_xlfn.IFNA(VLOOKUP(A1834,Obesity!$A$1:$G$7092,7,0),"")</f>
        <v>Non-Hispanic Black</v>
      </c>
    </row>
    <row r="1835" spans="1:7" x14ac:dyDescent="0.4">
      <c r="A1835">
        <v>75390</v>
      </c>
      <c r="B1835" t="str">
        <f>_xlfn.IFNA(VLOOKUP(A1835,Obesity!$A$1:$G$7092,2,0),"")</f>
        <v/>
      </c>
      <c r="C1835" t="str">
        <f>_xlfn.IFNA(VLOOKUP(A1835,Obesity!$A$1:$G$7092,3,0),"")</f>
        <v/>
      </c>
      <c r="D1835" t="str">
        <f>_xlfn.IFNA(VLOOKUP(A1835,Obesity!$A$1:$G$7092,4,0),"")</f>
        <v/>
      </c>
      <c r="E1835" t="str">
        <f>_xlfn.IFNA(VLOOKUP(A1835,Obesity!$A$1:$G$7092,5,0),"")</f>
        <v/>
      </c>
      <c r="F1835" t="str">
        <f>_xlfn.IFNA(VLOOKUP(A1835,Obesity!$A$1:$G$7092,6,0),"")</f>
        <v/>
      </c>
      <c r="G1835" t="str">
        <f>_xlfn.IFNA(VLOOKUP(A1835,Obesity!$A$1:$G$7092,7,0),"")</f>
        <v/>
      </c>
    </row>
    <row r="1836" spans="1:7" x14ac:dyDescent="0.4">
      <c r="A1836">
        <v>75391</v>
      </c>
      <c r="B1836">
        <f>_xlfn.IFNA(VLOOKUP(A1836,Obesity!$A$1:$G$7092,2,0),"")</f>
        <v>43.2</v>
      </c>
      <c r="C1836" t="str">
        <f>_xlfn.IFNA(VLOOKUP(A1836,Obesity!$A$1:$G$7092,3,0),"")</f>
        <v>Obese</v>
      </c>
      <c r="D1836" t="str">
        <f>_xlfn.IFNA(VLOOKUP(A1836,Obesity!$A$1:$G$7092,4,0),"")</f>
        <v>Female</v>
      </c>
      <c r="E1836" t="str">
        <f>_xlfn.IFNA(VLOOKUP(A1836,Obesity!$A$1:$G$7092,5,0),"")</f>
        <v>35 and below</v>
      </c>
      <c r="F1836" t="str">
        <f>_xlfn.IFNA(VLOOKUP(A1836,Obesity!$A$1:$G$7092,6,0),"")</f>
        <v>above 2,000</v>
      </c>
      <c r="G1836" t="str">
        <f>_xlfn.IFNA(VLOOKUP(A1836,Obesity!$A$1:$G$7092,7,0),"")</f>
        <v>Other Hispanic</v>
      </c>
    </row>
    <row r="1837" spans="1:7" x14ac:dyDescent="0.4">
      <c r="A1837">
        <v>75392</v>
      </c>
      <c r="B1837">
        <f>_xlfn.IFNA(VLOOKUP(A1837,Obesity!$A$1:$G$7092,2,0),"")</f>
        <v>24</v>
      </c>
      <c r="C1837" t="str">
        <f>_xlfn.IFNA(VLOOKUP(A1837,Obesity!$A$1:$G$7092,3,0),"")</f>
        <v>Normal weight</v>
      </c>
      <c r="D1837" t="str">
        <f>_xlfn.IFNA(VLOOKUP(A1837,Obesity!$A$1:$G$7092,4,0),"")</f>
        <v>Male</v>
      </c>
      <c r="E1837" t="str">
        <f>_xlfn.IFNA(VLOOKUP(A1837,Obesity!$A$1:$G$7092,5,0),"")</f>
        <v>35 and below</v>
      </c>
      <c r="F1837" t="str">
        <f>_xlfn.IFNA(VLOOKUP(A1837,Obesity!$A$1:$G$7092,6,0),"")</f>
        <v>above 2,500</v>
      </c>
      <c r="G1837" t="str">
        <f>_xlfn.IFNA(VLOOKUP(A1837,Obesity!$A$1:$G$7092,7,0),"")</f>
        <v>Other Hispanic</v>
      </c>
    </row>
    <row r="1838" spans="1:7" x14ac:dyDescent="0.4">
      <c r="A1838">
        <v>75393</v>
      </c>
      <c r="B1838">
        <f>_xlfn.IFNA(VLOOKUP(A1838,Obesity!$A$1:$G$7092,2,0),"")</f>
        <v>20.399999999999999</v>
      </c>
      <c r="C1838" t="str">
        <f>_xlfn.IFNA(VLOOKUP(A1838,Obesity!$A$1:$G$7092,3,0),"")</f>
        <v>Obese</v>
      </c>
      <c r="D1838" t="str">
        <f>_xlfn.IFNA(VLOOKUP(A1838,Obesity!$A$1:$G$7092,4,0),"")</f>
        <v>Female</v>
      </c>
      <c r="E1838" t="str">
        <f>_xlfn.IFNA(VLOOKUP(A1838,Obesity!$A$1:$G$7092,5,0),"")</f>
        <v>35 and below</v>
      </c>
      <c r="F1838" t="str">
        <f>_xlfn.IFNA(VLOOKUP(A1838,Obesity!$A$1:$G$7092,6,0),"")</f>
        <v>below 2,000</v>
      </c>
      <c r="G1838" t="str">
        <f>_xlfn.IFNA(VLOOKUP(A1838,Obesity!$A$1:$G$7092,7,0),"")</f>
        <v>Non-Hispanic Black</v>
      </c>
    </row>
    <row r="1839" spans="1:7" x14ac:dyDescent="0.4">
      <c r="A1839">
        <v>75394</v>
      </c>
      <c r="B1839">
        <f>_xlfn.IFNA(VLOOKUP(A1839,Obesity!$A$1:$G$7092,2,0),"")</f>
        <v>25.3</v>
      </c>
      <c r="C1839" t="str">
        <f>_xlfn.IFNA(VLOOKUP(A1839,Obesity!$A$1:$G$7092,3,0),"")</f>
        <v>Underweight</v>
      </c>
      <c r="D1839" t="str">
        <f>_xlfn.IFNA(VLOOKUP(A1839,Obesity!$A$1:$G$7092,4,0),"")</f>
        <v>Male</v>
      </c>
      <c r="E1839" t="str">
        <f>_xlfn.IFNA(VLOOKUP(A1839,Obesity!$A$1:$G$7092,5,0),"")</f>
        <v>35 and below</v>
      </c>
      <c r="F1839" t="str">
        <f>_xlfn.IFNA(VLOOKUP(A1839,Obesity!$A$1:$G$7092,6,0),"")</f>
        <v>above 2,500</v>
      </c>
      <c r="G1839" t="str">
        <f>_xlfn.IFNA(VLOOKUP(A1839,Obesity!$A$1:$G$7092,7,0),"")</f>
        <v>Non-Hispanic Black</v>
      </c>
    </row>
    <row r="1840" spans="1:7" x14ac:dyDescent="0.4">
      <c r="A1840">
        <v>75395</v>
      </c>
      <c r="B1840">
        <f>_xlfn.IFNA(VLOOKUP(A1840,Obesity!$A$1:$G$7092,2,0),"")</f>
        <v>32.4</v>
      </c>
      <c r="C1840" t="str">
        <f>_xlfn.IFNA(VLOOKUP(A1840,Obesity!$A$1:$G$7092,3,0),"")</f>
        <v>Overweight</v>
      </c>
      <c r="D1840" t="str">
        <f>_xlfn.IFNA(VLOOKUP(A1840,Obesity!$A$1:$G$7092,4,0),"")</f>
        <v>Male</v>
      </c>
      <c r="E1840" t="str">
        <f>_xlfn.IFNA(VLOOKUP(A1840,Obesity!$A$1:$G$7092,5,0),"")</f>
        <v>36 and above</v>
      </c>
      <c r="F1840" t="str">
        <f>_xlfn.IFNA(VLOOKUP(A1840,Obesity!$A$1:$G$7092,6,0),"")</f>
        <v>below 2,500</v>
      </c>
      <c r="G1840" t="str">
        <f>_xlfn.IFNA(VLOOKUP(A1840,Obesity!$A$1:$G$7092,7,0),"")</f>
        <v>Non-Hispanic Black</v>
      </c>
    </row>
    <row r="1841" spans="1:7" x14ac:dyDescent="0.4">
      <c r="A1841">
        <v>75396</v>
      </c>
      <c r="B1841">
        <f>_xlfn.IFNA(VLOOKUP(A1841,Obesity!$A$1:$G$7092,2,0),"")</f>
        <v>0</v>
      </c>
      <c r="C1841" t="str">
        <f>_xlfn.IFNA(VLOOKUP(A1841,Obesity!$A$1:$G$7092,3,0),"")</f>
        <v>Underweight</v>
      </c>
      <c r="D1841" t="str">
        <f>_xlfn.IFNA(VLOOKUP(A1841,Obesity!$A$1:$G$7092,4,0),"")</f>
        <v>Male</v>
      </c>
      <c r="E1841" t="str">
        <f>_xlfn.IFNA(VLOOKUP(A1841,Obesity!$A$1:$G$7092,5,0),"")</f>
        <v>35 and below</v>
      </c>
      <c r="F1841" t="str">
        <f>_xlfn.IFNA(VLOOKUP(A1841,Obesity!$A$1:$G$7092,6,0),"")</f>
        <v>below 2,500</v>
      </c>
      <c r="G1841" t="str">
        <f>_xlfn.IFNA(VLOOKUP(A1841,Obesity!$A$1:$G$7092,7,0),"")</f>
        <v>Non-Hispanic White</v>
      </c>
    </row>
    <row r="1842" spans="1:7" x14ac:dyDescent="0.4">
      <c r="A1842">
        <v>75397</v>
      </c>
      <c r="B1842">
        <f>_xlfn.IFNA(VLOOKUP(A1842,Obesity!$A$1:$G$7092,2,0),"")</f>
        <v>27.2</v>
      </c>
      <c r="C1842" t="str">
        <f>_xlfn.IFNA(VLOOKUP(A1842,Obesity!$A$1:$G$7092,3,0),"")</f>
        <v>Obese</v>
      </c>
      <c r="D1842" t="str">
        <f>_xlfn.IFNA(VLOOKUP(A1842,Obesity!$A$1:$G$7092,4,0),"")</f>
        <v>Female</v>
      </c>
      <c r="E1842" t="str">
        <f>_xlfn.IFNA(VLOOKUP(A1842,Obesity!$A$1:$G$7092,5,0),"")</f>
        <v>36 and above</v>
      </c>
      <c r="F1842" t="str">
        <f>_xlfn.IFNA(VLOOKUP(A1842,Obesity!$A$1:$G$7092,6,0),"")</f>
        <v>below 2,000</v>
      </c>
      <c r="G1842" t="str">
        <f>_xlfn.IFNA(VLOOKUP(A1842,Obesity!$A$1:$G$7092,7,0),"")</f>
        <v>Mexican American</v>
      </c>
    </row>
    <row r="1843" spans="1:7" x14ac:dyDescent="0.4">
      <c r="A1843">
        <v>75398</v>
      </c>
      <c r="B1843">
        <f>_xlfn.IFNA(VLOOKUP(A1843,Obesity!$A$1:$G$7092,2,0),"")</f>
        <v>0</v>
      </c>
      <c r="C1843" t="str">
        <f>_xlfn.IFNA(VLOOKUP(A1843,Obesity!$A$1:$G$7092,3,0),"")</f>
        <v>Underweight</v>
      </c>
      <c r="D1843" t="str">
        <f>_xlfn.IFNA(VLOOKUP(A1843,Obesity!$A$1:$G$7092,4,0),"")</f>
        <v>Female</v>
      </c>
      <c r="E1843" t="str">
        <f>_xlfn.IFNA(VLOOKUP(A1843,Obesity!$A$1:$G$7092,5,0),"")</f>
        <v>35 and below</v>
      </c>
      <c r="F1843" t="str">
        <f>_xlfn.IFNA(VLOOKUP(A1843,Obesity!$A$1:$G$7092,6,0),"")</f>
        <v>above 2,000</v>
      </c>
      <c r="G1843" t="str">
        <f>_xlfn.IFNA(VLOOKUP(A1843,Obesity!$A$1:$G$7092,7,0),"")</f>
        <v>Non-Hispanic Black</v>
      </c>
    </row>
    <row r="1844" spans="1:7" x14ac:dyDescent="0.4">
      <c r="A1844">
        <v>75399</v>
      </c>
      <c r="B1844" t="str">
        <f>_xlfn.IFNA(VLOOKUP(A1844,Obesity!$A$1:$G$7092,2,0),"")</f>
        <v/>
      </c>
      <c r="C1844" t="str">
        <f>_xlfn.IFNA(VLOOKUP(A1844,Obesity!$A$1:$G$7092,3,0),"")</f>
        <v/>
      </c>
      <c r="D1844" t="str">
        <f>_xlfn.IFNA(VLOOKUP(A1844,Obesity!$A$1:$G$7092,4,0),"")</f>
        <v/>
      </c>
      <c r="E1844" t="str">
        <f>_xlfn.IFNA(VLOOKUP(A1844,Obesity!$A$1:$G$7092,5,0),"")</f>
        <v/>
      </c>
      <c r="F1844" t="str">
        <f>_xlfn.IFNA(VLOOKUP(A1844,Obesity!$A$1:$G$7092,6,0),"")</f>
        <v/>
      </c>
      <c r="G1844" t="str">
        <f>_xlfn.IFNA(VLOOKUP(A1844,Obesity!$A$1:$G$7092,7,0),"")</f>
        <v/>
      </c>
    </row>
    <row r="1845" spans="1:7" x14ac:dyDescent="0.4">
      <c r="A1845">
        <v>75400</v>
      </c>
      <c r="B1845">
        <f>_xlfn.IFNA(VLOOKUP(A1845,Obesity!$A$1:$G$7092,2,0),"")</f>
        <v>24.8</v>
      </c>
      <c r="C1845" t="str">
        <f>_xlfn.IFNA(VLOOKUP(A1845,Obesity!$A$1:$G$7092,3,0),"")</f>
        <v>Obese</v>
      </c>
      <c r="D1845" t="str">
        <f>_xlfn.IFNA(VLOOKUP(A1845,Obesity!$A$1:$G$7092,4,0),"")</f>
        <v>Female</v>
      </c>
      <c r="E1845" t="str">
        <f>_xlfn.IFNA(VLOOKUP(A1845,Obesity!$A$1:$G$7092,5,0),"")</f>
        <v>36 and above</v>
      </c>
      <c r="F1845" t="str">
        <f>_xlfn.IFNA(VLOOKUP(A1845,Obesity!$A$1:$G$7092,6,0),"")</f>
        <v>below 2,000</v>
      </c>
      <c r="G1845" t="str">
        <f>_xlfn.IFNA(VLOOKUP(A1845,Obesity!$A$1:$G$7092,7,0),"")</f>
        <v>Non-Hispanic White</v>
      </c>
    </row>
    <row r="1846" spans="1:7" x14ac:dyDescent="0.4">
      <c r="A1846">
        <v>75401</v>
      </c>
      <c r="B1846" t="str">
        <f>_xlfn.IFNA(VLOOKUP(A1846,Obesity!$A$1:$G$7092,2,0),"")</f>
        <v/>
      </c>
      <c r="C1846" t="str">
        <f>_xlfn.IFNA(VLOOKUP(A1846,Obesity!$A$1:$G$7092,3,0),"")</f>
        <v/>
      </c>
      <c r="D1846" t="str">
        <f>_xlfn.IFNA(VLOOKUP(A1846,Obesity!$A$1:$G$7092,4,0),"")</f>
        <v/>
      </c>
      <c r="E1846" t="str">
        <f>_xlfn.IFNA(VLOOKUP(A1846,Obesity!$A$1:$G$7092,5,0),"")</f>
        <v/>
      </c>
      <c r="F1846" t="str">
        <f>_xlfn.IFNA(VLOOKUP(A1846,Obesity!$A$1:$G$7092,6,0),"")</f>
        <v/>
      </c>
      <c r="G1846" t="str">
        <f>_xlfn.IFNA(VLOOKUP(A1846,Obesity!$A$1:$G$7092,7,0),"")</f>
        <v/>
      </c>
    </row>
    <row r="1847" spans="1:7" x14ac:dyDescent="0.4">
      <c r="A1847">
        <v>75402</v>
      </c>
      <c r="B1847" t="str">
        <f>_xlfn.IFNA(VLOOKUP(A1847,Obesity!$A$1:$G$7092,2,0),"")</f>
        <v/>
      </c>
      <c r="C1847" t="str">
        <f>_xlfn.IFNA(VLOOKUP(A1847,Obesity!$A$1:$G$7092,3,0),"")</f>
        <v/>
      </c>
      <c r="D1847" t="str">
        <f>_xlfn.IFNA(VLOOKUP(A1847,Obesity!$A$1:$G$7092,4,0),"")</f>
        <v/>
      </c>
      <c r="E1847" t="str">
        <f>_xlfn.IFNA(VLOOKUP(A1847,Obesity!$A$1:$G$7092,5,0),"")</f>
        <v/>
      </c>
      <c r="F1847" t="str">
        <f>_xlfn.IFNA(VLOOKUP(A1847,Obesity!$A$1:$G$7092,6,0),"")</f>
        <v/>
      </c>
      <c r="G1847" t="str">
        <f>_xlfn.IFNA(VLOOKUP(A1847,Obesity!$A$1:$G$7092,7,0),"")</f>
        <v/>
      </c>
    </row>
    <row r="1848" spans="1:7" x14ac:dyDescent="0.4">
      <c r="A1848">
        <v>75403</v>
      </c>
      <c r="B1848">
        <f>_xlfn.IFNA(VLOOKUP(A1848,Obesity!$A$1:$G$7092,2,0),"")</f>
        <v>68.599999999999994</v>
      </c>
      <c r="C1848" t="str">
        <f>_xlfn.IFNA(VLOOKUP(A1848,Obesity!$A$1:$G$7092,3,0),"")</f>
        <v>Obese</v>
      </c>
      <c r="D1848" t="str">
        <f>_xlfn.IFNA(VLOOKUP(A1848,Obesity!$A$1:$G$7092,4,0),"")</f>
        <v>Female</v>
      </c>
      <c r="E1848" t="str">
        <f>_xlfn.IFNA(VLOOKUP(A1848,Obesity!$A$1:$G$7092,5,0),"")</f>
        <v>35 and below</v>
      </c>
      <c r="F1848" t="str">
        <f>_xlfn.IFNA(VLOOKUP(A1848,Obesity!$A$1:$G$7092,6,0),"")</f>
        <v>below 2,000</v>
      </c>
      <c r="G1848" t="str">
        <f>_xlfn.IFNA(VLOOKUP(A1848,Obesity!$A$1:$G$7092,7,0),"")</f>
        <v>Non-Hispanic Black</v>
      </c>
    </row>
    <row r="1849" spans="1:7" x14ac:dyDescent="0.4">
      <c r="A1849">
        <v>75404</v>
      </c>
      <c r="B1849">
        <f>_xlfn.IFNA(VLOOKUP(A1849,Obesity!$A$1:$G$7092,2,0),"")</f>
        <v>23.3</v>
      </c>
      <c r="C1849" t="str">
        <f>_xlfn.IFNA(VLOOKUP(A1849,Obesity!$A$1:$G$7092,3,0),"")</f>
        <v>Obese</v>
      </c>
      <c r="D1849" t="str">
        <f>_xlfn.IFNA(VLOOKUP(A1849,Obesity!$A$1:$G$7092,4,0),"")</f>
        <v>Male</v>
      </c>
      <c r="E1849" t="str">
        <f>_xlfn.IFNA(VLOOKUP(A1849,Obesity!$A$1:$G$7092,5,0),"")</f>
        <v>36 and above</v>
      </c>
      <c r="F1849" t="str">
        <f>_xlfn.IFNA(VLOOKUP(A1849,Obesity!$A$1:$G$7092,6,0),"")</f>
        <v>below 2,500</v>
      </c>
      <c r="G1849" t="str">
        <f>_xlfn.IFNA(VLOOKUP(A1849,Obesity!$A$1:$G$7092,7,0),"")</f>
        <v>Other Hispanic</v>
      </c>
    </row>
    <row r="1850" spans="1:7" x14ac:dyDescent="0.4">
      <c r="A1850">
        <v>75405</v>
      </c>
      <c r="B1850">
        <f>_xlfn.IFNA(VLOOKUP(A1850,Obesity!$A$1:$G$7092,2,0),"")</f>
        <v>15.3</v>
      </c>
      <c r="C1850" t="str">
        <f>_xlfn.IFNA(VLOOKUP(A1850,Obesity!$A$1:$G$7092,3,0),"")</f>
        <v>Obese</v>
      </c>
      <c r="D1850" t="str">
        <f>_xlfn.IFNA(VLOOKUP(A1850,Obesity!$A$1:$G$7092,4,0),"")</f>
        <v>Female</v>
      </c>
      <c r="E1850" t="str">
        <f>_xlfn.IFNA(VLOOKUP(A1850,Obesity!$A$1:$G$7092,5,0),"")</f>
        <v>35 and below</v>
      </c>
      <c r="F1850" t="str">
        <f>_xlfn.IFNA(VLOOKUP(A1850,Obesity!$A$1:$G$7092,6,0),"")</f>
        <v>below 2,000</v>
      </c>
      <c r="G1850" t="str">
        <f>_xlfn.IFNA(VLOOKUP(A1850,Obesity!$A$1:$G$7092,7,0),"")</f>
        <v>Non-Hispanic White</v>
      </c>
    </row>
    <row r="1851" spans="1:7" x14ac:dyDescent="0.4">
      <c r="A1851">
        <v>75406</v>
      </c>
      <c r="B1851">
        <f>_xlfn.IFNA(VLOOKUP(A1851,Obesity!$A$1:$G$7092,2,0),"")</f>
        <v>32.6</v>
      </c>
      <c r="C1851" t="str">
        <f>_xlfn.IFNA(VLOOKUP(A1851,Obesity!$A$1:$G$7092,3,0),"")</f>
        <v>Underweight</v>
      </c>
      <c r="D1851" t="str">
        <f>_xlfn.IFNA(VLOOKUP(A1851,Obesity!$A$1:$G$7092,4,0),"")</f>
        <v>Female</v>
      </c>
      <c r="E1851" t="str">
        <f>_xlfn.IFNA(VLOOKUP(A1851,Obesity!$A$1:$G$7092,5,0),"")</f>
        <v>36 and above</v>
      </c>
      <c r="F1851" t="str">
        <f>_xlfn.IFNA(VLOOKUP(A1851,Obesity!$A$1:$G$7092,6,0),"")</f>
        <v>below 2,000</v>
      </c>
      <c r="G1851" t="str">
        <f>_xlfn.IFNA(VLOOKUP(A1851,Obesity!$A$1:$G$7092,7,0),"")</f>
        <v>Non-Hispanic Black</v>
      </c>
    </row>
    <row r="1852" spans="1:7" x14ac:dyDescent="0.4">
      <c r="A1852">
        <v>75407</v>
      </c>
      <c r="B1852">
        <f>_xlfn.IFNA(VLOOKUP(A1852,Obesity!$A$1:$G$7092,2,0),"")</f>
        <v>17.899999999999999</v>
      </c>
      <c r="C1852" t="str">
        <f>_xlfn.IFNA(VLOOKUP(A1852,Obesity!$A$1:$G$7092,3,0),"")</f>
        <v>Normal weight</v>
      </c>
      <c r="D1852" t="str">
        <f>_xlfn.IFNA(VLOOKUP(A1852,Obesity!$A$1:$G$7092,4,0),"")</f>
        <v>Female</v>
      </c>
      <c r="E1852" t="str">
        <f>_xlfn.IFNA(VLOOKUP(A1852,Obesity!$A$1:$G$7092,5,0),"")</f>
        <v>35 and below</v>
      </c>
      <c r="F1852" t="str">
        <f>_xlfn.IFNA(VLOOKUP(A1852,Obesity!$A$1:$G$7092,6,0),"")</f>
        <v>above 2,000</v>
      </c>
      <c r="G1852" t="str">
        <f>_xlfn.IFNA(VLOOKUP(A1852,Obesity!$A$1:$G$7092,7,0),"")</f>
        <v>Non-Hispanic White</v>
      </c>
    </row>
    <row r="1853" spans="1:7" x14ac:dyDescent="0.4">
      <c r="A1853">
        <v>75408</v>
      </c>
      <c r="B1853" t="str">
        <f>_xlfn.IFNA(VLOOKUP(A1853,Obesity!$A$1:$G$7092,2,0),"")</f>
        <v/>
      </c>
      <c r="C1853" t="str">
        <f>_xlfn.IFNA(VLOOKUP(A1853,Obesity!$A$1:$G$7092,3,0),"")</f>
        <v/>
      </c>
      <c r="D1853" t="str">
        <f>_xlfn.IFNA(VLOOKUP(A1853,Obesity!$A$1:$G$7092,4,0),"")</f>
        <v/>
      </c>
      <c r="E1853" t="str">
        <f>_xlfn.IFNA(VLOOKUP(A1853,Obesity!$A$1:$G$7092,5,0),"")</f>
        <v/>
      </c>
      <c r="F1853" t="str">
        <f>_xlfn.IFNA(VLOOKUP(A1853,Obesity!$A$1:$G$7092,6,0),"")</f>
        <v/>
      </c>
      <c r="G1853" t="str">
        <f>_xlfn.IFNA(VLOOKUP(A1853,Obesity!$A$1:$G$7092,7,0),"")</f>
        <v/>
      </c>
    </row>
    <row r="1854" spans="1:7" x14ac:dyDescent="0.4">
      <c r="A1854">
        <v>75409</v>
      </c>
      <c r="B1854" t="str">
        <f>_xlfn.IFNA(VLOOKUP(A1854,Obesity!$A$1:$G$7092,2,0),"")</f>
        <v/>
      </c>
      <c r="C1854" t="str">
        <f>_xlfn.IFNA(VLOOKUP(A1854,Obesity!$A$1:$G$7092,3,0),"")</f>
        <v/>
      </c>
      <c r="D1854" t="str">
        <f>_xlfn.IFNA(VLOOKUP(A1854,Obesity!$A$1:$G$7092,4,0),"")</f>
        <v/>
      </c>
      <c r="E1854" t="str">
        <f>_xlfn.IFNA(VLOOKUP(A1854,Obesity!$A$1:$G$7092,5,0),"")</f>
        <v/>
      </c>
      <c r="F1854" t="str">
        <f>_xlfn.IFNA(VLOOKUP(A1854,Obesity!$A$1:$G$7092,6,0),"")</f>
        <v/>
      </c>
      <c r="G1854" t="str">
        <f>_xlfn.IFNA(VLOOKUP(A1854,Obesity!$A$1:$G$7092,7,0),"")</f>
        <v/>
      </c>
    </row>
    <row r="1855" spans="1:7" x14ac:dyDescent="0.4">
      <c r="A1855">
        <v>75410</v>
      </c>
      <c r="B1855">
        <f>_xlfn.IFNA(VLOOKUP(A1855,Obesity!$A$1:$G$7092,2,0),"")</f>
        <v>17.399999999999999</v>
      </c>
      <c r="C1855" t="str">
        <f>_xlfn.IFNA(VLOOKUP(A1855,Obesity!$A$1:$G$7092,3,0),"")</f>
        <v>Normal weight</v>
      </c>
      <c r="D1855" t="str">
        <f>_xlfn.IFNA(VLOOKUP(A1855,Obesity!$A$1:$G$7092,4,0),"")</f>
        <v>Female</v>
      </c>
      <c r="E1855" t="str">
        <f>_xlfn.IFNA(VLOOKUP(A1855,Obesity!$A$1:$G$7092,5,0),"")</f>
        <v>35 and below</v>
      </c>
      <c r="F1855" t="str">
        <f>_xlfn.IFNA(VLOOKUP(A1855,Obesity!$A$1:$G$7092,6,0),"")</f>
        <v>above 2,000</v>
      </c>
      <c r="G1855" t="str">
        <f>_xlfn.IFNA(VLOOKUP(A1855,Obesity!$A$1:$G$7092,7,0),"")</f>
        <v>Other Hispanic</v>
      </c>
    </row>
    <row r="1856" spans="1:7" x14ac:dyDescent="0.4">
      <c r="A1856">
        <v>75411</v>
      </c>
      <c r="B1856">
        <f>_xlfn.IFNA(VLOOKUP(A1856,Obesity!$A$1:$G$7092,2,0),"")</f>
        <v>37.799999999999997</v>
      </c>
      <c r="C1856" t="str">
        <f>_xlfn.IFNA(VLOOKUP(A1856,Obesity!$A$1:$G$7092,3,0),"")</f>
        <v>Underweight</v>
      </c>
      <c r="D1856" t="str">
        <f>_xlfn.IFNA(VLOOKUP(A1856,Obesity!$A$1:$G$7092,4,0),"")</f>
        <v>Male</v>
      </c>
      <c r="E1856" t="str">
        <f>_xlfn.IFNA(VLOOKUP(A1856,Obesity!$A$1:$G$7092,5,0),"")</f>
        <v>35 and below</v>
      </c>
      <c r="F1856" t="str">
        <f>_xlfn.IFNA(VLOOKUP(A1856,Obesity!$A$1:$G$7092,6,0),"")</f>
        <v>below 2,500</v>
      </c>
      <c r="G1856" t="str">
        <f>_xlfn.IFNA(VLOOKUP(A1856,Obesity!$A$1:$G$7092,7,0),"")</f>
        <v>Mexican American</v>
      </c>
    </row>
    <row r="1857" spans="1:7" x14ac:dyDescent="0.4">
      <c r="A1857">
        <v>75412</v>
      </c>
      <c r="B1857">
        <f>_xlfn.IFNA(VLOOKUP(A1857,Obesity!$A$1:$G$7092,2,0),"")</f>
        <v>18.8</v>
      </c>
      <c r="C1857" t="str">
        <f>_xlfn.IFNA(VLOOKUP(A1857,Obesity!$A$1:$G$7092,3,0),"")</f>
        <v>Underweight</v>
      </c>
      <c r="D1857" t="str">
        <f>_xlfn.IFNA(VLOOKUP(A1857,Obesity!$A$1:$G$7092,4,0),"")</f>
        <v>Male</v>
      </c>
      <c r="E1857" t="str">
        <f>_xlfn.IFNA(VLOOKUP(A1857,Obesity!$A$1:$G$7092,5,0),"")</f>
        <v>35 and below</v>
      </c>
      <c r="F1857" t="str">
        <f>_xlfn.IFNA(VLOOKUP(A1857,Obesity!$A$1:$G$7092,6,0),"")</f>
        <v>below 2,500</v>
      </c>
      <c r="G1857" t="str">
        <f>_xlfn.IFNA(VLOOKUP(A1857,Obesity!$A$1:$G$7092,7,0),"")</f>
        <v>Non-Hispanic Asian</v>
      </c>
    </row>
    <row r="1858" spans="1:7" x14ac:dyDescent="0.4">
      <c r="A1858">
        <v>75413</v>
      </c>
      <c r="B1858">
        <f>_xlfn.IFNA(VLOOKUP(A1858,Obesity!$A$1:$G$7092,2,0),"")</f>
        <v>28.1</v>
      </c>
      <c r="C1858" t="str">
        <f>_xlfn.IFNA(VLOOKUP(A1858,Obesity!$A$1:$G$7092,3,0),"")</f>
        <v>Underweight</v>
      </c>
      <c r="D1858" t="str">
        <f>_xlfn.IFNA(VLOOKUP(A1858,Obesity!$A$1:$G$7092,4,0),"")</f>
        <v>Female</v>
      </c>
      <c r="E1858" t="str">
        <f>_xlfn.IFNA(VLOOKUP(A1858,Obesity!$A$1:$G$7092,5,0),"")</f>
        <v>35 and below</v>
      </c>
      <c r="F1858" t="str">
        <f>_xlfn.IFNA(VLOOKUP(A1858,Obesity!$A$1:$G$7092,6,0),"")</f>
        <v>below 2,000</v>
      </c>
      <c r="G1858" t="str">
        <f>_xlfn.IFNA(VLOOKUP(A1858,Obesity!$A$1:$G$7092,7,0),"")</f>
        <v>Non-Hispanic Black</v>
      </c>
    </row>
    <row r="1859" spans="1:7" x14ac:dyDescent="0.4">
      <c r="A1859">
        <v>75414</v>
      </c>
      <c r="B1859">
        <f>_xlfn.IFNA(VLOOKUP(A1859,Obesity!$A$1:$G$7092,2,0),"")</f>
        <v>22.6</v>
      </c>
      <c r="C1859" t="str">
        <f>_xlfn.IFNA(VLOOKUP(A1859,Obesity!$A$1:$G$7092,3,0),"")</f>
        <v>Normal weight</v>
      </c>
      <c r="D1859" t="str">
        <f>_xlfn.IFNA(VLOOKUP(A1859,Obesity!$A$1:$G$7092,4,0),"")</f>
        <v>Male</v>
      </c>
      <c r="E1859" t="str">
        <f>_xlfn.IFNA(VLOOKUP(A1859,Obesity!$A$1:$G$7092,5,0),"")</f>
        <v>36 and above</v>
      </c>
      <c r="F1859" t="str">
        <f>_xlfn.IFNA(VLOOKUP(A1859,Obesity!$A$1:$G$7092,6,0),"")</f>
        <v>below 2,500</v>
      </c>
      <c r="G1859" t="str">
        <f>_xlfn.IFNA(VLOOKUP(A1859,Obesity!$A$1:$G$7092,7,0),"")</f>
        <v>Non-Hispanic Asian</v>
      </c>
    </row>
    <row r="1860" spans="1:7" x14ac:dyDescent="0.4">
      <c r="A1860">
        <v>75415</v>
      </c>
      <c r="B1860">
        <f>_xlfn.IFNA(VLOOKUP(A1860,Obesity!$A$1:$G$7092,2,0),"")</f>
        <v>17.899999999999999</v>
      </c>
      <c r="C1860" t="str">
        <f>_xlfn.IFNA(VLOOKUP(A1860,Obesity!$A$1:$G$7092,3,0),"")</f>
        <v>Overweight</v>
      </c>
      <c r="D1860" t="str">
        <f>_xlfn.IFNA(VLOOKUP(A1860,Obesity!$A$1:$G$7092,4,0),"")</f>
        <v>Female</v>
      </c>
      <c r="E1860" t="str">
        <f>_xlfn.IFNA(VLOOKUP(A1860,Obesity!$A$1:$G$7092,5,0),"")</f>
        <v>35 and below</v>
      </c>
      <c r="F1860" t="str">
        <f>_xlfn.IFNA(VLOOKUP(A1860,Obesity!$A$1:$G$7092,6,0),"")</f>
        <v>below 2,000</v>
      </c>
      <c r="G1860" t="str">
        <f>_xlfn.IFNA(VLOOKUP(A1860,Obesity!$A$1:$G$7092,7,0),"")</f>
        <v>Non-Hispanic Black</v>
      </c>
    </row>
    <row r="1861" spans="1:7" x14ac:dyDescent="0.4">
      <c r="A1861">
        <v>75416</v>
      </c>
      <c r="B1861">
        <f>_xlfn.IFNA(VLOOKUP(A1861,Obesity!$A$1:$G$7092,2,0),"")</f>
        <v>0</v>
      </c>
      <c r="C1861" t="str">
        <f>_xlfn.IFNA(VLOOKUP(A1861,Obesity!$A$1:$G$7092,3,0),"")</f>
        <v>Obese</v>
      </c>
      <c r="D1861" t="str">
        <f>_xlfn.IFNA(VLOOKUP(A1861,Obesity!$A$1:$G$7092,4,0),"")</f>
        <v>Male</v>
      </c>
      <c r="E1861" t="str">
        <f>_xlfn.IFNA(VLOOKUP(A1861,Obesity!$A$1:$G$7092,5,0),"")</f>
        <v>36 and above</v>
      </c>
      <c r="F1861" t="str">
        <f>_xlfn.IFNA(VLOOKUP(A1861,Obesity!$A$1:$G$7092,6,0),"")</f>
        <v>below 2,500</v>
      </c>
      <c r="G1861" t="str">
        <f>_xlfn.IFNA(VLOOKUP(A1861,Obesity!$A$1:$G$7092,7,0),"")</f>
        <v>Non-Hispanic White</v>
      </c>
    </row>
    <row r="1862" spans="1:7" x14ac:dyDescent="0.4">
      <c r="A1862">
        <v>75417</v>
      </c>
      <c r="B1862">
        <f>_xlfn.IFNA(VLOOKUP(A1862,Obesity!$A$1:$G$7092,2,0),"")</f>
        <v>14.4</v>
      </c>
      <c r="C1862" t="str">
        <f>_xlfn.IFNA(VLOOKUP(A1862,Obesity!$A$1:$G$7092,3,0),"")</f>
        <v>Normal weight</v>
      </c>
      <c r="D1862" t="str">
        <f>_xlfn.IFNA(VLOOKUP(A1862,Obesity!$A$1:$G$7092,4,0),"")</f>
        <v>Female</v>
      </c>
      <c r="E1862" t="str">
        <f>_xlfn.IFNA(VLOOKUP(A1862,Obesity!$A$1:$G$7092,5,0),"")</f>
        <v>36 and above</v>
      </c>
      <c r="F1862" t="str">
        <f>_xlfn.IFNA(VLOOKUP(A1862,Obesity!$A$1:$G$7092,6,0),"")</f>
        <v>above 2,000</v>
      </c>
      <c r="G1862" t="str">
        <f>_xlfn.IFNA(VLOOKUP(A1862,Obesity!$A$1:$G$7092,7,0),"")</f>
        <v>Other Hispanic</v>
      </c>
    </row>
    <row r="1863" spans="1:7" x14ac:dyDescent="0.4">
      <c r="A1863">
        <v>75418</v>
      </c>
      <c r="B1863">
        <f>_xlfn.IFNA(VLOOKUP(A1863,Obesity!$A$1:$G$7092,2,0),"")</f>
        <v>35.1</v>
      </c>
      <c r="C1863" t="str">
        <f>_xlfn.IFNA(VLOOKUP(A1863,Obesity!$A$1:$G$7092,3,0),"")</f>
        <v>Overweight</v>
      </c>
      <c r="D1863" t="str">
        <f>_xlfn.IFNA(VLOOKUP(A1863,Obesity!$A$1:$G$7092,4,0),"")</f>
        <v>Male</v>
      </c>
      <c r="E1863" t="str">
        <f>_xlfn.IFNA(VLOOKUP(A1863,Obesity!$A$1:$G$7092,5,0),"")</f>
        <v>36 and above</v>
      </c>
      <c r="F1863" t="str">
        <f>_xlfn.IFNA(VLOOKUP(A1863,Obesity!$A$1:$G$7092,6,0),"")</f>
        <v>below 2,500</v>
      </c>
      <c r="G1863" t="str">
        <f>_xlfn.IFNA(VLOOKUP(A1863,Obesity!$A$1:$G$7092,7,0),"")</f>
        <v>Non-Hispanic Black</v>
      </c>
    </row>
    <row r="1864" spans="1:7" x14ac:dyDescent="0.4">
      <c r="A1864">
        <v>75419</v>
      </c>
      <c r="B1864">
        <f>_xlfn.IFNA(VLOOKUP(A1864,Obesity!$A$1:$G$7092,2,0),"")</f>
        <v>0</v>
      </c>
      <c r="C1864" t="str">
        <f>_xlfn.IFNA(VLOOKUP(A1864,Obesity!$A$1:$G$7092,3,0),"")</f>
        <v>Overweight</v>
      </c>
      <c r="D1864" t="str">
        <f>_xlfn.IFNA(VLOOKUP(A1864,Obesity!$A$1:$G$7092,4,0),"")</f>
        <v>Female</v>
      </c>
      <c r="E1864" t="str">
        <f>_xlfn.IFNA(VLOOKUP(A1864,Obesity!$A$1:$G$7092,5,0),"")</f>
        <v>35 and below</v>
      </c>
      <c r="F1864" t="str">
        <f>_xlfn.IFNA(VLOOKUP(A1864,Obesity!$A$1:$G$7092,6,0),"")</f>
        <v>above 2,000</v>
      </c>
      <c r="G1864" t="str">
        <f>_xlfn.IFNA(VLOOKUP(A1864,Obesity!$A$1:$G$7092,7,0),"")</f>
        <v>Other Hispanic</v>
      </c>
    </row>
    <row r="1865" spans="1:7" x14ac:dyDescent="0.4">
      <c r="A1865">
        <v>75420</v>
      </c>
      <c r="B1865">
        <f>_xlfn.IFNA(VLOOKUP(A1865,Obesity!$A$1:$G$7092,2,0),"")</f>
        <v>48.9</v>
      </c>
      <c r="C1865" t="str">
        <f>_xlfn.IFNA(VLOOKUP(A1865,Obesity!$A$1:$G$7092,3,0),"")</f>
        <v>Underweight</v>
      </c>
      <c r="D1865" t="str">
        <f>_xlfn.IFNA(VLOOKUP(A1865,Obesity!$A$1:$G$7092,4,0),"")</f>
        <v>Male</v>
      </c>
      <c r="E1865" t="str">
        <f>_xlfn.IFNA(VLOOKUP(A1865,Obesity!$A$1:$G$7092,5,0),"")</f>
        <v>35 and below</v>
      </c>
      <c r="F1865" t="str">
        <f>_xlfn.IFNA(VLOOKUP(A1865,Obesity!$A$1:$G$7092,6,0),"")</f>
        <v>above 2,500</v>
      </c>
      <c r="G1865" t="str">
        <f>_xlfn.IFNA(VLOOKUP(A1865,Obesity!$A$1:$G$7092,7,0),"")</f>
        <v>Non-Hispanic Black</v>
      </c>
    </row>
    <row r="1866" spans="1:7" x14ac:dyDescent="0.4">
      <c r="A1866">
        <v>75421</v>
      </c>
      <c r="B1866">
        <f>_xlfn.IFNA(VLOOKUP(A1866,Obesity!$A$1:$G$7092,2,0),"")</f>
        <v>14.5</v>
      </c>
      <c r="C1866" t="str">
        <f>_xlfn.IFNA(VLOOKUP(A1866,Obesity!$A$1:$G$7092,3,0),"")</f>
        <v>Underweight</v>
      </c>
      <c r="D1866" t="str">
        <f>_xlfn.IFNA(VLOOKUP(A1866,Obesity!$A$1:$G$7092,4,0),"")</f>
        <v>Male</v>
      </c>
      <c r="E1866" t="str">
        <f>_xlfn.IFNA(VLOOKUP(A1866,Obesity!$A$1:$G$7092,5,0),"")</f>
        <v>35 and below</v>
      </c>
      <c r="F1866" t="str">
        <f>_xlfn.IFNA(VLOOKUP(A1866,Obesity!$A$1:$G$7092,6,0),"")</f>
        <v>below 2,500</v>
      </c>
      <c r="G1866" t="str">
        <f>_xlfn.IFNA(VLOOKUP(A1866,Obesity!$A$1:$G$7092,7,0),"")</f>
        <v>Non-Hispanic Asian</v>
      </c>
    </row>
    <row r="1867" spans="1:7" x14ac:dyDescent="0.4">
      <c r="A1867">
        <v>75422</v>
      </c>
      <c r="B1867">
        <f>_xlfn.IFNA(VLOOKUP(A1867,Obesity!$A$1:$G$7092,2,0),"")</f>
        <v>42.2</v>
      </c>
      <c r="C1867" t="str">
        <f>_xlfn.IFNA(VLOOKUP(A1867,Obesity!$A$1:$G$7092,3,0),"")</f>
        <v>Obese</v>
      </c>
      <c r="D1867" t="str">
        <f>_xlfn.IFNA(VLOOKUP(A1867,Obesity!$A$1:$G$7092,4,0),"")</f>
        <v>Female</v>
      </c>
      <c r="E1867" t="str">
        <f>_xlfn.IFNA(VLOOKUP(A1867,Obesity!$A$1:$G$7092,5,0),"")</f>
        <v>36 and above</v>
      </c>
      <c r="F1867" t="str">
        <f>_xlfn.IFNA(VLOOKUP(A1867,Obesity!$A$1:$G$7092,6,0),"")</f>
        <v>below 2,000</v>
      </c>
      <c r="G1867" t="str">
        <f>_xlfn.IFNA(VLOOKUP(A1867,Obesity!$A$1:$G$7092,7,0),"")</f>
        <v>Non-Hispanic White</v>
      </c>
    </row>
    <row r="1868" spans="1:7" x14ac:dyDescent="0.4">
      <c r="A1868">
        <v>75423</v>
      </c>
      <c r="B1868">
        <f>_xlfn.IFNA(VLOOKUP(A1868,Obesity!$A$1:$G$7092,2,0),"")</f>
        <v>31.1</v>
      </c>
      <c r="C1868" t="str">
        <f>_xlfn.IFNA(VLOOKUP(A1868,Obesity!$A$1:$G$7092,3,0),"")</f>
        <v>Overweight</v>
      </c>
      <c r="D1868" t="str">
        <f>_xlfn.IFNA(VLOOKUP(A1868,Obesity!$A$1:$G$7092,4,0),"")</f>
        <v>Female</v>
      </c>
      <c r="E1868" t="str">
        <f>_xlfn.IFNA(VLOOKUP(A1868,Obesity!$A$1:$G$7092,5,0),"")</f>
        <v>36 and above</v>
      </c>
      <c r="F1868" t="str">
        <f>_xlfn.IFNA(VLOOKUP(A1868,Obesity!$A$1:$G$7092,6,0),"")</f>
        <v>above 2,000</v>
      </c>
      <c r="G1868" t="str">
        <f>_xlfn.IFNA(VLOOKUP(A1868,Obesity!$A$1:$G$7092,7,0),"")</f>
        <v>Non-Hispanic White</v>
      </c>
    </row>
    <row r="1869" spans="1:7" x14ac:dyDescent="0.4">
      <c r="A1869">
        <v>75424</v>
      </c>
      <c r="B1869" t="str">
        <f>_xlfn.IFNA(VLOOKUP(A1869,Obesity!$A$1:$G$7092,2,0),"")</f>
        <v/>
      </c>
      <c r="C1869" t="str">
        <f>_xlfn.IFNA(VLOOKUP(A1869,Obesity!$A$1:$G$7092,3,0),"")</f>
        <v/>
      </c>
      <c r="D1869" t="str">
        <f>_xlfn.IFNA(VLOOKUP(A1869,Obesity!$A$1:$G$7092,4,0),"")</f>
        <v/>
      </c>
      <c r="E1869" t="str">
        <f>_xlfn.IFNA(VLOOKUP(A1869,Obesity!$A$1:$G$7092,5,0),"")</f>
        <v/>
      </c>
      <c r="F1869" t="str">
        <f>_xlfn.IFNA(VLOOKUP(A1869,Obesity!$A$1:$G$7092,6,0),"")</f>
        <v/>
      </c>
      <c r="G1869" t="str">
        <f>_xlfn.IFNA(VLOOKUP(A1869,Obesity!$A$1:$G$7092,7,0),"")</f>
        <v/>
      </c>
    </row>
    <row r="1870" spans="1:7" x14ac:dyDescent="0.4">
      <c r="A1870">
        <v>75425</v>
      </c>
      <c r="B1870" t="str">
        <f>_xlfn.IFNA(VLOOKUP(A1870,Obesity!$A$1:$G$7092,2,0),"")</f>
        <v/>
      </c>
      <c r="C1870" t="str">
        <f>_xlfn.IFNA(VLOOKUP(A1870,Obesity!$A$1:$G$7092,3,0),"")</f>
        <v/>
      </c>
      <c r="D1870" t="str">
        <f>_xlfn.IFNA(VLOOKUP(A1870,Obesity!$A$1:$G$7092,4,0),"")</f>
        <v/>
      </c>
      <c r="E1870" t="str">
        <f>_xlfn.IFNA(VLOOKUP(A1870,Obesity!$A$1:$G$7092,5,0),"")</f>
        <v/>
      </c>
      <c r="F1870" t="str">
        <f>_xlfn.IFNA(VLOOKUP(A1870,Obesity!$A$1:$G$7092,6,0),"")</f>
        <v/>
      </c>
      <c r="G1870" t="str">
        <f>_xlfn.IFNA(VLOOKUP(A1870,Obesity!$A$1:$G$7092,7,0),"")</f>
        <v/>
      </c>
    </row>
    <row r="1871" spans="1:7" x14ac:dyDescent="0.4">
      <c r="A1871">
        <v>75426</v>
      </c>
      <c r="B1871">
        <f>_xlfn.IFNA(VLOOKUP(A1871,Obesity!$A$1:$G$7092,2,0),"")</f>
        <v>30.5</v>
      </c>
      <c r="C1871" t="str">
        <f>_xlfn.IFNA(VLOOKUP(A1871,Obesity!$A$1:$G$7092,3,0),"")</f>
        <v>Overweight</v>
      </c>
      <c r="D1871" t="str">
        <f>_xlfn.IFNA(VLOOKUP(A1871,Obesity!$A$1:$G$7092,4,0),"")</f>
        <v>Male</v>
      </c>
      <c r="E1871" t="str">
        <f>_xlfn.IFNA(VLOOKUP(A1871,Obesity!$A$1:$G$7092,5,0),"")</f>
        <v>35 and below</v>
      </c>
      <c r="F1871" t="str">
        <f>_xlfn.IFNA(VLOOKUP(A1871,Obesity!$A$1:$G$7092,6,0),"")</f>
        <v>below 2,500</v>
      </c>
      <c r="G1871" t="str">
        <f>_xlfn.IFNA(VLOOKUP(A1871,Obesity!$A$1:$G$7092,7,0),"")</f>
        <v>Non-Hispanic White</v>
      </c>
    </row>
    <row r="1872" spans="1:7" x14ac:dyDescent="0.4">
      <c r="A1872">
        <v>75427</v>
      </c>
      <c r="B1872" t="str">
        <f>_xlfn.IFNA(VLOOKUP(A1872,Obesity!$A$1:$G$7092,2,0),"")</f>
        <v/>
      </c>
      <c r="C1872" t="str">
        <f>_xlfn.IFNA(VLOOKUP(A1872,Obesity!$A$1:$G$7092,3,0),"")</f>
        <v/>
      </c>
      <c r="D1872" t="str">
        <f>_xlfn.IFNA(VLOOKUP(A1872,Obesity!$A$1:$G$7092,4,0),"")</f>
        <v/>
      </c>
      <c r="E1872" t="str">
        <f>_xlfn.IFNA(VLOOKUP(A1872,Obesity!$A$1:$G$7092,5,0),"")</f>
        <v/>
      </c>
      <c r="F1872" t="str">
        <f>_xlfn.IFNA(VLOOKUP(A1872,Obesity!$A$1:$G$7092,6,0),"")</f>
        <v/>
      </c>
      <c r="G1872" t="str">
        <f>_xlfn.IFNA(VLOOKUP(A1872,Obesity!$A$1:$G$7092,7,0),"")</f>
        <v/>
      </c>
    </row>
    <row r="1873" spans="1:7" x14ac:dyDescent="0.4">
      <c r="A1873">
        <v>75428</v>
      </c>
      <c r="B1873">
        <f>_xlfn.IFNA(VLOOKUP(A1873,Obesity!$A$1:$G$7092,2,0),"")</f>
        <v>29.6</v>
      </c>
      <c r="C1873" t="str">
        <f>_xlfn.IFNA(VLOOKUP(A1873,Obesity!$A$1:$G$7092,3,0),"")</f>
        <v>Overweight</v>
      </c>
      <c r="D1873" t="str">
        <f>_xlfn.IFNA(VLOOKUP(A1873,Obesity!$A$1:$G$7092,4,0),"")</f>
        <v>Female</v>
      </c>
      <c r="E1873" t="str">
        <f>_xlfn.IFNA(VLOOKUP(A1873,Obesity!$A$1:$G$7092,5,0),"")</f>
        <v>36 and above</v>
      </c>
      <c r="F1873" t="str">
        <f>_xlfn.IFNA(VLOOKUP(A1873,Obesity!$A$1:$G$7092,6,0),"")</f>
        <v>above 2,000</v>
      </c>
      <c r="G1873" t="str">
        <f>_xlfn.IFNA(VLOOKUP(A1873,Obesity!$A$1:$G$7092,7,0),"")</f>
        <v>Non-Hispanic Asian</v>
      </c>
    </row>
    <row r="1874" spans="1:7" x14ac:dyDescent="0.4">
      <c r="A1874">
        <v>75429</v>
      </c>
      <c r="B1874" t="str">
        <f>_xlfn.IFNA(VLOOKUP(A1874,Obesity!$A$1:$G$7092,2,0),"")</f>
        <v/>
      </c>
      <c r="C1874" t="str">
        <f>_xlfn.IFNA(VLOOKUP(A1874,Obesity!$A$1:$G$7092,3,0),"")</f>
        <v/>
      </c>
      <c r="D1874" t="str">
        <f>_xlfn.IFNA(VLOOKUP(A1874,Obesity!$A$1:$G$7092,4,0),"")</f>
        <v/>
      </c>
      <c r="E1874" t="str">
        <f>_xlfn.IFNA(VLOOKUP(A1874,Obesity!$A$1:$G$7092,5,0),"")</f>
        <v/>
      </c>
      <c r="F1874" t="str">
        <f>_xlfn.IFNA(VLOOKUP(A1874,Obesity!$A$1:$G$7092,6,0),"")</f>
        <v/>
      </c>
      <c r="G1874" t="str">
        <f>_xlfn.IFNA(VLOOKUP(A1874,Obesity!$A$1:$G$7092,7,0),"")</f>
        <v/>
      </c>
    </row>
    <row r="1875" spans="1:7" x14ac:dyDescent="0.4">
      <c r="A1875">
        <v>75430</v>
      </c>
      <c r="B1875">
        <f>_xlfn.IFNA(VLOOKUP(A1875,Obesity!$A$1:$G$7092,2,0),"")</f>
        <v>26.8</v>
      </c>
      <c r="C1875" t="str">
        <f>_xlfn.IFNA(VLOOKUP(A1875,Obesity!$A$1:$G$7092,3,0),"")</f>
        <v>Normal weight</v>
      </c>
      <c r="D1875" t="str">
        <f>_xlfn.IFNA(VLOOKUP(A1875,Obesity!$A$1:$G$7092,4,0),"")</f>
        <v>Male</v>
      </c>
      <c r="E1875" t="str">
        <f>_xlfn.IFNA(VLOOKUP(A1875,Obesity!$A$1:$G$7092,5,0),"")</f>
        <v>35 and below</v>
      </c>
      <c r="F1875" t="str">
        <f>_xlfn.IFNA(VLOOKUP(A1875,Obesity!$A$1:$G$7092,6,0),"")</f>
        <v>below 2,500</v>
      </c>
      <c r="G1875" t="str">
        <f>_xlfn.IFNA(VLOOKUP(A1875,Obesity!$A$1:$G$7092,7,0),"")</f>
        <v>Other Race - Including Multi-Racial</v>
      </c>
    </row>
    <row r="1876" spans="1:7" x14ac:dyDescent="0.4">
      <c r="A1876">
        <v>75431</v>
      </c>
      <c r="B1876">
        <f>_xlfn.IFNA(VLOOKUP(A1876,Obesity!$A$1:$G$7092,2,0),"")</f>
        <v>27.1</v>
      </c>
      <c r="C1876" t="str">
        <f>_xlfn.IFNA(VLOOKUP(A1876,Obesity!$A$1:$G$7092,3,0),"")</f>
        <v>Normal weight</v>
      </c>
      <c r="D1876" t="str">
        <f>_xlfn.IFNA(VLOOKUP(A1876,Obesity!$A$1:$G$7092,4,0),"")</f>
        <v>Male</v>
      </c>
      <c r="E1876" t="str">
        <f>_xlfn.IFNA(VLOOKUP(A1876,Obesity!$A$1:$G$7092,5,0),"")</f>
        <v>35 and below</v>
      </c>
      <c r="F1876" t="str">
        <f>_xlfn.IFNA(VLOOKUP(A1876,Obesity!$A$1:$G$7092,6,0),"")</f>
        <v>below 2,500</v>
      </c>
      <c r="G1876" t="str">
        <f>_xlfn.IFNA(VLOOKUP(A1876,Obesity!$A$1:$G$7092,7,0),"")</f>
        <v>Mexican American</v>
      </c>
    </row>
    <row r="1877" spans="1:7" x14ac:dyDescent="0.4">
      <c r="A1877">
        <v>75432</v>
      </c>
      <c r="B1877">
        <f>_xlfn.IFNA(VLOOKUP(A1877,Obesity!$A$1:$G$7092,2,0),"")</f>
        <v>36.799999999999997</v>
      </c>
      <c r="C1877" t="str">
        <f>_xlfn.IFNA(VLOOKUP(A1877,Obesity!$A$1:$G$7092,3,0),"")</f>
        <v>Overweight</v>
      </c>
      <c r="D1877" t="str">
        <f>_xlfn.IFNA(VLOOKUP(A1877,Obesity!$A$1:$G$7092,4,0),"")</f>
        <v>Male</v>
      </c>
      <c r="E1877" t="str">
        <f>_xlfn.IFNA(VLOOKUP(A1877,Obesity!$A$1:$G$7092,5,0),"")</f>
        <v>35 and below</v>
      </c>
      <c r="F1877" t="str">
        <f>_xlfn.IFNA(VLOOKUP(A1877,Obesity!$A$1:$G$7092,6,0),"")</f>
        <v>below 2,500</v>
      </c>
      <c r="G1877" t="str">
        <f>_xlfn.IFNA(VLOOKUP(A1877,Obesity!$A$1:$G$7092,7,0),"")</f>
        <v>Non-Hispanic White</v>
      </c>
    </row>
    <row r="1878" spans="1:7" x14ac:dyDescent="0.4">
      <c r="A1878">
        <v>75433</v>
      </c>
      <c r="B1878" t="str">
        <f>_xlfn.IFNA(VLOOKUP(A1878,Obesity!$A$1:$G$7092,2,0),"")</f>
        <v/>
      </c>
      <c r="C1878" t="str">
        <f>_xlfn.IFNA(VLOOKUP(A1878,Obesity!$A$1:$G$7092,3,0),"")</f>
        <v/>
      </c>
      <c r="D1878" t="str">
        <f>_xlfn.IFNA(VLOOKUP(A1878,Obesity!$A$1:$G$7092,4,0),"")</f>
        <v/>
      </c>
      <c r="E1878" t="str">
        <f>_xlfn.IFNA(VLOOKUP(A1878,Obesity!$A$1:$G$7092,5,0),"")</f>
        <v/>
      </c>
      <c r="F1878" t="str">
        <f>_xlfn.IFNA(VLOOKUP(A1878,Obesity!$A$1:$G$7092,6,0),"")</f>
        <v/>
      </c>
      <c r="G1878" t="str">
        <f>_xlfn.IFNA(VLOOKUP(A1878,Obesity!$A$1:$G$7092,7,0),"")</f>
        <v/>
      </c>
    </row>
    <row r="1879" spans="1:7" x14ac:dyDescent="0.4">
      <c r="A1879">
        <v>75434</v>
      </c>
      <c r="B1879">
        <f>_xlfn.IFNA(VLOOKUP(A1879,Obesity!$A$1:$G$7092,2,0),"")</f>
        <v>22.7</v>
      </c>
      <c r="C1879" t="str">
        <f>_xlfn.IFNA(VLOOKUP(A1879,Obesity!$A$1:$G$7092,3,0),"")</f>
        <v>Obese</v>
      </c>
      <c r="D1879" t="str">
        <f>_xlfn.IFNA(VLOOKUP(A1879,Obesity!$A$1:$G$7092,4,0),"")</f>
        <v>Female</v>
      </c>
      <c r="E1879" t="str">
        <f>_xlfn.IFNA(VLOOKUP(A1879,Obesity!$A$1:$G$7092,5,0),"")</f>
        <v>35 and below</v>
      </c>
      <c r="F1879" t="str">
        <f>_xlfn.IFNA(VLOOKUP(A1879,Obesity!$A$1:$G$7092,6,0),"")</f>
        <v>above 2,000</v>
      </c>
      <c r="G1879" t="str">
        <f>_xlfn.IFNA(VLOOKUP(A1879,Obesity!$A$1:$G$7092,7,0),"")</f>
        <v>Non-Hispanic Asian</v>
      </c>
    </row>
    <row r="1880" spans="1:7" x14ac:dyDescent="0.4">
      <c r="A1880">
        <v>75435</v>
      </c>
      <c r="B1880">
        <f>_xlfn.IFNA(VLOOKUP(A1880,Obesity!$A$1:$G$7092,2,0),"")</f>
        <v>21.8</v>
      </c>
      <c r="C1880" t="str">
        <f>_xlfn.IFNA(VLOOKUP(A1880,Obesity!$A$1:$G$7092,3,0),"")</f>
        <v>Normal weight</v>
      </c>
      <c r="D1880" t="str">
        <f>_xlfn.IFNA(VLOOKUP(A1880,Obesity!$A$1:$G$7092,4,0),"")</f>
        <v>Female</v>
      </c>
      <c r="E1880" t="str">
        <f>_xlfn.IFNA(VLOOKUP(A1880,Obesity!$A$1:$G$7092,5,0),"")</f>
        <v>36 and above</v>
      </c>
      <c r="F1880" t="str">
        <f>_xlfn.IFNA(VLOOKUP(A1880,Obesity!$A$1:$G$7092,6,0),"")</f>
        <v>below 2,000</v>
      </c>
      <c r="G1880" t="str">
        <f>_xlfn.IFNA(VLOOKUP(A1880,Obesity!$A$1:$G$7092,7,0),"")</f>
        <v>Non-Hispanic White</v>
      </c>
    </row>
    <row r="1881" spans="1:7" x14ac:dyDescent="0.4">
      <c r="A1881">
        <v>75436</v>
      </c>
      <c r="B1881" t="str">
        <f>_xlfn.IFNA(VLOOKUP(A1881,Obesity!$A$1:$G$7092,2,0),"")</f>
        <v/>
      </c>
      <c r="C1881" t="str">
        <f>_xlfn.IFNA(VLOOKUP(A1881,Obesity!$A$1:$G$7092,3,0),"")</f>
        <v/>
      </c>
      <c r="D1881" t="str">
        <f>_xlfn.IFNA(VLOOKUP(A1881,Obesity!$A$1:$G$7092,4,0),"")</f>
        <v/>
      </c>
      <c r="E1881" t="str">
        <f>_xlfn.IFNA(VLOOKUP(A1881,Obesity!$A$1:$G$7092,5,0),"")</f>
        <v/>
      </c>
      <c r="F1881" t="str">
        <f>_xlfn.IFNA(VLOOKUP(A1881,Obesity!$A$1:$G$7092,6,0),"")</f>
        <v/>
      </c>
      <c r="G1881" t="str">
        <f>_xlfn.IFNA(VLOOKUP(A1881,Obesity!$A$1:$G$7092,7,0),"")</f>
        <v/>
      </c>
    </row>
    <row r="1882" spans="1:7" x14ac:dyDescent="0.4">
      <c r="A1882">
        <v>75437</v>
      </c>
      <c r="B1882" t="str">
        <f>_xlfn.IFNA(VLOOKUP(A1882,Obesity!$A$1:$G$7092,2,0),"")</f>
        <v/>
      </c>
      <c r="C1882" t="str">
        <f>_xlfn.IFNA(VLOOKUP(A1882,Obesity!$A$1:$G$7092,3,0),"")</f>
        <v/>
      </c>
      <c r="D1882" t="str">
        <f>_xlfn.IFNA(VLOOKUP(A1882,Obesity!$A$1:$G$7092,4,0),"")</f>
        <v/>
      </c>
      <c r="E1882" t="str">
        <f>_xlfn.IFNA(VLOOKUP(A1882,Obesity!$A$1:$G$7092,5,0),"")</f>
        <v/>
      </c>
      <c r="F1882" t="str">
        <f>_xlfn.IFNA(VLOOKUP(A1882,Obesity!$A$1:$G$7092,6,0),"")</f>
        <v/>
      </c>
      <c r="G1882" t="str">
        <f>_xlfn.IFNA(VLOOKUP(A1882,Obesity!$A$1:$G$7092,7,0),"")</f>
        <v/>
      </c>
    </row>
    <row r="1883" spans="1:7" x14ac:dyDescent="0.4">
      <c r="A1883">
        <v>75438</v>
      </c>
      <c r="B1883">
        <f>_xlfn.IFNA(VLOOKUP(A1883,Obesity!$A$1:$G$7092,2,0),"")</f>
        <v>51.3</v>
      </c>
      <c r="C1883" t="str">
        <f>_xlfn.IFNA(VLOOKUP(A1883,Obesity!$A$1:$G$7092,3,0),"")</f>
        <v>Underweight</v>
      </c>
      <c r="D1883" t="str">
        <f>_xlfn.IFNA(VLOOKUP(A1883,Obesity!$A$1:$G$7092,4,0),"")</f>
        <v>Male</v>
      </c>
      <c r="E1883" t="str">
        <f>_xlfn.IFNA(VLOOKUP(A1883,Obesity!$A$1:$G$7092,5,0),"")</f>
        <v>35 and below</v>
      </c>
      <c r="F1883" t="str">
        <f>_xlfn.IFNA(VLOOKUP(A1883,Obesity!$A$1:$G$7092,6,0),"")</f>
        <v>above 2,500</v>
      </c>
      <c r="G1883" t="str">
        <f>_xlfn.IFNA(VLOOKUP(A1883,Obesity!$A$1:$G$7092,7,0),"")</f>
        <v>Other Race - Including Multi-Racial</v>
      </c>
    </row>
    <row r="1884" spans="1:7" x14ac:dyDescent="0.4">
      <c r="A1884">
        <v>75439</v>
      </c>
      <c r="B1884">
        <f>_xlfn.IFNA(VLOOKUP(A1884,Obesity!$A$1:$G$7092,2,0),"")</f>
        <v>30.6</v>
      </c>
      <c r="C1884" t="str">
        <f>_xlfn.IFNA(VLOOKUP(A1884,Obesity!$A$1:$G$7092,3,0),"")</f>
        <v>Underweight</v>
      </c>
      <c r="D1884" t="str">
        <f>_xlfn.IFNA(VLOOKUP(A1884,Obesity!$A$1:$G$7092,4,0),"")</f>
        <v>Male</v>
      </c>
      <c r="E1884" t="str">
        <f>_xlfn.IFNA(VLOOKUP(A1884,Obesity!$A$1:$G$7092,5,0),"")</f>
        <v>35 and below</v>
      </c>
      <c r="F1884" t="str">
        <f>_xlfn.IFNA(VLOOKUP(A1884,Obesity!$A$1:$G$7092,6,0),"")</f>
        <v>below 2,500</v>
      </c>
      <c r="G1884" t="str">
        <f>_xlfn.IFNA(VLOOKUP(A1884,Obesity!$A$1:$G$7092,7,0),"")</f>
        <v>Non-Hispanic White</v>
      </c>
    </row>
    <row r="1885" spans="1:7" x14ac:dyDescent="0.4">
      <c r="A1885">
        <v>75440</v>
      </c>
      <c r="B1885">
        <f>_xlfn.IFNA(VLOOKUP(A1885,Obesity!$A$1:$G$7092,2,0),"")</f>
        <v>27.1</v>
      </c>
      <c r="C1885" t="str">
        <f>_xlfn.IFNA(VLOOKUP(A1885,Obesity!$A$1:$G$7092,3,0),"")</f>
        <v>Normal weight</v>
      </c>
      <c r="D1885" t="str">
        <f>_xlfn.IFNA(VLOOKUP(A1885,Obesity!$A$1:$G$7092,4,0),"")</f>
        <v>Male</v>
      </c>
      <c r="E1885" t="str">
        <f>_xlfn.IFNA(VLOOKUP(A1885,Obesity!$A$1:$G$7092,5,0),"")</f>
        <v>36 and above</v>
      </c>
      <c r="F1885" t="str">
        <f>_xlfn.IFNA(VLOOKUP(A1885,Obesity!$A$1:$G$7092,6,0),"")</f>
        <v>below 2,500</v>
      </c>
      <c r="G1885" t="str">
        <f>_xlfn.IFNA(VLOOKUP(A1885,Obesity!$A$1:$G$7092,7,0),"")</f>
        <v>Other Hispanic</v>
      </c>
    </row>
    <row r="1886" spans="1:7" x14ac:dyDescent="0.4">
      <c r="A1886">
        <v>75441</v>
      </c>
      <c r="B1886" t="str">
        <f>_xlfn.IFNA(VLOOKUP(A1886,Obesity!$A$1:$G$7092,2,0),"")</f>
        <v/>
      </c>
      <c r="C1886" t="str">
        <f>_xlfn.IFNA(VLOOKUP(A1886,Obesity!$A$1:$G$7092,3,0),"")</f>
        <v/>
      </c>
      <c r="D1886" t="str">
        <f>_xlfn.IFNA(VLOOKUP(A1886,Obesity!$A$1:$G$7092,4,0),"")</f>
        <v/>
      </c>
      <c r="E1886" t="str">
        <f>_xlfn.IFNA(VLOOKUP(A1886,Obesity!$A$1:$G$7092,5,0),"")</f>
        <v/>
      </c>
      <c r="F1886" t="str">
        <f>_xlfn.IFNA(VLOOKUP(A1886,Obesity!$A$1:$G$7092,6,0),"")</f>
        <v/>
      </c>
      <c r="G1886" t="str">
        <f>_xlfn.IFNA(VLOOKUP(A1886,Obesity!$A$1:$G$7092,7,0),"")</f>
        <v/>
      </c>
    </row>
    <row r="1887" spans="1:7" x14ac:dyDescent="0.4">
      <c r="A1887">
        <v>75442</v>
      </c>
      <c r="B1887" t="str">
        <f>_xlfn.IFNA(VLOOKUP(A1887,Obesity!$A$1:$G$7092,2,0),"")</f>
        <v/>
      </c>
      <c r="C1887" t="str">
        <f>_xlfn.IFNA(VLOOKUP(A1887,Obesity!$A$1:$G$7092,3,0),"")</f>
        <v/>
      </c>
      <c r="D1887" t="str">
        <f>_xlfn.IFNA(VLOOKUP(A1887,Obesity!$A$1:$G$7092,4,0),"")</f>
        <v/>
      </c>
      <c r="E1887" t="str">
        <f>_xlfn.IFNA(VLOOKUP(A1887,Obesity!$A$1:$G$7092,5,0),"")</f>
        <v/>
      </c>
      <c r="F1887" t="str">
        <f>_xlfn.IFNA(VLOOKUP(A1887,Obesity!$A$1:$G$7092,6,0),"")</f>
        <v/>
      </c>
      <c r="G1887" t="str">
        <f>_xlfn.IFNA(VLOOKUP(A1887,Obesity!$A$1:$G$7092,7,0),"")</f>
        <v/>
      </c>
    </row>
    <row r="1888" spans="1:7" x14ac:dyDescent="0.4">
      <c r="A1888">
        <v>75443</v>
      </c>
      <c r="B1888">
        <f>_xlfn.IFNA(VLOOKUP(A1888,Obesity!$A$1:$G$7092,2,0),"")</f>
        <v>18.7</v>
      </c>
      <c r="C1888" t="str">
        <f>_xlfn.IFNA(VLOOKUP(A1888,Obesity!$A$1:$G$7092,3,0),"")</f>
        <v>Obese</v>
      </c>
      <c r="D1888" t="str">
        <f>_xlfn.IFNA(VLOOKUP(A1888,Obesity!$A$1:$G$7092,4,0),"")</f>
        <v>Male</v>
      </c>
      <c r="E1888" t="str">
        <f>_xlfn.IFNA(VLOOKUP(A1888,Obesity!$A$1:$G$7092,5,0),"")</f>
        <v>36 and above</v>
      </c>
      <c r="F1888" t="str">
        <f>_xlfn.IFNA(VLOOKUP(A1888,Obesity!$A$1:$G$7092,6,0),"")</f>
        <v>below 2,500</v>
      </c>
      <c r="G1888" t="str">
        <f>_xlfn.IFNA(VLOOKUP(A1888,Obesity!$A$1:$G$7092,7,0),"")</f>
        <v>Non-Hispanic White</v>
      </c>
    </row>
    <row r="1889" spans="1:7" x14ac:dyDescent="0.4">
      <c r="A1889">
        <v>75444</v>
      </c>
      <c r="B1889">
        <f>_xlfn.IFNA(VLOOKUP(A1889,Obesity!$A$1:$G$7092,2,0),"")</f>
        <v>28.2</v>
      </c>
      <c r="C1889" t="str">
        <f>_xlfn.IFNA(VLOOKUP(A1889,Obesity!$A$1:$G$7092,3,0),"")</f>
        <v>Obese</v>
      </c>
      <c r="D1889" t="str">
        <f>_xlfn.IFNA(VLOOKUP(A1889,Obesity!$A$1:$G$7092,4,0),"")</f>
        <v>Female</v>
      </c>
      <c r="E1889" t="str">
        <f>_xlfn.IFNA(VLOOKUP(A1889,Obesity!$A$1:$G$7092,5,0),"")</f>
        <v>36 and above</v>
      </c>
      <c r="F1889" t="str">
        <f>_xlfn.IFNA(VLOOKUP(A1889,Obesity!$A$1:$G$7092,6,0),"")</f>
        <v>below 2,000</v>
      </c>
      <c r="G1889" t="str">
        <f>_xlfn.IFNA(VLOOKUP(A1889,Obesity!$A$1:$G$7092,7,0),"")</f>
        <v>Non-Hispanic White</v>
      </c>
    </row>
    <row r="1890" spans="1:7" x14ac:dyDescent="0.4">
      <c r="A1890">
        <v>75445</v>
      </c>
      <c r="B1890">
        <f>_xlfn.IFNA(VLOOKUP(A1890,Obesity!$A$1:$G$7092,2,0),"")</f>
        <v>27.2</v>
      </c>
      <c r="C1890" t="str">
        <f>_xlfn.IFNA(VLOOKUP(A1890,Obesity!$A$1:$G$7092,3,0),"")</f>
        <v>Obese</v>
      </c>
      <c r="D1890" t="str">
        <f>_xlfn.IFNA(VLOOKUP(A1890,Obesity!$A$1:$G$7092,4,0),"")</f>
        <v>Male</v>
      </c>
      <c r="E1890" t="str">
        <f>_xlfn.IFNA(VLOOKUP(A1890,Obesity!$A$1:$G$7092,5,0),"")</f>
        <v>35 and below</v>
      </c>
      <c r="F1890" t="str">
        <f>_xlfn.IFNA(VLOOKUP(A1890,Obesity!$A$1:$G$7092,6,0),"")</f>
        <v>below 2,500</v>
      </c>
      <c r="G1890" t="str">
        <f>_xlfn.IFNA(VLOOKUP(A1890,Obesity!$A$1:$G$7092,7,0),"")</f>
        <v>Non-Hispanic White</v>
      </c>
    </row>
    <row r="1891" spans="1:7" x14ac:dyDescent="0.4">
      <c r="A1891">
        <v>75446</v>
      </c>
      <c r="B1891">
        <f>_xlfn.IFNA(VLOOKUP(A1891,Obesity!$A$1:$G$7092,2,0),"")</f>
        <v>30.4</v>
      </c>
      <c r="C1891" t="str">
        <f>_xlfn.IFNA(VLOOKUP(A1891,Obesity!$A$1:$G$7092,3,0),"")</f>
        <v>Normal weight</v>
      </c>
      <c r="D1891" t="str">
        <f>_xlfn.IFNA(VLOOKUP(A1891,Obesity!$A$1:$G$7092,4,0),"")</f>
        <v>Male</v>
      </c>
      <c r="E1891" t="str">
        <f>_xlfn.IFNA(VLOOKUP(A1891,Obesity!$A$1:$G$7092,5,0),"")</f>
        <v>35 and below</v>
      </c>
      <c r="F1891" t="str">
        <f>_xlfn.IFNA(VLOOKUP(A1891,Obesity!$A$1:$G$7092,6,0),"")</f>
        <v>below 2,500</v>
      </c>
      <c r="G1891" t="str">
        <f>_xlfn.IFNA(VLOOKUP(A1891,Obesity!$A$1:$G$7092,7,0),"")</f>
        <v>Mexican American</v>
      </c>
    </row>
    <row r="1892" spans="1:7" x14ac:dyDescent="0.4">
      <c r="A1892">
        <v>75447</v>
      </c>
      <c r="B1892">
        <f>_xlfn.IFNA(VLOOKUP(A1892,Obesity!$A$1:$G$7092,2,0),"")</f>
        <v>26.2</v>
      </c>
      <c r="C1892" t="str">
        <f>_xlfn.IFNA(VLOOKUP(A1892,Obesity!$A$1:$G$7092,3,0),"")</f>
        <v>Overweight</v>
      </c>
      <c r="D1892" t="str">
        <f>_xlfn.IFNA(VLOOKUP(A1892,Obesity!$A$1:$G$7092,4,0),"")</f>
        <v>Female</v>
      </c>
      <c r="E1892" t="str">
        <f>_xlfn.IFNA(VLOOKUP(A1892,Obesity!$A$1:$G$7092,5,0),"")</f>
        <v>35 and below</v>
      </c>
      <c r="F1892" t="str">
        <f>_xlfn.IFNA(VLOOKUP(A1892,Obesity!$A$1:$G$7092,6,0),"")</f>
        <v>above 2,000</v>
      </c>
      <c r="G1892" t="str">
        <f>_xlfn.IFNA(VLOOKUP(A1892,Obesity!$A$1:$G$7092,7,0),"")</f>
        <v>Non-Hispanic White</v>
      </c>
    </row>
    <row r="1893" spans="1:7" x14ac:dyDescent="0.4">
      <c r="A1893">
        <v>75448</v>
      </c>
      <c r="B1893">
        <f>_xlfn.IFNA(VLOOKUP(A1893,Obesity!$A$1:$G$7092,2,0),"")</f>
        <v>18.600000000000001</v>
      </c>
      <c r="C1893" t="str">
        <f>_xlfn.IFNA(VLOOKUP(A1893,Obesity!$A$1:$G$7092,3,0),"")</f>
        <v>Underweight</v>
      </c>
      <c r="D1893" t="str">
        <f>_xlfn.IFNA(VLOOKUP(A1893,Obesity!$A$1:$G$7092,4,0),"")</f>
        <v>Male</v>
      </c>
      <c r="E1893" t="str">
        <f>_xlfn.IFNA(VLOOKUP(A1893,Obesity!$A$1:$G$7092,5,0),"")</f>
        <v>35 and below</v>
      </c>
      <c r="F1893" t="str">
        <f>_xlfn.IFNA(VLOOKUP(A1893,Obesity!$A$1:$G$7092,6,0),"")</f>
        <v>above 2,500</v>
      </c>
      <c r="G1893" t="str">
        <f>_xlfn.IFNA(VLOOKUP(A1893,Obesity!$A$1:$G$7092,7,0),"")</f>
        <v>Mexican American</v>
      </c>
    </row>
    <row r="1894" spans="1:7" x14ac:dyDescent="0.4">
      <c r="A1894">
        <v>75449</v>
      </c>
      <c r="B1894">
        <f>_xlfn.IFNA(VLOOKUP(A1894,Obesity!$A$1:$G$7092,2,0),"")</f>
        <v>27.4</v>
      </c>
      <c r="C1894" t="str">
        <f>_xlfn.IFNA(VLOOKUP(A1894,Obesity!$A$1:$G$7092,3,0),"")</f>
        <v>Overweight</v>
      </c>
      <c r="D1894" t="str">
        <f>_xlfn.IFNA(VLOOKUP(A1894,Obesity!$A$1:$G$7092,4,0),"")</f>
        <v>Female</v>
      </c>
      <c r="E1894" t="str">
        <f>_xlfn.IFNA(VLOOKUP(A1894,Obesity!$A$1:$G$7092,5,0),"")</f>
        <v>36 and above</v>
      </c>
      <c r="F1894" t="str">
        <f>_xlfn.IFNA(VLOOKUP(A1894,Obesity!$A$1:$G$7092,6,0),"")</f>
        <v>above 2,000</v>
      </c>
      <c r="G1894" t="str">
        <f>_xlfn.IFNA(VLOOKUP(A1894,Obesity!$A$1:$G$7092,7,0),"")</f>
        <v>Other Hispanic</v>
      </c>
    </row>
    <row r="1895" spans="1:7" x14ac:dyDescent="0.4">
      <c r="A1895">
        <v>75450</v>
      </c>
      <c r="B1895">
        <f>_xlfn.IFNA(VLOOKUP(A1895,Obesity!$A$1:$G$7092,2,0),"")</f>
        <v>27.7</v>
      </c>
      <c r="C1895" t="str">
        <f>_xlfn.IFNA(VLOOKUP(A1895,Obesity!$A$1:$G$7092,3,0),"")</f>
        <v>Overweight</v>
      </c>
      <c r="D1895" t="str">
        <f>_xlfn.IFNA(VLOOKUP(A1895,Obesity!$A$1:$G$7092,4,0),"")</f>
        <v>Female</v>
      </c>
      <c r="E1895" t="str">
        <f>_xlfn.IFNA(VLOOKUP(A1895,Obesity!$A$1:$G$7092,5,0),"")</f>
        <v>35 and below</v>
      </c>
      <c r="F1895" t="str">
        <f>_xlfn.IFNA(VLOOKUP(A1895,Obesity!$A$1:$G$7092,6,0),"")</f>
        <v>below 2,000</v>
      </c>
      <c r="G1895" t="str">
        <f>_xlfn.IFNA(VLOOKUP(A1895,Obesity!$A$1:$G$7092,7,0),"")</f>
        <v>Non-Hispanic Black</v>
      </c>
    </row>
    <row r="1896" spans="1:7" x14ac:dyDescent="0.4">
      <c r="A1896">
        <v>75451</v>
      </c>
      <c r="B1896">
        <f>_xlfn.IFNA(VLOOKUP(A1896,Obesity!$A$1:$G$7092,2,0),"")</f>
        <v>20.5</v>
      </c>
      <c r="C1896" t="str">
        <f>_xlfn.IFNA(VLOOKUP(A1896,Obesity!$A$1:$G$7092,3,0),"")</f>
        <v>Overweight</v>
      </c>
      <c r="D1896" t="str">
        <f>_xlfn.IFNA(VLOOKUP(A1896,Obesity!$A$1:$G$7092,4,0),"")</f>
        <v>Male</v>
      </c>
      <c r="E1896" t="str">
        <f>_xlfn.IFNA(VLOOKUP(A1896,Obesity!$A$1:$G$7092,5,0),"")</f>
        <v>36 and above</v>
      </c>
      <c r="F1896" t="str">
        <f>_xlfn.IFNA(VLOOKUP(A1896,Obesity!$A$1:$G$7092,6,0),"")</f>
        <v>below 2,500</v>
      </c>
      <c r="G1896" t="str">
        <f>_xlfn.IFNA(VLOOKUP(A1896,Obesity!$A$1:$G$7092,7,0),"")</f>
        <v>Non-Hispanic Black</v>
      </c>
    </row>
    <row r="1897" spans="1:7" x14ac:dyDescent="0.4">
      <c r="A1897">
        <v>75452</v>
      </c>
      <c r="B1897">
        <f>_xlfn.IFNA(VLOOKUP(A1897,Obesity!$A$1:$G$7092,2,0),"")</f>
        <v>32.799999999999997</v>
      </c>
      <c r="C1897" t="str">
        <f>_xlfn.IFNA(VLOOKUP(A1897,Obesity!$A$1:$G$7092,3,0),"")</f>
        <v>Normal weight</v>
      </c>
      <c r="D1897" t="str">
        <f>_xlfn.IFNA(VLOOKUP(A1897,Obesity!$A$1:$G$7092,4,0),"")</f>
        <v>Male</v>
      </c>
      <c r="E1897" t="str">
        <f>_xlfn.IFNA(VLOOKUP(A1897,Obesity!$A$1:$G$7092,5,0),"")</f>
        <v>35 and below</v>
      </c>
      <c r="F1897" t="str">
        <f>_xlfn.IFNA(VLOOKUP(A1897,Obesity!$A$1:$G$7092,6,0),"")</f>
        <v>below 2,500</v>
      </c>
      <c r="G1897" t="str">
        <f>_xlfn.IFNA(VLOOKUP(A1897,Obesity!$A$1:$G$7092,7,0),"")</f>
        <v>Non-Hispanic Black</v>
      </c>
    </row>
    <row r="1898" spans="1:7" x14ac:dyDescent="0.4">
      <c r="A1898">
        <v>75453</v>
      </c>
      <c r="B1898">
        <f>_xlfn.IFNA(VLOOKUP(A1898,Obesity!$A$1:$G$7092,2,0),"")</f>
        <v>15.2</v>
      </c>
      <c r="C1898" t="str">
        <f>_xlfn.IFNA(VLOOKUP(A1898,Obesity!$A$1:$G$7092,3,0),"")</f>
        <v>Underweight</v>
      </c>
      <c r="D1898" t="str">
        <f>_xlfn.IFNA(VLOOKUP(A1898,Obesity!$A$1:$G$7092,4,0),"")</f>
        <v>Female</v>
      </c>
      <c r="E1898" t="str">
        <f>_xlfn.IFNA(VLOOKUP(A1898,Obesity!$A$1:$G$7092,5,0),"")</f>
        <v>35 and below</v>
      </c>
      <c r="F1898" t="str">
        <f>_xlfn.IFNA(VLOOKUP(A1898,Obesity!$A$1:$G$7092,6,0),"")</f>
        <v>above 2,000</v>
      </c>
      <c r="G1898" t="str">
        <f>_xlfn.IFNA(VLOOKUP(A1898,Obesity!$A$1:$G$7092,7,0),"")</f>
        <v>Non-Hispanic Asian</v>
      </c>
    </row>
    <row r="1899" spans="1:7" x14ac:dyDescent="0.4">
      <c r="A1899">
        <v>75454</v>
      </c>
      <c r="B1899">
        <f>_xlfn.IFNA(VLOOKUP(A1899,Obesity!$A$1:$G$7092,2,0),"")</f>
        <v>19.2</v>
      </c>
      <c r="C1899" t="str">
        <f>_xlfn.IFNA(VLOOKUP(A1899,Obesity!$A$1:$G$7092,3,0),"")</f>
        <v>Overweight</v>
      </c>
      <c r="D1899" t="str">
        <f>_xlfn.IFNA(VLOOKUP(A1899,Obesity!$A$1:$G$7092,4,0),"")</f>
        <v>Male</v>
      </c>
      <c r="E1899" t="str">
        <f>_xlfn.IFNA(VLOOKUP(A1899,Obesity!$A$1:$G$7092,5,0),"")</f>
        <v>35 and below</v>
      </c>
      <c r="F1899" t="str">
        <f>_xlfn.IFNA(VLOOKUP(A1899,Obesity!$A$1:$G$7092,6,0),"")</f>
        <v>above 2,500</v>
      </c>
      <c r="G1899" t="str">
        <f>_xlfn.IFNA(VLOOKUP(A1899,Obesity!$A$1:$G$7092,7,0),"")</f>
        <v>Other Hispanic</v>
      </c>
    </row>
    <row r="1900" spans="1:7" x14ac:dyDescent="0.4">
      <c r="A1900">
        <v>75455</v>
      </c>
      <c r="B1900">
        <f>_xlfn.IFNA(VLOOKUP(A1900,Obesity!$A$1:$G$7092,2,0),"")</f>
        <v>31.2</v>
      </c>
      <c r="C1900" t="str">
        <f>_xlfn.IFNA(VLOOKUP(A1900,Obesity!$A$1:$G$7092,3,0),"")</f>
        <v>Normal weight</v>
      </c>
      <c r="D1900" t="str">
        <f>_xlfn.IFNA(VLOOKUP(A1900,Obesity!$A$1:$G$7092,4,0),"")</f>
        <v>Female</v>
      </c>
      <c r="E1900" t="str">
        <f>_xlfn.IFNA(VLOOKUP(A1900,Obesity!$A$1:$G$7092,5,0),"")</f>
        <v>35 and below</v>
      </c>
      <c r="F1900" t="str">
        <f>_xlfn.IFNA(VLOOKUP(A1900,Obesity!$A$1:$G$7092,6,0),"")</f>
        <v>below 2,000</v>
      </c>
      <c r="G1900" t="str">
        <f>_xlfn.IFNA(VLOOKUP(A1900,Obesity!$A$1:$G$7092,7,0),"")</f>
        <v>Mexican American</v>
      </c>
    </row>
    <row r="1901" spans="1:7" x14ac:dyDescent="0.4">
      <c r="A1901">
        <v>75456</v>
      </c>
      <c r="B1901">
        <f>_xlfn.IFNA(VLOOKUP(A1901,Obesity!$A$1:$G$7092,2,0),"")</f>
        <v>0</v>
      </c>
      <c r="C1901" t="str">
        <f>_xlfn.IFNA(VLOOKUP(A1901,Obesity!$A$1:$G$7092,3,0),"")</f>
        <v>Normal weight</v>
      </c>
      <c r="D1901" t="str">
        <f>_xlfn.IFNA(VLOOKUP(A1901,Obesity!$A$1:$G$7092,4,0),"")</f>
        <v>Male</v>
      </c>
      <c r="E1901" t="str">
        <f>_xlfn.IFNA(VLOOKUP(A1901,Obesity!$A$1:$G$7092,5,0),"")</f>
        <v>36 and above</v>
      </c>
      <c r="F1901" t="str">
        <f>_xlfn.IFNA(VLOOKUP(A1901,Obesity!$A$1:$G$7092,6,0),"")</f>
        <v>below 2,500</v>
      </c>
      <c r="G1901" t="str">
        <f>_xlfn.IFNA(VLOOKUP(A1901,Obesity!$A$1:$G$7092,7,0),"")</f>
        <v>Non-Hispanic White</v>
      </c>
    </row>
    <row r="1902" spans="1:7" x14ac:dyDescent="0.4">
      <c r="A1902">
        <v>75457</v>
      </c>
      <c r="B1902">
        <f>_xlfn.IFNA(VLOOKUP(A1902,Obesity!$A$1:$G$7092,2,0),"")</f>
        <v>25.4</v>
      </c>
      <c r="C1902" t="str">
        <f>_xlfn.IFNA(VLOOKUP(A1902,Obesity!$A$1:$G$7092,3,0),"")</f>
        <v>Normal weight</v>
      </c>
      <c r="D1902" t="str">
        <f>_xlfn.IFNA(VLOOKUP(A1902,Obesity!$A$1:$G$7092,4,0),"")</f>
        <v>Male</v>
      </c>
      <c r="E1902" t="str">
        <f>_xlfn.IFNA(VLOOKUP(A1902,Obesity!$A$1:$G$7092,5,0),"")</f>
        <v>35 and below</v>
      </c>
      <c r="F1902" t="str">
        <f>_xlfn.IFNA(VLOOKUP(A1902,Obesity!$A$1:$G$7092,6,0),"")</f>
        <v>above 2,500</v>
      </c>
      <c r="G1902" t="str">
        <f>_xlfn.IFNA(VLOOKUP(A1902,Obesity!$A$1:$G$7092,7,0),"")</f>
        <v>Non-Hispanic White</v>
      </c>
    </row>
    <row r="1903" spans="1:7" x14ac:dyDescent="0.4">
      <c r="A1903">
        <v>75458</v>
      </c>
      <c r="B1903">
        <f>_xlfn.IFNA(VLOOKUP(A1903,Obesity!$A$1:$G$7092,2,0),"")</f>
        <v>33.6</v>
      </c>
      <c r="C1903" t="str">
        <f>_xlfn.IFNA(VLOOKUP(A1903,Obesity!$A$1:$G$7092,3,0),"")</f>
        <v>Obese</v>
      </c>
      <c r="D1903" t="str">
        <f>_xlfn.IFNA(VLOOKUP(A1903,Obesity!$A$1:$G$7092,4,0),"")</f>
        <v>Male</v>
      </c>
      <c r="E1903" t="str">
        <f>_xlfn.IFNA(VLOOKUP(A1903,Obesity!$A$1:$G$7092,5,0),"")</f>
        <v>36 and above</v>
      </c>
      <c r="F1903" t="str">
        <f>_xlfn.IFNA(VLOOKUP(A1903,Obesity!$A$1:$G$7092,6,0),"")</f>
        <v>below 2,500</v>
      </c>
      <c r="G1903" t="str">
        <f>_xlfn.IFNA(VLOOKUP(A1903,Obesity!$A$1:$G$7092,7,0),"")</f>
        <v>Non-Hispanic White</v>
      </c>
    </row>
    <row r="1904" spans="1:7" x14ac:dyDescent="0.4">
      <c r="A1904">
        <v>75459</v>
      </c>
      <c r="B1904" t="str">
        <f>_xlfn.IFNA(VLOOKUP(A1904,Obesity!$A$1:$G$7092,2,0),"")</f>
        <v/>
      </c>
      <c r="C1904" t="str">
        <f>_xlfn.IFNA(VLOOKUP(A1904,Obesity!$A$1:$G$7092,3,0),"")</f>
        <v/>
      </c>
      <c r="D1904" t="str">
        <f>_xlfn.IFNA(VLOOKUP(A1904,Obesity!$A$1:$G$7092,4,0),"")</f>
        <v/>
      </c>
      <c r="E1904" t="str">
        <f>_xlfn.IFNA(VLOOKUP(A1904,Obesity!$A$1:$G$7092,5,0),"")</f>
        <v/>
      </c>
      <c r="F1904" t="str">
        <f>_xlfn.IFNA(VLOOKUP(A1904,Obesity!$A$1:$G$7092,6,0),"")</f>
        <v/>
      </c>
      <c r="G1904" t="str">
        <f>_xlfn.IFNA(VLOOKUP(A1904,Obesity!$A$1:$G$7092,7,0),"")</f>
        <v/>
      </c>
    </row>
    <row r="1905" spans="1:7" x14ac:dyDescent="0.4">
      <c r="A1905">
        <v>75460</v>
      </c>
      <c r="B1905" t="str">
        <f>_xlfn.IFNA(VLOOKUP(A1905,Obesity!$A$1:$G$7092,2,0),"")</f>
        <v/>
      </c>
      <c r="C1905" t="str">
        <f>_xlfn.IFNA(VLOOKUP(A1905,Obesity!$A$1:$G$7092,3,0),"")</f>
        <v/>
      </c>
      <c r="D1905" t="str">
        <f>_xlfn.IFNA(VLOOKUP(A1905,Obesity!$A$1:$G$7092,4,0),"")</f>
        <v/>
      </c>
      <c r="E1905" t="str">
        <f>_xlfn.IFNA(VLOOKUP(A1905,Obesity!$A$1:$G$7092,5,0),"")</f>
        <v/>
      </c>
      <c r="F1905" t="str">
        <f>_xlfn.IFNA(VLOOKUP(A1905,Obesity!$A$1:$G$7092,6,0),"")</f>
        <v/>
      </c>
      <c r="G1905" t="str">
        <f>_xlfn.IFNA(VLOOKUP(A1905,Obesity!$A$1:$G$7092,7,0),"")</f>
        <v/>
      </c>
    </row>
    <row r="1906" spans="1:7" x14ac:dyDescent="0.4">
      <c r="A1906">
        <v>75461</v>
      </c>
      <c r="B1906" t="str">
        <f>_xlfn.IFNA(VLOOKUP(A1906,Obesity!$A$1:$G$7092,2,0),"")</f>
        <v/>
      </c>
      <c r="C1906" t="str">
        <f>_xlfn.IFNA(VLOOKUP(A1906,Obesity!$A$1:$G$7092,3,0),"")</f>
        <v/>
      </c>
      <c r="D1906" t="str">
        <f>_xlfn.IFNA(VLOOKUP(A1906,Obesity!$A$1:$G$7092,4,0),"")</f>
        <v/>
      </c>
      <c r="E1906" t="str">
        <f>_xlfn.IFNA(VLOOKUP(A1906,Obesity!$A$1:$G$7092,5,0),"")</f>
        <v/>
      </c>
      <c r="F1906" t="str">
        <f>_xlfn.IFNA(VLOOKUP(A1906,Obesity!$A$1:$G$7092,6,0),"")</f>
        <v/>
      </c>
      <c r="G1906" t="str">
        <f>_xlfn.IFNA(VLOOKUP(A1906,Obesity!$A$1:$G$7092,7,0),"")</f>
        <v/>
      </c>
    </row>
    <row r="1907" spans="1:7" x14ac:dyDescent="0.4">
      <c r="A1907">
        <v>75462</v>
      </c>
      <c r="B1907">
        <f>_xlfn.IFNA(VLOOKUP(A1907,Obesity!$A$1:$G$7092,2,0),"")</f>
        <v>19.8</v>
      </c>
      <c r="C1907" t="str">
        <f>_xlfn.IFNA(VLOOKUP(A1907,Obesity!$A$1:$G$7092,3,0),"")</f>
        <v>Obese</v>
      </c>
      <c r="D1907" t="str">
        <f>_xlfn.IFNA(VLOOKUP(A1907,Obesity!$A$1:$G$7092,4,0),"")</f>
        <v>Female</v>
      </c>
      <c r="E1907" t="str">
        <f>_xlfn.IFNA(VLOOKUP(A1907,Obesity!$A$1:$G$7092,5,0),"")</f>
        <v>36 and above</v>
      </c>
      <c r="F1907" t="str">
        <f>_xlfn.IFNA(VLOOKUP(A1907,Obesity!$A$1:$G$7092,6,0),"")</f>
        <v>below 2,000</v>
      </c>
      <c r="G1907" t="str">
        <f>_xlfn.IFNA(VLOOKUP(A1907,Obesity!$A$1:$G$7092,7,0),"")</f>
        <v>Mexican American</v>
      </c>
    </row>
    <row r="1908" spans="1:7" x14ac:dyDescent="0.4">
      <c r="A1908">
        <v>75463</v>
      </c>
      <c r="B1908">
        <f>_xlfn.IFNA(VLOOKUP(A1908,Obesity!$A$1:$G$7092,2,0),"")</f>
        <v>0</v>
      </c>
      <c r="C1908" t="str">
        <f>_xlfn.IFNA(VLOOKUP(A1908,Obesity!$A$1:$G$7092,3,0),"")</f>
        <v>Normal weight</v>
      </c>
      <c r="D1908" t="str">
        <f>_xlfn.IFNA(VLOOKUP(A1908,Obesity!$A$1:$G$7092,4,0),"")</f>
        <v>Male</v>
      </c>
      <c r="E1908" t="str">
        <f>_xlfn.IFNA(VLOOKUP(A1908,Obesity!$A$1:$G$7092,5,0),"")</f>
        <v>35 and below</v>
      </c>
      <c r="F1908" t="str">
        <f>_xlfn.IFNA(VLOOKUP(A1908,Obesity!$A$1:$G$7092,6,0),"")</f>
        <v>below 2,500</v>
      </c>
      <c r="G1908" t="str">
        <f>_xlfn.IFNA(VLOOKUP(A1908,Obesity!$A$1:$G$7092,7,0),"")</f>
        <v>Mexican American</v>
      </c>
    </row>
    <row r="1909" spans="1:7" x14ac:dyDescent="0.4">
      <c r="A1909">
        <v>75464</v>
      </c>
      <c r="B1909">
        <f>_xlfn.IFNA(VLOOKUP(A1909,Obesity!$A$1:$G$7092,2,0),"")</f>
        <v>16.600000000000001</v>
      </c>
      <c r="C1909" t="str">
        <f>_xlfn.IFNA(VLOOKUP(A1909,Obesity!$A$1:$G$7092,3,0),"")</f>
        <v>Overweight</v>
      </c>
      <c r="D1909" t="str">
        <f>_xlfn.IFNA(VLOOKUP(A1909,Obesity!$A$1:$G$7092,4,0),"")</f>
        <v>Female</v>
      </c>
      <c r="E1909" t="str">
        <f>_xlfn.IFNA(VLOOKUP(A1909,Obesity!$A$1:$G$7092,5,0),"")</f>
        <v>35 and below</v>
      </c>
      <c r="F1909" t="str">
        <f>_xlfn.IFNA(VLOOKUP(A1909,Obesity!$A$1:$G$7092,6,0),"")</f>
        <v>above 2,000</v>
      </c>
      <c r="G1909" t="str">
        <f>_xlfn.IFNA(VLOOKUP(A1909,Obesity!$A$1:$G$7092,7,0),"")</f>
        <v>Other Hispanic</v>
      </c>
    </row>
    <row r="1910" spans="1:7" x14ac:dyDescent="0.4">
      <c r="A1910">
        <v>75465</v>
      </c>
      <c r="B1910">
        <f>_xlfn.IFNA(VLOOKUP(A1910,Obesity!$A$1:$G$7092,2,0),"")</f>
        <v>28.6</v>
      </c>
      <c r="C1910" t="str">
        <f>_xlfn.IFNA(VLOOKUP(A1910,Obesity!$A$1:$G$7092,3,0),"")</f>
        <v>Normal weight</v>
      </c>
      <c r="D1910" t="str">
        <f>_xlfn.IFNA(VLOOKUP(A1910,Obesity!$A$1:$G$7092,4,0),"")</f>
        <v>Female</v>
      </c>
      <c r="E1910" t="str">
        <f>_xlfn.IFNA(VLOOKUP(A1910,Obesity!$A$1:$G$7092,5,0),"")</f>
        <v>36 and above</v>
      </c>
      <c r="F1910" t="str">
        <f>_xlfn.IFNA(VLOOKUP(A1910,Obesity!$A$1:$G$7092,6,0),"")</f>
        <v>below 2,000</v>
      </c>
      <c r="G1910" t="str">
        <f>_xlfn.IFNA(VLOOKUP(A1910,Obesity!$A$1:$G$7092,7,0),"")</f>
        <v>Mexican American</v>
      </c>
    </row>
    <row r="1911" spans="1:7" x14ac:dyDescent="0.4">
      <c r="A1911">
        <v>75466</v>
      </c>
      <c r="B1911">
        <f>_xlfn.IFNA(VLOOKUP(A1911,Obesity!$A$1:$G$7092,2,0),"")</f>
        <v>14.4</v>
      </c>
      <c r="C1911" t="str">
        <f>_xlfn.IFNA(VLOOKUP(A1911,Obesity!$A$1:$G$7092,3,0),"")</f>
        <v>Normal weight</v>
      </c>
      <c r="D1911" t="str">
        <f>_xlfn.IFNA(VLOOKUP(A1911,Obesity!$A$1:$G$7092,4,0),"")</f>
        <v>Male</v>
      </c>
      <c r="E1911" t="str">
        <f>_xlfn.IFNA(VLOOKUP(A1911,Obesity!$A$1:$G$7092,5,0),"")</f>
        <v>35 and below</v>
      </c>
      <c r="F1911" t="str">
        <f>_xlfn.IFNA(VLOOKUP(A1911,Obesity!$A$1:$G$7092,6,0),"")</f>
        <v>above 2,500</v>
      </c>
      <c r="G1911" t="str">
        <f>_xlfn.IFNA(VLOOKUP(A1911,Obesity!$A$1:$G$7092,7,0),"")</f>
        <v>Mexican American</v>
      </c>
    </row>
    <row r="1912" spans="1:7" x14ac:dyDescent="0.4">
      <c r="A1912">
        <v>75467</v>
      </c>
      <c r="B1912">
        <f>_xlfn.IFNA(VLOOKUP(A1912,Obesity!$A$1:$G$7092,2,0),"")</f>
        <v>17.8</v>
      </c>
      <c r="C1912" t="str">
        <f>_xlfn.IFNA(VLOOKUP(A1912,Obesity!$A$1:$G$7092,3,0),"")</f>
        <v>Overweight</v>
      </c>
      <c r="D1912" t="str">
        <f>_xlfn.IFNA(VLOOKUP(A1912,Obesity!$A$1:$G$7092,4,0),"")</f>
        <v>Female</v>
      </c>
      <c r="E1912" t="str">
        <f>_xlfn.IFNA(VLOOKUP(A1912,Obesity!$A$1:$G$7092,5,0),"")</f>
        <v>36 and above</v>
      </c>
      <c r="F1912" t="str">
        <f>_xlfn.IFNA(VLOOKUP(A1912,Obesity!$A$1:$G$7092,6,0),"")</f>
        <v>above 2,000</v>
      </c>
      <c r="G1912" t="str">
        <f>_xlfn.IFNA(VLOOKUP(A1912,Obesity!$A$1:$G$7092,7,0),"")</f>
        <v>Non-Hispanic White</v>
      </c>
    </row>
    <row r="1913" spans="1:7" x14ac:dyDescent="0.4">
      <c r="A1913">
        <v>75468</v>
      </c>
      <c r="B1913">
        <f>_xlfn.IFNA(VLOOKUP(A1913,Obesity!$A$1:$G$7092,2,0),"")</f>
        <v>0</v>
      </c>
      <c r="C1913" t="str">
        <f>_xlfn.IFNA(VLOOKUP(A1913,Obesity!$A$1:$G$7092,3,0),"")</f>
        <v>Obese</v>
      </c>
      <c r="D1913" t="str">
        <f>_xlfn.IFNA(VLOOKUP(A1913,Obesity!$A$1:$G$7092,4,0),"")</f>
        <v>Male</v>
      </c>
      <c r="E1913" t="str">
        <f>_xlfn.IFNA(VLOOKUP(A1913,Obesity!$A$1:$G$7092,5,0),"")</f>
        <v>36 and above</v>
      </c>
      <c r="F1913" t="str">
        <f>_xlfn.IFNA(VLOOKUP(A1913,Obesity!$A$1:$G$7092,6,0),"")</f>
        <v>below 2,500</v>
      </c>
      <c r="G1913" t="str">
        <f>_xlfn.IFNA(VLOOKUP(A1913,Obesity!$A$1:$G$7092,7,0),"")</f>
        <v>Non-Hispanic White</v>
      </c>
    </row>
    <row r="1914" spans="1:7" x14ac:dyDescent="0.4">
      <c r="A1914">
        <v>75469</v>
      </c>
      <c r="B1914">
        <f>_xlfn.IFNA(VLOOKUP(A1914,Obesity!$A$1:$G$7092,2,0),"")</f>
        <v>19.100000000000001</v>
      </c>
      <c r="C1914" t="str">
        <f>_xlfn.IFNA(VLOOKUP(A1914,Obesity!$A$1:$G$7092,3,0),"")</f>
        <v>Obese</v>
      </c>
      <c r="D1914" t="str">
        <f>_xlfn.IFNA(VLOOKUP(A1914,Obesity!$A$1:$G$7092,4,0),"")</f>
        <v>Female</v>
      </c>
      <c r="E1914" t="str">
        <f>_xlfn.IFNA(VLOOKUP(A1914,Obesity!$A$1:$G$7092,5,0),"")</f>
        <v>36 and above</v>
      </c>
      <c r="F1914" t="str">
        <f>_xlfn.IFNA(VLOOKUP(A1914,Obesity!$A$1:$G$7092,6,0),"")</f>
        <v>above 2,000</v>
      </c>
      <c r="G1914" t="str">
        <f>_xlfn.IFNA(VLOOKUP(A1914,Obesity!$A$1:$G$7092,7,0),"")</f>
        <v>Non-Hispanic White</v>
      </c>
    </row>
    <row r="1915" spans="1:7" x14ac:dyDescent="0.4">
      <c r="A1915">
        <v>75470</v>
      </c>
      <c r="B1915">
        <f>_xlfn.IFNA(VLOOKUP(A1915,Obesity!$A$1:$G$7092,2,0),"")</f>
        <v>24.8</v>
      </c>
      <c r="C1915" t="str">
        <f>_xlfn.IFNA(VLOOKUP(A1915,Obesity!$A$1:$G$7092,3,0),"")</f>
        <v>Normal weight</v>
      </c>
      <c r="D1915" t="str">
        <f>_xlfn.IFNA(VLOOKUP(A1915,Obesity!$A$1:$G$7092,4,0),"")</f>
        <v>Male</v>
      </c>
      <c r="E1915" t="str">
        <f>_xlfn.IFNA(VLOOKUP(A1915,Obesity!$A$1:$G$7092,5,0),"")</f>
        <v>35 and below</v>
      </c>
      <c r="F1915" t="str">
        <f>_xlfn.IFNA(VLOOKUP(A1915,Obesity!$A$1:$G$7092,6,0),"")</f>
        <v>above 2,500</v>
      </c>
      <c r="G1915" t="str">
        <f>_xlfn.IFNA(VLOOKUP(A1915,Obesity!$A$1:$G$7092,7,0),"")</f>
        <v>Non-Hispanic Black</v>
      </c>
    </row>
    <row r="1916" spans="1:7" x14ac:dyDescent="0.4">
      <c r="A1916">
        <v>75471</v>
      </c>
      <c r="B1916" t="str">
        <f>_xlfn.IFNA(VLOOKUP(A1916,Obesity!$A$1:$G$7092,2,0),"")</f>
        <v/>
      </c>
      <c r="C1916" t="str">
        <f>_xlfn.IFNA(VLOOKUP(A1916,Obesity!$A$1:$G$7092,3,0),"")</f>
        <v/>
      </c>
      <c r="D1916" t="str">
        <f>_xlfn.IFNA(VLOOKUP(A1916,Obesity!$A$1:$G$7092,4,0),"")</f>
        <v/>
      </c>
      <c r="E1916" t="str">
        <f>_xlfn.IFNA(VLOOKUP(A1916,Obesity!$A$1:$G$7092,5,0),"")</f>
        <v/>
      </c>
      <c r="F1916" t="str">
        <f>_xlfn.IFNA(VLOOKUP(A1916,Obesity!$A$1:$G$7092,6,0),"")</f>
        <v/>
      </c>
      <c r="G1916" t="str">
        <f>_xlfn.IFNA(VLOOKUP(A1916,Obesity!$A$1:$G$7092,7,0),"")</f>
        <v/>
      </c>
    </row>
    <row r="1917" spans="1:7" x14ac:dyDescent="0.4">
      <c r="A1917">
        <v>75472</v>
      </c>
      <c r="B1917">
        <f>_xlfn.IFNA(VLOOKUP(A1917,Obesity!$A$1:$G$7092,2,0),"")</f>
        <v>16</v>
      </c>
      <c r="C1917" t="str">
        <f>_xlfn.IFNA(VLOOKUP(A1917,Obesity!$A$1:$G$7092,3,0),"")</f>
        <v>Obese</v>
      </c>
      <c r="D1917" t="str">
        <f>_xlfn.IFNA(VLOOKUP(A1917,Obesity!$A$1:$G$7092,4,0),"")</f>
        <v>Female</v>
      </c>
      <c r="E1917" t="str">
        <f>_xlfn.IFNA(VLOOKUP(A1917,Obesity!$A$1:$G$7092,5,0),"")</f>
        <v>36 and above</v>
      </c>
      <c r="F1917" t="str">
        <f>_xlfn.IFNA(VLOOKUP(A1917,Obesity!$A$1:$G$7092,6,0),"")</f>
        <v>below 2,000</v>
      </c>
      <c r="G1917" t="str">
        <f>_xlfn.IFNA(VLOOKUP(A1917,Obesity!$A$1:$G$7092,7,0),"")</f>
        <v>Non-Hispanic White</v>
      </c>
    </row>
    <row r="1918" spans="1:7" x14ac:dyDescent="0.4">
      <c r="A1918">
        <v>75473</v>
      </c>
      <c r="B1918">
        <f>_xlfn.IFNA(VLOOKUP(A1918,Obesity!$A$1:$G$7092,2,0),"")</f>
        <v>54</v>
      </c>
      <c r="C1918" t="str">
        <f>_xlfn.IFNA(VLOOKUP(A1918,Obesity!$A$1:$G$7092,3,0),"")</f>
        <v>Overweight</v>
      </c>
      <c r="D1918" t="str">
        <f>_xlfn.IFNA(VLOOKUP(A1918,Obesity!$A$1:$G$7092,4,0),"")</f>
        <v>Female</v>
      </c>
      <c r="E1918" t="str">
        <f>_xlfn.IFNA(VLOOKUP(A1918,Obesity!$A$1:$G$7092,5,0),"")</f>
        <v>36 and above</v>
      </c>
      <c r="F1918" t="str">
        <f>_xlfn.IFNA(VLOOKUP(A1918,Obesity!$A$1:$G$7092,6,0),"")</f>
        <v>above 2,000</v>
      </c>
      <c r="G1918" t="str">
        <f>_xlfn.IFNA(VLOOKUP(A1918,Obesity!$A$1:$G$7092,7,0),"")</f>
        <v>Non-Hispanic Black</v>
      </c>
    </row>
    <row r="1919" spans="1:7" x14ac:dyDescent="0.4">
      <c r="A1919">
        <v>75474</v>
      </c>
      <c r="B1919" t="str">
        <f>_xlfn.IFNA(VLOOKUP(A1919,Obesity!$A$1:$G$7092,2,0),"")</f>
        <v/>
      </c>
      <c r="C1919" t="str">
        <f>_xlfn.IFNA(VLOOKUP(A1919,Obesity!$A$1:$G$7092,3,0),"")</f>
        <v/>
      </c>
      <c r="D1919" t="str">
        <f>_xlfn.IFNA(VLOOKUP(A1919,Obesity!$A$1:$G$7092,4,0),"")</f>
        <v/>
      </c>
      <c r="E1919" t="str">
        <f>_xlfn.IFNA(VLOOKUP(A1919,Obesity!$A$1:$G$7092,5,0),"")</f>
        <v/>
      </c>
      <c r="F1919" t="str">
        <f>_xlfn.IFNA(VLOOKUP(A1919,Obesity!$A$1:$G$7092,6,0),"")</f>
        <v/>
      </c>
      <c r="G1919" t="str">
        <f>_xlfn.IFNA(VLOOKUP(A1919,Obesity!$A$1:$G$7092,7,0),"")</f>
        <v/>
      </c>
    </row>
    <row r="1920" spans="1:7" x14ac:dyDescent="0.4">
      <c r="A1920">
        <v>75475</v>
      </c>
      <c r="B1920">
        <f>_xlfn.IFNA(VLOOKUP(A1920,Obesity!$A$1:$G$7092,2,0),"")</f>
        <v>17.5</v>
      </c>
      <c r="C1920" t="str">
        <f>_xlfn.IFNA(VLOOKUP(A1920,Obesity!$A$1:$G$7092,3,0),"")</f>
        <v>Obese</v>
      </c>
      <c r="D1920" t="str">
        <f>_xlfn.IFNA(VLOOKUP(A1920,Obesity!$A$1:$G$7092,4,0),"")</f>
        <v>Female</v>
      </c>
      <c r="E1920" t="str">
        <f>_xlfn.IFNA(VLOOKUP(A1920,Obesity!$A$1:$G$7092,5,0),"")</f>
        <v>35 and below</v>
      </c>
      <c r="F1920" t="str">
        <f>_xlfn.IFNA(VLOOKUP(A1920,Obesity!$A$1:$G$7092,6,0),"")</f>
        <v>below 2,000</v>
      </c>
      <c r="G1920" t="str">
        <f>_xlfn.IFNA(VLOOKUP(A1920,Obesity!$A$1:$G$7092,7,0),"")</f>
        <v>Non-Hispanic Black</v>
      </c>
    </row>
    <row r="1921" spans="1:7" x14ac:dyDescent="0.4">
      <c r="A1921">
        <v>75476</v>
      </c>
      <c r="B1921">
        <f>_xlfn.IFNA(VLOOKUP(A1921,Obesity!$A$1:$G$7092,2,0),"")</f>
        <v>0</v>
      </c>
      <c r="C1921" t="str">
        <f>_xlfn.IFNA(VLOOKUP(A1921,Obesity!$A$1:$G$7092,3,0),"")</f>
        <v>Normal weight</v>
      </c>
      <c r="D1921" t="str">
        <f>_xlfn.IFNA(VLOOKUP(A1921,Obesity!$A$1:$G$7092,4,0),"")</f>
        <v>Female</v>
      </c>
      <c r="E1921" t="str">
        <f>_xlfn.IFNA(VLOOKUP(A1921,Obesity!$A$1:$G$7092,5,0),"")</f>
        <v>35 and below</v>
      </c>
      <c r="F1921" t="str">
        <f>_xlfn.IFNA(VLOOKUP(A1921,Obesity!$A$1:$G$7092,6,0),"")</f>
        <v>above 2,000</v>
      </c>
      <c r="G1921" t="str">
        <f>_xlfn.IFNA(VLOOKUP(A1921,Obesity!$A$1:$G$7092,7,0),"")</f>
        <v>Non-Hispanic White</v>
      </c>
    </row>
    <row r="1922" spans="1:7" x14ac:dyDescent="0.4">
      <c r="A1922">
        <v>75477</v>
      </c>
      <c r="B1922">
        <f>_xlfn.IFNA(VLOOKUP(A1922,Obesity!$A$1:$G$7092,2,0),"")</f>
        <v>16.899999999999999</v>
      </c>
      <c r="C1922" t="str">
        <f>_xlfn.IFNA(VLOOKUP(A1922,Obesity!$A$1:$G$7092,3,0),"")</f>
        <v>Normal weight</v>
      </c>
      <c r="D1922" t="str">
        <f>_xlfn.IFNA(VLOOKUP(A1922,Obesity!$A$1:$G$7092,4,0),"")</f>
        <v>Male</v>
      </c>
      <c r="E1922" t="str">
        <f>_xlfn.IFNA(VLOOKUP(A1922,Obesity!$A$1:$G$7092,5,0),"")</f>
        <v>35 and below</v>
      </c>
      <c r="F1922" t="str">
        <f>_xlfn.IFNA(VLOOKUP(A1922,Obesity!$A$1:$G$7092,6,0),"")</f>
        <v>below 2,500</v>
      </c>
      <c r="G1922" t="str">
        <f>_xlfn.IFNA(VLOOKUP(A1922,Obesity!$A$1:$G$7092,7,0),"")</f>
        <v>Mexican American</v>
      </c>
    </row>
    <row r="1923" spans="1:7" x14ac:dyDescent="0.4">
      <c r="A1923">
        <v>75478</v>
      </c>
      <c r="B1923">
        <f>_xlfn.IFNA(VLOOKUP(A1923,Obesity!$A$1:$G$7092,2,0),"")</f>
        <v>25.4</v>
      </c>
      <c r="C1923" t="str">
        <f>_xlfn.IFNA(VLOOKUP(A1923,Obesity!$A$1:$G$7092,3,0),"")</f>
        <v>Underweight</v>
      </c>
      <c r="D1923" t="str">
        <f>_xlfn.IFNA(VLOOKUP(A1923,Obesity!$A$1:$G$7092,4,0),"")</f>
        <v>Male</v>
      </c>
      <c r="E1923" t="str">
        <f>_xlfn.IFNA(VLOOKUP(A1923,Obesity!$A$1:$G$7092,5,0),"")</f>
        <v>35 and below</v>
      </c>
      <c r="F1923" t="str">
        <f>_xlfn.IFNA(VLOOKUP(A1923,Obesity!$A$1:$G$7092,6,0),"")</f>
        <v>below 2,500</v>
      </c>
      <c r="G1923" t="str">
        <f>_xlfn.IFNA(VLOOKUP(A1923,Obesity!$A$1:$G$7092,7,0),"")</f>
        <v>Non-Hispanic Asian</v>
      </c>
    </row>
    <row r="1924" spans="1:7" x14ac:dyDescent="0.4">
      <c r="A1924">
        <v>75479</v>
      </c>
      <c r="B1924" t="str">
        <f>_xlfn.IFNA(VLOOKUP(A1924,Obesity!$A$1:$G$7092,2,0),"")</f>
        <v/>
      </c>
      <c r="C1924" t="str">
        <f>_xlfn.IFNA(VLOOKUP(A1924,Obesity!$A$1:$G$7092,3,0),"")</f>
        <v/>
      </c>
      <c r="D1924" t="str">
        <f>_xlfn.IFNA(VLOOKUP(A1924,Obesity!$A$1:$G$7092,4,0),"")</f>
        <v/>
      </c>
      <c r="E1924" t="str">
        <f>_xlfn.IFNA(VLOOKUP(A1924,Obesity!$A$1:$G$7092,5,0),"")</f>
        <v/>
      </c>
      <c r="F1924" t="str">
        <f>_xlfn.IFNA(VLOOKUP(A1924,Obesity!$A$1:$G$7092,6,0),"")</f>
        <v/>
      </c>
      <c r="G1924" t="str">
        <f>_xlfn.IFNA(VLOOKUP(A1924,Obesity!$A$1:$G$7092,7,0),"")</f>
        <v/>
      </c>
    </row>
    <row r="1925" spans="1:7" x14ac:dyDescent="0.4">
      <c r="A1925">
        <v>75480</v>
      </c>
      <c r="B1925">
        <f>_xlfn.IFNA(VLOOKUP(A1925,Obesity!$A$1:$G$7092,2,0),"")</f>
        <v>0</v>
      </c>
      <c r="C1925" t="str">
        <f>_xlfn.IFNA(VLOOKUP(A1925,Obesity!$A$1:$G$7092,3,0),"")</f>
        <v>Normal weight</v>
      </c>
      <c r="D1925" t="str">
        <f>_xlfn.IFNA(VLOOKUP(A1925,Obesity!$A$1:$G$7092,4,0),"")</f>
        <v>Male</v>
      </c>
      <c r="E1925" t="str">
        <f>_xlfn.IFNA(VLOOKUP(A1925,Obesity!$A$1:$G$7092,5,0),"")</f>
        <v>35 and below</v>
      </c>
      <c r="F1925" t="str">
        <f>_xlfn.IFNA(VLOOKUP(A1925,Obesity!$A$1:$G$7092,6,0),"")</f>
        <v>below 2,500</v>
      </c>
      <c r="G1925" t="str">
        <f>_xlfn.IFNA(VLOOKUP(A1925,Obesity!$A$1:$G$7092,7,0),"")</f>
        <v>Mexican American</v>
      </c>
    </row>
    <row r="1926" spans="1:7" x14ac:dyDescent="0.4">
      <c r="A1926">
        <v>75481</v>
      </c>
      <c r="B1926">
        <f>_xlfn.IFNA(VLOOKUP(A1926,Obesity!$A$1:$G$7092,2,0),"")</f>
        <v>35.799999999999997</v>
      </c>
      <c r="C1926" t="str">
        <f>_xlfn.IFNA(VLOOKUP(A1926,Obesity!$A$1:$G$7092,3,0),"")</f>
        <v>Normal weight</v>
      </c>
      <c r="D1926" t="str">
        <f>_xlfn.IFNA(VLOOKUP(A1926,Obesity!$A$1:$G$7092,4,0),"")</f>
        <v>Female</v>
      </c>
      <c r="E1926" t="str">
        <f>_xlfn.IFNA(VLOOKUP(A1926,Obesity!$A$1:$G$7092,5,0),"")</f>
        <v>35 and below</v>
      </c>
      <c r="F1926" t="str">
        <f>_xlfn.IFNA(VLOOKUP(A1926,Obesity!$A$1:$G$7092,6,0),"")</f>
        <v>below 2,000</v>
      </c>
      <c r="G1926" t="str">
        <f>_xlfn.IFNA(VLOOKUP(A1926,Obesity!$A$1:$G$7092,7,0),"")</f>
        <v>Non-Hispanic Black</v>
      </c>
    </row>
    <row r="1927" spans="1:7" x14ac:dyDescent="0.4">
      <c r="A1927">
        <v>75482</v>
      </c>
      <c r="B1927">
        <f>_xlfn.IFNA(VLOOKUP(A1927,Obesity!$A$1:$G$7092,2,0),"")</f>
        <v>22.2</v>
      </c>
      <c r="C1927" t="str">
        <f>_xlfn.IFNA(VLOOKUP(A1927,Obesity!$A$1:$G$7092,3,0),"")</f>
        <v>Overweight</v>
      </c>
      <c r="D1927" t="str">
        <f>_xlfn.IFNA(VLOOKUP(A1927,Obesity!$A$1:$G$7092,4,0),"")</f>
        <v>Female</v>
      </c>
      <c r="E1927" t="str">
        <f>_xlfn.IFNA(VLOOKUP(A1927,Obesity!$A$1:$G$7092,5,0),"")</f>
        <v>36 and above</v>
      </c>
      <c r="F1927" t="str">
        <f>_xlfn.IFNA(VLOOKUP(A1927,Obesity!$A$1:$G$7092,6,0),"")</f>
        <v>above 2,000</v>
      </c>
      <c r="G1927" t="str">
        <f>_xlfn.IFNA(VLOOKUP(A1927,Obesity!$A$1:$G$7092,7,0),"")</f>
        <v>Mexican American</v>
      </c>
    </row>
    <row r="1928" spans="1:7" x14ac:dyDescent="0.4">
      <c r="A1928">
        <v>75483</v>
      </c>
      <c r="B1928">
        <f>_xlfn.IFNA(VLOOKUP(A1928,Obesity!$A$1:$G$7092,2,0),"")</f>
        <v>17.600000000000001</v>
      </c>
      <c r="C1928" t="str">
        <f>_xlfn.IFNA(VLOOKUP(A1928,Obesity!$A$1:$G$7092,3,0),"")</f>
        <v>Obese</v>
      </c>
      <c r="D1928" t="str">
        <f>_xlfn.IFNA(VLOOKUP(A1928,Obesity!$A$1:$G$7092,4,0),"")</f>
        <v>Male</v>
      </c>
      <c r="E1928" t="str">
        <f>_xlfn.IFNA(VLOOKUP(A1928,Obesity!$A$1:$G$7092,5,0),"")</f>
        <v>36 and above</v>
      </c>
      <c r="F1928" t="str">
        <f>_xlfn.IFNA(VLOOKUP(A1928,Obesity!$A$1:$G$7092,6,0),"")</f>
        <v>below 2,500</v>
      </c>
      <c r="G1928" t="str">
        <f>_xlfn.IFNA(VLOOKUP(A1928,Obesity!$A$1:$G$7092,7,0),"")</f>
        <v>Non-Hispanic Black</v>
      </c>
    </row>
    <row r="1929" spans="1:7" x14ac:dyDescent="0.4">
      <c r="A1929">
        <v>75484</v>
      </c>
      <c r="B1929" t="str">
        <f>_xlfn.IFNA(VLOOKUP(A1929,Obesity!$A$1:$G$7092,2,0),"")</f>
        <v/>
      </c>
      <c r="C1929" t="str">
        <f>_xlfn.IFNA(VLOOKUP(A1929,Obesity!$A$1:$G$7092,3,0),"")</f>
        <v/>
      </c>
      <c r="D1929" t="str">
        <f>_xlfn.IFNA(VLOOKUP(A1929,Obesity!$A$1:$G$7092,4,0),"")</f>
        <v/>
      </c>
      <c r="E1929" t="str">
        <f>_xlfn.IFNA(VLOOKUP(A1929,Obesity!$A$1:$G$7092,5,0),"")</f>
        <v/>
      </c>
      <c r="F1929" t="str">
        <f>_xlfn.IFNA(VLOOKUP(A1929,Obesity!$A$1:$G$7092,6,0),"")</f>
        <v/>
      </c>
      <c r="G1929" t="str">
        <f>_xlfn.IFNA(VLOOKUP(A1929,Obesity!$A$1:$G$7092,7,0),"")</f>
        <v/>
      </c>
    </row>
    <row r="1930" spans="1:7" x14ac:dyDescent="0.4">
      <c r="A1930">
        <v>75485</v>
      </c>
      <c r="B1930" t="str">
        <f>_xlfn.IFNA(VLOOKUP(A1930,Obesity!$A$1:$G$7092,2,0),"")</f>
        <v/>
      </c>
      <c r="C1930" t="str">
        <f>_xlfn.IFNA(VLOOKUP(A1930,Obesity!$A$1:$G$7092,3,0),"")</f>
        <v/>
      </c>
      <c r="D1930" t="str">
        <f>_xlfn.IFNA(VLOOKUP(A1930,Obesity!$A$1:$G$7092,4,0),"")</f>
        <v/>
      </c>
      <c r="E1930" t="str">
        <f>_xlfn.IFNA(VLOOKUP(A1930,Obesity!$A$1:$G$7092,5,0),"")</f>
        <v/>
      </c>
      <c r="F1930" t="str">
        <f>_xlfn.IFNA(VLOOKUP(A1930,Obesity!$A$1:$G$7092,6,0),"")</f>
        <v/>
      </c>
      <c r="G1930" t="str">
        <f>_xlfn.IFNA(VLOOKUP(A1930,Obesity!$A$1:$G$7092,7,0),"")</f>
        <v/>
      </c>
    </row>
    <row r="1931" spans="1:7" x14ac:dyDescent="0.4">
      <c r="A1931">
        <v>75486</v>
      </c>
      <c r="B1931">
        <f>_xlfn.IFNA(VLOOKUP(A1931,Obesity!$A$1:$G$7092,2,0),"")</f>
        <v>50.2</v>
      </c>
      <c r="C1931" t="str">
        <f>_xlfn.IFNA(VLOOKUP(A1931,Obesity!$A$1:$G$7092,3,0),"")</f>
        <v>Obese</v>
      </c>
      <c r="D1931" t="str">
        <f>_xlfn.IFNA(VLOOKUP(A1931,Obesity!$A$1:$G$7092,4,0),"")</f>
        <v>Male</v>
      </c>
      <c r="E1931" t="str">
        <f>_xlfn.IFNA(VLOOKUP(A1931,Obesity!$A$1:$G$7092,5,0),"")</f>
        <v>36 and above</v>
      </c>
      <c r="F1931" t="str">
        <f>_xlfn.IFNA(VLOOKUP(A1931,Obesity!$A$1:$G$7092,6,0),"")</f>
        <v>above 2,500</v>
      </c>
      <c r="G1931" t="str">
        <f>_xlfn.IFNA(VLOOKUP(A1931,Obesity!$A$1:$G$7092,7,0),"")</f>
        <v>Mexican American</v>
      </c>
    </row>
    <row r="1932" spans="1:7" x14ac:dyDescent="0.4">
      <c r="A1932">
        <v>75487</v>
      </c>
      <c r="B1932">
        <f>_xlfn.IFNA(VLOOKUP(A1932,Obesity!$A$1:$G$7092,2,0),"")</f>
        <v>0</v>
      </c>
      <c r="C1932" t="str">
        <f>_xlfn.IFNA(VLOOKUP(A1932,Obesity!$A$1:$G$7092,3,0),"")</f>
        <v>Normal weight</v>
      </c>
      <c r="D1932" t="str">
        <f>_xlfn.IFNA(VLOOKUP(A1932,Obesity!$A$1:$G$7092,4,0),"")</f>
        <v>Male</v>
      </c>
      <c r="E1932" t="str">
        <f>_xlfn.IFNA(VLOOKUP(A1932,Obesity!$A$1:$G$7092,5,0),"")</f>
        <v>36 and above</v>
      </c>
      <c r="F1932" t="str">
        <f>_xlfn.IFNA(VLOOKUP(A1932,Obesity!$A$1:$G$7092,6,0),"")</f>
        <v>above 2,500</v>
      </c>
      <c r="G1932" t="str">
        <f>_xlfn.IFNA(VLOOKUP(A1932,Obesity!$A$1:$G$7092,7,0),"")</f>
        <v>Mexican American</v>
      </c>
    </row>
    <row r="1933" spans="1:7" x14ac:dyDescent="0.4">
      <c r="A1933">
        <v>75488</v>
      </c>
      <c r="B1933" t="str">
        <f>_xlfn.IFNA(VLOOKUP(A1933,Obesity!$A$1:$G$7092,2,0),"")</f>
        <v/>
      </c>
      <c r="C1933" t="str">
        <f>_xlfn.IFNA(VLOOKUP(A1933,Obesity!$A$1:$G$7092,3,0),"")</f>
        <v/>
      </c>
      <c r="D1933" t="str">
        <f>_xlfn.IFNA(VLOOKUP(A1933,Obesity!$A$1:$G$7092,4,0),"")</f>
        <v/>
      </c>
      <c r="E1933" t="str">
        <f>_xlfn.IFNA(VLOOKUP(A1933,Obesity!$A$1:$G$7092,5,0),"")</f>
        <v/>
      </c>
      <c r="F1933" t="str">
        <f>_xlfn.IFNA(VLOOKUP(A1933,Obesity!$A$1:$G$7092,6,0),"")</f>
        <v/>
      </c>
      <c r="G1933" t="str">
        <f>_xlfn.IFNA(VLOOKUP(A1933,Obesity!$A$1:$G$7092,7,0),"")</f>
        <v/>
      </c>
    </row>
    <row r="1934" spans="1:7" x14ac:dyDescent="0.4">
      <c r="A1934">
        <v>75489</v>
      </c>
      <c r="B1934" t="str">
        <f>_xlfn.IFNA(VLOOKUP(A1934,Obesity!$A$1:$G$7092,2,0),"")</f>
        <v/>
      </c>
      <c r="C1934" t="str">
        <f>_xlfn.IFNA(VLOOKUP(A1934,Obesity!$A$1:$G$7092,3,0),"")</f>
        <v/>
      </c>
      <c r="D1934" t="str">
        <f>_xlfn.IFNA(VLOOKUP(A1934,Obesity!$A$1:$G$7092,4,0),"")</f>
        <v/>
      </c>
      <c r="E1934" t="str">
        <f>_xlfn.IFNA(VLOOKUP(A1934,Obesity!$A$1:$G$7092,5,0),"")</f>
        <v/>
      </c>
      <c r="F1934" t="str">
        <f>_xlfn.IFNA(VLOOKUP(A1934,Obesity!$A$1:$G$7092,6,0),"")</f>
        <v/>
      </c>
      <c r="G1934" t="str">
        <f>_xlfn.IFNA(VLOOKUP(A1934,Obesity!$A$1:$G$7092,7,0),"")</f>
        <v/>
      </c>
    </row>
    <row r="1935" spans="1:7" x14ac:dyDescent="0.4">
      <c r="A1935">
        <v>75490</v>
      </c>
      <c r="B1935">
        <f>_xlfn.IFNA(VLOOKUP(A1935,Obesity!$A$1:$G$7092,2,0),"")</f>
        <v>17.3</v>
      </c>
      <c r="C1935" t="str">
        <f>_xlfn.IFNA(VLOOKUP(A1935,Obesity!$A$1:$G$7092,3,0),"")</f>
        <v>Overweight</v>
      </c>
      <c r="D1935" t="str">
        <f>_xlfn.IFNA(VLOOKUP(A1935,Obesity!$A$1:$G$7092,4,0),"")</f>
        <v>Male</v>
      </c>
      <c r="E1935" t="str">
        <f>_xlfn.IFNA(VLOOKUP(A1935,Obesity!$A$1:$G$7092,5,0),"")</f>
        <v>35 and below</v>
      </c>
      <c r="F1935" t="str">
        <f>_xlfn.IFNA(VLOOKUP(A1935,Obesity!$A$1:$G$7092,6,0),"")</f>
        <v>above 2,500</v>
      </c>
      <c r="G1935" t="str">
        <f>_xlfn.IFNA(VLOOKUP(A1935,Obesity!$A$1:$G$7092,7,0),"")</f>
        <v>Non-Hispanic White</v>
      </c>
    </row>
    <row r="1936" spans="1:7" x14ac:dyDescent="0.4">
      <c r="A1936">
        <v>75491</v>
      </c>
      <c r="B1936">
        <f>_xlfn.IFNA(VLOOKUP(A1936,Obesity!$A$1:$G$7092,2,0),"")</f>
        <v>33.700000000000003</v>
      </c>
      <c r="C1936" t="str">
        <f>_xlfn.IFNA(VLOOKUP(A1936,Obesity!$A$1:$G$7092,3,0),"")</f>
        <v>Overweight</v>
      </c>
      <c r="D1936" t="str">
        <f>_xlfn.IFNA(VLOOKUP(A1936,Obesity!$A$1:$G$7092,4,0),"")</f>
        <v>Male</v>
      </c>
      <c r="E1936" t="str">
        <f>_xlfn.IFNA(VLOOKUP(A1936,Obesity!$A$1:$G$7092,5,0),"")</f>
        <v>36 and above</v>
      </c>
      <c r="F1936" t="str">
        <f>_xlfn.IFNA(VLOOKUP(A1936,Obesity!$A$1:$G$7092,6,0),"")</f>
        <v>above 2,500</v>
      </c>
      <c r="G1936" t="str">
        <f>_xlfn.IFNA(VLOOKUP(A1936,Obesity!$A$1:$G$7092,7,0),"")</f>
        <v>Non-Hispanic Asian</v>
      </c>
    </row>
    <row r="1937" spans="1:7" x14ac:dyDescent="0.4">
      <c r="A1937">
        <v>75492</v>
      </c>
      <c r="B1937">
        <f>_xlfn.IFNA(VLOOKUP(A1937,Obesity!$A$1:$G$7092,2,0),"")</f>
        <v>28.6</v>
      </c>
      <c r="C1937" t="str">
        <f>_xlfn.IFNA(VLOOKUP(A1937,Obesity!$A$1:$G$7092,3,0),"")</f>
        <v>Overweight</v>
      </c>
      <c r="D1937" t="str">
        <f>_xlfn.IFNA(VLOOKUP(A1937,Obesity!$A$1:$G$7092,4,0),"")</f>
        <v>Male</v>
      </c>
      <c r="E1937" t="str">
        <f>_xlfn.IFNA(VLOOKUP(A1937,Obesity!$A$1:$G$7092,5,0),"")</f>
        <v>35 and below</v>
      </c>
      <c r="F1937" t="str">
        <f>_xlfn.IFNA(VLOOKUP(A1937,Obesity!$A$1:$G$7092,6,0),"")</f>
        <v>below 2,500</v>
      </c>
      <c r="G1937" t="str">
        <f>_xlfn.IFNA(VLOOKUP(A1937,Obesity!$A$1:$G$7092,7,0),"")</f>
        <v>Mexican American</v>
      </c>
    </row>
    <row r="1938" spans="1:7" x14ac:dyDescent="0.4">
      <c r="A1938">
        <v>75493</v>
      </c>
      <c r="B1938">
        <f>_xlfn.IFNA(VLOOKUP(A1938,Obesity!$A$1:$G$7092,2,0),"")</f>
        <v>22.6</v>
      </c>
      <c r="C1938" t="str">
        <f>_xlfn.IFNA(VLOOKUP(A1938,Obesity!$A$1:$G$7092,3,0),"")</f>
        <v>Underweight</v>
      </c>
      <c r="D1938" t="str">
        <f>_xlfn.IFNA(VLOOKUP(A1938,Obesity!$A$1:$G$7092,4,0),"")</f>
        <v>Male</v>
      </c>
      <c r="E1938" t="str">
        <f>_xlfn.IFNA(VLOOKUP(A1938,Obesity!$A$1:$G$7092,5,0),"")</f>
        <v>35 and below</v>
      </c>
      <c r="F1938" t="str">
        <f>_xlfn.IFNA(VLOOKUP(A1938,Obesity!$A$1:$G$7092,6,0),"")</f>
        <v>below 2,500</v>
      </c>
      <c r="G1938" t="str">
        <f>_xlfn.IFNA(VLOOKUP(A1938,Obesity!$A$1:$G$7092,7,0),"")</f>
        <v>Mexican American</v>
      </c>
    </row>
    <row r="1939" spans="1:7" x14ac:dyDescent="0.4">
      <c r="A1939">
        <v>75494</v>
      </c>
      <c r="B1939" t="str">
        <f>_xlfn.IFNA(VLOOKUP(A1939,Obesity!$A$1:$G$7092,2,0),"")</f>
        <v/>
      </c>
      <c r="C1939" t="str">
        <f>_xlfn.IFNA(VLOOKUP(A1939,Obesity!$A$1:$G$7092,3,0),"")</f>
        <v/>
      </c>
      <c r="D1939" t="str">
        <f>_xlfn.IFNA(VLOOKUP(A1939,Obesity!$A$1:$G$7092,4,0),"")</f>
        <v/>
      </c>
      <c r="E1939" t="str">
        <f>_xlfn.IFNA(VLOOKUP(A1939,Obesity!$A$1:$G$7092,5,0),"")</f>
        <v/>
      </c>
      <c r="F1939" t="str">
        <f>_xlfn.IFNA(VLOOKUP(A1939,Obesity!$A$1:$G$7092,6,0),"")</f>
        <v/>
      </c>
      <c r="G1939" t="str">
        <f>_xlfn.IFNA(VLOOKUP(A1939,Obesity!$A$1:$G$7092,7,0),"")</f>
        <v/>
      </c>
    </row>
    <row r="1940" spans="1:7" x14ac:dyDescent="0.4">
      <c r="A1940">
        <v>75495</v>
      </c>
      <c r="B1940">
        <f>_xlfn.IFNA(VLOOKUP(A1940,Obesity!$A$1:$G$7092,2,0),"")</f>
        <v>34.799999999999997</v>
      </c>
      <c r="C1940" t="str">
        <f>_xlfn.IFNA(VLOOKUP(A1940,Obesity!$A$1:$G$7092,3,0),"")</f>
        <v>Obese</v>
      </c>
      <c r="D1940" t="str">
        <f>_xlfn.IFNA(VLOOKUP(A1940,Obesity!$A$1:$G$7092,4,0),"")</f>
        <v>Male</v>
      </c>
      <c r="E1940" t="str">
        <f>_xlfn.IFNA(VLOOKUP(A1940,Obesity!$A$1:$G$7092,5,0),"")</f>
        <v>36 and above</v>
      </c>
      <c r="F1940" t="str">
        <f>_xlfn.IFNA(VLOOKUP(A1940,Obesity!$A$1:$G$7092,6,0),"")</f>
        <v>below 2,500</v>
      </c>
      <c r="G1940" t="str">
        <f>_xlfn.IFNA(VLOOKUP(A1940,Obesity!$A$1:$G$7092,7,0),"")</f>
        <v>Non-Hispanic Black</v>
      </c>
    </row>
    <row r="1941" spans="1:7" x14ac:dyDescent="0.4">
      <c r="A1941">
        <v>75496</v>
      </c>
      <c r="B1941">
        <f>_xlfn.IFNA(VLOOKUP(A1941,Obesity!$A$1:$G$7092,2,0),"")</f>
        <v>39.299999999999997</v>
      </c>
      <c r="C1941" t="str">
        <f>_xlfn.IFNA(VLOOKUP(A1941,Obesity!$A$1:$G$7092,3,0),"")</f>
        <v>Normal weight</v>
      </c>
      <c r="D1941" t="str">
        <f>_xlfn.IFNA(VLOOKUP(A1941,Obesity!$A$1:$G$7092,4,0),"")</f>
        <v>Male</v>
      </c>
      <c r="E1941" t="str">
        <f>_xlfn.IFNA(VLOOKUP(A1941,Obesity!$A$1:$G$7092,5,0),"")</f>
        <v>36 and above</v>
      </c>
      <c r="F1941" t="str">
        <f>_xlfn.IFNA(VLOOKUP(A1941,Obesity!$A$1:$G$7092,6,0),"")</f>
        <v>below 2,500</v>
      </c>
      <c r="G1941" t="str">
        <f>_xlfn.IFNA(VLOOKUP(A1941,Obesity!$A$1:$G$7092,7,0),"")</f>
        <v>Non-Hispanic Black</v>
      </c>
    </row>
    <row r="1942" spans="1:7" x14ac:dyDescent="0.4">
      <c r="A1942">
        <v>75497</v>
      </c>
      <c r="B1942" t="str">
        <f>_xlfn.IFNA(VLOOKUP(A1942,Obesity!$A$1:$G$7092,2,0),"")</f>
        <v/>
      </c>
      <c r="C1942" t="str">
        <f>_xlfn.IFNA(VLOOKUP(A1942,Obesity!$A$1:$G$7092,3,0),"")</f>
        <v/>
      </c>
      <c r="D1942" t="str">
        <f>_xlfn.IFNA(VLOOKUP(A1942,Obesity!$A$1:$G$7092,4,0),"")</f>
        <v/>
      </c>
      <c r="E1942" t="str">
        <f>_xlfn.IFNA(VLOOKUP(A1942,Obesity!$A$1:$G$7092,5,0),"")</f>
        <v/>
      </c>
      <c r="F1942" t="str">
        <f>_xlfn.IFNA(VLOOKUP(A1942,Obesity!$A$1:$G$7092,6,0),"")</f>
        <v/>
      </c>
      <c r="G1942" t="str">
        <f>_xlfn.IFNA(VLOOKUP(A1942,Obesity!$A$1:$G$7092,7,0),"")</f>
        <v/>
      </c>
    </row>
    <row r="1943" spans="1:7" x14ac:dyDescent="0.4">
      <c r="A1943">
        <v>75498</v>
      </c>
      <c r="B1943">
        <f>_xlfn.IFNA(VLOOKUP(A1943,Obesity!$A$1:$G$7092,2,0),"")</f>
        <v>26.1</v>
      </c>
      <c r="C1943" t="str">
        <f>_xlfn.IFNA(VLOOKUP(A1943,Obesity!$A$1:$G$7092,3,0),"")</f>
        <v>Obese</v>
      </c>
      <c r="D1943" t="str">
        <f>_xlfn.IFNA(VLOOKUP(A1943,Obesity!$A$1:$G$7092,4,0),"")</f>
        <v>Female</v>
      </c>
      <c r="E1943" t="str">
        <f>_xlfn.IFNA(VLOOKUP(A1943,Obesity!$A$1:$G$7092,5,0),"")</f>
        <v>36 and above</v>
      </c>
      <c r="F1943" t="str">
        <f>_xlfn.IFNA(VLOOKUP(A1943,Obesity!$A$1:$G$7092,6,0),"")</f>
        <v>below 2,000</v>
      </c>
      <c r="G1943" t="str">
        <f>_xlfn.IFNA(VLOOKUP(A1943,Obesity!$A$1:$G$7092,7,0),"")</f>
        <v>Non-Hispanic White</v>
      </c>
    </row>
    <row r="1944" spans="1:7" x14ac:dyDescent="0.4">
      <c r="A1944">
        <v>75499</v>
      </c>
      <c r="B1944">
        <f>_xlfn.IFNA(VLOOKUP(A1944,Obesity!$A$1:$G$7092,2,0),"")</f>
        <v>25.5</v>
      </c>
      <c r="C1944" t="str">
        <f>_xlfn.IFNA(VLOOKUP(A1944,Obesity!$A$1:$G$7092,3,0),"")</f>
        <v>Overweight</v>
      </c>
      <c r="D1944" t="str">
        <f>_xlfn.IFNA(VLOOKUP(A1944,Obesity!$A$1:$G$7092,4,0),"")</f>
        <v>Male</v>
      </c>
      <c r="E1944" t="str">
        <f>_xlfn.IFNA(VLOOKUP(A1944,Obesity!$A$1:$G$7092,5,0),"")</f>
        <v>36 and above</v>
      </c>
      <c r="F1944" t="str">
        <f>_xlfn.IFNA(VLOOKUP(A1944,Obesity!$A$1:$G$7092,6,0),"")</f>
        <v>above 2,500</v>
      </c>
      <c r="G1944" t="str">
        <f>_xlfn.IFNA(VLOOKUP(A1944,Obesity!$A$1:$G$7092,7,0),"")</f>
        <v>Non-Hispanic White</v>
      </c>
    </row>
    <row r="1945" spans="1:7" x14ac:dyDescent="0.4">
      <c r="A1945">
        <v>75500</v>
      </c>
      <c r="B1945">
        <f>_xlfn.IFNA(VLOOKUP(A1945,Obesity!$A$1:$G$7092,2,0),"")</f>
        <v>28.2</v>
      </c>
      <c r="C1945" t="str">
        <f>_xlfn.IFNA(VLOOKUP(A1945,Obesity!$A$1:$G$7092,3,0),"")</f>
        <v>Overweight</v>
      </c>
      <c r="D1945" t="str">
        <f>_xlfn.IFNA(VLOOKUP(A1945,Obesity!$A$1:$G$7092,4,0),"")</f>
        <v>Female</v>
      </c>
      <c r="E1945" t="str">
        <f>_xlfn.IFNA(VLOOKUP(A1945,Obesity!$A$1:$G$7092,5,0),"")</f>
        <v>36 and above</v>
      </c>
      <c r="F1945" t="str">
        <f>_xlfn.IFNA(VLOOKUP(A1945,Obesity!$A$1:$G$7092,6,0),"")</f>
        <v>above 2,000</v>
      </c>
      <c r="G1945" t="str">
        <f>_xlfn.IFNA(VLOOKUP(A1945,Obesity!$A$1:$G$7092,7,0),"")</f>
        <v>Non-Hispanic White</v>
      </c>
    </row>
    <row r="1946" spans="1:7" x14ac:dyDescent="0.4">
      <c r="A1946">
        <v>75501</v>
      </c>
      <c r="B1946">
        <f>_xlfn.IFNA(VLOOKUP(A1946,Obesity!$A$1:$G$7092,2,0),"")</f>
        <v>19.2</v>
      </c>
      <c r="C1946" t="str">
        <f>_xlfn.IFNA(VLOOKUP(A1946,Obesity!$A$1:$G$7092,3,0),"")</f>
        <v>Underweight</v>
      </c>
      <c r="D1946" t="str">
        <f>_xlfn.IFNA(VLOOKUP(A1946,Obesity!$A$1:$G$7092,4,0),"")</f>
        <v>Male</v>
      </c>
      <c r="E1946" t="str">
        <f>_xlfn.IFNA(VLOOKUP(A1946,Obesity!$A$1:$G$7092,5,0),"")</f>
        <v>35 and below</v>
      </c>
      <c r="F1946" t="str">
        <f>_xlfn.IFNA(VLOOKUP(A1946,Obesity!$A$1:$G$7092,6,0),"")</f>
        <v>below 2,500</v>
      </c>
      <c r="G1946" t="str">
        <f>_xlfn.IFNA(VLOOKUP(A1946,Obesity!$A$1:$G$7092,7,0),"")</f>
        <v>Non-Hispanic White</v>
      </c>
    </row>
    <row r="1947" spans="1:7" x14ac:dyDescent="0.4">
      <c r="A1947">
        <v>75502</v>
      </c>
      <c r="B1947" t="str">
        <f>_xlfn.IFNA(VLOOKUP(A1947,Obesity!$A$1:$G$7092,2,0),"")</f>
        <v/>
      </c>
      <c r="C1947" t="str">
        <f>_xlfn.IFNA(VLOOKUP(A1947,Obesity!$A$1:$G$7092,3,0),"")</f>
        <v/>
      </c>
      <c r="D1947" t="str">
        <f>_xlfn.IFNA(VLOOKUP(A1947,Obesity!$A$1:$G$7092,4,0),"")</f>
        <v/>
      </c>
      <c r="E1947" t="str">
        <f>_xlfn.IFNA(VLOOKUP(A1947,Obesity!$A$1:$G$7092,5,0),"")</f>
        <v/>
      </c>
      <c r="F1947" t="str">
        <f>_xlfn.IFNA(VLOOKUP(A1947,Obesity!$A$1:$G$7092,6,0),"")</f>
        <v/>
      </c>
      <c r="G1947" t="str">
        <f>_xlfn.IFNA(VLOOKUP(A1947,Obesity!$A$1:$G$7092,7,0),"")</f>
        <v/>
      </c>
    </row>
    <row r="1948" spans="1:7" x14ac:dyDescent="0.4">
      <c r="A1948">
        <v>75503</v>
      </c>
      <c r="B1948">
        <f>_xlfn.IFNA(VLOOKUP(A1948,Obesity!$A$1:$G$7092,2,0),"")</f>
        <v>16.3</v>
      </c>
      <c r="C1948" t="str">
        <f>_xlfn.IFNA(VLOOKUP(A1948,Obesity!$A$1:$G$7092,3,0),"")</f>
        <v>Underweight</v>
      </c>
      <c r="D1948" t="str">
        <f>_xlfn.IFNA(VLOOKUP(A1948,Obesity!$A$1:$G$7092,4,0),"")</f>
        <v>Male</v>
      </c>
      <c r="E1948" t="str">
        <f>_xlfn.IFNA(VLOOKUP(A1948,Obesity!$A$1:$G$7092,5,0),"")</f>
        <v>35 and below</v>
      </c>
      <c r="F1948" t="str">
        <f>_xlfn.IFNA(VLOOKUP(A1948,Obesity!$A$1:$G$7092,6,0),"")</f>
        <v>below 2,500</v>
      </c>
      <c r="G1948" t="str">
        <f>_xlfn.IFNA(VLOOKUP(A1948,Obesity!$A$1:$G$7092,7,0),"")</f>
        <v>Non-Hispanic White</v>
      </c>
    </row>
    <row r="1949" spans="1:7" x14ac:dyDescent="0.4">
      <c r="A1949">
        <v>75504</v>
      </c>
      <c r="B1949">
        <f>_xlfn.IFNA(VLOOKUP(A1949,Obesity!$A$1:$G$7092,2,0),"")</f>
        <v>20.100000000000001</v>
      </c>
      <c r="C1949" t="str">
        <f>_xlfn.IFNA(VLOOKUP(A1949,Obesity!$A$1:$G$7092,3,0),"")</f>
        <v>Obese</v>
      </c>
      <c r="D1949" t="str">
        <f>_xlfn.IFNA(VLOOKUP(A1949,Obesity!$A$1:$G$7092,4,0),"")</f>
        <v>Female</v>
      </c>
      <c r="E1949" t="str">
        <f>_xlfn.IFNA(VLOOKUP(A1949,Obesity!$A$1:$G$7092,5,0),"")</f>
        <v>35 and below</v>
      </c>
      <c r="F1949" t="str">
        <f>_xlfn.IFNA(VLOOKUP(A1949,Obesity!$A$1:$G$7092,6,0),"")</f>
        <v>below 2,000</v>
      </c>
      <c r="G1949" t="str">
        <f>_xlfn.IFNA(VLOOKUP(A1949,Obesity!$A$1:$G$7092,7,0),"")</f>
        <v>Non-Hispanic White</v>
      </c>
    </row>
    <row r="1950" spans="1:7" x14ac:dyDescent="0.4">
      <c r="A1950">
        <v>75505</v>
      </c>
      <c r="B1950">
        <f>_xlfn.IFNA(VLOOKUP(A1950,Obesity!$A$1:$G$7092,2,0),"")</f>
        <v>26.7</v>
      </c>
      <c r="C1950" t="str">
        <f>_xlfn.IFNA(VLOOKUP(A1950,Obesity!$A$1:$G$7092,3,0),"")</f>
        <v>Normal weight</v>
      </c>
      <c r="D1950" t="str">
        <f>_xlfn.IFNA(VLOOKUP(A1950,Obesity!$A$1:$G$7092,4,0),"")</f>
        <v>Male</v>
      </c>
      <c r="E1950" t="str">
        <f>_xlfn.IFNA(VLOOKUP(A1950,Obesity!$A$1:$G$7092,5,0),"")</f>
        <v>36 and above</v>
      </c>
      <c r="F1950" t="str">
        <f>_xlfn.IFNA(VLOOKUP(A1950,Obesity!$A$1:$G$7092,6,0),"")</f>
        <v>below 2,500</v>
      </c>
      <c r="G1950" t="str">
        <f>_xlfn.IFNA(VLOOKUP(A1950,Obesity!$A$1:$G$7092,7,0),"")</f>
        <v>Non-Hispanic White</v>
      </c>
    </row>
    <row r="1951" spans="1:7" x14ac:dyDescent="0.4">
      <c r="A1951">
        <v>75506</v>
      </c>
      <c r="B1951" t="str">
        <f>_xlfn.IFNA(VLOOKUP(A1951,Obesity!$A$1:$G$7092,2,0),"")</f>
        <v/>
      </c>
      <c r="C1951" t="str">
        <f>_xlfn.IFNA(VLOOKUP(A1951,Obesity!$A$1:$G$7092,3,0),"")</f>
        <v/>
      </c>
      <c r="D1951" t="str">
        <f>_xlfn.IFNA(VLOOKUP(A1951,Obesity!$A$1:$G$7092,4,0),"")</f>
        <v/>
      </c>
      <c r="E1951" t="str">
        <f>_xlfn.IFNA(VLOOKUP(A1951,Obesity!$A$1:$G$7092,5,0),"")</f>
        <v/>
      </c>
      <c r="F1951" t="str">
        <f>_xlfn.IFNA(VLOOKUP(A1951,Obesity!$A$1:$G$7092,6,0),"")</f>
        <v/>
      </c>
      <c r="G1951" t="str">
        <f>_xlfn.IFNA(VLOOKUP(A1951,Obesity!$A$1:$G$7092,7,0),"")</f>
        <v/>
      </c>
    </row>
    <row r="1952" spans="1:7" x14ac:dyDescent="0.4">
      <c r="A1952">
        <v>75507</v>
      </c>
      <c r="B1952">
        <f>_xlfn.IFNA(VLOOKUP(A1952,Obesity!$A$1:$G$7092,2,0),"")</f>
        <v>26.3</v>
      </c>
      <c r="C1952" t="str">
        <f>_xlfn.IFNA(VLOOKUP(A1952,Obesity!$A$1:$G$7092,3,0),"")</f>
        <v>Overweight</v>
      </c>
      <c r="D1952" t="str">
        <f>_xlfn.IFNA(VLOOKUP(A1952,Obesity!$A$1:$G$7092,4,0),"")</f>
        <v>Female</v>
      </c>
      <c r="E1952" t="str">
        <f>_xlfn.IFNA(VLOOKUP(A1952,Obesity!$A$1:$G$7092,5,0),"")</f>
        <v>35 and below</v>
      </c>
      <c r="F1952" t="str">
        <f>_xlfn.IFNA(VLOOKUP(A1952,Obesity!$A$1:$G$7092,6,0),"")</f>
        <v>below 2,000</v>
      </c>
      <c r="G1952" t="str">
        <f>_xlfn.IFNA(VLOOKUP(A1952,Obesity!$A$1:$G$7092,7,0),"")</f>
        <v>Mexican American</v>
      </c>
    </row>
    <row r="1953" spans="1:7" x14ac:dyDescent="0.4">
      <c r="A1953">
        <v>75508</v>
      </c>
      <c r="B1953">
        <f>_xlfn.IFNA(VLOOKUP(A1953,Obesity!$A$1:$G$7092,2,0),"")</f>
        <v>24.4</v>
      </c>
      <c r="C1953" t="str">
        <f>_xlfn.IFNA(VLOOKUP(A1953,Obesity!$A$1:$G$7092,3,0),"")</f>
        <v>Normal weight</v>
      </c>
      <c r="D1953" t="str">
        <f>_xlfn.IFNA(VLOOKUP(A1953,Obesity!$A$1:$G$7092,4,0),"")</f>
        <v>Male</v>
      </c>
      <c r="E1953" t="str">
        <f>_xlfn.IFNA(VLOOKUP(A1953,Obesity!$A$1:$G$7092,5,0),"")</f>
        <v>35 and below</v>
      </c>
      <c r="F1953" t="str">
        <f>_xlfn.IFNA(VLOOKUP(A1953,Obesity!$A$1:$G$7092,6,0),"")</f>
        <v>above 2,500</v>
      </c>
      <c r="G1953" t="str">
        <f>_xlfn.IFNA(VLOOKUP(A1953,Obesity!$A$1:$G$7092,7,0),"")</f>
        <v>Non-Hispanic White</v>
      </c>
    </row>
    <row r="1954" spans="1:7" x14ac:dyDescent="0.4">
      <c r="A1954">
        <v>75509</v>
      </c>
      <c r="B1954" t="str">
        <f>_xlfn.IFNA(VLOOKUP(A1954,Obesity!$A$1:$G$7092,2,0),"")</f>
        <v/>
      </c>
      <c r="C1954" t="str">
        <f>_xlfn.IFNA(VLOOKUP(A1954,Obesity!$A$1:$G$7092,3,0),"")</f>
        <v/>
      </c>
      <c r="D1954" t="str">
        <f>_xlfn.IFNA(VLOOKUP(A1954,Obesity!$A$1:$G$7092,4,0),"")</f>
        <v/>
      </c>
      <c r="E1954" t="str">
        <f>_xlfn.IFNA(VLOOKUP(A1954,Obesity!$A$1:$G$7092,5,0),"")</f>
        <v/>
      </c>
      <c r="F1954" t="str">
        <f>_xlfn.IFNA(VLOOKUP(A1954,Obesity!$A$1:$G$7092,6,0),"")</f>
        <v/>
      </c>
      <c r="G1954" t="str">
        <f>_xlfn.IFNA(VLOOKUP(A1954,Obesity!$A$1:$G$7092,7,0),"")</f>
        <v/>
      </c>
    </row>
    <row r="1955" spans="1:7" x14ac:dyDescent="0.4">
      <c r="A1955">
        <v>75510</v>
      </c>
      <c r="B1955">
        <f>_xlfn.IFNA(VLOOKUP(A1955,Obesity!$A$1:$G$7092,2,0),"")</f>
        <v>20.7</v>
      </c>
      <c r="C1955" t="str">
        <f>_xlfn.IFNA(VLOOKUP(A1955,Obesity!$A$1:$G$7092,3,0),"")</f>
        <v>Underweight</v>
      </c>
      <c r="D1955" t="str">
        <f>_xlfn.IFNA(VLOOKUP(A1955,Obesity!$A$1:$G$7092,4,0),"")</f>
        <v>Female</v>
      </c>
      <c r="E1955" t="str">
        <f>_xlfn.IFNA(VLOOKUP(A1955,Obesity!$A$1:$G$7092,5,0),"")</f>
        <v>35 and below</v>
      </c>
      <c r="F1955" t="str">
        <f>_xlfn.IFNA(VLOOKUP(A1955,Obesity!$A$1:$G$7092,6,0),"")</f>
        <v>above 2,000</v>
      </c>
      <c r="G1955" t="str">
        <f>_xlfn.IFNA(VLOOKUP(A1955,Obesity!$A$1:$G$7092,7,0),"")</f>
        <v>Non-Hispanic White</v>
      </c>
    </row>
    <row r="1956" spans="1:7" x14ac:dyDescent="0.4">
      <c r="A1956">
        <v>75511</v>
      </c>
      <c r="B1956" t="str">
        <f>_xlfn.IFNA(VLOOKUP(A1956,Obesity!$A$1:$G$7092,2,0),"")</f>
        <v/>
      </c>
      <c r="C1956" t="str">
        <f>_xlfn.IFNA(VLOOKUP(A1956,Obesity!$A$1:$G$7092,3,0),"")</f>
        <v/>
      </c>
      <c r="D1956" t="str">
        <f>_xlfn.IFNA(VLOOKUP(A1956,Obesity!$A$1:$G$7092,4,0),"")</f>
        <v/>
      </c>
      <c r="E1956" t="str">
        <f>_xlfn.IFNA(VLOOKUP(A1956,Obesity!$A$1:$G$7092,5,0),"")</f>
        <v/>
      </c>
      <c r="F1956" t="str">
        <f>_xlfn.IFNA(VLOOKUP(A1956,Obesity!$A$1:$G$7092,6,0),"")</f>
        <v/>
      </c>
      <c r="G1956" t="str">
        <f>_xlfn.IFNA(VLOOKUP(A1956,Obesity!$A$1:$G$7092,7,0),"")</f>
        <v/>
      </c>
    </row>
    <row r="1957" spans="1:7" x14ac:dyDescent="0.4">
      <c r="A1957">
        <v>75512</v>
      </c>
      <c r="B1957">
        <f>_xlfn.IFNA(VLOOKUP(A1957,Obesity!$A$1:$G$7092,2,0),"")</f>
        <v>17.399999999999999</v>
      </c>
      <c r="C1957" t="str">
        <f>_xlfn.IFNA(VLOOKUP(A1957,Obesity!$A$1:$G$7092,3,0),"")</f>
        <v>Normal weight</v>
      </c>
      <c r="D1957" t="str">
        <f>_xlfn.IFNA(VLOOKUP(A1957,Obesity!$A$1:$G$7092,4,0),"")</f>
        <v>Female</v>
      </c>
      <c r="E1957" t="str">
        <f>_xlfn.IFNA(VLOOKUP(A1957,Obesity!$A$1:$G$7092,5,0),"")</f>
        <v>35 and below</v>
      </c>
      <c r="F1957" t="str">
        <f>_xlfn.IFNA(VLOOKUP(A1957,Obesity!$A$1:$G$7092,6,0),"")</f>
        <v>below 2,000</v>
      </c>
      <c r="G1957" t="str">
        <f>_xlfn.IFNA(VLOOKUP(A1957,Obesity!$A$1:$G$7092,7,0),"")</f>
        <v>Non-Hispanic Black</v>
      </c>
    </row>
    <row r="1958" spans="1:7" x14ac:dyDescent="0.4">
      <c r="A1958">
        <v>75513</v>
      </c>
      <c r="B1958">
        <f>_xlfn.IFNA(VLOOKUP(A1958,Obesity!$A$1:$G$7092,2,0),"")</f>
        <v>0</v>
      </c>
      <c r="C1958" t="str">
        <f>_xlfn.IFNA(VLOOKUP(A1958,Obesity!$A$1:$G$7092,3,0),"")</f>
        <v>Normal weight</v>
      </c>
      <c r="D1958" t="str">
        <f>_xlfn.IFNA(VLOOKUP(A1958,Obesity!$A$1:$G$7092,4,0),"")</f>
        <v>Female</v>
      </c>
      <c r="E1958" t="str">
        <f>_xlfn.IFNA(VLOOKUP(A1958,Obesity!$A$1:$G$7092,5,0),"")</f>
        <v>35 and below</v>
      </c>
      <c r="F1958" t="str">
        <f>_xlfn.IFNA(VLOOKUP(A1958,Obesity!$A$1:$G$7092,6,0),"")</f>
        <v>below 2,000</v>
      </c>
      <c r="G1958" t="str">
        <f>_xlfn.IFNA(VLOOKUP(A1958,Obesity!$A$1:$G$7092,7,0),"")</f>
        <v>Non-Hispanic Black</v>
      </c>
    </row>
    <row r="1959" spans="1:7" x14ac:dyDescent="0.4">
      <c r="A1959">
        <v>75514</v>
      </c>
      <c r="B1959">
        <f>_xlfn.IFNA(VLOOKUP(A1959,Obesity!$A$1:$G$7092,2,0),"")</f>
        <v>25.3</v>
      </c>
      <c r="C1959" t="str">
        <f>_xlfn.IFNA(VLOOKUP(A1959,Obesity!$A$1:$G$7092,3,0),"")</f>
        <v>Underweight</v>
      </c>
      <c r="D1959" t="str">
        <f>_xlfn.IFNA(VLOOKUP(A1959,Obesity!$A$1:$G$7092,4,0),"")</f>
        <v>Male</v>
      </c>
      <c r="E1959" t="str">
        <f>_xlfn.IFNA(VLOOKUP(A1959,Obesity!$A$1:$G$7092,5,0),"")</f>
        <v>35 and below</v>
      </c>
      <c r="F1959" t="str">
        <f>_xlfn.IFNA(VLOOKUP(A1959,Obesity!$A$1:$G$7092,6,0),"")</f>
        <v>below 2,500</v>
      </c>
      <c r="G1959" t="str">
        <f>_xlfn.IFNA(VLOOKUP(A1959,Obesity!$A$1:$G$7092,7,0),"")</f>
        <v>Non-Hispanic Black</v>
      </c>
    </row>
    <row r="1960" spans="1:7" x14ac:dyDescent="0.4">
      <c r="A1960">
        <v>75515</v>
      </c>
      <c r="B1960">
        <f>_xlfn.IFNA(VLOOKUP(A1960,Obesity!$A$1:$G$7092,2,0),"")</f>
        <v>44.2</v>
      </c>
      <c r="C1960" t="str">
        <f>_xlfn.IFNA(VLOOKUP(A1960,Obesity!$A$1:$G$7092,3,0),"")</f>
        <v>Normal weight</v>
      </c>
      <c r="D1960" t="str">
        <f>_xlfn.IFNA(VLOOKUP(A1960,Obesity!$A$1:$G$7092,4,0),"")</f>
        <v>Male</v>
      </c>
      <c r="E1960" t="str">
        <f>_xlfn.IFNA(VLOOKUP(A1960,Obesity!$A$1:$G$7092,5,0),"")</f>
        <v>35 and below</v>
      </c>
      <c r="F1960" t="str">
        <f>_xlfn.IFNA(VLOOKUP(A1960,Obesity!$A$1:$G$7092,6,0),"")</f>
        <v>below 2,500</v>
      </c>
      <c r="G1960" t="str">
        <f>_xlfn.IFNA(VLOOKUP(A1960,Obesity!$A$1:$G$7092,7,0),"")</f>
        <v>Mexican American</v>
      </c>
    </row>
    <row r="1961" spans="1:7" x14ac:dyDescent="0.4">
      <c r="A1961">
        <v>75516</v>
      </c>
      <c r="B1961">
        <f>_xlfn.IFNA(VLOOKUP(A1961,Obesity!$A$1:$G$7092,2,0),"")</f>
        <v>37.200000000000003</v>
      </c>
      <c r="C1961" t="str">
        <f>_xlfn.IFNA(VLOOKUP(A1961,Obesity!$A$1:$G$7092,3,0),"")</f>
        <v>Underweight</v>
      </c>
      <c r="D1961" t="str">
        <f>_xlfn.IFNA(VLOOKUP(A1961,Obesity!$A$1:$G$7092,4,0),"")</f>
        <v>Male</v>
      </c>
      <c r="E1961" t="str">
        <f>_xlfn.IFNA(VLOOKUP(A1961,Obesity!$A$1:$G$7092,5,0),"")</f>
        <v>35 and below</v>
      </c>
      <c r="F1961" t="str">
        <f>_xlfn.IFNA(VLOOKUP(A1961,Obesity!$A$1:$G$7092,6,0),"")</f>
        <v>above 2,500</v>
      </c>
      <c r="G1961" t="str">
        <f>_xlfn.IFNA(VLOOKUP(A1961,Obesity!$A$1:$G$7092,7,0),"")</f>
        <v>Non-Hispanic White</v>
      </c>
    </row>
    <row r="1962" spans="1:7" x14ac:dyDescent="0.4">
      <c r="A1962">
        <v>75517</v>
      </c>
      <c r="B1962">
        <f>_xlfn.IFNA(VLOOKUP(A1962,Obesity!$A$1:$G$7092,2,0),"")</f>
        <v>17</v>
      </c>
      <c r="C1962" t="str">
        <f>_xlfn.IFNA(VLOOKUP(A1962,Obesity!$A$1:$G$7092,3,0),"")</f>
        <v>Normal weight</v>
      </c>
      <c r="D1962" t="str">
        <f>_xlfn.IFNA(VLOOKUP(A1962,Obesity!$A$1:$G$7092,4,0),"")</f>
        <v>Female</v>
      </c>
      <c r="E1962" t="str">
        <f>_xlfn.IFNA(VLOOKUP(A1962,Obesity!$A$1:$G$7092,5,0),"")</f>
        <v>35 and below</v>
      </c>
      <c r="F1962" t="str">
        <f>_xlfn.IFNA(VLOOKUP(A1962,Obesity!$A$1:$G$7092,6,0),"")</f>
        <v>below 2,000</v>
      </c>
      <c r="G1962" t="str">
        <f>_xlfn.IFNA(VLOOKUP(A1962,Obesity!$A$1:$G$7092,7,0),"")</f>
        <v>Mexican American</v>
      </c>
    </row>
    <row r="1963" spans="1:7" x14ac:dyDescent="0.4">
      <c r="A1963">
        <v>75518</v>
      </c>
      <c r="B1963">
        <f>_xlfn.IFNA(VLOOKUP(A1963,Obesity!$A$1:$G$7092,2,0),"")</f>
        <v>30.7</v>
      </c>
      <c r="C1963" t="str">
        <f>_xlfn.IFNA(VLOOKUP(A1963,Obesity!$A$1:$G$7092,3,0),"")</f>
        <v>Normal weight</v>
      </c>
      <c r="D1963" t="str">
        <f>_xlfn.IFNA(VLOOKUP(A1963,Obesity!$A$1:$G$7092,4,0),"")</f>
        <v>Female</v>
      </c>
      <c r="E1963" t="str">
        <f>_xlfn.IFNA(VLOOKUP(A1963,Obesity!$A$1:$G$7092,5,0),"")</f>
        <v>35 and below</v>
      </c>
      <c r="F1963" t="str">
        <f>_xlfn.IFNA(VLOOKUP(A1963,Obesity!$A$1:$G$7092,6,0),"")</f>
        <v>above 2,000</v>
      </c>
      <c r="G1963" t="str">
        <f>_xlfn.IFNA(VLOOKUP(A1963,Obesity!$A$1:$G$7092,7,0),"")</f>
        <v>Non-Hispanic Black</v>
      </c>
    </row>
    <row r="1964" spans="1:7" x14ac:dyDescent="0.4">
      <c r="A1964">
        <v>75519</v>
      </c>
      <c r="B1964">
        <f>_xlfn.IFNA(VLOOKUP(A1964,Obesity!$A$1:$G$7092,2,0),"")</f>
        <v>22</v>
      </c>
      <c r="C1964" t="str">
        <f>_xlfn.IFNA(VLOOKUP(A1964,Obesity!$A$1:$G$7092,3,0),"")</f>
        <v>Obese</v>
      </c>
      <c r="D1964" t="str">
        <f>_xlfn.IFNA(VLOOKUP(A1964,Obesity!$A$1:$G$7092,4,0),"")</f>
        <v>Female</v>
      </c>
      <c r="E1964" t="str">
        <f>_xlfn.IFNA(VLOOKUP(A1964,Obesity!$A$1:$G$7092,5,0),"")</f>
        <v>36 and above</v>
      </c>
      <c r="F1964" t="str">
        <f>_xlfn.IFNA(VLOOKUP(A1964,Obesity!$A$1:$G$7092,6,0),"")</f>
        <v>below 2,000</v>
      </c>
      <c r="G1964" t="str">
        <f>_xlfn.IFNA(VLOOKUP(A1964,Obesity!$A$1:$G$7092,7,0),"")</f>
        <v>Non-Hispanic Black</v>
      </c>
    </row>
    <row r="1965" spans="1:7" x14ac:dyDescent="0.4">
      <c r="A1965">
        <v>75520</v>
      </c>
      <c r="B1965">
        <f>_xlfn.IFNA(VLOOKUP(A1965,Obesity!$A$1:$G$7092,2,0),"")</f>
        <v>27.1</v>
      </c>
      <c r="C1965" t="str">
        <f>_xlfn.IFNA(VLOOKUP(A1965,Obesity!$A$1:$G$7092,3,0),"")</f>
        <v>Overweight</v>
      </c>
      <c r="D1965" t="str">
        <f>_xlfn.IFNA(VLOOKUP(A1965,Obesity!$A$1:$G$7092,4,0),"")</f>
        <v>Male</v>
      </c>
      <c r="E1965" t="str">
        <f>_xlfn.IFNA(VLOOKUP(A1965,Obesity!$A$1:$G$7092,5,0),"")</f>
        <v>35 and below</v>
      </c>
      <c r="F1965" t="str">
        <f>_xlfn.IFNA(VLOOKUP(A1965,Obesity!$A$1:$G$7092,6,0),"")</f>
        <v>above 2,500</v>
      </c>
      <c r="G1965" t="str">
        <f>_xlfn.IFNA(VLOOKUP(A1965,Obesity!$A$1:$G$7092,7,0),"")</f>
        <v>Non-Hispanic White</v>
      </c>
    </row>
    <row r="1966" spans="1:7" x14ac:dyDescent="0.4">
      <c r="A1966">
        <v>75521</v>
      </c>
      <c r="B1966">
        <f>_xlfn.IFNA(VLOOKUP(A1966,Obesity!$A$1:$G$7092,2,0),"")</f>
        <v>35.1</v>
      </c>
      <c r="C1966" t="str">
        <f>_xlfn.IFNA(VLOOKUP(A1966,Obesity!$A$1:$G$7092,3,0),"")</f>
        <v>Obese</v>
      </c>
      <c r="D1966" t="str">
        <f>_xlfn.IFNA(VLOOKUP(A1966,Obesity!$A$1:$G$7092,4,0),"")</f>
        <v>Female</v>
      </c>
      <c r="E1966" t="str">
        <f>_xlfn.IFNA(VLOOKUP(A1966,Obesity!$A$1:$G$7092,5,0),"")</f>
        <v>36 and above</v>
      </c>
      <c r="F1966" t="str">
        <f>_xlfn.IFNA(VLOOKUP(A1966,Obesity!$A$1:$G$7092,6,0),"")</f>
        <v>below 2,000</v>
      </c>
      <c r="G1966" t="str">
        <f>_xlfn.IFNA(VLOOKUP(A1966,Obesity!$A$1:$G$7092,7,0),"")</f>
        <v>Mexican American</v>
      </c>
    </row>
    <row r="1967" spans="1:7" x14ac:dyDescent="0.4">
      <c r="A1967">
        <v>75522</v>
      </c>
      <c r="B1967" t="str">
        <f>_xlfn.IFNA(VLOOKUP(A1967,Obesity!$A$1:$G$7092,2,0),"")</f>
        <v/>
      </c>
      <c r="C1967" t="str">
        <f>_xlfn.IFNA(VLOOKUP(A1967,Obesity!$A$1:$G$7092,3,0),"")</f>
        <v/>
      </c>
      <c r="D1967" t="str">
        <f>_xlfn.IFNA(VLOOKUP(A1967,Obesity!$A$1:$G$7092,4,0),"")</f>
        <v/>
      </c>
      <c r="E1967" t="str">
        <f>_xlfn.IFNA(VLOOKUP(A1967,Obesity!$A$1:$G$7092,5,0),"")</f>
        <v/>
      </c>
      <c r="F1967" t="str">
        <f>_xlfn.IFNA(VLOOKUP(A1967,Obesity!$A$1:$G$7092,6,0),"")</f>
        <v/>
      </c>
      <c r="G1967" t="str">
        <f>_xlfn.IFNA(VLOOKUP(A1967,Obesity!$A$1:$G$7092,7,0),"")</f>
        <v/>
      </c>
    </row>
    <row r="1968" spans="1:7" x14ac:dyDescent="0.4">
      <c r="A1968">
        <v>75523</v>
      </c>
      <c r="B1968">
        <f>_xlfn.IFNA(VLOOKUP(A1968,Obesity!$A$1:$G$7092,2,0),"")</f>
        <v>19.600000000000001</v>
      </c>
      <c r="C1968" t="str">
        <f>_xlfn.IFNA(VLOOKUP(A1968,Obesity!$A$1:$G$7092,3,0),"")</f>
        <v>Normal weight</v>
      </c>
      <c r="D1968" t="str">
        <f>_xlfn.IFNA(VLOOKUP(A1968,Obesity!$A$1:$G$7092,4,0),"")</f>
        <v>Male</v>
      </c>
      <c r="E1968" t="str">
        <f>_xlfn.IFNA(VLOOKUP(A1968,Obesity!$A$1:$G$7092,5,0),"")</f>
        <v>36 and above</v>
      </c>
      <c r="F1968" t="str">
        <f>_xlfn.IFNA(VLOOKUP(A1968,Obesity!$A$1:$G$7092,6,0),"")</f>
        <v>below 2,500</v>
      </c>
      <c r="G1968" t="str">
        <f>_xlfn.IFNA(VLOOKUP(A1968,Obesity!$A$1:$G$7092,7,0),"")</f>
        <v>Non-Hispanic White</v>
      </c>
    </row>
    <row r="1969" spans="1:7" x14ac:dyDescent="0.4">
      <c r="A1969">
        <v>75524</v>
      </c>
      <c r="B1969">
        <f>_xlfn.IFNA(VLOOKUP(A1969,Obesity!$A$1:$G$7092,2,0),"")</f>
        <v>0</v>
      </c>
      <c r="C1969" t="str">
        <f>_xlfn.IFNA(VLOOKUP(A1969,Obesity!$A$1:$G$7092,3,0),"")</f>
        <v>Overweight</v>
      </c>
      <c r="D1969" t="str">
        <f>_xlfn.IFNA(VLOOKUP(A1969,Obesity!$A$1:$G$7092,4,0),"")</f>
        <v>Male</v>
      </c>
      <c r="E1969" t="str">
        <f>_xlfn.IFNA(VLOOKUP(A1969,Obesity!$A$1:$G$7092,5,0),"")</f>
        <v>36 and above</v>
      </c>
      <c r="F1969" t="str">
        <f>_xlfn.IFNA(VLOOKUP(A1969,Obesity!$A$1:$G$7092,6,0),"")</f>
        <v>below 2,500</v>
      </c>
      <c r="G1969" t="str">
        <f>_xlfn.IFNA(VLOOKUP(A1969,Obesity!$A$1:$G$7092,7,0),"")</f>
        <v>Non-Hispanic Asian</v>
      </c>
    </row>
    <row r="1970" spans="1:7" x14ac:dyDescent="0.4">
      <c r="A1970">
        <v>75525</v>
      </c>
      <c r="B1970" t="str">
        <f>_xlfn.IFNA(VLOOKUP(A1970,Obesity!$A$1:$G$7092,2,0),"")</f>
        <v/>
      </c>
      <c r="C1970" t="str">
        <f>_xlfn.IFNA(VLOOKUP(A1970,Obesity!$A$1:$G$7092,3,0),"")</f>
        <v/>
      </c>
      <c r="D1970" t="str">
        <f>_xlfn.IFNA(VLOOKUP(A1970,Obesity!$A$1:$G$7092,4,0),"")</f>
        <v/>
      </c>
      <c r="E1970" t="str">
        <f>_xlfn.IFNA(VLOOKUP(A1970,Obesity!$A$1:$G$7092,5,0),"")</f>
        <v/>
      </c>
      <c r="F1970" t="str">
        <f>_xlfn.IFNA(VLOOKUP(A1970,Obesity!$A$1:$G$7092,6,0),"")</f>
        <v/>
      </c>
      <c r="G1970" t="str">
        <f>_xlfn.IFNA(VLOOKUP(A1970,Obesity!$A$1:$G$7092,7,0),"")</f>
        <v/>
      </c>
    </row>
    <row r="1971" spans="1:7" x14ac:dyDescent="0.4">
      <c r="A1971">
        <v>75526</v>
      </c>
      <c r="B1971">
        <f>_xlfn.IFNA(VLOOKUP(A1971,Obesity!$A$1:$G$7092,2,0),"")</f>
        <v>17.100000000000001</v>
      </c>
      <c r="C1971" t="str">
        <f>_xlfn.IFNA(VLOOKUP(A1971,Obesity!$A$1:$G$7092,3,0),"")</f>
        <v>Obese</v>
      </c>
      <c r="D1971" t="str">
        <f>_xlfn.IFNA(VLOOKUP(A1971,Obesity!$A$1:$G$7092,4,0),"")</f>
        <v>Male</v>
      </c>
      <c r="E1971" t="str">
        <f>_xlfn.IFNA(VLOOKUP(A1971,Obesity!$A$1:$G$7092,5,0),"")</f>
        <v>35 and below</v>
      </c>
      <c r="F1971" t="str">
        <f>_xlfn.IFNA(VLOOKUP(A1971,Obesity!$A$1:$G$7092,6,0),"")</f>
        <v>below 2,500</v>
      </c>
      <c r="G1971" t="str">
        <f>_xlfn.IFNA(VLOOKUP(A1971,Obesity!$A$1:$G$7092,7,0),"")</f>
        <v>Non-Hispanic Asian</v>
      </c>
    </row>
    <row r="1972" spans="1:7" x14ac:dyDescent="0.4">
      <c r="A1972">
        <v>75527</v>
      </c>
      <c r="B1972" t="str">
        <f>_xlfn.IFNA(VLOOKUP(A1972,Obesity!$A$1:$G$7092,2,0),"")</f>
        <v/>
      </c>
      <c r="C1972" t="str">
        <f>_xlfn.IFNA(VLOOKUP(A1972,Obesity!$A$1:$G$7092,3,0),"")</f>
        <v/>
      </c>
      <c r="D1972" t="str">
        <f>_xlfn.IFNA(VLOOKUP(A1972,Obesity!$A$1:$G$7092,4,0),"")</f>
        <v/>
      </c>
      <c r="E1972" t="str">
        <f>_xlfn.IFNA(VLOOKUP(A1972,Obesity!$A$1:$G$7092,5,0),"")</f>
        <v/>
      </c>
      <c r="F1972" t="str">
        <f>_xlfn.IFNA(VLOOKUP(A1972,Obesity!$A$1:$G$7092,6,0),"")</f>
        <v/>
      </c>
      <c r="G1972" t="str">
        <f>_xlfn.IFNA(VLOOKUP(A1972,Obesity!$A$1:$G$7092,7,0),"")</f>
        <v/>
      </c>
    </row>
    <row r="1973" spans="1:7" x14ac:dyDescent="0.4">
      <c r="A1973">
        <v>75528</v>
      </c>
      <c r="B1973">
        <f>_xlfn.IFNA(VLOOKUP(A1973,Obesity!$A$1:$G$7092,2,0),"")</f>
        <v>24.8</v>
      </c>
      <c r="C1973" t="str">
        <f>_xlfn.IFNA(VLOOKUP(A1973,Obesity!$A$1:$G$7092,3,0),"")</f>
        <v>Obese</v>
      </c>
      <c r="D1973" t="str">
        <f>_xlfn.IFNA(VLOOKUP(A1973,Obesity!$A$1:$G$7092,4,0),"")</f>
        <v>Female</v>
      </c>
      <c r="E1973" t="str">
        <f>_xlfn.IFNA(VLOOKUP(A1973,Obesity!$A$1:$G$7092,5,0),"")</f>
        <v>36 and above</v>
      </c>
      <c r="F1973" t="str">
        <f>_xlfn.IFNA(VLOOKUP(A1973,Obesity!$A$1:$G$7092,6,0),"")</f>
        <v>below 2,000</v>
      </c>
      <c r="G1973" t="str">
        <f>_xlfn.IFNA(VLOOKUP(A1973,Obesity!$A$1:$G$7092,7,0),"")</f>
        <v>Non-Hispanic White</v>
      </c>
    </row>
    <row r="1974" spans="1:7" x14ac:dyDescent="0.4">
      <c r="A1974">
        <v>75529</v>
      </c>
      <c r="B1974">
        <f>_xlfn.IFNA(VLOOKUP(A1974,Obesity!$A$1:$G$7092,2,0),"")</f>
        <v>0</v>
      </c>
      <c r="C1974" t="str">
        <f>_xlfn.IFNA(VLOOKUP(A1974,Obesity!$A$1:$G$7092,3,0),"")</f>
        <v>Obese</v>
      </c>
      <c r="D1974" t="str">
        <f>_xlfn.IFNA(VLOOKUP(A1974,Obesity!$A$1:$G$7092,4,0),"")</f>
        <v>Male</v>
      </c>
      <c r="E1974" t="str">
        <f>_xlfn.IFNA(VLOOKUP(A1974,Obesity!$A$1:$G$7092,5,0),"")</f>
        <v>36 and above</v>
      </c>
      <c r="F1974" t="str">
        <f>_xlfn.IFNA(VLOOKUP(A1974,Obesity!$A$1:$G$7092,6,0),"")</f>
        <v>below 2,500</v>
      </c>
      <c r="G1974" t="str">
        <f>_xlfn.IFNA(VLOOKUP(A1974,Obesity!$A$1:$G$7092,7,0),"")</f>
        <v>Non-Hispanic White</v>
      </c>
    </row>
    <row r="1975" spans="1:7" x14ac:dyDescent="0.4">
      <c r="A1975">
        <v>75530</v>
      </c>
      <c r="B1975" t="str">
        <f>_xlfn.IFNA(VLOOKUP(A1975,Obesity!$A$1:$G$7092,2,0),"")</f>
        <v/>
      </c>
      <c r="C1975" t="str">
        <f>_xlfn.IFNA(VLOOKUP(A1975,Obesity!$A$1:$G$7092,3,0),"")</f>
        <v/>
      </c>
      <c r="D1975" t="str">
        <f>_xlfn.IFNA(VLOOKUP(A1975,Obesity!$A$1:$G$7092,4,0),"")</f>
        <v/>
      </c>
      <c r="E1975" t="str">
        <f>_xlfn.IFNA(VLOOKUP(A1975,Obesity!$A$1:$G$7092,5,0),"")</f>
        <v/>
      </c>
      <c r="F1975" t="str">
        <f>_xlfn.IFNA(VLOOKUP(A1975,Obesity!$A$1:$G$7092,6,0),"")</f>
        <v/>
      </c>
      <c r="G1975" t="str">
        <f>_xlfn.IFNA(VLOOKUP(A1975,Obesity!$A$1:$G$7092,7,0),"")</f>
        <v/>
      </c>
    </row>
    <row r="1976" spans="1:7" x14ac:dyDescent="0.4">
      <c r="A1976">
        <v>75531</v>
      </c>
      <c r="B1976" t="str">
        <f>_xlfn.IFNA(VLOOKUP(A1976,Obesity!$A$1:$G$7092,2,0),"")</f>
        <v/>
      </c>
      <c r="C1976" t="str">
        <f>_xlfn.IFNA(VLOOKUP(A1976,Obesity!$A$1:$G$7092,3,0),"")</f>
        <v/>
      </c>
      <c r="D1976" t="str">
        <f>_xlfn.IFNA(VLOOKUP(A1976,Obesity!$A$1:$G$7092,4,0),"")</f>
        <v/>
      </c>
      <c r="E1976" t="str">
        <f>_xlfn.IFNA(VLOOKUP(A1976,Obesity!$A$1:$G$7092,5,0),"")</f>
        <v/>
      </c>
      <c r="F1976" t="str">
        <f>_xlfn.IFNA(VLOOKUP(A1976,Obesity!$A$1:$G$7092,6,0),"")</f>
        <v/>
      </c>
      <c r="G1976" t="str">
        <f>_xlfn.IFNA(VLOOKUP(A1976,Obesity!$A$1:$G$7092,7,0),"")</f>
        <v/>
      </c>
    </row>
    <row r="1977" spans="1:7" x14ac:dyDescent="0.4">
      <c r="A1977">
        <v>75532</v>
      </c>
      <c r="B1977">
        <f>_xlfn.IFNA(VLOOKUP(A1977,Obesity!$A$1:$G$7092,2,0),"")</f>
        <v>0</v>
      </c>
      <c r="C1977" t="str">
        <f>_xlfn.IFNA(VLOOKUP(A1977,Obesity!$A$1:$G$7092,3,0),"")</f>
        <v>Obese</v>
      </c>
      <c r="D1977" t="str">
        <f>_xlfn.IFNA(VLOOKUP(A1977,Obesity!$A$1:$G$7092,4,0),"")</f>
        <v>Male</v>
      </c>
      <c r="E1977" t="str">
        <f>_xlfn.IFNA(VLOOKUP(A1977,Obesity!$A$1:$G$7092,5,0),"")</f>
        <v>36 and above</v>
      </c>
      <c r="F1977" t="str">
        <f>_xlfn.IFNA(VLOOKUP(A1977,Obesity!$A$1:$G$7092,6,0),"")</f>
        <v>below 2,500</v>
      </c>
      <c r="G1977" t="str">
        <f>_xlfn.IFNA(VLOOKUP(A1977,Obesity!$A$1:$G$7092,7,0),"")</f>
        <v>Mexican American</v>
      </c>
    </row>
    <row r="1978" spans="1:7" x14ac:dyDescent="0.4">
      <c r="A1978">
        <v>75533</v>
      </c>
      <c r="B1978">
        <f>_xlfn.IFNA(VLOOKUP(A1978,Obesity!$A$1:$G$7092,2,0),"")</f>
        <v>37.1</v>
      </c>
      <c r="C1978" t="str">
        <f>_xlfn.IFNA(VLOOKUP(A1978,Obesity!$A$1:$G$7092,3,0),"")</f>
        <v>Normal weight</v>
      </c>
      <c r="D1978" t="str">
        <f>_xlfn.IFNA(VLOOKUP(A1978,Obesity!$A$1:$G$7092,4,0),"")</f>
        <v>Male</v>
      </c>
      <c r="E1978" t="str">
        <f>_xlfn.IFNA(VLOOKUP(A1978,Obesity!$A$1:$G$7092,5,0),"")</f>
        <v>35 and below</v>
      </c>
      <c r="F1978" t="str">
        <f>_xlfn.IFNA(VLOOKUP(A1978,Obesity!$A$1:$G$7092,6,0),"")</f>
        <v>below 2,500</v>
      </c>
      <c r="G1978" t="str">
        <f>_xlfn.IFNA(VLOOKUP(A1978,Obesity!$A$1:$G$7092,7,0),"")</f>
        <v>Non-Hispanic Asian</v>
      </c>
    </row>
    <row r="1979" spans="1:7" x14ac:dyDescent="0.4">
      <c r="A1979">
        <v>75534</v>
      </c>
      <c r="B1979">
        <f>_xlfn.IFNA(VLOOKUP(A1979,Obesity!$A$1:$G$7092,2,0),"")</f>
        <v>29</v>
      </c>
      <c r="C1979" t="str">
        <f>_xlfn.IFNA(VLOOKUP(A1979,Obesity!$A$1:$G$7092,3,0),"")</f>
        <v>Obese</v>
      </c>
      <c r="D1979" t="str">
        <f>_xlfn.IFNA(VLOOKUP(A1979,Obesity!$A$1:$G$7092,4,0),"")</f>
        <v>Female</v>
      </c>
      <c r="E1979" t="str">
        <f>_xlfn.IFNA(VLOOKUP(A1979,Obesity!$A$1:$G$7092,5,0),"")</f>
        <v>35 and below</v>
      </c>
      <c r="F1979" t="str">
        <f>_xlfn.IFNA(VLOOKUP(A1979,Obesity!$A$1:$G$7092,6,0),"")</f>
        <v>below 2,000</v>
      </c>
      <c r="G1979" t="str">
        <f>_xlfn.IFNA(VLOOKUP(A1979,Obesity!$A$1:$G$7092,7,0),"")</f>
        <v>Non-Hispanic Black</v>
      </c>
    </row>
    <row r="1980" spans="1:7" x14ac:dyDescent="0.4">
      <c r="A1980">
        <v>75535</v>
      </c>
      <c r="B1980" t="str">
        <f>_xlfn.IFNA(VLOOKUP(A1980,Obesity!$A$1:$G$7092,2,0),"")</f>
        <v/>
      </c>
      <c r="C1980" t="str">
        <f>_xlfn.IFNA(VLOOKUP(A1980,Obesity!$A$1:$G$7092,3,0),"")</f>
        <v/>
      </c>
      <c r="D1980" t="str">
        <f>_xlfn.IFNA(VLOOKUP(A1980,Obesity!$A$1:$G$7092,4,0),"")</f>
        <v/>
      </c>
      <c r="E1980" t="str">
        <f>_xlfn.IFNA(VLOOKUP(A1980,Obesity!$A$1:$G$7092,5,0),"")</f>
        <v/>
      </c>
      <c r="F1980" t="str">
        <f>_xlfn.IFNA(VLOOKUP(A1980,Obesity!$A$1:$G$7092,6,0),"")</f>
        <v/>
      </c>
      <c r="G1980" t="str">
        <f>_xlfn.IFNA(VLOOKUP(A1980,Obesity!$A$1:$G$7092,7,0),"")</f>
        <v/>
      </c>
    </row>
    <row r="1981" spans="1:7" x14ac:dyDescent="0.4">
      <c r="A1981">
        <v>75536</v>
      </c>
      <c r="B1981">
        <f>_xlfn.IFNA(VLOOKUP(A1981,Obesity!$A$1:$G$7092,2,0),"")</f>
        <v>27.3</v>
      </c>
      <c r="C1981" t="str">
        <f>_xlfn.IFNA(VLOOKUP(A1981,Obesity!$A$1:$G$7092,3,0),"")</f>
        <v>Normal weight</v>
      </c>
      <c r="D1981" t="str">
        <f>_xlfn.IFNA(VLOOKUP(A1981,Obesity!$A$1:$G$7092,4,0),"")</f>
        <v>Female</v>
      </c>
      <c r="E1981" t="str">
        <f>_xlfn.IFNA(VLOOKUP(A1981,Obesity!$A$1:$G$7092,5,0),"")</f>
        <v>35 and below</v>
      </c>
      <c r="F1981" t="str">
        <f>_xlfn.IFNA(VLOOKUP(A1981,Obesity!$A$1:$G$7092,6,0),"")</f>
        <v>above 2,000</v>
      </c>
      <c r="G1981" t="str">
        <f>_xlfn.IFNA(VLOOKUP(A1981,Obesity!$A$1:$G$7092,7,0),"")</f>
        <v>Mexican American</v>
      </c>
    </row>
    <row r="1982" spans="1:7" x14ac:dyDescent="0.4">
      <c r="A1982">
        <v>75537</v>
      </c>
      <c r="B1982" t="str">
        <f>_xlfn.IFNA(VLOOKUP(A1982,Obesity!$A$1:$G$7092,2,0),"")</f>
        <v/>
      </c>
      <c r="C1982" t="str">
        <f>_xlfn.IFNA(VLOOKUP(A1982,Obesity!$A$1:$G$7092,3,0),"")</f>
        <v/>
      </c>
      <c r="D1982" t="str">
        <f>_xlfn.IFNA(VLOOKUP(A1982,Obesity!$A$1:$G$7092,4,0),"")</f>
        <v/>
      </c>
      <c r="E1982" t="str">
        <f>_xlfn.IFNA(VLOOKUP(A1982,Obesity!$A$1:$G$7092,5,0),"")</f>
        <v/>
      </c>
      <c r="F1982" t="str">
        <f>_xlfn.IFNA(VLOOKUP(A1982,Obesity!$A$1:$G$7092,6,0),"")</f>
        <v/>
      </c>
      <c r="G1982" t="str">
        <f>_xlfn.IFNA(VLOOKUP(A1982,Obesity!$A$1:$G$7092,7,0),"")</f>
        <v/>
      </c>
    </row>
    <row r="1983" spans="1:7" x14ac:dyDescent="0.4">
      <c r="A1983">
        <v>75538</v>
      </c>
      <c r="B1983">
        <f>_xlfn.IFNA(VLOOKUP(A1983,Obesity!$A$1:$G$7092,2,0),"")</f>
        <v>27.2</v>
      </c>
      <c r="C1983" t="str">
        <f>_xlfn.IFNA(VLOOKUP(A1983,Obesity!$A$1:$G$7092,3,0),"")</f>
        <v>Obese</v>
      </c>
      <c r="D1983" t="str">
        <f>_xlfn.IFNA(VLOOKUP(A1983,Obesity!$A$1:$G$7092,4,0),"")</f>
        <v>Female</v>
      </c>
      <c r="E1983" t="str">
        <f>_xlfn.IFNA(VLOOKUP(A1983,Obesity!$A$1:$G$7092,5,0),"")</f>
        <v>36 and above</v>
      </c>
      <c r="F1983" t="str">
        <f>_xlfn.IFNA(VLOOKUP(A1983,Obesity!$A$1:$G$7092,6,0),"")</f>
        <v>above 2,000</v>
      </c>
      <c r="G1983" t="str">
        <f>_xlfn.IFNA(VLOOKUP(A1983,Obesity!$A$1:$G$7092,7,0),"")</f>
        <v>Mexican American</v>
      </c>
    </row>
    <row r="1984" spans="1:7" x14ac:dyDescent="0.4">
      <c r="A1984">
        <v>75539</v>
      </c>
      <c r="B1984">
        <f>_xlfn.IFNA(VLOOKUP(A1984,Obesity!$A$1:$G$7092,2,0),"")</f>
        <v>15.9</v>
      </c>
      <c r="C1984" t="str">
        <f>_xlfn.IFNA(VLOOKUP(A1984,Obesity!$A$1:$G$7092,3,0),"")</f>
        <v>Overweight</v>
      </c>
      <c r="D1984" t="str">
        <f>_xlfn.IFNA(VLOOKUP(A1984,Obesity!$A$1:$G$7092,4,0),"")</f>
        <v>Female</v>
      </c>
      <c r="E1984" t="str">
        <f>_xlfn.IFNA(VLOOKUP(A1984,Obesity!$A$1:$G$7092,5,0),"")</f>
        <v>35 and below</v>
      </c>
      <c r="F1984" t="str">
        <f>_xlfn.IFNA(VLOOKUP(A1984,Obesity!$A$1:$G$7092,6,0),"")</f>
        <v>below 2,000</v>
      </c>
      <c r="G1984" t="str">
        <f>_xlfn.IFNA(VLOOKUP(A1984,Obesity!$A$1:$G$7092,7,0),"")</f>
        <v>Non-Hispanic Black</v>
      </c>
    </row>
    <row r="1985" spans="1:7" x14ac:dyDescent="0.4">
      <c r="A1985">
        <v>75540</v>
      </c>
      <c r="B1985">
        <f>_xlfn.IFNA(VLOOKUP(A1985,Obesity!$A$1:$G$7092,2,0),"")</f>
        <v>48.8</v>
      </c>
      <c r="C1985" t="str">
        <f>_xlfn.IFNA(VLOOKUP(A1985,Obesity!$A$1:$G$7092,3,0),"")</f>
        <v>Obese</v>
      </c>
      <c r="D1985" t="str">
        <f>_xlfn.IFNA(VLOOKUP(A1985,Obesity!$A$1:$G$7092,4,0),"")</f>
        <v>Female</v>
      </c>
      <c r="E1985" t="str">
        <f>_xlfn.IFNA(VLOOKUP(A1985,Obesity!$A$1:$G$7092,5,0),"")</f>
        <v>36 and above</v>
      </c>
      <c r="F1985" t="str">
        <f>_xlfn.IFNA(VLOOKUP(A1985,Obesity!$A$1:$G$7092,6,0),"")</f>
        <v>below 2,000</v>
      </c>
      <c r="G1985" t="str">
        <f>_xlfn.IFNA(VLOOKUP(A1985,Obesity!$A$1:$G$7092,7,0),"")</f>
        <v>Non-Hispanic White</v>
      </c>
    </row>
    <row r="1986" spans="1:7" x14ac:dyDescent="0.4">
      <c r="A1986">
        <v>75541</v>
      </c>
      <c r="B1986">
        <f>_xlfn.IFNA(VLOOKUP(A1986,Obesity!$A$1:$G$7092,2,0),"")</f>
        <v>16.8</v>
      </c>
      <c r="C1986" t="str">
        <f>_xlfn.IFNA(VLOOKUP(A1986,Obesity!$A$1:$G$7092,3,0),"")</f>
        <v>Underweight</v>
      </c>
      <c r="D1986" t="str">
        <f>_xlfn.IFNA(VLOOKUP(A1986,Obesity!$A$1:$G$7092,4,0),"")</f>
        <v>Female</v>
      </c>
      <c r="E1986" t="str">
        <f>_xlfn.IFNA(VLOOKUP(A1986,Obesity!$A$1:$G$7092,5,0),"")</f>
        <v>35 and below</v>
      </c>
      <c r="F1986" t="str">
        <f>_xlfn.IFNA(VLOOKUP(A1986,Obesity!$A$1:$G$7092,6,0),"")</f>
        <v>above 2,000</v>
      </c>
      <c r="G1986" t="str">
        <f>_xlfn.IFNA(VLOOKUP(A1986,Obesity!$A$1:$G$7092,7,0),"")</f>
        <v>Other Race - Including Multi-Racial</v>
      </c>
    </row>
    <row r="1987" spans="1:7" x14ac:dyDescent="0.4">
      <c r="A1987">
        <v>75542</v>
      </c>
      <c r="B1987" t="str">
        <f>_xlfn.IFNA(VLOOKUP(A1987,Obesity!$A$1:$G$7092,2,0),"")</f>
        <v/>
      </c>
      <c r="C1987" t="str">
        <f>_xlfn.IFNA(VLOOKUP(A1987,Obesity!$A$1:$G$7092,3,0),"")</f>
        <v/>
      </c>
      <c r="D1987" t="str">
        <f>_xlfn.IFNA(VLOOKUP(A1987,Obesity!$A$1:$G$7092,4,0),"")</f>
        <v/>
      </c>
      <c r="E1987" t="str">
        <f>_xlfn.IFNA(VLOOKUP(A1987,Obesity!$A$1:$G$7092,5,0),"")</f>
        <v/>
      </c>
      <c r="F1987" t="str">
        <f>_xlfn.IFNA(VLOOKUP(A1987,Obesity!$A$1:$G$7092,6,0),"")</f>
        <v/>
      </c>
      <c r="G1987" t="str">
        <f>_xlfn.IFNA(VLOOKUP(A1987,Obesity!$A$1:$G$7092,7,0),"")</f>
        <v/>
      </c>
    </row>
    <row r="1988" spans="1:7" x14ac:dyDescent="0.4">
      <c r="A1988">
        <v>75543</v>
      </c>
      <c r="B1988">
        <f>_xlfn.IFNA(VLOOKUP(A1988,Obesity!$A$1:$G$7092,2,0),"")</f>
        <v>18.899999999999999</v>
      </c>
      <c r="C1988" t="str">
        <f>_xlfn.IFNA(VLOOKUP(A1988,Obesity!$A$1:$G$7092,3,0),"")</f>
        <v>Obese</v>
      </c>
      <c r="D1988" t="str">
        <f>_xlfn.IFNA(VLOOKUP(A1988,Obesity!$A$1:$G$7092,4,0),"")</f>
        <v>Female</v>
      </c>
      <c r="E1988" t="str">
        <f>_xlfn.IFNA(VLOOKUP(A1988,Obesity!$A$1:$G$7092,5,0),"")</f>
        <v>36 and above</v>
      </c>
      <c r="F1988" t="str">
        <f>_xlfn.IFNA(VLOOKUP(A1988,Obesity!$A$1:$G$7092,6,0),"")</f>
        <v>below 2,000</v>
      </c>
      <c r="G1988" t="str">
        <f>_xlfn.IFNA(VLOOKUP(A1988,Obesity!$A$1:$G$7092,7,0),"")</f>
        <v>Non-Hispanic White</v>
      </c>
    </row>
    <row r="1989" spans="1:7" x14ac:dyDescent="0.4">
      <c r="A1989">
        <v>75544</v>
      </c>
      <c r="B1989">
        <f>_xlfn.IFNA(VLOOKUP(A1989,Obesity!$A$1:$G$7092,2,0),"")</f>
        <v>32.799999999999997</v>
      </c>
      <c r="C1989" t="str">
        <f>_xlfn.IFNA(VLOOKUP(A1989,Obesity!$A$1:$G$7092,3,0),"")</f>
        <v>Overweight</v>
      </c>
      <c r="D1989" t="str">
        <f>_xlfn.IFNA(VLOOKUP(A1989,Obesity!$A$1:$G$7092,4,0),"")</f>
        <v>Male</v>
      </c>
      <c r="E1989" t="str">
        <f>_xlfn.IFNA(VLOOKUP(A1989,Obesity!$A$1:$G$7092,5,0),"")</f>
        <v>35 and below</v>
      </c>
      <c r="F1989" t="str">
        <f>_xlfn.IFNA(VLOOKUP(A1989,Obesity!$A$1:$G$7092,6,0),"")</f>
        <v>below 2,500</v>
      </c>
      <c r="G1989" t="str">
        <f>_xlfn.IFNA(VLOOKUP(A1989,Obesity!$A$1:$G$7092,7,0),"")</f>
        <v>Mexican American</v>
      </c>
    </row>
    <row r="1990" spans="1:7" x14ac:dyDescent="0.4">
      <c r="A1990">
        <v>75545</v>
      </c>
      <c r="B1990" t="str">
        <f>_xlfn.IFNA(VLOOKUP(A1990,Obesity!$A$1:$G$7092,2,0),"")</f>
        <v/>
      </c>
      <c r="C1990" t="str">
        <f>_xlfn.IFNA(VLOOKUP(A1990,Obesity!$A$1:$G$7092,3,0),"")</f>
        <v/>
      </c>
      <c r="D1990" t="str">
        <f>_xlfn.IFNA(VLOOKUP(A1990,Obesity!$A$1:$G$7092,4,0),"")</f>
        <v/>
      </c>
      <c r="E1990" t="str">
        <f>_xlfn.IFNA(VLOOKUP(A1990,Obesity!$A$1:$G$7092,5,0),"")</f>
        <v/>
      </c>
      <c r="F1990" t="str">
        <f>_xlfn.IFNA(VLOOKUP(A1990,Obesity!$A$1:$G$7092,6,0),"")</f>
        <v/>
      </c>
      <c r="G1990" t="str">
        <f>_xlfn.IFNA(VLOOKUP(A1990,Obesity!$A$1:$G$7092,7,0),"")</f>
        <v/>
      </c>
    </row>
    <row r="1991" spans="1:7" x14ac:dyDescent="0.4">
      <c r="A1991">
        <v>75546</v>
      </c>
      <c r="B1991" t="str">
        <f>_xlfn.IFNA(VLOOKUP(A1991,Obesity!$A$1:$G$7092,2,0),"")</f>
        <v/>
      </c>
      <c r="C1991" t="str">
        <f>_xlfn.IFNA(VLOOKUP(A1991,Obesity!$A$1:$G$7092,3,0),"")</f>
        <v/>
      </c>
      <c r="D1991" t="str">
        <f>_xlfn.IFNA(VLOOKUP(A1991,Obesity!$A$1:$G$7092,4,0),"")</f>
        <v/>
      </c>
      <c r="E1991" t="str">
        <f>_xlfn.IFNA(VLOOKUP(A1991,Obesity!$A$1:$G$7092,5,0),"")</f>
        <v/>
      </c>
      <c r="F1991" t="str">
        <f>_xlfn.IFNA(VLOOKUP(A1991,Obesity!$A$1:$G$7092,6,0),"")</f>
        <v/>
      </c>
      <c r="G1991" t="str">
        <f>_xlfn.IFNA(VLOOKUP(A1991,Obesity!$A$1:$G$7092,7,0),"")</f>
        <v/>
      </c>
    </row>
    <row r="1992" spans="1:7" x14ac:dyDescent="0.4">
      <c r="A1992">
        <v>75547</v>
      </c>
      <c r="B1992">
        <f>_xlfn.IFNA(VLOOKUP(A1992,Obesity!$A$1:$G$7092,2,0),"")</f>
        <v>45.2</v>
      </c>
      <c r="C1992" t="str">
        <f>_xlfn.IFNA(VLOOKUP(A1992,Obesity!$A$1:$G$7092,3,0),"")</f>
        <v>Overweight</v>
      </c>
      <c r="D1992" t="str">
        <f>_xlfn.IFNA(VLOOKUP(A1992,Obesity!$A$1:$G$7092,4,0),"")</f>
        <v>Female</v>
      </c>
      <c r="E1992" t="str">
        <f>_xlfn.IFNA(VLOOKUP(A1992,Obesity!$A$1:$G$7092,5,0),"")</f>
        <v>36 and above</v>
      </c>
      <c r="F1992" t="str">
        <f>_xlfn.IFNA(VLOOKUP(A1992,Obesity!$A$1:$G$7092,6,0),"")</f>
        <v>above 2,000</v>
      </c>
      <c r="G1992" t="str">
        <f>_xlfn.IFNA(VLOOKUP(A1992,Obesity!$A$1:$G$7092,7,0),"")</f>
        <v>Other Hispanic</v>
      </c>
    </row>
    <row r="1993" spans="1:7" x14ac:dyDescent="0.4">
      <c r="A1993">
        <v>75548</v>
      </c>
      <c r="B1993">
        <f>_xlfn.IFNA(VLOOKUP(A1993,Obesity!$A$1:$G$7092,2,0),"")</f>
        <v>0</v>
      </c>
      <c r="C1993" t="str">
        <f>_xlfn.IFNA(VLOOKUP(A1993,Obesity!$A$1:$G$7092,3,0),"")</f>
        <v>Normal weight</v>
      </c>
      <c r="D1993" t="str">
        <f>_xlfn.IFNA(VLOOKUP(A1993,Obesity!$A$1:$G$7092,4,0),"")</f>
        <v>Male</v>
      </c>
      <c r="E1993" t="str">
        <f>_xlfn.IFNA(VLOOKUP(A1993,Obesity!$A$1:$G$7092,5,0),"")</f>
        <v>35 and below</v>
      </c>
      <c r="F1993" t="str">
        <f>_xlfn.IFNA(VLOOKUP(A1993,Obesity!$A$1:$G$7092,6,0),"")</f>
        <v>below 2,500</v>
      </c>
      <c r="G1993" t="str">
        <f>_xlfn.IFNA(VLOOKUP(A1993,Obesity!$A$1:$G$7092,7,0),"")</f>
        <v>Other Race - Including Multi-Racial</v>
      </c>
    </row>
    <row r="1994" spans="1:7" x14ac:dyDescent="0.4">
      <c r="A1994">
        <v>75549</v>
      </c>
      <c r="B1994">
        <f>_xlfn.IFNA(VLOOKUP(A1994,Obesity!$A$1:$G$7092,2,0),"")</f>
        <v>26.1</v>
      </c>
      <c r="C1994" t="str">
        <f>_xlfn.IFNA(VLOOKUP(A1994,Obesity!$A$1:$G$7092,3,0),"")</f>
        <v>Normal weight</v>
      </c>
      <c r="D1994" t="str">
        <f>_xlfn.IFNA(VLOOKUP(A1994,Obesity!$A$1:$G$7092,4,0),"")</f>
        <v>Female</v>
      </c>
      <c r="E1994" t="str">
        <f>_xlfn.IFNA(VLOOKUP(A1994,Obesity!$A$1:$G$7092,5,0),"")</f>
        <v>36 and above</v>
      </c>
      <c r="F1994" t="str">
        <f>_xlfn.IFNA(VLOOKUP(A1994,Obesity!$A$1:$G$7092,6,0),"")</f>
        <v>below 2,000</v>
      </c>
      <c r="G1994" t="str">
        <f>_xlfn.IFNA(VLOOKUP(A1994,Obesity!$A$1:$G$7092,7,0),"")</f>
        <v>Non-Hispanic White</v>
      </c>
    </row>
    <row r="1995" spans="1:7" x14ac:dyDescent="0.4">
      <c r="A1995">
        <v>75550</v>
      </c>
      <c r="B1995">
        <f>_xlfn.IFNA(VLOOKUP(A1995,Obesity!$A$1:$G$7092,2,0),"")</f>
        <v>16.399999999999999</v>
      </c>
      <c r="C1995" t="str">
        <f>_xlfn.IFNA(VLOOKUP(A1995,Obesity!$A$1:$G$7092,3,0),"")</f>
        <v>Normal weight</v>
      </c>
      <c r="D1995" t="str">
        <f>_xlfn.IFNA(VLOOKUP(A1995,Obesity!$A$1:$G$7092,4,0),"")</f>
        <v>Female</v>
      </c>
      <c r="E1995" t="str">
        <f>_xlfn.IFNA(VLOOKUP(A1995,Obesity!$A$1:$G$7092,5,0),"")</f>
        <v>35 and below</v>
      </c>
      <c r="F1995" t="str">
        <f>_xlfn.IFNA(VLOOKUP(A1995,Obesity!$A$1:$G$7092,6,0),"")</f>
        <v>above 2,000</v>
      </c>
      <c r="G1995" t="str">
        <f>_xlfn.IFNA(VLOOKUP(A1995,Obesity!$A$1:$G$7092,7,0),"")</f>
        <v>Non-Hispanic Asian</v>
      </c>
    </row>
    <row r="1996" spans="1:7" x14ac:dyDescent="0.4">
      <c r="A1996">
        <v>75551</v>
      </c>
      <c r="B1996" t="str">
        <f>_xlfn.IFNA(VLOOKUP(A1996,Obesity!$A$1:$G$7092,2,0),"")</f>
        <v/>
      </c>
      <c r="C1996" t="str">
        <f>_xlfn.IFNA(VLOOKUP(A1996,Obesity!$A$1:$G$7092,3,0),"")</f>
        <v/>
      </c>
      <c r="D1996" t="str">
        <f>_xlfn.IFNA(VLOOKUP(A1996,Obesity!$A$1:$G$7092,4,0),"")</f>
        <v/>
      </c>
      <c r="E1996" t="str">
        <f>_xlfn.IFNA(VLOOKUP(A1996,Obesity!$A$1:$G$7092,5,0),"")</f>
        <v/>
      </c>
      <c r="F1996" t="str">
        <f>_xlfn.IFNA(VLOOKUP(A1996,Obesity!$A$1:$G$7092,6,0),"")</f>
        <v/>
      </c>
      <c r="G1996" t="str">
        <f>_xlfn.IFNA(VLOOKUP(A1996,Obesity!$A$1:$G$7092,7,0),"")</f>
        <v/>
      </c>
    </row>
    <row r="1997" spans="1:7" x14ac:dyDescent="0.4">
      <c r="A1997">
        <v>75552</v>
      </c>
      <c r="B1997">
        <f>_xlfn.IFNA(VLOOKUP(A1997,Obesity!$A$1:$G$7092,2,0),"")</f>
        <v>39.6</v>
      </c>
      <c r="C1997" t="str">
        <f>_xlfn.IFNA(VLOOKUP(A1997,Obesity!$A$1:$G$7092,3,0),"")</f>
        <v>Obese</v>
      </c>
      <c r="D1997" t="str">
        <f>_xlfn.IFNA(VLOOKUP(A1997,Obesity!$A$1:$G$7092,4,0),"")</f>
        <v>Female</v>
      </c>
      <c r="E1997" t="str">
        <f>_xlfn.IFNA(VLOOKUP(A1997,Obesity!$A$1:$G$7092,5,0),"")</f>
        <v>36 and above</v>
      </c>
      <c r="F1997" t="str">
        <f>_xlfn.IFNA(VLOOKUP(A1997,Obesity!$A$1:$G$7092,6,0),"")</f>
        <v>above 2,000</v>
      </c>
      <c r="G1997" t="str">
        <f>_xlfn.IFNA(VLOOKUP(A1997,Obesity!$A$1:$G$7092,7,0),"")</f>
        <v>Mexican American</v>
      </c>
    </row>
    <row r="1998" spans="1:7" x14ac:dyDescent="0.4">
      <c r="A1998">
        <v>75553</v>
      </c>
      <c r="B1998">
        <f>_xlfn.IFNA(VLOOKUP(A1998,Obesity!$A$1:$G$7092,2,0),"")</f>
        <v>25.6</v>
      </c>
      <c r="C1998" t="str">
        <f>_xlfn.IFNA(VLOOKUP(A1998,Obesity!$A$1:$G$7092,3,0),"")</f>
        <v>Obese</v>
      </c>
      <c r="D1998" t="str">
        <f>_xlfn.IFNA(VLOOKUP(A1998,Obesity!$A$1:$G$7092,4,0),"")</f>
        <v>Female</v>
      </c>
      <c r="E1998" t="str">
        <f>_xlfn.IFNA(VLOOKUP(A1998,Obesity!$A$1:$G$7092,5,0),"")</f>
        <v>36 and above</v>
      </c>
      <c r="F1998" t="str">
        <f>_xlfn.IFNA(VLOOKUP(A1998,Obesity!$A$1:$G$7092,6,0),"")</f>
        <v>below 2,000</v>
      </c>
      <c r="G1998" t="str">
        <f>_xlfn.IFNA(VLOOKUP(A1998,Obesity!$A$1:$G$7092,7,0),"")</f>
        <v>Non-Hispanic White</v>
      </c>
    </row>
    <row r="1999" spans="1:7" x14ac:dyDescent="0.4">
      <c r="A1999">
        <v>75554</v>
      </c>
      <c r="B1999">
        <f>_xlfn.IFNA(VLOOKUP(A1999,Obesity!$A$1:$G$7092,2,0),"")</f>
        <v>13.3</v>
      </c>
      <c r="C1999" t="str">
        <f>_xlfn.IFNA(VLOOKUP(A1999,Obesity!$A$1:$G$7092,3,0),"")</f>
        <v>Normal weight</v>
      </c>
      <c r="D1999" t="str">
        <f>_xlfn.IFNA(VLOOKUP(A1999,Obesity!$A$1:$G$7092,4,0),"")</f>
        <v>Female</v>
      </c>
      <c r="E1999" t="str">
        <f>_xlfn.IFNA(VLOOKUP(A1999,Obesity!$A$1:$G$7092,5,0),"")</f>
        <v>35 and below</v>
      </c>
      <c r="F1999" t="str">
        <f>_xlfn.IFNA(VLOOKUP(A1999,Obesity!$A$1:$G$7092,6,0),"")</f>
        <v>above 2,000</v>
      </c>
      <c r="G1999" t="str">
        <f>_xlfn.IFNA(VLOOKUP(A1999,Obesity!$A$1:$G$7092,7,0),"")</f>
        <v>Non-Hispanic Black</v>
      </c>
    </row>
    <row r="2000" spans="1:7" x14ac:dyDescent="0.4">
      <c r="A2000">
        <v>75555</v>
      </c>
      <c r="B2000">
        <f>_xlfn.IFNA(VLOOKUP(A2000,Obesity!$A$1:$G$7092,2,0),"")</f>
        <v>22.5</v>
      </c>
      <c r="C2000" t="str">
        <f>_xlfn.IFNA(VLOOKUP(A2000,Obesity!$A$1:$G$7092,3,0),"")</f>
        <v>Obese</v>
      </c>
      <c r="D2000" t="str">
        <f>_xlfn.IFNA(VLOOKUP(A2000,Obesity!$A$1:$G$7092,4,0),"")</f>
        <v>Female</v>
      </c>
      <c r="E2000" t="str">
        <f>_xlfn.IFNA(VLOOKUP(A2000,Obesity!$A$1:$G$7092,5,0),"")</f>
        <v>36 and above</v>
      </c>
      <c r="F2000" t="str">
        <f>_xlfn.IFNA(VLOOKUP(A2000,Obesity!$A$1:$G$7092,6,0),"")</f>
        <v>above 2,000</v>
      </c>
      <c r="G2000" t="str">
        <f>_xlfn.IFNA(VLOOKUP(A2000,Obesity!$A$1:$G$7092,7,0),"")</f>
        <v>Non-Hispanic Black</v>
      </c>
    </row>
    <row r="2001" spans="1:7" x14ac:dyDescent="0.4">
      <c r="A2001">
        <v>75556</v>
      </c>
      <c r="B2001">
        <f>_xlfn.IFNA(VLOOKUP(A2001,Obesity!$A$1:$G$7092,2,0),"")</f>
        <v>31.2</v>
      </c>
      <c r="C2001" t="str">
        <f>_xlfn.IFNA(VLOOKUP(A2001,Obesity!$A$1:$G$7092,3,0),"")</f>
        <v>Overweight</v>
      </c>
      <c r="D2001" t="str">
        <f>_xlfn.IFNA(VLOOKUP(A2001,Obesity!$A$1:$G$7092,4,0),"")</f>
        <v>Male</v>
      </c>
      <c r="E2001" t="str">
        <f>_xlfn.IFNA(VLOOKUP(A2001,Obesity!$A$1:$G$7092,5,0),"")</f>
        <v>35 and below</v>
      </c>
      <c r="F2001" t="str">
        <f>_xlfn.IFNA(VLOOKUP(A2001,Obesity!$A$1:$G$7092,6,0),"")</f>
        <v>below 2,500</v>
      </c>
      <c r="G2001" t="str">
        <f>_xlfn.IFNA(VLOOKUP(A2001,Obesity!$A$1:$G$7092,7,0),"")</f>
        <v>Mexican American</v>
      </c>
    </row>
    <row r="2002" spans="1:7" x14ac:dyDescent="0.4">
      <c r="A2002">
        <v>75557</v>
      </c>
      <c r="B2002">
        <f>_xlfn.IFNA(VLOOKUP(A2002,Obesity!$A$1:$G$7092,2,0),"")</f>
        <v>21.6</v>
      </c>
      <c r="C2002" t="str">
        <f>_xlfn.IFNA(VLOOKUP(A2002,Obesity!$A$1:$G$7092,3,0),"")</f>
        <v>Obese</v>
      </c>
      <c r="D2002" t="str">
        <f>_xlfn.IFNA(VLOOKUP(A2002,Obesity!$A$1:$G$7092,4,0),"")</f>
        <v>Female</v>
      </c>
      <c r="E2002" t="str">
        <f>_xlfn.IFNA(VLOOKUP(A2002,Obesity!$A$1:$G$7092,5,0),"")</f>
        <v>36 and above</v>
      </c>
      <c r="F2002" t="str">
        <f>_xlfn.IFNA(VLOOKUP(A2002,Obesity!$A$1:$G$7092,6,0),"")</f>
        <v>below 2,000</v>
      </c>
      <c r="G2002" t="str">
        <f>_xlfn.IFNA(VLOOKUP(A2002,Obesity!$A$1:$G$7092,7,0),"")</f>
        <v>Non-Hispanic White</v>
      </c>
    </row>
    <row r="2003" spans="1:7" x14ac:dyDescent="0.4">
      <c r="A2003">
        <v>75558</v>
      </c>
      <c r="B2003" t="str">
        <f>_xlfn.IFNA(VLOOKUP(A2003,Obesity!$A$1:$G$7092,2,0),"")</f>
        <v/>
      </c>
      <c r="C2003" t="str">
        <f>_xlfn.IFNA(VLOOKUP(A2003,Obesity!$A$1:$G$7092,3,0),"")</f>
        <v/>
      </c>
      <c r="D2003" t="str">
        <f>_xlfn.IFNA(VLOOKUP(A2003,Obesity!$A$1:$G$7092,4,0),"")</f>
        <v/>
      </c>
      <c r="E2003" t="str">
        <f>_xlfn.IFNA(VLOOKUP(A2003,Obesity!$A$1:$G$7092,5,0),"")</f>
        <v/>
      </c>
      <c r="F2003" t="str">
        <f>_xlfn.IFNA(VLOOKUP(A2003,Obesity!$A$1:$G$7092,6,0),"")</f>
        <v/>
      </c>
      <c r="G2003" t="str">
        <f>_xlfn.IFNA(VLOOKUP(A2003,Obesity!$A$1:$G$7092,7,0),"")</f>
        <v/>
      </c>
    </row>
    <row r="2004" spans="1:7" x14ac:dyDescent="0.4">
      <c r="A2004">
        <v>75559</v>
      </c>
      <c r="B2004">
        <f>_xlfn.IFNA(VLOOKUP(A2004,Obesity!$A$1:$G$7092,2,0),"")</f>
        <v>30.1</v>
      </c>
      <c r="C2004" t="str">
        <f>_xlfn.IFNA(VLOOKUP(A2004,Obesity!$A$1:$G$7092,3,0),"")</f>
        <v>Underweight</v>
      </c>
      <c r="D2004" t="str">
        <f>_xlfn.IFNA(VLOOKUP(A2004,Obesity!$A$1:$G$7092,4,0),"")</f>
        <v>Male</v>
      </c>
      <c r="E2004" t="str">
        <f>_xlfn.IFNA(VLOOKUP(A2004,Obesity!$A$1:$G$7092,5,0),"")</f>
        <v>35 and below</v>
      </c>
      <c r="F2004" t="str">
        <f>_xlfn.IFNA(VLOOKUP(A2004,Obesity!$A$1:$G$7092,6,0),"")</f>
        <v>above 2,500</v>
      </c>
      <c r="G2004" t="str">
        <f>_xlfn.IFNA(VLOOKUP(A2004,Obesity!$A$1:$G$7092,7,0),"")</f>
        <v>Mexican American</v>
      </c>
    </row>
    <row r="2005" spans="1:7" x14ac:dyDescent="0.4">
      <c r="A2005">
        <v>75560</v>
      </c>
      <c r="B2005" t="str">
        <f>_xlfn.IFNA(VLOOKUP(A2005,Obesity!$A$1:$G$7092,2,0),"")</f>
        <v/>
      </c>
      <c r="C2005" t="str">
        <f>_xlfn.IFNA(VLOOKUP(A2005,Obesity!$A$1:$G$7092,3,0),"")</f>
        <v/>
      </c>
      <c r="D2005" t="str">
        <f>_xlfn.IFNA(VLOOKUP(A2005,Obesity!$A$1:$G$7092,4,0),"")</f>
        <v/>
      </c>
      <c r="E2005" t="str">
        <f>_xlfn.IFNA(VLOOKUP(A2005,Obesity!$A$1:$G$7092,5,0),"")</f>
        <v/>
      </c>
      <c r="F2005" t="str">
        <f>_xlfn.IFNA(VLOOKUP(A2005,Obesity!$A$1:$G$7092,6,0),"")</f>
        <v/>
      </c>
      <c r="G2005" t="str">
        <f>_xlfn.IFNA(VLOOKUP(A2005,Obesity!$A$1:$G$7092,7,0),"")</f>
        <v/>
      </c>
    </row>
    <row r="2006" spans="1:7" x14ac:dyDescent="0.4">
      <c r="A2006">
        <v>75561</v>
      </c>
      <c r="B2006">
        <f>_xlfn.IFNA(VLOOKUP(A2006,Obesity!$A$1:$G$7092,2,0),"")</f>
        <v>17.100000000000001</v>
      </c>
      <c r="C2006" t="str">
        <f>_xlfn.IFNA(VLOOKUP(A2006,Obesity!$A$1:$G$7092,3,0),"")</f>
        <v>Normal weight</v>
      </c>
      <c r="D2006" t="str">
        <f>_xlfn.IFNA(VLOOKUP(A2006,Obesity!$A$1:$G$7092,4,0),"")</f>
        <v>Male</v>
      </c>
      <c r="E2006" t="str">
        <f>_xlfn.IFNA(VLOOKUP(A2006,Obesity!$A$1:$G$7092,5,0),"")</f>
        <v>35 and below</v>
      </c>
      <c r="F2006" t="str">
        <f>_xlfn.IFNA(VLOOKUP(A2006,Obesity!$A$1:$G$7092,6,0),"")</f>
        <v>above 2,500</v>
      </c>
      <c r="G2006" t="str">
        <f>_xlfn.IFNA(VLOOKUP(A2006,Obesity!$A$1:$G$7092,7,0),"")</f>
        <v>Mexican American</v>
      </c>
    </row>
    <row r="2007" spans="1:7" x14ac:dyDescent="0.4">
      <c r="A2007">
        <v>75562</v>
      </c>
      <c r="B2007">
        <f>_xlfn.IFNA(VLOOKUP(A2007,Obesity!$A$1:$G$7092,2,0),"")</f>
        <v>16.2</v>
      </c>
      <c r="C2007" t="str">
        <f>_xlfn.IFNA(VLOOKUP(A2007,Obesity!$A$1:$G$7092,3,0),"")</f>
        <v>Overweight</v>
      </c>
      <c r="D2007" t="str">
        <f>_xlfn.IFNA(VLOOKUP(A2007,Obesity!$A$1:$G$7092,4,0),"")</f>
        <v>Male</v>
      </c>
      <c r="E2007" t="str">
        <f>_xlfn.IFNA(VLOOKUP(A2007,Obesity!$A$1:$G$7092,5,0),"")</f>
        <v>36 and above</v>
      </c>
      <c r="F2007" t="str">
        <f>_xlfn.IFNA(VLOOKUP(A2007,Obesity!$A$1:$G$7092,6,0),"")</f>
        <v>below 2,500</v>
      </c>
      <c r="G2007" t="str">
        <f>_xlfn.IFNA(VLOOKUP(A2007,Obesity!$A$1:$G$7092,7,0),"")</f>
        <v>Non-Hispanic Black</v>
      </c>
    </row>
    <row r="2008" spans="1:7" x14ac:dyDescent="0.4">
      <c r="A2008">
        <v>75563</v>
      </c>
      <c r="B2008">
        <f>_xlfn.IFNA(VLOOKUP(A2008,Obesity!$A$1:$G$7092,2,0),"")</f>
        <v>18.399999999999999</v>
      </c>
      <c r="C2008" t="str">
        <f>_xlfn.IFNA(VLOOKUP(A2008,Obesity!$A$1:$G$7092,3,0),"")</f>
        <v>Normal weight</v>
      </c>
      <c r="D2008" t="str">
        <f>_xlfn.IFNA(VLOOKUP(A2008,Obesity!$A$1:$G$7092,4,0),"")</f>
        <v>Female</v>
      </c>
      <c r="E2008" t="str">
        <f>_xlfn.IFNA(VLOOKUP(A2008,Obesity!$A$1:$G$7092,5,0),"")</f>
        <v>36 and above</v>
      </c>
      <c r="F2008" t="str">
        <f>_xlfn.IFNA(VLOOKUP(A2008,Obesity!$A$1:$G$7092,6,0),"")</f>
        <v>below 2,000</v>
      </c>
      <c r="G2008" t="str">
        <f>_xlfn.IFNA(VLOOKUP(A2008,Obesity!$A$1:$G$7092,7,0),"")</f>
        <v>Non-Hispanic Asian</v>
      </c>
    </row>
    <row r="2009" spans="1:7" x14ac:dyDescent="0.4">
      <c r="A2009">
        <v>75564</v>
      </c>
      <c r="B2009">
        <f>_xlfn.IFNA(VLOOKUP(A2009,Obesity!$A$1:$G$7092,2,0),"")</f>
        <v>17.7</v>
      </c>
      <c r="C2009" t="str">
        <f>_xlfn.IFNA(VLOOKUP(A2009,Obesity!$A$1:$G$7092,3,0),"")</f>
        <v>Underweight</v>
      </c>
      <c r="D2009" t="str">
        <f>_xlfn.IFNA(VLOOKUP(A2009,Obesity!$A$1:$G$7092,4,0),"")</f>
        <v>Male</v>
      </c>
      <c r="E2009" t="str">
        <f>_xlfn.IFNA(VLOOKUP(A2009,Obesity!$A$1:$G$7092,5,0),"")</f>
        <v>35 and below</v>
      </c>
      <c r="F2009" t="str">
        <f>_xlfn.IFNA(VLOOKUP(A2009,Obesity!$A$1:$G$7092,6,0),"")</f>
        <v>below 2,500</v>
      </c>
      <c r="G2009" t="str">
        <f>_xlfn.IFNA(VLOOKUP(A2009,Obesity!$A$1:$G$7092,7,0),"")</f>
        <v>Mexican American</v>
      </c>
    </row>
    <row r="2010" spans="1:7" x14ac:dyDescent="0.4">
      <c r="A2010">
        <v>75565</v>
      </c>
      <c r="B2010">
        <f>_xlfn.IFNA(VLOOKUP(A2010,Obesity!$A$1:$G$7092,2,0),"")</f>
        <v>15.5</v>
      </c>
      <c r="C2010" t="str">
        <f>_xlfn.IFNA(VLOOKUP(A2010,Obesity!$A$1:$G$7092,3,0),"")</f>
        <v>Normal weight</v>
      </c>
      <c r="D2010" t="str">
        <f>_xlfn.IFNA(VLOOKUP(A2010,Obesity!$A$1:$G$7092,4,0),"")</f>
        <v>Male</v>
      </c>
      <c r="E2010" t="str">
        <f>_xlfn.IFNA(VLOOKUP(A2010,Obesity!$A$1:$G$7092,5,0),"")</f>
        <v>35 and below</v>
      </c>
      <c r="F2010" t="str">
        <f>_xlfn.IFNA(VLOOKUP(A2010,Obesity!$A$1:$G$7092,6,0),"")</f>
        <v>above 2,500</v>
      </c>
      <c r="G2010" t="str">
        <f>_xlfn.IFNA(VLOOKUP(A2010,Obesity!$A$1:$G$7092,7,0),"")</f>
        <v>Non-Hispanic White</v>
      </c>
    </row>
    <row r="2011" spans="1:7" x14ac:dyDescent="0.4">
      <c r="A2011">
        <v>75566</v>
      </c>
      <c r="B2011">
        <f>_xlfn.IFNA(VLOOKUP(A2011,Obesity!$A$1:$G$7092,2,0),"")</f>
        <v>14.5</v>
      </c>
      <c r="C2011" t="str">
        <f>_xlfn.IFNA(VLOOKUP(A2011,Obesity!$A$1:$G$7092,3,0),"")</f>
        <v>Normal weight</v>
      </c>
      <c r="D2011" t="str">
        <f>_xlfn.IFNA(VLOOKUP(A2011,Obesity!$A$1:$G$7092,4,0),"")</f>
        <v>Male</v>
      </c>
      <c r="E2011" t="str">
        <f>_xlfn.IFNA(VLOOKUP(A2011,Obesity!$A$1:$G$7092,5,0),"")</f>
        <v>35 and below</v>
      </c>
      <c r="F2011" t="str">
        <f>_xlfn.IFNA(VLOOKUP(A2011,Obesity!$A$1:$G$7092,6,0),"")</f>
        <v>below 2,500</v>
      </c>
      <c r="G2011" t="str">
        <f>_xlfn.IFNA(VLOOKUP(A2011,Obesity!$A$1:$G$7092,7,0),"")</f>
        <v>Mexican American</v>
      </c>
    </row>
    <row r="2012" spans="1:7" x14ac:dyDescent="0.4">
      <c r="A2012">
        <v>75567</v>
      </c>
      <c r="B2012">
        <f>_xlfn.IFNA(VLOOKUP(A2012,Obesity!$A$1:$G$7092,2,0),"")</f>
        <v>38.700000000000003</v>
      </c>
      <c r="C2012" t="str">
        <f>_xlfn.IFNA(VLOOKUP(A2012,Obesity!$A$1:$G$7092,3,0),"")</f>
        <v>Normal weight</v>
      </c>
      <c r="D2012" t="str">
        <f>_xlfn.IFNA(VLOOKUP(A2012,Obesity!$A$1:$G$7092,4,0),"")</f>
        <v>Female</v>
      </c>
      <c r="E2012" t="str">
        <f>_xlfn.IFNA(VLOOKUP(A2012,Obesity!$A$1:$G$7092,5,0),"")</f>
        <v>35 and below</v>
      </c>
      <c r="F2012" t="str">
        <f>_xlfn.IFNA(VLOOKUP(A2012,Obesity!$A$1:$G$7092,6,0),"")</f>
        <v>above 2,000</v>
      </c>
      <c r="G2012" t="str">
        <f>_xlfn.IFNA(VLOOKUP(A2012,Obesity!$A$1:$G$7092,7,0),"")</f>
        <v>Non-Hispanic Black</v>
      </c>
    </row>
    <row r="2013" spans="1:7" x14ac:dyDescent="0.4">
      <c r="A2013">
        <v>75568</v>
      </c>
      <c r="B2013" t="str">
        <f>_xlfn.IFNA(VLOOKUP(A2013,Obesity!$A$1:$G$7092,2,0),"")</f>
        <v/>
      </c>
      <c r="C2013" t="str">
        <f>_xlfn.IFNA(VLOOKUP(A2013,Obesity!$A$1:$G$7092,3,0),"")</f>
        <v/>
      </c>
      <c r="D2013" t="str">
        <f>_xlfn.IFNA(VLOOKUP(A2013,Obesity!$A$1:$G$7092,4,0),"")</f>
        <v/>
      </c>
      <c r="E2013" t="str">
        <f>_xlfn.IFNA(VLOOKUP(A2013,Obesity!$A$1:$G$7092,5,0),"")</f>
        <v/>
      </c>
      <c r="F2013" t="str">
        <f>_xlfn.IFNA(VLOOKUP(A2013,Obesity!$A$1:$G$7092,6,0),"")</f>
        <v/>
      </c>
      <c r="G2013" t="str">
        <f>_xlfn.IFNA(VLOOKUP(A2013,Obesity!$A$1:$G$7092,7,0),"")</f>
        <v/>
      </c>
    </row>
    <row r="2014" spans="1:7" x14ac:dyDescent="0.4">
      <c r="A2014">
        <v>75569</v>
      </c>
      <c r="B2014">
        <f>_xlfn.IFNA(VLOOKUP(A2014,Obesity!$A$1:$G$7092,2,0),"")</f>
        <v>23</v>
      </c>
      <c r="C2014" t="str">
        <f>_xlfn.IFNA(VLOOKUP(A2014,Obesity!$A$1:$G$7092,3,0),"")</f>
        <v>Underweight</v>
      </c>
      <c r="D2014" t="str">
        <f>_xlfn.IFNA(VLOOKUP(A2014,Obesity!$A$1:$G$7092,4,0),"")</f>
        <v>Female</v>
      </c>
      <c r="E2014" t="str">
        <f>_xlfn.IFNA(VLOOKUP(A2014,Obesity!$A$1:$G$7092,5,0),"")</f>
        <v>35 and below</v>
      </c>
      <c r="F2014" t="str">
        <f>_xlfn.IFNA(VLOOKUP(A2014,Obesity!$A$1:$G$7092,6,0),"")</f>
        <v>below 2,000</v>
      </c>
      <c r="G2014" t="str">
        <f>_xlfn.IFNA(VLOOKUP(A2014,Obesity!$A$1:$G$7092,7,0),"")</f>
        <v>Mexican American</v>
      </c>
    </row>
    <row r="2015" spans="1:7" x14ac:dyDescent="0.4">
      <c r="A2015">
        <v>75570</v>
      </c>
      <c r="B2015">
        <f>_xlfn.IFNA(VLOOKUP(A2015,Obesity!$A$1:$G$7092,2,0),"")</f>
        <v>22.8</v>
      </c>
      <c r="C2015" t="str">
        <f>_xlfn.IFNA(VLOOKUP(A2015,Obesity!$A$1:$G$7092,3,0),"")</f>
        <v>Obese</v>
      </c>
      <c r="D2015" t="str">
        <f>_xlfn.IFNA(VLOOKUP(A2015,Obesity!$A$1:$G$7092,4,0),"")</f>
        <v>Male</v>
      </c>
      <c r="E2015" t="str">
        <f>_xlfn.IFNA(VLOOKUP(A2015,Obesity!$A$1:$G$7092,5,0),"")</f>
        <v>35 and below</v>
      </c>
      <c r="F2015" t="str">
        <f>_xlfn.IFNA(VLOOKUP(A2015,Obesity!$A$1:$G$7092,6,0),"")</f>
        <v>below 2,500</v>
      </c>
      <c r="G2015" t="str">
        <f>_xlfn.IFNA(VLOOKUP(A2015,Obesity!$A$1:$G$7092,7,0),"")</f>
        <v>Other Hispanic</v>
      </c>
    </row>
    <row r="2016" spans="1:7" x14ac:dyDescent="0.4">
      <c r="A2016">
        <v>75571</v>
      </c>
      <c r="B2016">
        <f>_xlfn.IFNA(VLOOKUP(A2016,Obesity!$A$1:$G$7092,2,0),"")</f>
        <v>24.2</v>
      </c>
      <c r="C2016" t="str">
        <f>_xlfn.IFNA(VLOOKUP(A2016,Obesity!$A$1:$G$7092,3,0),"")</f>
        <v>Overweight</v>
      </c>
      <c r="D2016" t="str">
        <f>_xlfn.IFNA(VLOOKUP(A2016,Obesity!$A$1:$G$7092,4,0),"")</f>
        <v>Male</v>
      </c>
      <c r="E2016" t="str">
        <f>_xlfn.IFNA(VLOOKUP(A2016,Obesity!$A$1:$G$7092,5,0),"")</f>
        <v>36 and above</v>
      </c>
      <c r="F2016" t="str">
        <f>_xlfn.IFNA(VLOOKUP(A2016,Obesity!$A$1:$G$7092,6,0),"")</f>
        <v>below 2,500</v>
      </c>
      <c r="G2016" t="str">
        <f>_xlfn.IFNA(VLOOKUP(A2016,Obesity!$A$1:$G$7092,7,0),"")</f>
        <v>Non-Hispanic Asian</v>
      </c>
    </row>
    <row r="2017" spans="1:7" x14ac:dyDescent="0.4">
      <c r="A2017">
        <v>75572</v>
      </c>
      <c r="B2017">
        <f>_xlfn.IFNA(VLOOKUP(A2017,Obesity!$A$1:$G$7092,2,0),"")</f>
        <v>33.700000000000003</v>
      </c>
      <c r="C2017" t="str">
        <f>_xlfn.IFNA(VLOOKUP(A2017,Obesity!$A$1:$G$7092,3,0),"")</f>
        <v>Overweight</v>
      </c>
      <c r="D2017" t="str">
        <f>_xlfn.IFNA(VLOOKUP(A2017,Obesity!$A$1:$G$7092,4,0),"")</f>
        <v>Female</v>
      </c>
      <c r="E2017" t="str">
        <f>_xlfn.IFNA(VLOOKUP(A2017,Obesity!$A$1:$G$7092,5,0),"")</f>
        <v>36 and above</v>
      </c>
      <c r="F2017" t="str">
        <f>_xlfn.IFNA(VLOOKUP(A2017,Obesity!$A$1:$G$7092,6,0),"")</f>
        <v>below 2,000</v>
      </c>
      <c r="G2017" t="str">
        <f>_xlfn.IFNA(VLOOKUP(A2017,Obesity!$A$1:$G$7092,7,0),"")</f>
        <v>Mexican American</v>
      </c>
    </row>
    <row r="2018" spans="1:7" x14ac:dyDescent="0.4">
      <c r="A2018">
        <v>75573</v>
      </c>
      <c r="B2018" t="str">
        <f>_xlfn.IFNA(VLOOKUP(A2018,Obesity!$A$1:$G$7092,2,0),"")</f>
        <v/>
      </c>
      <c r="C2018" t="str">
        <f>_xlfn.IFNA(VLOOKUP(A2018,Obesity!$A$1:$G$7092,3,0),"")</f>
        <v/>
      </c>
      <c r="D2018" t="str">
        <f>_xlfn.IFNA(VLOOKUP(A2018,Obesity!$A$1:$G$7092,4,0),"")</f>
        <v/>
      </c>
      <c r="E2018" t="str">
        <f>_xlfn.IFNA(VLOOKUP(A2018,Obesity!$A$1:$G$7092,5,0),"")</f>
        <v/>
      </c>
      <c r="F2018" t="str">
        <f>_xlfn.IFNA(VLOOKUP(A2018,Obesity!$A$1:$G$7092,6,0),"")</f>
        <v/>
      </c>
      <c r="G2018" t="str">
        <f>_xlfn.IFNA(VLOOKUP(A2018,Obesity!$A$1:$G$7092,7,0),"")</f>
        <v/>
      </c>
    </row>
    <row r="2019" spans="1:7" x14ac:dyDescent="0.4">
      <c r="A2019">
        <v>75574</v>
      </c>
      <c r="B2019">
        <f>_xlfn.IFNA(VLOOKUP(A2019,Obesity!$A$1:$G$7092,2,0),"")</f>
        <v>24.2</v>
      </c>
      <c r="C2019" t="str">
        <f>_xlfn.IFNA(VLOOKUP(A2019,Obesity!$A$1:$G$7092,3,0),"")</f>
        <v>Normal weight</v>
      </c>
      <c r="D2019" t="str">
        <f>_xlfn.IFNA(VLOOKUP(A2019,Obesity!$A$1:$G$7092,4,0),"")</f>
        <v>Female</v>
      </c>
      <c r="E2019" t="str">
        <f>_xlfn.IFNA(VLOOKUP(A2019,Obesity!$A$1:$G$7092,5,0),"")</f>
        <v>35 and below</v>
      </c>
      <c r="F2019" t="str">
        <f>_xlfn.IFNA(VLOOKUP(A2019,Obesity!$A$1:$G$7092,6,0),"")</f>
        <v>below 2,000</v>
      </c>
      <c r="G2019" t="str">
        <f>_xlfn.IFNA(VLOOKUP(A2019,Obesity!$A$1:$G$7092,7,0),"")</f>
        <v>Non-Hispanic Black</v>
      </c>
    </row>
    <row r="2020" spans="1:7" x14ac:dyDescent="0.4">
      <c r="A2020">
        <v>75575</v>
      </c>
      <c r="B2020" t="str">
        <f>_xlfn.IFNA(VLOOKUP(A2020,Obesity!$A$1:$G$7092,2,0),"")</f>
        <v/>
      </c>
      <c r="C2020" t="str">
        <f>_xlfn.IFNA(VLOOKUP(A2020,Obesity!$A$1:$G$7092,3,0),"")</f>
        <v/>
      </c>
      <c r="D2020" t="str">
        <f>_xlfn.IFNA(VLOOKUP(A2020,Obesity!$A$1:$G$7092,4,0),"")</f>
        <v/>
      </c>
      <c r="E2020" t="str">
        <f>_xlfn.IFNA(VLOOKUP(A2020,Obesity!$A$1:$G$7092,5,0),"")</f>
        <v/>
      </c>
      <c r="F2020" t="str">
        <f>_xlfn.IFNA(VLOOKUP(A2020,Obesity!$A$1:$G$7092,6,0),"")</f>
        <v/>
      </c>
      <c r="G2020" t="str">
        <f>_xlfn.IFNA(VLOOKUP(A2020,Obesity!$A$1:$G$7092,7,0),"")</f>
        <v/>
      </c>
    </row>
    <row r="2021" spans="1:7" x14ac:dyDescent="0.4">
      <c r="A2021">
        <v>75576</v>
      </c>
      <c r="B2021" t="str">
        <f>_xlfn.IFNA(VLOOKUP(A2021,Obesity!$A$1:$G$7092,2,0),"")</f>
        <v/>
      </c>
      <c r="C2021" t="str">
        <f>_xlfn.IFNA(VLOOKUP(A2021,Obesity!$A$1:$G$7092,3,0),"")</f>
        <v/>
      </c>
      <c r="D2021" t="str">
        <f>_xlfn.IFNA(VLOOKUP(A2021,Obesity!$A$1:$G$7092,4,0),"")</f>
        <v/>
      </c>
      <c r="E2021" t="str">
        <f>_xlfn.IFNA(VLOOKUP(A2021,Obesity!$A$1:$G$7092,5,0),"")</f>
        <v/>
      </c>
      <c r="F2021" t="str">
        <f>_xlfn.IFNA(VLOOKUP(A2021,Obesity!$A$1:$G$7092,6,0),"")</f>
        <v/>
      </c>
      <c r="G2021" t="str">
        <f>_xlfn.IFNA(VLOOKUP(A2021,Obesity!$A$1:$G$7092,7,0),"")</f>
        <v/>
      </c>
    </row>
    <row r="2022" spans="1:7" x14ac:dyDescent="0.4">
      <c r="A2022">
        <v>75577</v>
      </c>
      <c r="B2022" t="str">
        <f>_xlfn.IFNA(VLOOKUP(A2022,Obesity!$A$1:$G$7092,2,0),"")</f>
        <v/>
      </c>
      <c r="C2022" t="str">
        <f>_xlfn.IFNA(VLOOKUP(A2022,Obesity!$A$1:$G$7092,3,0),"")</f>
        <v/>
      </c>
      <c r="D2022" t="str">
        <f>_xlfn.IFNA(VLOOKUP(A2022,Obesity!$A$1:$G$7092,4,0),"")</f>
        <v/>
      </c>
      <c r="E2022" t="str">
        <f>_xlfn.IFNA(VLOOKUP(A2022,Obesity!$A$1:$G$7092,5,0),"")</f>
        <v/>
      </c>
      <c r="F2022" t="str">
        <f>_xlfn.IFNA(VLOOKUP(A2022,Obesity!$A$1:$G$7092,6,0),"")</f>
        <v/>
      </c>
      <c r="G2022" t="str">
        <f>_xlfn.IFNA(VLOOKUP(A2022,Obesity!$A$1:$G$7092,7,0),"")</f>
        <v/>
      </c>
    </row>
    <row r="2023" spans="1:7" x14ac:dyDescent="0.4">
      <c r="A2023">
        <v>75578</v>
      </c>
      <c r="B2023">
        <f>_xlfn.IFNA(VLOOKUP(A2023,Obesity!$A$1:$G$7092,2,0),"")</f>
        <v>17.100000000000001</v>
      </c>
      <c r="C2023" t="str">
        <f>_xlfn.IFNA(VLOOKUP(A2023,Obesity!$A$1:$G$7092,3,0),"")</f>
        <v>Normal weight</v>
      </c>
      <c r="D2023" t="str">
        <f>_xlfn.IFNA(VLOOKUP(A2023,Obesity!$A$1:$G$7092,4,0),"")</f>
        <v>Male</v>
      </c>
      <c r="E2023" t="str">
        <f>_xlfn.IFNA(VLOOKUP(A2023,Obesity!$A$1:$G$7092,5,0),"")</f>
        <v>35 and below</v>
      </c>
      <c r="F2023" t="str">
        <f>_xlfn.IFNA(VLOOKUP(A2023,Obesity!$A$1:$G$7092,6,0),"")</f>
        <v>above 2,500</v>
      </c>
      <c r="G2023" t="str">
        <f>_xlfn.IFNA(VLOOKUP(A2023,Obesity!$A$1:$G$7092,7,0),"")</f>
        <v>Other Hispanic</v>
      </c>
    </row>
    <row r="2024" spans="1:7" x14ac:dyDescent="0.4">
      <c r="A2024">
        <v>75579</v>
      </c>
      <c r="B2024">
        <f>_xlfn.IFNA(VLOOKUP(A2024,Obesity!$A$1:$G$7092,2,0),"")</f>
        <v>43.1</v>
      </c>
      <c r="C2024" t="str">
        <f>_xlfn.IFNA(VLOOKUP(A2024,Obesity!$A$1:$G$7092,3,0),"")</f>
        <v>Obese</v>
      </c>
      <c r="D2024" t="str">
        <f>_xlfn.IFNA(VLOOKUP(A2024,Obesity!$A$1:$G$7092,4,0),"")</f>
        <v>Male</v>
      </c>
      <c r="E2024" t="str">
        <f>_xlfn.IFNA(VLOOKUP(A2024,Obesity!$A$1:$G$7092,5,0),"")</f>
        <v>36 and above</v>
      </c>
      <c r="F2024" t="str">
        <f>_xlfn.IFNA(VLOOKUP(A2024,Obesity!$A$1:$G$7092,6,0),"")</f>
        <v>below 2,500</v>
      </c>
      <c r="G2024" t="str">
        <f>_xlfn.IFNA(VLOOKUP(A2024,Obesity!$A$1:$G$7092,7,0),"")</f>
        <v>Mexican American</v>
      </c>
    </row>
    <row r="2025" spans="1:7" x14ac:dyDescent="0.4">
      <c r="A2025">
        <v>75580</v>
      </c>
      <c r="B2025">
        <f>_xlfn.IFNA(VLOOKUP(A2025,Obesity!$A$1:$G$7092,2,0),"")</f>
        <v>27</v>
      </c>
      <c r="C2025" t="str">
        <f>_xlfn.IFNA(VLOOKUP(A2025,Obesity!$A$1:$G$7092,3,0),"")</f>
        <v>Overweight</v>
      </c>
      <c r="D2025" t="str">
        <f>_xlfn.IFNA(VLOOKUP(A2025,Obesity!$A$1:$G$7092,4,0),"")</f>
        <v>Female</v>
      </c>
      <c r="E2025" t="str">
        <f>_xlfn.IFNA(VLOOKUP(A2025,Obesity!$A$1:$G$7092,5,0),"")</f>
        <v>35 and below</v>
      </c>
      <c r="F2025" t="str">
        <f>_xlfn.IFNA(VLOOKUP(A2025,Obesity!$A$1:$G$7092,6,0),"")</f>
        <v>above 2,000</v>
      </c>
      <c r="G2025" t="str">
        <f>_xlfn.IFNA(VLOOKUP(A2025,Obesity!$A$1:$G$7092,7,0),"")</f>
        <v>Other Race - Including Multi-Racial</v>
      </c>
    </row>
    <row r="2026" spans="1:7" x14ac:dyDescent="0.4">
      <c r="A2026">
        <v>75581</v>
      </c>
      <c r="B2026">
        <f>_xlfn.IFNA(VLOOKUP(A2026,Obesity!$A$1:$G$7092,2,0),"")</f>
        <v>31</v>
      </c>
      <c r="C2026" t="str">
        <f>_xlfn.IFNA(VLOOKUP(A2026,Obesity!$A$1:$G$7092,3,0),"")</f>
        <v>Obese</v>
      </c>
      <c r="D2026" t="str">
        <f>_xlfn.IFNA(VLOOKUP(A2026,Obesity!$A$1:$G$7092,4,0),"")</f>
        <v>Female</v>
      </c>
      <c r="E2026" t="str">
        <f>_xlfn.IFNA(VLOOKUP(A2026,Obesity!$A$1:$G$7092,5,0),"")</f>
        <v>36 and above</v>
      </c>
      <c r="F2026" t="str">
        <f>_xlfn.IFNA(VLOOKUP(A2026,Obesity!$A$1:$G$7092,6,0),"")</f>
        <v>below 2,000</v>
      </c>
      <c r="G2026" t="str">
        <f>_xlfn.IFNA(VLOOKUP(A2026,Obesity!$A$1:$G$7092,7,0),"")</f>
        <v>Non-Hispanic White</v>
      </c>
    </row>
    <row r="2027" spans="1:7" x14ac:dyDescent="0.4">
      <c r="A2027">
        <v>75582</v>
      </c>
      <c r="B2027" t="str">
        <f>_xlfn.IFNA(VLOOKUP(A2027,Obesity!$A$1:$G$7092,2,0),"")</f>
        <v/>
      </c>
      <c r="C2027" t="str">
        <f>_xlfn.IFNA(VLOOKUP(A2027,Obesity!$A$1:$G$7092,3,0),"")</f>
        <v/>
      </c>
      <c r="D2027" t="str">
        <f>_xlfn.IFNA(VLOOKUP(A2027,Obesity!$A$1:$G$7092,4,0),"")</f>
        <v/>
      </c>
      <c r="E2027" t="str">
        <f>_xlfn.IFNA(VLOOKUP(A2027,Obesity!$A$1:$G$7092,5,0),"")</f>
        <v/>
      </c>
      <c r="F2027" t="str">
        <f>_xlfn.IFNA(VLOOKUP(A2027,Obesity!$A$1:$G$7092,6,0),"")</f>
        <v/>
      </c>
      <c r="G2027" t="str">
        <f>_xlfn.IFNA(VLOOKUP(A2027,Obesity!$A$1:$G$7092,7,0),"")</f>
        <v/>
      </c>
    </row>
    <row r="2028" spans="1:7" x14ac:dyDescent="0.4">
      <c r="A2028">
        <v>75583</v>
      </c>
      <c r="B2028" t="str">
        <f>_xlfn.IFNA(VLOOKUP(A2028,Obesity!$A$1:$G$7092,2,0),"")</f>
        <v/>
      </c>
      <c r="C2028" t="str">
        <f>_xlfn.IFNA(VLOOKUP(A2028,Obesity!$A$1:$G$7092,3,0),"")</f>
        <v/>
      </c>
      <c r="D2028" t="str">
        <f>_xlfn.IFNA(VLOOKUP(A2028,Obesity!$A$1:$G$7092,4,0),"")</f>
        <v/>
      </c>
      <c r="E2028" t="str">
        <f>_xlfn.IFNA(VLOOKUP(A2028,Obesity!$A$1:$G$7092,5,0),"")</f>
        <v/>
      </c>
      <c r="F2028" t="str">
        <f>_xlfn.IFNA(VLOOKUP(A2028,Obesity!$A$1:$G$7092,6,0),"")</f>
        <v/>
      </c>
      <c r="G2028" t="str">
        <f>_xlfn.IFNA(VLOOKUP(A2028,Obesity!$A$1:$G$7092,7,0),"")</f>
        <v/>
      </c>
    </row>
    <row r="2029" spans="1:7" x14ac:dyDescent="0.4">
      <c r="A2029">
        <v>75584</v>
      </c>
      <c r="B2029">
        <f>_xlfn.IFNA(VLOOKUP(A2029,Obesity!$A$1:$G$7092,2,0),"")</f>
        <v>36.4</v>
      </c>
      <c r="C2029" t="str">
        <f>_xlfn.IFNA(VLOOKUP(A2029,Obesity!$A$1:$G$7092,3,0),"")</f>
        <v>Obese</v>
      </c>
      <c r="D2029" t="str">
        <f>_xlfn.IFNA(VLOOKUP(A2029,Obesity!$A$1:$G$7092,4,0),"")</f>
        <v>Female</v>
      </c>
      <c r="E2029" t="str">
        <f>_xlfn.IFNA(VLOOKUP(A2029,Obesity!$A$1:$G$7092,5,0),"")</f>
        <v>36 and above</v>
      </c>
      <c r="F2029" t="str">
        <f>_xlfn.IFNA(VLOOKUP(A2029,Obesity!$A$1:$G$7092,6,0),"")</f>
        <v>above 2,000</v>
      </c>
      <c r="G2029" t="str">
        <f>_xlfn.IFNA(VLOOKUP(A2029,Obesity!$A$1:$G$7092,7,0),"")</f>
        <v>Non-Hispanic Black</v>
      </c>
    </row>
    <row r="2030" spans="1:7" x14ac:dyDescent="0.4">
      <c r="A2030">
        <v>75585</v>
      </c>
      <c r="B2030">
        <f>_xlfn.IFNA(VLOOKUP(A2030,Obesity!$A$1:$G$7092,2,0),"")</f>
        <v>25.7</v>
      </c>
      <c r="C2030" t="str">
        <f>_xlfn.IFNA(VLOOKUP(A2030,Obesity!$A$1:$G$7092,3,0),"")</f>
        <v>Overweight</v>
      </c>
      <c r="D2030" t="str">
        <f>_xlfn.IFNA(VLOOKUP(A2030,Obesity!$A$1:$G$7092,4,0),"")</f>
        <v>Male</v>
      </c>
      <c r="E2030" t="str">
        <f>_xlfn.IFNA(VLOOKUP(A2030,Obesity!$A$1:$G$7092,5,0),"")</f>
        <v>35 and below</v>
      </c>
      <c r="F2030" t="str">
        <f>_xlfn.IFNA(VLOOKUP(A2030,Obesity!$A$1:$G$7092,6,0),"")</f>
        <v>below 2,500</v>
      </c>
      <c r="G2030" t="str">
        <f>_xlfn.IFNA(VLOOKUP(A2030,Obesity!$A$1:$G$7092,7,0),"")</f>
        <v>Non-Hispanic White</v>
      </c>
    </row>
    <row r="2031" spans="1:7" x14ac:dyDescent="0.4">
      <c r="A2031">
        <v>75586</v>
      </c>
      <c r="B2031">
        <f>_xlfn.IFNA(VLOOKUP(A2031,Obesity!$A$1:$G$7092,2,0),"")</f>
        <v>0</v>
      </c>
      <c r="C2031" t="str">
        <f>_xlfn.IFNA(VLOOKUP(A2031,Obesity!$A$1:$G$7092,3,0),"")</f>
        <v>Underweight</v>
      </c>
      <c r="D2031" t="str">
        <f>_xlfn.IFNA(VLOOKUP(A2031,Obesity!$A$1:$G$7092,4,0),"")</f>
        <v>Female</v>
      </c>
      <c r="E2031" t="str">
        <f>_xlfn.IFNA(VLOOKUP(A2031,Obesity!$A$1:$G$7092,5,0),"")</f>
        <v>35 and below</v>
      </c>
      <c r="F2031" t="str">
        <f>_xlfn.IFNA(VLOOKUP(A2031,Obesity!$A$1:$G$7092,6,0),"")</f>
        <v>below 2,000</v>
      </c>
      <c r="G2031" t="str">
        <f>_xlfn.IFNA(VLOOKUP(A2031,Obesity!$A$1:$G$7092,7,0),"")</f>
        <v>Mexican American</v>
      </c>
    </row>
    <row r="2032" spans="1:7" x14ac:dyDescent="0.4">
      <c r="A2032">
        <v>75587</v>
      </c>
      <c r="B2032" t="str">
        <f>_xlfn.IFNA(VLOOKUP(A2032,Obesity!$A$1:$G$7092,2,0),"")</f>
        <v/>
      </c>
      <c r="C2032" t="str">
        <f>_xlfn.IFNA(VLOOKUP(A2032,Obesity!$A$1:$G$7092,3,0),"")</f>
        <v/>
      </c>
      <c r="D2032" t="str">
        <f>_xlfn.IFNA(VLOOKUP(A2032,Obesity!$A$1:$G$7092,4,0),"")</f>
        <v/>
      </c>
      <c r="E2032" t="str">
        <f>_xlfn.IFNA(VLOOKUP(A2032,Obesity!$A$1:$G$7092,5,0),"")</f>
        <v/>
      </c>
      <c r="F2032" t="str">
        <f>_xlfn.IFNA(VLOOKUP(A2032,Obesity!$A$1:$G$7092,6,0),"")</f>
        <v/>
      </c>
      <c r="G2032" t="str">
        <f>_xlfn.IFNA(VLOOKUP(A2032,Obesity!$A$1:$G$7092,7,0),"")</f>
        <v/>
      </c>
    </row>
    <row r="2033" spans="1:7" x14ac:dyDescent="0.4">
      <c r="A2033">
        <v>75588</v>
      </c>
      <c r="B2033">
        <f>_xlfn.IFNA(VLOOKUP(A2033,Obesity!$A$1:$G$7092,2,0),"")</f>
        <v>15.3</v>
      </c>
      <c r="C2033" t="str">
        <f>_xlfn.IFNA(VLOOKUP(A2033,Obesity!$A$1:$G$7092,3,0),"")</f>
        <v>Obese</v>
      </c>
      <c r="D2033" t="str">
        <f>_xlfn.IFNA(VLOOKUP(A2033,Obesity!$A$1:$G$7092,4,0),"")</f>
        <v>Male</v>
      </c>
      <c r="E2033" t="str">
        <f>_xlfn.IFNA(VLOOKUP(A2033,Obesity!$A$1:$G$7092,5,0),"")</f>
        <v>35 and below</v>
      </c>
      <c r="F2033" t="str">
        <f>_xlfn.IFNA(VLOOKUP(A2033,Obesity!$A$1:$G$7092,6,0),"")</f>
        <v>below 2,500</v>
      </c>
      <c r="G2033" t="str">
        <f>_xlfn.IFNA(VLOOKUP(A2033,Obesity!$A$1:$G$7092,7,0),"")</f>
        <v>Other Hispanic</v>
      </c>
    </row>
    <row r="2034" spans="1:7" x14ac:dyDescent="0.4">
      <c r="A2034">
        <v>75589</v>
      </c>
      <c r="B2034">
        <f>_xlfn.IFNA(VLOOKUP(A2034,Obesity!$A$1:$G$7092,2,0),"")</f>
        <v>21.1</v>
      </c>
      <c r="C2034" t="str">
        <f>_xlfn.IFNA(VLOOKUP(A2034,Obesity!$A$1:$G$7092,3,0),"")</f>
        <v>Normal weight</v>
      </c>
      <c r="D2034" t="str">
        <f>_xlfn.IFNA(VLOOKUP(A2034,Obesity!$A$1:$G$7092,4,0),"")</f>
        <v>Female</v>
      </c>
      <c r="E2034" t="str">
        <f>_xlfn.IFNA(VLOOKUP(A2034,Obesity!$A$1:$G$7092,5,0),"")</f>
        <v>35 and below</v>
      </c>
      <c r="F2034" t="str">
        <f>_xlfn.IFNA(VLOOKUP(A2034,Obesity!$A$1:$G$7092,6,0),"")</f>
        <v>above 2,000</v>
      </c>
      <c r="G2034" t="str">
        <f>_xlfn.IFNA(VLOOKUP(A2034,Obesity!$A$1:$G$7092,7,0),"")</f>
        <v>Non-Hispanic Asian</v>
      </c>
    </row>
    <row r="2035" spans="1:7" x14ac:dyDescent="0.4">
      <c r="A2035">
        <v>75590</v>
      </c>
      <c r="B2035">
        <f>_xlfn.IFNA(VLOOKUP(A2035,Obesity!$A$1:$G$7092,2,0),"")</f>
        <v>16.100000000000001</v>
      </c>
      <c r="C2035" t="str">
        <f>_xlfn.IFNA(VLOOKUP(A2035,Obesity!$A$1:$G$7092,3,0),"")</f>
        <v>Normal weight</v>
      </c>
      <c r="D2035" t="str">
        <f>_xlfn.IFNA(VLOOKUP(A2035,Obesity!$A$1:$G$7092,4,0),"")</f>
        <v>Male</v>
      </c>
      <c r="E2035" t="str">
        <f>_xlfn.IFNA(VLOOKUP(A2035,Obesity!$A$1:$G$7092,5,0),"")</f>
        <v>36 and above</v>
      </c>
      <c r="F2035" t="str">
        <f>_xlfn.IFNA(VLOOKUP(A2035,Obesity!$A$1:$G$7092,6,0),"")</f>
        <v>below 2,500</v>
      </c>
      <c r="G2035" t="str">
        <f>_xlfn.IFNA(VLOOKUP(A2035,Obesity!$A$1:$G$7092,7,0),"")</f>
        <v>Non-Hispanic Asian</v>
      </c>
    </row>
    <row r="2036" spans="1:7" x14ac:dyDescent="0.4">
      <c r="A2036">
        <v>75591</v>
      </c>
      <c r="B2036">
        <f>_xlfn.IFNA(VLOOKUP(A2036,Obesity!$A$1:$G$7092,2,0),"")</f>
        <v>16.7</v>
      </c>
      <c r="C2036" t="str">
        <f>_xlfn.IFNA(VLOOKUP(A2036,Obesity!$A$1:$G$7092,3,0),"")</f>
        <v>Obese</v>
      </c>
      <c r="D2036" t="str">
        <f>_xlfn.IFNA(VLOOKUP(A2036,Obesity!$A$1:$G$7092,4,0),"")</f>
        <v>Male</v>
      </c>
      <c r="E2036" t="str">
        <f>_xlfn.IFNA(VLOOKUP(A2036,Obesity!$A$1:$G$7092,5,0),"")</f>
        <v>36 and above</v>
      </c>
      <c r="F2036" t="str">
        <f>_xlfn.IFNA(VLOOKUP(A2036,Obesity!$A$1:$G$7092,6,0),"")</f>
        <v>below 2,500</v>
      </c>
      <c r="G2036" t="str">
        <f>_xlfn.IFNA(VLOOKUP(A2036,Obesity!$A$1:$G$7092,7,0),"")</f>
        <v>Mexican American</v>
      </c>
    </row>
    <row r="2037" spans="1:7" x14ac:dyDescent="0.4">
      <c r="A2037">
        <v>75592</v>
      </c>
      <c r="B2037" t="str">
        <f>_xlfn.IFNA(VLOOKUP(A2037,Obesity!$A$1:$G$7092,2,0),"")</f>
        <v/>
      </c>
      <c r="C2037" t="str">
        <f>_xlfn.IFNA(VLOOKUP(A2037,Obesity!$A$1:$G$7092,3,0),"")</f>
        <v/>
      </c>
      <c r="D2037" t="str">
        <f>_xlfn.IFNA(VLOOKUP(A2037,Obesity!$A$1:$G$7092,4,0),"")</f>
        <v/>
      </c>
      <c r="E2037" t="str">
        <f>_xlfn.IFNA(VLOOKUP(A2037,Obesity!$A$1:$G$7092,5,0),"")</f>
        <v/>
      </c>
      <c r="F2037" t="str">
        <f>_xlfn.IFNA(VLOOKUP(A2037,Obesity!$A$1:$G$7092,6,0),"")</f>
        <v/>
      </c>
      <c r="G2037" t="str">
        <f>_xlfn.IFNA(VLOOKUP(A2037,Obesity!$A$1:$G$7092,7,0),"")</f>
        <v/>
      </c>
    </row>
    <row r="2038" spans="1:7" x14ac:dyDescent="0.4">
      <c r="A2038">
        <v>75593</v>
      </c>
      <c r="B2038">
        <f>_xlfn.IFNA(VLOOKUP(A2038,Obesity!$A$1:$G$7092,2,0),"")</f>
        <v>33.799999999999997</v>
      </c>
      <c r="C2038" t="str">
        <f>_xlfn.IFNA(VLOOKUP(A2038,Obesity!$A$1:$G$7092,3,0),"")</f>
        <v>Obese</v>
      </c>
      <c r="D2038" t="str">
        <f>_xlfn.IFNA(VLOOKUP(A2038,Obesity!$A$1:$G$7092,4,0),"")</f>
        <v>Female</v>
      </c>
      <c r="E2038" t="str">
        <f>_xlfn.IFNA(VLOOKUP(A2038,Obesity!$A$1:$G$7092,5,0),"")</f>
        <v>35 and below</v>
      </c>
      <c r="F2038" t="str">
        <f>_xlfn.IFNA(VLOOKUP(A2038,Obesity!$A$1:$G$7092,6,0),"")</f>
        <v>below 2,000</v>
      </c>
      <c r="G2038" t="str">
        <f>_xlfn.IFNA(VLOOKUP(A2038,Obesity!$A$1:$G$7092,7,0),"")</f>
        <v>Mexican American</v>
      </c>
    </row>
    <row r="2039" spans="1:7" x14ac:dyDescent="0.4">
      <c r="A2039">
        <v>75594</v>
      </c>
      <c r="B2039">
        <f>_xlfn.IFNA(VLOOKUP(A2039,Obesity!$A$1:$G$7092,2,0),"")</f>
        <v>29.4</v>
      </c>
      <c r="C2039" t="str">
        <f>_xlfn.IFNA(VLOOKUP(A2039,Obesity!$A$1:$G$7092,3,0),"")</f>
        <v>Normal weight</v>
      </c>
      <c r="D2039" t="str">
        <f>_xlfn.IFNA(VLOOKUP(A2039,Obesity!$A$1:$G$7092,4,0),"")</f>
        <v>Female</v>
      </c>
      <c r="E2039" t="str">
        <f>_xlfn.IFNA(VLOOKUP(A2039,Obesity!$A$1:$G$7092,5,0),"")</f>
        <v>35 and below</v>
      </c>
      <c r="F2039" t="str">
        <f>_xlfn.IFNA(VLOOKUP(A2039,Obesity!$A$1:$G$7092,6,0),"")</f>
        <v>below 2,000</v>
      </c>
      <c r="G2039" t="str">
        <f>_xlfn.IFNA(VLOOKUP(A2039,Obesity!$A$1:$G$7092,7,0),"")</f>
        <v>Non-Hispanic White</v>
      </c>
    </row>
    <row r="2040" spans="1:7" x14ac:dyDescent="0.4">
      <c r="A2040">
        <v>75595</v>
      </c>
      <c r="B2040">
        <f>_xlfn.IFNA(VLOOKUP(A2040,Obesity!$A$1:$G$7092,2,0),"")</f>
        <v>15.2</v>
      </c>
      <c r="C2040" t="str">
        <f>_xlfn.IFNA(VLOOKUP(A2040,Obesity!$A$1:$G$7092,3,0),"")</f>
        <v>Overweight</v>
      </c>
      <c r="D2040" t="str">
        <f>_xlfn.IFNA(VLOOKUP(A2040,Obesity!$A$1:$G$7092,4,0),"")</f>
        <v>Male</v>
      </c>
      <c r="E2040" t="str">
        <f>_xlfn.IFNA(VLOOKUP(A2040,Obesity!$A$1:$G$7092,5,0),"")</f>
        <v>35 and below</v>
      </c>
      <c r="F2040" t="str">
        <f>_xlfn.IFNA(VLOOKUP(A2040,Obesity!$A$1:$G$7092,6,0),"")</f>
        <v>below 2,500</v>
      </c>
      <c r="G2040" t="str">
        <f>_xlfn.IFNA(VLOOKUP(A2040,Obesity!$A$1:$G$7092,7,0),"")</f>
        <v>Non-Hispanic Asian</v>
      </c>
    </row>
    <row r="2041" spans="1:7" x14ac:dyDescent="0.4">
      <c r="A2041">
        <v>75596</v>
      </c>
      <c r="B2041">
        <f>_xlfn.IFNA(VLOOKUP(A2041,Obesity!$A$1:$G$7092,2,0),"")</f>
        <v>38.200000000000003</v>
      </c>
      <c r="C2041" t="str">
        <f>_xlfn.IFNA(VLOOKUP(A2041,Obesity!$A$1:$G$7092,3,0),"")</f>
        <v>Obese</v>
      </c>
      <c r="D2041" t="str">
        <f>_xlfn.IFNA(VLOOKUP(A2041,Obesity!$A$1:$G$7092,4,0),"")</f>
        <v>Male</v>
      </c>
      <c r="E2041" t="str">
        <f>_xlfn.IFNA(VLOOKUP(A2041,Obesity!$A$1:$G$7092,5,0),"")</f>
        <v>35 and below</v>
      </c>
      <c r="F2041" t="str">
        <f>_xlfn.IFNA(VLOOKUP(A2041,Obesity!$A$1:$G$7092,6,0),"")</f>
        <v>below 2,500</v>
      </c>
      <c r="G2041" t="str">
        <f>_xlfn.IFNA(VLOOKUP(A2041,Obesity!$A$1:$G$7092,7,0),"")</f>
        <v>Non-Hispanic Black</v>
      </c>
    </row>
    <row r="2042" spans="1:7" x14ac:dyDescent="0.4">
      <c r="A2042">
        <v>75597</v>
      </c>
      <c r="B2042">
        <f>_xlfn.IFNA(VLOOKUP(A2042,Obesity!$A$1:$G$7092,2,0),"")</f>
        <v>33.299999999999997</v>
      </c>
      <c r="C2042" t="str">
        <f>_xlfn.IFNA(VLOOKUP(A2042,Obesity!$A$1:$G$7092,3,0),"")</f>
        <v>Underweight</v>
      </c>
      <c r="D2042" t="str">
        <f>_xlfn.IFNA(VLOOKUP(A2042,Obesity!$A$1:$G$7092,4,0),"")</f>
        <v>Female</v>
      </c>
      <c r="E2042" t="str">
        <f>_xlfn.IFNA(VLOOKUP(A2042,Obesity!$A$1:$G$7092,5,0),"")</f>
        <v>35 and below</v>
      </c>
      <c r="F2042" t="str">
        <f>_xlfn.IFNA(VLOOKUP(A2042,Obesity!$A$1:$G$7092,6,0),"")</f>
        <v>above 2,000</v>
      </c>
      <c r="G2042" t="str">
        <f>_xlfn.IFNA(VLOOKUP(A2042,Obesity!$A$1:$G$7092,7,0),"")</f>
        <v>Non-Hispanic Black</v>
      </c>
    </row>
    <row r="2043" spans="1:7" x14ac:dyDescent="0.4">
      <c r="A2043">
        <v>75598</v>
      </c>
      <c r="B2043">
        <f>_xlfn.IFNA(VLOOKUP(A2043,Obesity!$A$1:$G$7092,2,0),"")</f>
        <v>0</v>
      </c>
      <c r="C2043" t="str">
        <f>_xlfn.IFNA(VLOOKUP(A2043,Obesity!$A$1:$G$7092,3,0),"")</f>
        <v>Overweight</v>
      </c>
      <c r="D2043" t="str">
        <f>_xlfn.IFNA(VLOOKUP(A2043,Obesity!$A$1:$G$7092,4,0),"")</f>
        <v>Female</v>
      </c>
      <c r="E2043" t="str">
        <f>_xlfn.IFNA(VLOOKUP(A2043,Obesity!$A$1:$G$7092,5,0),"")</f>
        <v>36 and above</v>
      </c>
      <c r="F2043" t="str">
        <f>_xlfn.IFNA(VLOOKUP(A2043,Obesity!$A$1:$G$7092,6,0),"")</f>
        <v>below 2,000</v>
      </c>
      <c r="G2043" t="str">
        <f>_xlfn.IFNA(VLOOKUP(A2043,Obesity!$A$1:$G$7092,7,0),"")</f>
        <v>Mexican American</v>
      </c>
    </row>
    <row r="2044" spans="1:7" x14ac:dyDescent="0.4">
      <c r="A2044">
        <v>75599</v>
      </c>
      <c r="B2044" t="str">
        <f>_xlfn.IFNA(VLOOKUP(A2044,Obesity!$A$1:$G$7092,2,0),"")</f>
        <v/>
      </c>
      <c r="C2044" t="str">
        <f>_xlfn.IFNA(VLOOKUP(A2044,Obesity!$A$1:$G$7092,3,0),"")</f>
        <v/>
      </c>
      <c r="D2044" t="str">
        <f>_xlfn.IFNA(VLOOKUP(A2044,Obesity!$A$1:$G$7092,4,0),"")</f>
        <v/>
      </c>
      <c r="E2044" t="str">
        <f>_xlfn.IFNA(VLOOKUP(A2044,Obesity!$A$1:$G$7092,5,0),"")</f>
        <v/>
      </c>
      <c r="F2044" t="str">
        <f>_xlfn.IFNA(VLOOKUP(A2044,Obesity!$A$1:$G$7092,6,0),"")</f>
        <v/>
      </c>
      <c r="G2044" t="str">
        <f>_xlfn.IFNA(VLOOKUP(A2044,Obesity!$A$1:$G$7092,7,0),"")</f>
        <v/>
      </c>
    </row>
    <row r="2045" spans="1:7" x14ac:dyDescent="0.4">
      <c r="A2045">
        <v>75600</v>
      </c>
      <c r="B2045" t="str">
        <f>_xlfn.IFNA(VLOOKUP(A2045,Obesity!$A$1:$G$7092,2,0),"")</f>
        <v/>
      </c>
      <c r="C2045" t="str">
        <f>_xlfn.IFNA(VLOOKUP(A2045,Obesity!$A$1:$G$7092,3,0),"")</f>
        <v/>
      </c>
      <c r="D2045" t="str">
        <f>_xlfn.IFNA(VLOOKUP(A2045,Obesity!$A$1:$G$7092,4,0),"")</f>
        <v/>
      </c>
      <c r="E2045" t="str">
        <f>_xlfn.IFNA(VLOOKUP(A2045,Obesity!$A$1:$G$7092,5,0),"")</f>
        <v/>
      </c>
      <c r="F2045" t="str">
        <f>_xlfn.IFNA(VLOOKUP(A2045,Obesity!$A$1:$G$7092,6,0),"")</f>
        <v/>
      </c>
      <c r="G2045" t="str">
        <f>_xlfn.IFNA(VLOOKUP(A2045,Obesity!$A$1:$G$7092,7,0),"")</f>
        <v/>
      </c>
    </row>
    <row r="2046" spans="1:7" x14ac:dyDescent="0.4">
      <c r="A2046">
        <v>75601</v>
      </c>
      <c r="B2046">
        <f>_xlfn.IFNA(VLOOKUP(A2046,Obesity!$A$1:$G$7092,2,0),"")</f>
        <v>24.2</v>
      </c>
      <c r="C2046" t="str">
        <f>_xlfn.IFNA(VLOOKUP(A2046,Obesity!$A$1:$G$7092,3,0),"")</f>
        <v>Overweight</v>
      </c>
      <c r="D2046" t="str">
        <f>_xlfn.IFNA(VLOOKUP(A2046,Obesity!$A$1:$G$7092,4,0),"")</f>
        <v>Male</v>
      </c>
      <c r="E2046" t="str">
        <f>_xlfn.IFNA(VLOOKUP(A2046,Obesity!$A$1:$G$7092,5,0),"")</f>
        <v>36 and above</v>
      </c>
      <c r="F2046" t="str">
        <f>_xlfn.IFNA(VLOOKUP(A2046,Obesity!$A$1:$G$7092,6,0),"")</f>
        <v>above 2,500</v>
      </c>
      <c r="G2046" t="str">
        <f>_xlfn.IFNA(VLOOKUP(A2046,Obesity!$A$1:$G$7092,7,0),"")</f>
        <v>Mexican American</v>
      </c>
    </row>
    <row r="2047" spans="1:7" x14ac:dyDescent="0.4">
      <c r="A2047">
        <v>75602</v>
      </c>
      <c r="B2047" t="str">
        <f>_xlfn.IFNA(VLOOKUP(A2047,Obesity!$A$1:$G$7092,2,0),"")</f>
        <v/>
      </c>
      <c r="C2047" t="str">
        <f>_xlfn.IFNA(VLOOKUP(A2047,Obesity!$A$1:$G$7092,3,0),"")</f>
        <v/>
      </c>
      <c r="D2047" t="str">
        <f>_xlfn.IFNA(VLOOKUP(A2047,Obesity!$A$1:$G$7092,4,0),"")</f>
        <v/>
      </c>
      <c r="E2047" t="str">
        <f>_xlfn.IFNA(VLOOKUP(A2047,Obesity!$A$1:$G$7092,5,0),"")</f>
        <v/>
      </c>
      <c r="F2047" t="str">
        <f>_xlfn.IFNA(VLOOKUP(A2047,Obesity!$A$1:$G$7092,6,0),"")</f>
        <v/>
      </c>
      <c r="G2047" t="str">
        <f>_xlfn.IFNA(VLOOKUP(A2047,Obesity!$A$1:$G$7092,7,0),"")</f>
        <v/>
      </c>
    </row>
    <row r="2048" spans="1:7" x14ac:dyDescent="0.4">
      <c r="A2048">
        <v>75603</v>
      </c>
      <c r="B2048">
        <f>_xlfn.IFNA(VLOOKUP(A2048,Obesity!$A$1:$G$7092,2,0),"")</f>
        <v>27.6</v>
      </c>
      <c r="C2048" t="str">
        <f>_xlfn.IFNA(VLOOKUP(A2048,Obesity!$A$1:$G$7092,3,0),"")</f>
        <v>Underweight</v>
      </c>
      <c r="D2048" t="str">
        <f>_xlfn.IFNA(VLOOKUP(A2048,Obesity!$A$1:$G$7092,4,0),"")</f>
        <v>Female</v>
      </c>
      <c r="E2048" t="str">
        <f>_xlfn.IFNA(VLOOKUP(A2048,Obesity!$A$1:$G$7092,5,0),"")</f>
        <v>35 and below</v>
      </c>
      <c r="F2048" t="str">
        <f>_xlfn.IFNA(VLOOKUP(A2048,Obesity!$A$1:$G$7092,6,0),"")</f>
        <v>above 2,000</v>
      </c>
      <c r="G2048" t="str">
        <f>_xlfn.IFNA(VLOOKUP(A2048,Obesity!$A$1:$G$7092,7,0),"")</f>
        <v>Non-Hispanic White</v>
      </c>
    </row>
    <row r="2049" spans="1:7" x14ac:dyDescent="0.4">
      <c r="A2049">
        <v>75604</v>
      </c>
      <c r="B2049">
        <f>_xlfn.IFNA(VLOOKUP(A2049,Obesity!$A$1:$G$7092,2,0),"")</f>
        <v>33.700000000000003</v>
      </c>
      <c r="C2049" t="str">
        <f>_xlfn.IFNA(VLOOKUP(A2049,Obesity!$A$1:$G$7092,3,0),"")</f>
        <v>Underweight</v>
      </c>
      <c r="D2049" t="str">
        <f>_xlfn.IFNA(VLOOKUP(A2049,Obesity!$A$1:$G$7092,4,0),"")</f>
        <v>Male</v>
      </c>
      <c r="E2049" t="str">
        <f>_xlfn.IFNA(VLOOKUP(A2049,Obesity!$A$1:$G$7092,5,0),"")</f>
        <v>35 and below</v>
      </c>
      <c r="F2049" t="str">
        <f>_xlfn.IFNA(VLOOKUP(A2049,Obesity!$A$1:$G$7092,6,0),"")</f>
        <v>below 2,500</v>
      </c>
      <c r="G2049" t="str">
        <f>_xlfn.IFNA(VLOOKUP(A2049,Obesity!$A$1:$G$7092,7,0),"")</f>
        <v>Non-Hispanic White</v>
      </c>
    </row>
    <row r="2050" spans="1:7" x14ac:dyDescent="0.4">
      <c r="A2050">
        <v>75605</v>
      </c>
      <c r="B2050">
        <f>_xlfn.IFNA(VLOOKUP(A2050,Obesity!$A$1:$G$7092,2,0),"")</f>
        <v>26.9</v>
      </c>
      <c r="C2050" t="str">
        <f>_xlfn.IFNA(VLOOKUP(A2050,Obesity!$A$1:$G$7092,3,0),"")</f>
        <v>Underweight</v>
      </c>
      <c r="D2050" t="str">
        <f>_xlfn.IFNA(VLOOKUP(A2050,Obesity!$A$1:$G$7092,4,0),"")</f>
        <v>Male</v>
      </c>
      <c r="E2050" t="str">
        <f>_xlfn.IFNA(VLOOKUP(A2050,Obesity!$A$1:$G$7092,5,0),"")</f>
        <v>35 and below</v>
      </c>
      <c r="F2050" t="str">
        <f>_xlfn.IFNA(VLOOKUP(A2050,Obesity!$A$1:$G$7092,6,0),"")</f>
        <v>below 2,500</v>
      </c>
      <c r="G2050" t="str">
        <f>_xlfn.IFNA(VLOOKUP(A2050,Obesity!$A$1:$G$7092,7,0),"")</f>
        <v>Non-Hispanic White</v>
      </c>
    </row>
    <row r="2051" spans="1:7" x14ac:dyDescent="0.4">
      <c r="A2051">
        <v>75606</v>
      </c>
      <c r="B2051" t="str">
        <f>_xlfn.IFNA(VLOOKUP(A2051,Obesity!$A$1:$G$7092,2,0),"")</f>
        <v/>
      </c>
      <c r="C2051" t="str">
        <f>_xlfn.IFNA(VLOOKUP(A2051,Obesity!$A$1:$G$7092,3,0),"")</f>
        <v/>
      </c>
      <c r="D2051" t="str">
        <f>_xlfn.IFNA(VLOOKUP(A2051,Obesity!$A$1:$G$7092,4,0),"")</f>
        <v/>
      </c>
      <c r="E2051" t="str">
        <f>_xlfn.IFNA(VLOOKUP(A2051,Obesity!$A$1:$G$7092,5,0),"")</f>
        <v/>
      </c>
      <c r="F2051" t="str">
        <f>_xlfn.IFNA(VLOOKUP(A2051,Obesity!$A$1:$G$7092,6,0),"")</f>
        <v/>
      </c>
      <c r="G2051" t="str">
        <f>_xlfn.IFNA(VLOOKUP(A2051,Obesity!$A$1:$G$7092,7,0),"")</f>
        <v/>
      </c>
    </row>
    <row r="2052" spans="1:7" x14ac:dyDescent="0.4">
      <c r="A2052">
        <v>75607</v>
      </c>
      <c r="B2052">
        <f>_xlfn.IFNA(VLOOKUP(A2052,Obesity!$A$1:$G$7092,2,0),"")</f>
        <v>20.5</v>
      </c>
      <c r="C2052" t="str">
        <f>_xlfn.IFNA(VLOOKUP(A2052,Obesity!$A$1:$G$7092,3,0),"")</f>
        <v>Obese</v>
      </c>
      <c r="D2052" t="str">
        <f>_xlfn.IFNA(VLOOKUP(A2052,Obesity!$A$1:$G$7092,4,0),"")</f>
        <v>Male</v>
      </c>
      <c r="E2052" t="str">
        <f>_xlfn.IFNA(VLOOKUP(A2052,Obesity!$A$1:$G$7092,5,0),"")</f>
        <v>36 and above</v>
      </c>
      <c r="F2052" t="str">
        <f>_xlfn.IFNA(VLOOKUP(A2052,Obesity!$A$1:$G$7092,6,0),"")</f>
        <v>below 2,500</v>
      </c>
      <c r="G2052" t="str">
        <f>_xlfn.IFNA(VLOOKUP(A2052,Obesity!$A$1:$G$7092,7,0),"")</f>
        <v>Non-Hispanic White</v>
      </c>
    </row>
    <row r="2053" spans="1:7" x14ac:dyDescent="0.4">
      <c r="A2053">
        <v>75608</v>
      </c>
      <c r="B2053">
        <f>_xlfn.IFNA(VLOOKUP(A2053,Obesity!$A$1:$G$7092,2,0),"")</f>
        <v>31.5</v>
      </c>
      <c r="C2053" t="str">
        <f>_xlfn.IFNA(VLOOKUP(A2053,Obesity!$A$1:$G$7092,3,0),"")</f>
        <v>Normal weight</v>
      </c>
      <c r="D2053" t="str">
        <f>_xlfn.IFNA(VLOOKUP(A2053,Obesity!$A$1:$G$7092,4,0),"")</f>
        <v>Female</v>
      </c>
      <c r="E2053" t="str">
        <f>_xlfn.IFNA(VLOOKUP(A2053,Obesity!$A$1:$G$7092,5,0),"")</f>
        <v>35 and below</v>
      </c>
      <c r="F2053" t="str">
        <f>_xlfn.IFNA(VLOOKUP(A2053,Obesity!$A$1:$G$7092,6,0),"")</f>
        <v>below 2,000</v>
      </c>
      <c r="G2053" t="str">
        <f>_xlfn.IFNA(VLOOKUP(A2053,Obesity!$A$1:$G$7092,7,0),"")</f>
        <v>Other Hispanic</v>
      </c>
    </row>
    <row r="2054" spans="1:7" x14ac:dyDescent="0.4">
      <c r="A2054">
        <v>75609</v>
      </c>
      <c r="B2054">
        <f>_xlfn.IFNA(VLOOKUP(A2054,Obesity!$A$1:$G$7092,2,0),"")</f>
        <v>30.3</v>
      </c>
      <c r="C2054" t="str">
        <f>_xlfn.IFNA(VLOOKUP(A2054,Obesity!$A$1:$G$7092,3,0),"")</f>
        <v>Overweight</v>
      </c>
      <c r="D2054" t="str">
        <f>_xlfn.IFNA(VLOOKUP(A2054,Obesity!$A$1:$G$7092,4,0),"")</f>
        <v>Female</v>
      </c>
      <c r="E2054" t="str">
        <f>_xlfn.IFNA(VLOOKUP(A2054,Obesity!$A$1:$G$7092,5,0),"")</f>
        <v>36 and above</v>
      </c>
      <c r="F2054" t="str">
        <f>_xlfn.IFNA(VLOOKUP(A2054,Obesity!$A$1:$G$7092,6,0),"")</f>
        <v>below 2,000</v>
      </c>
      <c r="G2054" t="str">
        <f>_xlfn.IFNA(VLOOKUP(A2054,Obesity!$A$1:$G$7092,7,0),"")</f>
        <v>Non-Hispanic White</v>
      </c>
    </row>
    <row r="2055" spans="1:7" x14ac:dyDescent="0.4">
      <c r="A2055">
        <v>75610</v>
      </c>
      <c r="B2055">
        <f>_xlfn.IFNA(VLOOKUP(A2055,Obesity!$A$1:$G$7092,2,0),"")</f>
        <v>36</v>
      </c>
      <c r="C2055" t="str">
        <f>_xlfn.IFNA(VLOOKUP(A2055,Obesity!$A$1:$G$7092,3,0),"")</f>
        <v>Overweight</v>
      </c>
      <c r="D2055" t="str">
        <f>_xlfn.IFNA(VLOOKUP(A2055,Obesity!$A$1:$G$7092,4,0),"")</f>
        <v>Male</v>
      </c>
      <c r="E2055" t="str">
        <f>_xlfn.IFNA(VLOOKUP(A2055,Obesity!$A$1:$G$7092,5,0),"")</f>
        <v>36 and above</v>
      </c>
      <c r="F2055" t="str">
        <f>_xlfn.IFNA(VLOOKUP(A2055,Obesity!$A$1:$G$7092,6,0),"")</f>
        <v>below 2,500</v>
      </c>
      <c r="G2055" t="str">
        <f>_xlfn.IFNA(VLOOKUP(A2055,Obesity!$A$1:$G$7092,7,0),"")</f>
        <v>Non-Hispanic White</v>
      </c>
    </row>
    <row r="2056" spans="1:7" x14ac:dyDescent="0.4">
      <c r="A2056">
        <v>75611</v>
      </c>
      <c r="B2056" t="str">
        <f>_xlfn.IFNA(VLOOKUP(A2056,Obesity!$A$1:$G$7092,2,0),"")</f>
        <v/>
      </c>
      <c r="C2056" t="str">
        <f>_xlfn.IFNA(VLOOKUP(A2056,Obesity!$A$1:$G$7092,3,0),"")</f>
        <v/>
      </c>
      <c r="D2056" t="str">
        <f>_xlfn.IFNA(VLOOKUP(A2056,Obesity!$A$1:$G$7092,4,0),"")</f>
        <v/>
      </c>
      <c r="E2056" t="str">
        <f>_xlfn.IFNA(VLOOKUP(A2056,Obesity!$A$1:$G$7092,5,0),"")</f>
        <v/>
      </c>
      <c r="F2056" t="str">
        <f>_xlfn.IFNA(VLOOKUP(A2056,Obesity!$A$1:$G$7092,6,0),"")</f>
        <v/>
      </c>
      <c r="G2056" t="str">
        <f>_xlfn.IFNA(VLOOKUP(A2056,Obesity!$A$1:$G$7092,7,0),"")</f>
        <v/>
      </c>
    </row>
    <row r="2057" spans="1:7" x14ac:dyDescent="0.4">
      <c r="A2057">
        <v>75612</v>
      </c>
      <c r="B2057">
        <f>_xlfn.IFNA(VLOOKUP(A2057,Obesity!$A$1:$G$7092,2,0),"")</f>
        <v>35.4</v>
      </c>
      <c r="C2057" t="str">
        <f>_xlfn.IFNA(VLOOKUP(A2057,Obesity!$A$1:$G$7092,3,0),"")</f>
        <v>Normal weight</v>
      </c>
      <c r="D2057" t="str">
        <f>_xlfn.IFNA(VLOOKUP(A2057,Obesity!$A$1:$G$7092,4,0),"")</f>
        <v>Female</v>
      </c>
      <c r="E2057" t="str">
        <f>_xlfn.IFNA(VLOOKUP(A2057,Obesity!$A$1:$G$7092,5,0),"")</f>
        <v>36 and above</v>
      </c>
      <c r="F2057" t="str">
        <f>_xlfn.IFNA(VLOOKUP(A2057,Obesity!$A$1:$G$7092,6,0),"")</f>
        <v>below 2,000</v>
      </c>
      <c r="G2057" t="str">
        <f>_xlfn.IFNA(VLOOKUP(A2057,Obesity!$A$1:$G$7092,7,0),"")</f>
        <v>Non-Hispanic White</v>
      </c>
    </row>
    <row r="2058" spans="1:7" x14ac:dyDescent="0.4">
      <c r="A2058">
        <v>75613</v>
      </c>
      <c r="B2058">
        <f>_xlfn.IFNA(VLOOKUP(A2058,Obesity!$A$1:$G$7092,2,0),"")</f>
        <v>25.1</v>
      </c>
      <c r="C2058" t="str">
        <f>_xlfn.IFNA(VLOOKUP(A2058,Obesity!$A$1:$G$7092,3,0),"")</f>
        <v>Obese</v>
      </c>
      <c r="D2058" t="str">
        <f>_xlfn.IFNA(VLOOKUP(A2058,Obesity!$A$1:$G$7092,4,0),"")</f>
        <v>Female</v>
      </c>
      <c r="E2058" t="str">
        <f>_xlfn.IFNA(VLOOKUP(A2058,Obesity!$A$1:$G$7092,5,0),"")</f>
        <v>36 and above</v>
      </c>
      <c r="F2058" t="str">
        <f>_xlfn.IFNA(VLOOKUP(A2058,Obesity!$A$1:$G$7092,6,0),"")</f>
        <v>below 2,000</v>
      </c>
      <c r="G2058" t="str">
        <f>_xlfn.IFNA(VLOOKUP(A2058,Obesity!$A$1:$G$7092,7,0),"")</f>
        <v>Non-Hispanic Black</v>
      </c>
    </row>
    <row r="2059" spans="1:7" x14ac:dyDescent="0.4">
      <c r="A2059">
        <v>75614</v>
      </c>
      <c r="B2059">
        <f>_xlfn.IFNA(VLOOKUP(A2059,Obesity!$A$1:$G$7092,2,0),"")</f>
        <v>13.7</v>
      </c>
      <c r="C2059" t="str">
        <f>_xlfn.IFNA(VLOOKUP(A2059,Obesity!$A$1:$G$7092,3,0),"")</f>
        <v>Underweight</v>
      </c>
      <c r="D2059" t="str">
        <f>_xlfn.IFNA(VLOOKUP(A2059,Obesity!$A$1:$G$7092,4,0),"")</f>
        <v>Female</v>
      </c>
      <c r="E2059" t="str">
        <f>_xlfn.IFNA(VLOOKUP(A2059,Obesity!$A$1:$G$7092,5,0),"")</f>
        <v>35 and below</v>
      </c>
      <c r="F2059" t="str">
        <f>_xlfn.IFNA(VLOOKUP(A2059,Obesity!$A$1:$G$7092,6,0),"")</f>
        <v>below 2,000</v>
      </c>
      <c r="G2059" t="str">
        <f>_xlfn.IFNA(VLOOKUP(A2059,Obesity!$A$1:$G$7092,7,0),"")</f>
        <v>Non-Hispanic Black</v>
      </c>
    </row>
    <row r="2060" spans="1:7" x14ac:dyDescent="0.4">
      <c r="A2060">
        <v>75615</v>
      </c>
      <c r="B2060" t="str">
        <f>_xlfn.IFNA(VLOOKUP(A2060,Obesity!$A$1:$G$7092,2,0),"")</f>
        <v/>
      </c>
      <c r="C2060" t="str">
        <f>_xlfn.IFNA(VLOOKUP(A2060,Obesity!$A$1:$G$7092,3,0),"")</f>
        <v/>
      </c>
      <c r="D2060" t="str">
        <f>_xlfn.IFNA(VLOOKUP(A2060,Obesity!$A$1:$G$7092,4,0),"")</f>
        <v/>
      </c>
      <c r="E2060" t="str">
        <f>_xlfn.IFNA(VLOOKUP(A2060,Obesity!$A$1:$G$7092,5,0),"")</f>
        <v/>
      </c>
      <c r="F2060" t="str">
        <f>_xlfn.IFNA(VLOOKUP(A2060,Obesity!$A$1:$G$7092,6,0),"")</f>
        <v/>
      </c>
      <c r="G2060" t="str">
        <f>_xlfn.IFNA(VLOOKUP(A2060,Obesity!$A$1:$G$7092,7,0),"")</f>
        <v/>
      </c>
    </row>
    <row r="2061" spans="1:7" x14ac:dyDescent="0.4">
      <c r="A2061">
        <v>75616</v>
      </c>
      <c r="B2061">
        <f>_xlfn.IFNA(VLOOKUP(A2061,Obesity!$A$1:$G$7092,2,0),"")</f>
        <v>14.5</v>
      </c>
      <c r="C2061" t="str">
        <f>_xlfn.IFNA(VLOOKUP(A2061,Obesity!$A$1:$G$7092,3,0),"")</f>
        <v>Obese</v>
      </c>
      <c r="D2061" t="str">
        <f>_xlfn.IFNA(VLOOKUP(A2061,Obesity!$A$1:$G$7092,4,0),"")</f>
        <v>Male</v>
      </c>
      <c r="E2061" t="str">
        <f>_xlfn.IFNA(VLOOKUP(A2061,Obesity!$A$1:$G$7092,5,0),"")</f>
        <v>35 and below</v>
      </c>
      <c r="F2061" t="str">
        <f>_xlfn.IFNA(VLOOKUP(A2061,Obesity!$A$1:$G$7092,6,0),"")</f>
        <v>above 2,500</v>
      </c>
      <c r="G2061" t="str">
        <f>_xlfn.IFNA(VLOOKUP(A2061,Obesity!$A$1:$G$7092,7,0),"")</f>
        <v>Non-Hispanic White</v>
      </c>
    </row>
    <row r="2062" spans="1:7" x14ac:dyDescent="0.4">
      <c r="A2062">
        <v>75617</v>
      </c>
      <c r="B2062">
        <f>_xlfn.IFNA(VLOOKUP(A2062,Obesity!$A$1:$G$7092,2,0),"")</f>
        <v>22.7</v>
      </c>
      <c r="C2062" t="str">
        <f>_xlfn.IFNA(VLOOKUP(A2062,Obesity!$A$1:$G$7092,3,0),"")</f>
        <v>Underweight</v>
      </c>
      <c r="D2062" t="str">
        <f>_xlfn.IFNA(VLOOKUP(A2062,Obesity!$A$1:$G$7092,4,0),"")</f>
        <v>Male</v>
      </c>
      <c r="E2062" t="str">
        <f>_xlfn.IFNA(VLOOKUP(A2062,Obesity!$A$1:$G$7092,5,0),"")</f>
        <v>35 and below</v>
      </c>
      <c r="F2062" t="str">
        <f>_xlfn.IFNA(VLOOKUP(A2062,Obesity!$A$1:$G$7092,6,0),"")</f>
        <v>below 2,500</v>
      </c>
      <c r="G2062" t="str">
        <f>_xlfn.IFNA(VLOOKUP(A2062,Obesity!$A$1:$G$7092,7,0),"")</f>
        <v>Non-Hispanic White</v>
      </c>
    </row>
    <row r="2063" spans="1:7" x14ac:dyDescent="0.4">
      <c r="A2063">
        <v>75618</v>
      </c>
      <c r="B2063">
        <f>_xlfn.IFNA(VLOOKUP(A2063,Obesity!$A$1:$G$7092,2,0),"")</f>
        <v>26.6</v>
      </c>
      <c r="C2063" t="str">
        <f>_xlfn.IFNA(VLOOKUP(A2063,Obesity!$A$1:$G$7092,3,0),"")</f>
        <v>Overweight</v>
      </c>
      <c r="D2063" t="str">
        <f>_xlfn.IFNA(VLOOKUP(A2063,Obesity!$A$1:$G$7092,4,0),"")</f>
        <v>Male</v>
      </c>
      <c r="E2063" t="str">
        <f>_xlfn.IFNA(VLOOKUP(A2063,Obesity!$A$1:$G$7092,5,0),"")</f>
        <v>35 and below</v>
      </c>
      <c r="F2063" t="str">
        <f>_xlfn.IFNA(VLOOKUP(A2063,Obesity!$A$1:$G$7092,6,0),"")</f>
        <v>below 2,500</v>
      </c>
      <c r="G2063" t="str">
        <f>_xlfn.IFNA(VLOOKUP(A2063,Obesity!$A$1:$G$7092,7,0),"")</f>
        <v>Mexican American</v>
      </c>
    </row>
    <row r="2064" spans="1:7" x14ac:dyDescent="0.4">
      <c r="A2064">
        <v>75619</v>
      </c>
      <c r="B2064">
        <f>_xlfn.IFNA(VLOOKUP(A2064,Obesity!$A$1:$G$7092,2,0),"")</f>
        <v>18.5</v>
      </c>
      <c r="C2064" t="str">
        <f>_xlfn.IFNA(VLOOKUP(A2064,Obesity!$A$1:$G$7092,3,0),"")</f>
        <v>Overweight</v>
      </c>
      <c r="D2064" t="str">
        <f>_xlfn.IFNA(VLOOKUP(A2064,Obesity!$A$1:$G$7092,4,0),"")</f>
        <v>Male</v>
      </c>
      <c r="E2064" t="str">
        <f>_xlfn.IFNA(VLOOKUP(A2064,Obesity!$A$1:$G$7092,5,0),"")</f>
        <v>36 and above</v>
      </c>
      <c r="F2064" t="str">
        <f>_xlfn.IFNA(VLOOKUP(A2064,Obesity!$A$1:$G$7092,6,0),"")</f>
        <v>below 2,500</v>
      </c>
      <c r="G2064" t="str">
        <f>_xlfn.IFNA(VLOOKUP(A2064,Obesity!$A$1:$G$7092,7,0),"")</f>
        <v>Mexican American</v>
      </c>
    </row>
    <row r="2065" spans="1:7" x14ac:dyDescent="0.4">
      <c r="A2065">
        <v>75620</v>
      </c>
      <c r="B2065">
        <f>_xlfn.IFNA(VLOOKUP(A2065,Obesity!$A$1:$G$7092,2,0),"")</f>
        <v>46.4</v>
      </c>
      <c r="C2065" t="str">
        <f>_xlfn.IFNA(VLOOKUP(A2065,Obesity!$A$1:$G$7092,3,0),"")</f>
        <v>Underweight</v>
      </c>
      <c r="D2065" t="str">
        <f>_xlfn.IFNA(VLOOKUP(A2065,Obesity!$A$1:$G$7092,4,0),"")</f>
        <v>Female</v>
      </c>
      <c r="E2065" t="str">
        <f>_xlfn.IFNA(VLOOKUP(A2065,Obesity!$A$1:$G$7092,5,0),"")</f>
        <v>36 and above</v>
      </c>
      <c r="F2065" t="str">
        <f>_xlfn.IFNA(VLOOKUP(A2065,Obesity!$A$1:$G$7092,6,0),"")</f>
        <v>above 2,000</v>
      </c>
      <c r="G2065" t="str">
        <f>_xlfn.IFNA(VLOOKUP(A2065,Obesity!$A$1:$G$7092,7,0),"")</f>
        <v>Non-Hispanic Black</v>
      </c>
    </row>
    <row r="2066" spans="1:7" x14ac:dyDescent="0.4">
      <c r="A2066">
        <v>75621</v>
      </c>
      <c r="B2066" t="str">
        <f>_xlfn.IFNA(VLOOKUP(A2066,Obesity!$A$1:$G$7092,2,0),"")</f>
        <v/>
      </c>
      <c r="C2066" t="str">
        <f>_xlfn.IFNA(VLOOKUP(A2066,Obesity!$A$1:$G$7092,3,0),"")</f>
        <v/>
      </c>
      <c r="D2066" t="str">
        <f>_xlfn.IFNA(VLOOKUP(A2066,Obesity!$A$1:$G$7092,4,0),"")</f>
        <v/>
      </c>
      <c r="E2066" t="str">
        <f>_xlfn.IFNA(VLOOKUP(A2066,Obesity!$A$1:$G$7092,5,0),"")</f>
        <v/>
      </c>
      <c r="F2066" t="str">
        <f>_xlfn.IFNA(VLOOKUP(A2066,Obesity!$A$1:$G$7092,6,0),"")</f>
        <v/>
      </c>
      <c r="G2066" t="str">
        <f>_xlfn.IFNA(VLOOKUP(A2066,Obesity!$A$1:$G$7092,7,0),"")</f>
        <v/>
      </c>
    </row>
    <row r="2067" spans="1:7" x14ac:dyDescent="0.4">
      <c r="A2067">
        <v>75622</v>
      </c>
      <c r="B2067" t="str">
        <f>_xlfn.IFNA(VLOOKUP(A2067,Obesity!$A$1:$G$7092,2,0),"")</f>
        <v/>
      </c>
      <c r="C2067" t="str">
        <f>_xlfn.IFNA(VLOOKUP(A2067,Obesity!$A$1:$G$7092,3,0),"")</f>
        <v/>
      </c>
      <c r="D2067" t="str">
        <f>_xlfn.IFNA(VLOOKUP(A2067,Obesity!$A$1:$G$7092,4,0),"")</f>
        <v/>
      </c>
      <c r="E2067" t="str">
        <f>_xlfn.IFNA(VLOOKUP(A2067,Obesity!$A$1:$G$7092,5,0),"")</f>
        <v/>
      </c>
      <c r="F2067" t="str">
        <f>_xlfn.IFNA(VLOOKUP(A2067,Obesity!$A$1:$G$7092,6,0),"")</f>
        <v/>
      </c>
      <c r="G2067" t="str">
        <f>_xlfn.IFNA(VLOOKUP(A2067,Obesity!$A$1:$G$7092,7,0),"")</f>
        <v/>
      </c>
    </row>
    <row r="2068" spans="1:7" x14ac:dyDescent="0.4">
      <c r="A2068">
        <v>75623</v>
      </c>
      <c r="B2068" t="str">
        <f>_xlfn.IFNA(VLOOKUP(A2068,Obesity!$A$1:$G$7092,2,0),"")</f>
        <v/>
      </c>
      <c r="C2068" t="str">
        <f>_xlfn.IFNA(VLOOKUP(A2068,Obesity!$A$1:$G$7092,3,0),"")</f>
        <v/>
      </c>
      <c r="D2068" t="str">
        <f>_xlfn.IFNA(VLOOKUP(A2068,Obesity!$A$1:$G$7092,4,0),"")</f>
        <v/>
      </c>
      <c r="E2068" t="str">
        <f>_xlfn.IFNA(VLOOKUP(A2068,Obesity!$A$1:$G$7092,5,0),"")</f>
        <v/>
      </c>
      <c r="F2068" t="str">
        <f>_xlfn.IFNA(VLOOKUP(A2068,Obesity!$A$1:$G$7092,6,0),"")</f>
        <v/>
      </c>
      <c r="G2068" t="str">
        <f>_xlfn.IFNA(VLOOKUP(A2068,Obesity!$A$1:$G$7092,7,0),"")</f>
        <v/>
      </c>
    </row>
    <row r="2069" spans="1:7" x14ac:dyDescent="0.4">
      <c r="A2069">
        <v>75624</v>
      </c>
      <c r="B2069">
        <f>_xlfn.IFNA(VLOOKUP(A2069,Obesity!$A$1:$G$7092,2,0),"")</f>
        <v>20.9</v>
      </c>
      <c r="C2069" t="str">
        <f>_xlfn.IFNA(VLOOKUP(A2069,Obesity!$A$1:$G$7092,3,0),"")</f>
        <v>Obese</v>
      </c>
      <c r="D2069" t="str">
        <f>_xlfn.IFNA(VLOOKUP(A2069,Obesity!$A$1:$G$7092,4,0),"")</f>
        <v>Female</v>
      </c>
      <c r="E2069" t="str">
        <f>_xlfn.IFNA(VLOOKUP(A2069,Obesity!$A$1:$G$7092,5,0),"")</f>
        <v>35 and below</v>
      </c>
      <c r="F2069" t="str">
        <f>_xlfn.IFNA(VLOOKUP(A2069,Obesity!$A$1:$G$7092,6,0),"")</f>
        <v>below 2,000</v>
      </c>
      <c r="G2069" t="str">
        <f>_xlfn.IFNA(VLOOKUP(A2069,Obesity!$A$1:$G$7092,7,0),"")</f>
        <v>Other Hispanic</v>
      </c>
    </row>
    <row r="2070" spans="1:7" x14ac:dyDescent="0.4">
      <c r="A2070">
        <v>75625</v>
      </c>
      <c r="B2070">
        <f>_xlfn.IFNA(VLOOKUP(A2070,Obesity!$A$1:$G$7092,2,0),"")</f>
        <v>29.7</v>
      </c>
      <c r="C2070" t="str">
        <f>_xlfn.IFNA(VLOOKUP(A2070,Obesity!$A$1:$G$7092,3,0),"")</f>
        <v>Obese</v>
      </c>
      <c r="D2070" t="str">
        <f>_xlfn.IFNA(VLOOKUP(A2070,Obesity!$A$1:$G$7092,4,0),"")</f>
        <v>Female</v>
      </c>
      <c r="E2070" t="str">
        <f>_xlfn.IFNA(VLOOKUP(A2070,Obesity!$A$1:$G$7092,5,0),"")</f>
        <v>36 and above</v>
      </c>
      <c r="F2070" t="str">
        <f>_xlfn.IFNA(VLOOKUP(A2070,Obesity!$A$1:$G$7092,6,0),"")</f>
        <v>above 2,000</v>
      </c>
      <c r="G2070" t="str">
        <f>_xlfn.IFNA(VLOOKUP(A2070,Obesity!$A$1:$G$7092,7,0),"")</f>
        <v>Non-Hispanic Black</v>
      </c>
    </row>
    <row r="2071" spans="1:7" x14ac:dyDescent="0.4">
      <c r="A2071">
        <v>75626</v>
      </c>
      <c r="B2071">
        <f>_xlfn.IFNA(VLOOKUP(A2071,Obesity!$A$1:$G$7092,2,0),"")</f>
        <v>21.9</v>
      </c>
      <c r="C2071" t="str">
        <f>_xlfn.IFNA(VLOOKUP(A2071,Obesity!$A$1:$G$7092,3,0),"")</f>
        <v>Underweight</v>
      </c>
      <c r="D2071" t="str">
        <f>_xlfn.IFNA(VLOOKUP(A2071,Obesity!$A$1:$G$7092,4,0),"")</f>
        <v>Female</v>
      </c>
      <c r="E2071" t="str">
        <f>_xlfn.IFNA(VLOOKUP(A2071,Obesity!$A$1:$G$7092,5,0),"")</f>
        <v>35 and below</v>
      </c>
      <c r="F2071" t="str">
        <f>_xlfn.IFNA(VLOOKUP(A2071,Obesity!$A$1:$G$7092,6,0),"")</f>
        <v>above 2,000</v>
      </c>
      <c r="G2071" t="str">
        <f>_xlfn.IFNA(VLOOKUP(A2071,Obesity!$A$1:$G$7092,7,0),"")</f>
        <v>Other Hispanic</v>
      </c>
    </row>
    <row r="2072" spans="1:7" x14ac:dyDescent="0.4">
      <c r="A2072">
        <v>75627</v>
      </c>
      <c r="B2072" t="str">
        <f>_xlfn.IFNA(VLOOKUP(A2072,Obesity!$A$1:$G$7092,2,0),"")</f>
        <v/>
      </c>
      <c r="C2072" t="str">
        <f>_xlfn.IFNA(VLOOKUP(A2072,Obesity!$A$1:$G$7092,3,0),"")</f>
        <v/>
      </c>
      <c r="D2072" t="str">
        <f>_xlfn.IFNA(VLOOKUP(A2072,Obesity!$A$1:$G$7092,4,0),"")</f>
        <v/>
      </c>
      <c r="E2072" t="str">
        <f>_xlfn.IFNA(VLOOKUP(A2072,Obesity!$A$1:$G$7092,5,0),"")</f>
        <v/>
      </c>
      <c r="F2072" t="str">
        <f>_xlfn.IFNA(VLOOKUP(A2072,Obesity!$A$1:$G$7092,6,0),"")</f>
        <v/>
      </c>
      <c r="G2072" t="str">
        <f>_xlfn.IFNA(VLOOKUP(A2072,Obesity!$A$1:$G$7092,7,0),"")</f>
        <v/>
      </c>
    </row>
    <row r="2073" spans="1:7" x14ac:dyDescent="0.4">
      <c r="A2073">
        <v>75628</v>
      </c>
      <c r="B2073">
        <f>_xlfn.IFNA(VLOOKUP(A2073,Obesity!$A$1:$G$7092,2,0),"")</f>
        <v>23.4</v>
      </c>
      <c r="C2073" t="str">
        <f>_xlfn.IFNA(VLOOKUP(A2073,Obesity!$A$1:$G$7092,3,0),"")</f>
        <v>Overweight</v>
      </c>
      <c r="D2073" t="str">
        <f>_xlfn.IFNA(VLOOKUP(A2073,Obesity!$A$1:$G$7092,4,0),"")</f>
        <v>Female</v>
      </c>
      <c r="E2073" t="str">
        <f>_xlfn.IFNA(VLOOKUP(A2073,Obesity!$A$1:$G$7092,5,0),"")</f>
        <v>36 and above</v>
      </c>
      <c r="F2073" t="str">
        <f>_xlfn.IFNA(VLOOKUP(A2073,Obesity!$A$1:$G$7092,6,0),"")</f>
        <v>below 2,000</v>
      </c>
      <c r="G2073" t="str">
        <f>_xlfn.IFNA(VLOOKUP(A2073,Obesity!$A$1:$G$7092,7,0),"")</f>
        <v>Non-Hispanic White</v>
      </c>
    </row>
    <row r="2074" spans="1:7" x14ac:dyDescent="0.4">
      <c r="A2074">
        <v>75629</v>
      </c>
      <c r="B2074">
        <f>_xlfn.IFNA(VLOOKUP(A2074,Obesity!$A$1:$G$7092,2,0),"")</f>
        <v>21.2</v>
      </c>
      <c r="C2074" t="str">
        <f>_xlfn.IFNA(VLOOKUP(A2074,Obesity!$A$1:$G$7092,3,0),"")</f>
        <v>Obese</v>
      </c>
      <c r="D2074" t="str">
        <f>_xlfn.IFNA(VLOOKUP(A2074,Obesity!$A$1:$G$7092,4,0),"")</f>
        <v>Female</v>
      </c>
      <c r="E2074" t="str">
        <f>_xlfn.IFNA(VLOOKUP(A2074,Obesity!$A$1:$G$7092,5,0),"")</f>
        <v>35 and below</v>
      </c>
      <c r="F2074" t="str">
        <f>_xlfn.IFNA(VLOOKUP(A2074,Obesity!$A$1:$G$7092,6,0),"")</f>
        <v>below 2,000</v>
      </c>
      <c r="G2074" t="str">
        <f>_xlfn.IFNA(VLOOKUP(A2074,Obesity!$A$1:$G$7092,7,0),"")</f>
        <v>Other Hispanic</v>
      </c>
    </row>
    <row r="2075" spans="1:7" x14ac:dyDescent="0.4">
      <c r="A2075">
        <v>75630</v>
      </c>
      <c r="B2075">
        <f>_xlfn.IFNA(VLOOKUP(A2075,Obesity!$A$1:$G$7092,2,0),"")</f>
        <v>14.9</v>
      </c>
      <c r="C2075" t="str">
        <f>_xlfn.IFNA(VLOOKUP(A2075,Obesity!$A$1:$G$7092,3,0),"")</f>
        <v>Overweight</v>
      </c>
      <c r="D2075" t="str">
        <f>_xlfn.IFNA(VLOOKUP(A2075,Obesity!$A$1:$G$7092,4,0),"")</f>
        <v>Female</v>
      </c>
      <c r="E2075" t="str">
        <f>_xlfn.IFNA(VLOOKUP(A2075,Obesity!$A$1:$G$7092,5,0),"")</f>
        <v>36 and above</v>
      </c>
      <c r="F2075" t="str">
        <f>_xlfn.IFNA(VLOOKUP(A2075,Obesity!$A$1:$G$7092,6,0),"")</f>
        <v>above 2,000</v>
      </c>
      <c r="G2075" t="str">
        <f>_xlfn.IFNA(VLOOKUP(A2075,Obesity!$A$1:$G$7092,7,0),"")</f>
        <v>Mexican American</v>
      </c>
    </row>
    <row r="2076" spans="1:7" x14ac:dyDescent="0.4">
      <c r="A2076">
        <v>75631</v>
      </c>
      <c r="B2076" t="str">
        <f>_xlfn.IFNA(VLOOKUP(A2076,Obesity!$A$1:$G$7092,2,0),"")</f>
        <v/>
      </c>
      <c r="C2076" t="str">
        <f>_xlfn.IFNA(VLOOKUP(A2076,Obesity!$A$1:$G$7092,3,0),"")</f>
        <v/>
      </c>
      <c r="D2076" t="str">
        <f>_xlfn.IFNA(VLOOKUP(A2076,Obesity!$A$1:$G$7092,4,0),"")</f>
        <v/>
      </c>
      <c r="E2076" t="str">
        <f>_xlfn.IFNA(VLOOKUP(A2076,Obesity!$A$1:$G$7092,5,0),"")</f>
        <v/>
      </c>
      <c r="F2076" t="str">
        <f>_xlfn.IFNA(VLOOKUP(A2076,Obesity!$A$1:$G$7092,6,0),"")</f>
        <v/>
      </c>
      <c r="G2076" t="str">
        <f>_xlfn.IFNA(VLOOKUP(A2076,Obesity!$A$1:$G$7092,7,0),"")</f>
        <v/>
      </c>
    </row>
    <row r="2077" spans="1:7" x14ac:dyDescent="0.4">
      <c r="A2077">
        <v>75632</v>
      </c>
      <c r="B2077">
        <f>_xlfn.IFNA(VLOOKUP(A2077,Obesity!$A$1:$G$7092,2,0),"")</f>
        <v>37.299999999999997</v>
      </c>
      <c r="C2077" t="str">
        <f>_xlfn.IFNA(VLOOKUP(A2077,Obesity!$A$1:$G$7092,3,0),"")</f>
        <v>Underweight</v>
      </c>
      <c r="D2077" t="str">
        <f>_xlfn.IFNA(VLOOKUP(A2077,Obesity!$A$1:$G$7092,4,0),"")</f>
        <v>Female</v>
      </c>
      <c r="E2077" t="str">
        <f>_xlfn.IFNA(VLOOKUP(A2077,Obesity!$A$1:$G$7092,5,0),"")</f>
        <v>35 and below</v>
      </c>
      <c r="F2077" t="str">
        <f>_xlfn.IFNA(VLOOKUP(A2077,Obesity!$A$1:$G$7092,6,0),"")</f>
        <v>above 2,000</v>
      </c>
      <c r="G2077" t="str">
        <f>_xlfn.IFNA(VLOOKUP(A2077,Obesity!$A$1:$G$7092,7,0),"")</f>
        <v>Non-Hispanic Asian</v>
      </c>
    </row>
    <row r="2078" spans="1:7" x14ac:dyDescent="0.4">
      <c r="A2078">
        <v>75633</v>
      </c>
      <c r="B2078">
        <f>_xlfn.IFNA(VLOOKUP(A2078,Obesity!$A$1:$G$7092,2,0),"")</f>
        <v>27.5</v>
      </c>
      <c r="C2078" t="str">
        <f>_xlfn.IFNA(VLOOKUP(A2078,Obesity!$A$1:$G$7092,3,0),"")</f>
        <v>Underweight</v>
      </c>
      <c r="D2078" t="str">
        <f>_xlfn.IFNA(VLOOKUP(A2078,Obesity!$A$1:$G$7092,4,0),"")</f>
        <v>Male</v>
      </c>
      <c r="E2078" t="str">
        <f>_xlfn.IFNA(VLOOKUP(A2078,Obesity!$A$1:$G$7092,5,0),"")</f>
        <v>35 and below</v>
      </c>
      <c r="F2078" t="str">
        <f>_xlfn.IFNA(VLOOKUP(A2078,Obesity!$A$1:$G$7092,6,0),"")</f>
        <v>below 2,500</v>
      </c>
      <c r="G2078" t="str">
        <f>_xlfn.IFNA(VLOOKUP(A2078,Obesity!$A$1:$G$7092,7,0),"")</f>
        <v>Mexican American</v>
      </c>
    </row>
    <row r="2079" spans="1:7" x14ac:dyDescent="0.4">
      <c r="A2079">
        <v>75634</v>
      </c>
      <c r="B2079">
        <f>_xlfn.IFNA(VLOOKUP(A2079,Obesity!$A$1:$G$7092,2,0),"")</f>
        <v>37.799999999999997</v>
      </c>
      <c r="C2079" t="str">
        <f>_xlfn.IFNA(VLOOKUP(A2079,Obesity!$A$1:$G$7092,3,0),"")</f>
        <v>Underweight</v>
      </c>
      <c r="D2079" t="str">
        <f>_xlfn.IFNA(VLOOKUP(A2079,Obesity!$A$1:$G$7092,4,0),"")</f>
        <v>Male</v>
      </c>
      <c r="E2079" t="str">
        <f>_xlfn.IFNA(VLOOKUP(A2079,Obesity!$A$1:$G$7092,5,0),"")</f>
        <v>35 and below</v>
      </c>
      <c r="F2079" t="str">
        <f>_xlfn.IFNA(VLOOKUP(A2079,Obesity!$A$1:$G$7092,6,0),"")</f>
        <v>below 2,500</v>
      </c>
      <c r="G2079" t="str">
        <f>_xlfn.IFNA(VLOOKUP(A2079,Obesity!$A$1:$G$7092,7,0),"")</f>
        <v>Non-Hispanic Black</v>
      </c>
    </row>
    <row r="2080" spans="1:7" x14ac:dyDescent="0.4">
      <c r="A2080">
        <v>75635</v>
      </c>
      <c r="B2080">
        <f>_xlfn.IFNA(VLOOKUP(A2080,Obesity!$A$1:$G$7092,2,0),"")</f>
        <v>35.1</v>
      </c>
      <c r="C2080" t="str">
        <f>_xlfn.IFNA(VLOOKUP(A2080,Obesity!$A$1:$G$7092,3,0),"")</f>
        <v>Normal weight</v>
      </c>
      <c r="D2080" t="str">
        <f>_xlfn.IFNA(VLOOKUP(A2080,Obesity!$A$1:$G$7092,4,0),"")</f>
        <v>Female</v>
      </c>
      <c r="E2080" t="str">
        <f>_xlfn.IFNA(VLOOKUP(A2080,Obesity!$A$1:$G$7092,5,0),"")</f>
        <v>36 and above</v>
      </c>
      <c r="F2080" t="str">
        <f>_xlfn.IFNA(VLOOKUP(A2080,Obesity!$A$1:$G$7092,6,0),"")</f>
        <v>below 2,000</v>
      </c>
      <c r="G2080" t="str">
        <f>_xlfn.IFNA(VLOOKUP(A2080,Obesity!$A$1:$G$7092,7,0),"")</f>
        <v>Non-Hispanic Black</v>
      </c>
    </row>
    <row r="2081" spans="1:7" x14ac:dyDescent="0.4">
      <c r="A2081">
        <v>75636</v>
      </c>
      <c r="B2081">
        <f>_xlfn.IFNA(VLOOKUP(A2081,Obesity!$A$1:$G$7092,2,0),"")</f>
        <v>27.7</v>
      </c>
      <c r="C2081" t="str">
        <f>_xlfn.IFNA(VLOOKUP(A2081,Obesity!$A$1:$G$7092,3,0),"")</f>
        <v>Obese</v>
      </c>
      <c r="D2081" t="str">
        <f>_xlfn.IFNA(VLOOKUP(A2081,Obesity!$A$1:$G$7092,4,0),"")</f>
        <v>Female</v>
      </c>
      <c r="E2081" t="str">
        <f>_xlfn.IFNA(VLOOKUP(A2081,Obesity!$A$1:$G$7092,5,0),"")</f>
        <v>35 and below</v>
      </c>
      <c r="F2081" t="str">
        <f>_xlfn.IFNA(VLOOKUP(A2081,Obesity!$A$1:$G$7092,6,0),"")</f>
        <v>below 2,000</v>
      </c>
      <c r="G2081" t="str">
        <f>_xlfn.IFNA(VLOOKUP(A2081,Obesity!$A$1:$G$7092,7,0),"")</f>
        <v>Non-Hispanic White</v>
      </c>
    </row>
    <row r="2082" spans="1:7" x14ac:dyDescent="0.4">
      <c r="A2082">
        <v>75637</v>
      </c>
      <c r="B2082">
        <f>_xlfn.IFNA(VLOOKUP(A2082,Obesity!$A$1:$G$7092,2,0),"")</f>
        <v>40.200000000000003</v>
      </c>
      <c r="C2082" t="str">
        <f>_xlfn.IFNA(VLOOKUP(A2082,Obesity!$A$1:$G$7092,3,0),"")</f>
        <v>Obese</v>
      </c>
      <c r="D2082" t="str">
        <f>_xlfn.IFNA(VLOOKUP(A2082,Obesity!$A$1:$G$7092,4,0),"")</f>
        <v>Female</v>
      </c>
      <c r="E2082" t="str">
        <f>_xlfn.IFNA(VLOOKUP(A2082,Obesity!$A$1:$G$7092,5,0),"")</f>
        <v>36 and above</v>
      </c>
      <c r="F2082" t="str">
        <f>_xlfn.IFNA(VLOOKUP(A2082,Obesity!$A$1:$G$7092,6,0),"")</f>
        <v>above 2,000</v>
      </c>
      <c r="G2082" t="str">
        <f>_xlfn.IFNA(VLOOKUP(A2082,Obesity!$A$1:$G$7092,7,0),"")</f>
        <v>Non-Hispanic White</v>
      </c>
    </row>
    <row r="2083" spans="1:7" x14ac:dyDescent="0.4">
      <c r="A2083">
        <v>75638</v>
      </c>
      <c r="B2083">
        <f>_xlfn.IFNA(VLOOKUP(A2083,Obesity!$A$1:$G$7092,2,0),"")</f>
        <v>0</v>
      </c>
      <c r="C2083" t="str">
        <f>_xlfn.IFNA(VLOOKUP(A2083,Obesity!$A$1:$G$7092,3,0),"")</f>
        <v>Normal weight</v>
      </c>
      <c r="D2083" t="str">
        <f>_xlfn.IFNA(VLOOKUP(A2083,Obesity!$A$1:$G$7092,4,0),"")</f>
        <v>Female</v>
      </c>
      <c r="E2083" t="str">
        <f>_xlfn.IFNA(VLOOKUP(A2083,Obesity!$A$1:$G$7092,5,0),"")</f>
        <v>35 and below</v>
      </c>
      <c r="F2083" t="str">
        <f>_xlfn.IFNA(VLOOKUP(A2083,Obesity!$A$1:$G$7092,6,0),"")</f>
        <v>above 2,000</v>
      </c>
      <c r="G2083" t="str">
        <f>_xlfn.IFNA(VLOOKUP(A2083,Obesity!$A$1:$G$7092,7,0),"")</f>
        <v>Non-Hispanic Black</v>
      </c>
    </row>
    <row r="2084" spans="1:7" x14ac:dyDescent="0.4">
      <c r="A2084">
        <v>75639</v>
      </c>
      <c r="B2084">
        <f>_xlfn.IFNA(VLOOKUP(A2084,Obesity!$A$1:$G$7092,2,0),"")</f>
        <v>19.600000000000001</v>
      </c>
      <c r="C2084" t="str">
        <f>_xlfn.IFNA(VLOOKUP(A2084,Obesity!$A$1:$G$7092,3,0),"")</f>
        <v>Overweight</v>
      </c>
      <c r="D2084" t="str">
        <f>_xlfn.IFNA(VLOOKUP(A2084,Obesity!$A$1:$G$7092,4,0),"")</f>
        <v>Male</v>
      </c>
      <c r="E2084" t="str">
        <f>_xlfn.IFNA(VLOOKUP(A2084,Obesity!$A$1:$G$7092,5,0),"")</f>
        <v>35 and below</v>
      </c>
      <c r="F2084" t="str">
        <f>_xlfn.IFNA(VLOOKUP(A2084,Obesity!$A$1:$G$7092,6,0),"")</f>
        <v>below 2,500</v>
      </c>
      <c r="G2084" t="str">
        <f>_xlfn.IFNA(VLOOKUP(A2084,Obesity!$A$1:$G$7092,7,0),"")</f>
        <v>Non-Hispanic Black</v>
      </c>
    </row>
    <row r="2085" spans="1:7" x14ac:dyDescent="0.4">
      <c r="A2085">
        <v>75640</v>
      </c>
      <c r="B2085">
        <f>_xlfn.IFNA(VLOOKUP(A2085,Obesity!$A$1:$G$7092,2,0),"")</f>
        <v>0</v>
      </c>
      <c r="C2085" t="str">
        <f>_xlfn.IFNA(VLOOKUP(A2085,Obesity!$A$1:$G$7092,3,0),"")</f>
        <v>Obese</v>
      </c>
      <c r="D2085" t="str">
        <f>_xlfn.IFNA(VLOOKUP(A2085,Obesity!$A$1:$G$7092,4,0),"")</f>
        <v>Female</v>
      </c>
      <c r="E2085" t="str">
        <f>_xlfn.IFNA(VLOOKUP(A2085,Obesity!$A$1:$G$7092,5,0),"")</f>
        <v>35 and below</v>
      </c>
      <c r="F2085" t="str">
        <f>_xlfn.IFNA(VLOOKUP(A2085,Obesity!$A$1:$G$7092,6,0),"")</f>
        <v>below 2,000</v>
      </c>
      <c r="G2085" t="str">
        <f>_xlfn.IFNA(VLOOKUP(A2085,Obesity!$A$1:$G$7092,7,0),"")</f>
        <v>Non-Hispanic White</v>
      </c>
    </row>
    <row r="2086" spans="1:7" x14ac:dyDescent="0.4">
      <c r="A2086">
        <v>75641</v>
      </c>
      <c r="B2086">
        <f>_xlfn.IFNA(VLOOKUP(A2086,Obesity!$A$1:$G$7092,2,0),"")</f>
        <v>23.5</v>
      </c>
      <c r="C2086" t="str">
        <f>_xlfn.IFNA(VLOOKUP(A2086,Obesity!$A$1:$G$7092,3,0),"")</f>
        <v>Normal weight</v>
      </c>
      <c r="D2086" t="str">
        <f>_xlfn.IFNA(VLOOKUP(A2086,Obesity!$A$1:$G$7092,4,0),"")</f>
        <v>Female</v>
      </c>
      <c r="E2086" t="str">
        <f>_xlfn.IFNA(VLOOKUP(A2086,Obesity!$A$1:$G$7092,5,0),"")</f>
        <v>36 and above</v>
      </c>
      <c r="F2086" t="str">
        <f>_xlfn.IFNA(VLOOKUP(A2086,Obesity!$A$1:$G$7092,6,0),"")</f>
        <v>below 2,000</v>
      </c>
      <c r="G2086" t="str">
        <f>_xlfn.IFNA(VLOOKUP(A2086,Obesity!$A$1:$G$7092,7,0),"")</f>
        <v>Non-Hispanic White</v>
      </c>
    </row>
    <row r="2087" spans="1:7" x14ac:dyDescent="0.4">
      <c r="A2087">
        <v>75642</v>
      </c>
      <c r="B2087" t="str">
        <f>_xlfn.IFNA(VLOOKUP(A2087,Obesity!$A$1:$G$7092,2,0),"")</f>
        <v/>
      </c>
      <c r="C2087" t="str">
        <f>_xlfn.IFNA(VLOOKUP(A2087,Obesity!$A$1:$G$7092,3,0),"")</f>
        <v/>
      </c>
      <c r="D2087" t="str">
        <f>_xlfn.IFNA(VLOOKUP(A2087,Obesity!$A$1:$G$7092,4,0),"")</f>
        <v/>
      </c>
      <c r="E2087" t="str">
        <f>_xlfn.IFNA(VLOOKUP(A2087,Obesity!$A$1:$G$7092,5,0),"")</f>
        <v/>
      </c>
      <c r="F2087" t="str">
        <f>_xlfn.IFNA(VLOOKUP(A2087,Obesity!$A$1:$G$7092,6,0),"")</f>
        <v/>
      </c>
      <c r="G2087" t="str">
        <f>_xlfn.IFNA(VLOOKUP(A2087,Obesity!$A$1:$G$7092,7,0),"")</f>
        <v/>
      </c>
    </row>
    <row r="2088" spans="1:7" x14ac:dyDescent="0.4">
      <c r="A2088">
        <v>75643</v>
      </c>
      <c r="B2088">
        <f>_xlfn.IFNA(VLOOKUP(A2088,Obesity!$A$1:$G$7092,2,0),"")</f>
        <v>32.9</v>
      </c>
      <c r="C2088" t="str">
        <f>_xlfn.IFNA(VLOOKUP(A2088,Obesity!$A$1:$G$7092,3,0),"")</f>
        <v>Normal weight</v>
      </c>
      <c r="D2088" t="str">
        <f>_xlfn.IFNA(VLOOKUP(A2088,Obesity!$A$1:$G$7092,4,0),"")</f>
        <v>Female</v>
      </c>
      <c r="E2088" t="str">
        <f>_xlfn.IFNA(VLOOKUP(A2088,Obesity!$A$1:$G$7092,5,0),"")</f>
        <v>36 and above</v>
      </c>
      <c r="F2088" t="str">
        <f>_xlfn.IFNA(VLOOKUP(A2088,Obesity!$A$1:$G$7092,6,0),"")</f>
        <v>below 2,000</v>
      </c>
      <c r="G2088" t="str">
        <f>_xlfn.IFNA(VLOOKUP(A2088,Obesity!$A$1:$G$7092,7,0),"")</f>
        <v>Other Hispanic</v>
      </c>
    </row>
    <row r="2089" spans="1:7" x14ac:dyDescent="0.4">
      <c r="A2089">
        <v>75644</v>
      </c>
      <c r="B2089">
        <f>_xlfn.IFNA(VLOOKUP(A2089,Obesity!$A$1:$G$7092,2,0),"")</f>
        <v>24.4</v>
      </c>
      <c r="C2089" t="str">
        <f>_xlfn.IFNA(VLOOKUP(A2089,Obesity!$A$1:$G$7092,3,0),"")</f>
        <v>Overweight</v>
      </c>
      <c r="D2089" t="str">
        <f>_xlfn.IFNA(VLOOKUP(A2089,Obesity!$A$1:$G$7092,4,0),"")</f>
        <v>Male</v>
      </c>
      <c r="E2089" t="str">
        <f>_xlfn.IFNA(VLOOKUP(A2089,Obesity!$A$1:$G$7092,5,0),"")</f>
        <v>36 and above</v>
      </c>
      <c r="F2089" t="str">
        <f>_xlfn.IFNA(VLOOKUP(A2089,Obesity!$A$1:$G$7092,6,0),"")</f>
        <v>below 2,500</v>
      </c>
      <c r="G2089" t="str">
        <f>_xlfn.IFNA(VLOOKUP(A2089,Obesity!$A$1:$G$7092,7,0),"")</f>
        <v>Non-Hispanic Asian</v>
      </c>
    </row>
    <row r="2090" spans="1:7" x14ac:dyDescent="0.4">
      <c r="A2090">
        <v>75645</v>
      </c>
      <c r="B2090">
        <f>_xlfn.IFNA(VLOOKUP(A2090,Obesity!$A$1:$G$7092,2,0),"")</f>
        <v>22.7</v>
      </c>
      <c r="C2090" t="str">
        <f>_xlfn.IFNA(VLOOKUP(A2090,Obesity!$A$1:$G$7092,3,0),"")</f>
        <v>Underweight</v>
      </c>
      <c r="D2090" t="str">
        <f>_xlfn.IFNA(VLOOKUP(A2090,Obesity!$A$1:$G$7092,4,0),"")</f>
        <v>Male</v>
      </c>
      <c r="E2090" t="str">
        <f>_xlfn.IFNA(VLOOKUP(A2090,Obesity!$A$1:$G$7092,5,0),"")</f>
        <v>35 and below</v>
      </c>
      <c r="F2090" t="str">
        <f>_xlfn.IFNA(VLOOKUP(A2090,Obesity!$A$1:$G$7092,6,0),"")</f>
        <v>below 2,500</v>
      </c>
      <c r="G2090" t="str">
        <f>_xlfn.IFNA(VLOOKUP(A2090,Obesity!$A$1:$G$7092,7,0),"")</f>
        <v>Non-Hispanic Black</v>
      </c>
    </row>
    <row r="2091" spans="1:7" x14ac:dyDescent="0.4">
      <c r="A2091">
        <v>75646</v>
      </c>
      <c r="B2091" t="str">
        <f>_xlfn.IFNA(VLOOKUP(A2091,Obesity!$A$1:$G$7092,2,0),"")</f>
        <v/>
      </c>
      <c r="C2091" t="str">
        <f>_xlfn.IFNA(VLOOKUP(A2091,Obesity!$A$1:$G$7092,3,0),"")</f>
        <v/>
      </c>
      <c r="D2091" t="str">
        <f>_xlfn.IFNA(VLOOKUP(A2091,Obesity!$A$1:$G$7092,4,0),"")</f>
        <v/>
      </c>
      <c r="E2091" t="str">
        <f>_xlfn.IFNA(VLOOKUP(A2091,Obesity!$A$1:$G$7092,5,0),"")</f>
        <v/>
      </c>
      <c r="F2091" t="str">
        <f>_xlfn.IFNA(VLOOKUP(A2091,Obesity!$A$1:$G$7092,6,0),"")</f>
        <v/>
      </c>
      <c r="G2091" t="str">
        <f>_xlfn.IFNA(VLOOKUP(A2091,Obesity!$A$1:$G$7092,7,0),"")</f>
        <v/>
      </c>
    </row>
    <row r="2092" spans="1:7" x14ac:dyDescent="0.4">
      <c r="A2092">
        <v>75647</v>
      </c>
      <c r="B2092" t="str">
        <f>_xlfn.IFNA(VLOOKUP(A2092,Obesity!$A$1:$G$7092,2,0),"")</f>
        <v/>
      </c>
      <c r="C2092" t="str">
        <f>_xlfn.IFNA(VLOOKUP(A2092,Obesity!$A$1:$G$7092,3,0),"")</f>
        <v/>
      </c>
      <c r="D2092" t="str">
        <f>_xlfn.IFNA(VLOOKUP(A2092,Obesity!$A$1:$G$7092,4,0),"")</f>
        <v/>
      </c>
      <c r="E2092" t="str">
        <f>_xlfn.IFNA(VLOOKUP(A2092,Obesity!$A$1:$G$7092,5,0),"")</f>
        <v/>
      </c>
      <c r="F2092" t="str">
        <f>_xlfn.IFNA(VLOOKUP(A2092,Obesity!$A$1:$G$7092,6,0),"")</f>
        <v/>
      </c>
      <c r="G2092" t="str">
        <f>_xlfn.IFNA(VLOOKUP(A2092,Obesity!$A$1:$G$7092,7,0),"")</f>
        <v/>
      </c>
    </row>
    <row r="2093" spans="1:7" x14ac:dyDescent="0.4">
      <c r="A2093">
        <v>75648</v>
      </c>
      <c r="B2093">
        <f>_xlfn.IFNA(VLOOKUP(A2093,Obesity!$A$1:$G$7092,2,0),"")</f>
        <v>21.7</v>
      </c>
      <c r="C2093" t="str">
        <f>_xlfn.IFNA(VLOOKUP(A2093,Obesity!$A$1:$G$7092,3,0),"")</f>
        <v>Normal weight</v>
      </c>
      <c r="D2093" t="str">
        <f>_xlfn.IFNA(VLOOKUP(A2093,Obesity!$A$1:$G$7092,4,0),"")</f>
        <v>Female</v>
      </c>
      <c r="E2093" t="str">
        <f>_xlfn.IFNA(VLOOKUP(A2093,Obesity!$A$1:$G$7092,5,0),"")</f>
        <v>35 and below</v>
      </c>
      <c r="F2093" t="str">
        <f>_xlfn.IFNA(VLOOKUP(A2093,Obesity!$A$1:$G$7092,6,0),"")</f>
        <v>below 2,000</v>
      </c>
      <c r="G2093" t="str">
        <f>_xlfn.IFNA(VLOOKUP(A2093,Obesity!$A$1:$G$7092,7,0),"")</f>
        <v>Other Hispanic</v>
      </c>
    </row>
    <row r="2094" spans="1:7" x14ac:dyDescent="0.4">
      <c r="A2094">
        <v>75649</v>
      </c>
      <c r="B2094">
        <f>_xlfn.IFNA(VLOOKUP(A2094,Obesity!$A$1:$G$7092,2,0),"")</f>
        <v>19.100000000000001</v>
      </c>
      <c r="C2094" t="str">
        <f>_xlfn.IFNA(VLOOKUP(A2094,Obesity!$A$1:$G$7092,3,0),"")</f>
        <v>Underweight</v>
      </c>
      <c r="D2094" t="str">
        <f>_xlfn.IFNA(VLOOKUP(A2094,Obesity!$A$1:$G$7092,4,0),"")</f>
        <v>Male</v>
      </c>
      <c r="E2094" t="str">
        <f>_xlfn.IFNA(VLOOKUP(A2094,Obesity!$A$1:$G$7092,5,0),"")</f>
        <v>35 and below</v>
      </c>
      <c r="F2094" t="str">
        <f>_xlfn.IFNA(VLOOKUP(A2094,Obesity!$A$1:$G$7092,6,0),"")</f>
        <v>above 2,500</v>
      </c>
      <c r="G2094" t="str">
        <f>_xlfn.IFNA(VLOOKUP(A2094,Obesity!$A$1:$G$7092,7,0),"")</f>
        <v>Non-Hispanic White</v>
      </c>
    </row>
    <row r="2095" spans="1:7" x14ac:dyDescent="0.4">
      <c r="A2095">
        <v>75650</v>
      </c>
      <c r="B2095">
        <f>_xlfn.IFNA(VLOOKUP(A2095,Obesity!$A$1:$G$7092,2,0),"")</f>
        <v>26.1</v>
      </c>
      <c r="C2095" t="str">
        <f>_xlfn.IFNA(VLOOKUP(A2095,Obesity!$A$1:$G$7092,3,0),"")</f>
        <v>Overweight</v>
      </c>
      <c r="D2095" t="str">
        <f>_xlfn.IFNA(VLOOKUP(A2095,Obesity!$A$1:$G$7092,4,0),"")</f>
        <v>Female</v>
      </c>
      <c r="E2095" t="str">
        <f>_xlfn.IFNA(VLOOKUP(A2095,Obesity!$A$1:$G$7092,5,0),"")</f>
        <v>35 and below</v>
      </c>
      <c r="F2095" t="str">
        <f>_xlfn.IFNA(VLOOKUP(A2095,Obesity!$A$1:$G$7092,6,0),"")</f>
        <v>above 2,000</v>
      </c>
      <c r="G2095" t="str">
        <f>_xlfn.IFNA(VLOOKUP(A2095,Obesity!$A$1:$G$7092,7,0),"")</f>
        <v>Mexican American</v>
      </c>
    </row>
    <row r="2096" spans="1:7" x14ac:dyDescent="0.4">
      <c r="A2096">
        <v>75651</v>
      </c>
      <c r="B2096" t="str">
        <f>_xlfn.IFNA(VLOOKUP(A2096,Obesity!$A$1:$G$7092,2,0),"")</f>
        <v/>
      </c>
      <c r="C2096" t="str">
        <f>_xlfn.IFNA(VLOOKUP(A2096,Obesity!$A$1:$G$7092,3,0),"")</f>
        <v/>
      </c>
      <c r="D2096" t="str">
        <f>_xlfn.IFNA(VLOOKUP(A2096,Obesity!$A$1:$G$7092,4,0),"")</f>
        <v/>
      </c>
      <c r="E2096" t="str">
        <f>_xlfn.IFNA(VLOOKUP(A2096,Obesity!$A$1:$G$7092,5,0),"")</f>
        <v/>
      </c>
      <c r="F2096" t="str">
        <f>_xlfn.IFNA(VLOOKUP(A2096,Obesity!$A$1:$G$7092,6,0),"")</f>
        <v/>
      </c>
      <c r="G2096" t="str">
        <f>_xlfn.IFNA(VLOOKUP(A2096,Obesity!$A$1:$G$7092,7,0),"")</f>
        <v/>
      </c>
    </row>
    <row r="2097" spans="1:7" x14ac:dyDescent="0.4">
      <c r="A2097">
        <v>75652</v>
      </c>
      <c r="B2097">
        <f>_xlfn.IFNA(VLOOKUP(A2097,Obesity!$A$1:$G$7092,2,0),"")</f>
        <v>23.8</v>
      </c>
      <c r="C2097" t="str">
        <f>_xlfn.IFNA(VLOOKUP(A2097,Obesity!$A$1:$G$7092,3,0),"")</f>
        <v>Normal weight</v>
      </c>
      <c r="D2097" t="str">
        <f>_xlfn.IFNA(VLOOKUP(A2097,Obesity!$A$1:$G$7092,4,0),"")</f>
        <v>Male</v>
      </c>
      <c r="E2097" t="str">
        <f>_xlfn.IFNA(VLOOKUP(A2097,Obesity!$A$1:$G$7092,5,0),"")</f>
        <v>35 and below</v>
      </c>
      <c r="F2097" t="str">
        <f>_xlfn.IFNA(VLOOKUP(A2097,Obesity!$A$1:$G$7092,6,0),"")</f>
        <v>below 2,500</v>
      </c>
      <c r="G2097" t="str">
        <f>_xlfn.IFNA(VLOOKUP(A2097,Obesity!$A$1:$G$7092,7,0),"")</f>
        <v>Mexican American</v>
      </c>
    </row>
    <row r="2098" spans="1:7" x14ac:dyDescent="0.4">
      <c r="A2098">
        <v>75653</v>
      </c>
      <c r="B2098">
        <f>_xlfn.IFNA(VLOOKUP(A2098,Obesity!$A$1:$G$7092,2,0),"")</f>
        <v>34.299999999999997</v>
      </c>
      <c r="C2098" t="str">
        <f>_xlfn.IFNA(VLOOKUP(A2098,Obesity!$A$1:$G$7092,3,0),"")</f>
        <v>Overweight</v>
      </c>
      <c r="D2098" t="str">
        <f>_xlfn.IFNA(VLOOKUP(A2098,Obesity!$A$1:$G$7092,4,0),"")</f>
        <v>Male</v>
      </c>
      <c r="E2098" t="str">
        <f>_xlfn.IFNA(VLOOKUP(A2098,Obesity!$A$1:$G$7092,5,0),"")</f>
        <v>36 and above</v>
      </c>
      <c r="F2098" t="str">
        <f>_xlfn.IFNA(VLOOKUP(A2098,Obesity!$A$1:$G$7092,6,0),"")</f>
        <v>above 2,500</v>
      </c>
      <c r="G2098" t="str">
        <f>_xlfn.IFNA(VLOOKUP(A2098,Obesity!$A$1:$G$7092,7,0),"")</f>
        <v>Non-Hispanic Black</v>
      </c>
    </row>
    <row r="2099" spans="1:7" x14ac:dyDescent="0.4">
      <c r="A2099">
        <v>75654</v>
      </c>
      <c r="B2099" t="str">
        <f>_xlfn.IFNA(VLOOKUP(A2099,Obesity!$A$1:$G$7092,2,0),"")</f>
        <v/>
      </c>
      <c r="C2099" t="str">
        <f>_xlfn.IFNA(VLOOKUP(A2099,Obesity!$A$1:$G$7092,3,0),"")</f>
        <v/>
      </c>
      <c r="D2099" t="str">
        <f>_xlfn.IFNA(VLOOKUP(A2099,Obesity!$A$1:$G$7092,4,0),"")</f>
        <v/>
      </c>
      <c r="E2099" t="str">
        <f>_xlfn.IFNA(VLOOKUP(A2099,Obesity!$A$1:$G$7092,5,0),"")</f>
        <v/>
      </c>
      <c r="F2099" t="str">
        <f>_xlfn.IFNA(VLOOKUP(A2099,Obesity!$A$1:$G$7092,6,0),"")</f>
        <v/>
      </c>
      <c r="G2099" t="str">
        <f>_xlfn.IFNA(VLOOKUP(A2099,Obesity!$A$1:$G$7092,7,0),"")</f>
        <v/>
      </c>
    </row>
    <row r="2100" spans="1:7" x14ac:dyDescent="0.4">
      <c r="A2100">
        <v>75655</v>
      </c>
      <c r="B2100" t="str">
        <f>_xlfn.IFNA(VLOOKUP(A2100,Obesity!$A$1:$G$7092,2,0),"")</f>
        <v/>
      </c>
      <c r="C2100" t="str">
        <f>_xlfn.IFNA(VLOOKUP(A2100,Obesity!$A$1:$G$7092,3,0),"")</f>
        <v/>
      </c>
      <c r="D2100" t="str">
        <f>_xlfn.IFNA(VLOOKUP(A2100,Obesity!$A$1:$G$7092,4,0),"")</f>
        <v/>
      </c>
      <c r="E2100" t="str">
        <f>_xlfn.IFNA(VLOOKUP(A2100,Obesity!$A$1:$G$7092,5,0),"")</f>
        <v/>
      </c>
      <c r="F2100" t="str">
        <f>_xlfn.IFNA(VLOOKUP(A2100,Obesity!$A$1:$G$7092,6,0),"")</f>
        <v/>
      </c>
      <c r="G2100" t="str">
        <f>_xlfn.IFNA(VLOOKUP(A2100,Obesity!$A$1:$G$7092,7,0),"")</f>
        <v/>
      </c>
    </row>
    <row r="2101" spans="1:7" x14ac:dyDescent="0.4">
      <c r="A2101">
        <v>75656</v>
      </c>
      <c r="B2101" t="str">
        <f>_xlfn.IFNA(VLOOKUP(A2101,Obesity!$A$1:$G$7092,2,0),"")</f>
        <v/>
      </c>
      <c r="C2101" t="str">
        <f>_xlfn.IFNA(VLOOKUP(A2101,Obesity!$A$1:$G$7092,3,0),"")</f>
        <v/>
      </c>
      <c r="D2101" t="str">
        <f>_xlfn.IFNA(VLOOKUP(A2101,Obesity!$A$1:$G$7092,4,0),"")</f>
        <v/>
      </c>
      <c r="E2101" t="str">
        <f>_xlfn.IFNA(VLOOKUP(A2101,Obesity!$A$1:$G$7092,5,0),"")</f>
        <v/>
      </c>
      <c r="F2101" t="str">
        <f>_xlfn.IFNA(VLOOKUP(A2101,Obesity!$A$1:$G$7092,6,0),"")</f>
        <v/>
      </c>
      <c r="G2101" t="str">
        <f>_xlfn.IFNA(VLOOKUP(A2101,Obesity!$A$1:$G$7092,7,0),"")</f>
        <v/>
      </c>
    </row>
    <row r="2102" spans="1:7" x14ac:dyDescent="0.4">
      <c r="A2102">
        <v>75657</v>
      </c>
      <c r="B2102" t="str">
        <f>_xlfn.IFNA(VLOOKUP(A2102,Obesity!$A$1:$G$7092,2,0),"")</f>
        <v/>
      </c>
      <c r="C2102" t="str">
        <f>_xlfn.IFNA(VLOOKUP(A2102,Obesity!$A$1:$G$7092,3,0),"")</f>
        <v/>
      </c>
      <c r="D2102" t="str">
        <f>_xlfn.IFNA(VLOOKUP(A2102,Obesity!$A$1:$G$7092,4,0),"")</f>
        <v/>
      </c>
      <c r="E2102" t="str">
        <f>_xlfn.IFNA(VLOOKUP(A2102,Obesity!$A$1:$G$7092,5,0),"")</f>
        <v/>
      </c>
      <c r="F2102" t="str">
        <f>_xlfn.IFNA(VLOOKUP(A2102,Obesity!$A$1:$G$7092,6,0),"")</f>
        <v/>
      </c>
      <c r="G2102" t="str">
        <f>_xlfn.IFNA(VLOOKUP(A2102,Obesity!$A$1:$G$7092,7,0),"")</f>
        <v/>
      </c>
    </row>
    <row r="2103" spans="1:7" x14ac:dyDescent="0.4">
      <c r="A2103">
        <v>75658</v>
      </c>
      <c r="B2103">
        <f>_xlfn.IFNA(VLOOKUP(A2103,Obesity!$A$1:$G$7092,2,0),"")</f>
        <v>16.8</v>
      </c>
      <c r="C2103" t="str">
        <f>_xlfn.IFNA(VLOOKUP(A2103,Obesity!$A$1:$G$7092,3,0),"")</f>
        <v>Obese</v>
      </c>
      <c r="D2103" t="str">
        <f>_xlfn.IFNA(VLOOKUP(A2103,Obesity!$A$1:$G$7092,4,0),"")</f>
        <v>Male</v>
      </c>
      <c r="E2103" t="str">
        <f>_xlfn.IFNA(VLOOKUP(A2103,Obesity!$A$1:$G$7092,5,0),"")</f>
        <v>35 and below</v>
      </c>
      <c r="F2103" t="str">
        <f>_xlfn.IFNA(VLOOKUP(A2103,Obesity!$A$1:$G$7092,6,0),"")</f>
        <v>below 2,500</v>
      </c>
      <c r="G2103" t="str">
        <f>_xlfn.IFNA(VLOOKUP(A2103,Obesity!$A$1:$G$7092,7,0),"")</f>
        <v>Non-Hispanic Black</v>
      </c>
    </row>
    <row r="2104" spans="1:7" x14ac:dyDescent="0.4">
      <c r="A2104">
        <v>75659</v>
      </c>
      <c r="B2104">
        <f>_xlfn.IFNA(VLOOKUP(A2104,Obesity!$A$1:$G$7092,2,0),"")</f>
        <v>14.4</v>
      </c>
      <c r="C2104" t="str">
        <f>_xlfn.IFNA(VLOOKUP(A2104,Obesity!$A$1:$G$7092,3,0),"")</f>
        <v>Overweight</v>
      </c>
      <c r="D2104" t="str">
        <f>_xlfn.IFNA(VLOOKUP(A2104,Obesity!$A$1:$G$7092,4,0),"")</f>
        <v>Male</v>
      </c>
      <c r="E2104" t="str">
        <f>_xlfn.IFNA(VLOOKUP(A2104,Obesity!$A$1:$G$7092,5,0),"")</f>
        <v>35 and below</v>
      </c>
      <c r="F2104" t="str">
        <f>_xlfn.IFNA(VLOOKUP(A2104,Obesity!$A$1:$G$7092,6,0),"")</f>
        <v>below 2,500</v>
      </c>
      <c r="G2104" t="str">
        <f>_xlfn.IFNA(VLOOKUP(A2104,Obesity!$A$1:$G$7092,7,0),"")</f>
        <v>Non-Hispanic Black</v>
      </c>
    </row>
    <row r="2105" spans="1:7" x14ac:dyDescent="0.4">
      <c r="A2105">
        <v>75660</v>
      </c>
      <c r="B2105">
        <f>_xlfn.IFNA(VLOOKUP(A2105,Obesity!$A$1:$G$7092,2,0),"")</f>
        <v>30.5</v>
      </c>
      <c r="C2105" t="str">
        <f>_xlfn.IFNA(VLOOKUP(A2105,Obesity!$A$1:$G$7092,3,0),"")</f>
        <v>Obese</v>
      </c>
      <c r="D2105" t="str">
        <f>_xlfn.IFNA(VLOOKUP(A2105,Obesity!$A$1:$G$7092,4,0),"")</f>
        <v>Female</v>
      </c>
      <c r="E2105" t="str">
        <f>_xlfn.IFNA(VLOOKUP(A2105,Obesity!$A$1:$G$7092,5,0),"")</f>
        <v>36 and above</v>
      </c>
      <c r="F2105" t="str">
        <f>_xlfn.IFNA(VLOOKUP(A2105,Obesity!$A$1:$G$7092,6,0),"")</f>
        <v>above 2,000</v>
      </c>
      <c r="G2105" t="str">
        <f>_xlfn.IFNA(VLOOKUP(A2105,Obesity!$A$1:$G$7092,7,0),"")</f>
        <v>Non-Hispanic Black</v>
      </c>
    </row>
    <row r="2106" spans="1:7" x14ac:dyDescent="0.4">
      <c r="A2106">
        <v>75661</v>
      </c>
      <c r="B2106" t="str">
        <f>_xlfn.IFNA(VLOOKUP(A2106,Obesity!$A$1:$G$7092,2,0),"")</f>
        <v/>
      </c>
      <c r="C2106" t="str">
        <f>_xlfn.IFNA(VLOOKUP(A2106,Obesity!$A$1:$G$7092,3,0),"")</f>
        <v/>
      </c>
      <c r="D2106" t="str">
        <f>_xlfn.IFNA(VLOOKUP(A2106,Obesity!$A$1:$G$7092,4,0),"")</f>
        <v/>
      </c>
      <c r="E2106" t="str">
        <f>_xlfn.IFNA(VLOOKUP(A2106,Obesity!$A$1:$G$7092,5,0),"")</f>
        <v/>
      </c>
      <c r="F2106" t="str">
        <f>_xlfn.IFNA(VLOOKUP(A2106,Obesity!$A$1:$G$7092,6,0),"")</f>
        <v/>
      </c>
      <c r="G2106" t="str">
        <f>_xlfn.IFNA(VLOOKUP(A2106,Obesity!$A$1:$G$7092,7,0),"")</f>
        <v/>
      </c>
    </row>
    <row r="2107" spans="1:7" x14ac:dyDescent="0.4">
      <c r="A2107">
        <v>75662</v>
      </c>
      <c r="B2107">
        <f>_xlfn.IFNA(VLOOKUP(A2107,Obesity!$A$1:$G$7092,2,0),"")</f>
        <v>22.5</v>
      </c>
      <c r="C2107" t="str">
        <f>_xlfn.IFNA(VLOOKUP(A2107,Obesity!$A$1:$G$7092,3,0),"")</f>
        <v>Overweight</v>
      </c>
      <c r="D2107" t="str">
        <f>_xlfn.IFNA(VLOOKUP(A2107,Obesity!$A$1:$G$7092,4,0),"")</f>
        <v>Female</v>
      </c>
      <c r="E2107" t="str">
        <f>_xlfn.IFNA(VLOOKUP(A2107,Obesity!$A$1:$G$7092,5,0),"")</f>
        <v>36 and above</v>
      </c>
      <c r="F2107" t="str">
        <f>_xlfn.IFNA(VLOOKUP(A2107,Obesity!$A$1:$G$7092,6,0),"")</f>
        <v>above 2,000</v>
      </c>
      <c r="G2107" t="str">
        <f>_xlfn.IFNA(VLOOKUP(A2107,Obesity!$A$1:$G$7092,7,0),"")</f>
        <v>Other Hispanic</v>
      </c>
    </row>
    <row r="2108" spans="1:7" x14ac:dyDescent="0.4">
      <c r="A2108">
        <v>75663</v>
      </c>
      <c r="B2108">
        <f>_xlfn.IFNA(VLOOKUP(A2108,Obesity!$A$1:$G$7092,2,0),"")</f>
        <v>15.3</v>
      </c>
      <c r="C2108" t="str">
        <f>_xlfn.IFNA(VLOOKUP(A2108,Obesity!$A$1:$G$7092,3,0),"")</f>
        <v>Normal weight</v>
      </c>
      <c r="D2108" t="str">
        <f>_xlfn.IFNA(VLOOKUP(A2108,Obesity!$A$1:$G$7092,4,0),"")</f>
        <v>Female</v>
      </c>
      <c r="E2108" t="str">
        <f>_xlfn.IFNA(VLOOKUP(A2108,Obesity!$A$1:$G$7092,5,0),"")</f>
        <v>36 and above</v>
      </c>
      <c r="F2108" t="str">
        <f>_xlfn.IFNA(VLOOKUP(A2108,Obesity!$A$1:$G$7092,6,0),"")</f>
        <v>above 2,000</v>
      </c>
      <c r="G2108" t="str">
        <f>_xlfn.IFNA(VLOOKUP(A2108,Obesity!$A$1:$G$7092,7,0),"")</f>
        <v>Non-Hispanic White</v>
      </c>
    </row>
    <row r="2109" spans="1:7" x14ac:dyDescent="0.4">
      <c r="A2109">
        <v>75664</v>
      </c>
      <c r="B2109" t="str">
        <f>_xlfn.IFNA(VLOOKUP(A2109,Obesity!$A$1:$G$7092,2,0),"")</f>
        <v/>
      </c>
      <c r="C2109" t="str">
        <f>_xlfn.IFNA(VLOOKUP(A2109,Obesity!$A$1:$G$7092,3,0),"")</f>
        <v/>
      </c>
      <c r="D2109" t="str">
        <f>_xlfn.IFNA(VLOOKUP(A2109,Obesity!$A$1:$G$7092,4,0),"")</f>
        <v/>
      </c>
      <c r="E2109" t="str">
        <f>_xlfn.IFNA(VLOOKUP(A2109,Obesity!$A$1:$G$7092,5,0),"")</f>
        <v/>
      </c>
      <c r="F2109" t="str">
        <f>_xlfn.IFNA(VLOOKUP(A2109,Obesity!$A$1:$G$7092,6,0),"")</f>
        <v/>
      </c>
      <c r="G2109" t="str">
        <f>_xlfn.IFNA(VLOOKUP(A2109,Obesity!$A$1:$G$7092,7,0),"")</f>
        <v/>
      </c>
    </row>
    <row r="2110" spans="1:7" x14ac:dyDescent="0.4">
      <c r="A2110">
        <v>75665</v>
      </c>
      <c r="B2110">
        <f>_xlfn.IFNA(VLOOKUP(A2110,Obesity!$A$1:$G$7092,2,0),"")</f>
        <v>24.2</v>
      </c>
      <c r="C2110" t="str">
        <f>_xlfn.IFNA(VLOOKUP(A2110,Obesity!$A$1:$G$7092,3,0),"")</f>
        <v>Normal weight</v>
      </c>
      <c r="D2110" t="str">
        <f>_xlfn.IFNA(VLOOKUP(A2110,Obesity!$A$1:$G$7092,4,0),"")</f>
        <v>Female</v>
      </c>
      <c r="E2110" t="str">
        <f>_xlfn.IFNA(VLOOKUP(A2110,Obesity!$A$1:$G$7092,5,0),"")</f>
        <v>35 and below</v>
      </c>
      <c r="F2110" t="str">
        <f>_xlfn.IFNA(VLOOKUP(A2110,Obesity!$A$1:$G$7092,6,0),"")</f>
        <v>below 2,000</v>
      </c>
      <c r="G2110" t="str">
        <f>_xlfn.IFNA(VLOOKUP(A2110,Obesity!$A$1:$G$7092,7,0),"")</f>
        <v>Other Hispanic</v>
      </c>
    </row>
    <row r="2111" spans="1:7" x14ac:dyDescent="0.4">
      <c r="A2111">
        <v>75666</v>
      </c>
      <c r="B2111">
        <f>_xlfn.IFNA(VLOOKUP(A2111,Obesity!$A$1:$G$7092,2,0),"")</f>
        <v>26.6</v>
      </c>
      <c r="C2111" t="str">
        <f>_xlfn.IFNA(VLOOKUP(A2111,Obesity!$A$1:$G$7092,3,0),"")</f>
        <v>Overweight</v>
      </c>
      <c r="D2111" t="str">
        <f>_xlfn.IFNA(VLOOKUP(A2111,Obesity!$A$1:$G$7092,4,0),"")</f>
        <v>Male</v>
      </c>
      <c r="E2111" t="str">
        <f>_xlfn.IFNA(VLOOKUP(A2111,Obesity!$A$1:$G$7092,5,0),"")</f>
        <v>36 and above</v>
      </c>
      <c r="F2111" t="str">
        <f>_xlfn.IFNA(VLOOKUP(A2111,Obesity!$A$1:$G$7092,6,0),"")</f>
        <v>below 2,500</v>
      </c>
      <c r="G2111" t="str">
        <f>_xlfn.IFNA(VLOOKUP(A2111,Obesity!$A$1:$G$7092,7,0),"")</f>
        <v>Non-Hispanic Black</v>
      </c>
    </row>
    <row r="2112" spans="1:7" x14ac:dyDescent="0.4">
      <c r="A2112">
        <v>75667</v>
      </c>
      <c r="B2112">
        <f>_xlfn.IFNA(VLOOKUP(A2112,Obesity!$A$1:$G$7092,2,0),"")</f>
        <v>26.4</v>
      </c>
      <c r="C2112" t="str">
        <f>_xlfn.IFNA(VLOOKUP(A2112,Obesity!$A$1:$G$7092,3,0),"")</f>
        <v>Normal weight</v>
      </c>
      <c r="D2112" t="str">
        <f>_xlfn.IFNA(VLOOKUP(A2112,Obesity!$A$1:$G$7092,4,0),"")</f>
        <v>Female</v>
      </c>
      <c r="E2112" t="str">
        <f>_xlfn.IFNA(VLOOKUP(A2112,Obesity!$A$1:$G$7092,5,0),"")</f>
        <v>36 and above</v>
      </c>
      <c r="F2112" t="str">
        <f>_xlfn.IFNA(VLOOKUP(A2112,Obesity!$A$1:$G$7092,6,0),"")</f>
        <v>above 2,000</v>
      </c>
      <c r="G2112" t="str">
        <f>_xlfn.IFNA(VLOOKUP(A2112,Obesity!$A$1:$G$7092,7,0),"")</f>
        <v>Non-Hispanic White</v>
      </c>
    </row>
    <row r="2113" spans="1:7" x14ac:dyDescent="0.4">
      <c r="A2113">
        <v>75668</v>
      </c>
      <c r="B2113">
        <f>_xlfn.IFNA(VLOOKUP(A2113,Obesity!$A$1:$G$7092,2,0),"")</f>
        <v>16.2</v>
      </c>
      <c r="C2113" t="str">
        <f>_xlfn.IFNA(VLOOKUP(A2113,Obesity!$A$1:$G$7092,3,0),"")</f>
        <v>Underweight</v>
      </c>
      <c r="D2113" t="str">
        <f>_xlfn.IFNA(VLOOKUP(A2113,Obesity!$A$1:$G$7092,4,0),"")</f>
        <v>Male</v>
      </c>
      <c r="E2113" t="str">
        <f>_xlfn.IFNA(VLOOKUP(A2113,Obesity!$A$1:$G$7092,5,0),"")</f>
        <v>35 and below</v>
      </c>
      <c r="F2113" t="str">
        <f>_xlfn.IFNA(VLOOKUP(A2113,Obesity!$A$1:$G$7092,6,0),"")</f>
        <v>below 2,500</v>
      </c>
      <c r="G2113" t="str">
        <f>_xlfn.IFNA(VLOOKUP(A2113,Obesity!$A$1:$G$7092,7,0),"")</f>
        <v>Mexican American</v>
      </c>
    </row>
    <row r="2114" spans="1:7" x14ac:dyDescent="0.4">
      <c r="A2114">
        <v>75669</v>
      </c>
      <c r="B2114">
        <f>_xlfn.IFNA(VLOOKUP(A2114,Obesity!$A$1:$G$7092,2,0),"")</f>
        <v>0</v>
      </c>
      <c r="C2114" t="str">
        <f>_xlfn.IFNA(VLOOKUP(A2114,Obesity!$A$1:$G$7092,3,0),"")</f>
        <v>Normal weight</v>
      </c>
      <c r="D2114" t="str">
        <f>_xlfn.IFNA(VLOOKUP(A2114,Obesity!$A$1:$G$7092,4,0),"")</f>
        <v>Male</v>
      </c>
      <c r="E2114" t="str">
        <f>_xlfn.IFNA(VLOOKUP(A2114,Obesity!$A$1:$G$7092,5,0),"")</f>
        <v>36 and above</v>
      </c>
      <c r="F2114" t="str">
        <f>_xlfn.IFNA(VLOOKUP(A2114,Obesity!$A$1:$G$7092,6,0),"")</f>
        <v>below 2,500</v>
      </c>
      <c r="G2114" t="str">
        <f>_xlfn.IFNA(VLOOKUP(A2114,Obesity!$A$1:$G$7092,7,0),"")</f>
        <v>Non-Hispanic Asian</v>
      </c>
    </row>
    <row r="2115" spans="1:7" x14ac:dyDescent="0.4">
      <c r="A2115">
        <v>75670</v>
      </c>
      <c r="B2115">
        <f>_xlfn.IFNA(VLOOKUP(A2115,Obesity!$A$1:$G$7092,2,0),"")</f>
        <v>23.5</v>
      </c>
      <c r="C2115" t="str">
        <f>_xlfn.IFNA(VLOOKUP(A2115,Obesity!$A$1:$G$7092,3,0),"")</f>
        <v>Overweight</v>
      </c>
      <c r="D2115" t="str">
        <f>_xlfn.IFNA(VLOOKUP(A2115,Obesity!$A$1:$G$7092,4,0),"")</f>
        <v>Female</v>
      </c>
      <c r="E2115" t="str">
        <f>_xlfn.IFNA(VLOOKUP(A2115,Obesity!$A$1:$G$7092,5,0),"")</f>
        <v>35 and below</v>
      </c>
      <c r="F2115" t="str">
        <f>_xlfn.IFNA(VLOOKUP(A2115,Obesity!$A$1:$G$7092,6,0),"")</f>
        <v>below 2,000</v>
      </c>
      <c r="G2115" t="str">
        <f>_xlfn.IFNA(VLOOKUP(A2115,Obesity!$A$1:$G$7092,7,0),"")</f>
        <v>Mexican American</v>
      </c>
    </row>
    <row r="2116" spans="1:7" x14ac:dyDescent="0.4">
      <c r="A2116">
        <v>75671</v>
      </c>
      <c r="B2116">
        <f>_xlfn.IFNA(VLOOKUP(A2116,Obesity!$A$1:$G$7092,2,0),"")</f>
        <v>34.299999999999997</v>
      </c>
      <c r="C2116" t="str">
        <f>_xlfn.IFNA(VLOOKUP(A2116,Obesity!$A$1:$G$7092,3,0),"")</f>
        <v>Overweight</v>
      </c>
      <c r="D2116" t="str">
        <f>_xlfn.IFNA(VLOOKUP(A2116,Obesity!$A$1:$G$7092,4,0),"")</f>
        <v>Male</v>
      </c>
      <c r="E2116" t="str">
        <f>_xlfn.IFNA(VLOOKUP(A2116,Obesity!$A$1:$G$7092,5,0),"")</f>
        <v>35 and below</v>
      </c>
      <c r="F2116" t="str">
        <f>_xlfn.IFNA(VLOOKUP(A2116,Obesity!$A$1:$G$7092,6,0),"")</f>
        <v>above 2,500</v>
      </c>
      <c r="G2116" t="str">
        <f>_xlfn.IFNA(VLOOKUP(A2116,Obesity!$A$1:$G$7092,7,0),"")</f>
        <v>Non-Hispanic Asian</v>
      </c>
    </row>
    <row r="2117" spans="1:7" x14ac:dyDescent="0.4">
      <c r="A2117">
        <v>75672</v>
      </c>
      <c r="B2117" t="str">
        <f>_xlfn.IFNA(VLOOKUP(A2117,Obesity!$A$1:$G$7092,2,0),"")</f>
        <v/>
      </c>
      <c r="C2117" t="str">
        <f>_xlfn.IFNA(VLOOKUP(A2117,Obesity!$A$1:$G$7092,3,0),"")</f>
        <v/>
      </c>
      <c r="D2117" t="str">
        <f>_xlfn.IFNA(VLOOKUP(A2117,Obesity!$A$1:$G$7092,4,0),"")</f>
        <v/>
      </c>
      <c r="E2117" t="str">
        <f>_xlfn.IFNA(VLOOKUP(A2117,Obesity!$A$1:$G$7092,5,0),"")</f>
        <v/>
      </c>
      <c r="F2117" t="str">
        <f>_xlfn.IFNA(VLOOKUP(A2117,Obesity!$A$1:$G$7092,6,0),"")</f>
        <v/>
      </c>
      <c r="G2117" t="str">
        <f>_xlfn.IFNA(VLOOKUP(A2117,Obesity!$A$1:$G$7092,7,0),"")</f>
        <v/>
      </c>
    </row>
    <row r="2118" spans="1:7" x14ac:dyDescent="0.4">
      <c r="A2118">
        <v>75673</v>
      </c>
      <c r="B2118" t="str">
        <f>_xlfn.IFNA(VLOOKUP(A2118,Obesity!$A$1:$G$7092,2,0),"")</f>
        <v/>
      </c>
      <c r="C2118" t="str">
        <f>_xlfn.IFNA(VLOOKUP(A2118,Obesity!$A$1:$G$7092,3,0),"")</f>
        <v/>
      </c>
      <c r="D2118" t="str">
        <f>_xlfn.IFNA(VLOOKUP(A2118,Obesity!$A$1:$G$7092,4,0),"")</f>
        <v/>
      </c>
      <c r="E2118" t="str">
        <f>_xlfn.IFNA(VLOOKUP(A2118,Obesity!$A$1:$G$7092,5,0),"")</f>
        <v/>
      </c>
      <c r="F2118" t="str">
        <f>_xlfn.IFNA(VLOOKUP(A2118,Obesity!$A$1:$G$7092,6,0),"")</f>
        <v/>
      </c>
      <c r="G2118" t="str">
        <f>_xlfn.IFNA(VLOOKUP(A2118,Obesity!$A$1:$G$7092,7,0),"")</f>
        <v/>
      </c>
    </row>
    <row r="2119" spans="1:7" x14ac:dyDescent="0.4">
      <c r="A2119">
        <v>75674</v>
      </c>
      <c r="B2119" t="str">
        <f>_xlfn.IFNA(VLOOKUP(A2119,Obesity!$A$1:$G$7092,2,0),"")</f>
        <v/>
      </c>
      <c r="C2119" t="str">
        <f>_xlfn.IFNA(VLOOKUP(A2119,Obesity!$A$1:$G$7092,3,0),"")</f>
        <v/>
      </c>
      <c r="D2119" t="str">
        <f>_xlfn.IFNA(VLOOKUP(A2119,Obesity!$A$1:$G$7092,4,0),"")</f>
        <v/>
      </c>
      <c r="E2119" t="str">
        <f>_xlfn.IFNA(VLOOKUP(A2119,Obesity!$A$1:$G$7092,5,0),"")</f>
        <v/>
      </c>
      <c r="F2119" t="str">
        <f>_xlfn.IFNA(VLOOKUP(A2119,Obesity!$A$1:$G$7092,6,0),"")</f>
        <v/>
      </c>
      <c r="G2119" t="str">
        <f>_xlfn.IFNA(VLOOKUP(A2119,Obesity!$A$1:$G$7092,7,0),"")</f>
        <v/>
      </c>
    </row>
    <row r="2120" spans="1:7" x14ac:dyDescent="0.4">
      <c r="A2120">
        <v>75675</v>
      </c>
      <c r="B2120">
        <f>_xlfn.IFNA(VLOOKUP(A2120,Obesity!$A$1:$G$7092,2,0),"")</f>
        <v>20.7</v>
      </c>
      <c r="C2120" t="str">
        <f>_xlfn.IFNA(VLOOKUP(A2120,Obesity!$A$1:$G$7092,3,0),"")</f>
        <v>Obese</v>
      </c>
      <c r="D2120" t="str">
        <f>_xlfn.IFNA(VLOOKUP(A2120,Obesity!$A$1:$G$7092,4,0),"")</f>
        <v>Female</v>
      </c>
      <c r="E2120" t="str">
        <f>_xlfn.IFNA(VLOOKUP(A2120,Obesity!$A$1:$G$7092,5,0),"")</f>
        <v>35 and below</v>
      </c>
      <c r="F2120" t="str">
        <f>_xlfn.IFNA(VLOOKUP(A2120,Obesity!$A$1:$G$7092,6,0),"")</f>
        <v>above 2,000</v>
      </c>
      <c r="G2120" t="str">
        <f>_xlfn.IFNA(VLOOKUP(A2120,Obesity!$A$1:$G$7092,7,0),"")</f>
        <v>Non-Hispanic Black</v>
      </c>
    </row>
    <row r="2121" spans="1:7" x14ac:dyDescent="0.4">
      <c r="A2121">
        <v>75676</v>
      </c>
      <c r="B2121" t="str">
        <f>_xlfn.IFNA(VLOOKUP(A2121,Obesity!$A$1:$G$7092,2,0),"")</f>
        <v/>
      </c>
      <c r="C2121" t="str">
        <f>_xlfn.IFNA(VLOOKUP(A2121,Obesity!$A$1:$G$7092,3,0),"")</f>
        <v/>
      </c>
      <c r="D2121" t="str">
        <f>_xlfn.IFNA(VLOOKUP(A2121,Obesity!$A$1:$G$7092,4,0),"")</f>
        <v/>
      </c>
      <c r="E2121" t="str">
        <f>_xlfn.IFNA(VLOOKUP(A2121,Obesity!$A$1:$G$7092,5,0),"")</f>
        <v/>
      </c>
      <c r="F2121" t="str">
        <f>_xlfn.IFNA(VLOOKUP(A2121,Obesity!$A$1:$G$7092,6,0),"")</f>
        <v/>
      </c>
      <c r="G2121" t="str">
        <f>_xlfn.IFNA(VLOOKUP(A2121,Obesity!$A$1:$G$7092,7,0),"")</f>
        <v/>
      </c>
    </row>
    <row r="2122" spans="1:7" x14ac:dyDescent="0.4">
      <c r="A2122">
        <v>75677</v>
      </c>
      <c r="B2122">
        <f>_xlfn.IFNA(VLOOKUP(A2122,Obesity!$A$1:$G$7092,2,0),"")</f>
        <v>15</v>
      </c>
      <c r="C2122" t="str">
        <f>_xlfn.IFNA(VLOOKUP(A2122,Obesity!$A$1:$G$7092,3,0),"")</f>
        <v>Normal weight</v>
      </c>
      <c r="D2122" t="str">
        <f>_xlfn.IFNA(VLOOKUP(A2122,Obesity!$A$1:$G$7092,4,0),"")</f>
        <v>Female</v>
      </c>
      <c r="E2122" t="str">
        <f>_xlfn.IFNA(VLOOKUP(A2122,Obesity!$A$1:$G$7092,5,0),"")</f>
        <v>35 and below</v>
      </c>
      <c r="F2122" t="str">
        <f>_xlfn.IFNA(VLOOKUP(A2122,Obesity!$A$1:$G$7092,6,0),"")</f>
        <v>above 2,000</v>
      </c>
      <c r="G2122" t="str">
        <f>_xlfn.IFNA(VLOOKUP(A2122,Obesity!$A$1:$G$7092,7,0),"")</f>
        <v>Non-Hispanic Black</v>
      </c>
    </row>
    <row r="2123" spans="1:7" x14ac:dyDescent="0.4">
      <c r="A2123">
        <v>75678</v>
      </c>
      <c r="B2123">
        <f>_xlfn.IFNA(VLOOKUP(A2123,Obesity!$A$1:$G$7092,2,0),"")</f>
        <v>25.5</v>
      </c>
      <c r="C2123" t="str">
        <f>_xlfn.IFNA(VLOOKUP(A2123,Obesity!$A$1:$G$7092,3,0),"")</f>
        <v>Normal weight</v>
      </c>
      <c r="D2123" t="str">
        <f>_xlfn.IFNA(VLOOKUP(A2123,Obesity!$A$1:$G$7092,4,0),"")</f>
        <v>Male</v>
      </c>
      <c r="E2123" t="str">
        <f>_xlfn.IFNA(VLOOKUP(A2123,Obesity!$A$1:$G$7092,5,0),"")</f>
        <v>35 and below</v>
      </c>
      <c r="F2123" t="str">
        <f>_xlfn.IFNA(VLOOKUP(A2123,Obesity!$A$1:$G$7092,6,0),"")</f>
        <v>above 2,500</v>
      </c>
      <c r="G2123" t="str">
        <f>_xlfn.IFNA(VLOOKUP(A2123,Obesity!$A$1:$G$7092,7,0),"")</f>
        <v>Other Hispanic</v>
      </c>
    </row>
    <row r="2124" spans="1:7" x14ac:dyDescent="0.4">
      <c r="A2124">
        <v>75679</v>
      </c>
      <c r="B2124">
        <f>_xlfn.IFNA(VLOOKUP(A2124,Obesity!$A$1:$G$7092,2,0),"")</f>
        <v>18.7</v>
      </c>
      <c r="C2124" t="str">
        <f>_xlfn.IFNA(VLOOKUP(A2124,Obesity!$A$1:$G$7092,3,0),"")</f>
        <v>Overweight</v>
      </c>
      <c r="D2124" t="str">
        <f>_xlfn.IFNA(VLOOKUP(A2124,Obesity!$A$1:$G$7092,4,0),"")</f>
        <v>Female</v>
      </c>
      <c r="E2124" t="str">
        <f>_xlfn.IFNA(VLOOKUP(A2124,Obesity!$A$1:$G$7092,5,0),"")</f>
        <v>36 and above</v>
      </c>
      <c r="F2124" t="str">
        <f>_xlfn.IFNA(VLOOKUP(A2124,Obesity!$A$1:$G$7092,6,0),"")</f>
        <v>above 2,000</v>
      </c>
      <c r="G2124" t="str">
        <f>_xlfn.IFNA(VLOOKUP(A2124,Obesity!$A$1:$G$7092,7,0),"")</f>
        <v>Non-Hispanic White</v>
      </c>
    </row>
    <row r="2125" spans="1:7" x14ac:dyDescent="0.4">
      <c r="A2125">
        <v>75680</v>
      </c>
      <c r="B2125">
        <f>_xlfn.IFNA(VLOOKUP(A2125,Obesity!$A$1:$G$7092,2,0),"")</f>
        <v>37.200000000000003</v>
      </c>
      <c r="C2125" t="str">
        <f>_xlfn.IFNA(VLOOKUP(A2125,Obesity!$A$1:$G$7092,3,0),"")</f>
        <v>Obese</v>
      </c>
      <c r="D2125" t="str">
        <f>_xlfn.IFNA(VLOOKUP(A2125,Obesity!$A$1:$G$7092,4,0),"")</f>
        <v>Female</v>
      </c>
      <c r="E2125" t="str">
        <f>_xlfn.IFNA(VLOOKUP(A2125,Obesity!$A$1:$G$7092,5,0),"")</f>
        <v>35 and below</v>
      </c>
      <c r="F2125" t="str">
        <f>_xlfn.IFNA(VLOOKUP(A2125,Obesity!$A$1:$G$7092,6,0),"")</f>
        <v>below 2,000</v>
      </c>
      <c r="G2125" t="str">
        <f>_xlfn.IFNA(VLOOKUP(A2125,Obesity!$A$1:$G$7092,7,0),"")</f>
        <v>Non-Hispanic White</v>
      </c>
    </row>
    <row r="2126" spans="1:7" x14ac:dyDescent="0.4">
      <c r="A2126">
        <v>75681</v>
      </c>
      <c r="B2126">
        <f>_xlfn.IFNA(VLOOKUP(A2126,Obesity!$A$1:$G$7092,2,0),"")</f>
        <v>30.1</v>
      </c>
      <c r="C2126" t="str">
        <f>_xlfn.IFNA(VLOOKUP(A2126,Obesity!$A$1:$G$7092,3,0),"")</f>
        <v>Obese</v>
      </c>
      <c r="D2126" t="str">
        <f>_xlfn.IFNA(VLOOKUP(A2126,Obesity!$A$1:$G$7092,4,0),"")</f>
        <v>Female</v>
      </c>
      <c r="E2126" t="str">
        <f>_xlfn.IFNA(VLOOKUP(A2126,Obesity!$A$1:$G$7092,5,0),"")</f>
        <v>36 and above</v>
      </c>
      <c r="F2126" t="str">
        <f>_xlfn.IFNA(VLOOKUP(A2126,Obesity!$A$1:$G$7092,6,0),"")</f>
        <v>below 2,000</v>
      </c>
      <c r="G2126" t="str">
        <f>_xlfn.IFNA(VLOOKUP(A2126,Obesity!$A$1:$G$7092,7,0),"")</f>
        <v>Non-Hispanic Black</v>
      </c>
    </row>
    <row r="2127" spans="1:7" x14ac:dyDescent="0.4">
      <c r="A2127">
        <v>75682</v>
      </c>
      <c r="B2127">
        <f>_xlfn.IFNA(VLOOKUP(A2127,Obesity!$A$1:$G$7092,2,0),"")</f>
        <v>36.5</v>
      </c>
      <c r="C2127" t="str">
        <f>_xlfn.IFNA(VLOOKUP(A2127,Obesity!$A$1:$G$7092,3,0),"")</f>
        <v>Obese</v>
      </c>
      <c r="D2127" t="str">
        <f>_xlfn.IFNA(VLOOKUP(A2127,Obesity!$A$1:$G$7092,4,0),"")</f>
        <v>Male</v>
      </c>
      <c r="E2127" t="str">
        <f>_xlfn.IFNA(VLOOKUP(A2127,Obesity!$A$1:$G$7092,5,0),"")</f>
        <v>35 and below</v>
      </c>
      <c r="F2127" t="str">
        <f>_xlfn.IFNA(VLOOKUP(A2127,Obesity!$A$1:$G$7092,6,0),"")</f>
        <v>above 2,500</v>
      </c>
      <c r="G2127" t="str">
        <f>_xlfn.IFNA(VLOOKUP(A2127,Obesity!$A$1:$G$7092,7,0),"")</f>
        <v>Non-Hispanic Asian</v>
      </c>
    </row>
    <row r="2128" spans="1:7" x14ac:dyDescent="0.4">
      <c r="A2128">
        <v>75683</v>
      </c>
      <c r="B2128">
        <f>_xlfn.IFNA(VLOOKUP(A2128,Obesity!$A$1:$G$7092,2,0),"")</f>
        <v>14.4</v>
      </c>
      <c r="C2128" t="str">
        <f>_xlfn.IFNA(VLOOKUP(A2128,Obesity!$A$1:$G$7092,3,0),"")</f>
        <v>Normal weight</v>
      </c>
      <c r="D2128" t="str">
        <f>_xlfn.IFNA(VLOOKUP(A2128,Obesity!$A$1:$G$7092,4,0),"")</f>
        <v>Male</v>
      </c>
      <c r="E2128" t="str">
        <f>_xlfn.IFNA(VLOOKUP(A2128,Obesity!$A$1:$G$7092,5,0),"")</f>
        <v>35 and below</v>
      </c>
      <c r="F2128" t="str">
        <f>_xlfn.IFNA(VLOOKUP(A2128,Obesity!$A$1:$G$7092,6,0),"")</f>
        <v>below 2,500</v>
      </c>
      <c r="G2128" t="str">
        <f>_xlfn.IFNA(VLOOKUP(A2128,Obesity!$A$1:$G$7092,7,0),"")</f>
        <v>Mexican American</v>
      </c>
    </row>
    <row r="2129" spans="1:7" x14ac:dyDescent="0.4">
      <c r="A2129">
        <v>75684</v>
      </c>
      <c r="B2129">
        <f>_xlfn.IFNA(VLOOKUP(A2129,Obesity!$A$1:$G$7092,2,0),"")</f>
        <v>30.1</v>
      </c>
      <c r="C2129" t="str">
        <f>_xlfn.IFNA(VLOOKUP(A2129,Obesity!$A$1:$G$7092,3,0),"")</f>
        <v>Overweight</v>
      </c>
      <c r="D2129" t="str">
        <f>_xlfn.IFNA(VLOOKUP(A2129,Obesity!$A$1:$G$7092,4,0),"")</f>
        <v>Female</v>
      </c>
      <c r="E2129" t="str">
        <f>_xlfn.IFNA(VLOOKUP(A2129,Obesity!$A$1:$G$7092,5,0),"")</f>
        <v>35 and below</v>
      </c>
      <c r="F2129" t="str">
        <f>_xlfn.IFNA(VLOOKUP(A2129,Obesity!$A$1:$G$7092,6,0),"")</f>
        <v>above 2,000</v>
      </c>
      <c r="G2129" t="str">
        <f>_xlfn.IFNA(VLOOKUP(A2129,Obesity!$A$1:$G$7092,7,0),"")</f>
        <v>Non-Hispanic White</v>
      </c>
    </row>
    <row r="2130" spans="1:7" x14ac:dyDescent="0.4">
      <c r="A2130">
        <v>75685</v>
      </c>
      <c r="B2130" t="str">
        <f>_xlfn.IFNA(VLOOKUP(A2130,Obesity!$A$1:$G$7092,2,0),"")</f>
        <v/>
      </c>
      <c r="C2130" t="str">
        <f>_xlfn.IFNA(VLOOKUP(A2130,Obesity!$A$1:$G$7092,3,0),"")</f>
        <v/>
      </c>
      <c r="D2130" t="str">
        <f>_xlfn.IFNA(VLOOKUP(A2130,Obesity!$A$1:$G$7092,4,0),"")</f>
        <v/>
      </c>
      <c r="E2130" t="str">
        <f>_xlfn.IFNA(VLOOKUP(A2130,Obesity!$A$1:$G$7092,5,0),"")</f>
        <v/>
      </c>
      <c r="F2130" t="str">
        <f>_xlfn.IFNA(VLOOKUP(A2130,Obesity!$A$1:$G$7092,6,0),"")</f>
        <v/>
      </c>
      <c r="G2130" t="str">
        <f>_xlfn.IFNA(VLOOKUP(A2130,Obesity!$A$1:$G$7092,7,0),"")</f>
        <v/>
      </c>
    </row>
    <row r="2131" spans="1:7" x14ac:dyDescent="0.4">
      <c r="A2131">
        <v>75686</v>
      </c>
      <c r="B2131">
        <f>_xlfn.IFNA(VLOOKUP(A2131,Obesity!$A$1:$G$7092,2,0),"")</f>
        <v>26.6</v>
      </c>
      <c r="C2131" t="str">
        <f>_xlfn.IFNA(VLOOKUP(A2131,Obesity!$A$1:$G$7092,3,0),"")</f>
        <v>Obese</v>
      </c>
      <c r="D2131" t="str">
        <f>_xlfn.IFNA(VLOOKUP(A2131,Obesity!$A$1:$G$7092,4,0),"")</f>
        <v>Male</v>
      </c>
      <c r="E2131" t="str">
        <f>_xlfn.IFNA(VLOOKUP(A2131,Obesity!$A$1:$G$7092,5,0),"")</f>
        <v>36 and above</v>
      </c>
      <c r="F2131" t="str">
        <f>_xlfn.IFNA(VLOOKUP(A2131,Obesity!$A$1:$G$7092,6,0),"")</f>
        <v>below 2,500</v>
      </c>
      <c r="G2131" t="str">
        <f>_xlfn.IFNA(VLOOKUP(A2131,Obesity!$A$1:$G$7092,7,0),"")</f>
        <v>Non-Hispanic White</v>
      </c>
    </row>
    <row r="2132" spans="1:7" x14ac:dyDescent="0.4">
      <c r="A2132">
        <v>75687</v>
      </c>
      <c r="B2132" t="str">
        <f>_xlfn.IFNA(VLOOKUP(A2132,Obesity!$A$1:$G$7092,2,0),"")</f>
        <v/>
      </c>
      <c r="C2132" t="str">
        <f>_xlfn.IFNA(VLOOKUP(A2132,Obesity!$A$1:$G$7092,3,0),"")</f>
        <v/>
      </c>
      <c r="D2132" t="str">
        <f>_xlfn.IFNA(VLOOKUP(A2132,Obesity!$A$1:$G$7092,4,0),"")</f>
        <v/>
      </c>
      <c r="E2132" t="str">
        <f>_xlfn.IFNA(VLOOKUP(A2132,Obesity!$A$1:$G$7092,5,0),"")</f>
        <v/>
      </c>
      <c r="F2132" t="str">
        <f>_xlfn.IFNA(VLOOKUP(A2132,Obesity!$A$1:$G$7092,6,0),"")</f>
        <v/>
      </c>
      <c r="G2132" t="str">
        <f>_xlfn.IFNA(VLOOKUP(A2132,Obesity!$A$1:$G$7092,7,0),"")</f>
        <v/>
      </c>
    </row>
    <row r="2133" spans="1:7" x14ac:dyDescent="0.4">
      <c r="A2133">
        <v>75688</v>
      </c>
      <c r="B2133">
        <f>_xlfn.IFNA(VLOOKUP(A2133,Obesity!$A$1:$G$7092,2,0),"")</f>
        <v>24.9</v>
      </c>
      <c r="C2133" t="str">
        <f>_xlfn.IFNA(VLOOKUP(A2133,Obesity!$A$1:$G$7092,3,0),"")</f>
        <v>Obese</v>
      </c>
      <c r="D2133" t="str">
        <f>_xlfn.IFNA(VLOOKUP(A2133,Obesity!$A$1:$G$7092,4,0),"")</f>
        <v>Female</v>
      </c>
      <c r="E2133" t="str">
        <f>_xlfn.IFNA(VLOOKUP(A2133,Obesity!$A$1:$G$7092,5,0),"")</f>
        <v>36 and above</v>
      </c>
      <c r="F2133" t="str">
        <f>_xlfn.IFNA(VLOOKUP(A2133,Obesity!$A$1:$G$7092,6,0),"")</f>
        <v>above 2,000</v>
      </c>
      <c r="G2133" t="str">
        <f>_xlfn.IFNA(VLOOKUP(A2133,Obesity!$A$1:$G$7092,7,0),"")</f>
        <v>Other Hispanic</v>
      </c>
    </row>
    <row r="2134" spans="1:7" x14ac:dyDescent="0.4">
      <c r="A2134">
        <v>75689</v>
      </c>
      <c r="B2134">
        <f>_xlfn.IFNA(VLOOKUP(A2134,Obesity!$A$1:$G$7092,2,0),"")</f>
        <v>16.600000000000001</v>
      </c>
      <c r="C2134" t="str">
        <f>_xlfn.IFNA(VLOOKUP(A2134,Obesity!$A$1:$G$7092,3,0),"")</f>
        <v>Normal weight</v>
      </c>
      <c r="D2134" t="str">
        <f>_xlfn.IFNA(VLOOKUP(A2134,Obesity!$A$1:$G$7092,4,0),"")</f>
        <v>Male</v>
      </c>
      <c r="E2134" t="str">
        <f>_xlfn.IFNA(VLOOKUP(A2134,Obesity!$A$1:$G$7092,5,0),"")</f>
        <v>36 and above</v>
      </c>
      <c r="F2134" t="str">
        <f>_xlfn.IFNA(VLOOKUP(A2134,Obesity!$A$1:$G$7092,6,0),"")</f>
        <v>below 2,500</v>
      </c>
      <c r="G2134" t="str">
        <f>_xlfn.IFNA(VLOOKUP(A2134,Obesity!$A$1:$G$7092,7,0),"")</f>
        <v>Non-Hispanic Black</v>
      </c>
    </row>
    <row r="2135" spans="1:7" x14ac:dyDescent="0.4">
      <c r="A2135">
        <v>75690</v>
      </c>
      <c r="B2135">
        <f>_xlfn.IFNA(VLOOKUP(A2135,Obesity!$A$1:$G$7092,2,0),"")</f>
        <v>25.4</v>
      </c>
      <c r="C2135" t="str">
        <f>_xlfn.IFNA(VLOOKUP(A2135,Obesity!$A$1:$G$7092,3,0),"")</f>
        <v>Normal weight</v>
      </c>
      <c r="D2135" t="str">
        <f>_xlfn.IFNA(VLOOKUP(A2135,Obesity!$A$1:$G$7092,4,0),"")</f>
        <v>Male</v>
      </c>
      <c r="E2135" t="str">
        <f>_xlfn.IFNA(VLOOKUP(A2135,Obesity!$A$1:$G$7092,5,0),"")</f>
        <v>35 and below</v>
      </c>
      <c r="F2135" t="str">
        <f>_xlfn.IFNA(VLOOKUP(A2135,Obesity!$A$1:$G$7092,6,0),"")</f>
        <v>below 2,500</v>
      </c>
      <c r="G2135" t="str">
        <f>_xlfn.IFNA(VLOOKUP(A2135,Obesity!$A$1:$G$7092,7,0),"")</f>
        <v>Mexican American</v>
      </c>
    </row>
    <row r="2136" spans="1:7" x14ac:dyDescent="0.4">
      <c r="A2136">
        <v>75691</v>
      </c>
      <c r="B2136">
        <f>_xlfn.IFNA(VLOOKUP(A2136,Obesity!$A$1:$G$7092,2,0),"")</f>
        <v>23.3</v>
      </c>
      <c r="C2136" t="str">
        <f>_xlfn.IFNA(VLOOKUP(A2136,Obesity!$A$1:$G$7092,3,0),"")</f>
        <v>Obese</v>
      </c>
      <c r="D2136" t="str">
        <f>_xlfn.IFNA(VLOOKUP(A2136,Obesity!$A$1:$G$7092,4,0),"")</f>
        <v>Female</v>
      </c>
      <c r="E2136" t="str">
        <f>_xlfn.IFNA(VLOOKUP(A2136,Obesity!$A$1:$G$7092,5,0),"")</f>
        <v>36 and above</v>
      </c>
      <c r="F2136" t="str">
        <f>_xlfn.IFNA(VLOOKUP(A2136,Obesity!$A$1:$G$7092,6,0),"")</f>
        <v>above 2,000</v>
      </c>
      <c r="G2136" t="str">
        <f>_xlfn.IFNA(VLOOKUP(A2136,Obesity!$A$1:$G$7092,7,0),"")</f>
        <v>Non-Hispanic Black</v>
      </c>
    </row>
    <row r="2137" spans="1:7" x14ac:dyDescent="0.4">
      <c r="A2137">
        <v>75692</v>
      </c>
      <c r="B2137">
        <f>_xlfn.IFNA(VLOOKUP(A2137,Obesity!$A$1:$G$7092,2,0),"")</f>
        <v>17.7</v>
      </c>
      <c r="C2137" t="str">
        <f>_xlfn.IFNA(VLOOKUP(A2137,Obesity!$A$1:$G$7092,3,0),"")</f>
        <v>Obese</v>
      </c>
      <c r="D2137" t="str">
        <f>_xlfn.IFNA(VLOOKUP(A2137,Obesity!$A$1:$G$7092,4,0),"")</f>
        <v>Male</v>
      </c>
      <c r="E2137" t="str">
        <f>_xlfn.IFNA(VLOOKUP(A2137,Obesity!$A$1:$G$7092,5,0),"")</f>
        <v>35 and below</v>
      </c>
      <c r="F2137" t="str">
        <f>_xlfn.IFNA(VLOOKUP(A2137,Obesity!$A$1:$G$7092,6,0),"")</f>
        <v>below 2,500</v>
      </c>
      <c r="G2137" t="str">
        <f>_xlfn.IFNA(VLOOKUP(A2137,Obesity!$A$1:$G$7092,7,0),"")</f>
        <v>Non-Hispanic White</v>
      </c>
    </row>
    <row r="2138" spans="1:7" x14ac:dyDescent="0.4">
      <c r="A2138">
        <v>75693</v>
      </c>
      <c r="B2138" t="str">
        <f>_xlfn.IFNA(VLOOKUP(A2138,Obesity!$A$1:$G$7092,2,0),"")</f>
        <v/>
      </c>
      <c r="C2138" t="str">
        <f>_xlfn.IFNA(VLOOKUP(A2138,Obesity!$A$1:$G$7092,3,0),"")</f>
        <v/>
      </c>
      <c r="D2138" t="str">
        <f>_xlfn.IFNA(VLOOKUP(A2138,Obesity!$A$1:$G$7092,4,0),"")</f>
        <v/>
      </c>
      <c r="E2138" t="str">
        <f>_xlfn.IFNA(VLOOKUP(A2138,Obesity!$A$1:$G$7092,5,0),"")</f>
        <v/>
      </c>
      <c r="F2138" t="str">
        <f>_xlfn.IFNA(VLOOKUP(A2138,Obesity!$A$1:$G$7092,6,0),"")</f>
        <v/>
      </c>
      <c r="G2138" t="str">
        <f>_xlfn.IFNA(VLOOKUP(A2138,Obesity!$A$1:$G$7092,7,0),"")</f>
        <v/>
      </c>
    </row>
    <row r="2139" spans="1:7" x14ac:dyDescent="0.4">
      <c r="A2139">
        <v>75694</v>
      </c>
      <c r="B2139">
        <f>_xlfn.IFNA(VLOOKUP(A2139,Obesity!$A$1:$G$7092,2,0),"")</f>
        <v>26.3</v>
      </c>
      <c r="C2139" t="str">
        <f>_xlfn.IFNA(VLOOKUP(A2139,Obesity!$A$1:$G$7092,3,0),"")</f>
        <v>Normal weight</v>
      </c>
      <c r="D2139" t="str">
        <f>_xlfn.IFNA(VLOOKUP(A2139,Obesity!$A$1:$G$7092,4,0),"")</f>
        <v>Male</v>
      </c>
      <c r="E2139" t="str">
        <f>_xlfn.IFNA(VLOOKUP(A2139,Obesity!$A$1:$G$7092,5,0),"")</f>
        <v>35 and below</v>
      </c>
      <c r="F2139" t="str">
        <f>_xlfn.IFNA(VLOOKUP(A2139,Obesity!$A$1:$G$7092,6,0),"")</f>
        <v>below 2,500</v>
      </c>
      <c r="G2139" t="str">
        <f>_xlfn.IFNA(VLOOKUP(A2139,Obesity!$A$1:$G$7092,7,0),"")</f>
        <v>Other Hispanic</v>
      </c>
    </row>
    <row r="2140" spans="1:7" x14ac:dyDescent="0.4">
      <c r="A2140">
        <v>75695</v>
      </c>
      <c r="B2140">
        <f>_xlfn.IFNA(VLOOKUP(A2140,Obesity!$A$1:$G$7092,2,0),"")</f>
        <v>15.6</v>
      </c>
      <c r="C2140" t="str">
        <f>_xlfn.IFNA(VLOOKUP(A2140,Obesity!$A$1:$G$7092,3,0),"")</f>
        <v>Normal weight</v>
      </c>
      <c r="D2140" t="str">
        <f>_xlfn.IFNA(VLOOKUP(A2140,Obesity!$A$1:$G$7092,4,0),"")</f>
        <v>Female</v>
      </c>
      <c r="E2140" t="str">
        <f>_xlfn.IFNA(VLOOKUP(A2140,Obesity!$A$1:$G$7092,5,0),"")</f>
        <v>36 and above</v>
      </c>
      <c r="F2140" t="str">
        <f>_xlfn.IFNA(VLOOKUP(A2140,Obesity!$A$1:$G$7092,6,0),"")</f>
        <v>below 2,000</v>
      </c>
      <c r="G2140" t="str">
        <f>_xlfn.IFNA(VLOOKUP(A2140,Obesity!$A$1:$G$7092,7,0),"")</f>
        <v>Mexican American</v>
      </c>
    </row>
    <row r="2141" spans="1:7" x14ac:dyDescent="0.4">
      <c r="A2141">
        <v>75696</v>
      </c>
      <c r="B2141">
        <f>_xlfn.IFNA(VLOOKUP(A2141,Obesity!$A$1:$G$7092,2,0),"")</f>
        <v>27.1</v>
      </c>
      <c r="C2141" t="str">
        <f>_xlfn.IFNA(VLOOKUP(A2141,Obesity!$A$1:$G$7092,3,0),"")</f>
        <v>Overweight</v>
      </c>
      <c r="D2141" t="str">
        <f>_xlfn.IFNA(VLOOKUP(A2141,Obesity!$A$1:$G$7092,4,0),"")</f>
        <v>Female</v>
      </c>
      <c r="E2141" t="str">
        <f>_xlfn.IFNA(VLOOKUP(A2141,Obesity!$A$1:$G$7092,5,0),"")</f>
        <v>36 and above</v>
      </c>
      <c r="F2141" t="str">
        <f>_xlfn.IFNA(VLOOKUP(A2141,Obesity!$A$1:$G$7092,6,0),"")</f>
        <v>above 2,000</v>
      </c>
      <c r="G2141" t="str">
        <f>_xlfn.IFNA(VLOOKUP(A2141,Obesity!$A$1:$G$7092,7,0),"")</f>
        <v>Non-Hispanic White</v>
      </c>
    </row>
    <row r="2142" spans="1:7" x14ac:dyDescent="0.4">
      <c r="A2142">
        <v>75697</v>
      </c>
      <c r="B2142">
        <f>_xlfn.IFNA(VLOOKUP(A2142,Obesity!$A$1:$G$7092,2,0),"")</f>
        <v>25.1</v>
      </c>
      <c r="C2142" t="str">
        <f>_xlfn.IFNA(VLOOKUP(A2142,Obesity!$A$1:$G$7092,3,0),"")</f>
        <v>Normal weight</v>
      </c>
      <c r="D2142" t="str">
        <f>_xlfn.IFNA(VLOOKUP(A2142,Obesity!$A$1:$G$7092,4,0),"")</f>
        <v>Female</v>
      </c>
      <c r="E2142" t="str">
        <f>_xlfn.IFNA(VLOOKUP(A2142,Obesity!$A$1:$G$7092,5,0),"")</f>
        <v>35 and below</v>
      </c>
      <c r="F2142" t="str">
        <f>_xlfn.IFNA(VLOOKUP(A2142,Obesity!$A$1:$G$7092,6,0),"")</f>
        <v>above 2,000</v>
      </c>
      <c r="G2142" t="str">
        <f>_xlfn.IFNA(VLOOKUP(A2142,Obesity!$A$1:$G$7092,7,0),"")</f>
        <v>Non-Hispanic White</v>
      </c>
    </row>
    <row r="2143" spans="1:7" x14ac:dyDescent="0.4">
      <c r="A2143">
        <v>75698</v>
      </c>
      <c r="B2143">
        <f>_xlfn.IFNA(VLOOKUP(A2143,Obesity!$A$1:$G$7092,2,0),"")</f>
        <v>29.9</v>
      </c>
      <c r="C2143" t="str">
        <f>_xlfn.IFNA(VLOOKUP(A2143,Obesity!$A$1:$G$7092,3,0),"")</f>
        <v>Obese</v>
      </c>
      <c r="D2143" t="str">
        <f>_xlfn.IFNA(VLOOKUP(A2143,Obesity!$A$1:$G$7092,4,0),"")</f>
        <v>Male</v>
      </c>
      <c r="E2143" t="str">
        <f>_xlfn.IFNA(VLOOKUP(A2143,Obesity!$A$1:$G$7092,5,0),"")</f>
        <v>35 and below</v>
      </c>
      <c r="F2143" t="str">
        <f>_xlfn.IFNA(VLOOKUP(A2143,Obesity!$A$1:$G$7092,6,0),"")</f>
        <v>below 2,500</v>
      </c>
      <c r="G2143" t="str">
        <f>_xlfn.IFNA(VLOOKUP(A2143,Obesity!$A$1:$G$7092,7,0),"")</f>
        <v>Non-Hispanic White</v>
      </c>
    </row>
    <row r="2144" spans="1:7" x14ac:dyDescent="0.4">
      <c r="A2144">
        <v>75699</v>
      </c>
      <c r="B2144">
        <f>_xlfn.IFNA(VLOOKUP(A2144,Obesity!$A$1:$G$7092,2,0),"")</f>
        <v>31.3</v>
      </c>
      <c r="C2144" t="str">
        <f>_xlfn.IFNA(VLOOKUP(A2144,Obesity!$A$1:$G$7092,3,0),"")</f>
        <v>Normal weight</v>
      </c>
      <c r="D2144" t="str">
        <f>_xlfn.IFNA(VLOOKUP(A2144,Obesity!$A$1:$G$7092,4,0),"")</f>
        <v>Female</v>
      </c>
      <c r="E2144" t="str">
        <f>_xlfn.IFNA(VLOOKUP(A2144,Obesity!$A$1:$G$7092,5,0),"")</f>
        <v>36 and above</v>
      </c>
      <c r="F2144" t="str">
        <f>_xlfn.IFNA(VLOOKUP(A2144,Obesity!$A$1:$G$7092,6,0),"")</f>
        <v>above 2,000</v>
      </c>
      <c r="G2144" t="str">
        <f>_xlfn.IFNA(VLOOKUP(A2144,Obesity!$A$1:$G$7092,7,0),"")</f>
        <v>Mexican American</v>
      </c>
    </row>
    <row r="2145" spans="1:7" x14ac:dyDescent="0.4">
      <c r="A2145">
        <v>75700</v>
      </c>
      <c r="B2145">
        <f>_xlfn.IFNA(VLOOKUP(A2145,Obesity!$A$1:$G$7092,2,0),"")</f>
        <v>37.9</v>
      </c>
      <c r="C2145" t="str">
        <f>_xlfn.IFNA(VLOOKUP(A2145,Obesity!$A$1:$G$7092,3,0),"")</f>
        <v>Normal weight</v>
      </c>
      <c r="D2145" t="str">
        <f>_xlfn.IFNA(VLOOKUP(A2145,Obesity!$A$1:$G$7092,4,0),"")</f>
        <v>Male</v>
      </c>
      <c r="E2145" t="str">
        <f>_xlfn.IFNA(VLOOKUP(A2145,Obesity!$A$1:$G$7092,5,0),"")</f>
        <v>36 and above</v>
      </c>
      <c r="F2145" t="str">
        <f>_xlfn.IFNA(VLOOKUP(A2145,Obesity!$A$1:$G$7092,6,0),"")</f>
        <v>below 2,500</v>
      </c>
      <c r="G2145" t="str">
        <f>_xlfn.IFNA(VLOOKUP(A2145,Obesity!$A$1:$G$7092,7,0),"")</f>
        <v>Other Hispanic</v>
      </c>
    </row>
    <row r="2146" spans="1:7" x14ac:dyDescent="0.4">
      <c r="A2146">
        <v>75701</v>
      </c>
      <c r="B2146">
        <f>_xlfn.IFNA(VLOOKUP(A2146,Obesity!$A$1:$G$7092,2,0),"")</f>
        <v>36.799999999999997</v>
      </c>
      <c r="C2146" t="str">
        <f>_xlfn.IFNA(VLOOKUP(A2146,Obesity!$A$1:$G$7092,3,0),"")</f>
        <v>Underweight</v>
      </c>
      <c r="D2146" t="str">
        <f>_xlfn.IFNA(VLOOKUP(A2146,Obesity!$A$1:$G$7092,4,0),"")</f>
        <v>Female</v>
      </c>
      <c r="E2146" t="str">
        <f>_xlfn.IFNA(VLOOKUP(A2146,Obesity!$A$1:$G$7092,5,0),"")</f>
        <v>35 and below</v>
      </c>
      <c r="F2146" t="str">
        <f>_xlfn.IFNA(VLOOKUP(A2146,Obesity!$A$1:$G$7092,6,0),"")</f>
        <v>below 2,000</v>
      </c>
      <c r="G2146" t="str">
        <f>_xlfn.IFNA(VLOOKUP(A2146,Obesity!$A$1:$G$7092,7,0),"")</f>
        <v>Non-Hispanic White</v>
      </c>
    </row>
    <row r="2147" spans="1:7" x14ac:dyDescent="0.4">
      <c r="A2147">
        <v>75702</v>
      </c>
      <c r="B2147">
        <f>_xlfn.IFNA(VLOOKUP(A2147,Obesity!$A$1:$G$7092,2,0),"")</f>
        <v>15.8</v>
      </c>
      <c r="C2147" t="str">
        <f>_xlfn.IFNA(VLOOKUP(A2147,Obesity!$A$1:$G$7092,3,0),"")</f>
        <v>Obese</v>
      </c>
      <c r="D2147" t="str">
        <f>_xlfn.IFNA(VLOOKUP(A2147,Obesity!$A$1:$G$7092,4,0),"")</f>
        <v>Female</v>
      </c>
      <c r="E2147" t="str">
        <f>_xlfn.IFNA(VLOOKUP(A2147,Obesity!$A$1:$G$7092,5,0),"")</f>
        <v>36 and above</v>
      </c>
      <c r="F2147" t="str">
        <f>_xlfn.IFNA(VLOOKUP(A2147,Obesity!$A$1:$G$7092,6,0),"")</f>
        <v>above 2,000</v>
      </c>
      <c r="G2147" t="str">
        <f>_xlfn.IFNA(VLOOKUP(A2147,Obesity!$A$1:$G$7092,7,0),"")</f>
        <v>Non-Hispanic White</v>
      </c>
    </row>
    <row r="2148" spans="1:7" x14ac:dyDescent="0.4">
      <c r="A2148">
        <v>75703</v>
      </c>
      <c r="B2148" t="str">
        <f>_xlfn.IFNA(VLOOKUP(A2148,Obesity!$A$1:$G$7092,2,0),"")</f>
        <v/>
      </c>
      <c r="C2148" t="str">
        <f>_xlfn.IFNA(VLOOKUP(A2148,Obesity!$A$1:$G$7092,3,0),"")</f>
        <v/>
      </c>
      <c r="D2148" t="str">
        <f>_xlfn.IFNA(VLOOKUP(A2148,Obesity!$A$1:$G$7092,4,0),"")</f>
        <v/>
      </c>
      <c r="E2148" t="str">
        <f>_xlfn.IFNA(VLOOKUP(A2148,Obesity!$A$1:$G$7092,5,0),"")</f>
        <v/>
      </c>
      <c r="F2148" t="str">
        <f>_xlfn.IFNA(VLOOKUP(A2148,Obesity!$A$1:$G$7092,6,0),"")</f>
        <v/>
      </c>
      <c r="G2148" t="str">
        <f>_xlfn.IFNA(VLOOKUP(A2148,Obesity!$A$1:$G$7092,7,0),"")</f>
        <v/>
      </c>
    </row>
    <row r="2149" spans="1:7" x14ac:dyDescent="0.4">
      <c r="A2149">
        <v>75704</v>
      </c>
      <c r="B2149">
        <f>_xlfn.IFNA(VLOOKUP(A2149,Obesity!$A$1:$G$7092,2,0),"")</f>
        <v>14.6</v>
      </c>
      <c r="C2149" t="str">
        <f>_xlfn.IFNA(VLOOKUP(A2149,Obesity!$A$1:$G$7092,3,0),"")</f>
        <v>Normal weight</v>
      </c>
      <c r="D2149" t="str">
        <f>_xlfn.IFNA(VLOOKUP(A2149,Obesity!$A$1:$G$7092,4,0),"")</f>
        <v>Male</v>
      </c>
      <c r="E2149" t="str">
        <f>_xlfn.IFNA(VLOOKUP(A2149,Obesity!$A$1:$G$7092,5,0),"")</f>
        <v>35 and below</v>
      </c>
      <c r="F2149" t="str">
        <f>_xlfn.IFNA(VLOOKUP(A2149,Obesity!$A$1:$G$7092,6,0),"")</f>
        <v>above 2,500</v>
      </c>
      <c r="G2149" t="str">
        <f>_xlfn.IFNA(VLOOKUP(A2149,Obesity!$A$1:$G$7092,7,0),"")</f>
        <v>Mexican American</v>
      </c>
    </row>
    <row r="2150" spans="1:7" x14ac:dyDescent="0.4">
      <c r="A2150">
        <v>75705</v>
      </c>
      <c r="B2150">
        <f>_xlfn.IFNA(VLOOKUP(A2150,Obesity!$A$1:$G$7092,2,0),"")</f>
        <v>0</v>
      </c>
      <c r="C2150" t="str">
        <f>_xlfn.IFNA(VLOOKUP(A2150,Obesity!$A$1:$G$7092,3,0),"")</f>
        <v>Normal weight</v>
      </c>
      <c r="D2150" t="str">
        <f>_xlfn.IFNA(VLOOKUP(A2150,Obesity!$A$1:$G$7092,4,0),"")</f>
        <v>Female</v>
      </c>
      <c r="E2150" t="str">
        <f>_xlfn.IFNA(VLOOKUP(A2150,Obesity!$A$1:$G$7092,5,0),"")</f>
        <v>36 and above</v>
      </c>
      <c r="F2150" t="str">
        <f>_xlfn.IFNA(VLOOKUP(A2150,Obesity!$A$1:$G$7092,6,0),"")</f>
        <v>above 2,000</v>
      </c>
      <c r="G2150" t="str">
        <f>_xlfn.IFNA(VLOOKUP(A2150,Obesity!$A$1:$G$7092,7,0),"")</f>
        <v>Non-Hispanic White</v>
      </c>
    </row>
    <row r="2151" spans="1:7" x14ac:dyDescent="0.4">
      <c r="A2151">
        <v>75706</v>
      </c>
      <c r="B2151">
        <f>_xlfn.IFNA(VLOOKUP(A2151,Obesity!$A$1:$G$7092,2,0),"")</f>
        <v>17.7</v>
      </c>
      <c r="C2151" t="str">
        <f>_xlfn.IFNA(VLOOKUP(A2151,Obesity!$A$1:$G$7092,3,0),"")</f>
        <v>Obese</v>
      </c>
      <c r="D2151" t="str">
        <f>_xlfn.IFNA(VLOOKUP(A2151,Obesity!$A$1:$G$7092,4,0),"")</f>
        <v>Female</v>
      </c>
      <c r="E2151" t="str">
        <f>_xlfn.IFNA(VLOOKUP(A2151,Obesity!$A$1:$G$7092,5,0),"")</f>
        <v>36 and above</v>
      </c>
      <c r="F2151" t="str">
        <f>_xlfn.IFNA(VLOOKUP(A2151,Obesity!$A$1:$G$7092,6,0),"")</f>
        <v>below 2,000</v>
      </c>
      <c r="G2151" t="str">
        <f>_xlfn.IFNA(VLOOKUP(A2151,Obesity!$A$1:$G$7092,7,0),"")</f>
        <v>Non-Hispanic Black</v>
      </c>
    </row>
    <row r="2152" spans="1:7" x14ac:dyDescent="0.4">
      <c r="A2152">
        <v>75707</v>
      </c>
      <c r="B2152" t="str">
        <f>_xlfn.IFNA(VLOOKUP(A2152,Obesity!$A$1:$G$7092,2,0),"")</f>
        <v/>
      </c>
      <c r="C2152" t="str">
        <f>_xlfn.IFNA(VLOOKUP(A2152,Obesity!$A$1:$G$7092,3,0),"")</f>
        <v/>
      </c>
      <c r="D2152" t="str">
        <f>_xlfn.IFNA(VLOOKUP(A2152,Obesity!$A$1:$G$7092,4,0),"")</f>
        <v/>
      </c>
      <c r="E2152" t="str">
        <f>_xlfn.IFNA(VLOOKUP(A2152,Obesity!$A$1:$G$7092,5,0),"")</f>
        <v/>
      </c>
      <c r="F2152" t="str">
        <f>_xlfn.IFNA(VLOOKUP(A2152,Obesity!$A$1:$G$7092,6,0),"")</f>
        <v/>
      </c>
      <c r="G2152" t="str">
        <f>_xlfn.IFNA(VLOOKUP(A2152,Obesity!$A$1:$G$7092,7,0),"")</f>
        <v/>
      </c>
    </row>
    <row r="2153" spans="1:7" x14ac:dyDescent="0.4">
      <c r="A2153">
        <v>75708</v>
      </c>
      <c r="B2153">
        <f>_xlfn.IFNA(VLOOKUP(A2153,Obesity!$A$1:$G$7092,2,0),"")</f>
        <v>43.1</v>
      </c>
      <c r="C2153" t="str">
        <f>_xlfn.IFNA(VLOOKUP(A2153,Obesity!$A$1:$G$7092,3,0),"")</f>
        <v>Underweight</v>
      </c>
      <c r="D2153" t="str">
        <f>_xlfn.IFNA(VLOOKUP(A2153,Obesity!$A$1:$G$7092,4,0),"")</f>
        <v>Female</v>
      </c>
      <c r="E2153" t="str">
        <f>_xlfn.IFNA(VLOOKUP(A2153,Obesity!$A$1:$G$7092,5,0),"")</f>
        <v>35 and below</v>
      </c>
      <c r="F2153" t="str">
        <f>_xlfn.IFNA(VLOOKUP(A2153,Obesity!$A$1:$G$7092,6,0),"")</f>
        <v>above 2,000</v>
      </c>
      <c r="G2153" t="str">
        <f>_xlfn.IFNA(VLOOKUP(A2153,Obesity!$A$1:$G$7092,7,0),"")</f>
        <v>Non-Hispanic Black</v>
      </c>
    </row>
    <row r="2154" spans="1:7" x14ac:dyDescent="0.4">
      <c r="A2154">
        <v>75709</v>
      </c>
      <c r="B2154" t="str">
        <f>_xlfn.IFNA(VLOOKUP(A2154,Obesity!$A$1:$G$7092,2,0),"")</f>
        <v/>
      </c>
      <c r="C2154" t="str">
        <f>_xlfn.IFNA(VLOOKUP(A2154,Obesity!$A$1:$G$7092,3,0),"")</f>
        <v/>
      </c>
      <c r="D2154" t="str">
        <f>_xlfn.IFNA(VLOOKUP(A2154,Obesity!$A$1:$G$7092,4,0),"")</f>
        <v/>
      </c>
      <c r="E2154" t="str">
        <f>_xlfn.IFNA(VLOOKUP(A2154,Obesity!$A$1:$G$7092,5,0),"")</f>
        <v/>
      </c>
      <c r="F2154" t="str">
        <f>_xlfn.IFNA(VLOOKUP(A2154,Obesity!$A$1:$G$7092,6,0),"")</f>
        <v/>
      </c>
      <c r="G2154" t="str">
        <f>_xlfn.IFNA(VLOOKUP(A2154,Obesity!$A$1:$G$7092,7,0),"")</f>
        <v/>
      </c>
    </row>
    <row r="2155" spans="1:7" x14ac:dyDescent="0.4">
      <c r="A2155">
        <v>75710</v>
      </c>
      <c r="B2155">
        <f>_xlfn.IFNA(VLOOKUP(A2155,Obesity!$A$1:$G$7092,2,0),"")</f>
        <v>21.1</v>
      </c>
      <c r="C2155" t="str">
        <f>_xlfn.IFNA(VLOOKUP(A2155,Obesity!$A$1:$G$7092,3,0),"")</f>
        <v>Obese</v>
      </c>
      <c r="D2155" t="str">
        <f>_xlfn.IFNA(VLOOKUP(A2155,Obesity!$A$1:$G$7092,4,0),"")</f>
        <v>Male</v>
      </c>
      <c r="E2155" t="str">
        <f>_xlfn.IFNA(VLOOKUP(A2155,Obesity!$A$1:$G$7092,5,0),"")</f>
        <v>35 and below</v>
      </c>
      <c r="F2155" t="str">
        <f>_xlfn.IFNA(VLOOKUP(A2155,Obesity!$A$1:$G$7092,6,0),"")</f>
        <v>below 2,500</v>
      </c>
      <c r="G2155" t="str">
        <f>_xlfn.IFNA(VLOOKUP(A2155,Obesity!$A$1:$G$7092,7,0),"")</f>
        <v>Non-Hispanic White</v>
      </c>
    </row>
    <row r="2156" spans="1:7" x14ac:dyDescent="0.4">
      <c r="A2156">
        <v>75711</v>
      </c>
      <c r="B2156">
        <f>_xlfn.IFNA(VLOOKUP(A2156,Obesity!$A$1:$G$7092,2,0),"")</f>
        <v>15.7</v>
      </c>
      <c r="C2156" t="str">
        <f>_xlfn.IFNA(VLOOKUP(A2156,Obesity!$A$1:$G$7092,3,0),"")</f>
        <v>Normal weight</v>
      </c>
      <c r="D2156" t="str">
        <f>_xlfn.IFNA(VLOOKUP(A2156,Obesity!$A$1:$G$7092,4,0),"")</f>
        <v>Male</v>
      </c>
      <c r="E2156" t="str">
        <f>_xlfn.IFNA(VLOOKUP(A2156,Obesity!$A$1:$G$7092,5,0),"")</f>
        <v>35 and below</v>
      </c>
      <c r="F2156" t="str">
        <f>_xlfn.IFNA(VLOOKUP(A2156,Obesity!$A$1:$G$7092,6,0),"")</f>
        <v>above 2,500</v>
      </c>
      <c r="G2156" t="str">
        <f>_xlfn.IFNA(VLOOKUP(A2156,Obesity!$A$1:$G$7092,7,0),"")</f>
        <v>Mexican American</v>
      </c>
    </row>
    <row r="2157" spans="1:7" x14ac:dyDescent="0.4">
      <c r="A2157">
        <v>75712</v>
      </c>
      <c r="B2157">
        <f>_xlfn.IFNA(VLOOKUP(A2157,Obesity!$A$1:$G$7092,2,0),"")</f>
        <v>24.8</v>
      </c>
      <c r="C2157" t="str">
        <f>_xlfn.IFNA(VLOOKUP(A2157,Obesity!$A$1:$G$7092,3,0),"")</f>
        <v>Normal weight</v>
      </c>
      <c r="D2157" t="str">
        <f>_xlfn.IFNA(VLOOKUP(A2157,Obesity!$A$1:$G$7092,4,0),"")</f>
        <v>Male</v>
      </c>
      <c r="E2157" t="str">
        <f>_xlfn.IFNA(VLOOKUP(A2157,Obesity!$A$1:$G$7092,5,0),"")</f>
        <v>35 and below</v>
      </c>
      <c r="F2157" t="str">
        <f>_xlfn.IFNA(VLOOKUP(A2157,Obesity!$A$1:$G$7092,6,0),"")</f>
        <v>below 2,500</v>
      </c>
      <c r="G2157" t="str">
        <f>_xlfn.IFNA(VLOOKUP(A2157,Obesity!$A$1:$G$7092,7,0),"")</f>
        <v>Non-Hispanic White</v>
      </c>
    </row>
    <row r="2158" spans="1:7" x14ac:dyDescent="0.4">
      <c r="A2158">
        <v>75713</v>
      </c>
      <c r="B2158">
        <f>_xlfn.IFNA(VLOOKUP(A2158,Obesity!$A$1:$G$7092,2,0),"")</f>
        <v>26.5</v>
      </c>
      <c r="C2158" t="str">
        <f>_xlfn.IFNA(VLOOKUP(A2158,Obesity!$A$1:$G$7092,3,0),"")</f>
        <v>Underweight</v>
      </c>
      <c r="D2158" t="str">
        <f>_xlfn.IFNA(VLOOKUP(A2158,Obesity!$A$1:$G$7092,4,0),"")</f>
        <v>Female</v>
      </c>
      <c r="E2158" t="str">
        <f>_xlfn.IFNA(VLOOKUP(A2158,Obesity!$A$1:$G$7092,5,0),"")</f>
        <v>35 and below</v>
      </c>
      <c r="F2158" t="str">
        <f>_xlfn.IFNA(VLOOKUP(A2158,Obesity!$A$1:$G$7092,6,0),"")</f>
        <v>below 2,000</v>
      </c>
      <c r="G2158" t="str">
        <f>_xlfn.IFNA(VLOOKUP(A2158,Obesity!$A$1:$G$7092,7,0),"")</f>
        <v>Non-Hispanic Asian</v>
      </c>
    </row>
    <row r="2159" spans="1:7" x14ac:dyDescent="0.4">
      <c r="A2159">
        <v>75714</v>
      </c>
      <c r="B2159">
        <f>_xlfn.IFNA(VLOOKUP(A2159,Obesity!$A$1:$G$7092,2,0),"")</f>
        <v>23.7</v>
      </c>
      <c r="C2159" t="str">
        <f>_xlfn.IFNA(VLOOKUP(A2159,Obesity!$A$1:$G$7092,3,0),"")</f>
        <v>Normal weight</v>
      </c>
      <c r="D2159" t="str">
        <f>_xlfn.IFNA(VLOOKUP(A2159,Obesity!$A$1:$G$7092,4,0),"")</f>
        <v>Male</v>
      </c>
      <c r="E2159" t="str">
        <f>_xlfn.IFNA(VLOOKUP(A2159,Obesity!$A$1:$G$7092,5,0),"")</f>
        <v>36 and above</v>
      </c>
      <c r="F2159" t="str">
        <f>_xlfn.IFNA(VLOOKUP(A2159,Obesity!$A$1:$G$7092,6,0),"")</f>
        <v>below 2,500</v>
      </c>
      <c r="G2159" t="str">
        <f>_xlfn.IFNA(VLOOKUP(A2159,Obesity!$A$1:$G$7092,7,0),"")</f>
        <v>Non-Hispanic Asian</v>
      </c>
    </row>
    <row r="2160" spans="1:7" x14ac:dyDescent="0.4">
      <c r="A2160">
        <v>75715</v>
      </c>
      <c r="B2160">
        <f>_xlfn.IFNA(VLOOKUP(A2160,Obesity!$A$1:$G$7092,2,0),"")</f>
        <v>19.2</v>
      </c>
      <c r="C2160" t="str">
        <f>_xlfn.IFNA(VLOOKUP(A2160,Obesity!$A$1:$G$7092,3,0),"")</f>
        <v>Underweight</v>
      </c>
      <c r="D2160" t="str">
        <f>_xlfn.IFNA(VLOOKUP(A2160,Obesity!$A$1:$G$7092,4,0),"")</f>
        <v>Male</v>
      </c>
      <c r="E2160" t="str">
        <f>_xlfn.IFNA(VLOOKUP(A2160,Obesity!$A$1:$G$7092,5,0),"")</f>
        <v>35 and below</v>
      </c>
      <c r="F2160" t="str">
        <f>_xlfn.IFNA(VLOOKUP(A2160,Obesity!$A$1:$G$7092,6,0),"")</f>
        <v>below 2,500</v>
      </c>
      <c r="G2160" t="str">
        <f>_xlfn.IFNA(VLOOKUP(A2160,Obesity!$A$1:$G$7092,7,0),"")</f>
        <v>Other Hispanic</v>
      </c>
    </row>
    <row r="2161" spans="1:7" x14ac:dyDescent="0.4">
      <c r="A2161">
        <v>75716</v>
      </c>
      <c r="B2161">
        <f>_xlfn.IFNA(VLOOKUP(A2161,Obesity!$A$1:$G$7092,2,0),"")</f>
        <v>16.600000000000001</v>
      </c>
      <c r="C2161" t="str">
        <f>_xlfn.IFNA(VLOOKUP(A2161,Obesity!$A$1:$G$7092,3,0),"")</f>
        <v>Underweight</v>
      </c>
      <c r="D2161" t="str">
        <f>_xlfn.IFNA(VLOOKUP(A2161,Obesity!$A$1:$G$7092,4,0),"")</f>
        <v>Male</v>
      </c>
      <c r="E2161" t="str">
        <f>_xlfn.IFNA(VLOOKUP(A2161,Obesity!$A$1:$G$7092,5,0),"")</f>
        <v>35 and below</v>
      </c>
      <c r="F2161" t="str">
        <f>_xlfn.IFNA(VLOOKUP(A2161,Obesity!$A$1:$G$7092,6,0),"")</f>
        <v>above 2,500</v>
      </c>
      <c r="G2161" t="str">
        <f>_xlfn.IFNA(VLOOKUP(A2161,Obesity!$A$1:$G$7092,7,0),"")</f>
        <v>Mexican American</v>
      </c>
    </row>
    <row r="2162" spans="1:7" x14ac:dyDescent="0.4">
      <c r="A2162">
        <v>75717</v>
      </c>
      <c r="B2162">
        <f>_xlfn.IFNA(VLOOKUP(A2162,Obesity!$A$1:$G$7092,2,0),"")</f>
        <v>20.3</v>
      </c>
      <c r="C2162" t="str">
        <f>_xlfn.IFNA(VLOOKUP(A2162,Obesity!$A$1:$G$7092,3,0),"")</f>
        <v>Overweight</v>
      </c>
      <c r="D2162" t="str">
        <f>_xlfn.IFNA(VLOOKUP(A2162,Obesity!$A$1:$G$7092,4,0),"")</f>
        <v>Female</v>
      </c>
      <c r="E2162" t="str">
        <f>_xlfn.IFNA(VLOOKUP(A2162,Obesity!$A$1:$G$7092,5,0),"")</f>
        <v>36 and above</v>
      </c>
      <c r="F2162" t="str">
        <f>_xlfn.IFNA(VLOOKUP(A2162,Obesity!$A$1:$G$7092,6,0),"")</f>
        <v>above 2,000</v>
      </c>
      <c r="G2162" t="str">
        <f>_xlfn.IFNA(VLOOKUP(A2162,Obesity!$A$1:$G$7092,7,0),"")</f>
        <v>Non-Hispanic White</v>
      </c>
    </row>
    <row r="2163" spans="1:7" x14ac:dyDescent="0.4">
      <c r="A2163">
        <v>75718</v>
      </c>
      <c r="B2163" t="str">
        <f>_xlfn.IFNA(VLOOKUP(A2163,Obesity!$A$1:$G$7092,2,0),"")</f>
        <v/>
      </c>
      <c r="C2163" t="str">
        <f>_xlfn.IFNA(VLOOKUP(A2163,Obesity!$A$1:$G$7092,3,0),"")</f>
        <v/>
      </c>
      <c r="D2163" t="str">
        <f>_xlfn.IFNA(VLOOKUP(A2163,Obesity!$A$1:$G$7092,4,0),"")</f>
        <v/>
      </c>
      <c r="E2163" t="str">
        <f>_xlfn.IFNA(VLOOKUP(A2163,Obesity!$A$1:$G$7092,5,0),"")</f>
        <v/>
      </c>
      <c r="F2163" t="str">
        <f>_xlfn.IFNA(VLOOKUP(A2163,Obesity!$A$1:$G$7092,6,0),"")</f>
        <v/>
      </c>
      <c r="G2163" t="str">
        <f>_xlfn.IFNA(VLOOKUP(A2163,Obesity!$A$1:$G$7092,7,0),"")</f>
        <v/>
      </c>
    </row>
    <row r="2164" spans="1:7" x14ac:dyDescent="0.4">
      <c r="A2164">
        <v>75719</v>
      </c>
      <c r="B2164">
        <f>_xlfn.IFNA(VLOOKUP(A2164,Obesity!$A$1:$G$7092,2,0),"")</f>
        <v>25.7</v>
      </c>
      <c r="C2164" t="str">
        <f>_xlfn.IFNA(VLOOKUP(A2164,Obesity!$A$1:$G$7092,3,0),"")</f>
        <v>Normal weight</v>
      </c>
      <c r="D2164" t="str">
        <f>_xlfn.IFNA(VLOOKUP(A2164,Obesity!$A$1:$G$7092,4,0),"")</f>
        <v>Male</v>
      </c>
      <c r="E2164" t="str">
        <f>_xlfn.IFNA(VLOOKUP(A2164,Obesity!$A$1:$G$7092,5,0),"")</f>
        <v>35 and below</v>
      </c>
      <c r="F2164" t="str">
        <f>_xlfn.IFNA(VLOOKUP(A2164,Obesity!$A$1:$G$7092,6,0),"")</f>
        <v>below 2,500</v>
      </c>
      <c r="G2164" t="str">
        <f>_xlfn.IFNA(VLOOKUP(A2164,Obesity!$A$1:$G$7092,7,0),"")</f>
        <v>Other Race - Including Multi-Racial</v>
      </c>
    </row>
    <row r="2165" spans="1:7" x14ac:dyDescent="0.4">
      <c r="A2165">
        <v>75720</v>
      </c>
      <c r="B2165">
        <f>_xlfn.IFNA(VLOOKUP(A2165,Obesity!$A$1:$G$7092,2,0),"")</f>
        <v>36.1</v>
      </c>
      <c r="C2165" t="str">
        <f>_xlfn.IFNA(VLOOKUP(A2165,Obesity!$A$1:$G$7092,3,0),"")</f>
        <v>Underweight</v>
      </c>
      <c r="D2165" t="str">
        <f>_xlfn.IFNA(VLOOKUP(A2165,Obesity!$A$1:$G$7092,4,0),"")</f>
        <v>Male</v>
      </c>
      <c r="E2165" t="str">
        <f>_xlfn.IFNA(VLOOKUP(A2165,Obesity!$A$1:$G$7092,5,0),"")</f>
        <v>35 and below</v>
      </c>
      <c r="F2165" t="str">
        <f>_xlfn.IFNA(VLOOKUP(A2165,Obesity!$A$1:$G$7092,6,0),"")</f>
        <v>below 2,500</v>
      </c>
      <c r="G2165" t="str">
        <f>_xlfn.IFNA(VLOOKUP(A2165,Obesity!$A$1:$G$7092,7,0),"")</f>
        <v>Mexican American</v>
      </c>
    </row>
    <row r="2166" spans="1:7" x14ac:dyDescent="0.4">
      <c r="A2166">
        <v>75721</v>
      </c>
      <c r="B2166">
        <f>_xlfn.IFNA(VLOOKUP(A2166,Obesity!$A$1:$G$7092,2,0),"")</f>
        <v>31.1</v>
      </c>
      <c r="C2166" t="str">
        <f>_xlfn.IFNA(VLOOKUP(A2166,Obesity!$A$1:$G$7092,3,0),"")</f>
        <v>Obese</v>
      </c>
      <c r="D2166" t="str">
        <f>_xlfn.IFNA(VLOOKUP(A2166,Obesity!$A$1:$G$7092,4,0),"")</f>
        <v>Male</v>
      </c>
      <c r="E2166" t="str">
        <f>_xlfn.IFNA(VLOOKUP(A2166,Obesity!$A$1:$G$7092,5,0),"")</f>
        <v>35 and below</v>
      </c>
      <c r="F2166" t="str">
        <f>_xlfn.IFNA(VLOOKUP(A2166,Obesity!$A$1:$G$7092,6,0),"")</f>
        <v>below 2,500</v>
      </c>
      <c r="G2166" t="str">
        <f>_xlfn.IFNA(VLOOKUP(A2166,Obesity!$A$1:$G$7092,7,0),"")</f>
        <v>Non-Hispanic White</v>
      </c>
    </row>
    <row r="2167" spans="1:7" x14ac:dyDescent="0.4">
      <c r="A2167">
        <v>75722</v>
      </c>
      <c r="B2167">
        <f>_xlfn.IFNA(VLOOKUP(A2167,Obesity!$A$1:$G$7092,2,0),"")</f>
        <v>22.9</v>
      </c>
      <c r="C2167" t="str">
        <f>_xlfn.IFNA(VLOOKUP(A2167,Obesity!$A$1:$G$7092,3,0),"")</f>
        <v>Normal weight</v>
      </c>
      <c r="D2167" t="str">
        <f>_xlfn.IFNA(VLOOKUP(A2167,Obesity!$A$1:$G$7092,4,0),"")</f>
        <v>Male</v>
      </c>
      <c r="E2167" t="str">
        <f>_xlfn.IFNA(VLOOKUP(A2167,Obesity!$A$1:$G$7092,5,0),"")</f>
        <v>35 and below</v>
      </c>
      <c r="F2167" t="str">
        <f>_xlfn.IFNA(VLOOKUP(A2167,Obesity!$A$1:$G$7092,6,0),"")</f>
        <v>below 2,500</v>
      </c>
      <c r="G2167" t="str">
        <f>_xlfn.IFNA(VLOOKUP(A2167,Obesity!$A$1:$G$7092,7,0),"")</f>
        <v>Non-Hispanic Black</v>
      </c>
    </row>
    <row r="2168" spans="1:7" x14ac:dyDescent="0.4">
      <c r="A2168">
        <v>75723</v>
      </c>
      <c r="B2168">
        <f>_xlfn.IFNA(VLOOKUP(A2168,Obesity!$A$1:$G$7092,2,0),"")</f>
        <v>27.4</v>
      </c>
      <c r="C2168" t="str">
        <f>_xlfn.IFNA(VLOOKUP(A2168,Obesity!$A$1:$G$7092,3,0),"")</f>
        <v>Obese</v>
      </c>
      <c r="D2168" t="str">
        <f>_xlfn.IFNA(VLOOKUP(A2168,Obesity!$A$1:$G$7092,4,0),"")</f>
        <v>Female</v>
      </c>
      <c r="E2168" t="str">
        <f>_xlfn.IFNA(VLOOKUP(A2168,Obesity!$A$1:$G$7092,5,0),"")</f>
        <v>36 and above</v>
      </c>
      <c r="F2168" t="str">
        <f>_xlfn.IFNA(VLOOKUP(A2168,Obesity!$A$1:$G$7092,6,0),"")</f>
        <v>below 2,000</v>
      </c>
      <c r="G2168" t="str">
        <f>_xlfn.IFNA(VLOOKUP(A2168,Obesity!$A$1:$G$7092,7,0),"")</f>
        <v>Non-Hispanic Asian</v>
      </c>
    </row>
    <row r="2169" spans="1:7" x14ac:dyDescent="0.4">
      <c r="A2169">
        <v>75724</v>
      </c>
      <c r="B2169">
        <f>_xlfn.IFNA(VLOOKUP(A2169,Obesity!$A$1:$G$7092,2,0),"")</f>
        <v>24.7</v>
      </c>
      <c r="C2169" t="str">
        <f>_xlfn.IFNA(VLOOKUP(A2169,Obesity!$A$1:$G$7092,3,0),"")</f>
        <v>Overweight</v>
      </c>
      <c r="D2169" t="str">
        <f>_xlfn.IFNA(VLOOKUP(A2169,Obesity!$A$1:$G$7092,4,0),"")</f>
        <v>Male</v>
      </c>
      <c r="E2169" t="str">
        <f>_xlfn.IFNA(VLOOKUP(A2169,Obesity!$A$1:$G$7092,5,0),"")</f>
        <v>36 and above</v>
      </c>
      <c r="F2169" t="str">
        <f>_xlfn.IFNA(VLOOKUP(A2169,Obesity!$A$1:$G$7092,6,0),"")</f>
        <v>below 2,500</v>
      </c>
      <c r="G2169" t="str">
        <f>_xlfn.IFNA(VLOOKUP(A2169,Obesity!$A$1:$G$7092,7,0),"")</f>
        <v>Mexican American</v>
      </c>
    </row>
    <row r="2170" spans="1:7" x14ac:dyDescent="0.4">
      <c r="A2170">
        <v>75725</v>
      </c>
      <c r="B2170">
        <f>_xlfn.IFNA(VLOOKUP(A2170,Obesity!$A$1:$G$7092,2,0),"")</f>
        <v>26.6</v>
      </c>
      <c r="C2170" t="str">
        <f>_xlfn.IFNA(VLOOKUP(A2170,Obesity!$A$1:$G$7092,3,0),"")</f>
        <v>Normal weight</v>
      </c>
      <c r="D2170" t="str">
        <f>_xlfn.IFNA(VLOOKUP(A2170,Obesity!$A$1:$G$7092,4,0),"")</f>
        <v>Male</v>
      </c>
      <c r="E2170" t="str">
        <f>_xlfn.IFNA(VLOOKUP(A2170,Obesity!$A$1:$G$7092,5,0),"")</f>
        <v>35 and below</v>
      </c>
      <c r="F2170" t="str">
        <f>_xlfn.IFNA(VLOOKUP(A2170,Obesity!$A$1:$G$7092,6,0),"")</f>
        <v>below 2,500</v>
      </c>
      <c r="G2170" t="str">
        <f>_xlfn.IFNA(VLOOKUP(A2170,Obesity!$A$1:$G$7092,7,0),"")</f>
        <v>Non-Hispanic White</v>
      </c>
    </row>
    <row r="2171" spans="1:7" x14ac:dyDescent="0.4">
      <c r="A2171">
        <v>75726</v>
      </c>
      <c r="B2171">
        <f>_xlfn.IFNA(VLOOKUP(A2171,Obesity!$A$1:$G$7092,2,0),"")</f>
        <v>25.1</v>
      </c>
      <c r="C2171" t="str">
        <f>_xlfn.IFNA(VLOOKUP(A2171,Obesity!$A$1:$G$7092,3,0),"")</f>
        <v>Overweight</v>
      </c>
      <c r="D2171" t="str">
        <f>_xlfn.IFNA(VLOOKUP(A2171,Obesity!$A$1:$G$7092,4,0),"")</f>
        <v>Male</v>
      </c>
      <c r="E2171" t="str">
        <f>_xlfn.IFNA(VLOOKUP(A2171,Obesity!$A$1:$G$7092,5,0),"")</f>
        <v>35 and below</v>
      </c>
      <c r="F2171" t="str">
        <f>_xlfn.IFNA(VLOOKUP(A2171,Obesity!$A$1:$G$7092,6,0),"")</f>
        <v>below 2,500</v>
      </c>
      <c r="G2171" t="str">
        <f>_xlfn.IFNA(VLOOKUP(A2171,Obesity!$A$1:$G$7092,7,0),"")</f>
        <v>Non-Hispanic White</v>
      </c>
    </row>
    <row r="2172" spans="1:7" x14ac:dyDescent="0.4">
      <c r="A2172">
        <v>75727</v>
      </c>
      <c r="B2172" t="str">
        <f>_xlfn.IFNA(VLOOKUP(A2172,Obesity!$A$1:$G$7092,2,0),"")</f>
        <v/>
      </c>
      <c r="C2172" t="str">
        <f>_xlfn.IFNA(VLOOKUP(A2172,Obesity!$A$1:$G$7092,3,0),"")</f>
        <v/>
      </c>
      <c r="D2172" t="str">
        <f>_xlfn.IFNA(VLOOKUP(A2172,Obesity!$A$1:$G$7092,4,0),"")</f>
        <v/>
      </c>
      <c r="E2172" t="str">
        <f>_xlfn.IFNA(VLOOKUP(A2172,Obesity!$A$1:$G$7092,5,0),"")</f>
        <v/>
      </c>
      <c r="F2172" t="str">
        <f>_xlfn.IFNA(VLOOKUP(A2172,Obesity!$A$1:$G$7092,6,0),"")</f>
        <v/>
      </c>
      <c r="G2172" t="str">
        <f>_xlfn.IFNA(VLOOKUP(A2172,Obesity!$A$1:$G$7092,7,0),"")</f>
        <v/>
      </c>
    </row>
    <row r="2173" spans="1:7" x14ac:dyDescent="0.4">
      <c r="A2173">
        <v>75728</v>
      </c>
      <c r="B2173">
        <f>_xlfn.IFNA(VLOOKUP(A2173,Obesity!$A$1:$G$7092,2,0),"")</f>
        <v>0</v>
      </c>
      <c r="C2173" t="str">
        <f>_xlfn.IFNA(VLOOKUP(A2173,Obesity!$A$1:$G$7092,3,0),"")</f>
        <v>Overweight</v>
      </c>
      <c r="D2173" t="str">
        <f>_xlfn.IFNA(VLOOKUP(A2173,Obesity!$A$1:$G$7092,4,0),"")</f>
        <v>Male</v>
      </c>
      <c r="E2173" t="str">
        <f>_xlfn.IFNA(VLOOKUP(A2173,Obesity!$A$1:$G$7092,5,0),"")</f>
        <v>35 and below</v>
      </c>
      <c r="F2173" t="str">
        <f>_xlfn.IFNA(VLOOKUP(A2173,Obesity!$A$1:$G$7092,6,0),"")</f>
        <v>below 2,500</v>
      </c>
      <c r="G2173" t="str">
        <f>_xlfn.IFNA(VLOOKUP(A2173,Obesity!$A$1:$G$7092,7,0),"")</f>
        <v>Non-Hispanic White</v>
      </c>
    </row>
    <row r="2174" spans="1:7" x14ac:dyDescent="0.4">
      <c r="A2174">
        <v>75729</v>
      </c>
      <c r="B2174" t="str">
        <f>_xlfn.IFNA(VLOOKUP(A2174,Obesity!$A$1:$G$7092,2,0),"")</f>
        <v/>
      </c>
      <c r="C2174" t="str">
        <f>_xlfn.IFNA(VLOOKUP(A2174,Obesity!$A$1:$G$7092,3,0),"")</f>
        <v/>
      </c>
      <c r="D2174" t="str">
        <f>_xlfn.IFNA(VLOOKUP(A2174,Obesity!$A$1:$G$7092,4,0),"")</f>
        <v/>
      </c>
      <c r="E2174" t="str">
        <f>_xlfn.IFNA(VLOOKUP(A2174,Obesity!$A$1:$G$7092,5,0),"")</f>
        <v/>
      </c>
      <c r="F2174" t="str">
        <f>_xlfn.IFNA(VLOOKUP(A2174,Obesity!$A$1:$G$7092,6,0),"")</f>
        <v/>
      </c>
      <c r="G2174" t="str">
        <f>_xlfn.IFNA(VLOOKUP(A2174,Obesity!$A$1:$G$7092,7,0),"")</f>
        <v/>
      </c>
    </row>
    <row r="2175" spans="1:7" x14ac:dyDescent="0.4">
      <c r="A2175">
        <v>75730</v>
      </c>
      <c r="B2175" t="str">
        <f>_xlfn.IFNA(VLOOKUP(A2175,Obesity!$A$1:$G$7092,2,0),"")</f>
        <v/>
      </c>
      <c r="C2175" t="str">
        <f>_xlfn.IFNA(VLOOKUP(A2175,Obesity!$A$1:$G$7092,3,0),"")</f>
        <v/>
      </c>
      <c r="D2175" t="str">
        <f>_xlfn.IFNA(VLOOKUP(A2175,Obesity!$A$1:$G$7092,4,0),"")</f>
        <v/>
      </c>
      <c r="E2175" t="str">
        <f>_xlfn.IFNA(VLOOKUP(A2175,Obesity!$A$1:$G$7092,5,0),"")</f>
        <v/>
      </c>
      <c r="F2175" t="str">
        <f>_xlfn.IFNA(VLOOKUP(A2175,Obesity!$A$1:$G$7092,6,0),"")</f>
        <v/>
      </c>
      <c r="G2175" t="str">
        <f>_xlfn.IFNA(VLOOKUP(A2175,Obesity!$A$1:$G$7092,7,0),"")</f>
        <v/>
      </c>
    </row>
    <row r="2176" spans="1:7" x14ac:dyDescent="0.4">
      <c r="A2176">
        <v>75731</v>
      </c>
      <c r="B2176">
        <f>_xlfn.IFNA(VLOOKUP(A2176,Obesity!$A$1:$G$7092,2,0),"")</f>
        <v>24.6</v>
      </c>
      <c r="C2176" t="str">
        <f>_xlfn.IFNA(VLOOKUP(A2176,Obesity!$A$1:$G$7092,3,0),"")</f>
        <v>Underweight</v>
      </c>
      <c r="D2176" t="str">
        <f>_xlfn.IFNA(VLOOKUP(A2176,Obesity!$A$1:$G$7092,4,0),"")</f>
        <v>Male</v>
      </c>
      <c r="E2176" t="str">
        <f>_xlfn.IFNA(VLOOKUP(A2176,Obesity!$A$1:$G$7092,5,0),"")</f>
        <v>35 and below</v>
      </c>
      <c r="F2176" t="str">
        <f>_xlfn.IFNA(VLOOKUP(A2176,Obesity!$A$1:$G$7092,6,0),"")</f>
        <v>below 2,500</v>
      </c>
      <c r="G2176" t="str">
        <f>_xlfn.IFNA(VLOOKUP(A2176,Obesity!$A$1:$G$7092,7,0),"")</f>
        <v>Other Hispanic</v>
      </c>
    </row>
    <row r="2177" spans="1:7" x14ac:dyDescent="0.4">
      <c r="A2177">
        <v>75732</v>
      </c>
      <c r="B2177">
        <f>_xlfn.IFNA(VLOOKUP(A2177,Obesity!$A$1:$G$7092,2,0),"")</f>
        <v>21.2</v>
      </c>
      <c r="C2177" t="str">
        <f>_xlfn.IFNA(VLOOKUP(A2177,Obesity!$A$1:$G$7092,3,0),"")</f>
        <v>Obese</v>
      </c>
      <c r="D2177" t="str">
        <f>_xlfn.IFNA(VLOOKUP(A2177,Obesity!$A$1:$G$7092,4,0),"")</f>
        <v>Male</v>
      </c>
      <c r="E2177" t="str">
        <f>_xlfn.IFNA(VLOOKUP(A2177,Obesity!$A$1:$G$7092,5,0),"")</f>
        <v>35 and below</v>
      </c>
      <c r="F2177" t="str">
        <f>_xlfn.IFNA(VLOOKUP(A2177,Obesity!$A$1:$G$7092,6,0),"")</f>
        <v>below 2,500</v>
      </c>
      <c r="G2177" t="str">
        <f>_xlfn.IFNA(VLOOKUP(A2177,Obesity!$A$1:$G$7092,7,0),"")</f>
        <v>Mexican American</v>
      </c>
    </row>
    <row r="2178" spans="1:7" x14ac:dyDescent="0.4">
      <c r="A2178">
        <v>75733</v>
      </c>
      <c r="B2178" t="str">
        <f>_xlfn.IFNA(VLOOKUP(A2178,Obesity!$A$1:$G$7092,2,0),"")</f>
        <v/>
      </c>
      <c r="C2178" t="str">
        <f>_xlfn.IFNA(VLOOKUP(A2178,Obesity!$A$1:$G$7092,3,0),"")</f>
        <v/>
      </c>
      <c r="D2178" t="str">
        <f>_xlfn.IFNA(VLOOKUP(A2178,Obesity!$A$1:$G$7092,4,0),"")</f>
        <v/>
      </c>
      <c r="E2178" t="str">
        <f>_xlfn.IFNA(VLOOKUP(A2178,Obesity!$A$1:$G$7092,5,0),"")</f>
        <v/>
      </c>
      <c r="F2178" t="str">
        <f>_xlfn.IFNA(VLOOKUP(A2178,Obesity!$A$1:$G$7092,6,0),"")</f>
        <v/>
      </c>
      <c r="G2178" t="str">
        <f>_xlfn.IFNA(VLOOKUP(A2178,Obesity!$A$1:$G$7092,7,0),"")</f>
        <v/>
      </c>
    </row>
    <row r="2179" spans="1:7" x14ac:dyDescent="0.4">
      <c r="A2179">
        <v>75734</v>
      </c>
      <c r="B2179">
        <f>_xlfn.IFNA(VLOOKUP(A2179,Obesity!$A$1:$G$7092,2,0),"")</f>
        <v>20.100000000000001</v>
      </c>
      <c r="C2179" t="str">
        <f>_xlfn.IFNA(VLOOKUP(A2179,Obesity!$A$1:$G$7092,3,0),"")</f>
        <v>Normal weight</v>
      </c>
      <c r="D2179" t="str">
        <f>_xlfn.IFNA(VLOOKUP(A2179,Obesity!$A$1:$G$7092,4,0),"")</f>
        <v>Male</v>
      </c>
      <c r="E2179" t="str">
        <f>_xlfn.IFNA(VLOOKUP(A2179,Obesity!$A$1:$G$7092,5,0),"")</f>
        <v>35 and below</v>
      </c>
      <c r="F2179" t="str">
        <f>_xlfn.IFNA(VLOOKUP(A2179,Obesity!$A$1:$G$7092,6,0),"")</f>
        <v>below 2,500</v>
      </c>
      <c r="G2179" t="str">
        <f>_xlfn.IFNA(VLOOKUP(A2179,Obesity!$A$1:$G$7092,7,0),"")</f>
        <v>Non-Hispanic Black</v>
      </c>
    </row>
    <row r="2180" spans="1:7" x14ac:dyDescent="0.4">
      <c r="A2180">
        <v>75735</v>
      </c>
      <c r="B2180">
        <f>_xlfn.IFNA(VLOOKUP(A2180,Obesity!$A$1:$G$7092,2,0),"")</f>
        <v>26</v>
      </c>
      <c r="C2180" t="str">
        <f>_xlfn.IFNA(VLOOKUP(A2180,Obesity!$A$1:$G$7092,3,0),"")</f>
        <v>Overweight</v>
      </c>
      <c r="D2180" t="str">
        <f>_xlfn.IFNA(VLOOKUP(A2180,Obesity!$A$1:$G$7092,4,0),"")</f>
        <v>Male</v>
      </c>
      <c r="E2180" t="str">
        <f>_xlfn.IFNA(VLOOKUP(A2180,Obesity!$A$1:$G$7092,5,0),"")</f>
        <v>35 and below</v>
      </c>
      <c r="F2180" t="str">
        <f>_xlfn.IFNA(VLOOKUP(A2180,Obesity!$A$1:$G$7092,6,0),"")</f>
        <v>above 2,500</v>
      </c>
      <c r="G2180" t="str">
        <f>_xlfn.IFNA(VLOOKUP(A2180,Obesity!$A$1:$G$7092,7,0),"")</f>
        <v>Non-Hispanic Asian</v>
      </c>
    </row>
    <row r="2181" spans="1:7" x14ac:dyDescent="0.4">
      <c r="A2181">
        <v>75736</v>
      </c>
      <c r="B2181" t="str">
        <f>_xlfn.IFNA(VLOOKUP(A2181,Obesity!$A$1:$G$7092,2,0),"")</f>
        <v/>
      </c>
      <c r="C2181" t="str">
        <f>_xlfn.IFNA(VLOOKUP(A2181,Obesity!$A$1:$G$7092,3,0),"")</f>
        <v/>
      </c>
      <c r="D2181" t="str">
        <f>_xlfn.IFNA(VLOOKUP(A2181,Obesity!$A$1:$G$7092,4,0),"")</f>
        <v/>
      </c>
      <c r="E2181" t="str">
        <f>_xlfn.IFNA(VLOOKUP(A2181,Obesity!$A$1:$G$7092,5,0),"")</f>
        <v/>
      </c>
      <c r="F2181" t="str">
        <f>_xlfn.IFNA(VLOOKUP(A2181,Obesity!$A$1:$G$7092,6,0),"")</f>
        <v/>
      </c>
      <c r="G2181" t="str">
        <f>_xlfn.IFNA(VLOOKUP(A2181,Obesity!$A$1:$G$7092,7,0),"")</f>
        <v/>
      </c>
    </row>
    <row r="2182" spans="1:7" x14ac:dyDescent="0.4">
      <c r="A2182">
        <v>75737</v>
      </c>
      <c r="B2182">
        <f>_xlfn.IFNA(VLOOKUP(A2182,Obesity!$A$1:$G$7092,2,0),"")</f>
        <v>0</v>
      </c>
      <c r="C2182" t="str">
        <f>_xlfn.IFNA(VLOOKUP(A2182,Obesity!$A$1:$G$7092,3,0),"")</f>
        <v>Normal weight</v>
      </c>
      <c r="D2182" t="str">
        <f>_xlfn.IFNA(VLOOKUP(A2182,Obesity!$A$1:$G$7092,4,0),"")</f>
        <v>Female</v>
      </c>
      <c r="E2182" t="str">
        <f>_xlfn.IFNA(VLOOKUP(A2182,Obesity!$A$1:$G$7092,5,0),"")</f>
        <v>35 and below</v>
      </c>
      <c r="F2182" t="str">
        <f>_xlfn.IFNA(VLOOKUP(A2182,Obesity!$A$1:$G$7092,6,0),"")</f>
        <v>below 2,000</v>
      </c>
      <c r="G2182" t="str">
        <f>_xlfn.IFNA(VLOOKUP(A2182,Obesity!$A$1:$G$7092,7,0),"")</f>
        <v>Mexican American</v>
      </c>
    </row>
    <row r="2183" spans="1:7" x14ac:dyDescent="0.4">
      <c r="A2183">
        <v>75738</v>
      </c>
      <c r="B2183">
        <f>_xlfn.IFNA(VLOOKUP(A2183,Obesity!$A$1:$G$7092,2,0),"")</f>
        <v>18.7</v>
      </c>
      <c r="C2183" t="str">
        <f>_xlfn.IFNA(VLOOKUP(A2183,Obesity!$A$1:$G$7092,3,0),"")</f>
        <v>Obese</v>
      </c>
      <c r="D2183" t="str">
        <f>_xlfn.IFNA(VLOOKUP(A2183,Obesity!$A$1:$G$7092,4,0),"")</f>
        <v>Male</v>
      </c>
      <c r="E2183" t="str">
        <f>_xlfn.IFNA(VLOOKUP(A2183,Obesity!$A$1:$G$7092,5,0),"")</f>
        <v>36 and above</v>
      </c>
      <c r="F2183" t="str">
        <f>_xlfn.IFNA(VLOOKUP(A2183,Obesity!$A$1:$G$7092,6,0),"")</f>
        <v>below 2,500</v>
      </c>
      <c r="G2183" t="str">
        <f>_xlfn.IFNA(VLOOKUP(A2183,Obesity!$A$1:$G$7092,7,0),"")</f>
        <v>Other Hispanic</v>
      </c>
    </row>
    <row r="2184" spans="1:7" x14ac:dyDescent="0.4">
      <c r="A2184">
        <v>75739</v>
      </c>
      <c r="B2184">
        <f>_xlfn.IFNA(VLOOKUP(A2184,Obesity!$A$1:$G$7092,2,0),"")</f>
        <v>0</v>
      </c>
      <c r="C2184" t="str">
        <f>_xlfn.IFNA(VLOOKUP(A2184,Obesity!$A$1:$G$7092,3,0),"")</f>
        <v>Underweight</v>
      </c>
      <c r="D2184" t="str">
        <f>_xlfn.IFNA(VLOOKUP(A2184,Obesity!$A$1:$G$7092,4,0),"")</f>
        <v>Male</v>
      </c>
      <c r="E2184" t="str">
        <f>_xlfn.IFNA(VLOOKUP(A2184,Obesity!$A$1:$G$7092,5,0),"")</f>
        <v>35 and below</v>
      </c>
      <c r="F2184" t="str">
        <f>_xlfn.IFNA(VLOOKUP(A2184,Obesity!$A$1:$G$7092,6,0),"")</f>
        <v>below 2,500</v>
      </c>
      <c r="G2184" t="str">
        <f>_xlfn.IFNA(VLOOKUP(A2184,Obesity!$A$1:$G$7092,7,0),"")</f>
        <v>Non-Hispanic White</v>
      </c>
    </row>
    <row r="2185" spans="1:7" x14ac:dyDescent="0.4">
      <c r="A2185">
        <v>75740</v>
      </c>
      <c r="B2185">
        <f>_xlfn.IFNA(VLOOKUP(A2185,Obesity!$A$1:$G$7092,2,0),"")</f>
        <v>31.7</v>
      </c>
      <c r="C2185" t="str">
        <f>_xlfn.IFNA(VLOOKUP(A2185,Obesity!$A$1:$G$7092,3,0),"")</f>
        <v>Underweight</v>
      </c>
      <c r="D2185" t="str">
        <f>_xlfn.IFNA(VLOOKUP(A2185,Obesity!$A$1:$G$7092,4,0),"")</f>
        <v>Female</v>
      </c>
      <c r="E2185" t="str">
        <f>_xlfn.IFNA(VLOOKUP(A2185,Obesity!$A$1:$G$7092,5,0),"")</f>
        <v>35 and below</v>
      </c>
      <c r="F2185" t="str">
        <f>_xlfn.IFNA(VLOOKUP(A2185,Obesity!$A$1:$G$7092,6,0),"")</f>
        <v>below 2,000</v>
      </c>
      <c r="G2185" t="str">
        <f>_xlfn.IFNA(VLOOKUP(A2185,Obesity!$A$1:$G$7092,7,0),"")</f>
        <v>Non-Hispanic Black</v>
      </c>
    </row>
    <row r="2186" spans="1:7" x14ac:dyDescent="0.4">
      <c r="A2186">
        <v>75741</v>
      </c>
      <c r="B2186">
        <f>_xlfn.IFNA(VLOOKUP(A2186,Obesity!$A$1:$G$7092,2,0),"")</f>
        <v>0</v>
      </c>
      <c r="C2186" t="str">
        <f>_xlfn.IFNA(VLOOKUP(A2186,Obesity!$A$1:$G$7092,3,0),"")</f>
        <v>Normal weight</v>
      </c>
      <c r="D2186" t="str">
        <f>_xlfn.IFNA(VLOOKUP(A2186,Obesity!$A$1:$G$7092,4,0),"")</f>
        <v>Female</v>
      </c>
      <c r="E2186" t="str">
        <f>_xlfn.IFNA(VLOOKUP(A2186,Obesity!$A$1:$G$7092,5,0),"")</f>
        <v>35 and below</v>
      </c>
      <c r="F2186" t="str">
        <f>_xlfn.IFNA(VLOOKUP(A2186,Obesity!$A$1:$G$7092,6,0),"")</f>
        <v>above 2,000</v>
      </c>
      <c r="G2186" t="str">
        <f>_xlfn.IFNA(VLOOKUP(A2186,Obesity!$A$1:$G$7092,7,0),"")</f>
        <v>Non-Hispanic White</v>
      </c>
    </row>
    <row r="2187" spans="1:7" x14ac:dyDescent="0.4">
      <c r="A2187">
        <v>75742</v>
      </c>
      <c r="B2187">
        <f>_xlfn.IFNA(VLOOKUP(A2187,Obesity!$A$1:$G$7092,2,0),"")</f>
        <v>0</v>
      </c>
      <c r="C2187" t="str">
        <f>_xlfn.IFNA(VLOOKUP(A2187,Obesity!$A$1:$G$7092,3,0),"")</f>
        <v>Obese</v>
      </c>
      <c r="D2187" t="str">
        <f>_xlfn.IFNA(VLOOKUP(A2187,Obesity!$A$1:$G$7092,4,0),"")</f>
        <v>Male</v>
      </c>
      <c r="E2187" t="str">
        <f>_xlfn.IFNA(VLOOKUP(A2187,Obesity!$A$1:$G$7092,5,0),"")</f>
        <v>36 and above</v>
      </c>
      <c r="F2187" t="str">
        <f>_xlfn.IFNA(VLOOKUP(A2187,Obesity!$A$1:$G$7092,6,0),"")</f>
        <v>below 2,500</v>
      </c>
      <c r="G2187" t="str">
        <f>_xlfn.IFNA(VLOOKUP(A2187,Obesity!$A$1:$G$7092,7,0),"")</f>
        <v>Other Hispanic</v>
      </c>
    </row>
    <row r="2188" spans="1:7" x14ac:dyDescent="0.4">
      <c r="A2188">
        <v>75743</v>
      </c>
      <c r="B2188">
        <f>_xlfn.IFNA(VLOOKUP(A2188,Obesity!$A$1:$G$7092,2,0),"")</f>
        <v>25.6</v>
      </c>
      <c r="C2188" t="str">
        <f>_xlfn.IFNA(VLOOKUP(A2188,Obesity!$A$1:$G$7092,3,0),"")</f>
        <v>Overweight</v>
      </c>
      <c r="D2188" t="str">
        <f>_xlfn.IFNA(VLOOKUP(A2188,Obesity!$A$1:$G$7092,4,0),"")</f>
        <v>Female</v>
      </c>
      <c r="E2188" t="str">
        <f>_xlfn.IFNA(VLOOKUP(A2188,Obesity!$A$1:$G$7092,5,0),"")</f>
        <v>36 and above</v>
      </c>
      <c r="F2188" t="str">
        <f>_xlfn.IFNA(VLOOKUP(A2188,Obesity!$A$1:$G$7092,6,0),"")</f>
        <v>below 2,000</v>
      </c>
      <c r="G2188" t="str">
        <f>_xlfn.IFNA(VLOOKUP(A2188,Obesity!$A$1:$G$7092,7,0),"")</f>
        <v>Non-Hispanic Asian</v>
      </c>
    </row>
    <row r="2189" spans="1:7" x14ac:dyDescent="0.4">
      <c r="A2189">
        <v>75744</v>
      </c>
      <c r="B2189">
        <f>_xlfn.IFNA(VLOOKUP(A2189,Obesity!$A$1:$G$7092,2,0),"")</f>
        <v>23.6</v>
      </c>
      <c r="C2189" t="str">
        <f>_xlfn.IFNA(VLOOKUP(A2189,Obesity!$A$1:$G$7092,3,0),"")</f>
        <v>Normal weight</v>
      </c>
      <c r="D2189" t="str">
        <f>_xlfn.IFNA(VLOOKUP(A2189,Obesity!$A$1:$G$7092,4,0),"")</f>
        <v>Female</v>
      </c>
      <c r="E2189" t="str">
        <f>_xlfn.IFNA(VLOOKUP(A2189,Obesity!$A$1:$G$7092,5,0),"")</f>
        <v>36 and above</v>
      </c>
      <c r="F2189" t="str">
        <f>_xlfn.IFNA(VLOOKUP(A2189,Obesity!$A$1:$G$7092,6,0),"")</f>
        <v>below 2,000</v>
      </c>
      <c r="G2189" t="str">
        <f>_xlfn.IFNA(VLOOKUP(A2189,Obesity!$A$1:$G$7092,7,0),"")</f>
        <v>Non-Hispanic White</v>
      </c>
    </row>
    <row r="2190" spans="1:7" x14ac:dyDescent="0.4">
      <c r="A2190">
        <v>75745</v>
      </c>
      <c r="B2190">
        <f>_xlfn.IFNA(VLOOKUP(A2190,Obesity!$A$1:$G$7092,2,0),"")</f>
        <v>37.6</v>
      </c>
      <c r="C2190" t="str">
        <f>_xlfn.IFNA(VLOOKUP(A2190,Obesity!$A$1:$G$7092,3,0),"")</f>
        <v>Normal weight</v>
      </c>
      <c r="D2190" t="str">
        <f>_xlfn.IFNA(VLOOKUP(A2190,Obesity!$A$1:$G$7092,4,0),"")</f>
        <v>Female</v>
      </c>
      <c r="E2190" t="str">
        <f>_xlfn.IFNA(VLOOKUP(A2190,Obesity!$A$1:$G$7092,5,0),"")</f>
        <v>36 and above</v>
      </c>
      <c r="F2190" t="str">
        <f>_xlfn.IFNA(VLOOKUP(A2190,Obesity!$A$1:$G$7092,6,0),"")</f>
        <v>below 2,000</v>
      </c>
      <c r="G2190" t="str">
        <f>_xlfn.IFNA(VLOOKUP(A2190,Obesity!$A$1:$G$7092,7,0),"")</f>
        <v>Non-Hispanic Asian</v>
      </c>
    </row>
    <row r="2191" spans="1:7" x14ac:dyDescent="0.4">
      <c r="A2191">
        <v>75746</v>
      </c>
      <c r="B2191">
        <f>_xlfn.IFNA(VLOOKUP(A2191,Obesity!$A$1:$G$7092,2,0),"")</f>
        <v>20</v>
      </c>
      <c r="C2191" t="str">
        <f>_xlfn.IFNA(VLOOKUP(A2191,Obesity!$A$1:$G$7092,3,0),"")</f>
        <v>Underweight</v>
      </c>
      <c r="D2191" t="str">
        <f>_xlfn.IFNA(VLOOKUP(A2191,Obesity!$A$1:$G$7092,4,0),"")</f>
        <v>Female</v>
      </c>
      <c r="E2191" t="str">
        <f>_xlfn.IFNA(VLOOKUP(A2191,Obesity!$A$1:$G$7092,5,0),"")</f>
        <v>35 and below</v>
      </c>
      <c r="F2191" t="str">
        <f>_xlfn.IFNA(VLOOKUP(A2191,Obesity!$A$1:$G$7092,6,0),"")</f>
        <v>below 2,000</v>
      </c>
      <c r="G2191" t="str">
        <f>_xlfn.IFNA(VLOOKUP(A2191,Obesity!$A$1:$G$7092,7,0),"")</f>
        <v>Other Race - Including Multi-Racial</v>
      </c>
    </row>
    <row r="2192" spans="1:7" x14ac:dyDescent="0.4">
      <c r="A2192">
        <v>75747</v>
      </c>
      <c r="B2192">
        <f>_xlfn.IFNA(VLOOKUP(A2192,Obesity!$A$1:$G$7092,2,0),"")</f>
        <v>27.4</v>
      </c>
      <c r="C2192" t="str">
        <f>_xlfn.IFNA(VLOOKUP(A2192,Obesity!$A$1:$G$7092,3,0),"")</f>
        <v>Overweight</v>
      </c>
      <c r="D2192" t="str">
        <f>_xlfn.IFNA(VLOOKUP(A2192,Obesity!$A$1:$G$7092,4,0),"")</f>
        <v>Male</v>
      </c>
      <c r="E2192" t="str">
        <f>_xlfn.IFNA(VLOOKUP(A2192,Obesity!$A$1:$G$7092,5,0),"")</f>
        <v>35 and below</v>
      </c>
      <c r="F2192" t="str">
        <f>_xlfn.IFNA(VLOOKUP(A2192,Obesity!$A$1:$G$7092,6,0),"")</f>
        <v>below 2,500</v>
      </c>
      <c r="G2192" t="str">
        <f>_xlfn.IFNA(VLOOKUP(A2192,Obesity!$A$1:$G$7092,7,0),"")</f>
        <v>Non-Hispanic Asian</v>
      </c>
    </row>
    <row r="2193" spans="1:7" x14ac:dyDescent="0.4">
      <c r="A2193">
        <v>75748</v>
      </c>
      <c r="B2193" t="str">
        <f>_xlfn.IFNA(VLOOKUP(A2193,Obesity!$A$1:$G$7092,2,0),"")</f>
        <v/>
      </c>
      <c r="C2193" t="str">
        <f>_xlfn.IFNA(VLOOKUP(A2193,Obesity!$A$1:$G$7092,3,0),"")</f>
        <v/>
      </c>
      <c r="D2193" t="str">
        <f>_xlfn.IFNA(VLOOKUP(A2193,Obesity!$A$1:$G$7092,4,0),"")</f>
        <v/>
      </c>
      <c r="E2193" t="str">
        <f>_xlfn.IFNA(VLOOKUP(A2193,Obesity!$A$1:$G$7092,5,0),"")</f>
        <v/>
      </c>
      <c r="F2193" t="str">
        <f>_xlfn.IFNA(VLOOKUP(A2193,Obesity!$A$1:$G$7092,6,0),"")</f>
        <v/>
      </c>
      <c r="G2193" t="str">
        <f>_xlfn.IFNA(VLOOKUP(A2193,Obesity!$A$1:$G$7092,7,0),"")</f>
        <v/>
      </c>
    </row>
    <row r="2194" spans="1:7" x14ac:dyDescent="0.4">
      <c r="A2194">
        <v>75749</v>
      </c>
      <c r="B2194">
        <f>_xlfn.IFNA(VLOOKUP(A2194,Obesity!$A$1:$G$7092,2,0),"")</f>
        <v>29.7</v>
      </c>
      <c r="C2194" t="str">
        <f>_xlfn.IFNA(VLOOKUP(A2194,Obesity!$A$1:$G$7092,3,0),"")</f>
        <v>Overweight</v>
      </c>
      <c r="D2194" t="str">
        <f>_xlfn.IFNA(VLOOKUP(A2194,Obesity!$A$1:$G$7092,4,0),"")</f>
        <v>Male</v>
      </c>
      <c r="E2194" t="str">
        <f>_xlfn.IFNA(VLOOKUP(A2194,Obesity!$A$1:$G$7092,5,0),"")</f>
        <v>36 and above</v>
      </c>
      <c r="F2194" t="str">
        <f>_xlfn.IFNA(VLOOKUP(A2194,Obesity!$A$1:$G$7092,6,0),"")</f>
        <v>below 2,500</v>
      </c>
      <c r="G2194" t="str">
        <f>_xlfn.IFNA(VLOOKUP(A2194,Obesity!$A$1:$G$7092,7,0),"")</f>
        <v>Other Hispanic</v>
      </c>
    </row>
    <row r="2195" spans="1:7" x14ac:dyDescent="0.4">
      <c r="A2195">
        <v>75750</v>
      </c>
      <c r="B2195">
        <f>_xlfn.IFNA(VLOOKUP(A2195,Obesity!$A$1:$G$7092,2,0),"")</f>
        <v>15.8</v>
      </c>
      <c r="C2195" t="str">
        <f>_xlfn.IFNA(VLOOKUP(A2195,Obesity!$A$1:$G$7092,3,0),"")</f>
        <v>Overweight</v>
      </c>
      <c r="D2195" t="str">
        <f>_xlfn.IFNA(VLOOKUP(A2195,Obesity!$A$1:$G$7092,4,0),"")</f>
        <v>Male</v>
      </c>
      <c r="E2195" t="str">
        <f>_xlfn.IFNA(VLOOKUP(A2195,Obesity!$A$1:$G$7092,5,0),"")</f>
        <v>36 and above</v>
      </c>
      <c r="F2195" t="str">
        <f>_xlfn.IFNA(VLOOKUP(A2195,Obesity!$A$1:$G$7092,6,0),"")</f>
        <v>below 2,500</v>
      </c>
      <c r="G2195" t="str">
        <f>_xlfn.IFNA(VLOOKUP(A2195,Obesity!$A$1:$G$7092,7,0),"")</f>
        <v>Non-Hispanic White</v>
      </c>
    </row>
    <row r="2196" spans="1:7" x14ac:dyDescent="0.4">
      <c r="A2196">
        <v>75751</v>
      </c>
      <c r="B2196">
        <f>_xlfn.IFNA(VLOOKUP(A2196,Obesity!$A$1:$G$7092,2,0),"")</f>
        <v>36.200000000000003</v>
      </c>
      <c r="C2196" t="str">
        <f>_xlfn.IFNA(VLOOKUP(A2196,Obesity!$A$1:$G$7092,3,0),"")</f>
        <v>Overweight</v>
      </c>
      <c r="D2196" t="str">
        <f>_xlfn.IFNA(VLOOKUP(A2196,Obesity!$A$1:$G$7092,4,0),"")</f>
        <v>Male</v>
      </c>
      <c r="E2196" t="str">
        <f>_xlfn.IFNA(VLOOKUP(A2196,Obesity!$A$1:$G$7092,5,0),"")</f>
        <v>36 and above</v>
      </c>
      <c r="F2196" t="str">
        <f>_xlfn.IFNA(VLOOKUP(A2196,Obesity!$A$1:$G$7092,6,0),"")</f>
        <v>below 2,500</v>
      </c>
      <c r="G2196" t="str">
        <f>_xlfn.IFNA(VLOOKUP(A2196,Obesity!$A$1:$G$7092,7,0),"")</f>
        <v>Non-Hispanic White</v>
      </c>
    </row>
    <row r="2197" spans="1:7" x14ac:dyDescent="0.4">
      <c r="A2197">
        <v>75752</v>
      </c>
      <c r="B2197">
        <f>_xlfn.IFNA(VLOOKUP(A2197,Obesity!$A$1:$G$7092,2,0),"")</f>
        <v>17.5</v>
      </c>
      <c r="C2197" t="str">
        <f>_xlfn.IFNA(VLOOKUP(A2197,Obesity!$A$1:$G$7092,3,0),"")</f>
        <v>Normal weight</v>
      </c>
      <c r="D2197" t="str">
        <f>_xlfn.IFNA(VLOOKUP(A2197,Obesity!$A$1:$G$7092,4,0),"")</f>
        <v>Female</v>
      </c>
      <c r="E2197" t="str">
        <f>_xlfn.IFNA(VLOOKUP(A2197,Obesity!$A$1:$G$7092,5,0),"")</f>
        <v>35 and below</v>
      </c>
      <c r="F2197" t="str">
        <f>_xlfn.IFNA(VLOOKUP(A2197,Obesity!$A$1:$G$7092,6,0),"")</f>
        <v>below 2,000</v>
      </c>
      <c r="G2197" t="str">
        <f>_xlfn.IFNA(VLOOKUP(A2197,Obesity!$A$1:$G$7092,7,0),"")</f>
        <v>Non-Hispanic White</v>
      </c>
    </row>
    <row r="2198" spans="1:7" x14ac:dyDescent="0.4">
      <c r="A2198">
        <v>75753</v>
      </c>
      <c r="B2198">
        <f>_xlfn.IFNA(VLOOKUP(A2198,Obesity!$A$1:$G$7092,2,0),"")</f>
        <v>18</v>
      </c>
      <c r="C2198" t="str">
        <f>_xlfn.IFNA(VLOOKUP(A2198,Obesity!$A$1:$G$7092,3,0),"")</f>
        <v>Normal weight</v>
      </c>
      <c r="D2198" t="str">
        <f>_xlfn.IFNA(VLOOKUP(A2198,Obesity!$A$1:$G$7092,4,0),"")</f>
        <v>Male</v>
      </c>
      <c r="E2198" t="str">
        <f>_xlfn.IFNA(VLOOKUP(A2198,Obesity!$A$1:$G$7092,5,0),"")</f>
        <v>35 and below</v>
      </c>
      <c r="F2198" t="str">
        <f>_xlfn.IFNA(VLOOKUP(A2198,Obesity!$A$1:$G$7092,6,0),"")</f>
        <v>above 2,500</v>
      </c>
      <c r="G2198" t="str">
        <f>_xlfn.IFNA(VLOOKUP(A2198,Obesity!$A$1:$G$7092,7,0),"")</f>
        <v>Mexican American</v>
      </c>
    </row>
    <row r="2199" spans="1:7" x14ac:dyDescent="0.4">
      <c r="A2199">
        <v>75754</v>
      </c>
      <c r="B2199">
        <f>_xlfn.IFNA(VLOOKUP(A2199,Obesity!$A$1:$G$7092,2,0),"")</f>
        <v>13.6</v>
      </c>
      <c r="C2199" t="str">
        <f>_xlfn.IFNA(VLOOKUP(A2199,Obesity!$A$1:$G$7092,3,0),"")</f>
        <v>Overweight</v>
      </c>
      <c r="D2199" t="str">
        <f>_xlfn.IFNA(VLOOKUP(A2199,Obesity!$A$1:$G$7092,4,0),"")</f>
        <v>Male</v>
      </c>
      <c r="E2199" t="str">
        <f>_xlfn.IFNA(VLOOKUP(A2199,Obesity!$A$1:$G$7092,5,0),"")</f>
        <v>36 and above</v>
      </c>
      <c r="F2199" t="str">
        <f>_xlfn.IFNA(VLOOKUP(A2199,Obesity!$A$1:$G$7092,6,0),"")</f>
        <v>above 2,500</v>
      </c>
      <c r="G2199" t="str">
        <f>_xlfn.IFNA(VLOOKUP(A2199,Obesity!$A$1:$G$7092,7,0),"")</f>
        <v>Non-Hispanic White</v>
      </c>
    </row>
    <row r="2200" spans="1:7" x14ac:dyDescent="0.4">
      <c r="A2200">
        <v>75755</v>
      </c>
      <c r="B2200">
        <f>_xlfn.IFNA(VLOOKUP(A2200,Obesity!$A$1:$G$7092,2,0),"")</f>
        <v>24.7</v>
      </c>
      <c r="C2200" t="str">
        <f>_xlfn.IFNA(VLOOKUP(A2200,Obesity!$A$1:$G$7092,3,0),"")</f>
        <v>Obese</v>
      </c>
      <c r="D2200" t="str">
        <f>_xlfn.IFNA(VLOOKUP(A2200,Obesity!$A$1:$G$7092,4,0),"")</f>
        <v>Female</v>
      </c>
      <c r="E2200" t="str">
        <f>_xlfn.IFNA(VLOOKUP(A2200,Obesity!$A$1:$G$7092,5,0),"")</f>
        <v>36 and above</v>
      </c>
      <c r="F2200" t="str">
        <f>_xlfn.IFNA(VLOOKUP(A2200,Obesity!$A$1:$G$7092,6,0),"")</f>
        <v>above 2,000</v>
      </c>
      <c r="G2200" t="str">
        <f>_xlfn.IFNA(VLOOKUP(A2200,Obesity!$A$1:$G$7092,7,0),"")</f>
        <v>Non-Hispanic White</v>
      </c>
    </row>
    <row r="2201" spans="1:7" x14ac:dyDescent="0.4">
      <c r="A2201">
        <v>75756</v>
      </c>
      <c r="B2201">
        <f>_xlfn.IFNA(VLOOKUP(A2201,Obesity!$A$1:$G$7092,2,0),"")</f>
        <v>19.2</v>
      </c>
      <c r="C2201" t="str">
        <f>_xlfn.IFNA(VLOOKUP(A2201,Obesity!$A$1:$G$7092,3,0),"")</f>
        <v>Underweight</v>
      </c>
      <c r="D2201" t="str">
        <f>_xlfn.IFNA(VLOOKUP(A2201,Obesity!$A$1:$G$7092,4,0),"")</f>
        <v>Female</v>
      </c>
      <c r="E2201" t="str">
        <f>_xlfn.IFNA(VLOOKUP(A2201,Obesity!$A$1:$G$7092,5,0),"")</f>
        <v>35 and below</v>
      </c>
      <c r="F2201" t="str">
        <f>_xlfn.IFNA(VLOOKUP(A2201,Obesity!$A$1:$G$7092,6,0),"")</f>
        <v>below 2,000</v>
      </c>
      <c r="G2201" t="str">
        <f>_xlfn.IFNA(VLOOKUP(A2201,Obesity!$A$1:$G$7092,7,0),"")</f>
        <v>Non-Hispanic White</v>
      </c>
    </row>
    <row r="2202" spans="1:7" x14ac:dyDescent="0.4">
      <c r="A2202">
        <v>75757</v>
      </c>
      <c r="B2202">
        <f>_xlfn.IFNA(VLOOKUP(A2202,Obesity!$A$1:$G$7092,2,0),"")</f>
        <v>18.899999999999999</v>
      </c>
      <c r="C2202" t="str">
        <f>_xlfn.IFNA(VLOOKUP(A2202,Obesity!$A$1:$G$7092,3,0),"")</f>
        <v>Underweight</v>
      </c>
      <c r="D2202" t="str">
        <f>_xlfn.IFNA(VLOOKUP(A2202,Obesity!$A$1:$G$7092,4,0),"")</f>
        <v>Female</v>
      </c>
      <c r="E2202" t="str">
        <f>_xlfn.IFNA(VLOOKUP(A2202,Obesity!$A$1:$G$7092,5,0),"")</f>
        <v>35 and below</v>
      </c>
      <c r="F2202" t="str">
        <f>_xlfn.IFNA(VLOOKUP(A2202,Obesity!$A$1:$G$7092,6,0),"")</f>
        <v>below 2,000</v>
      </c>
      <c r="G2202" t="str">
        <f>_xlfn.IFNA(VLOOKUP(A2202,Obesity!$A$1:$G$7092,7,0),"")</f>
        <v>Mexican American</v>
      </c>
    </row>
    <row r="2203" spans="1:7" x14ac:dyDescent="0.4">
      <c r="A2203">
        <v>75758</v>
      </c>
      <c r="B2203" t="str">
        <f>_xlfn.IFNA(VLOOKUP(A2203,Obesity!$A$1:$G$7092,2,0),"")</f>
        <v/>
      </c>
      <c r="C2203" t="str">
        <f>_xlfn.IFNA(VLOOKUP(A2203,Obesity!$A$1:$G$7092,3,0),"")</f>
        <v/>
      </c>
      <c r="D2203" t="str">
        <f>_xlfn.IFNA(VLOOKUP(A2203,Obesity!$A$1:$G$7092,4,0),"")</f>
        <v/>
      </c>
      <c r="E2203" t="str">
        <f>_xlfn.IFNA(VLOOKUP(A2203,Obesity!$A$1:$G$7092,5,0),"")</f>
        <v/>
      </c>
      <c r="F2203" t="str">
        <f>_xlfn.IFNA(VLOOKUP(A2203,Obesity!$A$1:$G$7092,6,0),"")</f>
        <v/>
      </c>
      <c r="G2203" t="str">
        <f>_xlfn.IFNA(VLOOKUP(A2203,Obesity!$A$1:$G$7092,7,0),"")</f>
        <v/>
      </c>
    </row>
    <row r="2204" spans="1:7" x14ac:dyDescent="0.4">
      <c r="A2204">
        <v>75759</v>
      </c>
      <c r="B2204">
        <f>_xlfn.IFNA(VLOOKUP(A2204,Obesity!$A$1:$G$7092,2,0),"")</f>
        <v>33.700000000000003</v>
      </c>
      <c r="C2204" t="str">
        <f>_xlfn.IFNA(VLOOKUP(A2204,Obesity!$A$1:$G$7092,3,0),"")</f>
        <v>Normal weight</v>
      </c>
      <c r="D2204" t="str">
        <f>_xlfn.IFNA(VLOOKUP(A2204,Obesity!$A$1:$G$7092,4,0),"")</f>
        <v>Male</v>
      </c>
      <c r="E2204" t="str">
        <f>_xlfn.IFNA(VLOOKUP(A2204,Obesity!$A$1:$G$7092,5,0),"")</f>
        <v>35 and below</v>
      </c>
      <c r="F2204" t="str">
        <f>_xlfn.IFNA(VLOOKUP(A2204,Obesity!$A$1:$G$7092,6,0),"")</f>
        <v>above 2,500</v>
      </c>
      <c r="G2204" t="str">
        <f>_xlfn.IFNA(VLOOKUP(A2204,Obesity!$A$1:$G$7092,7,0),"")</f>
        <v>Other Hispanic</v>
      </c>
    </row>
    <row r="2205" spans="1:7" x14ac:dyDescent="0.4">
      <c r="A2205">
        <v>75760</v>
      </c>
      <c r="B2205">
        <f>_xlfn.IFNA(VLOOKUP(A2205,Obesity!$A$1:$G$7092,2,0),"")</f>
        <v>24.4</v>
      </c>
      <c r="C2205" t="str">
        <f>_xlfn.IFNA(VLOOKUP(A2205,Obesity!$A$1:$G$7092,3,0),"")</f>
        <v>Overweight</v>
      </c>
      <c r="D2205" t="str">
        <f>_xlfn.IFNA(VLOOKUP(A2205,Obesity!$A$1:$G$7092,4,0),"")</f>
        <v>Female</v>
      </c>
      <c r="E2205" t="str">
        <f>_xlfn.IFNA(VLOOKUP(A2205,Obesity!$A$1:$G$7092,5,0),"")</f>
        <v>35 and below</v>
      </c>
      <c r="F2205" t="str">
        <f>_xlfn.IFNA(VLOOKUP(A2205,Obesity!$A$1:$G$7092,6,0),"")</f>
        <v>above 2,000</v>
      </c>
      <c r="G2205" t="str">
        <f>_xlfn.IFNA(VLOOKUP(A2205,Obesity!$A$1:$G$7092,7,0),"")</f>
        <v>Non-Hispanic Asian</v>
      </c>
    </row>
    <row r="2206" spans="1:7" x14ac:dyDescent="0.4">
      <c r="A2206">
        <v>75761</v>
      </c>
      <c r="B2206">
        <f>_xlfn.IFNA(VLOOKUP(A2206,Obesity!$A$1:$G$7092,2,0),"")</f>
        <v>28.4</v>
      </c>
      <c r="C2206" t="str">
        <f>_xlfn.IFNA(VLOOKUP(A2206,Obesity!$A$1:$G$7092,3,0),"")</f>
        <v>Underweight</v>
      </c>
      <c r="D2206" t="str">
        <f>_xlfn.IFNA(VLOOKUP(A2206,Obesity!$A$1:$G$7092,4,0),"")</f>
        <v>Female</v>
      </c>
      <c r="E2206" t="str">
        <f>_xlfn.IFNA(VLOOKUP(A2206,Obesity!$A$1:$G$7092,5,0),"")</f>
        <v>35 and below</v>
      </c>
      <c r="F2206" t="str">
        <f>_xlfn.IFNA(VLOOKUP(A2206,Obesity!$A$1:$G$7092,6,0),"")</f>
        <v>above 2,000</v>
      </c>
      <c r="G2206" t="str">
        <f>_xlfn.IFNA(VLOOKUP(A2206,Obesity!$A$1:$G$7092,7,0),"")</f>
        <v>Non-Hispanic Black</v>
      </c>
    </row>
    <row r="2207" spans="1:7" x14ac:dyDescent="0.4">
      <c r="A2207">
        <v>75762</v>
      </c>
      <c r="B2207">
        <f>_xlfn.IFNA(VLOOKUP(A2207,Obesity!$A$1:$G$7092,2,0),"")</f>
        <v>31</v>
      </c>
      <c r="C2207" t="str">
        <f>_xlfn.IFNA(VLOOKUP(A2207,Obesity!$A$1:$G$7092,3,0),"")</f>
        <v>Obese</v>
      </c>
      <c r="D2207" t="str">
        <f>_xlfn.IFNA(VLOOKUP(A2207,Obesity!$A$1:$G$7092,4,0),"")</f>
        <v>Female</v>
      </c>
      <c r="E2207" t="str">
        <f>_xlfn.IFNA(VLOOKUP(A2207,Obesity!$A$1:$G$7092,5,0),"")</f>
        <v>36 and above</v>
      </c>
      <c r="F2207" t="str">
        <f>_xlfn.IFNA(VLOOKUP(A2207,Obesity!$A$1:$G$7092,6,0),"")</f>
        <v>below 2,000</v>
      </c>
      <c r="G2207" t="str">
        <f>_xlfn.IFNA(VLOOKUP(A2207,Obesity!$A$1:$G$7092,7,0),"")</f>
        <v>Non-Hispanic White</v>
      </c>
    </row>
    <row r="2208" spans="1:7" x14ac:dyDescent="0.4">
      <c r="A2208">
        <v>75763</v>
      </c>
      <c r="B2208" t="str">
        <f>_xlfn.IFNA(VLOOKUP(A2208,Obesity!$A$1:$G$7092,2,0),"")</f>
        <v/>
      </c>
      <c r="C2208" t="str">
        <f>_xlfn.IFNA(VLOOKUP(A2208,Obesity!$A$1:$G$7092,3,0),"")</f>
        <v/>
      </c>
      <c r="D2208" t="str">
        <f>_xlfn.IFNA(VLOOKUP(A2208,Obesity!$A$1:$G$7092,4,0),"")</f>
        <v/>
      </c>
      <c r="E2208" t="str">
        <f>_xlfn.IFNA(VLOOKUP(A2208,Obesity!$A$1:$G$7092,5,0),"")</f>
        <v/>
      </c>
      <c r="F2208" t="str">
        <f>_xlfn.IFNA(VLOOKUP(A2208,Obesity!$A$1:$G$7092,6,0),"")</f>
        <v/>
      </c>
      <c r="G2208" t="str">
        <f>_xlfn.IFNA(VLOOKUP(A2208,Obesity!$A$1:$G$7092,7,0),"")</f>
        <v/>
      </c>
    </row>
    <row r="2209" spans="1:7" x14ac:dyDescent="0.4">
      <c r="A2209">
        <v>75764</v>
      </c>
      <c r="B2209">
        <f>_xlfn.IFNA(VLOOKUP(A2209,Obesity!$A$1:$G$7092,2,0),"")</f>
        <v>0</v>
      </c>
      <c r="C2209" t="str">
        <f>_xlfn.IFNA(VLOOKUP(A2209,Obesity!$A$1:$G$7092,3,0),"")</f>
        <v>Underweight</v>
      </c>
      <c r="D2209" t="str">
        <f>_xlfn.IFNA(VLOOKUP(A2209,Obesity!$A$1:$G$7092,4,0),"")</f>
        <v>Female</v>
      </c>
      <c r="E2209" t="str">
        <f>_xlfn.IFNA(VLOOKUP(A2209,Obesity!$A$1:$G$7092,5,0),"")</f>
        <v>35 and below</v>
      </c>
      <c r="F2209" t="str">
        <f>_xlfn.IFNA(VLOOKUP(A2209,Obesity!$A$1:$G$7092,6,0),"")</f>
        <v>above 2,000</v>
      </c>
      <c r="G2209" t="str">
        <f>_xlfn.IFNA(VLOOKUP(A2209,Obesity!$A$1:$G$7092,7,0),"")</f>
        <v>Other Hispanic</v>
      </c>
    </row>
    <row r="2210" spans="1:7" x14ac:dyDescent="0.4">
      <c r="A2210">
        <v>75765</v>
      </c>
      <c r="B2210" t="str">
        <f>_xlfn.IFNA(VLOOKUP(A2210,Obesity!$A$1:$G$7092,2,0),"")</f>
        <v/>
      </c>
      <c r="C2210" t="str">
        <f>_xlfn.IFNA(VLOOKUP(A2210,Obesity!$A$1:$G$7092,3,0),"")</f>
        <v/>
      </c>
      <c r="D2210" t="str">
        <f>_xlfn.IFNA(VLOOKUP(A2210,Obesity!$A$1:$G$7092,4,0),"")</f>
        <v/>
      </c>
      <c r="E2210" t="str">
        <f>_xlfn.IFNA(VLOOKUP(A2210,Obesity!$A$1:$G$7092,5,0),"")</f>
        <v/>
      </c>
      <c r="F2210" t="str">
        <f>_xlfn.IFNA(VLOOKUP(A2210,Obesity!$A$1:$G$7092,6,0),"")</f>
        <v/>
      </c>
      <c r="G2210" t="str">
        <f>_xlfn.IFNA(VLOOKUP(A2210,Obesity!$A$1:$G$7092,7,0),"")</f>
        <v/>
      </c>
    </row>
    <row r="2211" spans="1:7" x14ac:dyDescent="0.4">
      <c r="A2211">
        <v>75766</v>
      </c>
      <c r="B2211">
        <f>_xlfn.IFNA(VLOOKUP(A2211,Obesity!$A$1:$G$7092,2,0),"")</f>
        <v>34.5</v>
      </c>
      <c r="C2211" t="str">
        <f>_xlfn.IFNA(VLOOKUP(A2211,Obesity!$A$1:$G$7092,3,0),"")</f>
        <v>Normal weight</v>
      </c>
      <c r="D2211" t="str">
        <f>_xlfn.IFNA(VLOOKUP(A2211,Obesity!$A$1:$G$7092,4,0),"")</f>
        <v>Female</v>
      </c>
      <c r="E2211" t="str">
        <f>_xlfn.IFNA(VLOOKUP(A2211,Obesity!$A$1:$G$7092,5,0),"")</f>
        <v>35 and below</v>
      </c>
      <c r="F2211" t="str">
        <f>_xlfn.IFNA(VLOOKUP(A2211,Obesity!$A$1:$G$7092,6,0),"")</f>
        <v>above 2,000</v>
      </c>
      <c r="G2211" t="str">
        <f>_xlfn.IFNA(VLOOKUP(A2211,Obesity!$A$1:$G$7092,7,0),"")</f>
        <v>Non-Hispanic White</v>
      </c>
    </row>
    <row r="2212" spans="1:7" x14ac:dyDescent="0.4">
      <c r="A2212">
        <v>75767</v>
      </c>
      <c r="B2212" t="str">
        <f>_xlfn.IFNA(VLOOKUP(A2212,Obesity!$A$1:$G$7092,2,0),"")</f>
        <v/>
      </c>
      <c r="C2212" t="str">
        <f>_xlfn.IFNA(VLOOKUP(A2212,Obesity!$A$1:$G$7092,3,0),"")</f>
        <v/>
      </c>
      <c r="D2212" t="str">
        <f>_xlfn.IFNA(VLOOKUP(A2212,Obesity!$A$1:$G$7092,4,0),"")</f>
        <v/>
      </c>
      <c r="E2212" t="str">
        <f>_xlfn.IFNA(VLOOKUP(A2212,Obesity!$A$1:$G$7092,5,0),"")</f>
        <v/>
      </c>
      <c r="F2212" t="str">
        <f>_xlfn.IFNA(VLOOKUP(A2212,Obesity!$A$1:$G$7092,6,0),"")</f>
        <v/>
      </c>
      <c r="G2212" t="str">
        <f>_xlfn.IFNA(VLOOKUP(A2212,Obesity!$A$1:$G$7092,7,0),"")</f>
        <v/>
      </c>
    </row>
    <row r="2213" spans="1:7" x14ac:dyDescent="0.4">
      <c r="A2213">
        <v>75768</v>
      </c>
      <c r="B2213">
        <f>_xlfn.IFNA(VLOOKUP(A2213,Obesity!$A$1:$G$7092,2,0),"")</f>
        <v>31.1</v>
      </c>
      <c r="C2213" t="str">
        <f>_xlfn.IFNA(VLOOKUP(A2213,Obesity!$A$1:$G$7092,3,0),"")</f>
        <v>Normal weight</v>
      </c>
      <c r="D2213" t="str">
        <f>_xlfn.IFNA(VLOOKUP(A2213,Obesity!$A$1:$G$7092,4,0),"")</f>
        <v>Male</v>
      </c>
      <c r="E2213" t="str">
        <f>_xlfn.IFNA(VLOOKUP(A2213,Obesity!$A$1:$G$7092,5,0),"")</f>
        <v>36 and above</v>
      </c>
      <c r="F2213" t="str">
        <f>_xlfn.IFNA(VLOOKUP(A2213,Obesity!$A$1:$G$7092,6,0),"")</f>
        <v>below 2,500</v>
      </c>
      <c r="G2213" t="str">
        <f>_xlfn.IFNA(VLOOKUP(A2213,Obesity!$A$1:$G$7092,7,0),"")</f>
        <v>Non-Hispanic Asian</v>
      </c>
    </row>
    <row r="2214" spans="1:7" x14ac:dyDescent="0.4">
      <c r="A2214">
        <v>75769</v>
      </c>
      <c r="B2214">
        <f>_xlfn.IFNA(VLOOKUP(A2214,Obesity!$A$1:$G$7092,2,0),"")</f>
        <v>47.1</v>
      </c>
      <c r="C2214" t="str">
        <f>_xlfn.IFNA(VLOOKUP(A2214,Obesity!$A$1:$G$7092,3,0),"")</f>
        <v>Normal weight</v>
      </c>
      <c r="D2214" t="str">
        <f>_xlfn.IFNA(VLOOKUP(A2214,Obesity!$A$1:$G$7092,4,0),"")</f>
        <v>Male</v>
      </c>
      <c r="E2214" t="str">
        <f>_xlfn.IFNA(VLOOKUP(A2214,Obesity!$A$1:$G$7092,5,0),"")</f>
        <v>36 and above</v>
      </c>
      <c r="F2214" t="str">
        <f>_xlfn.IFNA(VLOOKUP(A2214,Obesity!$A$1:$G$7092,6,0),"")</f>
        <v>above 2,500</v>
      </c>
      <c r="G2214" t="str">
        <f>_xlfn.IFNA(VLOOKUP(A2214,Obesity!$A$1:$G$7092,7,0),"")</f>
        <v>Non-Hispanic White</v>
      </c>
    </row>
    <row r="2215" spans="1:7" x14ac:dyDescent="0.4">
      <c r="A2215">
        <v>75770</v>
      </c>
      <c r="B2215">
        <f>_xlfn.IFNA(VLOOKUP(A2215,Obesity!$A$1:$G$7092,2,0),"")</f>
        <v>43.2</v>
      </c>
      <c r="C2215" t="str">
        <f>_xlfn.IFNA(VLOOKUP(A2215,Obesity!$A$1:$G$7092,3,0),"")</f>
        <v>Normal weight</v>
      </c>
      <c r="D2215" t="str">
        <f>_xlfn.IFNA(VLOOKUP(A2215,Obesity!$A$1:$G$7092,4,0),"")</f>
        <v>Female</v>
      </c>
      <c r="E2215" t="str">
        <f>_xlfn.IFNA(VLOOKUP(A2215,Obesity!$A$1:$G$7092,5,0),"")</f>
        <v>35 and below</v>
      </c>
      <c r="F2215" t="str">
        <f>_xlfn.IFNA(VLOOKUP(A2215,Obesity!$A$1:$G$7092,6,0),"")</f>
        <v>below 2,000</v>
      </c>
      <c r="G2215" t="str">
        <f>_xlfn.IFNA(VLOOKUP(A2215,Obesity!$A$1:$G$7092,7,0),"")</f>
        <v>Non-Hispanic White</v>
      </c>
    </row>
    <row r="2216" spans="1:7" x14ac:dyDescent="0.4">
      <c r="A2216">
        <v>75771</v>
      </c>
      <c r="B2216">
        <f>_xlfn.IFNA(VLOOKUP(A2216,Obesity!$A$1:$G$7092,2,0),"")</f>
        <v>0</v>
      </c>
      <c r="C2216" t="str">
        <f>_xlfn.IFNA(VLOOKUP(A2216,Obesity!$A$1:$G$7092,3,0),"")</f>
        <v>Obese</v>
      </c>
      <c r="D2216" t="str">
        <f>_xlfn.IFNA(VLOOKUP(A2216,Obesity!$A$1:$G$7092,4,0),"")</f>
        <v>Male</v>
      </c>
      <c r="E2216" t="str">
        <f>_xlfn.IFNA(VLOOKUP(A2216,Obesity!$A$1:$G$7092,5,0),"")</f>
        <v>36 and above</v>
      </c>
      <c r="F2216" t="str">
        <f>_xlfn.IFNA(VLOOKUP(A2216,Obesity!$A$1:$G$7092,6,0),"")</f>
        <v>below 2,500</v>
      </c>
      <c r="G2216" t="str">
        <f>_xlfn.IFNA(VLOOKUP(A2216,Obesity!$A$1:$G$7092,7,0),"")</f>
        <v>Non-Hispanic White</v>
      </c>
    </row>
    <row r="2217" spans="1:7" x14ac:dyDescent="0.4">
      <c r="A2217">
        <v>75772</v>
      </c>
      <c r="B2217">
        <f>_xlfn.IFNA(VLOOKUP(A2217,Obesity!$A$1:$G$7092,2,0),"")</f>
        <v>17.600000000000001</v>
      </c>
      <c r="C2217" t="str">
        <f>_xlfn.IFNA(VLOOKUP(A2217,Obesity!$A$1:$G$7092,3,0),"")</f>
        <v>Normal weight</v>
      </c>
      <c r="D2217" t="str">
        <f>_xlfn.IFNA(VLOOKUP(A2217,Obesity!$A$1:$G$7092,4,0),"")</f>
        <v>Female</v>
      </c>
      <c r="E2217" t="str">
        <f>_xlfn.IFNA(VLOOKUP(A2217,Obesity!$A$1:$G$7092,5,0),"")</f>
        <v>35 and below</v>
      </c>
      <c r="F2217" t="str">
        <f>_xlfn.IFNA(VLOOKUP(A2217,Obesity!$A$1:$G$7092,6,0),"")</f>
        <v>above 2,000</v>
      </c>
      <c r="G2217" t="str">
        <f>_xlfn.IFNA(VLOOKUP(A2217,Obesity!$A$1:$G$7092,7,0),"")</f>
        <v>Non-Hispanic White</v>
      </c>
    </row>
    <row r="2218" spans="1:7" x14ac:dyDescent="0.4">
      <c r="A2218">
        <v>75773</v>
      </c>
      <c r="B2218">
        <f>_xlfn.IFNA(VLOOKUP(A2218,Obesity!$A$1:$G$7092,2,0),"")</f>
        <v>17.7</v>
      </c>
      <c r="C2218" t="str">
        <f>_xlfn.IFNA(VLOOKUP(A2218,Obesity!$A$1:$G$7092,3,0),"")</f>
        <v>Normal weight</v>
      </c>
      <c r="D2218" t="str">
        <f>_xlfn.IFNA(VLOOKUP(A2218,Obesity!$A$1:$G$7092,4,0),"")</f>
        <v>Female</v>
      </c>
      <c r="E2218" t="str">
        <f>_xlfn.IFNA(VLOOKUP(A2218,Obesity!$A$1:$G$7092,5,0),"")</f>
        <v>35 and below</v>
      </c>
      <c r="F2218" t="str">
        <f>_xlfn.IFNA(VLOOKUP(A2218,Obesity!$A$1:$G$7092,6,0),"")</f>
        <v>above 2,000</v>
      </c>
      <c r="G2218" t="str">
        <f>_xlfn.IFNA(VLOOKUP(A2218,Obesity!$A$1:$G$7092,7,0),"")</f>
        <v>Non-Hispanic White</v>
      </c>
    </row>
    <row r="2219" spans="1:7" x14ac:dyDescent="0.4">
      <c r="A2219">
        <v>75774</v>
      </c>
      <c r="B2219">
        <f>_xlfn.IFNA(VLOOKUP(A2219,Obesity!$A$1:$G$7092,2,0),"")</f>
        <v>20.2</v>
      </c>
      <c r="C2219" t="str">
        <f>_xlfn.IFNA(VLOOKUP(A2219,Obesity!$A$1:$G$7092,3,0),"")</f>
        <v>Overweight</v>
      </c>
      <c r="D2219" t="str">
        <f>_xlfn.IFNA(VLOOKUP(A2219,Obesity!$A$1:$G$7092,4,0),"")</f>
        <v>Male</v>
      </c>
      <c r="E2219" t="str">
        <f>_xlfn.IFNA(VLOOKUP(A2219,Obesity!$A$1:$G$7092,5,0),"")</f>
        <v>36 and above</v>
      </c>
      <c r="F2219" t="str">
        <f>_xlfn.IFNA(VLOOKUP(A2219,Obesity!$A$1:$G$7092,6,0),"")</f>
        <v>above 2,500</v>
      </c>
      <c r="G2219" t="str">
        <f>_xlfn.IFNA(VLOOKUP(A2219,Obesity!$A$1:$G$7092,7,0),"")</f>
        <v>Non-Hispanic White</v>
      </c>
    </row>
    <row r="2220" spans="1:7" x14ac:dyDescent="0.4">
      <c r="A2220">
        <v>75775</v>
      </c>
      <c r="B2220">
        <f>_xlfn.IFNA(VLOOKUP(A2220,Obesity!$A$1:$G$7092,2,0),"")</f>
        <v>29.5</v>
      </c>
      <c r="C2220" t="str">
        <f>_xlfn.IFNA(VLOOKUP(A2220,Obesity!$A$1:$G$7092,3,0),"")</f>
        <v>Normal weight</v>
      </c>
      <c r="D2220" t="str">
        <f>_xlfn.IFNA(VLOOKUP(A2220,Obesity!$A$1:$G$7092,4,0),"")</f>
        <v>Male</v>
      </c>
      <c r="E2220" t="str">
        <f>_xlfn.IFNA(VLOOKUP(A2220,Obesity!$A$1:$G$7092,5,0),"")</f>
        <v>36 and above</v>
      </c>
      <c r="F2220" t="str">
        <f>_xlfn.IFNA(VLOOKUP(A2220,Obesity!$A$1:$G$7092,6,0),"")</f>
        <v>below 2,500</v>
      </c>
      <c r="G2220" t="str">
        <f>_xlfn.IFNA(VLOOKUP(A2220,Obesity!$A$1:$G$7092,7,0),"")</f>
        <v>Non-Hispanic White</v>
      </c>
    </row>
    <row r="2221" spans="1:7" x14ac:dyDescent="0.4">
      <c r="A2221">
        <v>75776</v>
      </c>
      <c r="B2221">
        <f>_xlfn.IFNA(VLOOKUP(A2221,Obesity!$A$1:$G$7092,2,0),"")</f>
        <v>15.7</v>
      </c>
      <c r="C2221" t="str">
        <f>_xlfn.IFNA(VLOOKUP(A2221,Obesity!$A$1:$G$7092,3,0),"")</f>
        <v>Overweight</v>
      </c>
      <c r="D2221" t="str">
        <f>_xlfn.IFNA(VLOOKUP(A2221,Obesity!$A$1:$G$7092,4,0),"")</f>
        <v>Female</v>
      </c>
      <c r="E2221" t="str">
        <f>_xlfn.IFNA(VLOOKUP(A2221,Obesity!$A$1:$G$7092,5,0),"")</f>
        <v>35 and below</v>
      </c>
      <c r="F2221" t="str">
        <f>_xlfn.IFNA(VLOOKUP(A2221,Obesity!$A$1:$G$7092,6,0),"")</f>
        <v>above 2,000</v>
      </c>
      <c r="G2221" t="str">
        <f>_xlfn.IFNA(VLOOKUP(A2221,Obesity!$A$1:$G$7092,7,0),"")</f>
        <v>Non-Hispanic White</v>
      </c>
    </row>
    <row r="2222" spans="1:7" x14ac:dyDescent="0.4">
      <c r="A2222">
        <v>75777</v>
      </c>
      <c r="B2222">
        <f>_xlfn.IFNA(VLOOKUP(A2222,Obesity!$A$1:$G$7092,2,0),"")</f>
        <v>23.9</v>
      </c>
      <c r="C2222" t="str">
        <f>_xlfn.IFNA(VLOOKUP(A2222,Obesity!$A$1:$G$7092,3,0),"")</f>
        <v>Normal weight</v>
      </c>
      <c r="D2222" t="str">
        <f>_xlfn.IFNA(VLOOKUP(A2222,Obesity!$A$1:$G$7092,4,0),"")</f>
        <v>Male</v>
      </c>
      <c r="E2222" t="str">
        <f>_xlfn.IFNA(VLOOKUP(A2222,Obesity!$A$1:$G$7092,5,0),"")</f>
        <v>35 and below</v>
      </c>
      <c r="F2222" t="str">
        <f>_xlfn.IFNA(VLOOKUP(A2222,Obesity!$A$1:$G$7092,6,0),"")</f>
        <v>below 2,500</v>
      </c>
      <c r="G2222" t="str">
        <f>_xlfn.IFNA(VLOOKUP(A2222,Obesity!$A$1:$G$7092,7,0),"")</f>
        <v>Non-Hispanic Asian</v>
      </c>
    </row>
    <row r="2223" spans="1:7" x14ac:dyDescent="0.4">
      <c r="A2223">
        <v>75778</v>
      </c>
      <c r="B2223" t="str">
        <f>_xlfn.IFNA(VLOOKUP(A2223,Obesity!$A$1:$G$7092,2,0),"")</f>
        <v/>
      </c>
      <c r="C2223" t="str">
        <f>_xlfn.IFNA(VLOOKUP(A2223,Obesity!$A$1:$G$7092,3,0),"")</f>
        <v/>
      </c>
      <c r="D2223" t="str">
        <f>_xlfn.IFNA(VLOOKUP(A2223,Obesity!$A$1:$G$7092,4,0),"")</f>
        <v/>
      </c>
      <c r="E2223" t="str">
        <f>_xlfn.IFNA(VLOOKUP(A2223,Obesity!$A$1:$G$7092,5,0),"")</f>
        <v/>
      </c>
      <c r="F2223" t="str">
        <f>_xlfn.IFNA(VLOOKUP(A2223,Obesity!$A$1:$G$7092,6,0),"")</f>
        <v/>
      </c>
      <c r="G2223" t="str">
        <f>_xlfn.IFNA(VLOOKUP(A2223,Obesity!$A$1:$G$7092,7,0),"")</f>
        <v/>
      </c>
    </row>
    <row r="2224" spans="1:7" x14ac:dyDescent="0.4">
      <c r="A2224">
        <v>75779</v>
      </c>
      <c r="B2224">
        <f>_xlfn.IFNA(VLOOKUP(A2224,Obesity!$A$1:$G$7092,2,0),"")</f>
        <v>14.5</v>
      </c>
      <c r="C2224" t="str">
        <f>_xlfn.IFNA(VLOOKUP(A2224,Obesity!$A$1:$G$7092,3,0),"")</f>
        <v>Obese</v>
      </c>
      <c r="D2224" t="str">
        <f>_xlfn.IFNA(VLOOKUP(A2224,Obesity!$A$1:$G$7092,4,0),"")</f>
        <v>Male</v>
      </c>
      <c r="E2224" t="str">
        <f>_xlfn.IFNA(VLOOKUP(A2224,Obesity!$A$1:$G$7092,5,0),"")</f>
        <v>35 and below</v>
      </c>
      <c r="F2224" t="str">
        <f>_xlfn.IFNA(VLOOKUP(A2224,Obesity!$A$1:$G$7092,6,0),"")</f>
        <v>above 2,500</v>
      </c>
      <c r="G2224" t="str">
        <f>_xlfn.IFNA(VLOOKUP(A2224,Obesity!$A$1:$G$7092,7,0),"")</f>
        <v>Non-Hispanic White</v>
      </c>
    </row>
    <row r="2225" spans="1:7" x14ac:dyDescent="0.4">
      <c r="A2225">
        <v>75780</v>
      </c>
      <c r="B2225">
        <f>_xlfn.IFNA(VLOOKUP(A2225,Obesity!$A$1:$G$7092,2,0),"")</f>
        <v>24.2</v>
      </c>
      <c r="C2225" t="str">
        <f>_xlfn.IFNA(VLOOKUP(A2225,Obesity!$A$1:$G$7092,3,0),"")</f>
        <v>Normal weight</v>
      </c>
      <c r="D2225" t="str">
        <f>_xlfn.IFNA(VLOOKUP(A2225,Obesity!$A$1:$G$7092,4,0),"")</f>
        <v>Male</v>
      </c>
      <c r="E2225" t="str">
        <f>_xlfn.IFNA(VLOOKUP(A2225,Obesity!$A$1:$G$7092,5,0),"")</f>
        <v>36 and above</v>
      </c>
      <c r="F2225" t="str">
        <f>_xlfn.IFNA(VLOOKUP(A2225,Obesity!$A$1:$G$7092,6,0),"")</f>
        <v>below 2,500</v>
      </c>
      <c r="G2225" t="str">
        <f>_xlfn.IFNA(VLOOKUP(A2225,Obesity!$A$1:$G$7092,7,0),"")</f>
        <v>Non-Hispanic White</v>
      </c>
    </row>
    <row r="2226" spans="1:7" x14ac:dyDescent="0.4">
      <c r="A2226">
        <v>75781</v>
      </c>
      <c r="B2226">
        <f>_xlfn.IFNA(VLOOKUP(A2226,Obesity!$A$1:$G$7092,2,0),"")</f>
        <v>19.7</v>
      </c>
      <c r="C2226" t="str">
        <f>_xlfn.IFNA(VLOOKUP(A2226,Obesity!$A$1:$G$7092,3,0),"")</f>
        <v>Obese</v>
      </c>
      <c r="D2226" t="str">
        <f>_xlfn.IFNA(VLOOKUP(A2226,Obesity!$A$1:$G$7092,4,0),"")</f>
        <v>Male</v>
      </c>
      <c r="E2226" t="str">
        <f>_xlfn.IFNA(VLOOKUP(A2226,Obesity!$A$1:$G$7092,5,0),"")</f>
        <v>36 and above</v>
      </c>
      <c r="F2226" t="str">
        <f>_xlfn.IFNA(VLOOKUP(A2226,Obesity!$A$1:$G$7092,6,0),"")</f>
        <v>below 2,500</v>
      </c>
      <c r="G2226" t="str">
        <f>_xlfn.IFNA(VLOOKUP(A2226,Obesity!$A$1:$G$7092,7,0),"")</f>
        <v>Non-Hispanic White</v>
      </c>
    </row>
    <row r="2227" spans="1:7" x14ac:dyDescent="0.4">
      <c r="A2227">
        <v>75782</v>
      </c>
      <c r="B2227" t="str">
        <f>_xlfn.IFNA(VLOOKUP(A2227,Obesity!$A$1:$G$7092,2,0),"")</f>
        <v/>
      </c>
      <c r="C2227" t="str">
        <f>_xlfn.IFNA(VLOOKUP(A2227,Obesity!$A$1:$G$7092,3,0),"")</f>
        <v/>
      </c>
      <c r="D2227" t="str">
        <f>_xlfn.IFNA(VLOOKUP(A2227,Obesity!$A$1:$G$7092,4,0),"")</f>
        <v/>
      </c>
      <c r="E2227" t="str">
        <f>_xlfn.IFNA(VLOOKUP(A2227,Obesity!$A$1:$G$7092,5,0),"")</f>
        <v/>
      </c>
      <c r="F2227" t="str">
        <f>_xlfn.IFNA(VLOOKUP(A2227,Obesity!$A$1:$G$7092,6,0),"")</f>
        <v/>
      </c>
      <c r="G2227" t="str">
        <f>_xlfn.IFNA(VLOOKUP(A2227,Obesity!$A$1:$G$7092,7,0),"")</f>
        <v/>
      </c>
    </row>
    <row r="2228" spans="1:7" x14ac:dyDescent="0.4">
      <c r="A2228">
        <v>75783</v>
      </c>
      <c r="B2228" t="str">
        <f>_xlfn.IFNA(VLOOKUP(A2228,Obesity!$A$1:$G$7092,2,0),"")</f>
        <v/>
      </c>
      <c r="C2228" t="str">
        <f>_xlfn.IFNA(VLOOKUP(A2228,Obesity!$A$1:$G$7092,3,0),"")</f>
        <v/>
      </c>
      <c r="D2228" t="str">
        <f>_xlfn.IFNA(VLOOKUP(A2228,Obesity!$A$1:$G$7092,4,0),"")</f>
        <v/>
      </c>
      <c r="E2228" t="str">
        <f>_xlfn.IFNA(VLOOKUP(A2228,Obesity!$A$1:$G$7092,5,0),"")</f>
        <v/>
      </c>
      <c r="F2228" t="str">
        <f>_xlfn.IFNA(VLOOKUP(A2228,Obesity!$A$1:$G$7092,6,0),"")</f>
        <v/>
      </c>
      <c r="G2228" t="str">
        <f>_xlfn.IFNA(VLOOKUP(A2228,Obesity!$A$1:$G$7092,7,0),"")</f>
        <v/>
      </c>
    </row>
    <row r="2229" spans="1:7" x14ac:dyDescent="0.4">
      <c r="A2229">
        <v>75784</v>
      </c>
      <c r="B2229">
        <f>_xlfn.IFNA(VLOOKUP(A2229,Obesity!$A$1:$G$7092,2,0),"")</f>
        <v>23.8</v>
      </c>
      <c r="C2229" t="str">
        <f>_xlfn.IFNA(VLOOKUP(A2229,Obesity!$A$1:$G$7092,3,0),"")</f>
        <v>Obese</v>
      </c>
      <c r="D2229" t="str">
        <f>_xlfn.IFNA(VLOOKUP(A2229,Obesity!$A$1:$G$7092,4,0),"")</f>
        <v>Male</v>
      </c>
      <c r="E2229" t="str">
        <f>_xlfn.IFNA(VLOOKUP(A2229,Obesity!$A$1:$G$7092,5,0),"")</f>
        <v>36 and above</v>
      </c>
      <c r="F2229" t="str">
        <f>_xlfn.IFNA(VLOOKUP(A2229,Obesity!$A$1:$G$7092,6,0),"")</f>
        <v>below 2,500</v>
      </c>
      <c r="G2229" t="str">
        <f>_xlfn.IFNA(VLOOKUP(A2229,Obesity!$A$1:$G$7092,7,0),"")</f>
        <v>Other Hispanic</v>
      </c>
    </row>
    <row r="2230" spans="1:7" x14ac:dyDescent="0.4">
      <c r="A2230">
        <v>75785</v>
      </c>
      <c r="B2230">
        <f>_xlfn.IFNA(VLOOKUP(A2230,Obesity!$A$1:$G$7092,2,0),"")</f>
        <v>18.100000000000001</v>
      </c>
      <c r="C2230" t="str">
        <f>_xlfn.IFNA(VLOOKUP(A2230,Obesity!$A$1:$G$7092,3,0),"")</f>
        <v>Obese</v>
      </c>
      <c r="D2230" t="str">
        <f>_xlfn.IFNA(VLOOKUP(A2230,Obesity!$A$1:$G$7092,4,0),"")</f>
        <v>Female</v>
      </c>
      <c r="E2230" t="str">
        <f>_xlfn.IFNA(VLOOKUP(A2230,Obesity!$A$1:$G$7092,5,0),"")</f>
        <v>35 and below</v>
      </c>
      <c r="F2230" t="str">
        <f>_xlfn.IFNA(VLOOKUP(A2230,Obesity!$A$1:$G$7092,6,0),"")</f>
        <v>below 2,000</v>
      </c>
      <c r="G2230" t="str">
        <f>_xlfn.IFNA(VLOOKUP(A2230,Obesity!$A$1:$G$7092,7,0),"")</f>
        <v>Non-Hispanic Black</v>
      </c>
    </row>
    <row r="2231" spans="1:7" x14ac:dyDescent="0.4">
      <c r="A2231">
        <v>75786</v>
      </c>
      <c r="B2231">
        <f>_xlfn.IFNA(VLOOKUP(A2231,Obesity!$A$1:$G$7092,2,0),"")</f>
        <v>24.5</v>
      </c>
      <c r="C2231" t="str">
        <f>_xlfn.IFNA(VLOOKUP(A2231,Obesity!$A$1:$G$7092,3,0),"")</f>
        <v>Obese</v>
      </c>
      <c r="D2231" t="str">
        <f>_xlfn.IFNA(VLOOKUP(A2231,Obesity!$A$1:$G$7092,4,0),"")</f>
        <v>Female</v>
      </c>
      <c r="E2231" t="str">
        <f>_xlfn.IFNA(VLOOKUP(A2231,Obesity!$A$1:$G$7092,5,0),"")</f>
        <v>36 and above</v>
      </c>
      <c r="F2231" t="str">
        <f>_xlfn.IFNA(VLOOKUP(A2231,Obesity!$A$1:$G$7092,6,0),"")</f>
        <v>above 2,000</v>
      </c>
      <c r="G2231" t="str">
        <f>_xlfn.IFNA(VLOOKUP(A2231,Obesity!$A$1:$G$7092,7,0),"")</f>
        <v>Other Race - Including Multi-Racial</v>
      </c>
    </row>
    <row r="2232" spans="1:7" x14ac:dyDescent="0.4">
      <c r="A2232">
        <v>75787</v>
      </c>
      <c r="B2232">
        <f>_xlfn.IFNA(VLOOKUP(A2232,Obesity!$A$1:$G$7092,2,0),"")</f>
        <v>26.6</v>
      </c>
      <c r="C2232" t="str">
        <f>_xlfn.IFNA(VLOOKUP(A2232,Obesity!$A$1:$G$7092,3,0),"")</f>
        <v>Obese</v>
      </c>
      <c r="D2232" t="str">
        <f>_xlfn.IFNA(VLOOKUP(A2232,Obesity!$A$1:$G$7092,4,0),"")</f>
        <v>Male</v>
      </c>
      <c r="E2232" t="str">
        <f>_xlfn.IFNA(VLOOKUP(A2232,Obesity!$A$1:$G$7092,5,0),"")</f>
        <v>36 and above</v>
      </c>
      <c r="F2232" t="str">
        <f>_xlfn.IFNA(VLOOKUP(A2232,Obesity!$A$1:$G$7092,6,0),"")</f>
        <v>below 2,500</v>
      </c>
      <c r="G2232" t="str">
        <f>_xlfn.IFNA(VLOOKUP(A2232,Obesity!$A$1:$G$7092,7,0),"")</f>
        <v>Non-Hispanic White</v>
      </c>
    </row>
    <row r="2233" spans="1:7" x14ac:dyDescent="0.4">
      <c r="A2233">
        <v>75788</v>
      </c>
      <c r="B2233">
        <f>_xlfn.IFNA(VLOOKUP(A2233,Obesity!$A$1:$G$7092,2,0),"")</f>
        <v>35.5</v>
      </c>
      <c r="C2233" t="str">
        <f>_xlfn.IFNA(VLOOKUP(A2233,Obesity!$A$1:$G$7092,3,0),"")</f>
        <v>Overweight</v>
      </c>
      <c r="D2233" t="str">
        <f>_xlfn.IFNA(VLOOKUP(A2233,Obesity!$A$1:$G$7092,4,0),"")</f>
        <v>Female</v>
      </c>
      <c r="E2233" t="str">
        <f>_xlfn.IFNA(VLOOKUP(A2233,Obesity!$A$1:$G$7092,5,0),"")</f>
        <v>36 and above</v>
      </c>
      <c r="F2233" t="str">
        <f>_xlfn.IFNA(VLOOKUP(A2233,Obesity!$A$1:$G$7092,6,0),"")</f>
        <v>below 2,000</v>
      </c>
      <c r="G2233" t="str">
        <f>_xlfn.IFNA(VLOOKUP(A2233,Obesity!$A$1:$G$7092,7,0),"")</f>
        <v>Non-Hispanic White</v>
      </c>
    </row>
    <row r="2234" spans="1:7" x14ac:dyDescent="0.4">
      <c r="A2234">
        <v>75789</v>
      </c>
      <c r="B2234">
        <f>_xlfn.IFNA(VLOOKUP(A2234,Obesity!$A$1:$G$7092,2,0),"")</f>
        <v>19.8</v>
      </c>
      <c r="C2234" t="str">
        <f>_xlfn.IFNA(VLOOKUP(A2234,Obesity!$A$1:$G$7092,3,0),"")</f>
        <v>Overweight</v>
      </c>
      <c r="D2234" t="str">
        <f>_xlfn.IFNA(VLOOKUP(A2234,Obesity!$A$1:$G$7092,4,0),"")</f>
        <v>Male</v>
      </c>
      <c r="E2234" t="str">
        <f>_xlfn.IFNA(VLOOKUP(A2234,Obesity!$A$1:$G$7092,5,0),"")</f>
        <v>36 and above</v>
      </c>
      <c r="F2234" t="str">
        <f>_xlfn.IFNA(VLOOKUP(A2234,Obesity!$A$1:$G$7092,6,0),"")</f>
        <v>below 2,500</v>
      </c>
      <c r="G2234" t="str">
        <f>_xlfn.IFNA(VLOOKUP(A2234,Obesity!$A$1:$G$7092,7,0),"")</f>
        <v>Non-Hispanic White</v>
      </c>
    </row>
    <row r="2235" spans="1:7" x14ac:dyDescent="0.4">
      <c r="A2235">
        <v>75790</v>
      </c>
      <c r="B2235">
        <f>_xlfn.IFNA(VLOOKUP(A2235,Obesity!$A$1:$G$7092,2,0),"")</f>
        <v>33.700000000000003</v>
      </c>
      <c r="C2235" t="str">
        <f>_xlfn.IFNA(VLOOKUP(A2235,Obesity!$A$1:$G$7092,3,0),"")</f>
        <v>Overweight</v>
      </c>
      <c r="D2235" t="str">
        <f>_xlfn.IFNA(VLOOKUP(A2235,Obesity!$A$1:$G$7092,4,0),"")</f>
        <v>Female</v>
      </c>
      <c r="E2235" t="str">
        <f>_xlfn.IFNA(VLOOKUP(A2235,Obesity!$A$1:$G$7092,5,0),"")</f>
        <v>35 and below</v>
      </c>
      <c r="F2235" t="str">
        <f>_xlfn.IFNA(VLOOKUP(A2235,Obesity!$A$1:$G$7092,6,0),"")</f>
        <v>below 2,000</v>
      </c>
      <c r="G2235" t="str">
        <f>_xlfn.IFNA(VLOOKUP(A2235,Obesity!$A$1:$G$7092,7,0),"")</f>
        <v>Mexican American</v>
      </c>
    </row>
    <row r="2236" spans="1:7" x14ac:dyDescent="0.4">
      <c r="A2236">
        <v>75791</v>
      </c>
      <c r="B2236" t="str">
        <f>_xlfn.IFNA(VLOOKUP(A2236,Obesity!$A$1:$G$7092,2,0),"")</f>
        <v/>
      </c>
      <c r="C2236" t="str">
        <f>_xlfn.IFNA(VLOOKUP(A2236,Obesity!$A$1:$G$7092,3,0),"")</f>
        <v/>
      </c>
      <c r="D2236" t="str">
        <f>_xlfn.IFNA(VLOOKUP(A2236,Obesity!$A$1:$G$7092,4,0),"")</f>
        <v/>
      </c>
      <c r="E2236" t="str">
        <f>_xlfn.IFNA(VLOOKUP(A2236,Obesity!$A$1:$G$7092,5,0),"")</f>
        <v/>
      </c>
      <c r="F2236" t="str">
        <f>_xlfn.IFNA(VLOOKUP(A2236,Obesity!$A$1:$G$7092,6,0),"")</f>
        <v/>
      </c>
      <c r="G2236" t="str">
        <f>_xlfn.IFNA(VLOOKUP(A2236,Obesity!$A$1:$G$7092,7,0),"")</f>
        <v/>
      </c>
    </row>
    <row r="2237" spans="1:7" x14ac:dyDescent="0.4">
      <c r="A2237">
        <v>75792</v>
      </c>
      <c r="B2237" t="str">
        <f>_xlfn.IFNA(VLOOKUP(A2237,Obesity!$A$1:$G$7092,2,0),"")</f>
        <v/>
      </c>
      <c r="C2237" t="str">
        <f>_xlfn.IFNA(VLOOKUP(A2237,Obesity!$A$1:$G$7092,3,0),"")</f>
        <v/>
      </c>
      <c r="D2237" t="str">
        <f>_xlfn.IFNA(VLOOKUP(A2237,Obesity!$A$1:$G$7092,4,0),"")</f>
        <v/>
      </c>
      <c r="E2237" t="str">
        <f>_xlfn.IFNA(VLOOKUP(A2237,Obesity!$A$1:$G$7092,5,0),"")</f>
        <v/>
      </c>
      <c r="F2237" t="str">
        <f>_xlfn.IFNA(VLOOKUP(A2237,Obesity!$A$1:$G$7092,6,0),"")</f>
        <v/>
      </c>
      <c r="G2237" t="str">
        <f>_xlfn.IFNA(VLOOKUP(A2237,Obesity!$A$1:$G$7092,7,0),"")</f>
        <v/>
      </c>
    </row>
    <row r="2238" spans="1:7" x14ac:dyDescent="0.4">
      <c r="A2238">
        <v>75793</v>
      </c>
      <c r="B2238">
        <f>_xlfn.IFNA(VLOOKUP(A2238,Obesity!$A$1:$G$7092,2,0),"")</f>
        <v>28.1</v>
      </c>
      <c r="C2238" t="str">
        <f>_xlfn.IFNA(VLOOKUP(A2238,Obesity!$A$1:$G$7092,3,0),"")</f>
        <v>Underweight</v>
      </c>
      <c r="D2238" t="str">
        <f>_xlfn.IFNA(VLOOKUP(A2238,Obesity!$A$1:$G$7092,4,0),"")</f>
        <v>Female</v>
      </c>
      <c r="E2238" t="str">
        <f>_xlfn.IFNA(VLOOKUP(A2238,Obesity!$A$1:$G$7092,5,0),"")</f>
        <v>35 and below</v>
      </c>
      <c r="F2238" t="str">
        <f>_xlfn.IFNA(VLOOKUP(A2238,Obesity!$A$1:$G$7092,6,0),"")</f>
        <v>below 2,000</v>
      </c>
      <c r="G2238" t="str">
        <f>_xlfn.IFNA(VLOOKUP(A2238,Obesity!$A$1:$G$7092,7,0),"")</f>
        <v>Non-Hispanic White</v>
      </c>
    </row>
    <row r="2239" spans="1:7" x14ac:dyDescent="0.4">
      <c r="A2239">
        <v>75794</v>
      </c>
      <c r="B2239">
        <f>_xlfn.IFNA(VLOOKUP(A2239,Obesity!$A$1:$G$7092,2,0),"")</f>
        <v>15.2</v>
      </c>
      <c r="C2239" t="str">
        <f>_xlfn.IFNA(VLOOKUP(A2239,Obesity!$A$1:$G$7092,3,0),"")</f>
        <v>Normal weight</v>
      </c>
      <c r="D2239" t="str">
        <f>_xlfn.IFNA(VLOOKUP(A2239,Obesity!$A$1:$G$7092,4,0),"")</f>
        <v>Female</v>
      </c>
      <c r="E2239" t="str">
        <f>_xlfn.IFNA(VLOOKUP(A2239,Obesity!$A$1:$G$7092,5,0),"")</f>
        <v>35 and below</v>
      </c>
      <c r="F2239" t="str">
        <f>_xlfn.IFNA(VLOOKUP(A2239,Obesity!$A$1:$G$7092,6,0),"")</f>
        <v>above 2,000</v>
      </c>
      <c r="G2239" t="str">
        <f>_xlfn.IFNA(VLOOKUP(A2239,Obesity!$A$1:$G$7092,7,0),"")</f>
        <v>Non-Hispanic Black</v>
      </c>
    </row>
    <row r="2240" spans="1:7" x14ac:dyDescent="0.4">
      <c r="A2240">
        <v>75795</v>
      </c>
      <c r="B2240">
        <f>_xlfn.IFNA(VLOOKUP(A2240,Obesity!$A$1:$G$7092,2,0),"")</f>
        <v>16.899999999999999</v>
      </c>
      <c r="C2240" t="str">
        <f>_xlfn.IFNA(VLOOKUP(A2240,Obesity!$A$1:$G$7092,3,0),"")</f>
        <v>Obese</v>
      </c>
      <c r="D2240" t="str">
        <f>_xlfn.IFNA(VLOOKUP(A2240,Obesity!$A$1:$G$7092,4,0),"")</f>
        <v>Male</v>
      </c>
      <c r="E2240" t="str">
        <f>_xlfn.IFNA(VLOOKUP(A2240,Obesity!$A$1:$G$7092,5,0),"")</f>
        <v>36 and above</v>
      </c>
      <c r="F2240" t="str">
        <f>_xlfn.IFNA(VLOOKUP(A2240,Obesity!$A$1:$G$7092,6,0),"")</f>
        <v>below 2,500</v>
      </c>
      <c r="G2240" t="str">
        <f>_xlfn.IFNA(VLOOKUP(A2240,Obesity!$A$1:$G$7092,7,0),"")</f>
        <v>Mexican American</v>
      </c>
    </row>
    <row r="2241" spans="1:7" x14ac:dyDescent="0.4">
      <c r="A2241">
        <v>75796</v>
      </c>
      <c r="B2241">
        <f>_xlfn.IFNA(VLOOKUP(A2241,Obesity!$A$1:$G$7092,2,0),"")</f>
        <v>35.1</v>
      </c>
      <c r="C2241" t="str">
        <f>_xlfn.IFNA(VLOOKUP(A2241,Obesity!$A$1:$G$7092,3,0),"")</f>
        <v>Obese</v>
      </c>
      <c r="D2241" t="str">
        <f>_xlfn.IFNA(VLOOKUP(A2241,Obesity!$A$1:$G$7092,4,0),"")</f>
        <v>Female</v>
      </c>
      <c r="E2241" t="str">
        <f>_xlfn.IFNA(VLOOKUP(A2241,Obesity!$A$1:$G$7092,5,0),"")</f>
        <v>35 and below</v>
      </c>
      <c r="F2241" t="str">
        <f>_xlfn.IFNA(VLOOKUP(A2241,Obesity!$A$1:$G$7092,6,0),"")</f>
        <v>above 2,000</v>
      </c>
      <c r="G2241" t="str">
        <f>_xlfn.IFNA(VLOOKUP(A2241,Obesity!$A$1:$G$7092,7,0),"")</f>
        <v>Non-Hispanic Black</v>
      </c>
    </row>
    <row r="2242" spans="1:7" x14ac:dyDescent="0.4">
      <c r="A2242">
        <v>75797</v>
      </c>
      <c r="B2242">
        <f>_xlfn.IFNA(VLOOKUP(A2242,Obesity!$A$1:$G$7092,2,0),"")</f>
        <v>38.200000000000003</v>
      </c>
      <c r="C2242" t="str">
        <f>_xlfn.IFNA(VLOOKUP(A2242,Obesity!$A$1:$G$7092,3,0),"")</f>
        <v>Overweight</v>
      </c>
      <c r="D2242" t="str">
        <f>_xlfn.IFNA(VLOOKUP(A2242,Obesity!$A$1:$G$7092,4,0),"")</f>
        <v>Female</v>
      </c>
      <c r="E2242" t="str">
        <f>_xlfn.IFNA(VLOOKUP(A2242,Obesity!$A$1:$G$7092,5,0),"")</f>
        <v>36 and above</v>
      </c>
      <c r="F2242" t="str">
        <f>_xlfn.IFNA(VLOOKUP(A2242,Obesity!$A$1:$G$7092,6,0),"")</f>
        <v>below 2,000</v>
      </c>
      <c r="G2242" t="str">
        <f>_xlfn.IFNA(VLOOKUP(A2242,Obesity!$A$1:$G$7092,7,0),"")</f>
        <v>Non-Hispanic White</v>
      </c>
    </row>
    <row r="2243" spans="1:7" x14ac:dyDescent="0.4">
      <c r="A2243">
        <v>75798</v>
      </c>
      <c r="B2243">
        <f>_xlfn.IFNA(VLOOKUP(A2243,Obesity!$A$1:$G$7092,2,0),"")</f>
        <v>26.7</v>
      </c>
      <c r="C2243" t="str">
        <f>_xlfn.IFNA(VLOOKUP(A2243,Obesity!$A$1:$G$7092,3,0),"")</f>
        <v>Underweight</v>
      </c>
      <c r="D2243" t="str">
        <f>_xlfn.IFNA(VLOOKUP(A2243,Obesity!$A$1:$G$7092,4,0),"")</f>
        <v>Male</v>
      </c>
      <c r="E2243" t="str">
        <f>_xlfn.IFNA(VLOOKUP(A2243,Obesity!$A$1:$G$7092,5,0),"")</f>
        <v>35 and below</v>
      </c>
      <c r="F2243" t="str">
        <f>_xlfn.IFNA(VLOOKUP(A2243,Obesity!$A$1:$G$7092,6,0),"")</f>
        <v>above 2,500</v>
      </c>
      <c r="G2243" t="str">
        <f>_xlfn.IFNA(VLOOKUP(A2243,Obesity!$A$1:$G$7092,7,0),"")</f>
        <v>Mexican American</v>
      </c>
    </row>
    <row r="2244" spans="1:7" x14ac:dyDescent="0.4">
      <c r="A2244">
        <v>75799</v>
      </c>
      <c r="B2244">
        <f>_xlfn.IFNA(VLOOKUP(A2244,Obesity!$A$1:$G$7092,2,0),"")</f>
        <v>29.6</v>
      </c>
      <c r="C2244" t="str">
        <f>_xlfn.IFNA(VLOOKUP(A2244,Obesity!$A$1:$G$7092,3,0),"")</f>
        <v>Overweight</v>
      </c>
      <c r="D2244" t="str">
        <f>_xlfn.IFNA(VLOOKUP(A2244,Obesity!$A$1:$G$7092,4,0),"")</f>
        <v>Female</v>
      </c>
      <c r="E2244" t="str">
        <f>_xlfn.IFNA(VLOOKUP(A2244,Obesity!$A$1:$G$7092,5,0),"")</f>
        <v>35 and below</v>
      </c>
      <c r="F2244" t="str">
        <f>_xlfn.IFNA(VLOOKUP(A2244,Obesity!$A$1:$G$7092,6,0),"")</f>
        <v>below 2,000</v>
      </c>
      <c r="G2244" t="str">
        <f>_xlfn.IFNA(VLOOKUP(A2244,Obesity!$A$1:$G$7092,7,0),"")</f>
        <v>Non-Hispanic White</v>
      </c>
    </row>
    <row r="2245" spans="1:7" x14ac:dyDescent="0.4">
      <c r="A2245">
        <v>75800</v>
      </c>
      <c r="B2245">
        <f>_xlfn.IFNA(VLOOKUP(A2245,Obesity!$A$1:$G$7092,2,0),"")</f>
        <v>30</v>
      </c>
      <c r="C2245" t="str">
        <f>_xlfn.IFNA(VLOOKUP(A2245,Obesity!$A$1:$G$7092,3,0),"")</f>
        <v>Overweight</v>
      </c>
      <c r="D2245" t="str">
        <f>_xlfn.IFNA(VLOOKUP(A2245,Obesity!$A$1:$G$7092,4,0),"")</f>
        <v>Male</v>
      </c>
      <c r="E2245" t="str">
        <f>_xlfn.IFNA(VLOOKUP(A2245,Obesity!$A$1:$G$7092,5,0),"")</f>
        <v>35 and below</v>
      </c>
      <c r="F2245" t="str">
        <f>_xlfn.IFNA(VLOOKUP(A2245,Obesity!$A$1:$G$7092,6,0),"")</f>
        <v>below 2,500</v>
      </c>
      <c r="G2245" t="str">
        <f>_xlfn.IFNA(VLOOKUP(A2245,Obesity!$A$1:$G$7092,7,0),"")</f>
        <v>Mexican American</v>
      </c>
    </row>
    <row r="2246" spans="1:7" x14ac:dyDescent="0.4">
      <c r="A2246">
        <v>75801</v>
      </c>
      <c r="B2246" t="str">
        <f>_xlfn.IFNA(VLOOKUP(A2246,Obesity!$A$1:$G$7092,2,0),"")</f>
        <v/>
      </c>
      <c r="C2246" t="str">
        <f>_xlfn.IFNA(VLOOKUP(A2246,Obesity!$A$1:$G$7092,3,0),"")</f>
        <v/>
      </c>
      <c r="D2246" t="str">
        <f>_xlfn.IFNA(VLOOKUP(A2246,Obesity!$A$1:$G$7092,4,0),"")</f>
        <v/>
      </c>
      <c r="E2246" t="str">
        <f>_xlfn.IFNA(VLOOKUP(A2246,Obesity!$A$1:$G$7092,5,0),"")</f>
        <v/>
      </c>
      <c r="F2246" t="str">
        <f>_xlfn.IFNA(VLOOKUP(A2246,Obesity!$A$1:$G$7092,6,0),"")</f>
        <v/>
      </c>
      <c r="G2246" t="str">
        <f>_xlfn.IFNA(VLOOKUP(A2246,Obesity!$A$1:$G$7092,7,0),"")</f>
        <v/>
      </c>
    </row>
    <row r="2247" spans="1:7" x14ac:dyDescent="0.4">
      <c r="A2247">
        <v>75802</v>
      </c>
      <c r="B2247">
        <f>_xlfn.IFNA(VLOOKUP(A2247,Obesity!$A$1:$G$7092,2,0),"")</f>
        <v>26.7</v>
      </c>
      <c r="C2247" t="str">
        <f>_xlfn.IFNA(VLOOKUP(A2247,Obesity!$A$1:$G$7092,3,0),"")</f>
        <v>Normal weight</v>
      </c>
      <c r="D2247" t="str">
        <f>_xlfn.IFNA(VLOOKUP(A2247,Obesity!$A$1:$G$7092,4,0),"")</f>
        <v>Male</v>
      </c>
      <c r="E2247" t="str">
        <f>_xlfn.IFNA(VLOOKUP(A2247,Obesity!$A$1:$G$7092,5,0),"")</f>
        <v>35 and below</v>
      </c>
      <c r="F2247" t="str">
        <f>_xlfn.IFNA(VLOOKUP(A2247,Obesity!$A$1:$G$7092,6,0),"")</f>
        <v>below 2,500</v>
      </c>
      <c r="G2247" t="str">
        <f>_xlfn.IFNA(VLOOKUP(A2247,Obesity!$A$1:$G$7092,7,0),"")</f>
        <v>Mexican American</v>
      </c>
    </row>
    <row r="2248" spans="1:7" x14ac:dyDescent="0.4">
      <c r="A2248">
        <v>75803</v>
      </c>
      <c r="B2248" t="str">
        <f>_xlfn.IFNA(VLOOKUP(A2248,Obesity!$A$1:$G$7092,2,0),"")</f>
        <v/>
      </c>
      <c r="C2248" t="str">
        <f>_xlfn.IFNA(VLOOKUP(A2248,Obesity!$A$1:$G$7092,3,0),"")</f>
        <v/>
      </c>
      <c r="D2248" t="str">
        <f>_xlfn.IFNA(VLOOKUP(A2248,Obesity!$A$1:$G$7092,4,0),"")</f>
        <v/>
      </c>
      <c r="E2248" t="str">
        <f>_xlfn.IFNA(VLOOKUP(A2248,Obesity!$A$1:$G$7092,5,0),"")</f>
        <v/>
      </c>
      <c r="F2248" t="str">
        <f>_xlfn.IFNA(VLOOKUP(A2248,Obesity!$A$1:$G$7092,6,0),"")</f>
        <v/>
      </c>
      <c r="G2248" t="str">
        <f>_xlfn.IFNA(VLOOKUP(A2248,Obesity!$A$1:$G$7092,7,0),"")</f>
        <v/>
      </c>
    </row>
    <row r="2249" spans="1:7" x14ac:dyDescent="0.4">
      <c r="A2249">
        <v>75804</v>
      </c>
      <c r="B2249" t="str">
        <f>_xlfn.IFNA(VLOOKUP(A2249,Obesity!$A$1:$G$7092,2,0),"")</f>
        <v/>
      </c>
      <c r="C2249" t="str">
        <f>_xlfn.IFNA(VLOOKUP(A2249,Obesity!$A$1:$G$7092,3,0),"")</f>
        <v/>
      </c>
      <c r="D2249" t="str">
        <f>_xlfn.IFNA(VLOOKUP(A2249,Obesity!$A$1:$G$7092,4,0),"")</f>
        <v/>
      </c>
      <c r="E2249" t="str">
        <f>_xlfn.IFNA(VLOOKUP(A2249,Obesity!$A$1:$G$7092,5,0),"")</f>
        <v/>
      </c>
      <c r="F2249" t="str">
        <f>_xlfn.IFNA(VLOOKUP(A2249,Obesity!$A$1:$G$7092,6,0),"")</f>
        <v/>
      </c>
      <c r="G2249" t="str">
        <f>_xlfn.IFNA(VLOOKUP(A2249,Obesity!$A$1:$G$7092,7,0),"")</f>
        <v/>
      </c>
    </row>
    <row r="2250" spans="1:7" x14ac:dyDescent="0.4">
      <c r="A2250">
        <v>75805</v>
      </c>
      <c r="B2250">
        <f>_xlfn.IFNA(VLOOKUP(A2250,Obesity!$A$1:$G$7092,2,0),"")</f>
        <v>16.2</v>
      </c>
      <c r="C2250" t="str">
        <f>_xlfn.IFNA(VLOOKUP(A2250,Obesity!$A$1:$G$7092,3,0),"")</f>
        <v>Underweight</v>
      </c>
      <c r="D2250" t="str">
        <f>_xlfn.IFNA(VLOOKUP(A2250,Obesity!$A$1:$G$7092,4,0),"")</f>
        <v>Female</v>
      </c>
      <c r="E2250" t="str">
        <f>_xlfn.IFNA(VLOOKUP(A2250,Obesity!$A$1:$G$7092,5,0),"")</f>
        <v>36 and above</v>
      </c>
      <c r="F2250" t="str">
        <f>_xlfn.IFNA(VLOOKUP(A2250,Obesity!$A$1:$G$7092,6,0),"")</f>
        <v>below 2,000</v>
      </c>
      <c r="G2250" t="str">
        <f>_xlfn.IFNA(VLOOKUP(A2250,Obesity!$A$1:$G$7092,7,0),"")</f>
        <v>Non-Hispanic White</v>
      </c>
    </row>
    <row r="2251" spans="1:7" x14ac:dyDescent="0.4">
      <c r="A2251">
        <v>75806</v>
      </c>
      <c r="B2251">
        <f>_xlfn.IFNA(VLOOKUP(A2251,Obesity!$A$1:$G$7092,2,0),"")</f>
        <v>21.3</v>
      </c>
      <c r="C2251" t="str">
        <f>_xlfn.IFNA(VLOOKUP(A2251,Obesity!$A$1:$G$7092,3,0),"")</f>
        <v>Underweight</v>
      </c>
      <c r="D2251" t="str">
        <f>_xlfn.IFNA(VLOOKUP(A2251,Obesity!$A$1:$G$7092,4,0),"")</f>
        <v>Male</v>
      </c>
      <c r="E2251" t="str">
        <f>_xlfn.IFNA(VLOOKUP(A2251,Obesity!$A$1:$G$7092,5,0),"")</f>
        <v>35 and below</v>
      </c>
      <c r="F2251" t="str">
        <f>_xlfn.IFNA(VLOOKUP(A2251,Obesity!$A$1:$G$7092,6,0),"")</f>
        <v>below 2,500</v>
      </c>
      <c r="G2251" t="str">
        <f>_xlfn.IFNA(VLOOKUP(A2251,Obesity!$A$1:$G$7092,7,0),"")</f>
        <v>Non-Hispanic White</v>
      </c>
    </row>
    <row r="2252" spans="1:7" x14ac:dyDescent="0.4">
      <c r="A2252">
        <v>75807</v>
      </c>
      <c r="B2252">
        <f>_xlfn.IFNA(VLOOKUP(A2252,Obesity!$A$1:$G$7092,2,0),"")</f>
        <v>0</v>
      </c>
      <c r="C2252" t="str">
        <f>_xlfn.IFNA(VLOOKUP(A2252,Obesity!$A$1:$G$7092,3,0),"")</f>
        <v>Normal weight</v>
      </c>
      <c r="D2252" t="str">
        <f>_xlfn.IFNA(VLOOKUP(A2252,Obesity!$A$1:$G$7092,4,0),"")</f>
        <v>Female</v>
      </c>
      <c r="E2252" t="str">
        <f>_xlfn.IFNA(VLOOKUP(A2252,Obesity!$A$1:$G$7092,5,0),"")</f>
        <v>35 and below</v>
      </c>
      <c r="F2252" t="str">
        <f>_xlfn.IFNA(VLOOKUP(A2252,Obesity!$A$1:$G$7092,6,0),"")</f>
        <v>above 2,000</v>
      </c>
      <c r="G2252" t="str">
        <f>_xlfn.IFNA(VLOOKUP(A2252,Obesity!$A$1:$G$7092,7,0),"")</f>
        <v>Non-Hispanic White</v>
      </c>
    </row>
    <row r="2253" spans="1:7" x14ac:dyDescent="0.4">
      <c r="A2253">
        <v>75808</v>
      </c>
      <c r="B2253">
        <f>_xlfn.IFNA(VLOOKUP(A2253,Obesity!$A$1:$G$7092,2,0),"")</f>
        <v>15.6</v>
      </c>
      <c r="C2253" t="str">
        <f>_xlfn.IFNA(VLOOKUP(A2253,Obesity!$A$1:$G$7092,3,0),"")</f>
        <v>Overweight</v>
      </c>
      <c r="D2253" t="str">
        <f>_xlfn.IFNA(VLOOKUP(A2253,Obesity!$A$1:$G$7092,4,0),"")</f>
        <v>Male</v>
      </c>
      <c r="E2253" t="str">
        <f>_xlfn.IFNA(VLOOKUP(A2253,Obesity!$A$1:$G$7092,5,0),"")</f>
        <v>36 and above</v>
      </c>
      <c r="F2253" t="str">
        <f>_xlfn.IFNA(VLOOKUP(A2253,Obesity!$A$1:$G$7092,6,0),"")</f>
        <v>below 2,500</v>
      </c>
      <c r="G2253" t="str">
        <f>_xlfn.IFNA(VLOOKUP(A2253,Obesity!$A$1:$G$7092,7,0),"")</f>
        <v>Non-Hispanic White</v>
      </c>
    </row>
    <row r="2254" spans="1:7" x14ac:dyDescent="0.4">
      <c r="A2254">
        <v>75809</v>
      </c>
      <c r="B2254">
        <f>_xlfn.IFNA(VLOOKUP(A2254,Obesity!$A$1:$G$7092,2,0),"")</f>
        <v>27.9</v>
      </c>
      <c r="C2254" t="str">
        <f>_xlfn.IFNA(VLOOKUP(A2254,Obesity!$A$1:$G$7092,3,0),"")</f>
        <v>Overweight</v>
      </c>
      <c r="D2254" t="str">
        <f>_xlfn.IFNA(VLOOKUP(A2254,Obesity!$A$1:$G$7092,4,0),"")</f>
        <v>Male</v>
      </c>
      <c r="E2254" t="str">
        <f>_xlfn.IFNA(VLOOKUP(A2254,Obesity!$A$1:$G$7092,5,0),"")</f>
        <v>35 and below</v>
      </c>
      <c r="F2254" t="str">
        <f>_xlfn.IFNA(VLOOKUP(A2254,Obesity!$A$1:$G$7092,6,0),"")</f>
        <v>below 2,500</v>
      </c>
      <c r="G2254" t="str">
        <f>_xlfn.IFNA(VLOOKUP(A2254,Obesity!$A$1:$G$7092,7,0),"")</f>
        <v>Non-Hispanic White</v>
      </c>
    </row>
    <row r="2255" spans="1:7" x14ac:dyDescent="0.4">
      <c r="A2255">
        <v>75810</v>
      </c>
      <c r="B2255">
        <f>_xlfn.IFNA(VLOOKUP(A2255,Obesity!$A$1:$G$7092,2,0),"")</f>
        <v>31.2</v>
      </c>
      <c r="C2255" t="str">
        <f>_xlfn.IFNA(VLOOKUP(A2255,Obesity!$A$1:$G$7092,3,0),"")</f>
        <v>Normal weight</v>
      </c>
      <c r="D2255" t="str">
        <f>_xlfn.IFNA(VLOOKUP(A2255,Obesity!$A$1:$G$7092,4,0),"")</f>
        <v>Male</v>
      </c>
      <c r="E2255" t="str">
        <f>_xlfn.IFNA(VLOOKUP(A2255,Obesity!$A$1:$G$7092,5,0),"")</f>
        <v>35 and below</v>
      </c>
      <c r="F2255" t="str">
        <f>_xlfn.IFNA(VLOOKUP(A2255,Obesity!$A$1:$G$7092,6,0),"")</f>
        <v>below 2,500</v>
      </c>
      <c r="G2255" t="str">
        <f>_xlfn.IFNA(VLOOKUP(A2255,Obesity!$A$1:$G$7092,7,0),"")</f>
        <v>Non-Hispanic White</v>
      </c>
    </row>
    <row r="2256" spans="1:7" x14ac:dyDescent="0.4">
      <c r="A2256">
        <v>75811</v>
      </c>
      <c r="B2256">
        <f>_xlfn.IFNA(VLOOKUP(A2256,Obesity!$A$1:$G$7092,2,0),"")</f>
        <v>14.8</v>
      </c>
      <c r="C2256" t="str">
        <f>_xlfn.IFNA(VLOOKUP(A2256,Obesity!$A$1:$G$7092,3,0),"")</f>
        <v>Overweight</v>
      </c>
      <c r="D2256" t="str">
        <f>_xlfn.IFNA(VLOOKUP(A2256,Obesity!$A$1:$G$7092,4,0),"")</f>
        <v>Female</v>
      </c>
      <c r="E2256" t="str">
        <f>_xlfn.IFNA(VLOOKUP(A2256,Obesity!$A$1:$G$7092,5,0),"")</f>
        <v>35 and below</v>
      </c>
      <c r="F2256" t="str">
        <f>_xlfn.IFNA(VLOOKUP(A2256,Obesity!$A$1:$G$7092,6,0),"")</f>
        <v>above 2,000</v>
      </c>
      <c r="G2256" t="str">
        <f>_xlfn.IFNA(VLOOKUP(A2256,Obesity!$A$1:$G$7092,7,0),"")</f>
        <v>Mexican American</v>
      </c>
    </row>
    <row r="2257" spans="1:7" x14ac:dyDescent="0.4">
      <c r="A2257">
        <v>75812</v>
      </c>
      <c r="B2257" t="str">
        <f>_xlfn.IFNA(VLOOKUP(A2257,Obesity!$A$1:$G$7092,2,0),"")</f>
        <v/>
      </c>
      <c r="C2257" t="str">
        <f>_xlfn.IFNA(VLOOKUP(A2257,Obesity!$A$1:$G$7092,3,0),"")</f>
        <v/>
      </c>
      <c r="D2257" t="str">
        <f>_xlfn.IFNA(VLOOKUP(A2257,Obesity!$A$1:$G$7092,4,0),"")</f>
        <v/>
      </c>
      <c r="E2257" t="str">
        <f>_xlfn.IFNA(VLOOKUP(A2257,Obesity!$A$1:$G$7092,5,0),"")</f>
        <v/>
      </c>
      <c r="F2257" t="str">
        <f>_xlfn.IFNA(VLOOKUP(A2257,Obesity!$A$1:$G$7092,6,0),"")</f>
        <v/>
      </c>
      <c r="G2257" t="str">
        <f>_xlfn.IFNA(VLOOKUP(A2257,Obesity!$A$1:$G$7092,7,0),"")</f>
        <v/>
      </c>
    </row>
    <row r="2258" spans="1:7" x14ac:dyDescent="0.4">
      <c r="A2258">
        <v>75813</v>
      </c>
      <c r="B2258">
        <f>_xlfn.IFNA(VLOOKUP(A2258,Obesity!$A$1:$G$7092,2,0),"")</f>
        <v>18.5</v>
      </c>
      <c r="C2258" t="str">
        <f>_xlfn.IFNA(VLOOKUP(A2258,Obesity!$A$1:$G$7092,3,0),"")</f>
        <v>Underweight</v>
      </c>
      <c r="D2258" t="str">
        <f>_xlfn.IFNA(VLOOKUP(A2258,Obesity!$A$1:$G$7092,4,0),"")</f>
        <v>Female</v>
      </c>
      <c r="E2258" t="str">
        <f>_xlfn.IFNA(VLOOKUP(A2258,Obesity!$A$1:$G$7092,5,0),"")</f>
        <v>35 and below</v>
      </c>
      <c r="F2258" t="str">
        <f>_xlfn.IFNA(VLOOKUP(A2258,Obesity!$A$1:$G$7092,6,0),"")</f>
        <v>below 2,000</v>
      </c>
      <c r="G2258" t="str">
        <f>_xlfn.IFNA(VLOOKUP(A2258,Obesity!$A$1:$G$7092,7,0),"")</f>
        <v>Non-Hispanic Black</v>
      </c>
    </row>
    <row r="2259" spans="1:7" x14ac:dyDescent="0.4">
      <c r="A2259">
        <v>75814</v>
      </c>
      <c r="B2259">
        <f>_xlfn.IFNA(VLOOKUP(A2259,Obesity!$A$1:$G$7092,2,0),"")</f>
        <v>40.6</v>
      </c>
      <c r="C2259" t="str">
        <f>_xlfn.IFNA(VLOOKUP(A2259,Obesity!$A$1:$G$7092,3,0),"")</f>
        <v>Obese</v>
      </c>
      <c r="D2259" t="str">
        <f>_xlfn.IFNA(VLOOKUP(A2259,Obesity!$A$1:$G$7092,4,0),"")</f>
        <v>Male</v>
      </c>
      <c r="E2259" t="str">
        <f>_xlfn.IFNA(VLOOKUP(A2259,Obesity!$A$1:$G$7092,5,0),"")</f>
        <v>35 and below</v>
      </c>
      <c r="F2259" t="str">
        <f>_xlfn.IFNA(VLOOKUP(A2259,Obesity!$A$1:$G$7092,6,0),"")</f>
        <v>below 2,500</v>
      </c>
      <c r="G2259" t="str">
        <f>_xlfn.IFNA(VLOOKUP(A2259,Obesity!$A$1:$G$7092,7,0),"")</f>
        <v>Non-Hispanic White</v>
      </c>
    </row>
    <row r="2260" spans="1:7" x14ac:dyDescent="0.4">
      <c r="A2260">
        <v>75815</v>
      </c>
      <c r="B2260" t="str">
        <f>_xlfn.IFNA(VLOOKUP(A2260,Obesity!$A$1:$G$7092,2,0),"")</f>
        <v/>
      </c>
      <c r="C2260" t="str">
        <f>_xlfn.IFNA(VLOOKUP(A2260,Obesity!$A$1:$G$7092,3,0),"")</f>
        <v/>
      </c>
      <c r="D2260" t="str">
        <f>_xlfn.IFNA(VLOOKUP(A2260,Obesity!$A$1:$G$7092,4,0),"")</f>
        <v/>
      </c>
      <c r="E2260" t="str">
        <f>_xlfn.IFNA(VLOOKUP(A2260,Obesity!$A$1:$G$7092,5,0),"")</f>
        <v/>
      </c>
      <c r="F2260" t="str">
        <f>_xlfn.IFNA(VLOOKUP(A2260,Obesity!$A$1:$G$7092,6,0),"")</f>
        <v/>
      </c>
      <c r="G2260" t="str">
        <f>_xlfn.IFNA(VLOOKUP(A2260,Obesity!$A$1:$G$7092,7,0),"")</f>
        <v/>
      </c>
    </row>
    <row r="2261" spans="1:7" x14ac:dyDescent="0.4">
      <c r="A2261">
        <v>75816</v>
      </c>
      <c r="B2261" t="str">
        <f>_xlfn.IFNA(VLOOKUP(A2261,Obesity!$A$1:$G$7092,2,0),"")</f>
        <v/>
      </c>
      <c r="C2261" t="str">
        <f>_xlfn.IFNA(VLOOKUP(A2261,Obesity!$A$1:$G$7092,3,0),"")</f>
        <v/>
      </c>
      <c r="D2261" t="str">
        <f>_xlfn.IFNA(VLOOKUP(A2261,Obesity!$A$1:$G$7092,4,0),"")</f>
        <v/>
      </c>
      <c r="E2261" t="str">
        <f>_xlfn.IFNA(VLOOKUP(A2261,Obesity!$A$1:$G$7092,5,0),"")</f>
        <v/>
      </c>
      <c r="F2261" t="str">
        <f>_xlfn.IFNA(VLOOKUP(A2261,Obesity!$A$1:$G$7092,6,0),"")</f>
        <v/>
      </c>
      <c r="G2261" t="str">
        <f>_xlfn.IFNA(VLOOKUP(A2261,Obesity!$A$1:$G$7092,7,0),"")</f>
        <v/>
      </c>
    </row>
    <row r="2262" spans="1:7" x14ac:dyDescent="0.4">
      <c r="A2262">
        <v>75817</v>
      </c>
      <c r="B2262">
        <f>_xlfn.IFNA(VLOOKUP(A2262,Obesity!$A$1:$G$7092,2,0),"")</f>
        <v>23.9</v>
      </c>
      <c r="C2262" t="str">
        <f>_xlfn.IFNA(VLOOKUP(A2262,Obesity!$A$1:$G$7092,3,0),"")</f>
        <v>Underweight</v>
      </c>
      <c r="D2262" t="str">
        <f>_xlfn.IFNA(VLOOKUP(A2262,Obesity!$A$1:$G$7092,4,0),"")</f>
        <v>Female</v>
      </c>
      <c r="E2262" t="str">
        <f>_xlfn.IFNA(VLOOKUP(A2262,Obesity!$A$1:$G$7092,5,0),"")</f>
        <v>36 and above</v>
      </c>
      <c r="F2262" t="str">
        <f>_xlfn.IFNA(VLOOKUP(A2262,Obesity!$A$1:$G$7092,6,0),"")</f>
        <v>below 2,000</v>
      </c>
      <c r="G2262" t="str">
        <f>_xlfn.IFNA(VLOOKUP(A2262,Obesity!$A$1:$G$7092,7,0),"")</f>
        <v>Non-Hispanic Asian</v>
      </c>
    </row>
    <row r="2263" spans="1:7" x14ac:dyDescent="0.4">
      <c r="A2263">
        <v>75818</v>
      </c>
      <c r="B2263">
        <f>_xlfn.IFNA(VLOOKUP(A2263,Obesity!$A$1:$G$7092,2,0),"")</f>
        <v>41.6</v>
      </c>
      <c r="C2263" t="str">
        <f>_xlfn.IFNA(VLOOKUP(A2263,Obesity!$A$1:$G$7092,3,0),"")</f>
        <v>Underweight</v>
      </c>
      <c r="D2263" t="str">
        <f>_xlfn.IFNA(VLOOKUP(A2263,Obesity!$A$1:$G$7092,4,0),"")</f>
        <v>Female</v>
      </c>
      <c r="E2263" t="str">
        <f>_xlfn.IFNA(VLOOKUP(A2263,Obesity!$A$1:$G$7092,5,0),"")</f>
        <v>35 and below</v>
      </c>
      <c r="F2263" t="str">
        <f>_xlfn.IFNA(VLOOKUP(A2263,Obesity!$A$1:$G$7092,6,0),"")</f>
        <v>below 2,000</v>
      </c>
      <c r="G2263" t="str">
        <f>_xlfn.IFNA(VLOOKUP(A2263,Obesity!$A$1:$G$7092,7,0),"")</f>
        <v>Non-Hispanic Black</v>
      </c>
    </row>
    <row r="2264" spans="1:7" x14ac:dyDescent="0.4">
      <c r="A2264">
        <v>75819</v>
      </c>
      <c r="B2264">
        <f>_xlfn.IFNA(VLOOKUP(A2264,Obesity!$A$1:$G$7092,2,0),"")</f>
        <v>18.2</v>
      </c>
      <c r="C2264" t="str">
        <f>_xlfn.IFNA(VLOOKUP(A2264,Obesity!$A$1:$G$7092,3,0),"")</f>
        <v>Underweight</v>
      </c>
      <c r="D2264" t="str">
        <f>_xlfn.IFNA(VLOOKUP(A2264,Obesity!$A$1:$G$7092,4,0),"")</f>
        <v>Male</v>
      </c>
      <c r="E2264" t="str">
        <f>_xlfn.IFNA(VLOOKUP(A2264,Obesity!$A$1:$G$7092,5,0),"")</f>
        <v>35 and below</v>
      </c>
      <c r="F2264" t="str">
        <f>_xlfn.IFNA(VLOOKUP(A2264,Obesity!$A$1:$G$7092,6,0),"")</f>
        <v>above 2,500</v>
      </c>
      <c r="G2264" t="str">
        <f>_xlfn.IFNA(VLOOKUP(A2264,Obesity!$A$1:$G$7092,7,0),"")</f>
        <v>Non-Hispanic White</v>
      </c>
    </row>
    <row r="2265" spans="1:7" x14ac:dyDescent="0.4">
      <c r="A2265">
        <v>75820</v>
      </c>
      <c r="B2265" t="str">
        <f>_xlfn.IFNA(VLOOKUP(A2265,Obesity!$A$1:$G$7092,2,0),"")</f>
        <v/>
      </c>
      <c r="C2265" t="str">
        <f>_xlfn.IFNA(VLOOKUP(A2265,Obesity!$A$1:$G$7092,3,0),"")</f>
        <v/>
      </c>
      <c r="D2265" t="str">
        <f>_xlfn.IFNA(VLOOKUP(A2265,Obesity!$A$1:$G$7092,4,0),"")</f>
        <v/>
      </c>
      <c r="E2265" t="str">
        <f>_xlfn.IFNA(VLOOKUP(A2265,Obesity!$A$1:$G$7092,5,0),"")</f>
        <v/>
      </c>
      <c r="F2265" t="str">
        <f>_xlfn.IFNA(VLOOKUP(A2265,Obesity!$A$1:$G$7092,6,0),"")</f>
        <v/>
      </c>
      <c r="G2265" t="str">
        <f>_xlfn.IFNA(VLOOKUP(A2265,Obesity!$A$1:$G$7092,7,0),"")</f>
        <v/>
      </c>
    </row>
    <row r="2266" spans="1:7" x14ac:dyDescent="0.4">
      <c r="A2266">
        <v>75821</v>
      </c>
      <c r="B2266" t="str">
        <f>_xlfn.IFNA(VLOOKUP(A2266,Obesity!$A$1:$G$7092,2,0),"")</f>
        <v/>
      </c>
      <c r="C2266" t="str">
        <f>_xlfn.IFNA(VLOOKUP(A2266,Obesity!$A$1:$G$7092,3,0),"")</f>
        <v/>
      </c>
      <c r="D2266" t="str">
        <f>_xlfn.IFNA(VLOOKUP(A2266,Obesity!$A$1:$G$7092,4,0),"")</f>
        <v/>
      </c>
      <c r="E2266" t="str">
        <f>_xlfn.IFNA(VLOOKUP(A2266,Obesity!$A$1:$G$7092,5,0),"")</f>
        <v/>
      </c>
      <c r="F2266" t="str">
        <f>_xlfn.IFNA(VLOOKUP(A2266,Obesity!$A$1:$G$7092,6,0),"")</f>
        <v/>
      </c>
      <c r="G2266" t="str">
        <f>_xlfn.IFNA(VLOOKUP(A2266,Obesity!$A$1:$G$7092,7,0),"")</f>
        <v/>
      </c>
    </row>
    <row r="2267" spans="1:7" x14ac:dyDescent="0.4">
      <c r="A2267">
        <v>75822</v>
      </c>
      <c r="B2267">
        <f>_xlfn.IFNA(VLOOKUP(A2267,Obesity!$A$1:$G$7092,2,0),"")</f>
        <v>15.9</v>
      </c>
      <c r="C2267" t="str">
        <f>_xlfn.IFNA(VLOOKUP(A2267,Obesity!$A$1:$G$7092,3,0),"")</f>
        <v>Normal weight</v>
      </c>
      <c r="D2267" t="str">
        <f>_xlfn.IFNA(VLOOKUP(A2267,Obesity!$A$1:$G$7092,4,0),"")</f>
        <v>Female</v>
      </c>
      <c r="E2267" t="str">
        <f>_xlfn.IFNA(VLOOKUP(A2267,Obesity!$A$1:$G$7092,5,0),"")</f>
        <v>35 and below</v>
      </c>
      <c r="F2267" t="str">
        <f>_xlfn.IFNA(VLOOKUP(A2267,Obesity!$A$1:$G$7092,6,0),"")</f>
        <v>above 2,000</v>
      </c>
      <c r="G2267" t="str">
        <f>_xlfn.IFNA(VLOOKUP(A2267,Obesity!$A$1:$G$7092,7,0),"")</f>
        <v>Non-Hispanic White</v>
      </c>
    </row>
    <row r="2268" spans="1:7" x14ac:dyDescent="0.4">
      <c r="A2268">
        <v>75823</v>
      </c>
      <c r="B2268">
        <f>_xlfn.IFNA(VLOOKUP(A2268,Obesity!$A$1:$G$7092,2,0),"")</f>
        <v>0</v>
      </c>
      <c r="C2268" t="str">
        <f>_xlfn.IFNA(VLOOKUP(A2268,Obesity!$A$1:$G$7092,3,0),"")</f>
        <v>Overweight</v>
      </c>
      <c r="D2268" t="str">
        <f>_xlfn.IFNA(VLOOKUP(A2268,Obesity!$A$1:$G$7092,4,0),"")</f>
        <v>Female</v>
      </c>
      <c r="E2268" t="str">
        <f>_xlfn.IFNA(VLOOKUP(A2268,Obesity!$A$1:$G$7092,5,0),"")</f>
        <v>36 and above</v>
      </c>
      <c r="F2268" t="str">
        <f>_xlfn.IFNA(VLOOKUP(A2268,Obesity!$A$1:$G$7092,6,0),"")</f>
        <v>above 2,000</v>
      </c>
      <c r="G2268" t="str">
        <f>_xlfn.IFNA(VLOOKUP(A2268,Obesity!$A$1:$G$7092,7,0),"")</f>
        <v>Other Race - Including Multi-Racial</v>
      </c>
    </row>
    <row r="2269" spans="1:7" x14ac:dyDescent="0.4">
      <c r="A2269">
        <v>75824</v>
      </c>
      <c r="B2269">
        <f>_xlfn.IFNA(VLOOKUP(A2269,Obesity!$A$1:$G$7092,2,0),"")</f>
        <v>17.7</v>
      </c>
      <c r="C2269" t="str">
        <f>_xlfn.IFNA(VLOOKUP(A2269,Obesity!$A$1:$G$7092,3,0),"")</f>
        <v>Obese</v>
      </c>
      <c r="D2269" t="str">
        <f>_xlfn.IFNA(VLOOKUP(A2269,Obesity!$A$1:$G$7092,4,0),"")</f>
        <v>Female</v>
      </c>
      <c r="E2269" t="str">
        <f>_xlfn.IFNA(VLOOKUP(A2269,Obesity!$A$1:$G$7092,5,0),"")</f>
        <v>36 and above</v>
      </c>
      <c r="F2269" t="str">
        <f>_xlfn.IFNA(VLOOKUP(A2269,Obesity!$A$1:$G$7092,6,0),"")</f>
        <v>below 2,000</v>
      </c>
      <c r="G2269" t="str">
        <f>_xlfn.IFNA(VLOOKUP(A2269,Obesity!$A$1:$G$7092,7,0),"")</f>
        <v>Non-Hispanic White</v>
      </c>
    </row>
    <row r="2270" spans="1:7" x14ac:dyDescent="0.4">
      <c r="A2270">
        <v>75825</v>
      </c>
      <c r="B2270">
        <f>_xlfn.IFNA(VLOOKUP(A2270,Obesity!$A$1:$G$7092,2,0),"")</f>
        <v>20.100000000000001</v>
      </c>
      <c r="C2270" t="str">
        <f>_xlfn.IFNA(VLOOKUP(A2270,Obesity!$A$1:$G$7092,3,0),"")</f>
        <v>Overweight</v>
      </c>
      <c r="D2270" t="str">
        <f>_xlfn.IFNA(VLOOKUP(A2270,Obesity!$A$1:$G$7092,4,0),"")</f>
        <v>Female</v>
      </c>
      <c r="E2270" t="str">
        <f>_xlfn.IFNA(VLOOKUP(A2270,Obesity!$A$1:$G$7092,5,0),"")</f>
        <v>36 and above</v>
      </c>
      <c r="F2270" t="str">
        <f>_xlfn.IFNA(VLOOKUP(A2270,Obesity!$A$1:$G$7092,6,0),"")</f>
        <v>below 2,000</v>
      </c>
      <c r="G2270" t="str">
        <f>_xlfn.IFNA(VLOOKUP(A2270,Obesity!$A$1:$G$7092,7,0),"")</f>
        <v>Non-Hispanic Asian</v>
      </c>
    </row>
    <row r="2271" spans="1:7" x14ac:dyDescent="0.4">
      <c r="A2271">
        <v>75826</v>
      </c>
      <c r="B2271" t="str">
        <f>_xlfn.IFNA(VLOOKUP(A2271,Obesity!$A$1:$G$7092,2,0),"")</f>
        <v/>
      </c>
      <c r="C2271" t="str">
        <f>_xlfn.IFNA(VLOOKUP(A2271,Obesity!$A$1:$G$7092,3,0),"")</f>
        <v/>
      </c>
      <c r="D2271" t="str">
        <f>_xlfn.IFNA(VLOOKUP(A2271,Obesity!$A$1:$G$7092,4,0),"")</f>
        <v/>
      </c>
      <c r="E2271" t="str">
        <f>_xlfn.IFNA(VLOOKUP(A2271,Obesity!$A$1:$G$7092,5,0),"")</f>
        <v/>
      </c>
      <c r="F2271" t="str">
        <f>_xlfn.IFNA(VLOOKUP(A2271,Obesity!$A$1:$G$7092,6,0),"")</f>
        <v/>
      </c>
      <c r="G2271" t="str">
        <f>_xlfn.IFNA(VLOOKUP(A2271,Obesity!$A$1:$G$7092,7,0),"")</f>
        <v/>
      </c>
    </row>
    <row r="2272" spans="1:7" x14ac:dyDescent="0.4">
      <c r="A2272">
        <v>75827</v>
      </c>
      <c r="B2272">
        <f>_xlfn.IFNA(VLOOKUP(A2272,Obesity!$A$1:$G$7092,2,0),"")</f>
        <v>46.4</v>
      </c>
      <c r="C2272" t="str">
        <f>_xlfn.IFNA(VLOOKUP(A2272,Obesity!$A$1:$G$7092,3,0),"")</f>
        <v>Obese</v>
      </c>
      <c r="D2272" t="str">
        <f>_xlfn.IFNA(VLOOKUP(A2272,Obesity!$A$1:$G$7092,4,0),"")</f>
        <v>Female</v>
      </c>
      <c r="E2272" t="str">
        <f>_xlfn.IFNA(VLOOKUP(A2272,Obesity!$A$1:$G$7092,5,0),"")</f>
        <v>35 and below</v>
      </c>
      <c r="F2272" t="str">
        <f>_xlfn.IFNA(VLOOKUP(A2272,Obesity!$A$1:$G$7092,6,0),"")</f>
        <v>above 2,000</v>
      </c>
      <c r="G2272" t="str">
        <f>_xlfn.IFNA(VLOOKUP(A2272,Obesity!$A$1:$G$7092,7,0),"")</f>
        <v>Other Race - Including Multi-Racial</v>
      </c>
    </row>
    <row r="2273" spans="1:7" x14ac:dyDescent="0.4">
      <c r="A2273">
        <v>75828</v>
      </c>
      <c r="B2273">
        <f>_xlfn.IFNA(VLOOKUP(A2273,Obesity!$A$1:$G$7092,2,0),"")</f>
        <v>0</v>
      </c>
      <c r="C2273" t="str">
        <f>_xlfn.IFNA(VLOOKUP(A2273,Obesity!$A$1:$G$7092,3,0),"")</f>
        <v>Obese</v>
      </c>
      <c r="D2273" t="str">
        <f>_xlfn.IFNA(VLOOKUP(A2273,Obesity!$A$1:$G$7092,4,0),"")</f>
        <v>Female</v>
      </c>
      <c r="E2273" t="str">
        <f>_xlfn.IFNA(VLOOKUP(A2273,Obesity!$A$1:$G$7092,5,0),"")</f>
        <v>36 and above</v>
      </c>
      <c r="F2273" t="str">
        <f>_xlfn.IFNA(VLOOKUP(A2273,Obesity!$A$1:$G$7092,6,0),"")</f>
        <v>below 2,000</v>
      </c>
      <c r="G2273" t="str">
        <f>_xlfn.IFNA(VLOOKUP(A2273,Obesity!$A$1:$G$7092,7,0),"")</f>
        <v>Non-Hispanic White</v>
      </c>
    </row>
    <row r="2274" spans="1:7" x14ac:dyDescent="0.4">
      <c r="A2274">
        <v>75829</v>
      </c>
      <c r="B2274">
        <f>_xlfn.IFNA(VLOOKUP(A2274,Obesity!$A$1:$G$7092,2,0),"")</f>
        <v>16.7</v>
      </c>
      <c r="C2274" t="str">
        <f>_xlfn.IFNA(VLOOKUP(A2274,Obesity!$A$1:$G$7092,3,0),"")</f>
        <v>Underweight</v>
      </c>
      <c r="D2274" t="str">
        <f>_xlfn.IFNA(VLOOKUP(A2274,Obesity!$A$1:$G$7092,4,0),"")</f>
        <v>Male</v>
      </c>
      <c r="E2274" t="str">
        <f>_xlfn.IFNA(VLOOKUP(A2274,Obesity!$A$1:$G$7092,5,0),"")</f>
        <v>35 and below</v>
      </c>
      <c r="F2274" t="str">
        <f>_xlfn.IFNA(VLOOKUP(A2274,Obesity!$A$1:$G$7092,6,0),"")</f>
        <v>above 2,500</v>
      </c>
      <c r="G2274" t="str">
        <f>_xlfn.IFNA(VLOOKUP(A2274,Obesity!$A$1:$G$7092,7,0),"")</f>
        <v>Mexican American</v>
      </c>
    </row>
    <row r="2275" spans="1:7" x14ac:dyDescent="0.4">
      <c r="A2275">
        <v>75830</v>
      </c>
      <c r="B2275" t="str">
        <f>_xlfn.IFNA(VLOOKUP(A2275,Obesity!$A$1:$G$7092,2,0),"")</f>
        <v/>
      </c>
      <c r="C2275" t="str">
        <f>_xlfn.IFNA(VLOOKUP(A2275,Obesity!$A$1:$G$7092,3,0),"")</f>
        <v/>
      </c>
      <c r="D2275" t="str">
        <f>_xlfn.IFNA(VLOOKUP(A2275,Obesity!$A$1:$G$7092,4,0),"")</f>
        <v/>
      </c>
      <c r="E2275" t="str">
        <f>_xlfn.IFNA(VLOOKUP(A2275,Obesity!$A$1:$G$7092,5,0),"")</f>
        <v/>
      </c>
      <c r="F2275" t="str">
        <f>_xlfn.IFNA(VLOOKUP(A2275,Obesity!$A$1:$G$7092,6,0),"")</f>
        <v/>
      </c>
      <c r="G2275" t="str">
        <f>_xlfn.IFNA(VLOOKUP(A2275,Obesity!$A$1:$G$7092,7,0),"")</f>
        <v/>
      </c>
    </row>
    <row r="2276" spans="1:7" x14ac:dyDescent="0.4">
      <c r="A2276">
        <v>75831</v>
      </c>
      <c r="B2276">
        <f>_xlfn.IFNA(VLOOKUP(A2276,Obesity!$A$1:$G$7092,2,0),"")</f>
        <v>0</v>
      </c>
      <c r="C2276" t="str">
        <f>_xlfn.IFNA(VLOOKUP(A2276,Obesity!$A$1:$G$7092,3,0),"")</f>
        <v>Overweight</v>
      </c>
      <c r="D2276" t="str">
        <f>_xlfn.IFNA(VLOOKUP(A2276,Obesity!$A$1:$G$7092,4,0),"")</f>
        <v>Female</v>
      </c>
      <c r="E2276" t="str">
        <f>_xlfn.IFNA(VLOOKUP(A2276,Obesity!$A$1:$G$7092,5,0),"")</f>
        <v>35 and below</v>
      </c>
      <c r="F2276" t="str">
        <f>_xlfn.IFNA(VLOOKUP(A2276,Obesity!$A$1:$G$7092,6,0),"")</f>
        <v>below 2,000</v>
      </c>
      <c r="G2276" t="str">
        <f>_xlfn.IFNA(VLOOKUP(A2276,Obesity!$A$1:$G$7092,7,0),"")</f>
        <v>Non-Hispanic White</v>
      </c>
    </row>
    <row r="2277" spans="1:7" x14ac:dyDescent="0.4">
      <c r="A2277">
        <v>75832</v>
      </c>
      <c r="B2277" t="str">
        <f>_xlfn.IFNA(VLOOKUP(A2277,Obesity!$A$1:$G$7092,2,0),"")</f>
        <v/>
      </c>
      <c r="C2277" t="str">
        <f>_xlfn.IFNA(VLOOKUP(A2277,Obesity!$A$1:$G$7092,3,0),"")</f>
        <v/>
      </c>
      <c r="D2277" t="str">
        <f>_xlfn.IFNA(VLOOKUP(A2277,Obesity!$A$1:$G$7092,4,0),"")</f>
        <v/>
      </c>
      <c r="E2277" t="str">
        <f>_xlfn.IFNA(VLOOKUP(A2277,Obesity!$A$1:$G$7092,5,0),"")</f>
        <v/>
      </c>
      <c r="F2277" t="str">
        <f>_xlfn.IFNA(VLOOKUP(A2277,Obesity!$A$1:$G$7092,6,0),"")</f>
        <v/>
      </c>
      <c r="G2277" t="str">
        <f>_xlfn.IFNA(VLOOKUP(A2277,Obesity!$A$1:$G$7092,7,0),"")</f>
        <v/>
      </c>
    </row>
    <row r="2278" spans="1:7" x14ac:dyDescent="0.4">
      <c r="A2278">
        <v>75833</v>
      </c>
      <c r="B2278">
        <f>_xlfn.IFNA(VLOOKUP(A2278,Obesity!$A$1:$G$7092,2,0),"")</f>
        <v>20</v>
      </c>
      <c r="C2278" t="str">
        <f>_xlfn.IFNA(VLOOKUP(A2278,Obesity!$A$1:$G$7092,3,0),"")</f>
        <v>Normal weight</v>
      </c>
      <c r="D2278" t="str">
        <f>_xlfn.IFNA(VLOOKUP(A2278,Obesity!$A$1:$G$7092,4,0),"")</f>
        <v>Male</v>
      </c>
      <c r="E2278" t="str">
        <f>_xlfn.IFNA(VLOOKUP(A2278,Obesity!$A$1:$G$7092,5,0),"")</f>
        <v>35 and below</v>
      </c>
      <c r="F2278" t="str">
        <f>_xlfn.IFNA(VLOOKUP(A2278,Obesity!$A$1:$G$7092,6,0),"")</f>
        <v>below 2,500</v>
      </c>
      <c r="G2278" t="str">
        <f>_xlfn.IFNA(VLOOKUP(A2278,Obesity!$A$1:$G$7092,7,0),"")</f>
        <v>Non-Hispanic Black</v>
      </c>
    </row>
    <row r="2279" spans="1:7" x14ac:dyDescent="0.4">
      <c r="A2279">
        <v>75834</v>
      </c>
      <c r="B2279" t="str">
        <f>_xlfn.IFNA(VLOOKUP(A2279,Obesity!$A$1:$G$7092,2,0),"")</f>
        <v/>
      </c>
      <c r="C2279" t="str">
        <f>_xlfn.IFNA(VLOOKUP(A2279,Obesity!$A$1:$G$7092,3,0),"")</f>
        <v/>
      </c>
      <c r="D2279" t="str">
        <f>_xlfn.IFNA(VLOOKUP(A2279,Obesity!$A$1:$G$7092,4,0),"")</f>
        <v/>
      </c>
      <c r="E2279" t="str">
        <f>_xlfn.IFNA(VLOOKUP(A2279,Obesity!$A$1:$G$7092,5,0),"")</f>
        <v/>
      </c>
      <c r="F2279" t="str">
        <f>_xlfn.IFNA(VLOOKUP(A2279,Obesity!$A$1:$G$7092,6,0),"")</f>
        <v/>
      </c>
      <c r="G2279" t="str">
        <f>_xlfn.IFNA(VLOOKUP(A2279,Obesity!$A$1:$G$7092,7,0),"")</f>
        <v/>
      </c>
    </row>
    <row r="2280" spans="1:7" x14ac:dyDescent="0.4">
      <c r="A2280">
        <v>75835</v>
      </c>
      <c r="B2280">
        <f>_xlfn.IFNA(VLOOKUP(A2280,Obesity!$A$1:$G$7092,2,0),"")</f>
        <v>22.8</v>
      </c>
      <c r="C2280" t="str">
        <f>_xlfn.IFNA(VLOOKUP(A2280,Obesity!$A$1:$G$7092,3,0),"")</f>
        <v>Overweight</v>
      </c>
      <c r="D2280" t="str">
        <f>_xlfn.IFNA(VLOOKUP(A2280,Obesity!$A$1:$G$7092,4,0),"")</f>
        <v>Male</v>
      </c>
      <c r="E2280" t="str">
        <f>_xlfn.IFNA(VLOOKUP(A2280,Obesity!$A$1:$G$7092,5,0),"")</f>
        <v>35 and below</v>
      </c>
      <c r="F2280" t="str">
        <f>_xlfn.IFNA(VLOOKUP(A2280,Obesity!$A$1:$G$7092,6,0),"")</f>
        <v>below 2,500</v>
      </c>
      <c r="G2280" t="str">
        <f>_xlfn.IFNA(VLOOKUP(A2280,Obesity!$A$1:$G$7092,7,0),"")</f>
        <v>Non-Hispanic White</v>
      </c>
    </row>
    <row r="2281" spans="1:7" x14ac:dyDescent="0.4">
      <c r="A2281">
        <v>75836</v>
      </c>
      <c r="B2281">
        <f>_xlfn.IFNA(VLOOKUP(A2281,Obesity!$A$1:$G$7092,2,0),"")</f>
        <v>24.6</v>
      </c>
      <c r="C2281" t="str">
        <f>_xlfn.IFNA(VLOOKUP(A2281,Obesity!$A$1:$G$7092,3,0),"")</f>
        <v>Normal weight</v>
      </c>
      <c r="D2281" t="str">
        <f>_xlfn.IFNA(VLOOKUP(A2281,Obesity!$A$1:$G$7092,4,0),"")</f>
        <v>Male</v>
      </c>
      <c r="E2281" t="str">
        <f>_xlfn.IFNA(VLOOKUP(A2281,Obesity!$A$1:$G$7092,5,0),"")</f>
        <v>35 and below</v>
      </c>
      <c r="F2281" t="str">
        <f>_xlfn.IFNA(VLOOKUP(A2281,Obesity!$A$1:$G$7092,6,0),"")</f>
        <v>below 2,500</v>
      </c>
      <c r="G2281" t="str">
        <f>_xlfn.IFNA(VLOOKUP(A2281,Obesity!$A$1:$G$7092,7,0),"")</f>
        <v>Other Race - Including Multi-Racial</v>
      </c>
    </row>
    <row r="2282" spans="1:7" x14ac:dyDescent="0.4">
      <c r="A2282">
        <v>75837</v>
      </c>
      <c r="B2282" t="str">
        <f>_xlfn.IFNA(VLOOKUP(A2282,Obesity!$A$1:$G$7092,2,0),"")</f>
        <v/>
      </c>
      <c r="C2282" t="str">
        <f>_xlfn.IFNA(VLOOKUP(A2282,Obesity!$A$1:$G$7092,3,0),"")</f>
        <v/>
      </c>
      <c r="D2282" t="str">
        <f>_xlfn.IFNA(VLOOKUP(A2282,Obesity!$A$1:$G$7092,4,0),"")</f>
        <v/>
      </c>
      <c r="E2282" t="str">
        <f>_xlfn.IFNA(VLOOKUP(A2282,Obesity!$A$1:$G$7092,5,0),"")</f>
        <v/>
      </c>
      <c r="F2282" t="str">
        <f>_xlfn.IFNA(VLOOKUP(A2282,Obesity!$A$1:$G$7092,6,0),"")</f>
        <v/>
      </c>
      <c r="G2282" t="str">
        <f>_xlfn.IFNA(VLOOKUP(A2282,Obesity!$A$1:$G$7092,7,0),"")</f>
        <v/>
      </c>
    </row>
    <row r="2283" spans="1:7" x14ac:dyDescent="0.4">
      <c r="A2283">
        <v>75838</v>
      </c>
      <c r="B2283">
        <f>_xlfn.IFNA(VLOOKUP(A2283,Obesity!$A$1:$G$7092,2,0),"")</f>
        <v>31.1</v>
      </c>
      <c r="C2283" t="str">
        <f>_xlfn.IFNA(VLOOKUP(A2283,Obesity!$A$1:$G$7092,3,0),"")</f>
        <v>Overweight</v>
      </c>
      <c r="D2283" t="str">
        <f>_xlfn.IFNA(VLOOKUP(A2283,Obesity!$A$1:$G$7092,4,0),"")</f>
        <v>Male</v>
      </c>
      <c r="E2283" t="str">
        <f>_xlfn.IFNA(VLOOKUP(A2283,Obesity!$A$1:$G$7092,5,0),"")</f>
        <v>36 and above</v>
      </c>
      <c r="F2283" t="str">
        <f>_xlfn.IFNA(VLOOKUP(A2283,Obesity!$A$1:$G$7092,6,0),"")</f>
        <v>below 2,500</v>
      </c>
      <c r="G2283" t="str">
        <f>_xlfn.IFNA(VLOOKUP(A2283,Obesity!$A$1:$G$7092,7,0),"")</f>
        <v>Non-Hispanic White</v>
      </c>
    </row>
    <row r="2284" spans="1:7" x14ac:dyDescent="0.4">
      <c r="A2284">
        <v>75839</v>
      </c>
      <c r="B2284">
        <f>_xlfn.IFNA(VLOOKUP(A2284,Obesity!$A$1:$G$7092,2,0),"")</f>
        <v>30.5</v>
      </c>
      <c r="C2284" t="str">
        <f>_xlfn.IFNA(VLOOKUP(A2284,Obesity!$A$1:$G$7092,3,0),"")</f>
        <v>Overweight</v>
      </c>
      <c r="D2284" t="str">
        <f>_xlfn.IFNA(VLOOKUP(A2284,Obesity!$A$1:$G$7092,4,0),"")</f>
        <v>Female</v>
      </c>
      <c r="E2284" t="str">
        <f>_xlfn.IFNA(VLOOKUP(A2284,Obesity!$A$1:$G$7092,5,0),"")</f>
        <v>36 and above</v>
      </c>
      <c r="F2284" t="str">
        <f>_xlfn.IFNA(VLOOKUP(A2284,Obesity!$A$1:$G$7092,6,0),"")</f>
        <v>below 2,000</v>
      </c>
      <c r="G2284" t="str">
        <f>_xlfn.IFNA(VLOOKUP(A2284,Obesity!$A$1:$G$7092,7,0),"")</f>
        <v>Non-Hispanic Black</v>
      </c>
    </row>
    <row r="2285" spans="1:7" x14ac:dyDescent="0.4">
      <c r="A2285">
        <v>75840</v>
      </c>
      <c r="B2285">
        <f>_xlfn.IFNA(VLOOKUP(A2285,Obesity!$A$1:$G$7092,2,0),"")</f>
        <v>42.4</v>
      </c>
      <c r="C2285" t="str">
        <f>_xlfn.IFNA(VLOOKUP(A2285,Obesity!$A$1:$G$7092,3,0),"")</f>
        <v>Overweight</v>
      </c>
      <c r="D2285" t="str">
        <f>_xlfn.IFNA(VLOOKUP(A2285,Obesity!$A$1:$G$7092,4,0),"")</f>
        <v>Male</v>
      </c>
      <c r="E2285" t="str">
        <f>_xlfn.IFNA(VLOOKUP(A2285,Obesity!$A$1:$G$7092,5,0),"")</f>
        <v>36 and above</v>
      </c>
      <c r="F2285" t="str">
        <f>_xlfn.IFNA(VLOOKUP(A2285,Obesity!$A$1:$G$7092,6,0),"")</f>
        <v>below 2,500</v>
      </c>
      <c r="G2285" t="str">
        <f>_xlfn.IFNA(VLOOKUP(A2285,Obesity!$A$1:$G$7092,7,0),"")</f>
        <v>Non-Hispanic White</v>
      </c>
    </row>
    <row r="2286" spans="1:7" x14ac:dyDescent="0.4">
      <c r="A2286">
        <v>75841</v>
      </c>
      <c r="B2286">
        <f>_xlfn.IFNA(VLOOKUP(A2286,Obesity!$A$1:$G$7092,2,0),"")</f>
        <v>27</v>
      </c>
      <c r="C2286" t="str">
        <f>_xlfn.IFNA(VLOOKUP(A2286,Obesity!$A$1:$G$7092,3,0),"")</f>
        <v>Overweight</v>
      </c>
      <c r="D2286" t="str">
        <f>_xlfn.IFNA(VLOOKUP(A2286,Obesity!$A$1:$G$7092,4,0),"")</f>
        <v>Female</v>
      </c>
      <c r="E2286" t="str">
        <f>_xlfn.IFNA(VLOOKUP(A2286,Obesity!$A$1:$G$7092,5,0),"")</f>
        <v>36 and above</v>
      </c>
      <c r="F2286" t="str">
        <f>_xlfn.IFNA(VLOOKUP(A2286,Obesity!$A$1:$G$7092,6,0),"")</f>
        <v>above 2,000</v>
      </c>
      <c r="G2286" t="str">
        <f>_xlfn.IFNA(VLOOKUP(A2286,Obesity!$A$1:$G$7092,7,0),"")</f>
        <v>Non-Hispanic White</v>
      </c>
    </row>
    <row r="2287" spans="1:7" x14ac:dyDescent="0.4">
      <c r="A2287">
        <v>75842</v>
      </c>
      <c r="B2287">
        <f>_xlfn.IFNA(VLOOKUP(A2287,Obesity!$A$1:$G$7092,2,0),"")</f>
        <v>17.5</v>
      </c>
      <c r="C2287" t="str">
        <f>_xlfn.IFNA(VLOOKUP(A2287,Obesity!$A$1:$G$7092,3,0),"")</f>
        <v>Overweight</v>
      </c>
      <c r="D2287" t="str">
        <f>_xlfn.IFNA(VLOOKUP(A2287,Obesity!$A$1:$G$7092,4,0),"")</f>
        <v>Male</v>
      </c>
      <c r="E2287" t="str">
        <f>_xlfn.IFNA(VLOOKUP(A2287,Obesity!$A$1:$G$7092,5,0),"")</f>
        <v>35 and below</v>
      </c>
      <c r="F2287" t="str">
        <f>_xlfn.IFNA(VLOOKUP(A2287,Obesity!$A$1:$G$7092,6,0),"")</f>
        <v>above 2,500</v>
      </c>
      <c r="G2287" t="str">
        <f>_xlfn.IFNA(VLOOKUP(A2287,Obesity!$A$1:$G$7092,7,0),"")</f>
        <v>Other Race - Including Multi-Racial</v>
      </c>
    </row>
    <row r="2288" spans="1:7" x14ac:dyDescent="0.4">
      <c r="A2288">
        <v>75843</v>
      </c>
      <c r="B2288" t="str">
        <f>_xlfn.IFNA(VLOOKUP(A2288,Obesity!$A$1:$G$7092,2,0),"")</f>
        <v/>
      </c>
      <c r="C2288" t="str">
        <f>_xlfn.IFNA(VLOOKUP(A2288,Obesity!$A$1:$G$7092,3,0),"")</f>
        <v/>
      </c>
      <c r="D2288" t="str">
        <f>_xlfn.IFNA(VLOOKUP(A2288,Obesity!$A$1:$G$7092,4,0),"")</f>
        <v/>
      </c>
      <c r="E2288" t="str">
        <f>_xlfn.IFNA(VLOOKUP(A2288,Obesity!$A$1:$G$7092,5,0),"")</f>
        <v/>
      </c>
      <c r="F2288" t="str">
        <f>_xlfn.IFNA(VLOOKUP(A2288,Obesity!$A$1:$G$7092,6,0),"")</f>
        <v/>
      </c>
      <c r="G2288" t="str">
        <f>_xlfn.IFNA(VLOOKUP(A2288,Obesity!$A$1:$G$7092,7,0),"")</f>
        <v/>
      </c>
    </row>
    <row r="2289" spans="1:7" x14ac:dyDescent="0.4">
      <c r="A2289">
        <v>75844</v>
      </c>
      <c r="B2289">
        <f>_xlfn.IFNA(VLOOKUP(A2289,Obesity!$A$1:$G$7092,2,0),"")</f>
        <v>30.2</v>
      </c>
      <c r="C2289" t="str">
        <f>_xlfn.IFNA(VLOOKUP(A2289,Obesity!$A$1:$G$7092,3,0),"")</f>
        <v>Normal weight</v>
      </c>
      <c r="D2289" t="str">
        <f>_xlfn.IFNA(VLOOKUP(A2289,Obesity!$A$1:$G$7092,4,0),"")</f>
        <v>Female</v>
      </c>
      <c r="E2289" t="str">
        <f>_xlfn.IFNA(VLOOKUP(A2289,Obesity!$A$1:$G$7092,5,0),"")</f>
        <v>35 and below</v>
      </c>
      <c r="F2289" t="str">
        <f>_xlfn.IFNA(VLOOKUP(A2289,Obesity!$A$1:$G$7092,6,0),"")</f>
        <v>below 2,000</v>
      </c>
      <c r="G2289" t="str">
        <f>_xlfn.IFNA(VLOOKUP(A2289,Obesity!$A$1:$G$7092,7,0),"")</f>
        <v>Non-Hispanic White</v>
      </c>
    </row>
    <row r="2290" spans="1:7" x14ac:dyDescent="0.4">
      <c r="A2290">
        <v>75845</v>
      </c>
      <c r="B2290">
        <f>_xlfn.IFNA(VLOOKUP(A2290,Obesity!$A$1:$G$7092,2,0),"")</f>
        <v>21.3</v>
      </c>
      <c r="C2290" t="str">
        <f>_xlfn.IFNA(VLOOKUP(A2290,Obesity!$A$1:$G$7092,3,0),"")</f>
        <v>Obese</v>
      </c>
      <c r="D2290" t="str">
        <f>_xlfn.IFNA(VLOOKUP(A2290,Obesity!$A$1:$G$7092,4,0),"")</f>
        <v>Male</v>
      </c>
      <c r="E2290" t="str">
        <f>_xlfn.IFNA(VLOOKUP(A2290,Obesity!$A$1:$G$7092,5,0),"")</f>
        <v>36 and above</v>
      </c>
      <c r="F2290" t="str">
        <f>_xlfn.IFNA(VLOOKUP(A2290,Obesity!$A$1:$G$7092,6,0),"")</f>
        <v>below 2,500</v>
      </c>
      <c r="G2290" t="str">
        <f>_xlfn.IFNA(VLOOKUP(A2290,Obesity!$A$1:$G$7092,7,0),"")</f>
        <v>Mexican American</v>
      </c>
    </row>
    <row r="2291" spans="1:7" x14ac:dyDescent="0.4">
      <c r="A2291">
        <v>75846</v>
      </c>
      <c r="B2291">
        <f>_xlfn.IFNA(VLOOKUP(A2291,Obesity!$A$1:$G$7092,2,0),"")</f>
        <v>27</v>
      </c>
      <c r="C2291" t="str">
        <f>_xlfn.IFNA(VLOOKUP(A2291,Obesity!$A$1:$G$7092,3,0),"")</f>
        <v>Underweight</v>
      </c>
      <c r="D2291" t="str">
        <f>_xlfn.IFNA(VLOOKUP(A2291,Obesity!$A$1:$G$7092,4,0),"")</f>
        <v>Female</v>
      </c>
      <c r="E2291" t="str">
        <f>_xlfn.IFNA(VLOOKUP(A2291,Obesity!$A$1:$G$7092,5,0),"")</f>
        <v>35 and below</v>
      </c>
      <c r="F2291" t="str">
        <f>_xlfn.IFNA(VLOOKUP(A2291,Obesity!$A$1:$G$7092,6,0),"")</f>
        <v>above 2,000</v>
      </c>
      <c r="G2291" t="str">
        <f>_xlfn.IFNA(VLOOKUP(A2291,Obesity!$A$1:$G$7092,7,0),"")</f>
        <v>Mexican American</v>
      </c>
    </row>
    <row r="2292" spans="1:7" x14ac:dyDescent="0.4">
      <c r="A2292">
        <v>75847</v>
      </c>
      <c r="B2292">
        <f>_xlfn.IFNA(VLOOKUP(A2292,Obesity!$A$1:$G$7092,2,0),"")</f>
        <v>25.5</v>
      </c>
      <c r="C2292" t="str">
        <f>_xlfn.IFNA(VLOOKUP(A2292,Obesity!$A$1:$G$7092,3,0),"")</f>
        <v>Underweight</v>
      </c>
      <c r="D2292" t="str">
        <f>_xlfn.IFNA(VLOOKUP(A2292,Obesity!$A$1:$G$7092,4,0),"")</f>
        <v>Female</v>
      </c>
      <c r="E2292" t="str">
        <f>_xlfn.IFNA(VLOOKUP(A2292,Obesity!$A$1:$G$7092,5,0),"")</f>
        <v>35 and below</v>
      </c>
      <c r="F2292" t="str">
        <f>_xlfn.IFNA(VLOOKUP(A2292,Obesity!$A$1:$G$7092,6,0),"")</f>
        <v>below 2,000</v>
      </c>
      <c r="G2292" t="str">
        <f>_xlfn.IFNA(VLOOKUP(A2292,Obesity!$A$1:$G$7092,7,0),"")</f>
        <v>Non-Hispanic Black</v>
      </c>
    </row>
    <row r="2293" spans="1:7" x14ac:dyDescent="0.4">
      <c r="A2293">
        <v>75848</v>
      </c>
      <c r="B2293" t="str">
        <f>_xlfn.IFNA(VLOOKUP(A2293,Obesity!$A$1:$G$7092,2,0),"")</f>
        <v/>
      </c>
      <c r="C2293" t="str">
        <f>_xlfn.IFNA(VLOOKUP(A2293,Obesity!$A$1:$G$7092,3,0),"")</f>
        <v/>
      </c>
      <c r="D2293" t="str">
        <f>_xlfn.IFNA(VLOOKUP(A2293,Obesity!$A$1:$G$7092,4,0),"")</f>
        <v/>
      </c>
      <c r="E2293" t="str">
        <f>_xlfn.IFNA(VLOOKUP(A2293,Obesity!$A$1:$G$7092,5,0),"")</f>
        <v/>
      </c>
      <c r="F2293" t="str">
        <f>_xlfn.IFNA(VLOOKUP(A2293,Obesity!$A$1:$G$7092,6,0),"")</f>
        <v/>
      </c>
      <c r="G2293" t="str">
        <f>_xlfn.IFNA(VLOOKUP(A2293,Obesity!$A$1:$G$7092,7,0),"")</f>
        <v/>
      </c>
    </row>
    <row r="2294" spans="1:7" x14ac:dyDescent="0.4">
      <c r="A2294">
        <v>75849</v>
      </c>
      <c r="B2294">
        <f>_xlfn.IFNA(VLOOKUP(A2294,Obesity!$A$1:$G$7092,2,0),"")</f>
        <v>28.5</v>
      </c>
      <c r="C2294" t="str">
        <f>_xlfn.IFNA(VLOOKUP(A2294,Obesity!$A$1:$G$7092,3,0),"")</f>
        <v>Underweight</v>
      </c>
      <c r="D2294" t="str">
        <f>_xlfn.IFNA(VLOOKUP(A2294,Obesity!$A$1:$G$7092,4,0),"")</f>
        <v>Female</v>
      </c>
      <c r="E2294" t="str">
        <f>_xlfn.IFNA(VLOOKUP(A2294,Obesity!$A$1:$G$7092,5,0),"")</f>
        <v>35 and below</v>
      </c>
      <c r="F2294" t="str">
        <f>_xlfn.IFNA(VLOOKUP(A2294,Obesity!$A$1:$G$7092,6,0),"")</f>
        <v>below 2,000</v>
      </c>
      <c r="G2294" t="str">
        <f>_xlfn.IFNA(VLOOKUP(A2294,Obesity!$A$1:$G$7092,7,0),"")</f>
        <v>Other Hispanic</v>
      </c>
    </row>
    <row r="2295" spans="1:7" x14ac:dyDescent="0.4">
      <c r="A2295">
        <v>75850</v>
      </c>
      <c r="B2295">
        <f>_xlfn.IFNA(VLOOKUP(A2295,Obesity!$A$1:$G$7092,2,0),"")</f>
        <v>18.8</v>
      </c>
      <c r="C2295" t="str">
        <f>_xlfn.IFNA(VLOOKUP(A2295,Obesity!$A$1:$G$7092,3,0),"")</f>
        <v>Normal weight</v>
      </c>
      <c r="D2295" t="str">
        <f>_xlfn.IFNA(VLOOKUP(A2295,Obesity!$A$1:$G$7092,4,0),"")</f>
        <v>Female</v>
      </c>
      <c r="E2295" t="str">
        <f>_xlfn.IFNA(VLOOKUP(A2295,Obesity!$A$1:$G$7092,5,0),"")</f>
        <v>36 and above</v>
      </c>
      <c r="F2295" t="str">
        <f>_xlfn.IFNA(VLOOKUP(A2295,Obesity!$A$1:$G$7092,6,0),"")</f>
        <v>above 2,000</v>
      </c>
      <c r="G2295" t="str">
        <f>_xlfn.IFNA(VLOOKUP(A2295,Obesity!$A$1:$G$7092,7,0),"")</f>
        <v>Non-Hispanic Asian</v>
      </c>
    </row>
    <row r="2296" spans="1:7" x14ac:dyDescent="0.4">
      <c r="A2296">
        <v>75851</v>
      </c>
      <c r="B2296">
        <f>_xlfn.IFNA(VLOOKUP(A2296,Obesity!$A$1:$G$7092,2,0),"")</f>
        <v>28.2</v>
      </c>
      <c r="C2296" t="str">
        <f>_xlfn.IFNA(VLOOKUP(A2296,Obesity!$A$1:$G$7092,3,0),"")</f>
        <v>Normal weight</v>
      </c>
      <c r="D2296" t="str">
        <f>_xlfn.IFNA(VLOOKUP(A2296,Obesity!$A$1:$G$7092,4,0),"")</f>
        <v>Male</v>
      </c>
      <c r="E2296" t="str">
        <f>_xlfn.IFNA(VLOOKUP(A2296,Obesity!$A$1:$G$7092,5,0),"")</f>
        <v>35 and below</v>
      </c>
      <c r="F2296" t="str">
        <f>_xlfn.IFNA(VLOOKUP(A2296,Obesity!$A$1:$G$7092,6,0),"")</f>
        <v>below 2,500</v>
      </c>
      <c r="G2296" t="str">
        <f>_xlfn.IFNA(VLOOKUP(A2296,Obesity!$A$1:$G$7092,7,0),"")</f>
        <v>Other Hispanic</v>
      </c>
    </row>
    <row r="2297" spans="1:7" x14ac:dyDescent="0.4">
      <c r="A2297">
        <v>75852</v>
      </c>
      <c r="B2297">
        <f>_xlfn.IFNA(VLOOKUP(A2297,Obesity!$A$1:$G$7092,2,0),"")</f>
        <v>20.7</v>
      </c>
      <c r="C2297" t="str">
        <f>_xlfn.IFNA(VLOOKUP(A2297,Obesity!$A$1:$G$7092,3,0),"")</f>
        <v>Underweight</v>
      </c>
      <c r="D2297" t="str">
        <f>_xlfn.IFNA(VLOOKUP(A2297,Obesity!$A$1:$G$7092,4,0),"")</f>
        <v>Male</v>
      </c>
      <c r="E2297" t="str">
        <f>_xlfn.IFNA(VLOOKUP(A2297,Obesity!$A$1:$G$7092,5,0),"")</f>
        <v>35 and below</v>
      </c>
      <c r="F2297" t="str">
        <f>_xlfn.IFNA(VLOOKUP(A2297,Obesity!$A$1:$G$7092,6,0),"")</f>
        <v>below 2,500</v>
      </c>
      <c r="G2297" t="str">
        <f>_xlfn.IFNA(VLOOKUP(A2297,Obesity!$A$1:$G$7092,7,0),"")</f>
        <v>Non-Hispanic White</v>
      </c>
    </row>
    <row r="2298" spans="1:7" x14ac:dyDescent="0.4">
      <c r="A2298">
        <v>75853</v>
      </c>
      <c r="B2298">
        <f>_xlfn.IFNA(VLOOKUP(A2298,Obesity!$A$1:$G$7092,2,0),"")</f>
        <v>30.3</v>
      </c>
      <c r="C2298" t="str">
        <f>_xlfn.IFNA(VLOOKUP(A2298,Obesity!$A$1:$G$7092,3,0),"")</f>
        <v>Obese</v>
      </c>
      <c r="D2298" t="str">
        <f>_xlfn.IFNA(VLOOKUP(A2298,Obesity!$A$1:$G$7092,4,0),"")</f>
        <v>Female</v>
      </c>
      <c r="E2298" t="str">
        <f>_xlfn.IFNA(VLOOKUP(A2298,Obesity!$A$1:$G$7092,5,0),"")</f>
        <v>35 and below</v>
      </c>
      <c r="F2298" t="str">
        <f>_xlfn.IFNA(VLOOKUP(A2298,Obesity!$A$1:$G$7092,6,0),"")</f>
        <v>above 2,000</v>
      </c>
      <c r="G2298" t="str">
        <f>_xlfn.IFNA(VLOOKUP(A2298,Obesity!$A$1:$G$7092,7,0),"")</f>
        <v>Mexican American</v>
      </c>
    </row>
    <row r="2299" spans="1:7" x14ac:dyDescent="0.4">
      <c r="A2299">
        <v>75854</v>
      </c>
      <c r="B2299">
        <f>_xlfn.IFNA(VLOOKUP(A2299,Obesity!$A$1:$G$7092,2,0),"")</f>
        <v>19.3</v>
      </c>
      <c r="C2299" t="str">
        <f>_xlfn.IFNA(VLOOKUP(A2299,Obesity!$A$1:$G$7092,3,0),"")</f>
        <v>Normal weight</v>
      </c>
      <c r="D2299" t="str">
        <f>_xlfn.IFNA(VLOOKUP(A2299,Obesity!$A$1:$G$7092,4,0),"")</f>
        <v>Male</v>
      </c>
      <c r="E2299" t="str">
        <f>_xlfn.IFNA(VLOOKUP(A2299,Obesity!$A$1:$G$7092,5,0),"")</f>
        <v>35 and below</v>
      </c>
      <c r="F2299" t="str">
        <f>_xlfn.IFNA(VLOOKUP(A2299,Obesity!$A$1:$G$7092,6,0),"")</f>
        <v>below 2,500</v>
      </c>
      <c r="G2299" t="str">
        <f>_xlfn.IFNA(VLOOKUP(A2299,Obesity!$A$1:$G$7092,7,0),"")</f>
        <v>Non-Hispanic White</v>
      </c>
    </row>
    <row r="2300" spans="1:7" x14ac:dyDescent="0.4">
      <c r="A2300">
        <v>75855</v>
      </c>
      <c r="B2300">
        <f>_xlfn.IFNA(VLOOKUP(A2300,Obesity!$A$1:$G$7092,2,0),"")</f>
        <v>0</v>
      </c>
      <c r="C2300" t="str">
        <f>_xlfn.IFNA(VLOOKUP(A2300,Obesity!$A$1:$G$7092,3,0),"")</f>
        <v>Overweight</v>
      </c>
      <c r="D2300" t="str">
        <f>_xlfn.IFNA(VLOOKUP(A2300,Obesity!$A$1:$G$7092,4,0),"")</f>
        <v>Female</v>
      </c>
      <c r="E2300" t="str">
        <f>_xlfn.IFNA(VLOOKUP(A2300,Obesity!$A$1:$G$7092,5,0),"")</f>
        <v>35 and below</v>
      </c>
      <c r="F2300" t="str">
        <f>_xlfn.IFNA(VLOOKUP(A2300,Obesity!$A$1:$G$7092,6,0),"")</f>
        <v>above 2,000</v>
      </c>
      <c r="G2300" t="str">
        <f>_xlfn.IFNA(VLOOKUP(A2300,Obesity!$A$1:$G$7092,7,0),"")</f>
        <v>Non-Hispanic White</v>
      </c>
    </row>
    <row r="2301" spans="1:7" x14ac:dyDescent="0.4">
      <c r="A2301">
        <v>75856</v>
      </c>
      <c r="B2301">
        <f>_xlfn.IFNA(VLOOKUP(A2301,Obesity!$A$1:$G$7092,2,0),"")</f>
        <v>13.7</v>
      </c>
      <c r="C2301" t="str">
        <f>_xlfn.IFNA(VLOOKUP(A2301,Obesity!$A$1:$G$7092,3,0),"")</f>
        <v>Overweight</v>
      </c>
      <c r="D2301" t="str">
        <f>_xlfn.IFNA(VLOOKUP(A2301,Obesity!$A$1:$G$7092,4,0),"")</f>
        <v>Female</v>
      </c>
      <c r="E2301" t="str">
        <f>_xlfn.IFNA(VLOOKUP(A2301,Obesity!$A$1:$G$7092,5,0),"")</f>
        <v>35 and below</v>
      </c>
      <c r="F2301" t="str">
        <f>_xlfn.IFNA(VLOOKUP(A2301,Obesity!$A$1:$G$7092,6,0),"")</f>
        <v>below 2,000</v>
      </c>
      <c r="G2301" t="str">
        <f>_xlfn.IFNA(VLOOKUP(A2301,Obesity!$A$1:$G$7092,7,0),"")</f>
        <v>Other Hispanic</v>
      </c>
    </row>
    <row r="2302" spans="1:7" x14ac:dyDescent="0.4">
      <c r="A2302">
        <v>75857</v>
      </c>
      <c r="B2302">
        <f>_xlfn.IFNA(VLOOKUP(A2302,Obesity!$A$1:$G$7092,2,0),"")</f>
        <v>24.6</v>
      </c>
      <c r="C2302" t="str">
        <f>_xlfn.IFNA(VLOOKUP(A2302,Obesity!$A$1:$G$7092,3,0),"")</f>
        <v>Underweight</v>
      </c>
      <c r="D2302" t="str">
        <f>_xlfn.IFNA(VLOOKUP(A2302,Obesity!$A$1:$G$7092,4,0),"")</f>
        <v>Female</v>
      </c>
      <c r="E2302" t="str">
        <f>_xlfn.IFNA(VLOOKUP(A2302,Obesity!$A$1:$G$7092,5,0),"")</f>
        <v>35 and below</v>
      </c>
      <c r="F2302" t="str">
        <f>_xlfn.IFNA(VLOOKUP(A2302,Obesity!$A$1:$G$7092,6,0),"")</f>
        <v>below 2,000</v>
      </c>
      <c r="G2302" t="str">
        <f>_xlfn.IFNA(VLOOKUP(A2302,Obesity!$A$1:$G$7092,7,0),"")</f>
        <v>Non-Hispanic Black</v>
      </c>
    </row>
    <row r="2303" spans="1:7" x14ac:dyDescent="0.4">
      <c r="A2303">
        <v>75858</v>
      </c>
      <c r="B2303">
        <f>_xlfn.IFNA(VLOOKUP(A2303,Obesity!$A$1:$G$7092,2,0),"")</f>
        <v>22.5</v>
      </c>
      <c r="C2303" t="str">
        <f>_xlfn.IFNA(VLOOKUP(A2303,Obesity!$A$1:$G$7092,3,0),"")</f>
        <v>Obese</v>
      </c>
      <c r="D2303" t="str">
        <f>_xlfn.IFNA(VLOOKUP(A2303,Obesity!$A$1:$G$7092,4,0),"")</f>
        <v>Female</v>
      </c>
      <c r="E2303" t="str">
        <f>_xlfn.IFNA(VLOOKUP(A2303,Obesity!$A$1:$G$7092,5,0),"")</f>
        <v>35 and below</v>
      </c>
      <c r="F2303" t="str">
        <f>_xlfn.IFNA(VLOOKUP(A2303,Obesity!$A$1:$G$7092,6,0),"")</f>
        <v>below 2,000</v>
      </c>
      <c r="G2303" t="str">
        <f>_xlfn.IFNA(VLOOKUP(A2303,Obesity!$A$1:$G$7092,7,0),"")</f>
        <v>Non-Hispanic Black</v>
      </c>
    </row>
    <row r="2304" spans="1:7" x14ac:dyDescent="0.4">
      <c r="A2304">
        <v>75859</v>
      </c>
      <c r="B2304">
        <f>_xlfn.IFNA(VLOOKUP(A2304,Obesity!$A$1:$G$7092,2,0),"")</f>
        <v>32.4</v>
      </c>
      <c r="C2304" t="str">
        <f>_xlfn.IFNA(VLOOKUP(A2304,Obesity!$A$1:$G$7092,3,0),"")</f>
        <v>Normal weight</v>
      </c>
      <c r="D2304" t="str">
        <f>_xlfn.IFNA(VLOOKUP(A2304,Obesity!$A$1:$G$7092,4,0),"")</f>
        <v>Female</v>
      </c>
      <c r="E2304" t="str">
        <f>_xlfn.IFNA(VLOOKUP(A2304,Obesity!$A$1:$G$7092,5,0),"")</f>
        <v>35 and below</v>
      </c>
      <c r="F2304" t="str">
        <f>_xlfn.IFNA(VLOOKUP(A2304,Obesity!$A$1:$G$7092,6,0),"")</f>
        <v>above 2,000</v>
      </c>
      <c r="G2304" t="str">
        <f>_xlfn.IFNA(VLOOKUP(A2304,Obesity!$A$1:$G$7092,7,0),"")</f>
        <v>Mexican American</v>
      </c>
    </row>
    <row r="2305" spans="1:7" x14ac:dyDescent="0.4">
      <c r="A2305">
        <v>75860</v>
      </c>
      <c r="B2305">
        <f>_xlfn.IFNA(VLOOKUP(A2305,Obesity!$A$1:$G$7092,2,0),"")</f>
        <v>19.899999999999999</v>
      </c>
      <c r="C2305" t="str">
        <f>_xlfn.IFNA(VLOOKUP(A2305,Obesity!$A$1:$G$7092,3,0),"")</f>
        <v>Obese</v>
      </c>
      <c r="D2305" t="str">
        <f>_xlfn.IFNA(VLOOKUP(A2305,Obesity!$A$1:$G$7092,4,0),"")</f>
        <v>Male</v>
      </c>
      <c r="E2305" t="str">
        <f>_xlfn.IFNA(VLOOKUP(A2305,Obesity!$A$1:$G$7092,5,0),"")</f>
        <v>36 and above</v>
      </c>
      <c r="F2305" t="str">
        <f>_xlfn.IFNA(VLOOKUP(A2305,Obesity!$A$1:$G$7092,6,0),"")</f>
        <v>below 2,500</v>
      </c>
      <c r="G2305" t="str">
        <f>_xlfn.IFNA(VLOOKUP(A2305,Obesity!$A$1:$G$7092,7,0),"")</f>
        <v>Non-Hispanic Asian</v>
      </c>
    </row>
    <row r="2306" spans="1:7" x14ac:dyDescent="0.4">
      <c r="A2306">
        <v>75861</v>
      </c>
      <c r="B2306" t="str">
        <f>_xlfn.IFNA(VLOOKUP(A2306,Obesity!$A$1:$G$7092,2,0),"")</f>
        <v/>
      </c>
      <c r="C2306" t="str">
        <f>_xlfn.IFNA(VLOOKUP(A2306,Obesity!$A$1:$G$7092,3,0),"")</f>
        <v/>
      </c>
      <c r="D2306" t="str">
        <f>_xlfn.IFNA(VLOOKUP(A2306,Obesity!$A$1:$G$7092,4,0),"")</f>
        <v/>
      </c>
      <c r="E2306" t="str">
        <f>_xlfn.IFNA(VLOOKUP(A2306,Obesity!$A$1:$G$7092,5,0),"")</f>
        <v/>
      </c>
      <c r="F2306" t="str">
        <f>_xlfn.IFNA(VLOOKUP(A2306,Obesity!$A$1:$G$7092,6,0),"")</f>
        <v/>
      </c>
      <c r="G2306" t="str">
        <f>_xlfn.IFNA(VLOOKUP(A2306,Obesity!$A$1:$G$7092,7,0),"")</f>
        <v/>
      </c>
    </row>
    <row r="2307" spans="1:7" x14ac:dyDescent="0.4">
      <c r="A2307">
        <v>75862</v>
      </c>
      <c r="B2307">
        <f>_xlfn.IFNA(VLOOKUP(A2307,Obesity!$A$1:$G$7092,2,0),"")</f>
        <v>21.5</v>
      </c>
      <c r="C2307" t="str">
        <f>_xlfn.IFNA(VLOOKUP(A2307,Obesity!$A$1:$G$7092,3,0),"")</f>
        <v>Underweight</v>
      </c>
      <c r="D2307" t="str">
        <f>_xlfn.IFNA(VLOOKUP(A2307,Obesity!$A$1:$G$7092,4,0),"")</f>
        <v>Female</v>
      </c>
      <c r="E2307" t="str">
        <f>_xlfn.IFNA(VLOOKUP(A2307,Obesity!$A$1:$G$7092,5,0),"")</f>
        <v>35 and below</v>
      </c>
      <c r="F2307" t="str">
        <f>_xlfn.IFNA(VLOOKUP(A2307,Obesity!$A$1:$G$7092,6,0),"")</f>
        <v>below 2,000</v>
      </c>
      <c r="G2307" t="str">
        <f>_xlfn.IFNA(VLOOKUP(A2307,Obesity!$A$1:$G$7092,7,0),"")</f>
        <v>Other Hispanic</v>
      </c>
    </row>
    <row r="2308" spans="1:7" x14ac:dyDescent="0.4">
      <c r="A2308">
        <v>75863</v>
      </c>
      <c r="B2308" t="str">
        <f>_xlfn.IFNA(VLOOKUP(A2308,Obesity!$A$1:$G$7092,2,0),"")</f>
        <v/>
      </c>
      <c r="C2308" t="str">
        <f>_xlfn.IFNA(VLOOKUP(A2308,Obesity!$A$1:$G$7092,3,0),"")</f>
        <v/>
      </c>
      <c r="D2308" t="str">
        <f>_xlfn.IFNA(VLOOKUP(A2308,Obesity!$A$1:$G$7092,4,0),"")</f>
        <v/>
      </c>
      <c r="E2308" t="str">
        <f>_xlfn.IFNA(VLOOKUP(A2308,Obesity!$A$1:$G$7092,5,0),"")</f>
        <v/>
      </c>
      <c r="F2308" t="str">
        <f>_xlfn.IFNA(VLOOKUP(A2308,Obesity!$A$1:$G$7092,6,0),"")</f>
        <v/>
      </c>
      <c r="G2308" t="str">
        <f>_xlfn.IFNA(VLOOKUP(A2308,Obesity!$A$1:$G$7092,7,0),"")</f>
        <v/>
      </c>
    </row>
    <row r="2309" spans="1:7" x14ac:dyDescent="0.4">
      <c r="A2309">
        <v>75864</v>
      </c>
      <c r="B2309">
        <f>_xlfn.IFNA(VLOOKUP(A2309,Obesity!$A$1:$G$7092,2,0),"")</f>
        <v>28.7</v>
      </c>
      <c r="C2309" t="str">
        <f>_xlfn.IFNA(VLOOKUP(A2309,Obesity!$A$1:$G$7092,3,0),"")</f>
        <v>Underweight</v>
      </c>
      <c r="D2309" t="str">
        <f>_xlfn.IFNA(VLOOKUP(A2309,Obesity!$A$1:$G$7092,4,0),"")</f>
        <v>Female</v>
      </c>
      <c r="E2309" t="str">
        <f>_xlfn.IFNA(VLOOKUP(A2309,Obesity!$A$1:$G$7092,5,0),"")</f>
        <v>35 and below</v>
      </c>
      <c r="F2309" t="str">
        <f>_xlfn.IFNA(VLOOKUP(A2309,Obesity!$A$1:$G$7092,6,0),"")</f>
        <v>above 2,000</v>
      </c>
      <c r="G2309" t="str">
        <f>_xlfn.IFNA(VLOOKUP(A2309,Obesity!$A$1:$G$7092,7,0),"")</f>
        <v>Non-Hispanic Black</v>
      </c>
    </row>
    <row r="2310" spans="1:7" x14ac:dyDescent="0.4">
      <c r="A2310">
        <v>75865</v>
      </c>
      <c r="B2310">
        <f>_xlfn.IFNA(VLOOKUP(A2310,Obesity!$A$1:$G$7092,2,0),"")</f>
        <v>19.2</v>
      </c>
      <c r="C2310" t="str">
        <f>_xlfn.IFNA(VLOOKUP(A2310,Obesity!$A$1:$G$7092,3,0),"")</f>
        <v>Underweight</v>
      </c>
      <c r="D2310" t="str">
        <f>_xlfn.IFNA(VLOOKUP(A2310,Obesity!$A$1:$G$7092,4,0),"")</f>
        <v>Female</v>
      </c>
      <c r="E2310" t="str">
        <f>_xlfn.IFNA(VLOOKUP(A2310,Obesity!$A$1:$G$7092,5,0),"")</f>
        <v>35 and below</v>
      </c>
      <c r="F2310" t="str">
        <f>_xlfn.IFNA(VLOOKUP(A2310,Obesity!$A$1:$G$7092,6,0),"")</f>
        <v>above 2,000</v>
      </c>
      <c r="G2310" t="str">
        <f>_xlfn.IFNA(VLOOKUP(A2310,Obesity!$A$1:$G$7092,7,0),"")</f>
        <v>Non-Hispanic Black</v>
      </c>
    </row>
    <row r="2311" spans="1:7" x14ac:dyDescent="0.4">
      <c r="A2311">
        <v>75866</v>
      </c>
      <c r="B2311" t="str">
        <f>_xlfn.IFNA(VLOOKUP(A2311,Obesity!$A$1:$G$7092,2,0),"")</f>
        <v/>
      </c>
      <c r="C2311" t="str">
        <f>_xlfn.IFNA(VLOOKUP(A2311,Obesity!$A$1:$G$7092,3,0),"")</f>
        <v/>
      </c>
      <c r="D2311" t="str">
        <f>_xlfn.IFNA(VLOOKUP(A2311,Obesity!$A$1:$G$7092,4,0),"")</f>
        <v/>
      </c>
      <c r="E2311" t="str">
        <f>_xlfn.IFNA(VLOOKUP(A2311,Obesity!$A$1:$G$7092,5,0),"")</f>
        <v/>
      </c>
      <c r="F2311" t="str">
        <f>_xlfn.IFNA(VLOOKUP(A2311,Obesity!$A$1:$G$7092,6,0),"")</f>
        <v/>
      </c>
      <c r="G2311" t="str">
        <f>_xlfn.IFNA(VLOOKUP(A2311,Obesity!$A$1:$G$7092,7,0),"")</f>
        <v/>
      </c>
    </row>
    <row r="2312" spans="1:7" x14ac:dyDescent="0.4">
      <c r="A2312">
        <v>75867</v>
      </c>
      <c r="B2312" t="str">
        <f>_xlfn.IFNA(VLOOKUP(A2312,Obesity!$A$1:$G$7092,2,0),"")</f>
        <v/>
      </c>
      <c r="C2312" t="str">
        <f>_xlfn.IFNA(VLOOKUP(A2312,Obesity!$A$1:$G$7092,3,0),"")</f>
        <v/>
      </c>
      <c r="D2312" t="str">
        <f>_xlfn.IFNA(VLOOKUP(A2312,Obesity!$A$1:$G$7092,4,0),"")</f>
        <v/>
      </c>
      <c r="E2312" t="str">
        <f>_xlfn.IFNA(VLOOKUP(A2312,Obesity!$A$1:$G$7092,5,0),"")</f>
        <v/>
      </c>
      <c r="F2312" t="str">
        <f>_xlfn.IFNA(VLOOKUP(A2312,Obesity!$A$1:$G$7092,6,0),"")</f>
        <v/>
      </c>
      <c r="G2312" t="str">
        <f>_xlfn.IFNA(VLOOKUP(A2312,Obesity!$A$1:$G$7092,7,0),"")</f>
        <v/>
      </c>
    </row>
    <row r="2313" spans="1:7" x14ac:dyDescent="0.4">
      <c r="A2313">
        <v>75868</v>
      </c>
      <c r="B2313" t="str">
        <f>_xlfn.IFNA(VLOOKUP(A2313,Obesity!$A$1:$G$7092,2,0),"")</f>
        <v/>
      </c>
      <c r="C2313" t="str">
        <f>_xlfn.IFNA(VLOOKUP(A2313,Obesity!$A$1:$G$7092,3,0),"")</f>
        <v/>
      </c>
      <c r="D2313" t="str">
        <f>_xlfn.IFNA(VLOOKUP(A2313,Obesity!$A$1:$G$7092,4,0),"")</f>
        <v/>
      </c>
      <c r="E2313" t="str">
        <f>_xlfn.IFNA(VLOOKUP(A2313,Obesity!$A$1:$G$7092,5,0),"")</f>
        <v/>
      </c>
      <c r="F2313" t="str">
        <f>_xlfn.IFNA(VLOOKUP(A2313,Obesity!$A$1:$G$7092,6,0),"")</f>
        <v/>
      </c>
      <c r="G2313" t="str">
        <f>_xlfn.IFNA(VLOOKUP(A2313,Obesity!$A$1:$G$7092,7,0),"")</f>
        <v/>
      </c>
    </row>
    <row r="2314" spans="1:7" x14ac:dyDescent="0.4">
      <c r="A2314">
        <v>75869</v>
      </c>
      <c r="B2314">
        <f>_xlfn.IFNA(VLOOKUP(A2314,Obesity!$A$1:$G$7092,2,0),"")</f>
        <v>16.7</v>
      </c>
      <c r="C2314" t="str">
        <f>_xlfn.IFNA(VLOOKUP(A2314,Obesity!$A$1:$G$7092,3,0),"")</f>
        <v>Obese</v>
      </c>
      <c r="D2314" t="str">
        <f>_xlfn.IFNA(VLOOKUP(A2314,Obesity!$A$1:$G$7092,4,0),"")</f>
        <v>Male</v>
      </c>
      <c r="E2314" t="str">
        <f>_xlfn.IFNA(VLOOKUP(A2314,Obesity!$A$1:$G$7092,5,0),"")</f>
        <v>35 and below</v>
      </c>
      <c r="F2314" t="str">
        <f>_xlfn.IFNA(VLOOKUP(A2314,Obesity!$A$1:$G$7092,6,0),"")</f>
        <v>below 2,500</v>
      </c>
      <c r="G2314" t="str">
        <f>_xlfn.IFNA(VLOOKUP(A2314,Obesity!$A$1:$G$7092,7,0),"")</f>
        <v>Non-Hispanic Black</v>
      </c>
    </row>
    <row r="2315" spans="1:7" x14ac:dyDescent="0.4">
      <c r="A2315">
        <v>75870</v>
      </c>
      <c r="B2315">
        <f>_xlfn.IFNA(VLOOKUP(A2315,Obesity!$A$1:$G$7092,2,0),"")</f>
        <v>16.899999999999999</v>
      </c>
      <c r="C2315" t="str">
        <f>_xlfn.IFNA(VLOOKUP(A2315,Obesity!$A$1:$G$7092,3,0),"")</f>
        <v>Normal weight</v>
      </c>
      <c r="D2315" t="str">
        <f>_xlfn.IFNA(VLOOKUP(A2315,Obesity!$A$1:$G$7092,4,0),"")</f>
        <v>Female</v>
      </c>
      <c r="E2315" t="str">
        <f>_xlfn.IFNA(VLOOKUP(A2315,Obesity!$A$1:$G$7092,5,0),"")</f>
        <v>36 and above</v>
      </c>
      <c r="F2315" t="str">
        <f>_xlfn.IFNA(VLOOKUP(A2315,Obesity!$A$1:$G$7092,6,0),"")</f>
        <v>below 2,000</v>
      </c>
      <c r="G2315" t="str">
        <f>_xlfn.IFNA(VLOOKUP(A2315,Obesity!$A$1:$G$7092,7,0),"")</f>
        <v>Other Hispanic</v>
      </c>
    </row>
    <row r="2316" spans="1:7" x14ac:dyDescent="0.4">
      <c r="A2316">
        <v>75871</v>
      </c>
      <c r="B2316" t="str">
        <f>_xlfn.IFNA(VLOOKUP(A2316,Obesity!$A$1:$G$7092,2,0),"")</f>
        <v/>
      </c>
      <c r="C2316" t="str">
        <f>_xlfn.IFNA(VLOOKUP(A2316,Obesity!$A$1:$G$7092,3,0),"")</f>
        <v/>
      </c>
      <c r="D2316" t="str">
        <f>_xlfn.IFNA(VLOOKUP(A2316,Obesity!$A$1:$G$7092,4,0),"")</f>
        <v/>
      </c>
      <c r="E2316" t="str">
        <f>_xlfn.IFNA(VLOOKUP(A2316,Obesity!$A$1:$G$7092,5,0),"")</f>
        <v/>
      </c>
      <c r="F2316" t="str">
        <f>_xlfn.IFNA(VLOOKUP(A2316,Obesity!$A$1:$G$7092,6,0),"")</f>
        <v/>
      </c>
      <c r="G2316" t="str">
        <f>_xlfn.IFNA(VLOOKUP(A2316,Obesity!$A$1:$G$7092,7,0),"")</f>
        <v/>
      </c>
    </row>
    <row r="2317" spans="1:7" x14ac:dyDescent="0.4">
      <c r="A2317">
        <v>75872</v>
      </c>
      <c r="B2317">
        <f>_xlfn.IFNA(VLOOKUP(A2317,Obesity!$A$1:$G$7092,2,0),"")</f>
        <v>48.3</v>
      </c>
      <c r="C2317" t="str">
        <f>_xlfn.IFNA(VLOOKUP(A2317,Obesity!$A$1:$G$7092,3,0),"")</f>
        <v>Overweight</v>
      </c>
      <c r="D2317" t="str">
        <f>_xlfn.IFNA(VLOOKUP(A2317,Obesity!$A$1:$G$7092,4,0),"")</f>
        <v>Female</v>
      </c>
      <c r="E2317" t="str">
        <f>_xlfn.IFNA(VLOOKUP(A2317,Obesity!$A$1:$G$7092,5,0),"")</f>
        <v>35 and below</v>
      </c>
      <c r="F2317" t="str">
        <f>_xlfn.IFNA(VLOOKUP(A2317,Obesity!$A$1:$G$7092,6,0),"")</f>
        <v>above 2,000</v>
      </c>
      <c r="G2317" t="str">
        <f>_xlfn.IFNA(VLOOKUP(A2317,Obesity!$A$1:$G$7092,7,0),"")</f>
        <v>Non-Hispanic Black</v>
      </c>
    </row>
    <row r="2318" spans="1:7" x14ac:dyDescent="0.4">
      <c r="A2318">
        <v>75873</v>
      </c>
      <c r="B2318" t="str">
        <f>_xlfn.IFNA(VLOOKUP(A2318,Obesity!$A$1:$G$7092,2,0),"")</f>
        <v/>
      </c>
      <c r="C2318" t="str">
        <f>_xlfn.IFNA(VLOOKUP(A2318,Obesity!$A$1:$G$7092,3,0),"")</f>
        <v/>
      </c>
      <c r="D2318" t="str">
        <f>_xlfn.IFNA(VLOOKUP(A2318,Obesity!$A$1:$G$7092,4,0),"")</f>
        <v/>
      </c>
      <c r="E2318" t="str">
        <f>_xlfn.IFNA(VLOOKUP(A2318,Obesity!$A$1:$G$7092,5,0),"")</f>
        <v/>
      </c>
      <c r="F2318" t="str">
        <f>_xlfn.IFNA(VLOOKUP(A2318,Obesity!$A$1:$G$7092,6,0),"")</f>
        <v/>
      </c>
      <c r="G2318" t="str">
        <f>_xlfn.IFNA(VLOOKUP(A2318,Obesity!$A$1:$G$7092,7,0),"")</f>
        <v/>
      </c>
    </row>
    <row r="2319" spans="1:7" x14ac:dyDescent="0.4">
      <c r="A2319">
        <v>75874</v>
      </c>
      <c r="B2319">
        <f>_xlfn.IFNA(VLOOKUP(A2319,Obesity!$A$1:$G$7092,2,0),"")</f>
        <v>20.7</v>
      </c>
      <c r="C2319" t="str">
        <f>_xlfn.IFNA(VLOOKUP(A2319,Obesity!$A$1:$G$7092,3,0),"")</f>
        <v>Obese</v>
      </c>
      <c r="D2319" t="str">
        <f>_xlfn.IFNA(VLOOKUP(A2319,Obesity!$A$1:$G$7092,4,0),"")</f>
        <v>Male</v>
      </c>
      <c r="E2319" t="str">
        <f>_xlfn.IFNA(VLOOKUP(A2319,Obesity!$A$1:$G$7092,5,0),"")</f>
        <v>36 and above</v>
      </c>
      <c r="F2319" t="str">
        <f>_xlfn.IFNA(VLOOKUP(A2319,Obesity!$A$1:$G$7092,6,0),"")</f>
        <v>below 2,500</v>
      </c>
      <c r="G2319" t="str">
        <f>_xlfn.IFNA(VLOOKUP(A2319,Obesity!$A$1:$G$7092,7,0),"")</f>
        <v>Non-Hispanic White</v>
      </c>
    </row>
    <row r="2320" spans="1:7" x14ac:dyDescent="0.4">
      <c r="A2320">
        <v>75875</v>
      </c>
      <c r="B2320">
        <f>_xlfn.IFNA(VLOOKUP(A2320,Obesity!$A$1:$G$7092,2,0),"")</f>
        <v>17.600000000000001</v>
      </c>
      <c r="C2320" t="str">
        <f>_xlfn.IFNA(VLOOKUP(A2320,Obesity!$A$1:$G$7092,3,0),"")</f>
        <v>Normal weight</v>
      </c>
      <c r="D2320" t="str">
        <f>_xlfn.IFNA(VLOOKUP(A2320,Obesity!$A$1:$G$7092,4,0),"")</f>
        <v>Male</v>
      </c>
      <c r="E2320" t="str">
        <f>_xlfn.IFNA(VLOOKUP(A2320,Obesity!$A$1:$G$7092,5,0),"")</f>
        <v>35 and below</v>
      </c>
      <c r="F2320" t="str">
        <f>_xlfn.IFNA(VLOOKUP(A2320,Obesity!$A$1:$G$7092,6,0),"")</f>
        <v>below 2,500</v>
      </c>
      <c r="G2320" t="str">
        <f>_xlfn.IFNA(VLOOKUP(A2320,Obesity!$A$1:$G$7092,7,0),"")</f>
        <v>Non-Hispanic Black</v>
      </c>
    </row>
    <row r="2321" spans="1:7" x14ac:dyDescent="0.4">
      <c r="A2321">
        <v>75876</v>
      </c>
      <c r="B2321">
        <f>_xlfn.IFNA(VLOOKUP(A2321,Obesity!$A$1:$G$7092,2,0),"")</f>
        <v>24.6</v>
      </c>
      <c r="C2321" t="str">
        <f>_xlfn.IFNA(VLOOKUP(A2321,Obesity!$A$1:$G$7092,3,0),"")</f>
        <v>Underweight</v>
      </c>
      <c r="D2321" t="str">
        <f>_xlfn.IFNA(VLOOKUP(A2321,Obesity!$A$1:$G$7092,4,0),"")</f>
        <v>Male</v>
      </c>
      <c r="E2321" t="str">
        <f>_xlfn.IFNA(VLOOKUP(A2321,Obesity!$A$1:$G$7092,5,0),"")</f>
        <v>35 and below</v>
      </c>
      <c r="F2321" t="str">
        <f>_xlfn.IFNA(VLOOKUP(A2321,Obesity!$A$1:$G$7092,6,0),"")</f>
        <v>above 2,500</v>
      </c>
      <c r="G2321" t="str">
        <f>_xlfn.IFNA(VLOOKUP(A2321,Obesity!$A$1:$G$7092,7,0),"")</f>
        <v>Non-Hispanic White</v>
      </c>
    </row>
    <row r="2322" spans="1:7" x14ac:dyDescent="0.4">
      <c r="A2322">
        <v>75877</v>
      </c>
      <c r="B2322" t="str">
        <f>_xlfn.IFNA(VLOOKUP(A2322,Obesity!$A$1:$G$7092,2,0),"")</f>
        <v/>
      </c>
      <c r="C2322" t="str">
        <f>_xlfn.IFNA(VLOOKUP(A2322,Obesity!$A$1:$G$7092,3,0),"")</f>
        <v/>
      </c>
      <c r="D2322" t="str">
        <f>_xlfn.IFNA(VLOOKUP(A2322,Obesity!$A$1:$G$7092,4,0),"")</f>
        <v/>
      </c>
      <c r="E2322" t="str">
        <f>_xlfn.IFNA(VLOOKUP(A2322,Obesity!$A$1:$G$7092,5,0),"")</f>
        <v/>
      </c>
      <c r="F2322" t="str">
        <f>_xlfn.IFNA(VLOOKUP(A2322,Obesity!$A$1:$G$7092,6,0),"")</f>
        <v/>
      </c>
      <c r="G2322" t="str">
        <f>_xlfn.IFNA(VLOOKUP(A2322,Obesity!$A$1:$G$7092,7,0),"")</f>
        <v/>
      </c>
    </row>
    <row r="2323" spans="1:7" x14ac:dyDescent="0.4">
      <c r="A2323">
        <v>75878</v>
      </c>
      <c r="B2323">
        <f>_xlfn.IFNA(VLOOKUP(A2323,Obesity!$A$1:$G$7092,2,0),"")</f>
        <v>23.4</v>
      </c>
      <c r="C2323" t="str">
        <f>_xlfn.IFNA(VLOOKUP(A2323,Obesity!$A$1:$G$7092,3,0),"")</f>
        <v>Normal weight</v>
      </c>
      <c r="D2323" t="str">
        <f>_xlfn.IFNA(VLOOKUP(A2323,Obesity!$A$1:$G$7092,4,0),"")</f>
        <v>Female</v>
      </c>
      <c r="E2323" t="str">
        <f>_xlfn.IFNA(VLOOKUP(A2323,Obesity!$A$1:$G$7092,5,0),"")</f>
        <v>35 and below</v>
      </c>
      <c r="F2323" t="str">
        <f>_xlfn.IFNA(VLOOKUP(A2323,Obesity!$A$1:$G$7092,6,0),"")</f>
        <v>above 2,000</v>
      </c>
      <c r="G2323" t="str">
        <f>_xlfn.IFNA(VLOOKUP(A2323,Obesity!$A$1:$G$7092,7,0),"")</f>
        <v>Mexican American</v>
      </c>
    </row>
    <row r="2324" spans="1:7" x14ac:dyDescent="0.4">
      <c r="A2324">
        <v>75879</v>
      </c>
      <c r="B2324">
        <f>_xlfn.IFNA(VLOOKUP(A2324,Obesity!$A$1:$G$7092,2,0),"")</f>
        <v>25.7</v>
      </c>
      <c r="C2324" t="str">
        <f>_xlfn.IFNA(VLOOKUP(A2324,Obesity!$A$1:$G$7092,3,0),"")</f>
        <v>Underweight</v>
      </c>
      <c r="D2324" t="str">
        <f>_xlfn.IFNA(VLOOKUP(A2324,Obesity!$A$1:$G$7092,4,0),"")</f>
        <v>Male</v>
      </c>
      <c r="E2324" t="str">
        <f>_xlfn.IFNA(VLOOKUP(A2324,Obesity!$A$1:$G$7092,5,0),"")</f>
        <v>36 and above</v>
      </c>
      <c r="F2324" t="str">
        <f>_xlfn.IFNA(VLOOKUP(A2324,Obesity!$A$1:$G$7092,6,0),"")</f>
        <v>below 2,500</v>
      </c>
      <c r="G2324" t="str">
        <f>_xlfn.IFNA(VLOOKUP(A2324,Obesity!$A$1:$G$7092,7,0),"")</f>
        <v>Non-Hispanic White</v>
      </c>
    </row>
    <row r="2325" spans="1:7" x14ac:dyDescent="0.4">
      <c r="A2325">
        <v>75880</v>
      </c>
      <c r="B2325" t="str">
        <f>_xlfn.IFNA(VLOOKUP(A2325,Obesity!$A$1:$G$7092,2,0),"")</f>
        <v/>
      </c>
      <c r="C2325" t="str">
        <f>_xlfn.IFNA(VLOOKUP(A2325,Obesity!$A$1:$G$7092,3,0),"")</f>
        <v/>
      </c>
      <c r="D2325" t="str">
        <f>_xlfn.IFNA(VLOOKUP(A2325,Obesity!$A$1:$G$7092,4,0),"")</f>
        <v/>
      </c>
      <c r="E2325" t="str">
        <f>_xlfn.IFNA(VLOOKUP(A2325,Obesity!$A$1:$G$7092,5,0),"")</f>
        <v/>
      </c>
      <c r="F2325" t="str">
        <f>_xlfn.IFNA(VLOOKUP(A2325,Obesity!$A$1:$G$7092,6,0),"")</f>
        <v/>
      </c>
      <c r="G2325" t="str">
        <f>_xlfn.IFNA(VLOOKUP(A2325,Obesity!$A$1:$G$7092,7,0),"")</f>
        <v/>
      </c>
    </row>
    <row r="2326" spans="1:7" x14ac:dyDescent="0.4">
      <c r="A2326">
        <v>75881</v>
      </c>
      <c r="B2326">
        <f>_xlfn.IFNA(VLOOKUP(A2326,Obesity!$A$1:$G$7092,2,0),"")</f>
        <v>25.1</v>
      </c>
      <c r="C2326" t="str">
        <f>_xlfn.IFNA(VLOOKUP(A2326,Obesity!$A$1:$G$7092,3,0),"")</f>
        <v>Normal weight</v>
      </c>
      <c r="D2326" t="str">
        <f>_xlfn.IFNA(VLOOKUP(A2326,Obesity!$A$1:$G$7092,4,0),"")</f>
        <v>Female</v>
      </c>
      <c r="E2326" t="str">
        <f>_xlfn.IFNA(VLOOKUP(A2326,Obesity!$A$1:$G$7092,5,0),"")</f>
        <v>35 and below</v>
      </c>
      <c r="F2326" t="str">
        <f>_xlfn.IFNA(VLOOKUP(A2326,Obesity!$A$1:$G$7092,6,0),"")</f>
        <v>above 2,000</v>
      </c>
      <c r="G2326" t="str">
        <f>_xlfn.IFNA(VLOOKUP(A2326,Obesity!$A$1:$G$7092,7,0),"")</f>
        <v>Mexican American</v>
      </c>
    </row>
    <row r="2327" spans="1:7" x14ac:dyDescent="0.4">
      <c r="A2327">
        <v>75882</v>
      </c>
      <c r="B2327">
        <f>_xlfn.IFNA(VLOOKUP(A2327,Obesity!$A$1:$G$7092,2,0),"")</f>
        <v>24.3</v>
      </c>
      <c r="C2327" t="str">
        <f>_xlfn.IFNA(VLOOKUP(A2327,Obesity!$A$1:$G$7092,3,0),"")</f>
        <v>Overweight</v>
      </c>
      <c r="D2327" t="str">
        <f>_xlfn.IFNA(VLOOKUP(A2327,Obesity!$A$1:$G$7092,4,0),"")</f>
        <v>Male</v>
      </c>
      <c r="E2327" t="str">
        <f>_xlfn.IFNA(VLOOKUP(A2327,Obesity!$A$1:$G$7092,5,0),"")</f>
        <v>36 and above</v>
      </c>
      <c r="F2327" t="str">
        <f>_xlfn.IFNA(VLOOKUP(A2327,Obesity!$A$1:$G$7092,6,0),"")</f>
        <v>below 2,500</v>
      </c>
      <c r="G2327" t="str">
        <f>_xlfn.IFNA(VLOOKUP(A2327,Obesity!$A$1:$G$7092,7,0),"")</f>
        <v>Non-Hispanic White</v>
      </c>
    </row>
    <row r="2328" spans="1:7" x14ac:dyDescent="0.4">
      <c r="A2328">
        <v>75883</v>
      </c>
      <c r="B2328">
        <f>_xlfn.IFNA(VLOOKUP(A2328,Obesity!$A$1:$G$7092,2,0),"")</f>
        <v>22.7</v>
      </c>
      <c r="C2328" t="str">
        <f>_xlfn.IFNA(VLOOKUP(A2328,Obesity!$A$1:$G$7092,3,0),"")</f>
        <v>Obese</v>
      </c>
      <c r="D2328" t="str">
        <f>_xlfn.IFNA(VLOOKUP(A2328,Obesity!$A$1:$G$7092,4,0),"")</f>
        <v>Female</v>
      </c>
      <c r="E2328" t="str">
        <f>_xlfn.IFNA(VLOOKUP(A2328,Obesity!$A$1:$G$7092,5,0),"")</f>
        <v>36 and above</v>
      </c>
      <c r="F2328" t="str">
        <f>_xlfn.IFNA(VLOOKUP(A2328,Obesity!$A$1:$G$7092,6,0),"")</f>
        <v>below 2,000</v>
      </c>
      <c r="G2328" t="str">
        <f>_xlfn.IFNA(VLOOKUP(A2328,Obesity!$A$1:$G$7092,7,0),"")</f>
        <v>Non-Hispanic White</v>
      </c>
    </row>
    <row r="2329" spans="1:7" x14ac:dyDescent="0.4">
      <c r="A2329">
        <v>75884</v>
      </c>
      <c r="B2329">
        <f>_xlfn.IFNA(VLOOKUP(A2329,Obesity!$A$1:$G$7092,2,0),"")</f>
        <v>19.399999999999999</v>
      </c>
      <c r="C2329" t="str">
        <f>_xlfn.IFNA(VLOOKUP(A2329,Obesity!$A$1:$G$7092,3,0),"")</f>
        <v>Underweight</v>
      </c>
      <c r="D2329" t="str">
        <f>_xlfn.IFNA(VLOOKUP(A2329,Obesity!$A$1:$G$7092,4,0),"")</f>
        <v>Female</v>
      </c>
      <c r="E2329" t="str">
        <f>_xlfn.IFNA(VLOOKUP(A2329,Obesity!$A$1:$G$7092,5,0),"")</f>
        <v>35 and below</v>
      </c>
      <c r="F2329" t="str">
        <f>_xlfn.IFNA(VLOOKUP(A2329,Obesity!$A$1:$G$7092,6,0),"")</f>
        <v>below 2,000</v>
      </c>
      <c r="G2329" t="str">
        <f>_xlfn.IFNA(VLOOKUP(A2329,Obesity!$A$1:$G$7092,7,0),"")</f>
        <v>Non-Hispanic White</v>
      </c>
    </row>
    <row r="2330" spans="1:7" x14ac:dyDescent="0.4">
      <c r="A2330">
        <v>75885</v>
      </c>
      <c r="B2330">
        <f>_xlfn.IFNA(VLOOKUP(A2330,Obesity!$A$1:$G$7092,2,0),"")</f>
        <v>26</v>
      </c>
      <c r="C2330" t="str">
        <f>_xlfn.IFNA(VLOOKUP(A2330,Obesity!$A$1:$G$7092,3,0),"")</f>
        <v>Normal weight</v>
      </c>
      <c r="D2330" t="str">
        <f>_xlfn.IFNA(VLOOKUP(A2330,Obesity!$A$1:$G$7092,4,0),"")</f>
        <v>Male</v>
      </c>
      <c r="E2330" t="str">
        <f>_xlfn.IFNA(VLOOKUP(A2330,Obesity!$A$1:$G$7092,5,0),"")</f>
        <v>36 and above</v>
      </c>
      <c r="F2330" t="str">
        <f>_xlfn.IFNA(VLOOKUP(A2330,Obesity!$A$1:$G$7092,6,0),"")</f>
        <v>above 2,500</v>
      </c>
      <c r="G2330" t="str">
        <f>_xlfn.IFNA(VLOOKUP(A2330,Obesity!$A$1:$G$7092,7,0),"")</f>
        <v>Non-Hispanic White</v>
      </c>
    </row>
    <row r="2331" spans="1:7" x14ac:dyDescent="0.4">
      <c r="A2331">
        <v>75886</v>
      </c>
      <c r="B2331">
        <f>_xlfn.IFNA(VLOOKUP(A2331,Obesity!$A$1:$G$7092,2,0),"")</f>
        <v>38.4</v>
      </c>
      <c r="C2331" t="str">
        <f>_xlfn.IFNA(VLOOKUP(A2331,Obesity!$A$1:$G$7092,3,0),"")</f>
        <v>Overweight</v>
      </c>
      <c r="D2331" t="str">
        <f>_xlfn.IFNA(VLOOKUP(A2331,Obesity!$A$1:$G$7092,4,0),"")</f>
        <v>Male</v>
      </c>
      <c r="E2331" t="str">
        <f>_xlfn.IFNA(VLOOKUP(A2331,Obesity!$A$1:$G$7092,5,0),"")</f>
        <v>35 and below</v>
      </c>
      <c r="F2331" t="str">
        <f>_xlfn.IFNA(VLOOKUP(A2331,Obesity!$A$1:$G$7092,6,0),"")</f>
        <v>below 2,500</v>
      </c>
      <c r="G2331" t="str">
        <f>_xlfn.IFNA(VLOOKUP(A2331,Obesity!$A$1:$G$7092,7,0),"")</f>
        <v>Mexican American</v>
      </c>
    </row>
    <row r="2332" spans="1:7" x14ac:dyDescent="0.4">
      <c r="A2332">
        <v>75887</v>
      </c>
      <c r="B2332">
        <f>_xlfn.IFNA(VLOOKUP(A2332,Obesity!$A$1:$G$7092,2,0),"")</f>
        <v>37.4</v>
      </c>
      <c r="C2332" t="str">
        <f>_xlfn.IFNA(VLOOKUP(A2332,Obesity!$A$1:$G$7092,3,0),"")</f>
        <v>Obese</v>
      </c>
      <c r="D2332" t="str">
        <f>_xlfn.IFNA(VLOOKUP(A2332,Obesity!$A$1:$G$7092,4,0),"")</f>
        <v>Female</v>
      </c>
      <c r="E2332" t="str">
        <f>_xlfn.IFNA(VLOOKUP(A2332,Obesity!$A$1:$G$7092,5,0),"")</f>
        <v>36 and above</v>
      </c>
      <c r="F2332" t="str">
        <f>_xlfn.IFNA(VLOOKUP(A2332,Obesity!$A$1:$G$7092,6,0),"")</f>
        <v>below 2,000</v>
      </c>
      <c r="G2332" t="str">
        <f>_xlfn.IFNA(VLOOKUP(A2332,Obesity!$A$1:$G$7092,7,0),"")</f>
        <v>Non-Hispanic Black</v>
      </c>
    </row>
    <row r="2333" spans="1:7" x14ac:dyDescent="0.4">
      <c r="A2333">
        <v>75888</v>
      </c>
      <c r="B2333">
        <f>_xlfn.IFNA(VLOOKUP(A2333,Obesity!$A$1:$G$7092,2,0),"")</f>
        <v>31.2</v>
      </c>
      <c r="C2333" t="str">
        <f>_xlfn.IFNA(VLOOKUP(A2333,Obesity!$A$1:$G$7092,3,0),"")</f>
        <v>Obese</v>
      </c>
      <c r="D2333" t="str">
        <f>_xlfn.IFNA(VLOOKUP(A2333,Obesity!$A$1:$G$7092,4,0),"")</f>
        <v>Female</v>
      </c>
      <c r="E2333" t="str">
        <f>_xlfn.IFNA(VLOOKUP(A2333,Obesity!$A$1:$G$7092,5,0),"")</f>
        <v>36 and above</v>
      </c>
      <c r="F2333" t="str">
        <f>_xlfn.IFNA(VLOOKUP(A2333,Obesity!$A$1:$G$7092,6,0),"")</f>
        <v>below 2,000</v>
      </c>
      <c r="G2333" t="str">
        <f>_xlfn.IFNA(VLOOKUP(A2333,Obesity!$A$1:$G$7092,7,0),"")</f>
        <v>Non-Hispanic White</v>
      </c>
    </row>
    <row r="2334" spans="1:7" x14ac:dyDescent="0.4">
      <c r="A2334">
        <v>75889</v>
      </c>
      <c r="B2334" t="str">
        <f>_xlfn.IFNA(VLOOKUP(A2334,Obesity!$A$1:$G$7092,2,0),"")</f>
        <v/>
      </c>
      <c r="C2334" t="str">
        <f>_xlfn.IFNA(VLOOKUP(A2334,Obesity!$A$1:$G$7092,3,0),"")</f>
        <v/>
      </c>
      <c r="D2334" t="str">
        <f>_xlfn.IFNA(VLOOKUP(A2334,Obesity!$A$1:$G$7092,4,0),"")</f>
        <v/>
      </c>
      <c r="E2334" t="str">
        <f>_xlfn.IFNA(VLOOKUP(A2334,Obesity!$A$1:$G$7092,5,0),"")</f>
        <v/>
      </c>
      <c r="F2334" t="str">
        <f>_xlfn.IFNA(VLOOKUP(A2334,Obesity!$A$1:$G$7092,6,0),"")</f>
        <v/>
      </c>
      <c r="G2334" t="str">
        <f>_xlfn.IFNA(VLOOKUP(A2334,Obesity!$A$1:$G$7092,7,0),"")</f>
        <v/>
      </c>
    </row>
    <row r="2335" spans="1:7" x14ac:dyDescent="0.4">
      <c r="A2335">
        <v>75890</v>
      </c>
      <c r="B2335">
        <f>_xlfn.IFNA(VLOOKUP(A2335,Obesity!$A$1:$G$7092,2,0),"")</f>
        <v>26.9</v>
      </c>
      <c r="C2335" t="str">
        <f>_xlfn.IFNA(VLOOKUP(A2335,Obesity!$A$1:$G$7092,3,0),"")</f>
        <v>Obese</v>
      </c>
      <c r="D2335" t="str">
        <f>_xlfn.IFNA(VLOOKUP(A2335,Obesity!$A$1:$G$7092,4,0),"")</f>
        <v>Female</v>
      </c>
      <c r="E2335" t="str">
        <f>_xlfn.IFNA(VLOOKUP(A2335,Obesity!$A$1:$G$7092,5,0),"")</f>
        <v>36 and above</v>
      </c>
      <c r="F2335" t="str">
        <f>_xlfn.IFNA(VLOOKUP(A2335,Obesity!$A$1:$G$7092,6,0),"")</f>
        <v>above 2,000</v>
      </c>
      <c r="G2335" t="str">
        <f>_xlfn.IFNA(VLOOKUP(A2335,Obesity!$A$1:$G$7092,7,0),"")</f>
        <v>Non-Hispanic White</v>
      </c>
    </row>
    <row r="2336" spans="1:7" x14ac:dyDescent="0.4">
      <c r="A2336">
        <v>75891</v>
      </c>
      <c r="B2336" t="str">
        <f>_xlfn.IFNA(VLOOKUP(A2336,Obesity!$A$1:$G$7092,2,0),"")</f>
        <v/>
      </c>
      <c r="C2336" t="str">
        <f>_xlfn.IFNA(VLOOKUP(A2336,Obesity!$A$1:$G$7092,3,0),"")</f>
        <v/>
      </c>
      <c r="D2336" t="str">
        <f>_xlfn.IFNA(VLOOKUP(A2336,Obesity!$A$1:$G$7092,4,0),"")</f>
        <v/>
      </c>
      <c r="E2336" t="str">
        <f>_xlfn.IFNA(VLOOKUP(A2336,Obesity!$A$1:$G$7092,5,0),"")</f>
        <v/>
      </c>
      <c r="F2336" t="str">
        <f>_xlfn.IFNA(VLOOKUP(A2336,Obesity!$A$1:$G$7092,6,0),"")</f>
        <v/>
      </c>
      <c r="G2336" t="str">
        <f>_xlfn.IFNA(VLOOKUP(A2336,Obesity!$A$1:$G$7092,7,0),"")</f>
        <v/>
      </c>
    </row>
    <row r="2337" spans="1:7" x14ac:dyDescent="0.4">
      <c r="A2337">
        <v>75892</v>
      </c>
      <c r="B2337">
        <f>_xlfn.IFNA(VLOOKUP(A2337,Obesity!$A$1:$G$7092,2,0),"")</f>
        <v>22.9</v>
      </c>
      <c r="C2337" t="str">
        <f>_xlfn.IFNA(VLOOKUP(A2337,Obesity!$A$1:$G$7092,3,0),"")</f>
        <v>Overweight</v>
      </c>
      <c r="D2337" t="str">
        <f>_xlfn.IFNA(VLOOKUP(A2337,Obesity!$A$1:$G$7092,4,0),"")</f>
        <v>Female</v>
      </c>
      <c r="E2337" t="str">
        <f>_xlfn.IFNA(VLOOKUP(A2337,Obesity!$A$1:$G$7092,5,0),"")</f>
        <v>36 and above</v>
      </c>
      <c r="F2337" t="str">
        <f>_xlfn.IFNA(VLOOKUP(A2337,Obesity!$A$1:$G$7092,6,0),"")</f>
        <v>below 2,000</v>
      </c>
      <c r="G2337" t="str">
        <f>_xlfn.IFNA(VLOOKUP(A2337,Obesity!$A$1:$G$7092,7,0),"")</f>
        <v>Non-Hispanic White</v>
      </c>
    </row>
    <row r="2338" spans="1:7" x14ac:dyDescent="0.4">
      <c r="A2338">
        <v>75893</v>
      </c>
      <c r="B2338">
        <f>_xlfn.IFNA(VLOOKUP(A2338,Obesity!$A$1:$G$7092,2,0),"")</f>
        <v>38.799999999999997</v>
      </c>
      <c r="C2338" t="str">
        <f>_xlfn.IFNA(VLOOKUP(A2338,Obesity!$A$1:$G$7092,3,0),"")</f>
        <v>Overweight</v>
      </c>
      <c r="D2338" t="str">
        <f>_xlfn.IFNA(VLOOKUP(A2338,Obesity!$A$1:$G$7092,4,0),"")</f>
        <v>Female</v>
      </c>
      <c r="E2338" t="str">
        <f>_xlfn.IFNA(VLOOKUP(A2338,Obesity!$A$1:$G$7092,5,0),"")</f>
        <v>36 and above</v>
      </c>
      <c r="F2338" t="str">
        <f>_xlfn.IFNA(VLOOKUP(A2338,Obesity!$A$1:$G$7092,6,0),"")</f>
        <v>below 2,000</v>
      </c>
      <c r="G2338" t="str">
        <f>_xlfn.IFNA(VLOOKUP(A2338,Obesity!$A$1:$G$7092,7,0),"")</f>
        <v>Non-Hispanic Asian</v>
      </c>
    </row>
    <row r="2339" spans="1:7" x14ac:dyDescent="0.4">
      <c r="A2339">
        <v>75894</v>
      </c>
      <c r="B2339">
        <f>_xlfn.IFNA(VLOOKUP(A2339,Obesity!$A$1:$G$7092,2,0),"")</f>
        <v>14.2</v>
      </c>
      <c r="C2339" t="str">
        <f>_xlfn.IFNA(VLOOKUP(A2339,Obesity!$A$1:$G$7092,3,0),"")</f>
        <v>Obese</v>
      </c>
      <c r="D2339" t="str">
        <f>_xlfn.IFNA(VLOOKUP(A2339,Obesity!$A$1:$G$7092,4,0),"")</f>
        <v>Female</v>
      </c>
      <c r="E2339" t="str">
        <f>_xlfn.IFNA(VLOOKUP(A2339,Obesity!$A$1:$G$7092,5,0),"")</f>
        <v>36 and above</v>
      </c>
      <c r="F2339" t="str">
        <f>_xlfn.IFNA(VLOOKUP(A2339,Obesity!$A$1:$G$7092,6,0),"")</f>
        <v>below 2,000</v>
      </c>
      <c r="G2339" t="str">
        <f>_xlfn.IFNA(VLOOKUP(A2339,Obesity!$A$1:$G$7092,7,0),"")</f>
        <v>Non-Hispanic White</v>
      </c>
    </row>
    <row r="2340" spans="1:7" x14ac:dyDescent="0.4">
      <c r="A2340">
        <v>75895</v>
      </c>
      <c r="B2340">
        <f>_xlfn.IFNA(VLOOKUP(A2340,Obesity!$A$1:$G$7092,2,0),"")</f>
        <v>37.799999999999997</v>
      </c>
      <c r="C2340" t="str">
        <f>_xlfn.IFNA(VLOOKUP(A2340,Obesity!$A$1:$G$7092,3,0),"")</f>
        <v>Obese</v>
      </c>
      <c r="D2340" t="str">
        <f>_xlfn.IFNA(VLOOKUP(A2340,Obesity!$A$1:$G$7092,4,0),"")</f>
        <v>Female</v>
      </c>
      <c r="E2340" t="str">
        <f>_xlfn.IFNA(VLOOKUP(A2340,Obesity!$A$1:$G$7092,5,0),"")</f>
        <v>36 and above</v>
      </c>
      <c r="F2340" t="str">
        <f>_xlfn.IFNA(VLOOKUP(A2340,Obesity!$A$1:$G$7092,6,0),"")</f>
        <v>above 2,000</v>
      </c>
      <c r="G2340" t="str">
        <f>_xlfn.IFNA(VLOOKUP(A2340,Obesity!$A$1:$G$7092,7,0),"")</f>
        <v>Non-Hispanic White</v>
      </c>
    </row>
    <row r="2341" spans="1:7" x14ac:dyDescent="0.4">
      <c r="A2341">
        <v>75896</v>
      </c>
      <c r="B2341">
        <f>_xlfn.IFNA(VLOOKUP(A2341,Obesity!$A$1:$G$7092,2,0),"")</f>
        <v>28</v>
      </c>
      <c r="C2341" t="str">
        <f>_xlfn.IFNA(VLOOKUP(A2341,Obesity!$A$1:$G$7092,3,0),"")</f>
        <v>Overweight</v>
      </c>
      <c r="D2341" t="str">
        <f>_xlfn.IFNA(VLOOKUP(A2341,Obesity!$A$1:$G$7092,4,0),"")</f>
        <v>Male</v>
      </c>
      <c r="E2341" t="str">
        <f>_xlfn.IFNA(VLOOKUP(A2341,Obesity!$A$1:$G$7092,5,0),"")</f>
        <v>35 and below</v>
      </c>
      <c r="F2341" t="str">
        <f>_xlfn.IFNA(VLOOKUP(A2341,Obesity!$A$1:$G$7092,6,0),"")</f>
        <v>below 2,500</v>
      </c>
      <c r="G2341" t="str">
        <f>_xlfn.IFNA(VLOOKUP(A2341,Obesity!$A$1:$G$7092,7,0),"")</f>
        <v>Non-Hispanic White</v>
      </c>
    </row>
    <row r="2342" spans="1:7" x14ac:dyDescent="0.4">
      <c r="A2342">
        <v>75897</v>
      </c>
      <c r="B2342" t="str">
        <f>_xlfn.IFNA(VLOOKUP(A2342,Obesity!$A$1:$G$7092,2,0),"")</f>
        <v/>
      </c>
      <c r="C2342" t="str">
        <f>_xlfn.IFNA(VLOOKUP(A2342,Obesity!$A$1:$G$7092,3,0),"")</f>
        <v/>
      </c>
      <c r="D2342" t="str">
        <f>_xlfn.IFNA(VLOOKUP(A2342,Obesity!$A$1:$G$7092,4,0),"")</f>
        <v/>
      </c>
      <c r="E2342" t="str">
        <f>_xlfn.IFNA(VLOOKUP(A2342,Obesity!$A$1:$G$7092,5,0),"")</f>
        <v/>
      </c>
      <c r="F2342" t="str">
        <f>_xlfn.IFNA(VLOOKUP(A2342,Obesity!$A$1:$G$7092,6,0),"")</f>
        <v/>
      </c>
      <c r="G2342" t="str">
        <f>_xlfn.IFNA(VLOOKUP(A2342,Obesity!$A$1:$G$7092,7,0),"")</f>
        <v/>
      </c>
    </row>
    <row r="2343" spans="1:7" x14ac:dyDescent="0.4">
      <c r="A2343">
        <v>75898</v>
      </c>
      <c r="B2343">
        <f>_xlfn.IFNA(VLOOKUP(A2343,Obesity!$A$1:$G$7092,2,0),"")</f>
        <v>15.8</v>
      </c>
      <c r="C2343" t="str">
        <f>_xlfn.IFNA(VLOOKUP(A2343,Obesity!$A$1:$G$7092,3,0),"")</f>
        <v>Overweight</v>
      </c>
      <c r="D2343" t="str">
        <f>_xlfn.IFNA(VLOOKUP(A2343,Obesity!$A$1:$G$7092,4,0),"")</f>
        <v>Male</v>
      </c>
      <c r="E2343" t="str">
        <f>_xlfn.IFNA(VLOOKUP(A2343,Obesity!$A$1:$G$7092,5,0),"")</f>
        <v>35 and below</v>
      </c>
      <c r="F2343" t="str">
        <f>_xlfn.IFNA(VLOOKUP(A2343,Obesity!$A$1:$G$7092,6,0),"")</f>
        <v>below 2,500</v>
      </c>
      <c r="G2343" t="str">
        <f>_xlfn.IFNA(VLOOKUP(A2343,Obesity!$A$1:$G$7092,7,0),"")</f>
        <v>Non-Hispanic White</v>
      </c>
    </row>
    <row r="2344" spans="1:7" x14ac:dyDescent="0.4">
      <c r="A2344">
        <v>75899</v>
      </c>
      <c r="B2344">
        <f>_xlfn.IFNA(VLOOKUP(A2344,Obesity!$A$1:$G$7092,2,0),"")</f>
        <v>26</v>
      </c>
      <c r="C2344" t="str">
        <f>_xlfn.IFNA(VLOOKUP(A2344,Obesity!$A$1:$G$7092,3,0),"")</f>
        <v>Obese</v>
      </c>
      <c r="D2344" t="str">
        <f>_xlfn.IFNA(VLOOKUP(A2344,Obesity!$A$1:$G$7092,4,0),"")</f>
        <v>Female</v>
      </c>
      <c r="E2344" t="str">
        <f>_xlfn.IFNA(VLOOKUP(A2344,Obesity!$A$1:$G$7092,5,0),"")</f>
        <v>35 and below</v>
      </c>
      <c r="F2344" t="str">
        <f>_xlfn.IFNA(VLOOKUP(A2344,Obesity!$A$1:$G$7092,6,0),"")</f>
        <v>below 2,000</v>
      </c>
      <c r="G2344" t="str">
        <f>_xlfn.IFNA(VLOOKUP(A2344,Obesity!$A$1:$G$7092,7,0),"")</f>
        <v>Non-Hispanic White</v>
      </c>
    </row>
    <row r="2345" spans="1:7" x14ac:dyDescent="0.4">
      <c r="A2345">
        <v>75900</v>
      </c>
      <c r="B2345">
        <f>_xlfn.IFNA(VLOOKUP(A2345,Obesity!$A$1:$G$7092,2,0),"")</f>
        <v>26.6</v>
      </c>
      <c r="C2345" t="str">
        <f>_xlfn.IFNA(VLOOKUP(A2345,Obesity!$A$1:$G$7092,3,0),"")</f>
        <v>Normal weight</v>
      </c>
      <c r="D2345" t="str">
        <f>_xlfn.IFNA(VLOOKUP(A2345,Obesity!$A$1:$G$7092,4,0),"")</f>
        <v>Male</v>
      </c>
      <c r="E2345" t="str">
        <f>_xlfn.IFNA(VLOOKUP(A2345,Obesity!$A$1:$G$7092,5,0),"")</f>
        <v>35 and below</v>
      </c>
      <c r="F2345" t="str">
        <f>_xlfn.IFNA(VLOOKUP(A2345,Obesity!$A$1:$G$7092,6,0),"")</f>
        <v>above 2,500</v>
      </c>
      <c r="G2345" t="str">
        <f>_xlfn.IFNA(VLOOKUP(A2345,Obesity!$A$1:$G$7092,7,0),"")</f>
        <v>Non-Hispanic Asian</v>
      </c>
    </row>
    <row r="2346" spans="1:7" x14ac:dyDescent="0.4">
      <c r="A2346">
        <v>75901</v>
      </c>
      <c r="B2346">
        <f>_xlfn.IFNA(VLOOKUP(A2346,Obesity!$A$1:$G$7092,2,0),"")</f>
        <v>17.3</v>
      </c>
      <c r="C2346" t="str">
        <f>_xlfn.IFNA(VLOOKUP(A2346,Obesity!$A$1:$G$7092,3,0),"")</f>
        <v>Normal weight</v>
      </c>
      <c r="D2346" t="str">
        <f>_xlfn.IFNA(VLOOKUP(A2346,Obesity!$A$1:$G$7092,4,0),"")</f>
        <v>Female</v>
      </c>
      <c r="E2346" t="str">
        <f>_xlfn.IFNA(VLOOKUP(A2346,Obesity!$A$1:$G$7092,5,0),"")</f>
        <v>35 and below</v>
      </c>
      <c r="F2346" t="str">
        <f>_xlfn.IFNA(VLOOKUP(A2346,Obesity!$A$1:$G$7092,6,0),"")</f>
        <v>below 2,000</v>
      </c>
      <c r="G2346" t="str">
        <f>_xlfn.IFNA(VLOOKUP(A2346,Obesity!$A$1:$G$7092,7,0),"")</f>
        <v>Non-Hispanic White</v>
      </c>
    </row>
    <row r="2347" spans="1:7" x14ac:dyDescent="0.4">
      <c r="A2347">
        <v>75902</v>
      </c>
      <c r="B2347">
        <f>_xlfn.IFNA(VLOOKUP(A2347,Obesity!$A$1:$G$7092,2,0),"")</f>
        <v>17.3</v>
      </c>
      <c r="C2347" t="str">
        <f>_xlfn.IFNA(VLOOKUP(A2347,Obesity!$A$1:$G$7092,3,0),"")</f>
        <v>Obese</v>
      </c>
      <c r="D2347" t="str">
        <f>_xlfn.IFNA(VLOOKUP(A2347,Obesity!$A$1:$G$7092,4,0),"")</f>
        <v>Male</v>
      </c>
      <c r="E2347" t="str">
        <f>_xlfn.IFNA(VLOOKUP(A2347,Obesity!$A$1:$G$7092,5,0),"")</f>
        <v>35 and below</v>
      </c>
      <c r="F2347" t="str">
        <f>_xlfn.IFNA(VLOOKUP(A2347,Obesity!$A$1:$G$7092,6,0),"")</f>
        <v>below 2,500</v>
      </c>
      <c r="G2347" t="str">
        <f>_xlfn.IFNA(VLOOKUP(A2347,Obesity!$A$1:$G$7092,7,0),"")</f>
        <v>Other Hispanic</v>
      </c>
    </row>
    <row r="2348" spans="1:7" x14ac:dyDescent="0.4">
      <c r="A2348">
        <v>75903</v>
      </c>
      <c r="B2348">
        <f>_xlfn.IFNA(VLOOKUP(A2348,Obesity!$A$1:$G$7092,2,0),"")</f>
        <v>43.3</v>
      </c>
      <c r="C2348" t="str">
        <f>_xlfn.IFNA(VLOOKUP(A2348,Obesity!$A$1:$G$7092,3,0),"")</f>
        <v>Normal weight</v>
      </c>
      <c r="D2348" t="str">
        <f>_xlfn.IFNA(VLOOKUP(A2348,Obesity!$A$1:$G$7092,4,0),"")</f>
        <v>Male</v>
      </c>
      <c r="E2348" t="str">
        <f>_xlfn.IFNA(VLOOKUP(A2348,Obesity!$A$1:$G$7092,5,0),"")</f>
        <v>35 and below</v>
      </c>
      <c r="F2348" t="str">
        <f>_xlfn.IFNA(VLOOKUP(A2348,Obesity!$A$1:$G$7092,6,0),"")</f>
        <v>below 2,500</v>
      </c>
      <c r="G2348" t="str">
        <f>_xlfn.IFNA(VLOOKUP(A2348,Obesity!$A$1:$G$7092,7,0),"")</f>
        <v>Non-Hispanic Black</v>
      </c>
    </row>
    <row r="2349" spans="1:7" x14ac:dyDescent="0.4">
      <c r="A2349">
        <v>75904</v>
      </c>
      <c r="B2349">
        <f>_xlfn.IFNA(VLOOKUP(A2349,Obesity!$A$1:$G$7092,2,0),"")</f>
        <v>34</v>
      </c>
      <c r="C2349" t="str">
        <f>_xlfn.IFNA(VLOOKUP(A2349,Obesity!$A$1:$G$7092,3,0),"")</f>
        <v>Obese</v>
      </c>
      <c r="D2349" t="str">
        <f>_xlfn.IFNA(VLOOKUP(A2349,Obesity!$A$1:$G$7092,4,0),"")</f>
        <v>Female</v>
      </c>
      <c r="E2349" t="str">
        <f>_xlfn.IFNA(VLOOKUP(A2349,Obesity!$A$1:$G$7092,5,0),"")</f>
        <v>36 and above</v>
      </c>
      <c r="F2349" t="str">
        <f>_xlfn.IFNA(VLOOKUP(A2349,Obesity!$A$1:$G$7092,6,0),"")</f>
        <v>below 2,000</v>
      </c>
      <c r="G2349" t="str">
        <f>_xlfn.IFNA(VLOOKUP(A2349,Obesity!$A$1:$G$7092,7,0),"")</f>
        <v>Mexican American</v>
      </c>
    </row>
    <row r="2350" spans="1:7" x14ac:dyDescent="0.4">
      <c r="A2350">
        <v>75905</v>
      </c>
      <c r="B2350">
        <f>_xlfn.IFNA(VLOOKUP(A2350,Obesity!$A$1:$G$7092,2,0),"")</f>
        <v>17.100000000000001</v>
      </c>
      <c r="C2350" t="str">
        <f>_xlfn.IFNA(VLOOKUP(A2350,Obesity!$A$1:$G$7092,3,0),"")</f>
        <v>Underweight</v>
      </c>
      <c r="D2350" t="str">
        <f>_xlfn.IFNA(VLOOKUP(A2350,Obesity!$A$1:$G$7092,4,0),"")</f>
        <v>Female</v>
      </c>
      <c r="E2350" t="str">
        <f>_xlfn.IFNA(VLOOKUP(A2350,Obesity!$A$1:$G$7092,5,0),"")</f>
        <v>36 and above</v>
      </c>
      <c r="F2350" t="str">
        <f>_xlfn.IFNA(VLOOKUP(A2350,Obesity!$A$1:$G$7092,6,0),"")</f>
        <v>above 2,000</v>
      </c>
      <c r="G2350" t="str">
        <f>_xlfn.IFNA(VLOOKUP(A2350,Obesity!$A$1:$G$7092,7,0),"")</f>
        <v>Non-Hispanic Asian</v>
      </c>
    </row>
    <row r="2351" spans="1:7" x14ac:dyDescent="0.4">
      <c r="A2351">
        <v>75906</v>
      </c>
      <c r="B2351">
        <f>_xlfn.IFNA(VLOOKUP(A2351,Obesity!$A$1:$G$7092,2,0),"")</f>
        <v>21.2</v>
      </c>
      <c r="C2351" t="str">
        <f>_xlfn.IFNA(VLOOKUP(A2351,Obesity!$A$1:$G$7092,3,0),"")</f>
        <v>Obese</v>
      </c>
      <c r="D2351" t="str">
        <f>_xlfn.IFNA(VLOOKUP(A2351,Obesity!$A$1:$G$7092,4,0),"")</f>
        <v>Male</v>
      </c>
      <c r="E2351" t="str">
        <f>_xlfn.IFNA(VLOOKUP(A2351,Obesity!$A$1:$G$7092,5,0),"")</f>
        <v>35 and below</v>
      </c>
      <c r="F2351" t="str">
        <f>_xlfn.IFNA(VLOOKUP(A2351,Obesity!$A$1:$G$7092,6,0),"")</f>
        <v>below 2,500</v>
      </c>
      <c r="G2351" t="str">
        <f>_xlfn.IFNA(VLOOKUP(A2351,Obesity!$A$1:$G$7092,7,0),"")</f>
        <v>Non-Hispanic White</v>
      </c>
    </row>
    <row r="2352" spans="1:7" x14ac:dyDescent="0.4">
      <c r="A2352">
        <v>75907</v>
      </c>
      <c r="B2352">
        <f>_xlfn.IFNA(VLOOKUP(A2352,Obesity!$A$1:$G$7092,2,0),"")</f>
        <v>21.4</v>
      </c>
      <c r="C2352" t="str">
        <f>_xlfn.IFNA(VLOOKUP(A2352,Obesity!$A$1:$G$7092,3,0),"")</f>
        <v>Overweight</v>
      </c>
      <c r="D2352" t="str">
        <f>_xlfn.IFNA(VLOOKUP(A2352,Obesity!$A$1:$G$7092,4,0),"")</f>
        <v>Male</v>
      </c>
      <c r="E2352" t="str">
        <f>_xlfn.IFNA(VLOOKUP(A2352,Obesity!$A$1:$G$7092,5,0),"")</f>
        <v>36 and above</v>
      </c>
      <c r="F2352" t="str">
        <f>_xlfn.IFNA(VLOOKUP(A2352,Obesity!$A$1:$G$7092,6,0),"")</f>
        <v>below 2,500</v>
      </c>
      <c r="G2352" t="str">
        <f>_xlfn.IFNA(VLOOKUP(A2352,Obesity!$A$1:$G$7092,7,0),"")</f>
        <v>Non-Hispanic White</v>
      </c>
    </row>
    <row r="2353" spans="1:7" x14ac:dyDescent="0.4">
      <c r="A2353">
        <v>75908</v>
      </c>
      <c r="B2353">
        <f>_xlfn.IFNA(VLOOKUP(A2353,Obesity!$A$1:$G$7092,2,0),"")</f>
        <v>36</v>
      </c>
      <c r="C2353" t="str">
        <f>_xlfn.IFNA(VLOOKUP(A2353,Obesity!$A$1:$G$7092,3,0),"")</f>
        <v>Obese</v>
      </c>
      <c r="D2353" t="str">
        <f>_xlfn.IFNA(VLOOKUP(A2353,Obesity!$A$1:$G$7092,4,0),"")</f>
        <v>Female</v>
      </c>
      <c r="E2353" t="str">
        <f>_xlfn.IFNA(VLOOKUP(A2353,Obesity!$A$1:$G$7092,5,0),"")</f>
        <v>35 and below</v>
      </c>
      <c r="F2353" t="str">
        <f>_xlfn.IFNA(VLOOKUP(A2353,Obesity!$A$1:$G$7092,6,0),"")</f>
        <v>above 2,000</v>
      </c>
      <c r="G2353" t="str">
        <f>_xlfn.IFNA(VLOOKUP(A2353,Obesity!$A$1:$G$7092,7,0),"")</f>
        <v>Non-Hispanic Black</v>
      </c>
    </row>
    <row r="2354" spans="1:7" x14ac:dyDescent="0.4">
      <c r="A2354">
        <v>75909</v>
      </c>
      <c r="B2354">
        <f>_xlfn.IFNA(VLOOKUP(A2354,Obesity!$A$1:$G$7092,2,0),"")</f>
        <v>0</v>
      </c>
      <c r="C2354" t="str">
        <f>_xlfn.IFNA(VLOOKUP(A2354,Obesity!$A$1:$G$7092,3,0),"")</f>
        <v>Obese</v>
      </c>
      <c r="D2354" t="str">
        <f>_xlfn.IFNA(VLOOKUP(A2354,Obesity!$A$1:$G$7092,4,0),"")</f>
        <v>Female</v>
      </c>
      <c r="E2354" t="str">
        <f>_xlfn.IFNA(VLOOKUP(A2354,Obesity!$A$1:$G$7092,5,0),"")</f>
        <v>36 and above</v>
      </c>
      <c r="F2354" t="str">
        <f>_xlfn.IFNA(VLOOKUP(A2354,Obesity!$A$1:$G$7092,6,0),"")</f>
        <v>above 2,000</v>
      </c>
      <c r="G2354" t="str">
        <f>_xlfn.IFNA(VLOOKUP(A2354,Obesity!$A$1:$G$7092,7,0),"")</f>
        <v>Mexican American</v>
      </c>
    </row>
    <row r="2355" spans="1:7" x14ac:dyDescent="0.4">
      <c r="A2355">
        <v>75910</v>
      </c>
      <c r="B2355">
        <f>_xlfn.IFNA(VLOOKUP(A2355,Obesity!$A$1:$G$7092,2,0),"")</f>
        <v>22.9</v>
      </c>
      <c r="C2355" t="str">
        <f>_xlfn.IFNA(VLOOKUP(A2355,Obesity!$A$1:$G$7092,3,0),"")</f>
        <v>Overweight</v>
      </c>
      <c r="D2355" t="str">
        <f>_xlfn.IFNA(VLOOKUP(A2355,Obesity!$A$1:$G$7092,4,0),"")</f>
        <v>Male</v>
      </c>
      <c r="E2355" t="str">
        <f>_xlfn.IFNA(VLOOKUP(A2355,Obesity!$A$1:$G$7092,5,0),"")</f>
        <v>35 and below</v>
      </c>
      <c r="F2355" t="str">
        <f>_xlfn.IFNA(VLOOKUP(A2355,Obesity!$A$1:$G$7092,6,0),"")</f>
        <v>below 2,500</v>
      </c>
      <c r="G2355" t="str">
        <f>_xlfn.IFNA(VLOOKUP(A2355,Obesity!$A$1:$G$7092,7,0),"")</f>
        <v>Non-Hispanic White</v>
      </c>
    </row>
    <row r="2356" spans="1:7" x14ac:dyDescent="0.4">
      <c r="A2356">
        <v>75911</v>
      </c>
      <c r="B2356">
        <f>_xlfn.IFNA(VLOOKUP(A2356,Obesity!$A$1:$G$7092,2,0),"")</f>
        <v>16.7</v>
      </c>
      <c r="C2356" t="str">
        <f>_xlfn.IFNA(VLOOKUP(A2356,Obesity!$A$1:$G$7092,3,0),"")</f>
        <v>Normal weight</v>
      </c>
      <c r="D2356" t="str">
        <f>_xlfn.IFNA(VLOOKUP(A2356,Obesity!$A$1:$G$7092,4,0),"")</f>
        <v>Male</v>
      </c>
      <c r="E2356" t="str">
        <f>_xlfn.IFNA(VLOOKUP(A2356,Obesity!$A$1:$G$7092,5,0),"")</f>
        <v>36 and above</v>
      </c>
      <c r="F2356" t="str">
        <f>_xlfn.IFNA(VLOOKUP(A2356,Obesity!$A$1:$G$7092,6,0),"")</f>
        <v>below 2,500</v>
      </c>
      <c r="G2356" t="str">
        <f>_xlfn.IFNA(VLOOKUP(A2356,Obesity!$A$1:$G$7092,7,0),"")</f>
        <v>Non-Hispanic Black</v>
      </c>
    </row>
    <row r="2357" spans="1:7" x14ac:dyDescent="0.4">
      <c r="A2357">
        <v>75912</v>
      </c>
      <c r="B2357">
        <f>_xlfn.IFNA(VLOOKUP(A2357,Obesity!$A$1:$G$7092,2,0),"")</f>
        <v>27.9</v>
      </c>
      <c r="C2357" t="str">
        <f>_xlfn.IFNA(VLOOKUP(A2357,Obesity!$A$1:$G$7092,3,0),"")</f>
        <v>Overweight</v>
      </c>
      <c r="D2357" t="str">
        <f>_xlfn.IFNA(VLOOKUP(A2357,Obesity!$A$1:$G$7092,4,0),"")</f>
        <v>Male</v>
      </c>
      <c r="E2357" t="str">
        <f>_xlfn.IFNA(VLOOKUP(A2357,Obesity!$A$1:$G$7092,5,0),"")</f>
        <v>36 and above</v>
      </c>
      <c r="F2357" t="str">
        <f>_xlfn.IFNA(VLOOKUP(A2357,Obesity!$A$1:$G$7092,6,0),"")</f>
        <v>above 2,500</v>
      </c>
      <c r="G2357" t="str">
        <f>_xlfn.IFNA(VLOOKUP(A2357,Obesity!$A$1:$G$7092,7,0),"")</f>
        <v>Non-Hispanic Black</v>
      </c>
    </row>
    <row r="2358" spans="1:7" x14ac:dyDescent="0.4">
      <c r="A2358">
        <v>75913</v>
      </c>
      <c r="B2358" t="str">
        <f>_xlfn.IFNA(VLOOKUP(A2358,Obesity!$A$1:$G$7092,2,0),"")</f>
        <v/>
      </c>
      <c r="C2358" t="str">
        <f>_xlfn.IFNA(VLOOKUP(A2358,Obesity!$A$1:$G$7092,3,0),"")</f>
        <v/>
      </c>
      <c r="D2358" t="str">
        <f>_xlfn.IFNA(VLOOKUP(A2358,Obesity!$A$1:$G$7092,4,0),"")</f>
        <v/>
      </c>
      <c r="E2358" t="str">
        <f>_xlfn.IFNA(VLOOKUP(A2358,Obesity!$A$1:$G$7092,5,0),"")</f>
        <v/>
      </c>
      <c r="F2358" t="str">
        <f>_xlfn.IFNA(VLOOKUP(A2358,Obesity!$A$1:$G$7092,6,0),"")</f>
        <v/>
      </c>
      <c r="G2358" t="str">
        <f>_xlfn.IFNA(VLOOKUP(A2358,Obesity!$A$1:$G$7092,7,0),"")</f>
        <v/>
      </c>
    </row>
    <row r="2359" spans="1:7" x14ac:dyDescent="0.4">
      <c r="A2359">
        <v>75914</v>
      </c>
      <c r="B2359" t="str">
        <f>_xlfn.IFNA(VLOOKUP(A2359,Obesity!$A$1:$G$7092,2,0),"")</f>
        <v/>
      </c>
      <c r="C2359" t="str">
        <f>_xlfn.IFNA(VLOOKUP(A2359,Obesity!$A$1:$G$7092,3,0),"")</f>
        <v/>
      </c>
      <c r="D2359" t="str">
        <f>_xlfn.IFNA(VLOOKUP(A2359,Obesity!$A$1:$G$7092,4,0),"")</f>
        <v/>
      </c>
      <c r="E2359" t="str">
        <f>_xlfn.IFNA(VLOOKUP(A2359,Obesity!$A$1:$G$7092,5,0),"")</f>
        <v/>
      </c>
      <c r="F2359" t="str">
        <f>_xlfn.IFNA(VLOOKUP(A2359,Obesity!$A$1:$G$7092,6,0),"")</f>
        <v/>
      </c>
      <c r="G2359" t="str">
        <f>_xlfn.IFNA(VLOOKUP(A2359,Obesity!$A$1:$G$7092,7,0),"")</f>
        <v/>
      </c>
    </row>
    <row r="2360" spans="1:7" x14ac:dyDescent="0.4">
      <c r="A2360">
        <v>75915</v>
      </c>
      <c r="B2360">
        <f>_xlfn.IFNA(VLOOKUP(A2360,Obesity!$A$1:$G$7092,2,0),"")</f>
        <v>22</v>
      </c>
      <c r="C2360" t="str">
        <f>_xlfn.IFNA(VLOOKUP(A2360,Obesity!$A$1:$G$7092,3,0),"")</f>
        <v>Normal weight</v>
      </c>
      <c r="D2360" t="str">
        <f>_xlfn.IFNA(VLOOKUP(A2360,Obesity!$A$1:$G$7092,4,0),"")</f>
        <v>Female</v>
      </c>
      <c r="E2360" t="str">
        <f>_xlfn.IFNA(VLOOKUP(A2360,Obesity!$A$1:$G$7092,5,0),"")</f>
        <v>36 and above</v>
      </c>
      <c r="F2360" t="str">
        <f>_xlfn.IFNA(VLOOKUP(A2360,Obesity!$A$1:$G$7092,6,0),"")</f>
        <v>above 2,000</v>
      </c>
      <c r="G2360" t="str">
        <f>_xlfn.IFNA(VLOOKUP(A2360,Obesity!$A$1:$G$7092,7,0),"")</f>
        <v>Mexican American</v>
      </c>
    </row>
    <row r="2361" spans="1:7" x14ac:dyDescent="0.4">
      <c r="A2361">
        <v>75916</v>
      </c>
      <c r="B2361">
        <f>_xlfn.IFNA(VLOOKUP(A2361,Obesity!$A$1:$G$7092,2,0),"")</f>
        <v>0</v>
      </c>
      <c r="C2361" t="str">
        <f>_xlfn.IFNA(VLOOKUP(A2361,Obesity!$A$1:$G$7092,3,0),"")</f>
        <v>Underweight</v>
      </c>
      <c r="D2361" t="str">
        <f>_xlfn.IFNA(VLOOKUP(A2361,Obesity!$A$1:$G$7092,4,0),"")</f>
        <v>Male</v>
      </c>
      <c r="E2361" t="str">
        <f>_xlfn.IFNA(VLOOKUP(A2361,Obesity!$A$1:$G$7092,5,0),"")</f>
        <v>35 and below</v>
      </c>
      <c r="F2361" t="str">
        <f>_xlfn.IFNA(VLOOKUP(A2361,Obesity!$A$1:$G$7092,6,0),"")</f>
        <v>below 2,500</v>
      </c>
      <c r="G2361" t="str">
        <f>_xlfn.IFNA(VLOOKUP(A2361,Obesity!$A$1:$G$7092,7,0),"")</f>
        <v>Non-Hispanic White</v>
      </c>
    </row>
    <row r="2362" spans="1:7" x14ac:dyDescent="0.4">
      <c r="A2362">
        <v>75917</v>
      </c>
      <c r="B2362" t="str">
        <f>_xlfn.IFNA(VLOOKUP(A2362,Obesity!$A$1:$G$7092,2,0),"")</f>
        <v/>
      </c>
      <c r="C2362" t="str">
        <f>_xlfn.IFNA(VLOOKUP(A2362,Obesity!$A$1:$G$7092,3,0),"")</f>
        <v/>
      </c>
      <c r="D2362" t="str">
        <f>_xlfn.IFNA(VLOOKUP(A2362,Obesity!$A$1:$G$7092,4,0),"")</f>
        <v/>
      </c>
      <c r="E2362" t="str">
        <f>_xlfn.IFNA(VLOOKUP(A2362,Obesity!$A$1:$G$7092,5,0),"")</f>
        <v/>
      </c>
      <c r="F2362" t="str">
        <f>_xlfn.IFNA(VLOOKUP(A2362,Obesity!$A$1:$G$7092,6,0),"")</f>
        <v/>
      </c>
      <c r="G2362" t="str">
        <f>_xlfn.IFNA(VLOOKUP(A2362,Obesity!$A$1:$G$7092,7,0),"")</f>
        <v/>
      </c>
    </row>
    <row r="2363" spans="1:7" x14ac:dyDescent="0.4">
      <c r="A2363">
        <v>75918</v>
      </c>
      <c r="B2363">
        <f>_xlfn.IFNA(VLOOKUP(A2363,Obesity!$A$1:$G$7092,2,0),"")</f>
        <v>17.2</v>
      </c>
      <c r="C2363" t="str">
        <f>_xlfn.IFNA(VLOOKUP(A2363,Obesity!$A$1:$G$7092,3,0),"")</f>
        <v>Underweight</v>
      </c>
      <c r="D2363" t="str">
        <f>_xlfn.IFNA(VLOOKUP(A2363,Obesity!$A$1:$G$7092,4,0),"")</f>
        <v>Female</v>
      </c>
      <c r="E2363" t="str">
        <f>_xlfn.IFNA(VLOOKUP(A2363,Obesity!$A$1:$G$7092,5,0),"")</f>
        <v>35 and below</v>
      </c>
      <c r="F2363" t="str">
        <f>_xlfn.IFNA(VLOOKUP(A2363,Obesity!$A$1:$G$7092,6,0),"")</f>
        <v>above 2,000</v>
      </c>
      <c r="G2363" t="str">
        <f>_xlfn.IFNA(VLOOKUP(A2363,Obesity!$A$1:$G$7092,7,0),"")</f>
        <v>Non-Hispanic White</v>
      </c>
    </row>
    <row r="2364" spans="1:7" x14ac:dyDescent="0.4">
      <c r="A2364">
        <v>75919</v>
      </c>
      <c r="B2364" t="str">
        <f>_xlfn.IFNA(VLOOKUP(A2364,Obesity!$A$1:$G$7092,2,0),"")</f>
        <v/>
      </c>
      <c r="C2364" t="str">
        <f>_xlfn.IFNA(VLOOKUP(A2364,Obesity!$A$1:$G$7092,3,0),"")</f>
        <v/>
      </c>
      <c r="D2364" t="str">
        <f>_xlfn.IFNA(VLOOKUP(A2364,Obesity!$A$1:$G$7092,4,0),"")</f>
        <v/>
      </c>
      <c r="E2364" t="str">
        <f>_xlfn.IFNA(VLOOKUP(A2364,Obesity!$A$1:$G$7092,5,0),"")</f>
        <v/>
      </c>
      <c r="F2364" t="str">
        <f>_xlfn.IFNA(VLOOKUP(A2364,Obesity!$A$1:$G$7092,6,0),"")</f>
        <v/>
      </c>
      <c r="G2364" t="str">
        <f>_xlfn.IFNA(VLOOKUP(A2364,Obesity!$A$1:$G$7092,7,0),"")</f>
        <v/>
      </c>
    </row>
    <row r="2365" spans="1:7" x14ac:dyDescent="0.4">
      <c r="A2365">
        <v>75920</v>
      </c>
      <c r="B2365">
        <f>_xlfn.IFNA(VLOOKUP(A2365,Obesity!$A$1:$G$7092,2,0),"")</f>
        <v>28.7</v>
      </c>
      <c r="C2365" t="str">
        <f>_xlfn.IFNA(VLOOKUP(A2365,Obesity!$A$1:$G$7092,3,0),"")</f>
        <v>Overweight</v>
      </c>
      <c r="D2365" t="str">
        <f>_xlfn.IFNA(VLOOKUP(A2365,Obesity!$A$1:$G$7092,4,0),"")</f>
        <v>Male</v>
      </c>
      <c r="E2365" t="str">
        <f>_xlfn.IFNA(VLOOKUP(A2365,Obesity!$A$1:$G$7092,5,0),"")</f>
        <v>35 and below</v>
      </c>
      <c r="F2365" t="str">
        <f>_xlfn.IFNA(VLOOKUP(A2365,Obesity!$A$1:$G$7092,6,0),"")</f>
        <v>above 2,500</v>
      </c>
      <c r="G2365" t="str">
        <f>_xlfn.IFNA(VLOOKUP(A2365,Obesity!$A$1:$G$7092,7,0),"")</f>
        <v>Mexican American</v>
      </c>
    </row>
    <row r="2366" spans="1:7" x14ac:dyDescent="0.4">
      <c r="A2366">
        <v>75921</v>
      </c>
      <c r="B2366" t="str">
        <f>_xlfn.IFNA(VLOOKUP(A2366,Obesity!$A$1:$G$7092,2,0),"")</f>
        <v/>
      </c>
      <c r="C2366" t="str">
        <f>_xlfn.IFNA(VLOOKUP(A2366,Obesity!$A$1:$G$7092,3,0),"")</f>
        <v/>
      </c>
      <c r="D2366" t="str">
        <f>_xlfn.IFNA(VLOOKUP(A2366,Obesity!$A$1:$G$7092,4,0),"")</f>
        <v/>
      </c>
      <c r="E2366" t="str">
        <f>_xlfn.IFNA(VLOOKUP(A2366,Obesity!$A$1:$G$7092,5,0),"")</f>
        <v/>
      </c>
      <c r="F2366" t="str">
        <f>_xlfn.IFNA(VLOOKUP(A2366,Obesity!$A$1:$G$7092,6,0),"")</f>
        <v/>
      </c>
      <c r="G2366" t="str">
        <f>_xlfn.IFNA(VLOOKUP(A2366,Obesity!$A$1:$G$7092,7,0),"")</f>
        <v/>
      </c>
    </row>
    <row r="2367" spans="1:7" x14ac:dyDescent="0.4">
      <c r="A2367">
        <v>75922</v>
      </c>
      <c r="B2367">
        <f>_xlfn.IFNA(VLOOKUP(A2367,Obesity!$A$1:$G$7092,2,0),"")</f>
        <v>23.7</v>
      </c>
      <c r="C2367" t="str">
        <f>_xlfn.IFNA(VLOOKUP(A2367,Obesity!$A$1:$G$7092,3,0),"")</f>
        <v>Overweight</v>
      </c>
      <c r="D2367" t="str">
        <f>_xlfn.IFNA(VLOOKUP(A2367,Obesity!$A$1:$G$7092,4,0),"")</f>
        <v>Female</v>
      </c>
      <c r="E2367" t="str">
        <f>_xlfn.IFNA(VLOOKUP(A2367,Obesity!$A$1:$G$7092,5,0),"")</f>
        <v>36 and above</v>
      </c>
      <c r="F2367" t="str">
        <f>_xlfn.IFNA(VLOOKUP(A2367,Obesity!$A$1:$G$7092,6,0),"")</f>
        <v>above 2,000</v>
      </c>
      <c r="G2367" t="str">
        <f>_xlfn.IFNA(VLOOKUP(A2367,Obesity!$A$1:$G$7092,7,0),"")</f>
        <v>Non-Hispanic White</v>
      </c>
    </row>
    <row r="2368" spans="1:7" x14ac:dyDescent="0.4">
      <c r="A2368">
        <v>75923</v>
      </c>
      <c r="B2368">
        <f>_xlfn.IFNA(VLOOKUP(A2368,Obesity!$A$1:$G$7092,2,0),"")</f>
        <v>14</v>
      </c>
      <c r="C2368" t="str">
        <f>_xlfn.IFNA(VLOOKUP(A2368,Obesity!$A$1:$G$7092,3,0),"")</f>
        <v>Overweight</v>
      </c>
      <c r="D2368" t="str">
        <f>_xlfn.IFNA(VLOOKUP(A2368,Obesity!$A$1:$G$7092,4,0),"")</f>
        <v>Male</v>
      </c>
      <c r="E2368" t="str">
        <f>_xlfn.IFNA(VLOOKUP(A2368,Obesity!$A$1:$G$7092,5,0),"")</f>
        <v>36 and above</v>
      </c>
      <c r="F2368" t="str">
        <f>_xlfn.IFNA(VLOOKUP(A2368,Obesity!$A$1:$G$7092,6,0),"")</f>
        <v>above 2,500</v>
      </c>
      <c r="G2368" t="str">
        <f>_xlfn.IFNA(VLOOKUP(A2368,Obesity!$A$1:$G$7092,7,0),"")</f>
        <v>Non-Hispanic White</v>
      </c>
    </row>
    <row r="2369" spans="1:7" x14ac:dyDescent="0.4">
      <c r="A2369">
        <v>75924</v>
      </c>
      <c r="B2369">
        <f>_xlfn.IFNA(VLOOKUP(A2369,Obesity!$A$1:$G$7092,2,0),"")</f>
        <v>19.2</v>
      </c>
      <c r="C2369" t="str">
        <f>_xlfn.IFNA(VLOOKUP(A2369,Obesity!$A$1:$G$7092,3,0),"")</f>
        <v>Underweight</v>
      </c>
      <c r="D2369" t="str">
        <f>_xlfn.IFNA(VLOOKUP(A2369,Obesity!$A$1:$G$7092,4,0),"")</f>
        <v>Male</v>
      </c>
      <c r="E2369" t="str">
        <f>_xlfn.IFNA(VLOOKUP(A2369,Obesity!$A$1:$G$7092,5,0),"")</f>
        <v>35 and below</v>
      </c>
      <c r="F2369" t="str">
        <f>_xlfn.IFNA(VLOOKUP(A2369,Obesity!$A$1:$G$7092,6,0),"")</f>
        <v>below 2,500</v>
      </c>
      <c r="G2369" t="str">
        <f>_xlfn.IFNA(VLOOKUP(A2369,Obesity!$A$1:$G$7092,7,0),"")</f>
        <v>Other Race - Including Multi-Racial</v>
      </c>
    </row>
    <row r="2370" spans="1:7" x14ac:dyDescent="0.4">
      <c r="A2370">
        <v>75925</v>
      </c>
      <c r="B2370">
        <f>_xlfn.IFNA(VLOOKUP(A2370,Obesity!$A$1:$G$7092,2,0),"")</f>
        <v>20.3</v>
      </c>
      <c r="C2370" t="str">
        <f>_xlfn.IFNA(VLOOKUP(A2370,Obesity!$A$1:$G$7092,3,0),"")</f>
        <v>Normal weight</v>
      </c>
      <c r="D2370" t="str">
        <f>_xlfn.IFNA(VLOOKUP(A2370,Obesity!$A$1:$G$7092,4,0),"")</f>
        <v>Male</v>
      </c>
      <c r="E2370" t="str">
        <f>_xlfn.IFNA(VLOOKUP(A2370,Obesity!$A$1:$G$7092,5,0),"")</f>
        <v>36 and above</v>
      </c>
      <c r="F2370" t="str">
        <f>_xlfn.IFNA(VLOOKUP(A2370,Obesity!$A$1:$G$7092,6,0),"")</f>
        <v>below 2,500</v>
      </c>
      <c r="G2370" t="str">
        <f>_xlfn.IFNA(VLOOKUP(A2370,Obesity!$A$1:$G$7092,7,0),"")</f>
        <v>Non-Hispanic Black</v>
      </c>
    </row>
    <row r="2371" spans="1:7" x14ac:dyDescent="0.4">
      <c r="A2371">
        <v>75926</v>
      </c>
      <c r="B2371" t="str">
        <f>_xlfn.IFNA(VLOOKUP(A2371,Obesity!$A$1:$G$7092,2,0),"")</f>
        <v/>
      </c>
      <c r="C2371" t="str">
        <f>_xlfn.IFNA(VLOOKUP(A2371,Obesity!$A$1:$G$7092,3,0),"")</f>
        <v/>
      </c>
      <c r="D2371" t="str">
        <f>_xlfn.IFNA(VLOOKUP(A2371,Obesity!$A$1:$G$7092,4,0),"")</f>
        <v/>
      </c>
      <c r="E2371" t="str">
        <f>_xlfn.IFNA(VLOOKUP(A2371,Obesity!$A$1:$G$7092,5,0),"")</f>
        <v/>
      </c>
      <c r="F2371" t="str">
        <f>_xlfn.IFNA(VLOOKUP(A2371,Obesity!$A$1:$G$7092,6,0),"")</f>
        <v/>
      </c>
      <c r="G2371" t="str">
        <f>_xlfn.IFNA(VLOOKUP(A2371,Obesity!$A$1:$G$7092,7,0),"")</f>
        <v/>
      </c>
    </row>
    <row r="2372" spans="1:7" x14ac:dyDescent="0.4">
      <c r="A2372">
        <v>75927</v>
      </c>
      <c r="B2372">
        <f>_xlfn.IFNA(VLOOKUP(A2372,Obesity!$A$1:$G$7092,2,0),"")</f>
        <v>25.8</v>
      </c>
      <c r="C2372" t="str">
        <f>_xlfn.IFNA(VLOOKUP(A2372,Obesity!$A$1:$G$7092,3,0),"")</f>
        <v>Normal weight</v>
      </c>
      <c r="D2372" t="str">
        <f>_xlfn.IFNA(VLOOKUP(A2372,Obesity!$A$1:$G$7092,4,0),"")</f>
        <v>Male</v>
      </c>
      <c r="E2372" t="str">
        <f>_xlfn.IFNA(VLOOKUP(A2372,Obesity!$A$1:$G$7092,5,0),"")</f>
        <v>35 and below</v>
      </c>
      <c r="F2372" t="str">
        <f>_xlfn.IFNA(VLOOKUP(A2372,Obesity!$A$1:$G$7092,6,0),"")</f>
        <v>below 2,500</v>
      </c>
      <c r="G2372" t="str">
        <f>_xlfn.IFNA(VLOOKUP(A2372,Obesity!$A$1:$G$7092,7,0),"")</f>
        <v>Non-Hispanic Black</v>
      </c>
    </row>
    <row r="2373" spans="1:7" x14ac:dyDescent="0.4">
      <c r="A2373">
        <v>75928</v>
      </c>
      <c r="B2373">
        <f>_xlfn.IFNA(VLOOKUP(A2373,Obesity!$A$1:$G$7092,2,0),"")</f>
        <v>29</v>
      </c>
      <c r="C2373" t="str">
        <f>_xlfn.IFNA(VLOOKUP(A2373,Obesity!$A$1:$G$7092,3,0),"")</f>
        <v>Obese</v>
      </c>
      <c r="D2373" t="str">
        <f>_xlfn.IFNA(VLOOKUP(A2373,Obesity!$A$1:$G$7092,4,0),"")</f>
        <v>Female</v>
      </c>
      <c r="E2373" t="str">
        <f>_xlfn.IFNA(VLOOKUP(A2373,Obesity!$A$1:$G$7092,5,0),"")</f>
        <v>35 and below</v>
      </c>
      <c r="F2373" t="str">
        <f>_xlfn.IFNA(VLOOKUP(A2373,Obesity!$A$1:$G$7092,6,0),"")</f>
        <v>below 2,000</v>
      </c>
      <c r="G2373" t="str">
        <f>_xlfn.IFNA(VLOOKUP(A2373,Obesity!$A$1:$G$7092,7,0),"")</f>
        <v>Non-Hispanic White</v>
      </c>
    </row>
    <row r="2374" spans="1:7" x14ac:dyDescent="0.4">
      <c r="A2374">
        <v>75929</v>
      </c>
      <c r="B2374">
        <f>_xlfn.IFNA(VLOOKUP(A2374,Obesity!$A$1:$G$7092,2,0),"")</f>
        <v>20.5</v>
      </c>
      <c r="C2374" t="str">
        <f>_xlfn.IFNA(VLOOKUP(A2374,Obesity!$A$1:$G$7092,3,0),"")</f>
        <v>Overweight</v>
      </c>
      <c r="D2374" t="str">
        <f>_xlfn.IFNA(VLOOKUP(A2374,Obesity!$A$1:$G$7092,4,0),"")</f>
        <v>Female</v>
      </c>
      <c r="E2374" t="str">
        <f>_xlfn.IFNA(VLOOKUP(A2374,Obesity!$A$1:$G$7092,5,0),"")</f>
        <v>35 and below</v>
      </c>
      <c r="F2374" t="str">
        <f>_xlfn.IFNA(VLOOKUP(A2374,Obesity!$A$1:$G$7092,6,0),"")</f>
        <v>above 2,000</v>
      </c>
      <c r="G2374" t="str">
        <f>_xlfn.IFNA(VLOOKUP(A2374,Obesity!$A$1:$G$7092,7,0),"")</f>
        <v>Non-Hispanic Black</v>
      </c>
    </row>
    <row r="2375" spans="1:7" x14ac:dyDescent="0.4">
      <c r="A2375">
        <v>75930</v>
      </c>
      <c r="B2375">
        <f>_xlfn.IFNA(VLOOKUP(A2375,Obesity!$A$1:$G$7092,2,0),"")</f>
        <v>15.5</v>
      </c>
      <c r="C2375" t="str">
        <f>_xlfn.IFNA(VLOOKUP(A2375,Obesity!$A$1:$G$7092,3,0),"")</f>
        <v>Normal weight</v>
      </c>
      <c r="D2375" t="str">
        <f>_xlfn.IFNA(VLOOKUP(A2375,Obesity!$A$1:$G$7092,4,0),"")</f>
        <v>Female</v>
      </c>
      <c r="E2375" t="str">
        <f>_xlfn.IFNA(VLOOKUP(A2375,Obesity!$A$1:$G$7092,5,0),"")</f>
        <v>35 and below</v>
      </c>
      <c r="F2375" t="str">
        <f>_xlfn.IFNA(VLOOKUP(A2375,Obesity!$A$1:$G$7092,6,0),"")</f>
        <v>below 2,000</v>
      </c>
      <c r="G2375" t="str">
        <f>_xlfn.IFNA(VLOOKUP(A2375,Obesity!$A$1:$G$7092,7,0),"")</f>
        <v>Non-Hispanic Black</v>
      </c>
    </row>
    <row r="2376" spans="1:7" x14ac:dyDescent="0.4">
      <c r="A2376">
        <v>75931</v>
      </c>
      <c r="B2376">
        <f>_xlfn.IFNA(VLOOKUP(A2376,Obesity!$A$1:$G$7092,2,0),"")</f>
        <v>35.799999999999997</v>
      </c>
      <c r="C2376" t="str">
        <f>_xlfn.IFNA(VLOOKUP(A2376,Obesity!$A$1:$G$7092,3,0),"")</f>
        <v>Normal weight</v>
      </c>
      <c r="D2376" t="str">
        <f>_xlfn.IFNA(VLOOKUP(A2376,Obesity!$A$1:$G$7092,4,0),"")</f>
        <v>Male</v>
      </c>
      <c r="E2376" t="str">
        <f>_xlfn.IFNA(VLOOKUP(A2376,Obesity!$A$1:$G$7092,5,0),"")</f>
        <v>35 and below</v>
      </c>
      <c r="F2376" t="str">
        <f>_xlfn.IFNA(VLOOKUP(A2376,Obesity!$A$1:$G$7092,6,0),"")</f>
        <v>below 2,500</v>
      </c>
      <c r="G2376" t="str">
        <f>_xlfn.IFNA(VLOOKUP(A2376,Obesity!$A$1:$G$7092,7,0),"")</f>
        <v>Non-Hispanic Asian</v>
      </c>
    </row>
    <row r="2377" spans="1:7" x14ac:dyDescent="0.4">
      <c r="A2377">
        <v>75932</v>
      </c>
      <c r="B2377" t="str">
        <f>_xlfn.IFNA(VLOOKUP(A2377,Obesity!$A$1:$G$7092,2,0),"")</f>
        <v/>
      </c>
      <c r="C2377" t="str">
        <f>_xlfn.IFNA(VLOOKUP(A2377,Obesity!$A$1:$G$7092,3,0),"")</f>
        <v/>
      </c>
      <c r="D2377" t="str">
        <f>_xlfn.IFNA(VLOOKUP(A2377,Obesity!$A$1:$G$7092,4,0),"")</f>
        <v/>
      </c>
      <c r="E2377" t="str">
        <f>_xlfn.IFNA(VLOOKUP(A2377,Obesity!$A$1:$G$7092,5,0),"")</f>
        <v/>
      </c>
      <c r="F2377" t="str">
        <f>_xlfn.IFNA(VLOOKUP(A2377,Obesity!$A$1:$G$7092,6,0),"")</f>
        <v/>
      </c>
      <c r="G2377" t="str">
        <f>_xlfn.IFNA(VLOOKUP(A2377,Obesity!$A$1:$G$7092,7,0),"")</f>
        <v/>
      </c>
    </row>
    <row r="2378" spans="1:7" x14ac:dyDescent="0.4">
      <c r="A2378">
        <v>75933</v>
      </c>
      <c r="B2378">
        <f>_xlfn.IFNA(VLOOKUP(A2378,Obesity!$A$1:$G$7092,2,0),"")</f>
        <v>29.8</v>
      </c>
      <c r="C2378" t="str">
        <f>_xlfn.IFNA(VLOOKUP(A2378,Obesity!$A$1:$G$7092,3,0),"")</f>
        <v>Overweight</v>
      </c>
      <c r="D2378" t="str">
        <f>_xlfn.IFNA(VLOOKUP(A2378,Obesity!$A$1:$G$7092,4,0),"")</f>
        <v>Female</v>
      </c>
      <c r="E2378" t="str">
        <f>_xlfn.IFNA(VLOOKUP(A2378,Obesity!$A$1:$G$7092,5,0),"")</f>
        <v>36 and above</v>
      </c>
      <c r="F2378" t="str">
        <f>_xlfn.IFNA(VLOOKUP(A2378,Obesity!$A$1:$G$7092,6,0),"")</f>
        <v>below 2,000</v>
      </c>
      <c r="G2378" t="str">
        <f>_xlfn.IFNA(VLOOKUP(A2378,Obesity!$A$1:$G$7092,7,0),"")</f>
        <v>Non-Hispanic Black</v>
      </c>
    </row>
    <row r="2379" spans="1:7" x14ac:dyDescent="0.4">
      <c r="A2379">
        <v>75934</v>
      </c>
      <c r="B2379">
        <f>_xlfn.IFNA(VLOOKUP(A2379,Obesity!$A$1:$G$7092,2,0),"")</f>
        <v>34.5</v>
      </c>
      <c r="C2379" t="str">
        <f>_xlfn.IFNA(VLOOKUP(A2379,Obesity!$A$1:$G$7092,3,0),"")</f>
        <v>Overweight</v>
      </c>
      <c r="D2379" t="str">
        <f>_xlfn.IFNA(VLOOKUP(A2379,Obesity!$A$1:$G$7092,4,0),"")</f>
        <v>Male</v>
      </c>
      <c r="E2379" t="str">
        <f>_xlfn.IFNA(VLOOKUP(A2379,Obesity!$A$1:$G$7092,5,0),"")</f>
        <v>36 and above</v>
      </c>
      <c r="F2379" t="str">
        <f>_xlfn.IFNA(VLOOKUP(A2379,Obesity!$A$1:$G$7092,6,0),"")</f>
        <v>below 2,500</v>
      </c>
      <c r="G2379" t="str">
        <f>_xlfn.IFNA(VLOOKUP(A2379,Obesity!$A$1:$G$7092,7,0),"")</f>
        <v>Non-Hispanic White</v>
      </c>
    </row>
    <row r="2380" spans="1:7" x14ac:dyDescent="0.4">
      <c r="A2380">
        <v>75935</v>
      </c>
      <c r="B2380">
        <f>_xlfn.IFNA(VLOOKUP(A2380,Obesity!$A$1:$G$7092,2,0),"")</f>
        <v>30.4</v>
      </c>
      <c r="C2380" t="str">
        <f>_xlfn.IFNA(VLOOKUP(A2380,Obesity!$A$1:$G$7092,3,0),"")</f>
        <v>Underweight</v>
      </c>
      <c r="D2380" t="str">
        <f>_xlfn.IFNA(VLOOKUP(A2380,Obesity!$A$1:$G$7092,4,0),"")</f>
        <v>Male</v>
      </c>
      <c r="E2380" t="str">
        <f>_xlfn.IFNA(VLOOKUP(A2380,Obesity!$A$1:$G$7092,5,0),"")</f>
        <v>35 and below</v>
      </c>
      <c r="F2380" t="str">
        <f>_xlfn.IFNA(VLOOKUP(A2380,Obesity!$A$1:$G$7092,6,0),"")</f>
        <v>below 2,500</v>
      </c>
      <c r="G2380" t="str">
        <f>_xlfn.IFNA(VLOOKUP(A2380,Obesity!$A$1:$G$7092,7,0),"")</f>
        <v>Mexican American</v>
      </c>
    </row>
    <row r="2381" spans="1:7" x14ac:dyDescent="0.4">
      <c r="A2381">
        <v>75936</v>
      </c>
      <c r="B2381">
        <f>_xlfn.IFNA(VLOOKUP(A2381,Obesity!$A$1:$G$7092,2,0),"")</f>
        <v>21.3</v>
      </c>
      <c r="C2381" t="str">
        <f>_xlfn.IFNA(VLOOKUP(A2381,Obesity!$A$1:$G$7092,3,0),"")</f>
        <v>Normal weight</v>
      </c>
      <c r="D2381" t="str">
        <f>_xlfn.IFNA(VLOOKUP(A2381,Obesity!$A$1:$G$7092,4,0),"")</f>
        <v>Female</v>
      </c>
      <c r="E2381" t="str">
        <f>_xlfn.IFNA(VLOOKUP(A2381,Obesity!$A$1:$G$7092,5,0),"")</f>
        <v>35 and below</v>
      </c>
      <c r="F2381" t="str">
        <f>_xlfn.IFNA(VLOOKUP(A2381,Obesity!$A$1:$G$7092,6,0),"")</f>
        <v>below 2,000</v>
      </c>
      <c r="G2381" t="str">
        <f>_xlfn.IFNA(VLOOKUP(A2381,Obesity!$A$1:$G$7092,7,0),"")</f>
        <v>Mexican American</v>
      </c>
    </row>
    <row r="2382" spans="1:7" x14ac:dyDescent="0.4">
      <c r="A2382">
        <v>75937</v>
      </c>
      <c r="B2382">
        <f>_xlfn.IFNA(VLOOKUP(A2382,Obesity!$A$1:$G$7092,2,0),"")</f>
        <v>35.5</v>
      </c>
      <c r="C2382" t="str">
        <f>_xlfn.IFNA(VLOOKUP(A2382,Obesity!$A$1:$G$7092,3,0),"")</f>
        <v>Obese</v>
      </c>
      <c r="D2382" t="str">
        <f>_xlfn.IFNA(VLOOKUP(A2382,Obesity!$A$1:$G$7092,4,0),"")</f>
        <v>Male</v>
      </c>
      <c r="E2382" t="str">
        <f>_xlfn.IFNA(VLOOKUP(A2382,Obesity!$A$1:$G$7092,5,0),"")</f>
        <v>36 and above</v>
      </c>
      <c r="F2382" t="str">
        <f>_xlfn.IFNA(VLOOKUP(A2382,Obesity!$A$1:$G$7092,6,0),"")</f>
        <v>above 2,500</v>
      </c>
      <c r="G2382" t="str">
        <f>_xlfn.IFNA(VLOOKUP(A2382,Obesity!$A$1:$G$7092,7,0),"")</f>
        <v>Non-Hispanic White</v>
      </c>
    </row>
    <row r="2383" spans="1:7" x14ac:dyDescent="0.4">
      <c r="A2383">
        <v>75938</v>
      </c>
      <c r="B2383">
        <f>_xlfn.IFNA(VLOOKUP(A2383,Obesity!$A$1:$G$7092,2,0),"")</f>
        <v>23.9</v>
      </c>
      <c r="C2383" t="str">
        <f>_xlfn.IFNA(VLOOKUP(A2383,Obesity!$A$1:$G$7092,3,0),"")</f>
        <v>Obese</v>
      </c>
      <c r="D2383" t="str">
        <f>_xlfn.IFNA(VLOOKUP(A2383,Obesity!$A$1:$G$7092,4,0),"")</f>
        <v>Female</v>
      </c>
      <c r="E2383" t="str">
        <f>_xlfn.IFNA(VLOOKUP(A2383,Obesity!$A$1:$G$7092,5,0),"")</f>
        <v>35 and below</v>
      </c>
      <c r="F2383" t="str">
        <f>_xlfn.IFNA(VLOOKUP(A2383,Obesity!$A$1:$G$7092,6,0),"")</f>
        <v>above 2,000</v>
      </c>
      <c r="G2383" t="str">
        <f>_xlfn.IFNA(VLOOKUP(A2383,Obesity!$A$1:$G$7092,7,0),"")</f>
        <v>Mexican American</v>
      </c>
    </row>
    <row r="2384" spans="1:7" x14ac:dyDescent="0.4">
      <c r="A2384">
        <v>75939</v>
      </c>
      <c r="B2384">
        <f>_xlfn.IFNA(VLOOKUP(A2384,Obesity!$A$1:$G$7092,2,0),"")</f>
        <v>27.4</v>
      </c>
      <c r="C2384" t="str">
        <f>_xlfn.IFNA(VLOOKUP(A2384,Obesity!$A$1:$G$7092,3,0),"")</f>
        <v>Normal weight</v>
      </c>
      <c r="D2384" t="str">
        <f>_xlfn.IFNA(VLOOKUP(A2384,Obesity!$A$1:$G$7092,4,0),"")</f>
        <v>Male</v>
      </c>
      <c r="E2384" t="str">
        <f>_xlfn.IFNA(VLOOKUP(A2384,Obesity!$A$1:$G$7092,5,0),"")</f>
        <v>35 and below</v>
      </c>
      <c r="F2384" t="str">
        <f>_xlfn.IFNA(VLOOKUP(A2384,Obesity!$A$1:$G$7092,6,0),"")</f>
        <v>above 2,500</v>
      </c>
      <c r="G2384" t="str">
        <f>_xlfn.IFNA(VLOOKUP(A2384,Obesity!$A$1:$G$7092,7,0),"")</f>
        <v>Non-Hispanic Black</v>
      </c>
    </row>
    <row r="2385" spans="1:7" x14ac:dyDescent="0.4">
      <c r="A2385">
        <v>75940</v>
      </c>
      <c r="B2385" t="str">
        <f>_xlfn.IFNA(VLOOKUP(A2385,Obesity!$A$1:$G$7092,2,0),"")</f>
        <v/>
      </c>
      <c r="C2385" t="str">
        <f>_xlfn.IFNA(VLOOKUP(A2385,Obesity!$A$1:$G$7092,3,0),"")</f>
        <v/>
      </c>
      <c r="D2385" t="str">
        <f>_xlfn.IFNA(VLOOKUP(A2385,Obesity!$A$1:$G$7092,4,0),"")</f>
        <v/>
      </c>
      <c r="E2385" t="str">
        <f>_xlfn.IFNA(VLOOKUP(A2385,Obesity!$A$1:$G$7092,5,0),"")</f>
        <v/>
      </c>
      <c r="F2385" t="str">
        <f>_xlfn.IFNA(VLOOKUP(A2385,Obesity!$A$1:$G$7092,6,0),"")</f>
        <v/>
      </c>
      <c r="G2385" t="str">
        <f>_xlfn.IFNA(VLOOKUP(A2385,Obesity!$A$1:$G$7092,7,0),"")</f>
        <v/>
      </c>
    </row>
    <row r="2386" spans="1:7" x14ac:dyDescent="0.4">
      <c r="A2386">
        <v>75941</v>
      </c>
      <c r="B2386" t="str">
        <f>_xlfn.IFNA(VLOOKUP(A2386,Obesity!$A$1:$G$7092,2,0),"")</f>
        <v/>
      </c>
      <c r="C2386" t="str">
        <f>_xlfn.IFNA(VLOOKUP(A2386,Obesity!$A$1:$G$7092,3,0),"")</f>
        <v/>
      </c>
      <c r="D2386" t="str">
        <f>_xlfn.IFNA(VLOOKUP(A2386,Obesity!$A$1:$G$7092,4,0),"")</f>
        <v/>
      </c>
      <c r="E2386" t="str">
        <f>_xlfn.IFNA(VLOOKUP(A2386,Obesity!$A$1:$G$7092,5,0),"")</f>
        <v/>
      </c>
      <c r="F2386" t="str">
        <f>_xlfn.IFNA(VLOOKUP(A2386,Obesity!$A$1:$G$7092,6,0),"")</f>
        <v/>
      </c>
      <c r="G2386" t="str">
        <f>_xlfn.IFNA(VLOOKUP(A2386,Obesity!$A$1:$G$7092,7,0),"")</f>
        <v/>
      </c>
    </row>
    <row r="2387" spans="1:7" x14ac:dyDescent="0.4">
      <c r="A2387">
        <v>75942</v>
      </c>
      <c r="B2387">
        <f>_xlfn.IFNA(VLOOKUP(A2387,Obesity!$A$1:$G$7092,2,0),"")</f>
        <v>43.6</v>
      </c>
      <c r="C2387" t="str">
        <f>_xlfn.IFNA(VLOOKUP(A2387,Obesity!$A$1:$G$7092,3,0),"")</f>
        <v>Normal weight</v>
      </c>
      <c r="D2387" t="str">
        <f>_xlfn.IFNA(VLOOKUP(A2387,Obesity!$A$1:$G$7092,4,0),"")</f>
        <v>Male</v>
      </c>
      <c r="E2387" t="str">
        <f>_xlfn.IFNA(VLOOKUP(A2387,Obesity!$A$1:$G$7092,5,0),"")</f>
        <v>36 and above</v>
      </c>
      <c r="F2387" t="str">
        <f>_xlfn.IFNA(VLOOKUP(A2387,Obesity!$A$1:$G$7092,6,0),"")</f>
        <v>below 2,500</v>
      </c>
      <c r="G2387" t="str">
        <f>_xlfn.IFNA(VLOOKUP(A2387,Obesity!$A$1:$G$7092,7,0),"")</f>
        <v>Non-Hispanic Black</v>
      </c>
    </row>
    <row r="2388" spans="1:7" x14ac:dyDescent="0.4">
      <c r="A2388">
        <v>75943</v>
      </c>
      <c r="B2388">
        <f>_xlfn.IFNA(VLOOKUP(A2388,Obesity!$A$1:$G$7092,2,0),"")</f>
        <v>29.6</v>
      </c>
      <c r="C2388" t="str">
        <f>_xlfn.IFNA(VLOOKUP(A2388,Obesity!$A$1:$G$7092,3,0),"")</f>
        <v>Normal weight</v>
      </c>
      <c r="D2388" t="str">
        <f>_xlfn.IFNA(VLOOKUP(A2388,Obesity!$A$1:$G$7092,4,0),"")</f>
        <v>Male</v>
      </c>
      <c r="E2388" t="str">
        <f>_xlfn.IFNA(VLOOKUP(A2388,Obesity!$A$1:$G$7092,5,0),"")</f>
        <v>35 and below</v>
      </c>
      <c r="F2388" t="str">
        <f>_xlfn.IFNA(VLOOKUP(A2388,Obesity!$A$1:$G$7092,6,0),"")</f>
        <v>above 2,500</v>
      </c>
      <c r="G2388" t="str">
        <f>_xlfn.IFNA(VLOOKUP(A2388,Obesity!$A$1:$G$7092,7,0),"")</f>
        <v>Mexican American</v>
      </c>
    </row>
    <row r="2389" spans="1:7" x14ac:dyDescent="0.4">
      <c r="A2389">
        <v>75944</v>
      </c>
      <c r="B2389">
        <f>_xlfn.IFNA(VLOOKUP(A2389,Obesity!$A$1:$G$7092,2,0),"")</f>
        <v>31.1</v>
      </c>
      <c r="C2389" t="str">
        <f>_xlfn.IFNA(VLOOKUP(A2389,Obesity!$A$1:$G$7092,3,0),"")</f>
        <v>Overweight</v>
      </c>
      <c r="D2389" t="str">
        <f>_xlfn.IFNA(VLOOKUP(A2389,Obesity!$A$1:$G$7092,4,0),"")</f>
        <v>Male</v>
      </c>
      <c r="E2389" t="str">
        <f>_xlfn.IFNA(VLOOKUP(A2389,Obesity!$A$1:$G$7092,5,0),"")</f>
        <v>35 and below</v>
      </c>
      <c r="F2389" t="str">
        <f>_xlfn.IFNA(VLOOKUP(A2389,Obesity!$A$1:$G$7092,6,0),"")</f>
        <v>below 2,500</v>
      </c>
      <c r="G2389" t="str">
        <f>_xlfn.IFNA(VLOOKUP(A2389,Obesity!$A$1:$G$7092,7,0),"")</f>
        <v>Non-Hispanic Asian</v>
      </c>
    </row>
    <row r="2390" spans="1:7" x14ac:dyDescent="0.4">
      <c r="A2390">
        <v>75945</v>
      </c>
      <c r="B2390">
        <f>_xlfn.IFNA(VLOOKUP(A2390,Obesity!$A$1:$G$7092,2,0),"")</f>
        <v>34.200000000000003</v>
      </c>
      <c r="C2390" t="str">
        <f>_xlfn.IFNA(VLOOKUP(A2390,Obesity!$A$1:$G$7092,3,0),"")</f>
        <v>Underweight</v>
      </c>
      <c r="D2390" t="str">
        <f>_xlfn.IFNA(VLOOKUP(A2390,Obesity!$A$1:$G$7092,4,0),"")</f>
        <v>Male</v>
      </c>
      <c r="E2390" t="str">
        <f>_xlfn.IFNA(VLOOKUP(A2390,Obesity!$A$1:$G$7092,5,0),"")</f>
        <v>36 and above</v>
      </c>
      <c r="F2390" t="str">
        <f>_xlfn.IFNA(VLOOKUP(A2390,Obesity!$A$1:$G$7092,6,0),"")</f>
        <v>below 2,500</v>
      </c>
      <c r="G2390" t="str">
        <f>_xlfn.IFNA(VLOOKUP(A2390,Obesity!$A$1:$G$7092,7,0),"")</f>
        <v>Non-Hispanic Asian</v>
      </c>
    </row>
    <row r="2391" spans="1:7" x14ac:dyDescent="0.4">
      <c r="A2391">
        <v>75946</v>
      </c>
      <c r="B2391">
        <f>_xlfn.IFNA(VLOOKUP(A2391,Obesity!$A$1:$G$7092,2,0),"")</f>
        <v>32.4</v>
      </c>
      <c r="C2391" t="str">
        <f>_xlfn.IFNA(VLOOKUP(A2391,Obesity!$A$1:$G$7092,3,0),"")</f>
        <v>Obese</v>
      </c>
      <c r="D2391" t="str">
        <f>_xlfn.IFNA(VLOOKUP(A2391,Obesity!$A$1:$G$7092,4,0),"")</f>
        <v>Female</v>
      </c>
      <c r="E2391" t="str">
        <f>_xlfn.IFNA(VLOOKUP(A2391,Obesity!$A$1:$G$7092,5,0),"")</f>
        <v>36 and above</v>
      </c>
      <c r="F2391" t="str">
        <f>_xlfn.IFNA(VLOOKUP(A2391,Obesity!$A$1:$G$7092,6,0),"")</f>
        <v>below 2,000</v>
      </c>
      <c r="G2391" t="str">
        <f>_xlfn.IFNA(VLOOKUP(A2391,Obesity!$A$1:$G$7092,7,0),"")</f>
        <v>Non-Hispanic White</v>
      </c>
    </row>
    <row r="2392" spans="1:7" x14ac:dyDescent="0.4">
      <c r="A2392">
        <v>75947</v>
      </c>
      <c r="B2392">
        <f>_xlfn.IFNA(VLOOKUP(A2392,Obesity!$A$1:$G$7092,2,0),"")</f>
        <v>22.1</v>
      </c>
      <c r="C2392" t="str">
        <f>_xlfn.IFNA(VLOOKUP(A2392,Obesity!$A$1:$G$7092,3,0),"")</f>
        <v>Normal weight</v>
      </c>
      <c r="D2392" t="str">
        <f>_xlfn.IFNA(VLOOKUP(A2392,Obesity!$A$1:$G$7092,4,0),"")</f>
        <v>Female</v>
      </c>
      <c r="E2392" t="str">
        <f>_xlfn.IFNA(VLOOKUP(A2392,Obesity!$A$1:$G$7092,5,0),"")</f>
        <v>35 and below</v>
      </c>
      <c r="F2392" t="str">
        <f>_xlfn.IFNA(VLOOKUP(A2392,Obesity!$A$1:$G$7092,6,0),"")</f>
        <v>above 2,000</v>
      </c>
      <c r="G2392" t="str">
        <f>_xlfn.IFNA(VLOOKUP(A2392,Obesity!$A$1:$G$7092,7,0),"")</f>
        <v>Non-Hispanic Black</v>
      </c>
    </row>
    <row r="2393" spans="1:7" x14ac:dyDescent="0.4">
      <c r="A2393">
        <v>75948</v>
      </c>
      <c r="B2393">
        <f>_xlfn.IFNA(VLOOKUP(A2393,Obesity!$A$1:$G$7092,2,0),"")</f>
        <v>37</v>
      </c>
      <c r="C2393" t="str">
        <f>_xlfn.IFNA(VLOOKUP(A2393,Obesity!$A$1:$G$7092,3,0),"")</f>
        <v>Underweight</v>
      </c>
      <c r="D2393" t="str">
        <f>_xlfn.IFNA(VLOOKUP(A2393,Obesity!$A$1:$G$7092,4,0),"")</f>
        <v>Female</v>
      </c>
      <c r="E2393" t="str">
        <f>_xlfn.IFNA(VLOOKUP(A2393,Obesity!$A$1:$G$7092,5,0),"")</f>
        <v>35 and below</v>
      </c>
      <c r="F2393" t="str">
        <f>_xlfn.IFNA(VLOOKUP(A2393,Obesity!$A$1:$G$7092,6,0),"")</f>
        <v>above 2,000</v>
      </c>
      <c r="G2393" t="str">
        <f>_xlfn.IFNA(VLOOKUP(A2393,Obesity!$A$1:$G$7092,7,0),"")</f>
        <v>Mexican American</v>
      </c>
    </row>
    <row r="2394" spans="1:7" x14ac:dyDescent="0.4">
      <c r="A2394">
        <v>75949</v>
      </c>
      <c r="B2394">
        <f>_xlfn.IFNA(VLOOKUP(A2394,Obesity!$A$1:$G$7092,2,0),"")</f>
        <v>24.6</v>
      </c>
      <c r="C2394" t="str">
        <f>_xlfn.IFNA(VLOOKUP(A2394,Obesity!$A$1:$G$7092,3,0),"")</f>
        <v>Obese</v>
      </c>
      <c r="D2394" t="str">
        <f>_xlfn.IFNA(VLOOKUP(A2394,Obesity!$A$1:$G$7092,4,0),"")</f>
        <v>Female</v>
      </c>
      <c r="E2394" t="str">
        <f>_xlfn.IFNA(VLOOKUP(A2394,Obesity!$A$1:$G$7092,5,0),"")</f>
        <v>36 and above</v>
      </c>
      <c r="F2394" t="str">
        <f>_xlfn.IFNA(VLOOKUP(A2394,Obesity!$A$1:$G$7092,6,0),"")</f>
        <v>below 2,000</v>
      </c>
      <c r="G2394" t="str">
        <f>_xlfn.IFNA(VLOOKUP(A2394,Obesity!$A$1:$G$7092,7,0),"")</f>
        <v>Mexican American</v>
      </c>
    </row>
    <row r="2395" spans="1:7" x14ac:dyDescent="0.4">
      <c r="A2395">
        <v>75950</v>
      </c>
      <c r="B2395" t="str">
        <f>_xlfn.IFNA(VLOOKUP(A2395,Obesity!$A$1:$G$7092,2,0),"")</f>
        <v/>
      </c>
      <c r="C2395" t="str">
        <f>_xlfn.IFNA(VLOOKUP(A2395,Obesity!$A$1:$G$7092,3,0),"")</f>
        <v/>
      </c>
      <c r="D2395" t="str">
        <f>_xlfn.IFNA(VLOOKUP(A2395,Obesity!$A$1:$G$7092,4,0),"")</f>
        <v/>
      </c>
      <c r="E2395" t="str">
        <f>_xlfn.IFNA(VLOOKUP(A2395,Obesity!$A$1:$G$7092,5,0),"")</f>
        <v/>
      </c>
      <c r="F2395" t="str">
        <f>_xlfn.IFNA(VLOOKUP(A2395,Obesity!$A$1:$G$7092,6,0),"")</f>
        <v/>
      </c>
      <c r="G2395" t="str">
        <f>_xlfn.IFNA(VLOOKUP(A2395,Obesity!$A$1:$G$7092,7,0),"")</f>
        <v/>
      </c>
    </row>
    <row r="2396" spans="1:7" x14ac:dyDescent="0.4">
      <c r="A2396">
        <v>75951</v>
      </c>
      <c r="B2396">
        <f>_xlfn.IFNA(VLOOKUP(A2396,Obesity!$A$1:$G$7092,2,0),"")</f>
        <v>18.399999999999999</v>
      </c>
      <c r="C2396" t="str">
        <f>_xlfn.IFNA(VLOOKUP(A2396,Obesity!$A$1:$G$7092,3,0),"")</f>
        <v>Overweight</v>
      </c>
      <c r="D2396" t="str">
        <f>_xlfn.IFNA(VLOOKUP(A2396,Obesity!$A$1:$G$7092,4,0),"")</f>
        <v>Female</v>
      </c>
      <c r="E2396" t="str">
        <f>_xlfn.IFNA(VLOOKUP(A2396,Obesity!$A$1:$G$7092,5,0),"")</f>
        <v>35 and below</v>
      </c>
      <c r="F2396" t="str">
        <f>_xlfn.IFNA(VLOOKUP(A2396,Obesity!$A$1:$G$7092,6,0),"")</f>
        <v>above 2,000</v>
      </c>
      <c r="G2396" t="str">
        <f>_xlfn.IFNA(VLOOKUP(A2396,Obesity!$A$1:$G$7092,7,0),"")</f>
        <v>Non-Hispanic Black</v>
      </c>
    </row>
    <row r="2397" spans="1:7" x14ac:dyDescent="0.4">
      <c r="A2397">
        <v>75952</v>
      </c>
      <c r="B2397">
        <f>_xlfn.IFNA(VLOOKUP(A2397,Obesity!$A$1:$G$7092,2,0),"")</f>
        <v>27.9</v>
      </c>
      <c r="C2397" t="str">
        <f>_xlfn.IFNA(VLOOKUP(A2397,Obesity!$A$1:$G$7092,3,0),"")</f>
        <v>Overweight</v>
      </c>
      <c r="D2397" t="str">
        <f>_xlfn.IFNA(VLOOKUP(A2397,Obesity!$A$1:$G$7092,4,0),"")</f>
        <v>Female</v>
      </c>
      <c r="E2397" t="str">
        <f>_xlfn.IFNA(VLOOKUP(A2397,Obesity!$A$1:$G$7092,5,0),"")</f>
        <v>36 and above</v>
      </c>
      <c r="F2397" t="str">
        <f>_xlfn.IFNA(VLOOKUP(A2397,Obesity!$A$1:$G$7092,6,0),"")</f>
        <v>below 2,000</v>
      </c>
      <c r="G2397" t="str">
        <f>_xlfn.IFNA(VLOOKUP(A2397,Obesity!$A$1:$G$7092,7,0),"")</f>
        <v>Other Hispanic</v>
      </c>
    </row>
    <row r="2398" spans="1:7" x14ac:dyDescent="0.4">
      <c r="A2398">
        <v>75953</v>
      </c>
      <c r="B2398">
        <f>_xlfn.IFNA(VLOOKUP(A2398,Obesity!$A$1:$G$7092,2,0),"")</f>
        <v>31.7</v>
      </c>
      <c r="C2398" t="str">
        <f>_xlfn.IFNA(VLOOKUP(A2398,Obesity!$A$1:$G$7092,3,0),"")</f>
        <v>Underweight</v>
      </c>
      <c r="D2398" t="str">
        <f>_xlfn.IFNA(VLOOKUP(A2398,Obesity!$A$1:$G$7092,4,0),"")</f>
        <v>Female</v>
      </c>
      <c r="E2398" t="str">
        <f>_xlfn.IFNA(VLOOKUP(A2398,Obesity!$A$1:$G$7092,5,0),"")</f>
        <v>35 and below</v>
      </c>
      <c r="F2398" t="str">
        <f>_xlfn.IFNA(VLOOKUP(A2398,Obesity!$A$1:$G$7092,6,0),"")</f>
        <v>above 2,000</v>
      </c>
      <c r="G2398" t="str">
        <f>_xlfn.IFNA(VLOOKUP(A2398,Obesity!$A$1:$G$7092,7,0),"")</f>
        <v>Mexican American</v>
      </c>
    </row>
    <row r="2399" spans="1:7" x14ac:dyDescent="0.4">
      <c r="A2399">
        <v>75954</v>
      </c>
      <c r="B2399" t="str">
        <f>_xlfn.IFNA(VLOOKUP(A2399,Obesity!$A$1:$G$7092,2,0),"")</f>
        <v/>
      </c>
      <c r="C2399" t="str">
        <f>_xlfn.IFNA(VLOOKUP(A2399,Obesity!$A$1:$G$7092,3,0),"")</f>
        <v/>
      </c>
      <c r="D2399" t="str">
        <f>_xlfn.IFNA(VLOOKUP(A2399,Obesity!$A$1:$G$7092,4,0),"")</f>
        <v/>
      </c>
      <c r="E2399" t="str">
        <f>_xlfn.IFNA(VLOOKUP(A2399,Obesity!$A$1:$G$7092,5,0),"")</f>
        <v/>
      </c>
      <c r="F2399" t="str">
        <f>_xlfn.IFNA(VLOOKUP(A2399,Obesity!$A$1:$G$7092,6,0),"")</f>
        <v/>
      </c>
      <c r="G2399" t="str">
        <f>_xlfn.IFNA(VLOOKUP(A2399,Obesity!$A$1:$G$7092,7,0),"")</f>
        <v/>
      </c>
    </row>
    <row r="2400" spans="1:7" x14ac:dyDescent="0.4">
      <c r="A2400">
        <v>75955</v>
      </c>
      <c r="B2400" t="str">
        <f>_xlfn.IFNA(VLOOKUP(A2400,Obesity!$A$1:$G$7092,2,0),"")</f>
        <v/>
      </c>
      <c r="C2400" t="str">
        <f>_xlfn.IFNA(VLOOKUP(A2400,Obesity!$A$1:$G$7092,3,0),"")</f>
        <v/>
      </c>
      <c r="D2400" t="str">
        <f>_xlfn.IFNA(VLOOKUP(A2400,Obesity!$A$1:$G$7092,4,0),"")</f>
        <v/>
      </c>
      <c r="E2400" t="str">
        <f>_xlfn.IFNA(VLOOKUP(A2400,Obesity!$A$1:$G$7092,5,0),"")</f>
        <v/>
      </c>
      <c r="F2400" t="str">
        <f>_xlfn.IFNA(VLOOKUP(A2400,Obesity!$A$1:$G$7092,6,0),"")</f>
        <v/>
      </c>
      <c r="G2400" t="str">
        <f>_xlfn.IFNA(VLOOKUP(A2400,Obesity!$A$1:$G$7092,7,0),"")</f>
        <v/>
      </c>
    </row>
    <row r="2401" spans="1:7" x14ac:dyDescent="0.4">
      <c r="A2401">
        <v>75956</v>
      </c>
      <c r="B2401" t="str">
        <f>_xlfn.IFNA(VLOOKUP(A2401,Obesity!$A$1:$G$7092,2,0),"")</f>
        <v/>
      </c>
      <c r="C2401" t="str">
        <f>_xlfn.IFNA(VLOOKUP(A2401,Obesity!$A$1:$G$7092,3,0),"")</f>
        <v/>
      </c>
      <c r="D2401" t="str">
        <f>_xlfn.IFNA(VLOOKUP(A2401,Obesity!$A$1:$G$7092,4,0),"")</f>
        <v/>
      </c>
      <c r="E2401" t="str">
        <f>_xlfn.IFNA(VLOOKUP(A2401,Obesity!$A$1:$G$7092,5,0),"")</f>
        <v/>
      </c>
      <c r="F2401" t="str">
        <f>_xlfn.IFNA(VLOOKUP(A2401,Obesity!$A$1:$G$7092,6,0),"")</f>
        <v/>
      </c>
      <c r="G2401" t="str">
        <f>_xlfn.IFNA(VLOOKUP(A2401,Obesity!$A$1:$G$7092,7,0),"")</f>
        <v/>
      </c>
    </row>
    <row r="2402" spans="1:7" x14ac:dyDescent="0.4">
      <c r="A2402">
        <v>75957</v>
      </c>
      <c r="B2402">
        <f>_xlfn.IFNA(VLOOKUP(A2402,Obesity!$A$1:$G$7092,2,0),"")</f>
        <v>36.700000000000003</v>
      </c>
      <c r="C2402" t="str">
        <f>_xlfn.IFNA(VLOOKUP(A2402,Obesity!$A$1:$G$7092,3,0),"")</f>
        <v>Normal weight</v>
      </c>
      <c r="D2402" t="str">
        <f>_xlfn.IFNA(VLOOKUP(A2402,Obesity!$A$1:$G$7092,4,0),"")</f>
        <v>Male</v>
      </c>
      <c r="E2402" t="str">
        <f>_xlfn.IFNA(VLOOKUP(A2402,Obesity!$A$1:$G$7092,5,0),"")</f>
        <v>35 and below</v>
      </c>
      <c r="F2402" t="str">
        <f>_xlfn.IFNA(VLOOKUP(A2402,Obesity!$A$1:$G$7092,6,0),"")</f>
        <v>below 2,500</v>
      </c>
      <c r="G2402" t="str">
        <f>_xlfn.IFNA(VLOOKUP(A2402,Obesity!$A$1:$G$7092,7,0),"")</f>
        <v>Mexican American</v>
      </c>
    </row>
    <row r="2403" spans="1:7" x14ac:dyDescent="0.4">
      <c r="A2403">
        <v>75958</v>
      </c>
      <c r="B2403">
        <f>_xlfn.IFNA(VLOOKUP(A2403,Obesity!$A$1:$G$7092,2,0),"")</f>
        <v>33.4</v>
      </c>
      <c r="C2403" t="str">
        <f>_xlfn.IFNA(VLOOKUP(A2403,Obesity!$A$1:$G$7092,3,0),"")</f>
        <v>Overweight</v>
      </c>
      <c r="D2403" t="str">
        <f>_xlfn.IFNA(VLOOKUP(A2403,Obesity!$A$1:$G$7092,4,0),"")</f>
        <v>Female</v>
      </c>
      <c r="E2403" t="str">
        <f>_xlfn.IFNA(VLOOKUP(A2403,Obesity!$A$1:$G$7092,5,0),"")</f>
        <v>35 and below</v>
      </c>
      <c r="F2403" t="str">
        <f>_xlfn.IFNA(VLOOKUP(A2403,Obesity!$A$1:$G$7092,6,0),"")</f>
        <v>below 2,000</v>
      </c>
      <c r="G2403" t="str">
        <f>_xlfn.IFNA(VLOOKUP(A2403,Obesity!$A$1:$G$7092,7,0),"")</f>
        <v>Non-Hispanic Asian</v>
      </c>
    </row>
    <row r="2404" spans="1:7" x14ac:dyDescent="0.4">
      <c r="A2404">
        <v>75959</v>
      </c>
      <c r="B2404" t="str">
        <f>_xlfn.IFNA(VLOOKUP(A2404,Obesity!$A$1:$G$7092,2,0),"")</f>
        <v/>
      </c>
      <c r="C2404" t="str">
        <f>_xlfn.IFNA(VLOOKUP(A2404,Obesity!$A$1:$G$7092,3,0),"")</f>
        <v/>
      </c>
      <c r="D2404" t="str">
        <f>_xlfn.IFNA(VLOOKUP(A2404,Obesity!$A$1:$G$7092,4,0),"")</f>
        <v/>
      </c>
      <c r="E2404" t="str">
        <f>_xlfn.IFNA(VLOOKUP(A2404,Obesity!$A$1:$G$7092,5,0),"")</f>
        <v/>
      </c>
      <c r="F2404" t="str">
        <f>_xlfn.IFNA(VLOOKUP(A2404,Obesity!$A$1:$G$7092,6,0),"")</f>
        <v/>
      </c>
      <c r="G2404" t="str">
        <f>_xlfn.IFNA(VLOOKUP(A2404,Obesity!$A$1:$G$7092,7,0),"")</f>
        <v/>
      </c>
    </row>
    <row r="2405" spans="1:7" x14ac:dyDescent="0.4">
      <c r="A2405">
        <v>75960</v>
      </c>
      <c r="B2405">
        <f>_xlfn.IFNA(VLOOKUP(A2405,Obesity!$A$1:$G$7092,2,0),"")</f>
        <v>28.6</v>
      </c>
      <c r="C2405" t="str">
        <f>_xlfn.IFNA(VLOOKUP(A2405,Obesity!$A$1:$G$7092,3,0),"")</f>
        <v>Normal weight</v>
      </c>
      <c r="D2405" t="str">
        <f>_xlfn.IFNA(VLOOKUP(A2405,Obesity!$A$1:$G$7092,4,0),"")</f>
        <v>Male</v>
      </c>
      <c r="E2405" t="str">
        <f>_xlfn.IFNA(VLOOKUP(A2405,Obesity!$A$1:$G$7092,5,0),"")</f>
        <v>36 and above</v>
      </c>
      <c r="F2405" t="str">
        <f>_xlfn.IFNA(VLOOKUP(A2405,Obesity!$A$1:$G$7092,6,0),"")</f>
        <v>below 2,500</v>
      </c>
      <c r="G2405" t="str">
        <f>_xlfn.IFNA(VLOOKUP(A2405,Obesity!$A$1:$G$7092,7,0),"")</f>
        <v>Mexican American</v>
      </c>
    </row>
    <row r="2406" spans="1:7" x14ac:dyDescent="0.4">
      <c r="A2406">
        <v>75961</v>
      </c>
      <c r="B2406">
        <f>_xlfn.IFNA(VLOOKUP(A2406,Obesity!$A$1:$G$7092,2,0),"")</f>
        <v>36.4</v>
      </c>
      <c r="C2406" t="str">
        <f>_xlfn.IFNA(VLOOKUP(A2406,Obesity!$A$1:$G$7092,3,0),"")</f>
        <v>Normal weight</v>
      </c>
      <c r="D2406" t="str">
        <f>_xlfn.IFNA(VLOOKUP(A2406,Obesity!$A$1:$G$7092,4,0),"")</f>
        <v>Male</v>
      </c>
      <c r="E2406" t="str">
        <f>_xlfn.IFNA(VLOOKUP(A2406,Obesity!$A$1:$G$7092,5,0),"")</f>
        <v>35 and below</v>
      </c>
      <c r="F2406" t="str">
        <f>_xlfn.IFNA(VLOOKUP(A2406,Obesity!$A$1:$G$7092,6,0),"")</f>
        <v>above 2,500</v>
      </c>
      <c r="G2406" t="str">
        <f>_xlfn.IFNA(VLOOKUP(A2406,Obesity!$A$1:$G$7092,7,0),"")</f>
        <v>Mexican American</v>
      </c>
    </row>
    <row r="2407" spans="1:7" x14ac:dyDescent="0.4">
      <c r="A2407">
        <v>75962</v>
      </c>
      <c r="B2407">
        <f>_xlfn.IFNA(VLOOKUP(A2407,Obesity!$A$1:$G$7092,2,0),"")</f>
        <v>22.6</v>
      </c>
      <c r="C2407" t="str">
        <f>_xlfn.IFNA(VLOOKUP(A2407,Obesity!$A$1:$G$7092,3,0),"")</f>
        <v>Obese</v>
      </c>
      <c r="D2407" t="str">
        <f>_xlfn.IFNA(VLOOKUP(A2407,Obesity!$A$1:$G$7092,4,0),"")</f>
        <v>Male</v>
      </c>
      <c r="E2407" t="str">
        <f>_xlfn.IFNA(VLOOKUP(A2407,Obesity!$A$1:$G$7092,5,0),"")</f>
        <v>36 and above</v>
      </c>
      <c r="F2407" t="str">
        <f>_xlfn.IFNA(VLOOKUP(A2407,Obesity!$A$1:$G$7092,6,0),"")</f>
        <v>below 2,500</v>
      </c>
      <c r="G2407" t="str">
        <f>_xlfn.IFNA(VLOOKUP(A2407,Obesity!$A$1:$G$7092,7,0),"")</f>
        <v>Mexican American</v>
      </c>
    </row>
    <row r="2408" spans="1:7" x14ac:dyDescent="0.4">
      <c r="A2408">
        <v>75963</v>
      </c>
      <c r="B2408" t="str">
        <f>_xlfn.IFNA(VLOOKUP(A2408,Obesity!$A$1:$G$7092,2,0),"")</f>
        <v/>
      </c>
      <c r="C2408" t="str">
        <f>_xlfn.IFNA(VLOOKUP(A2408,Obesity!$A$1:$G$7092,3,0),"")</f>
        <v/>
      </c>
      <c r="D2408" t="str">
        <f>_xlfn.IFNA(VLOOKUP(A2408,Obesity!$A$1:$G$7092,4,0),"")</f>
        <v/>
      </c>
      <c r="E2408" t="str">
        <f>_xlfn.IFNA(VLOOKUP(A2408,Obesity!$A$1:$G$7092,5,0),"")</f>
        <v/>
      </c>
      <c r="F2408" t="str">
        <f>_xlfn.IFNA(VLOOKUP(A2408,Obesity!$A$1:$G$7092,6,0),"")</f>
        <v/>
      </c>
      <c r="G2408" t="str">
        <f>_xlfn.IFNA(VLOOKUP(A2408,Obesity!$A$1:$G$7092,7,0),"")</f>
        <v/>
      </c>
    </row>
    <row r="2409" spans="1:7" x14ac:dyDescent="0.4">
      <c r="A2409">
        <v>75964</v>
      </c>
      <c r="B2409">
        <f>_xlfn.IFNA(VLOOKUP(A2409,Obesity!$A$1:$G$7092,2,0),"")</f>
        <v>24.5</v>
      </c>
      <c r="C2409" t="str">
        <f>_xlfn.IFNA(VLOOKUP(A2409,Obesity!$A$1:$G$7092,3,0),"")</f>
        <v>Normal weight</v>
      </c>
      <c r="D2409" t="str">
        <f>_xlfn.IFNA(VLOOKUP(A2409,Obesity!$A$1:$G$7092,4,0),"")</f>
        <v>Male</v>
      </c>
      <c r="E2409" t="str">
        <f>_xlfn.IFNA(VLOOKUP(A2409,Obesity!$A$1:$G$7092,5,0),"")</f>
        <v>36 and above</v>
      </c>
      <c r="F2409" t="str">
        <f>_xlfn.IFNA(VLOOKUP(A2409,Obesity!$A$1:$G$7092,6,0),"")</f>
        <v>below 2,500</v>
      </c>
      <c r="G2409" t="str">
        <f>_xlfn.IFNA(VLOOKUP(A2409,Obesity!$A$1:$G$7092,7,0),"")</f>
        <v>Non-Hispanic White</v>
      </c>
    </row>
    <row r="2410" spans="1:7" x14ac:dyDescent="0.4">
      <c r="A2410">
        <v>75965</v>
      </c>
      <c r="B2410">
        <f>_xlfn.IFNA(VLOOKUP(A2410,Obesity!$A$1:$G$7092,2,0),"")</f>
        <v>31.5</v>
      </c>
      <c r="C2410" t="str">
        <f>_xlfn.IFNA(VLOOKUP(A2410,Obesity!$A$1:$G$7092,3,0),"")</f>
        <v>Obese</v>
      </c>
      <c r="D2410" t="str">
        <f>_xlfn.IFNA(VLOOKUP(A2410,Obesity!$A$1:$G$7092,4,0),"")</f>
        <v>Female</v>
      </c>
      <c r="E2410" t="str">
        <f>_xlfn.IFNA(VLOOKUP(A2410,Obesity!$A$1:$G$7092,5,0),"")</f>
        <v>36 and above</v>
      </c>
      <c r="F2410" t="str">
        <f>_xlfn.IFNA(VLOOKUP(A2410,Obesity!$A$1:$G$7092,6,0),"")</f>
        <v>above 2,000</v>
      </c>
      <c r="G2410" t="str">
        <f>_xlfn.IFNA(VLOOKUP(A2410,Obesity!$A$1:$G$7092,7,0),"")</f>
        <v>Non-Hispanic White</v>
      </c>
    </row>
    <row r="2411" spans="1:7" x14ac:dyDescent="0.4">
      <c r="A2411">
        <v>75966</v>
      </c>
      <c r="B2411">
        <f>_xlfn.IFNA(VLOOKUP(A2411,Obesity!$A$1:$G$7092,2,0),"")</f>
        <v>21.5</v>
      </c>
      <c r="C2411" t="str">
        <f>_xlfn.IFNA(VLOOKUP(A2411,Obesity!$A$1:$G$7092,3,0),"")</f>
        <v>Overweight</v>
      </c>
      <c r="D2411" t="str">
        <f>_xlfn.IFNA(VLOOKUP(A2411,Obesity!$A$1:$G$7092,4,0),"")</f>
        <v>Female</v>
      </c>
      <c r="E2411" t="str">
        <f>_xlfn.IFNA(VLOOKUP(A2411,Obesity!$A$1:$G$7092,5,0),"")</f>
        <v>36 and above</v>
      </c>
      <c r="F2411" t="str">
        <f>_xlfn.IFNA(VLOOKUP(A2411,Obesity!$A$1:$G$7092,6,0),"")</f>
        <v>above 2,000</v>
      </c>
      <c r="G2411" t="str">
        <f>_xlfn.IFNA(VLOOKUP(A2411,Obesity!$A$1:$G$7092,7,0),"")</f>
        <v>Non-Hispanic White</v>
      </c>
    </row>
    <row r="2412" spans="1:7" x14ac:dyDescent="0.4">
      <c r="A2412">
        <v>75967</v>
      </c>
      <c r="B2412">
        <f>_xlfn.IFNA(VLOOKUP(A2412,Obesity!$A$1:$G$7092,2,0),"")</f>
        <v>27.9</v>
      </c>
      <c r="C2412" t="str">
        <f>_xlfn.IFNA(VLOOKUP(A2412,Obesity!$A$1:$G$7092,3,0),"")</f>
        <v>Overweight</v>
      </c>
      <c r="D2412" t="str">
        <f>_xlfn.IFNA(VLOOKUP(A2412,Obesity!$A$1:$G$7092,4,0),"")</f>
        <v>Female</v>
      </c>
      <c r="E2412" t="str">
        <f>_xlfn.IFNA(VLOOKUP(A2412,Obesity!$A$1:$G$7092,5,0),"")</f>
        <v>35 and below</v>
      </c>
      <c r="F2412" t="str">
        <f>_xlfn.IFNA(VLOOKUP(A2412,Obesity!$A$1:$G$7092,6,0),"")</f>
        <v>above 2,000</v>
      </c>
      <c r="G2412" t="str">
        <f>_xlfn.IFNA(VLOOKUP(A2412,Obesity!$A$1:$G$7092,7,0),"")</f>
        <v>Non-Hispanic Black</v>
      </c>
    </row>
    <row r="2413" spans="1:7" x14ac:dyDescent="0.4">
      <c r="A2413">
        <v>75968</v>
      </c>
      <c r="B2413" t="str">
        <f>_xlfn.IFNA(VLOOKUP(A2413,Obesity!$A$1:$G$7092,2,0),"")</f>
        <v/>
      </c>
      <c r="C2413" t="str">
        <f>_xlfn.IFNA(VLOOKUP(A2413,Obesity!$A$1:$G$7092,3,0),"")</f>
        <v/>
      </c>
      <c r="D2413" t="str">
        <f>_xlfn.IFNA(VLOOKUP(A2413,Obesity!$A$1:$G$7092,4,0),"")</f>
        <v/>
      </c>
      <c r="E2413" t="str">
        <f>_xlfn.IFNA(VLOOKUP(A2413,Obesity!$A$1:$G$7092,5,0),"")</f>
        <v/>
      </c>
      <c r="F2413" t="str">
        <f>_xlfn.IFNA(VLOOKUP(A2413,Obesity!$A$1:$G$7092,6,0),"")</f>
        <v/>
      </c>
      <c r="G2413" t="str">
        <f>_xlfn.IFNA(VLOOKUP(A2413,Obesity!$A$1:$G$7092,7,0),"")</f>
        <v/>
      </c>
    </row>
    <row r="2414" spans="1:7" x14ac:dyDescent="0.4">
      <c r="A2414">
        <v>75969</v>
      </c>
      <c r="B2414" t="str">
        <f>_xlfn.IFNA(VLOOKUP(A2414,Obesity!$A$1:$G$7092,2,0),"")</f>
        <v/>
      </c>
      <c r="C2414" t="str">
        <f>_xlfn.IFNA(VLOOKUP(A2414,Obesity!$A$1:$G$7092,3,0),"")</f>
        <v/>
      </c>
      <c r="D2414" t="str">
        <f>_xlfn.IFNA(VLOOKUP(A2414,Obesity!$A$1:$G$7092,4,0),"")</f>
        <v/>
      </c>
      <c r="E2414" t="str">
        <f>_xlfn.IFNA(VLOOKUP(A2414,Obesity!$A$1:$G$7092,5,0),"")</f>
        <v/>
      </c>
      <c r="F2414" t="str">
        <f>_xlfn.IFNA(VLOOKUP(A2414,Obesity!$A$1:$G$7092,6,0),"")</f>
        <v/>
      </c>
      <c r="G2414" t="str">
        <f>_xlfn.IFNA(VLOOKUP(A2414,Obesity!$A$1:$G$7092,7,0),"")</f>
        <v/>
      </c>
    </row>
    <row r="2415" spans="1:7" x14ac:dyDescent="0.4">
      <c r="A2415">
        <v>75970</v>
      </c>
      <c r="B2415">
        <f>_xlfn.IFNA(VLOOKUP(A2415,Obesity!$A$1:$G$7092,2,0),"")</f>
        <v>24.6</v>
      </c>
      <c r="C2415" t="str">
        <f>_xlfn.IFNA(VLOOKUP(A2415,Obesity!$A$1:$G$7092,3,0),"")</f>
        <v>Overweight</v>
      </c>
      <c r="D2415" t="str">
        <f>_xlfn.IFNA(VLOOKUP(A2415,Obesity!$A$1:$G$7092,4,0),"")</f>
        <v>Male</v>
      </c>
      <c r="E2415" t="str">
        <f>_xlfn.IFNA(VLOOKUP(A2415,Obesity!$A$1:$G$7092,5,0),"")</f>
        <v>35 and below</v>
      </c>
      <c r="F2415" t="str">
        <f>_xlfn.IFNA(VLOOKUP(A2415,Obesity!$A$1:$G$7092,6,0),"")</f>
        <v>below 2,500</v>
      </c>
      <c r="G2415" t="str">
        <f>_xlfn.IFNA(VLOOKUP(A2415,Obesity!$A$1:$G$7092,7,0),"")</f>
        <v>Non-Hispanic White</v>
      </c>
    </row>
    <row r="2416" spans="1:7" x14ac:dyDescent="0.4">
      <c r="A2416">
        <v>75971</v>
      </c>
      <c r="B2416">
        <f>_xlfn.IFNA(VLOOKUP(A2416,Obesity!$A$1:$G$7092,2,0),"")</f>
        <v>23.8</v>
      </c>
      <c r="C2416" t="str">
        <f>_xlfn.IFNA(VLOOKUP(A2416,Obesity!$A$1:$G$7092,3,0),"")</f>
        <v>Normal weight</v>
      </c>
      <c r="D2416" t="str">
        <f>_xlfn.IFNA(VLOOKUP(A2416,Obesity!$A$1:$G$7092,4,0),"")</f>
        <v>Male</v>
      </c>
      <c r="E2416" t="str">
        <f>_xlfn.IFNA(VLOOKUP(A2416,Obesity!$A$1:$G$7092,5,0),"")</f>
        <v>35 and below</v>
      </c>
      <c r="F2416" t="str">
        <f>_xlfn.IFNA(VLOOKUP(A2416,Obesity!$A$1:$G$7092,6,0),"")</f>
        <v>below 2,500</v>
      </c>
      <c r="G2416" t="str">
        <f>_xlfn.IFNA(VLOOKUP(A2416,Obesity!$A$1:$G$7092,7,0),"")</f>
        <v>Non-Hispanic Black</v>
      </c>
    </row>
    <row r="2417" spans="1:7" x14ac:dyDescent="0.4">
      <c r="A2417">
        <v>75972</v>
      </c>
      <c r="B2417">
        <f>_xlfn.IFNA(VLOOKUP(A2417,Obesity!$A$1:$G$7092,2,0),"")</f>
        <v>19.100000000000001</v>
      </c>
      <c r="C2417" t="str">
        <f>_xlfn.IFNA(VLOOKUP(A2417,Obesity!$A$1:$G$7092,3,0),"")</f>
        <v>Normal weight</v>
      </c>
      <c r="D2417" t="str">
        <f>_xlfn.IFNA(VLOOKUP(A2417,Obesity!$A$1:$G$7092,4,0),"")</f>
        <v>Female</v>
      </c>
      <c r="E2417" t="str">
        <f>_xlfn.IFNA(VLOOKUP(A2417,Obesity!$A$1:$G$7092,5,0),"")</f>
        <v>35 and below</v>
      </c>
      <c r="F2417" t="str">
        <f>_xlfn.IFNA(VLOOKUP(A2417,Obesity!$A$1:$G$7092,6,0),"")</f>
        <v>below 2,000</v>
      </c>
      <c r="G2417" t="str">
        <f>_xlfn.IFNA(VLOOKUP(A2417,Obesity!$A$1:$G$7092,7,0),"")</f>
        <v>Mexican American</v>
      </c>
    </row>
    <row r="2418" spans="1:7" x14ac:dyDescent="0.4">
      <c r="A2418">
        <v>75973</v>
      </c>
      <c r="B2418">
        <f>_xlfn.IFNA(VLOOKUP(A2418,Obesity!$A$1:$G$7092,2,0),"")</f>
        <v>29.2</v>
      </c>
      <c r="C2418" t="str">
        <f>_xlfn.IFNA(VLOOKUP(A2418,Obesity!$A$1:$G$7092,3,0),"")</f>
        <v>Obese</v>
      </c>
      <c r="D2418" t="str">
        <f>_xlfn.IFNA(VLOOKUP(A2418,Obesity!$A$1:$G$7092,4,0),"")</f>
        <v>Male</v>
      </c>
      <c r="E2418" t="str">
        <f>_xlfn.IFNA(VLOOKUP(A2418,Obesity!$A$1:$G$7092,5,0),"")</f>
        <v>36 and above</v>
      </c>
      <c r="F2418" t="str">
        <f>_xlfn.IFNA(VLOOKUP(A2418,Obesity!$A$1:$G$7092,6,0),"")</f>
        <v>above 2,500</v>
      </c>
      <c r="G2418" t="str">
        <f>_xlfn.IFNA(VLOOKUP(A2418,Obesity!$A$1:$G$7092,7,0),"")</f>
        <v>Non-Hispanic White</v>
      </c>
    </row>
    <row r="2419" spans="1:7" x14ac:dyDescent="0.4">
      <c r="A2419">
        <v>75974</v>
      </c>
      <c r="B2419">
        <f>_xlfn.IFNA(VLOOKUP(A2419,Obesity!$A$1:$G$7092,2,0),"")</f>
        <v>29.6</v>
      </c>
      <c r="C2419" t="str">
        <f>_xlfn.IFNA(VLOOKUP(A2419,Obesity!$A$1:$G$7092,3,0),"")</f>
        <v>Overweight</v>
      </c>
      <c r="D2419" t="str">
        <f>_xlfn.IFNA(VLOOKUP(A2419,Obesity!$A$1:$G$7092,4,0),"")</f>
        <v>Female</v>
      </c>
      <c r="E2419" t="str">
        <f>_xlfn.IFNA(VLOOKUP(A2419,Obesity!$A$1:$G$7092,5,0),"")</f>
        <v>36 and above</v>
      </c>
      <c r="F2419" t="str">
        <f>_xlfn.IFNA(VLOOKUP(A2419,Obesity!$A$1:$G$7092,6,0),"")</f>
        <v>above 2,000</v>
      </c>
      <c r="G2419" t="str">
        <f>_xlfn.IFNA(VLOOKUP(A2419,Obesity!$A$1:$G$7092,7,0),"")</f>
        <v>Non-Hispanic White</v>
      </c>
    </row>
    <row r="2420" spans="1:7" x14ac:dyDescent="0.4">
      <c r="A2420">
        <v>75975</v>
      </c>
      <c r="B2420">
        <f>_xlfn.IFNA(VLOOKUP(A2420,Obesity!$A$1:$G$7092,2,0),"")</f>
        <v>34.5</v>
      </c>
      <c r="C2420" t="str">
        <f>_xlfn.IFNA(VLOOKUP(A2420,Obesity!$A$1:$G$7092,3,0),"")</f>
        <v>Normal weight</v>
      </c>
      <c r="D2420" t="str">
        <f>_xlfn.IFNA(VLOOKUP(A2420,Obesity!$A$1:$G$7092,4,0),"")</f>
        <v>Male</v>
      </c>
      <c r="E2420" t="str">
        <f>_xlfn.IFNA(VLOOKUP(A2420,Obesity!$A$1:$G$7092,5,0),"")</f>
        <v>35 and below</v>
      </c>
      <c r="F2420" t="str">
        <f>_xlfn.IFNA(VLOOKUP(A2420,Obesity!$A$1:$G$7092,6,0),"")</f>
        <v>below 2,500</v>
      </c>
      <c r="G2420" t="str">
        <f>_xlfn.IFNA(VLOOKUP(A2420,Obesity!$A$1:$G$7092,7,0),"")</f>
        <v>Non-Hispanic White</v>
      </c>
    </row>
    <row r="2421" spans="1:7" x14ac:dyDescent="0.4">
      <c r="A2421">
        <v>75976</v>
      </c>
      <c r="B2421">
        <f>_xlfn.IFNA(VLOOKUP(A2421,Obesity!$A$1:$G$7092,2,0),"")</f>
        <v>29.8</v>
      </c>
      <c r="C2421" t="str">
        <f>_xlfn.IFNA(VLOOKUP(A2421,Obesity!$A$1:$G$7092,3,0),"")</f>
        <v>Obese</v>
      </c>
      <c r="D2421" t="str">
        <f>_xlfn.IFNA(VLOOKUP(A2421,Obesity!$A$1:$G$7092,4,0),"")</f>
        <v>Male</v>
      </c>
      <c r="E2421" t="str">
        <f>_xlfn.IFNA(VLOOKUP(A2421,Obesity!$A$1:$G$7092,5,0),"")</f>
        <v>36 and above</v>
      </c>
      <c r="F2421" t="str">
        <f>_xlfn.IFNA(VLOOKUP(A2421,Obesity!$A$1:$G$7092,6,0),"")</f>
        <v>below 2,500</v>
      </c>
      <c r="G2421" t="str">
        <f>_xlfn.IFNA(VLOOKUP(A2421,Obesity!$A$1:$G$7092,7,0),"")</f>
        <v>Non-Hispanic Black</v>
      </c>
    </row>
    <row r="2422" spans="1:7" x14ac:dyDescent="0.4">
      <c r="A2422">
        <v>75977</v>
      </c>
      <c r="B2422" t="str">
        <f>_xlfn.IFNA(VLOOKUP(A2422,Obesity!$A$1:$G$7092,2,0),"")</f>
        <v/>
      </c>
      <c r="C2422" t="str">
        <f>_xlfn.IFNA(VLOOKUP(A2422,Obesity!$A$1:$G$7092,3,0),"")</f>
        <v/>
      </c>
      <c r="D2422" t="str">
        <f>_xlfn.IFNA(VLOOKUP(A2422,Obesity!$A$1:$G$7092,4,0),"")</f>
        <v/>
      </c>
      <c r="E2422" t="str">
        <f>_xlfn.IFNA(VLOOKUP(A2422,Obesity!$A$1:$G$7092,5,0),"")</f>
        <v/>
      </c>
      <c r="F2422" t="str">
        <f>_xlfn.IFNA(VLOOKUP(A2422,Obesity!$A$1:$G$7092,6,0),"")</f>
        <v/>
      </c>
      <c r="G2422" t="str">
        <f>_xlfn.IFNA(VLOOKUP(A2422,Obesity!$A$1:$G$7092,7,0),"")</f>
        <v/>
      </c>
    </row>
    <row r="2423" spans="1:7" x14ac:dyDescent="0.4">
      <c r="A2423">
        <v>75978</v>
      </c>
      <c r="B2423">
        <f>_xlfn.IFNA(VLOOKUP(A2423,Obesity!$A$1:$G$7092,2,0),"")</f>
        <v>25.8</v>
      </c>
      <c r="C2423" t="str">
        <f>_xlfn.IFNA(VLOOKUP(A2423,Obesity!$A$1:$G$7092,3,0),"")</f>
        <v>Obese</v>
      </c>
      <c r="D2423" t="str">
        <f>_xlfn.IFNA(VLOOKUP(A2423,Obesity!$A$1:$G$7092,4,0),"")</f>
        <v>Male</v>
      </c>
      <c r="E2423" t="str">
        <f>_xlfn.IFNA(VLOOKUP(A2423,Obesity!$A$1:$G$7092,5,0),"")</f>
        <v>36 and above</v>
      </c>
      <c r="F2423" t="str">
        <f>_xlfn.IFNA(VLOOKUP(A2423,Obesity!$A$1:$G$7092,6,0),"")</f>
        <v>below 2,500</v>
      </c>
      <c r="G2423" t="str">
        <f>_xlfn.IFNA(VLOOKUP(A2423,Obesity!$A$1:$G$7092,7,0),"")</f>
        <v>Non-Hispanic White</v>
      </c>
    </row>
    <row r="2424" spans="1:7" x14ac:dyDescent="0.4">
      <c r="A2424">
        <v>75979</v>
      </c>
      <c r="B2424">
        <f>_xlfn.IFNA(VLOOKUP(A2424,Obesity!$A$1:$G$7092,2,0),"")</f>
        <v>25.6</v>
      </c>
      <c r="C2424" t="str">
        <f>_xlfn.IFNA(VLOOKUP(A2424,Obesity!$A$1:$G$7092,3,0),"")</f>
        <v>Underweight</v>
      </c>
      <c r="D2424" t="str">
        <f>_xlfn.IFNA(VLOOKUP(A2424,Obesity!$A$1:$G$7092,4,0),"")</f>
        <v>Female</v>
      </c>
      <c r="E2424" t="str">
        <f>_xlfn.IFNA(VLOOKUP(A2424,Obesity!$A$1:$G$7092,5,0),"")</f>
        <v>35 and below</v>
      </c>
      <c r="F2424" t="str">
        <f>_xlfn.IFNA(VLOOKUP(A2424,Obesity!$A$1:$G$7092,6,0),"")</f>
        <v>above 2,000</v>
      </c>
      <c r="G2424" t="str">
        <f>_xlfn.IFNA(VLOOKUP(A2424,Obesity!$A$1:$G$7092,7,0),"")</f>
        <v>Non-Hispanic Black</v>
      </c>
    </row>
    <row r="2425" spans="1:7" x14ac:dyDescent="0.4">
      <c r="A2425">
        <v>75980</v>
      </c>
      <c r="B2425" t="str">
        <f>_xlfn.IFNA(VLOOKUP(A2425,Obesity!$A$1:$G$7092,2,0),"")</f>
        <v/>
      </c>
      <c r="C2425" t="str">
        <f>_xlfn.IFNA(VLOOKUP(A2425,Obesity!$A$1:$G$7092,3,0),"")</f>
        <v/>
      </c>
      <c r="D2425" t="str">
        <f>_xlfn.IFNA(VLOOKUP(A2425,Obesity!$A$1:$G$7092,4,0),"")</f>
        <v/>
      </c>
      <c r="E2425" t="str">
        <f>_xlfn.IFNA(VLOOKUP(A2425,Obesity!$A$1:$G$7092,5,0),"")</f>
        <v/>
      </c>
      <c r="F2425" t="str">
        <f>_xlfn.IFNA(VLOOKUP(A2425,Obesity!$A$1:$G$7092,6,0),"")</f>
        <v/>
      </c>
      <c r="G2425" t="str">
        <f>_xlfn.IFNA(VLOOKUP(A2425,Obesity!$A$1:$G$7092,7,0),"")</f>
        <v/>
      </c>
    </row>
    <row r="2426" spans="1:7" x14ac:dyDescent="0.4">
      <c r="A2426">
        <v>75981</v>
      </c>
      <c r="B2426">
        <f>_xlfn.IFNA(VLOOKUP(A2426,Obesity!$A$1:$G$7092,2,0),"")</f>
        <v>16.100000000000001</v>
      </c>
      <c r="C2426" t="str">
        <f>_xlfn.IFNA(VLOOKUP(A2426,Obesity!$A$1:$G$7092,3,0),"")</f>
        <v>Underweight</v>
      </c>
      <c r="D2426" t="str">
        <f>_xlfn.IFNA(VLOOKUP(A2426,Obesity!$A$1:$G$7092,4,0),"")</f>
        <v>Female</v>
      </c>
      <c r="E2426" t="str">
        <f>_xlfn.IFNA(VLOOKUP(A2426,Obesity!$A$1:$G$7092,5,0),"")</f>
        <v>35 and below</v>
      </c>
      <c r="F2426" t="str">
        <f>_xlfn.IFNA(VLOOKUP(A2426,Obesity!$A$1:$G$7092,6,0),"")</f>
        <v>above 2,000</v>
      </c>
      <c r="G2426" t="str">
        <f>_xlfn.IFNA(VLOOKUP(A2426,Obesity!$A$1:$G$7092,7,0),"")</f>
        <v>Non-Hispanic White</v>
      </c>
    </row>
    <row r="2427" spans="1:7" x14ac:dyDescent="0.4">
      <c r="A2427">
        <v>75982</v>
      </c>
      <c r="B2427" t="str">
        <f>_xlfn.IFNA(VLOOKUP(A2427,Obesity!$A$1:$G$7092,2,0),"")</f>
        <v/>
      </c>
      <c r="C2427" t="str">
        <f>_xlfn.IFNA(VLOOKUP(A2427,Obesity!$A$1:$G$7092,3,0),"")</f>
        <v/>
      </c>
      <c r="D2427" t="str">
        <f>_xlfn.IFNA(VLOOKUP(A2427,Obesity!$A$1:$G$7092,4,0),"")</f>
        <v/>
      </c>
      <c r="E2427" t="str">
        <f>_xlfn.IFNA(VLOOKUP(A2427,Obesity!$A$1:$G$7092,5,0),"")</f>
        <v/>
      </c>
      <c r="F2427" t="str">
        <f>_xlfn.IFNA(VLOOKUP(A2427,Obesity!$A$1:$G$7092,6,0),"")</f>
        <v/>
      </c>
      <c r="G2427" t="str">
        <f>_xlfn.IFNA(VLOOKUP(A2427,Obesity!$A$1:$G$7092,7,0),"")</f>
        <v/>
      </c>
    </row>
    <row r="2428" spans="1:7" x14ac:dyDescent="0.4">
      <c r="A2428">
        <v>75983</v>
      </c>
      <c r="B2428">
        <f>_xlfn.IFNA(VLOOKUP(A2428,Obesity!$A$1:$G$7092,2,0),"")</f>
        <v>24.1</v>
      </c>
      <c r="C2428" t="str">
        <f>_xlfn.IFNA(VLOOKUP(A2428,Obesity!$A$1:$G$7092,3,0),"")</f>
        <v>Underweight</v>
      </c>
      <c r="D2428" t="str">
        <f>_xlfn.IFNA(VLOOKUP(A2428,Obesity!$A$1:$G$7092,4,0),"")</f>
        <v>Male</v>
      </c>
      <c r="E2428" t="str">
        <f>_xlfn.IFNA(VLOOKUP(A2428,Obesity!$A$1:$G$7092,5,0),"")</f>
        <v>35 and below</v>
      </c>
      <c r="F2428" t="str">
        <f>_xlfn.IFNA(VLOOKUP(A2428,Obesity!$A$1:$G$7092,6,0),"")</f>
        <v>above 2,500</v>
      </c>
      <c r="G2428" t="str">
        <f>_xlfn.IFNA(VLOOKUP(A2428,Obesity!$A$1:$G$7092,7,0),"")</f>
        <v>Other Race - Including Multi-Racial</v>
      </c>
    </row>
    <row r="2429" spans="1:7" x14ac:dyDescent="0.4">
      <c r="A2429">
        <v>75984</v>
      </c>
      <c r="B2429" t="str">
        <f>_xlfn.IFNA(VLOOKUP(A2429,Obesity!$A$1:$G$7092,2,0),"")</f>
        <v/>
      </c>
      <c r="C2429" t="str">
        <f>_xlfn.IFNA(VLOOKUP(A2429,Obesity!$A$1:$G$7092,3,0),"")</f>
        <v/>
      </c>
      <c r="D2429" t="str">
        <f>_xlfn.IFNA(VLOOKUP(A2429,Obesity!$A$1:$G$7092,4,0),"")</f>
        <v/>
      </c>
      <c r="E2429" t="str">
        <f>_xlfn.IFNA(VLOOKUP(A2429,Obesity!$A$1:$G$7092,5,0),"")</f>
        <v/>
      </c>
      <c r="F2429" t="str">
        <f>_xlfn.IFNA(VLOOKUP(A2429,Obesity!$A$1:$G$7092,6,0),"")</f>
        <v/>
      </c>
      <c r="G2429" t="str">
        <f>_xlfn.IFNA(VLOOKUP(A2429,Obesity!$A$1:$G$7092,7,0),"")</f>
        <v/>
      </c>
    </row>
    <row r="2430" spans="1:7" x14ac:dyDescent="0.4">
      <c r="A2430">
        <v>75985</v>
      </c>
      <c r="B2430" t="str">
        <f>_xlfn.IFNA(VLOOKUP(A2430,Obesity!$A$1:$G$7092,2,0),"")</f>
        <v/>
      </c>
      <c r="C2430" t="str">
        <f>_xlfn.IFNA(VLOOKUP(A2430,Obesity!$A$1:$G$7092,3,0),"")</f>
        <v/>
      </c>
      <c r="D2430" t="str">
        <f>_xlfn.IFNA(VLOOKUP(A2430,Obesity!$A$1:$G$7092,4,0),"")</f>
        <v/>
      </c>
      <c r="E2430" t="str">
        <f>_xlfn.IFNA(VLOOKUP(A2430,Obesity!$A$1:$G$7092,5,0),"")</f>
        <v/>
      </c>
      <c r="F2430" t="str">
        <f>_xlfn.IFNA(VLOOKUP(A2430,Obesity!$A$1:$G$7092,6,0),"")</f>
        <v/>
      </c>
      <c r="G2430" t="str">
        <f>_xlfn.IFNA(VLOOKUP(A2430,Obesity!$A$1:$G$7092,7,0),"")</f>
        <v/>
      </c>
    </row>
    <row r="2431" spans="1:7" x14ac:dyDescent="0.4">
      <c r="A2431">
        <v>75986</v>
      </c>
      <c r="B2431">
        <f>_xlfn.IFNA(VLOOKUP(A2431,Obesity!$A$1:$G$7092,2,0),"")</f>
        <v>15.5</v>
      </c>
      <c r="C2431" t="str">
        <f>_xlfn.IFNA(VLOOKUP(A2431,Obesity!$A$1:$G$7092,3,0),"")</f>
        <v>Normal weight</v>
      </c>
      <c r="D2431" t="str">
        <f>_xlfn.IFNA(VLOOKUP(A2431,Obesity!$A$1:$G$7092,4,0),"")</f>
        <v>Male</v>
      </c>
      <c r="E2431" t="str">
        <f>_xlfn.IFNA(VLOOKUP(A2431,Obesity!$A$1:$G$7092,5,0),"")</f>
        <v>36 and above</v>
      </c>
      <c r="F2431" t="str">
        <f>_xlfn.IFNA(VLOOKUP(A2431,Obesity!$A$1:$G$7092,6,0),"")</f>
        <v>above 2,500</v>
      </c>
      <c r="G2431" t="str">
        <f>_xlfn.IFNA(VLOOKUP(A2431,Obesity!$A$1:$G$7092,7,0),"")</f>
        <v>Other Hispanic</v>
      </c>
    </row>
    <row r="2432" spans="1:7" x14ac:dyDescent="0.4">
      <c r="A2432">
        <v>75987</v>
      </c>
      <c r="B2432">
        <f>_xlfn.IFNA(VLOOKUP(A2432,Obesity!$A$1:$G$7092,2,0),"")</f>
        <v>35.799999999999997</v>
      </c>
      <c r="C2432" t="str">
        <f>_xlfn.IFNA(VLOOKUP(A2432,Obesity!$A$1:$G$7092,3,0),"")</f>
        <v>Overweight</v>
      </c>
      <c r="D2432" t="str">
        <f>_xlfn.IFNA(VLOOKUP(A2432,Obesity!$A$1:$G$7092,4,0),"")</f>
        <v>Female</v>
      </c>
      <c r="E2432" t="str">
        <f>_xlfn.IFNA(VLOOKUP(A2432,Obesity!$A$1:$G$7092,5,0),"")</f>
        <v>36 and above</v>
      </c>
      <c r="F2432" t="str">
        <f>_xlfn.IFNA(VLOOKUP(A2432,Obesity!$A$1:$G$7092,6,0),"")</f>
        <v>below 2,000</v>
      </c>
      <c r="G2432" t="str">
        <f>_xlfn.IFNA(VLOOKUP(A2432,Obesity!$A$1:$G$7092,7,0),"")</f>
        <v>Non-Hispanic White</v>
      </c>
    </row>
    <row r="2433" spans="1:7" x14ac:dyDescent="0.4">
      <c r="A2433">
        <v>75988</v>
      </c>
      <c r="B2433">
        <f>_xlfn.IFNA(VLOOKUP(A2433,Obesity!$A$1:$G$7092,2,0),"")</f>
        <v>15.5</v>
      </c>
      <c r="C2433" t="str">
        <f>_xlfn.IFNA(VLOOKUP(A2433,Obesity!$A$1:$G$7092,3,0),"")</f>
        <v>Normal weight</v>
      </c>
      <c r="D2433" t="str">
        <f>_xlfn.IFNA(VLOOKUP(A2433,Obesity!$A$1:$G$7092,4,0),"")</f>
        <v>Male</v>
      </c>
      <c r="E2433" t="str">
        <f>_xlfn.IFNA(VLOOKUP(A2433,Obesity!$A$1:$G$7092,5,0),"")</f>
        <v>35 and below</v>
      </c>
      <c r="F2433" t="str">
        <f>_xlfn.IFNA(VLOOKUP(A2433,Obesity!$A$1:$G$7092,6,0),"")</f>
        <v>above 2,500</v>
      </c>
      <c r="G2433" t="str">
        <f>_xlfn.IFNA(VLOOKUP(A2433,Obesity!$A$1:$G$7092,7,0),"")</f>
        <v>Non-Hispanic Black</v>
      </c>
    </row>
    <row r="2434" spans="1:7" x14ac:dyDescent="0.4">
      <c r="A2434">
        <v>75989</v>
      </c>
      <c r="B2434">
        <f>_xlfn.IFNA(VLOOKUP(A2434,Obesity!$A$1:$G$7092,2,0),"")</f>
        <v>0</v>
      </c>
      <c r="C2434" t="str">
        <f>_xlfn.IFNA(VLOOKUP(A2434,Obesity!$A$1:$G$7092,3,0),"")</f>
        <v>Normal weight</v>
      </c>
      <c r="D2434" t="str">
        <f>_xlfn.IFNA(VLOOKUP(A2434,Obesity!$A$1:$G$7092,4,0),"")</f>
        <v>Male</v>
      </c>
      <c r="E2434" t="str">
        <f>_xlfn.IFNA(VLOOKUP(A2434,Obesity!$A$1:$G$7092,5,0),"")</f>
        <v>35 and below</v>
      </c>
      <c r="F2434" t="str">
        <f>_xlfn.IFNA(VLOOKUP(A2434,Obesity!$A$1:$G$7092,6,0),"")</f>
        <v>above 2,500</v>
      </c>
      <c r="G2434" t="str">
        <f>_xlfn.IFNA(VLOOKUP(A2434,Obesity!$A$1:$G$7092,7,0),"")</f>
        <v>Non-Hispanic Black</v>
      </c>
    </row>
    <row r="2435" spans="1:7" x14ac:dyDescent="0.4">
      <c r="A2435">
        <v>75990</v>
      </c>
      <c r="B2435" t="str">
        <f>_xlfn.IFNA(VLOOKUP(A2435,Obesity!$A$1:$G$7092,2,0),"")</f>
        <v/>
      </c>
      <c r="C2435" t="str">
        <f>_xlfn.IFNA(VLOOKUP(A2435,Obesity!$A$1:$G$7092,3,0),"")</f>
        <v/>
      </c>
      <c r="D2435" t="str">
        <f>_xlfn.IFNA(VLOOKUP(A2435,Obesity!$A$1:$G$7092,4,0),"")</f>
        <v/>
      </c>
      <c r="E2435" t="str">
        <f>_xlfn.IFNA(VLOOKUP(A2435,Obesity!$A$1:$G$7092,5,0),"")</f>
        <v/>
      </c>
      <c r="F2435" t="str">
        <f>_xlfn.IFNA(VLOOKUP(A2435,Obesity!$A$1:$G$7092,6,0),"")</f>
        <v/>
      </c>
      <c r="G2435" t="str">
        <f>_xlfn.IFNA(VLOOKUP(A2435,Obesity!$A$1:$G$7092,7,0),"")</f>
        <v/>
      </c>
    </row>
    <row r="2436" spans="1:7" x14ac:dyDescent="0.4">
      <c r="A2436">
        <v>75991</v>
      </c>
      <c r="B2436">
        <f>_xlfn.IFNA(VLOOKUP(A2436,Obesity!$A$1:$G$7092,2,0),"")</f>
        <v>0</v>
      </c>
      <c r="C2436" t="str">
        <f>_xlfn.IFNA(VLOOKUP(A2436,Obesity!$A$1:$G$7092,3,0),"")</f>
        <v>Obese</v>
      </c>
      <c r="D2436" t="str">
        <f>_xlfn.IFNA(VLOOKUP(A2436,Obesity!$A$1:$G$7092,4,0),"")</f>
        <v>Male</v>
      </c>
      <c r="E2436" t="str">
        <f>_xlfn.IFNA(VLOOKUP(A2436,Obesity!$A$1:$G$7092,5,0),"")</f>
        <v>36 and above</v>
      </c>
      <c r="F2436" t="str">
        <f>_xlfn.IFNA(VLOOKUP(A2436,Obesity!$A$1:$G$7092,6,0),"")</f>
        <v>below 2,500</v>
      </c>
      <c r="G2436" t="str">
        <f>_xlfn.IFNA(VLOOKUP(A2436,Obesity!$A$1:$G$7092,7,0),"")</f>
        <v>Non-Hispanic White</v>
      </c>
    </row>
    <row r="2437" spans="1:7" x14ac:dyDescent="0.4">
      <c r="A2437">
        <v>75992</v>
      </c>
      <c r="B2437">
        <f>_xlfn.IFNA(VLOOKUP(A2437,Obesity!$A$1:$G$7092,2,0),"")</f>
        <v>21.6</v>
      </c>
      <c r="C2437" t="str">
        <f>_xlfn.IFNA(VLOOKUP(A2437,Obesity!$A$1:$G$7092,3,0),"")</f>
        <v>Overweight</v>
      </c>
      <c r="D2437" t="str">
        <f>_xlfn.IFNA(VLOOKUP(A2437,Obesity!$A$1:$G$7092,4,0),"")</f>
        <v>Female</v>
      </c>
      <c r="E2437" t="str">
        <f>_xlfn.IFNA(VLOOKUP(A2437,Obesity!$A$1:$G$7092,5,0),"")</f>
        <v>35 and below</v>
      </c>
      <c r="F2437" t="str">
        <f>_xlfn.IFNA(VLOOKUP(A2437,Obesity!$A$1:$G$7092,6,0),"")</f>
        <v>below 2,000</v>
      </c>
      <c r="G2437" t="str">
        <f>_xlfn.IFNA(VLOOKUP(A2437,Obesity!$A$1:$G$7092,7,0),"")</f>
        <v>Non-Hispanic White</v>
      </c>
    </row>
    <row r="2438" spans="1:7" x14ac:dyDescent="0.4">
      <c r="A2438">
        <v>75993</v>
      </c>
      <c r="B2438">
        <f>_xlfn.IFNA(VLOOKUP(A2438,Obesity!$A$1:$G$7092,2,0),"")</f>
        <v>20.6</v>
      </c>
      <c r="C2438" t="str">
        <f>_xlfn.IFNA(VLOOKUP(A2438,Obesity!$A$1:$G$7092,3,0),"")</f>
        <v>Overweight</v>
      </c>
      <c r="D2438" t="str">
        <f>_xlfn.IFNA(VLOOKUP(A2438,Obesity!$A$1:$G$7092,4,0),"")</f>
        <v>Male</v>
      </c>
      <c r="E2438" t="str">
        <f>_xlfn.IFNA(VLOOKUP(A2438,Obesity!$A$1:$G$7092,5,0),"")</f>
        <v>36 and above</v>
      </c>
      <c r="F2438" t="str">
        <f>_xlfn.IFNA(VLOOKUP(A2438,Obesity!$A$1:$G$7092,6,0),"")</f>
        <v>below 2,500</v>
      </c>
      <c r="G2438" t="str">
        <f>_xlfn.IFNA(VLOOKUP(A2438,Obesity!$A$1:$G$7092,7,0),"")</f>
        <v>Non-Hispanic White</v>
      </c>
    </row>
    <row r="2439" spans="1:7" x14ac:dyDescent="0.4">
      <c r="A2439">
        <v>75994</v>
      </c>
      <c r="B2439" t="str">
        <f>_xlfn.IFNA(VLOOKUP(A2439,Obesity!$A$1:$G$7092,2,0),"")</f>
        <v/>
      </c>
      <c r="C2439" t="str">
        <f>_xlfn.IFNA(VLOOKUP(A2439,Obesity!$A$1:$G$7092,3,0),"")</f>
        <v/>
      </c>
      <c r="D2439" t="str">
        <f>_xlfn.IFNA(VLOOKUP(A2439,Obesity!$A$1:$G$7092,4,0),"")</f>
        <v/>
      </c>
      <c r="E2439" t="str">
        <f>_xlfn.IFNA(VLOOKUP(A2439,Obesity!$A$1:$G$7092,5,0),"")</f>
        <v/>
      </c>
      <c r="F2439" t="str">
        <f>_xlfn.IFNA(VLOOKUP(A2439,Obesity!$A$1:$G$7092,6,0),"")</f>
        <v/>
      </c>
      <c r="G2439" t="str">
        <f>_xlfn.IFNA(VLOOKUP(A2439,Obesity!$A$1:$G$7092,7,0),"")</f>
        <v/>
      </c>
    </row>
    <row r="2440" spans="1:7" x14ac:dyDescent="0.4">
      <c r="A2440">
        <v>75995</v>
      </c>
      <c r="B2440">
        <f>_xlfn.IFNA(VLOOKUP(A2440,Obesity!$A$1:$G$7092,2,0),"")</f>
        <v>17.8</v>
      </c>
      <c r="C2440" t="str">
        <f>_xlfn.IFNA(VLOOKUP(A2440,Obesity!$A$1:$G$7092,3,0),"")</f>
        <v>Normal weight</v>
      </c>
      <c r="D2440" t="str">
        <f>_xlfn.IFNA(VLOOKUP(A2440,Obesity!$A$1:$G$7092,4,0),"")</f>
        <v>Male</v>
      </c>
      <c r="E2440" t="str">
        <f>_xlfn.IFNA(VLOOKUP(A2440,Obesity!$A$1:$G$7092,5,0),"")</f>
        <v>35 and below</v>
      </c>
      <c r="F2440" t="str">
        <f>_xlfn.IFNA(VLOOKUP(A2440,Obesity!$A$1:$G$7092,6,0),"")</f>
        <v>below 2,500</v>
      </c>
      <c r="G2440" t="str">
        <f>_xlfn.IFNA(VLOOKUP(A2440,Obesity!$A$1:$G$7092,7,0),"")</f>
        <v>Non-Hispanic White</v>
      </c>
    </row>
    <row r="2441" spans="1:7" x14ac:dyDescent="0.4">
      <c r="A2441">
        <v>75996</v>
      </c>
      <c r="B2441">
        <f>_xlfn.IFNA(VLOOKUP(A2441,Obesity!$A$1:$G$7092,2,0),"")</f>
        <v>14.3</v>
      </c>
      <c r="C2441" t="str">
        <f>_xlfn.IFNA(VLOOKUP(A2441,Obesity!$A$1:$G$7092,3,0),"")</f>
        <v>Overweight</v>
      </c>
      <c r="D2441" t="str">
        <f>_xlfn.IFNA(VLOOKUP(A2441,Obesity!$A$1:$G$7092,4,0),"")</f>
        <v>Male</v>
      </c>
      <c r="E2441" t="str">
        <f>_xlfn.IFNA(VLOOKUP(A2441,Obesity!$A$1:$G$7092,5,0),"")</f>
        <v>36 and above</v>
      </c>
      <c r="F2441" t="str">
        <f>_xlfn.IFNA(VLOOKUP(A2441,Obesity!$A$1:$G$7092,6,0),"")</f>
        <v>above 2,500</v>
      </c>
      <c r="G2441" t="str">
        <f>_xlfn.IFNA(VLOOKUP(A2441,Obesity!$A$1:$G$7092,7,0),"")</f>
        <v>Non-Hispanic Black</v>
      </c>
    </row>
    <row r="2442" spans="1:7" x14ac:dyDescent="0.4">
      <c r="A2442">
        <v>75997</v>
      </c>
      <c r="B2442">
        <f>_xlfn.IFNA(VLOOKUP(A2442,Obesity!$A$1:$G$7092,2,0),"")</f>
        <v>21.7</v>
      </c>
      <c r="C2442" t="str">
        <f>_xlfn.IFNA(VLOOKUP(A2442,Obesity!$A$1:$G$7092,3,0),"")</f>
        <v>Underweight</v>
      </c>
      <c r="D2442" t="str">
        <f>_xlfn.IFNA(VLOOKUP(A2442,Obesity!$A$1:$G$7092,4,0),"")</f>
        <v>Female</v>
      </c>
      <c r="E2442" t="str">
        <f>_xlfn.IFNA(VLOOKUP(A2442,Obesity!$A$1:$G$7092,5,0),"")</f>
        <v>35 and below</v>
      </c>
      <c r="F2442" t="str">
        <f>_xlfn.IFNA(VLOOKUP(A2442,Obesity!$A$1:$G$7092,6,0),"")</f>
        <v>below 2,000</v>
      </c>
      <c r="G2442" t="str">
        <f>_xlfn.IFNA(VLOOKUP(A2442,Obesity!$A$1:$G$7092,7,0),"")</f>
        <v>Non-Hispanic Black</v>
      </c>
    </row>
    <row r="2443" spans="1:7" x14ac:dyDescent="0.4">
      <c r="A2443">
        <v>75998</v>
      </c>
      <c r="B2443" t="str">
        <f>_xlfn.IFNA(VLOOKUP(A2443,Obesity!$A$1:$G$7092,2,0),"")</f>
        <v/>
      </c>
      <c r="C2443" t="str">
        <f>_xlfn.IFNA(VLOOKUP(A2443,Obesity!$A$1:$G$7092,3,0),"")</f>
        <v/>
      </c>
      <c r="D2443" t="str">
        <f>_xlfn.IFNA(VLOOKUP(A2443,Obesity!$A$1:$G$7092,4,0),"")</f>
        <v/>
      </c>
      <c r="E2443" t="str">
        <f>_xlfn.IFNA(VLOOKUP(A2443,Obesity!$A$1:$G$7092,5,0),"")</f>
        <v/>
      </c>
      <c r="F2443" t="str">
        <f>_xlfn.IFNA(VLOOKUP(A2443,Obesity!$A$1:$G$7092,6,0),"")</f>
        <v/>
      </c>
      <c r="G2443" t="str">
        <f>_xlfn.IFNA(VLOOKUP(A2443,Obesity!$A$1:$G$7092,7,0),"")</f>
        <v/>
      </c>
    </row>
    <row r="2444" spans="1:7" x14ac:dyDescent="0.4">
      <c r="A2444">
        <v>75999</v>
      </c>
      <c r="B2444">
        <f>_xlfn.IFNA(VLOOKUP(A2444,Obesity!$A$1:$G$7092,2,0),"")</f>
        <v>44.4</v>
      </c>
      <c r="C2444" t="str">
        <f>_xlfn.IFNA(VLOOKUP(A2444,Obesity!$A$1:$G$7092,3,0),"")</f>
        <v>Normal weight</v>
      </c>
      <c r="D2444" t="str">
        <f>_xlfn.IFNA(VLOOKUP(A2444,Obesity!$A$1:$G$7092,4,0),"")</f>
        <v>Male</v>
      </c>
      <c r="E2444" t="str">
        <f>_xlfn.IFNA(VLOOKUP(A2444,Obesity!$A$1:$G$7092,5,0),"")</f>
        <v>35 and below</v>
      </c>
      <c r="F2444" t="str">
        <f>_xlfn.IFNA(VLOOKUP(A2444,Obesity!$A$1:$G$7092,6,0),"")</f>
        <v>above 2,500</v>
      </c>
      <c r="G2444" t="str">
        <f>_xlfn.IFNA(VLOOKUP(A2444,Obesity!$A$1:$G$7092,7,0),"")</f>
        <v>Non-Hispanic Asian</v>
      </c>
    </row>
    <row r="2445" spans="1:7" x14ac:dyDescent="0.4">
      <c r="A2445">
        <v>76000</v>
      </c>
      <c r="B2445" t="str">
        <f>_xlfn.IFNA(VLOOKUP(A2445,Obesity!$A$1:$G$7092,2,0),"")</f>
        <v/>
      </c>
      <c r="C2445" t="str">
        <f>_xlfn.IFNA(VLOOKUP(A2445,Obesity!$A$1:$G$7092,3,0),"")</f>
        <v/>
      </c>
      <c r="D2445" t="str">
        <f>_xlfn.IFNA(VLOOKUP(A2445,Obesity!$A$1:$G$7092,4,0),"")</f>
        <v/>
      </c>
      <c r="E2445" t="str">
        <f>_xlfn.IFNA(VLOOKUP(A2445,Obesity!$A$1:$G$7092,5,0),"")</f>
        <v/>
      </c>
      <c r="F2445" t="str">
        <f>_xlfn.IFNA(VLOOKUP(A2445,Obesity!$A$1:$G$7092,6,0),"")</f>
        <v/>
      </c>
      <c r="G2445" t="str">
        <f>_xlfn.IFNA(VLOOKUP(A2445,Obesity!$A$1:$G$7092,7,0),"")</f>
        <v/>
      </c>
    </row>
    <row r="2446" spans="1:7" x14ac:dyDescent="0.4">
      <c r="A2446">
        <v>76001</v>
      </c>
      <c r="B2446">
        <f>_xlfn.IFNA(VLOOKUP(A2446,Obesity!$A$1:$G$7092,2,0),"")</f>
        <v>21.2</v>
      </c>
      <c r="C2446" t="str">
        <f>_xlfn.IFNA(VLOOKUP(A2446,Obesity!$A$1:$G$7092,3,0),"")</f>
        <v>Normal weight</v>
      </c>
      <c r="D2446" t="str">
        <f>_xlfn.IFNA(VLOOKUP(A2446,Obesity!$A$1:$G$7092,4,0),"")</f>
        <v>Male</v>
      </c>
      <c r="E2446" t="str">
        <f>_xlfn.IFNA(VLOOKUP(A2446,Obesity!$A$1:$G$7092,5,0),"")</f>
        <v>35 and below</v>
      </c>
      <c r="F2446" t="str">
        <f>_xlfn.IFNA(VLOOKUP(A2446,Obesity!$A$1:$G$7092,6,0),"")</f>
        <v>above 2,500</v>
      </c>
      <c r="G2446" t="str">
        <f>_xlfn.IFNA(VLOOKUP(A2446,Obesity!$A$1:$G$7092,7,0),"")</f>
        <v>Non-Hispanic Black</v>
      </c>
    </row>
    <row r="2447" spans="1:7" x14ac:dyDescent="0.4">
      <c r="A2447">
        <v>76002</v>
      </c>
      <c r="B2447" t="str">
        <f>_xlfn.IFNA(VLOOKUP(A2447,Obesity!$A$1:$G$7092,2,0),"")</f>
        <v/>
      </c>
      <c r="C2447" t="str">
        <f>_xlfn.IFNA(VLOOKUP(A2447,Obesity!$A$1:$G$7092,3,0),"")</f>
        <v/>
      </c>
      <c r="D2447" t="str">
        <f>_xlfn.IFNA(VLOOKUP(A2447,Obesity!$A$1:$G$7092,4,0),"")</f>
        <v/>
      </c>
      <c r="E2447" t="str">
        <f>_xlfn.IFNA(VLOOKUP(A2447,Obesity!$A$1:$G$7092,5,0),"")</f>
        <v/>
      </c>
      <c r="F2447" t="str">
        <f>_xlfn.IFNA(VLOOKUP(A2447,Obesity!$A$1:$G$7092,6,0),"")</f>
        <v/>
      </c>
      <c r="G2447" t="str">
        <f>_xlfn.IFNA(VLOOKUP(A2447,Obesity!$A$1:$G$7092,7,0),"")</f>
        <v/>
      </c>
    </row>
    <row r="2448" spans="1:7" x14ac:dyDescent="0.4">
      <c r="A2448">
        <v>76003</v>
      </c>
      <c r="B2448" t="str">
        <f>_xlfn.IFNA(VLOOKUP(A2448,Obesity!$A$1:$G$7092,2,0),"")</f>
        <v/>
      </c>
      <c r="C2448" t="str">
        <f>_xlfn.IFNA(VLOOKUP(A2448,Obesity!$A$1:$G$7092,3,0),"")</f>
        <v/>
      </c>
      <c r="D2448" t="str">
        <f>_xlfn.IFNA(VLOOKUP(A2448,Obesity!$A$1:$G$7092,4,0),"")</f>
        <v/>
      </c>
      <c r="E2448" t="str">
        <f>_xlfn.IFNA(VLOOKUP(A2448,Obesity!$A$1:$G$7092,5,0),"")</f>
        <v/>
      </c>
      <c r="F2448" t="str">
        <f>_xlfn.IFNA(VLOOKUP(A2448,Obesity!$A$1:$G$7092,6,0),"")</f>
        <v/>
      </c>
      <c r="G2448" t="str">
        <f>_xlfn.IFNA(VLOOKUP(A2448,Obesity!$A$1:$G$7092,7,0),"")</f>
        <v/>
      </c>
    </row>
    <row r="2449" spans="1:7" x14ac:dyDescent="0.4">
      <c r="A2449">
        <v>76004</v>
      </c>
      <c r="B2449">
        <f>_xlfn.IFNA(VLOOKUP(A2449,Obesity!$A$1:$G$7092,2,0),"")</f>
        <v>27.3</v>
      </c>
      <c r="C2449" t="str">
        <f>_xlfn.IFNA(VLOOKUP(A2449,Obesity!$A$1:$G$7092,3,0),"")</f>
        <v>Obese</v>
      </c>
      <c r="D2449" t="str">
        <f>_xlfn.IFNA(VLOOKUP(A2449,Obesity!$A$1:$G$7092,4,0),"")</f>
        <v>Female</v>
      </c>
      <c r="E2449" t="str">
        <f>_xlfn.IFNA(VLOOKUP(A2449,Obesity!$A$1:$G$7092,5,0),"")</f>
        <v>36 and above</v>
      </c>
      <c r="F2449" t="str">
        <f>_xlfn.IFNA(VLOOKUP(A2449,Obesity!$A$1:$G$7092,6,0),"")</f>
        <v>above 2,000</v>
      </c>
      <c r="G2449" t="str">
        <f>_xlfn.IFNA(VLOOKUP(A2449,Obesity!$A$1:$G$7092,7,0),"")</f>
        <v>Other Race - Including Multi-Racial</v>
      </c>
    </row>
    <row r="2450" spans="1:7" x14ac:dyDescent="0.4">
      <c r="A2450">
        <v>76005</v>
      </c>
      <c r="B2450" t="str">
        <f>_xlfn.IFNA(VLOOKUP(A2450,Obesity!$A$1:$G$7092,2,0),"")</f>
        <v/>
      </c>
      <c r="C2450" t="str">
        <f>_xlfn.IFNA(VLOOKUP(A2450,Obesity!$A$1:$G$7092,3,0),"")</f>
        <v/>
      </c>
      <c r="D2450" t="str">
        <f>_xlfn.IFNA(VLOOKUP(A2450,Obesity!$A$1:$G$7092,4,0),"")</f>
        <v/>
      </c>
      <c r="E2450" t="str">
        <f>_xlfn.IFNA(VLOOKUP(A2450,Obesity!$A$1:$G$7092,5,0),"")</f>
        <v/>
      </c>
      <c r="F2450" t="str">
        <f>_xlfn.IFNA(VLOOKUP(A2450,Obesity!$A$1:$G$7092,6,0),"")</f>
        <v/>
      </c>
      <c r="G2450" t="str">
        <f>_xlfn.IFNA(VLOOKUP(A2450,Obesity!$A$1:$G$7092,7,0),"")</f>
        <v/>
      </c>
    </row>
    <row r="2451" spans="1:7" x14ac:dyDescent="0.4">
      <c r="A2451">
        <v>76006</v>
      </c>
      <c r="B2451">
        <f>_xlfn.IFNA(VLOOKUP(A2451,Obesity!$A$1:$G$7092,2,0),"")</f>
        <v>17.2</v>
      </c>
      <c r="C2451" t="str">
        <f>_xlfn.IFNA(VLOOKUP(A2451,Obesity!$A$1:$G$7092,3,0),"")</f>
        <v>Overweight</v>
      </c>
      <c r="D2451" t="str">
        <f>_xlfn.IFNA(VLOOKUP(A2451,Obesity!$A$1:$G$7092,4,0),"")</f>
        <v>Female</v>
      </c>
      <c r="E2451" t="str">
        <f>_xlfn.IFNA(VLOOKUP(A2451,Obesity!$A$1:$G$7092,5,0),"")</f>
        <v>35 and below</v>
      </c>
      <c r="F2451" t="str">
        <f>_xlfn.IFNA(VLOOKUP(A2451,Obesity!$A$1:$G$7092,6,0),"")</f>
        <v>below 2,000</v>
      </c>
      <c r="G2451" t="str">
        <f>_xlfn.IFNA(VLOOKUP(A2451,Obesity!$A$1:$G$7092,7,0),"")</f>
        <v>Non-Hispanic White</v>
      </c>
    </row>
    <row r="2452" spans="1:7" x14ac:dyDescent="0.4">
      <c r="A2452">
        <v>76007</v>
      </c>
      <c r="B2452">
        <f>_xlfn.IFNA(VLOOKUP(A2452,Obesity!$A$1:$G$7092,2,0),"")</f>
        <v>28.6</v>
      </c>
      <c r="C2452" t="str">
        <f>_xlfn.IFNA(VLOOKUP(A2452,Obesity!$A$1:$G$7092,3,0),"")</f>
        <v>Normal weight</v>
      </c>
      <c r="D2452" t="str">
        <f>_xlfn.IFNA(VLOOKUP(A2452,Obesity!$A$1:$G$7092,4,0),"")</f>
        <v>Female</v>
      </c>
      <c r="E2452" t="str">
        <f>_xlfn.IFNA(VLOOKUP(A2452,Obesity!$A$1:$G$7092,5,0),"")</f>
        <v>36 and above</v>
      </c>
      <c r="F2452" t="str">
        <f>_xlfn.IFNA(VLOOKUP(A2452,Obesity!$A$1:$G$7092,6,0),"")</f>
        <v>below 2,000</v>
      </c>
      <c r="G2452" t="str">
        <f>_xlfn.IFNA(VLOOKUP(A2452,Obesity!$A$1:$G$7092,7,0),"")</f>
        <v>Non-Hispanic White</v>
      </c>
    </row>
    <row r="2453" spans="1:7" x14ac:dyDescent="0.4">
      <c r="A2453">
        <v>76008</v>
      </c>
      <c r="B2453">
        <f>_xlfn.IFNA(VLOOKUP(A2453,Obesity!$A$1:$G$7092,2,0),"")</f>
        <v>15.3</v>
      </c>
      <c r="C2453" t="str">
        <f>_xlfn.IFNA(VLOOKUP(A2453,Obesity!$A$1:$G$7092,3,0),"")</f>
        <v>Overweight</v>
      </c>
      <c r="D2453" t="str">
        <f>_xlfn.IFNA(VLOOKUP(A2453,Obesity!$A$1:$G$7092,4,0),"")</f>
        <v>Female</v>
      </c>
      <c r="E2453" t="str">
        <f>_xlfn.IFNA(VLOOKUP(A2453,Obesity!$A$1:$G$7092,5,0),"")</f>
        <v>35 and below</v>
      </c>
      <c r="F2453" t="str">
        <f>_xlfn.IFNA(VLOOKUP(A2453,Obesity!$A$1:$G$7092,6,0),"")</f>
        <v>below 2,000</v>
      </c>
      <c r="G2453" t="str">
        <f>_xlfn.IFNA(VLOOKUP(A2453,Obesity!$A$1:$G$7092,7,0),"")</f>
        <v>Other Race - Including Multi-Racial</v>
      </c>
    </row>
    <row r="2454" spans="1:7" x14ac:dyDescent="0.4">
      <c r="A2454">
        <v>76009</v>
      </c>
      <c r="B2454">
        <f>_xlfn.IFNA(VLOOKUP(A2454,Obesity!$A$1:$G$7092,2,0),"")</f>
        <v>32</v>
      </c>
      <c r="C2454" t="str">
        <f>_xlfn.IFNA(VLOOKUP(A2454,Obesity!$A$1:$G$7092,3,0),"")</f>
        <v>Underweight</v>
      </c>
      <c r="D2454" t="str">
        <f>_xlfn.IFNA(VLOOKUP(A2454,Obesity!$A$1:$G$7092,4,0),"")</f>
        <v>Female</v>
      </c>
      <c r="E2454" t="str">
        <f>_xlfn.IFNA(VLOOKUP(A2454,Obesity!$A$1:$G$7092,5,0),"")</f>
        <v>35 and below</v>
      </c>
      <c r="F2454" t="str">
        <f>_xlfn.IFNA(VLOOKUP(A2454,Obesity!$A$1:$G$7092,6,0),"")</f>
        <v>below 2,000</v>
      </c>
      <c r="G2454" t="str">
        <f>_xlfn.IFNA(VLOOKUP(A2454,Obesity!$A$1:$G$7092,7,0),"")</f>
        <v>Non-Hispanic Black</v>
      </c>
    </row>
    <row r="2455" spans="1:7" x14ac:dyDescent="0.4">
      <c r="A2455">
        <v>76010</v>
      </c>
      <c r="B2455">
        <f>_xlfn.IFNA(VLOOKUP(A2455,Obesity!$A$1:$G$7092,2,0),"")</f>
        <v>28.7</v>
      </c>
      <c r="C2455" t="str">
        <f>_xlfn.IFNA(VLOOKUP(A2455,Obesity!$A$1:$G$7092,3,0),"")</f>
        <v>Normal weight</v>
      </c>
      <c r="D2455" t="str">
        <f>_xlfn.IFNA(VLOOKUP(A2455,Obesity!$A$1:$G$7092,4,0),"")</f>
        <v>Male</v>
      </c>
      <c r="E2455" t="str">
        <f>_xlfn.IFNA(VLOOKUP(A2455,Obesity!$A$1:$G$7092,5,0),"")</f>
        <v>36 and above</v>
      </c>
      <c r="F2455" t="str">
        <f>_xlfn.IFNA(VLOOKUP(A2455,Obesity!$A$1:$G$7092,6,0),"")</f>
        <v>below 2,500</v>
      </c>
      <c r="G2455" t="str">
        <f>_xlfn.IFNA(VLOOKUP(A2455,Obesity!$A$1:$G$7092,7,0),"")</f>
        <v>Mexican American</v>
      </c>
    </row>
    <row r="2456" spans="1:7" x14ac:dyDescent="0.4">
      <c r="A2456">
        <v>76011</v>
      </c>
      <c r="B2456">
        <f>_xlfn.IFNA(VLOOKUP(A2456,Obesity!$A$1:$G$7092,2,0),"")</f>
        <v>27.2</v>
      </c>
      <c r="C2456" t="str">
        <f>_xlfn.IFNA(VLOOKUP(A2456,Obesity!$A$1:$G$7092,3,0),"")</f>
        <v>Obese</v>
      </c>
      <c r="D2456" t="str">
        <f>_xlfn.IFNA(VLOOKUP(A2456,Obesity!$A$1:$G$7092,4,0),"")</f>
        <v>Female</v>
      </c>
      <c r="E2456" t="str">
        <f>_xlfn.IFNA(VLOOKUP(A2456,Obesity!$A$1:$G$7092,5,0),"")</f>
        <v>35 and below</v>
      </c>
      <c r="F2456" t="str">
        <f>_xlfn.IFNA(VLOOKUP(A2456,Obesity!$A$1:$G$7092,6,0),"")</f>
        <v>below 2,000</v>
      </c>
      <c r="G2456" t="str">
        <f>_xlfn.IFNA(VLOOKUP(A2456,Obesity!$A$1:$G$7092,7,0),"")</f>
        <v>Other Hispanic</v>
      </c>
    </row>
    <row r="2457" spans="1:7" x14ac:dyDescent="0.4">
      <c r="A2457">
        <v>76012</v>
      </c>
      <c r="B2457">
        <f>_xlfn.IFNA(VLOOKUP(A2457,Obesity!$A$1:$G$7092,2,0),"")</f>
        <v>29.2</v>
      </c>
      <c r="C2457" t="str">
        <f>_xlfn.IFNA(VLOOKUP(A2457,Obesity!$A$1:$G$7092,3,0),"")</f>
        <v>Overweight</v>
      </c>
      <c r="D2457" t="str">
        <f>_xlfn.IFNA(VLOOKUP(A2457,Obesity!$A$1:$G$7092,4,0),"")</f>
        <v>Male</v>
      </c>
      <c r="E2457" t="str">
        <f>_xlfn.IFNA(VLOOKUP(A2457,Obesity!$A$1:$G$7092,5,0),"")</f>
        <v>36 and above</v>
      </c>
      <c r="F2457" t="str">
        <f>_xlfn.IFNA(VLOOKUP(A2457,Obesity!$A$1:$G$7092,6,0),"")</f>
        <v>below 2,500</v>
      </c>
      <c r="G2457" t="str">
        <f>_xlfn.IFNA(VLOOKUP(A2457,Obesity!$A$1:$G$7092,7,0),"")</f>
        <v>Non-Hispanic Asian</v>
      </c>
    </row>
    <row r="2458" spans="1:7" x14ac:dyDescent="0.4">
      <c r="A2458">
        <v>76013</v>
      </c>
      <c r="B2458" t="str">
        <f>_xlfn.IFNA(VLOOKUP(A2458,Obesity!$A$1:$G$7092,2,0),"")</f>
        <v/>
      </c>
      <c r="C2458" t="str">
        <f>_xlfn.IFNA(VLOOKUP(A2458,Obesity!$A$1:$G$7092,3,0),"")</f>
        <v/>
      </c>
      <c r="D2458" t="str">
        <f>_xlfn.IFNA(VLOOKUP(A2458,Obesity!$A$1:$G$7092,4,0),"")</f>
        <v/>
      </c>
      <c r="E2458" t="str">
        <f>_xlfn.IFNA(VLOOKUP(A2458,Obesity!$A$1:$G$7092,5,0),"")</f>
        <v/>
      </c>
      <c r="F2458" t="str">
        <f>_xlfn.IFNA(VLOOKUP(A2458,Obesity!$A$1:$G$7092,6,0),"")</f>
        <v/>
      </c>
      <c r="G2458" t="str">
        <f>_xlfn.IFNA(VLOOKUP(A2458,Obesity!$A$1:$G$7092,7,0),"")</f>
        <v/>
      </c>
    </row>
    <row r="2459" spans="1:7" x14ac:dyDescent="0.4">
      <c r="A2459">
        <v>76014</v>
      </c>
      <c r="B2459">
        <f>_xlfn.IFNA(VLOOKUP(A2459,Obesity!$A$1:$G$7092,2,0),"")</f>
        <v>29.9</v>
      </c>
      <c r="C2459" t="str">
        <f>_xlfn.IFNA(VLOOKUP(A2459,Obesity!$A$1:$G$7092,3,0),"")</f>
        <v>Overweight</v>
      </c>
      <c r="D2459" t="str">
        <f>_xlfn.IFNA(VLOOKUP(A2459,Obesity!$A$1:$G$7092,4,0),"")</f>
        <v>Female</v>
      </c>
      <c r="E2459" t="str">
        <f>_xlfn.IFNA(VLOOKUP(A2459,Obesity!$A$1:$G$7092,5,0),"")</f>
        <v>35 and below</v>
      </c>
      <c r="F2459" t="str">
        <f>_xlfn.IFNA(VLOOKUP(A2459,Obesity!$A$1:$G$7092,6,0),"")</f>
        <v>below 2,000</v>
      </c>
      <c r="G2459" t="str">
        <f>_xlfn.IFNA(VLOOKUP(A2459,Obesity!$A$1:$G$7092,7,0),"")</f>
        <v>Other Hispanic</v>
      </c>
    </row>
    <row r="2460" spans="1:7" x14ac:dyDescent="0.4">
      <c r="A2460">
        <v>76015</v>
      </c>
      <c r="B2460">
        <f>_xlfn.IFNA(VLOOKUP(A2460,Obesity!$A$1:$G$7092,2,0),"")</f>
        <v>16.899999999999999</v>
      </c>
      <c r="C2460" t="str">
        <f>_xlfn.IFNA(VLOOKUP(A2460,Obesity!$A$1:$G$7092,3,0),"")</f>
        <v>Overweight</v>
      </c>
      <c r="D2460" t="str">
        <f>_xlfn.IFNA(VLOOKUP(A2460,Obesity!$A$1:$G$7092,4,0),"")</f>
        <v>Female</v>
      </c>
      <c r="E2460" t="str">
        <f>_xlfn.IFNA(VLOOKUP(A2460,Obesity!$A$1:$G$7092,5,0),"")</f>
        <v>35 and below</v>
      </c>
      <c r="F2460" t="str">
        <f>_xlfn.IFNA(VLOOKUP(A2460,Obesity!$A$1:$G$7092,6,0),"")</f>
        <v>above 2,000</v>
      </c>
      <c r="G2460" t="str">
        <f>_xlfn.IFNA(VLOOKUP(A2460,Obesity!$A$1:$G$7092,7,0),"")</f>
        <v>Non-Hispanic Black</v>
      </c>
    </row>
    <row r="2461" spans="1:7" x14ac:dyDescent="0.4">
      <c r="A2461">
        <v>76016</v>
      </c>
      <c r="B2461">
        <f>_xlfn.IFNA(VLOOKUP(A2461,Obesity!$A$1:$G$7092,2,0),"")</f>
        <v>18.600000000000001</v>
      </c>
      <c r="C2461" t="str">
        <f>_xlfn.IFNA(VLOOKUP(A2461,Obesity!$A$1:$G$7092,3,0),"")</f>
        <v>Overweight</v>
      </c>
      <c r="D2461" t="str">
        <f>_xlfn.IFNA(VLOOKUP(A2461,Obesity!$A$1:$G$7092,4,0),"")</f>
        <v>Male</v>
      </c>
      <c r="E2461" t="str">
        <f>_xlfn.IFNA(VLOOKUP(A2461,Obesity!$A$1:$G$7092,5,0),"")</f>
        <v>36 and above</v>
      </c>
      <c r="F2461" t="str">
        <f>_xlfn.IFNA(VLOOKUP(A2461,Obesity!$A$1:$G$7092,6,0),"")</f>
        <v>above 2,500</v>
      </c>
      <c r="G2461" t="str">
        <f>_xlfn.IFNA(VLOOKUP(A2461,Obesity!$A$1:$G$7092,7,0),"")</f>
        <v>Non-Hispanic White</v>
      </c>
    </row>
    <row r="2462" spans="1:7" x14ac:dyDescent="0.4">
      <c r="A2462">
        <v>76017</v>
      </c>
      <c r="B2462">
        <f>_xlfn.IFNA(VLOOKUP(A2462,Obesity!$A$1:$G$7092,2,0),"")</f>
        <v>14.5</v>
      </c>
      <c r="C2462" t="str">
        <f>_xlfn.IFNA(VLOOKUP(A2462,Obesity!$A$1:$G$7092,3,0),"")</f>
        <v>Underweight</v>
      </c>
      <c r="D2462" t="str">
        <f>_xlfn.IFNA(VLOOKUP(A2462,Obesity!$A$1:$G$7092,4,0),"")</f>
        <v>Male</v>
      </c>
      <c r="E2462" t="str">
        <f>_xlfn.IFNA(VLOOKUP(A2462,Obesity!$A$1:$G$7092,5,0),"")</f>
        <v>35 and below</v>
      </c>
      <c r="F2462" t="str">
        <f>_xlfn.IFNA(VLOOKUP(A2462,Obesity!$A$1:$G$7092,6,0),"")</f>
        <v>below 2,500</v>
      </c>
      <c r="G2462" t="str">
        <f>_xlfn.IFNA(VLOOKUP(A2462,Obesity!$A$1:$G$7092,7,0),"")</f>
        <v>Non-Hispanic Asian</v>
      </c>
    </row>
    <row r="2463" spans="1:7" x14ac:dyDescent="0.4">
      <c r="A2463">
        <v>76018</v>
      </c>
      <c r="B2463">
        <f>_xlfn.IFNA(VLOOKUP(A2463,Obesity!$A$1:$G$7092,2,0),"")</f>
        <v>50.7</v>
      </c>
      <c r="C2463" t="str">
        <f>_xlfn.IFNA(VLOOKUP(A2463,Obesity!$A$1:$G$7092,3,0),"")</f>
        <v>Obese</v>
      </c>
      <c r="D2463" t="str">
        <f>_xlfn.IFNA(VLOOKUP(A2463,Obesity!$A$1:$G$7092,4,0),"")</f>
        <v>Male</v>
      </c>
      <c r="E2463" t="str">
        <f>_xlfn.IFNA(VLOOKUP(A2463,Obesity!$A$1:$G$7092,5,0),"")</f>
        <v>35 and below</v>
      </c>
      <c r="F2463" t="str">
        <f>_xlfn.IFNA(VLOOKUP(A2463,Obesity!$A$1:$G$7092,6,0),"")</f>
        <v>below 2,500</v>
      </c>
      <c r="G2463" t="str">
        <f>_xlfn.IFNA(VLOOKUP(A2463,Obesity!$A$1:$G$7092,7,0),"")</f>
        <v>Non-Hispanic White</v>
      </c>
    </row>
    <row r="2464" spans="1:7" x14ac:dyDescent="0.4">
      <c r="A2464">
        <v>76019</v>
      </c>
      <c r="B2464">
        <f>_xlfn.IFNA(VLOOKUP(A2464,Obesity!$A$1:$G$7092,2,0),"")</f>
        <v>28.6</v>
      </c>
      <c r="C2464" t="str">
        <f>_xlfn.IFNA(VLOOKUP(A2464,Obesity!$A$1:$G$7092,3,0),"")</f>
        <v>Underweight</v>
      </c>
      <c r="D2464" t="str">
        <f>_xlfn.IFNA(VLOOKUP(A2464,Obesity!$A$1:$G$7092,4,0),"")</f>
        <v>Male</v>
      </c>
      <c r="E2464" t="str">
        <f>_xlfn.IFNA(VLOOKUP(A2464,Obesity!$A$1:$G$7092,5,0),"")</f>
        <v>35 and below</v>
      </c>
      <c r="F2464" t="str">
        <f>_xlfn.IFNA(VLOOKUP(A2464,Obesity!$A$1:$G$7092,6,0),"")</f>
        <v>above 2,500</v>
      </c>
      <c r="G2464" t="str">
        <f>_xlfn.IFNA(VLOOKUP(A2464,Obesity!$A$1:$G$7092,7,0),"")</f>
        <v>Other Hispanic</v>
      </c>
    </row>
    <row r="2465" spans="1:7" x14ac:dyDescent="0.4">
      <c r="A2465">
        <v>76020</v>
      </c>
      <c r="B2465">
        <f>_xlfn.IFNA(VLOOKUP(A2465,Obesity!$A$1:$G$7092,2,0),"")</f>
        <v>34.299999999999997</v>
      </c>
      <c r="C2465" t="str">
        <f>_xlfn.IFNA(VLOOKUP(A2465,Obesity!$A$1:$G$7092,3,0),"")</f>
        <v>Overweight</v>
      </c>
      <c r="D2465" t="str">
        <f>_xlfn.IFNA(VLOOKUP(A2465,Obesity!$A$1:$G$7092,4,0),"")</f>
        <v>Male</v>
      </c>
      <c r="E2465" t="str">
        <f>_xlfn.IFNA(VLOOKUP(A2465,Obesity!$A$1:$G$7092,5,0),"")</f>
        <v>35 and below</v>
      </c>
      <c r="F2465" t="str">
        <f>_xlfn.IFNA(VLOOKUP(A2465,Obesity!$A$1:$G$7092,6,0),"")</f>
        <v>below 2,500</v>
      </c>
      <c r="G2465" t="str">
        <f>_xlfn.IFNA(VLOOKUP(A2465,Obesity!$A$1:$G$7092,7,0),"")</f>
        <v>Non-Hispanic White</v>
      </c>
    </row>
    <row r="2466" spans="1:7" x14ac:dyDescent="0.4">
      <c r="A2466">
        <v>76021</v>
      </c>
      <c r="B2466" t="str">
        <f>_xlfn.IFNA(VLOOKUP(A2466,Obesity!$A$1:$G$7092,2,0),"")</f>
        <v/>
      </c>
      <c r="C2466" t="str">
        <f>_xlfn.IFNA(VLOOKUP(A2466,Obesity!$A$1:$G$7092,3,0),"")</f>
        <v/>
      </c>
      <c r="D2466" t="str">
        <f>_xlfn.IFNA(VLOOKUP(A2466,Obesity!$A$1:$G$7092,4,0),"")</f>
        <v/>
      </c>
      <c r="E2466" t="str">
        <f>_xlfn.IFNA(VLOOKUP(A2466,Obesity!$A$1:$G$7092,5,0),"")</f>
        <v/>
      </c>
      <c r="F2466" t="str">
        <f>_xlfn.IFNA(VLOOKUP(A2466,Obesity!$A$1:$G$7092,6,0),"")</f>
        <v/>
      </c>
      <c r="G2466" t="str">
        <f>_xlfn.IFNA(VLOOKUP(A2466,Obesity!$A$1:$G$7092,7,0),"")</f>
        <v/>
      </c>
    </row>
    <row r="2467" spans="1:7" x14ac:dyDescent="0.4">
      <c r="A2467">
        <v>76022</v>
      </c>
      <c r="B2467">
        <f>_xlfn.IFNA(VLOOKUP(A2467,Obesity!$A$1:$G$7092,2,0),"")</f>
        <v>22.5</v>
      </c>
      <c r="C2467" t="str">
        <f>_xlfn.IFNA(VLOOKUP(A2467,Obesity!$A$1:$G$7092,3,0),"")</f>
        <v>Underweight</v>
      </c>
      <c r="D2467" t="str">
        <f>_xlfn.IFNA(VLOOKUP(A2467,Obesity!$A$1:$G$7092,4,0),"")</f>
        <v>Male</v>
      </c>
      <c r="E2467" t="str">
        <f>_xlfn.IFNA(VLOOKUP(A2467,Obesity!$A$1:$G$7092,5,0),"")</f>
        <v>35 and below</v>
      </c>
      <c r="F2467" t="str">
        <f>_xlfn.IFNA(VLOOKUP(A2467,Obesity!$A$1:$G$7092,6,0),"")</f>
        <v>below 2,500</v>
      </c>
      <c r="G2467" t="str">
        <f>_xlfn.IFNA(VLOOKUP(A2467,Obesity!$A$1:$G$7092,7,0),"")</f>
        <v>Non-Hispanic White</v>
      </c>
    </row>
    <row r="2468" spans="1:7" x14ac:dyDescent="0.4">
      <c r="A2468">
        <v>76023</v>
      </c>
      <c r="B2468">
        <f>_xlfn.IFNA(VLOOKUP(A2468,Obesity!$A$1:$G$7092,2,0),"")</f>
        <v>31.8</v>
      </c>
      <c r="C2468" t="str">
        <f>_xlfn.IFNA(VLOOKUP(A2468,Obesity!$A$1:$G$7092,3,0),"")</f>
        <v>Obese</v>
      </c>
      <c r="D2468" t="str">
        <f>_xlfn.IFNA(VLOOKUP(A2468,Obesity!$A$1:$G$7092,4,0),"")</f>
        <v>Male</v>
      </c>
      <c r="E2468" t="str">
        <f>_xlfn.IFNA(VLOOKUP(A2468,Obesity!$A$1:$G$7092,5,0),"")</f>
        <v>36 and above</v>
      </c>
      <c r="F2468" t="str">
        <f>_xlfn.IFNA(VLOOKUP(A2468,Obesity!$A$1:$G$7092,6,0),"")</f>
        <v>below 2,500</v>
      </c>
      <c r="G2468" t="str">
        <f>_xlfn.IFNA(VLOOKUP(A2468,Obesity!$A$1:$G$7092,7,0),"")</f>
        <v>Non-Hispanic Black</v>
      </c>
    </row>
    <row r="2469" spans="1:7" x14ac:dyDescent="0.4">
      <c r="A2469">
        <v>76024</v>
      </c>
      <c r="B2469">
        <f>_xlfn.IFNA(VLOOKUP(A2469,Obesity!$A$1:$G$7092,2,0),"")</f>
        <v>18.3</v>
      </c>
      <c r="C2469" t="str">
        <f>_xlfn.IFNA(VLOOKUP(A2469,Obesity!$A$1:$G$7092,3,0),"")</f>
        <v>Overweight</v>
      </c>
      <c r="D2469" t="str">
        <f>_xlfn.IFNA(VLOOKUP(A2469,Obesity!$A$1:$G$7092,4,0),"")</f>
        <v>Female</v>
      </c>
      <c r="E2469" t="str">
        <f>_xlfn.IFNA(VLOOKUP(A2469,Obesity!$A$1:$G$7092,5,0),"")</f>
        <v>36 and above</v>
      </c>
      <c r="F2469" t="str">
        <f>_xlfn.IFNA(VLOOKUP(A2469,Obesity!$A$1:$G$7092,6,0),"")</f>
        <v>above 2,000</v>
      </c>
      <c r="G2469" t="str">
        <f>_xlfn.IFNA(VLOOKUP(A2469,Obesity!$A$1:$G$7092,7,0),"")</f>
        <v>Non-Hispanic Black</v>
      </c>
    </row>
    <row r="2470" spans="1:7" x14ac:dyDescent="0.4">
      <c r="A2470">
        <v>76025</v>
      </c>
      <c r="B2470">
        <f>_xlfn.IFNA(VLOOKUP(A2470,Obesity!$A$1:$G$7092,2,0),"")</f>
        <v>28.7</v>
      </c>
      <c r="C2470" t="str">
        <f>_xlfn.IFNA(VLOOKUP(A2470,Obesity!$A$1:$G$7092,3,0),"")</f>
        <v>Overweight</v>
      </c>
      <c r="D2470" t="str">
        <f>_xlfn.IFNA(VLOOKUP(A2470,Obesity!$A$1:$G$7092,4,0),"")</f>
        <v>Male</v>
      </c>
      <c r="E2470" t="str">
        <f>_xlfn.IFNA(VLOOKUP(A2470,Obesity!$A$1:$G$7092,5,0),"")</f>
        <v>36 and above</v>
      </c>
      <c r="F2470" t="str">
        <f>_xlfn.IFNA(VLOOKUP(A2470,Obesity!$A$1:$G$7092,6,0),"")</f>
        <v>below 2,500</v>
      </c>
      <c r="G2470" t="str">
        <f>_xlfn.IFNA(VLOOKUP(A2470,Obesity!$A$1:$G$7092,7,0),"")</f>
        <v>Non-Hispanic White</v>
      </c>
    </row>
    <row r="2471" spans="1:7" x14ac:dyDescent="0.4">
      <c r="A2471">
        <v>76026</v>
      </c>
      <c r="B2471">
        <f>_xlfn.IFNA(VLOOKUP(A2471,Obesity!$A$1:$G$7092,2,0),"")</f>
        <v>15.2</v>
      </c>
      <c r="C2471" t="str">
        <f>_xlfn.IFNA(VLOOKUP(A2471,Obesity!$A$1:$G$7092,3,0),"")</f>
        <v>Underweight</v>
      </c>
      <c r="D2471" t="str">
        <f>_xlfn.IFNA(VLOOKUP(A2471,Obesity!$A$1:$G$7092,4,0),"")</f>
        <v>Female</v>
      </c>
      <c r="E2471" t="str">
        <f>_xlfn.IFNA(VLOOKUP(A2471,Obesity!$A$1:$G$7092,5,0),"")</f>
        <v>35 and below</v>
      </c>
      <c r="F2471" t="str">
        <f>_xlfn.IFNA(VLOOKUP(A2471,Obesity!$A$1:$G$7092,6,0),"")</f>
        <v>above 2,000</v>
      </c>
      <c r="G2471" t="str">
        <f>_xlfn.IFNA(VLOOKUP(A2471,Obesity!$A$1:$G$7092,7,0),"")</f>
        <v>Non-Hispanic White</v>
      </c>
    </row>
    <row r="2472" spans="1:7" x14ac:dyDescent="0.4">
      <c r="A2472">
        <v>76027</v>
      </c>
      <c r="B2472">
        <f>_xlfn.IFNA(VLOOKUP(A2472,Obesity!$A$1:$G$7092,2,0),"")</f>
        <v>33.5</v>
      </c>
      <c r="C2472" t="str">
        <f>_xlfn.IFNA(VLOOKUP(A2472,Obesity!$A$1:$G$7092,3,0),"")</f>
        <v>Normal weight</v>
      </c>
      <c r="D2472" t="str">
        <f>_xlfn.IFNA(VLOOKUP(A2472,Obesity!$A$1:$G$7092,4,0),"")</f>
        <v>Female</v>
      </c>
      <c r="E2472" t="str">
        <f>_xlfn.IFNA(VLOOKUP(A2472,Obesity!$A$1:$G$7092,5,0),"")</f>
        <v>35 and below</v>
      </c>
      <c r="F2472" t="str">
        <f>_xlfn.IFNA(VLOOKUP(A2472,Obesity!$A$1:$G$7092,6,0),"")</f>
        <v>above 2,000</v>
      </c>
      <c r="G2472" t="str">
        <f>_xlfn.IFNA(VLOOKUP(A2472,Obesity!$A$1:$G$7092,7,0),"")</f>
        <v>Non-Hispanic Asian</v>
      </c>
    </row>
    <row r="2473" spans="1:7" x14ac:dyDescent="0.4">
      <c r="A2473">
        <v>76028</v>
      </c>
      <c r="B2473">
        <f>_xlfn.IFNA(VLOOKUP(A2473,Obesity!$A$1:$G$7092,2,0),"")</f>
        <v>14.3</v>
      </c>
      <c r="C2473" t="str">
        <f>_xlfn.IFNA(VLOOKUP(A2473,Obesity!$A$1:$G$7092,3,0),"")</f>
        <v>Normal weight</v>
      </c>
      <c r="D2473" t="str">
        <f>_xlfn.IFNA(VLOOKUP(A2473,Obesity!$A$1:$G$7092,4,0),"")</f>
        <v>Female</v>
      </c>
      <c r="E2473" t="str">
        <f>_xlfn.IFNA(VLOOKUP(A2473,Obesity!$A$1:$G$7092,5,0),"")</f>
        <v>36 and above</v>
      </c>
      <c r="F2473" t="str">
        <f>_xlfn.IFNA(VLOOKUP(A2473,Obesity!$A$1:$G$7092,6,0),"")</f>
        <v>above 2,000</v>
      </c>
      <c r="G2473" t="str">
        <f>_xlfn.IFNA(VLOOKUP(A2473,Obesity!$A$1:$G$7092,7,0),"")</f>
        <v>Non-Hispanic Black</v>
      </c>
    </row>
    <row r="2474" spans="1:7" x14ac:dyDescent="0.4">
      <c r="A2474">
        <v>76029</v>
      </c>
      <c r="B2474" t="str">
        <f>_xlfn.IFNA(VLOOKUP(A2474,Obesity!$A$1:$G$7092,2,0),"")</f>
        <v/>
      </c>
      <c r="C2474" t="str">
        <f>_xlfn.IFNA(VLOOKUP(A2474,Obesity!$A$1:$G$7092,3,0),"")</f>
        <v/>
      </c>
      <c r="D2474" t="str">
        <f>_xlfn.IFNA(VLOOKUP(A2474,Obesity!$A$1:$G$7092,4,0),"")</f>
        <v/>
      </c>
      <c r="E2474" t="str">
        <f>_xlfn.IFNA(VLOOKUP(A2474,Obesity!$A$1:$G$7092,5,0),"")</f>
        <v/>
      </c>
      <c r="F2474" t="str">
        <f>_xlfn.IFNA(VLOOKUP(A2474,Obesity!$A$1:$G$7092,6,0),"")</f>
        <v/>
      </c>
      <c r="G2474" t="str">
        <f>_xlfn.IFNA(VLOOKUP(A2474,Obesity!$A$1:$G$7092,7,0),"")</f>
        <v/>
      </c>
    </row>
    <row r="2475" spans="1:7" x14ac:dyDescent="0.4">
      <c r="A2475">
        <v>76030</v>
      </c>
      <c r="B2475">
        <f>_xlfn.IFNA(VLOOKUP(A2475,Obesity!$A$1:$G$7092,2,0),"")</f>
        <v>31.2</v>
      </c>
      <c r="C2475" t="str">
        <f>_xlfn.IFNA(VLOOKUP(A2475,Obesity!$A$1:$G$7092,3,0),"")</f>
        <v>Normal weight</v>
      </c>
      <c r="D2475" t="str">
        <f>_xlfn.IFNA(VLOOKUP(A2475,Obesity!$A$1:$G$7092,4,0),"")</f>
        <v>Male</v>
      </c>
      <c r="E2475" t="str">
        <f>_xlfn.IFNA(VLOOKUP(A2475,Obesity!$A$1:$G$7092,5,0),"")</f>
        <v>35 and below</v>
      </c>
      <c r="F2475" t="str">
        <f>_xlfn.IFNA(VLOOKUP(A2475,Obesity!$A$1:$G$7092,6,0),"")</f>
        <v>below 2,500</v>
      </c>
      <c r="G2475" t="str">
        <f>_xlfn.IFNA(VLOOKUP(A2475,Obesity!$A$1:$G$7092,7,0),"")</f>
        <v>Non-Hispanic Black</v>
      </c>
    </row>
    <row r="2476" spans="1:7" x14ac:dyDescent="0.4">
      <c r="A2476">
        <v>76031</v>
      </c>
      <c r="B2476" t="str">
        <f>_xlfn.IFNA(VLOOKUP(A2476,Obesity!$A$1:$G$7092,2,0),"")</f>
        <v/>
      </c>
      <c r="C2476" t="str">
        <f>_xlfn.IFNA(VLOOKUP(A2476,Obesity!$A$1:$G$7092,3,0),"")</f>
        <v/>
      </c>
      <c r="D2476" t="str">
        <f>_xlfn.IFNA(VLOOKUP(A2476,Obesity!$A$1:$G$7092,4,0),"")</f>
        <v/>
      </c>
      <c r="E2476" t="str">
        <f>_xlfn.IFNA(VLOOKUP(A2476,Obesity!$A$1:$G$7092,5,0),"")</f>
        <v/>
      </c>
      <c r="F2476" t="str">
        <f>_xlfn.IFNA(VLOOKUP(A2476,Obesity!$A$1:$G$7092,6,0),"")</f>
        <v/>
      </c>
      <c r="G2476" t="str">
        <f>_xlfn.IFNA(VLOOKUP(A2476,Obesity!$A$1:$G$7092,7,0),"")</f>
        <v/>
      </c>
    </row>
    <row r="2477" spans="1:7" x14ac:dyDescent="0.4">
      <c r="A2477">
        <v>76032</v>
      </c>
      <c r="B2477">
        <f>_xlfn.IFNA(VLOOKUP(A2477,Obesity!$A$1:$G$7092,2,0),"")</f>
        <v>30.5</v>
      </c>
      <c r="C2477" t="str">
        <f>_xlfn.IFNA(VLOOKUP(A2477,Obesity!$A$1:$G$7092,3,0),"")</f>
        <v>Normal weight</v>
      </c>
      <c r="D2477" t="str">
        <f>_xlfn.IFNA(VLOOKUP(A2477,Obesity!$A$1:$G$7092,4,0),"")</f>
        <v>Male</v>
      </c>
      <c r="E2477" t="str">
        <f>_xlfn.IFNA(VLOOKUP(A2477,Obesity!$A$1:$G$7092,5,0),"")</f>
        <v>35 and below</v>
      </c>
      <c r="F2477" t="str">
        <f>_xlfn.IFNA(VLOOKUP(A2477,Obesity!$A$1:$G$7092,6,0),"")</f>
        <v>above 2,500</v>
      </c>
      <c r="G2477" t="str">
        <f>_xlfn.IFNA(VLOOKUP(A2477,Obesity!$A$1:$G$7092,7,0),"")</f>
        <v>Mexican American</v>
      </c>
    </row>
    <row r="2478" spans="1:7" x14ac:dyDescent="0.4">
      <c r="A2478">
        <v>76033</v>
      </c>
      <c r="B2478">
        <f>_xlfn.IFNA(VLOOKUP(A2478,Obesity!$A$1:$G$7092,2,0),"")</f>
        <v>0</v>
      </c>
      <c r="C2478" t="str">
        <f>_xlfn.IFNA(VLOOKUP(A2478,Obesity!$A$1:$G$7092,3,0),"")</f>
        <v>Obese</v>
      </c>
      <c r="D2478" t="str">
        <f>_xlfn.IFNA(VLOOKUP(A2478,Obesity!$A$1:$G$7092,4,0),"")</f>
        <v>Female</v>
      </c>
      <c r="E2478" t="str">
        <f>_xlfn.IFNA(VLOOKUP(A2478,Obesity!$A$1:$G$7092,5,0),"")</f>
        <v>36 and above</v>
      </c>
      <c r="F2478" t="str">
        <f>_xlfn.IFNA(VLOOKUP(A2478,Obesity!$A$1:$G$7092,6,0),"")</f>
        <v>below 2,000</v>
      </c>
      <c r="G2478" t="str">
        <f>_xlfn.IFNA(VLOOKUP(A2478,Obesity!$A$1:$G$7092,7,0),"")</f>
        <v>Other Hispanic</v>
      </c>
    </row>
    <row r="2479" spans="1:7" x14ac:dyDescent="0.4">
      <c r="A2479">
        <v>76034</v>
      </c>
      <c r="B2479">
        <f>_xlfn.IFNA(VLOOKUP(A2479,Obesity!$A$1:$G$7092,2,0),"")</f>
        <v>0</v>
      </c>
      <c r="C2479" t="str">
        <f>_xlfn.IFNA(VLOOKUP(A2479,Obesity!$A$1:$G$7092,3,0),"")</f>
        <v>Obese</v>
      </c>
      <c r="D2479" t="str">
        <f>_xlfn.IFNA(VLOOKUP(A2479,Obesity!$A$1:$G$7092,4,0),"")</f>
        <v>Female</v>
      </c>
      <c r="E2479" t="str">
        <f>_xlfn.IFNA(VLOOKUP(A2479,Obesity!$A$1:$G$7092,5,0),"")</f>
        <v>35 and below</v>
      </c>
      <c r="F2479" t="str">
        <f>_xlfn.IFNA(VLOOKUP(A2479,Obesity!$A$1:$G$7092,6,0),"")</f>
        <v>below 2,000</v>
      </c>
      <c r="G2479" t="str">
        <f>_xlfn.IFNA(VLOOKUP(A2479,Obesity!$A$1:$G$7092,7,0),"")</f>
        <v>Non-Hispanic White</v>
      </c>
    </row>
    <row r="2480" spans="1:7" x14ac:dyDescent="0.4">
      <c r="A2480">
        <v>76035</v>
      </c>
      <c r="B2480" t="str">
        <f>_xlfn.IFNA(VLOOKUP(A2480,Obesity!$A$1:$G$7092,2,0),"")</f>
        <v/>
      </c>
      <c r="C2480" t="str">
        <f>_xlfn.IFNA(VLOOKUP(A2480,Obesity!$A$1:$G$7092,3,0),"")</f>
        <v/>
      </c>
      <c r="D2480" t="str">
        <f>_xlfn.IFNA(VLOOKUP(A2480,Obesity!$A$1:$G$7092,4,0),"")</f>
        <v/>
      </c>
      <c r="E2480" t="str">
        <f>_xlfn.IFNA(VLOOKUP(A2480,Obesity!$A$1:$G$7092,5,0),"")</f>
        <v/>
      </c>
      <c r="F2480" t="str">
        <f>_xlfn.IFNA(VLOOKUP(A2480,Obesity!$A$1:$G$7092,6,0),"")</f>
        <v/>
      </c>
      <c r="G2480" t="str">
        <f>_xlfn.IFNA(VLOOKUP(A2480,Obesity!$A$1:$G$7092,7,0),"")</f>
        <v/>
      </c>
    </row>
    <row r="2481" spans="1:7" x14ac:dyDescent="0.4">
      <c r="A2481">
        <v>76036</v>
      </c>
      <c r="B2481">
        <f>_xlfn.IFNA(VLOOKUP(A2481,Obesity!$A$1:$G$7092,2,0),"")</f>
        <v>45.7</v>
      </c>
      <c r="C2481" t="str">
        <f>_xlfn.IFNA(VLOOKUP(A2481,Obesity!$A$1:$G$7092,3,0),"")</f>
        <v>Overweight</v>
      </c>
      <c r="D2481" t="str">
        <f>_xlfn.IFNA(VLOOKUP(A2481,Obesity!$A$1:$G$7092,4,0),"")</f>
        <v>Male</v>
      </c>
      <c r="E2481" t="str">
        <f>_xlfn.IFNA(VLOOKUP(A2481,Obesity!$A$1:$G$7092,5,0),"")</f>
        <v>36 and above</v>
      </c>
      <c r="F2481" t="str">
        <f>_xlfn.IFNA(VLOOKUP(A2481,Obesity!$A$1:$G$7092,6,0),"")</f>
        <v>above 2,500</v>
      </c>
      <c r="G2481" t="str">
        <f>_xlfn.IFNA(VLOOKUP(A2481,Obesity!$A$1:$G$7092,7,0),"")</f>
        <v>Other Hispanic</v>
      </c>
    </row>
    <row r="2482" spans="1:7" x14ac:dyDescent="0.4">
      <c r="A2482">
        <v>76037</v>
      </c>
      <c r="B2482">
        <f>_xlfn.IFNA(VLOOKUP(A2482,Obesity!$A$1:$G$7092,2,0),"")</f>
        <v>38.5</v>
      </c>
      <c r="C2482" t="str">
        <f>_xlfn.IFNA(VLOOKUP(A2482,Obesity!$A$1:$G$7092,3,0),"")</f>
        <v>Overweight</v>
      </c>
      <c r="D2482" t="str">
        <f>_xlfn.IFNA(VLOOKUP(A2482,Obesity!$A$1:$G$7092,4,0),"")</f>
        <v>Male</v>
      </c>
      <c r="E2482" t="str">
        <f>_xlfn.IFNA(VLOOKUP(A2482,Obesity!$A$1:$G$7092,5,0),"")</f>
        <v>36 and above</v>
      </c>
      <c r="F2482" t="str">
        <f>_xlfn.IFNA(VLOOKUP(A2482,Obesity!$A$1:$G$7092,6,0),"")</f>
        <v>below 2,500</v>
      </c>
      <c r="G2482" t="str">
        <f>_xlfn.IFNA(VLOOKUP(A2482,Obesity!$A$1:$G$7092,7,0),"")</f>
        <v>Mexican American</v>
      </c>
    </row>
    <row r="2483" spans="1:7" x14ac:dyDescent="0.4">
      <c r="A2483">
        <v>76038</v>
      </c>
      <c r="B2483">
        <f>_xlfn.IFNA(VLOOKUP(A2483,Obesity!$A$1:$G$7092,2,0),"")</f>
        <v>44.4</v>
      </c>
      <c r="C2483" t="str">
        <f>_xlfn.IFNA(VLOOKUP(A2483,Obesity!$A$1:$G$7092,3,0),"")</f>
        <v>Overweight</v>
      </c>
      <c r="D2483" t="str">
        <f>_xlfn.IFNA(VLOOKUP(A2483,Obesity!$A$1:$G$7092,4,0),"")</f>
        <v>Female</v>
      </c>
      <c r="E2483" t="str">
        <f>_xlfn.IFNA(VLOOKUP(A2483,Obesity!$A$1:$G$7092,5,0),"")</f>
        <v>35 and below</v>
      </c>
      <c r="F2483" t="str">
        <f>_xlfn.IFNA(VLOOKUP(A2483,Obesity!$A$1:$G$7092,6,0),"")</f>
        <v>above 2,000</v>
      </c>
      <c r="G2483" t="str">
        <f>_xlfn.IFNA(VLOOKUP(A2483,Obesity!$A$1:$G$7092,7,0),"")</f>
        <v>Non-Hispanic White</v>
      </c>
    </row>
    <row r="2484" spans="1:7" x14ac:dyDescent="0.4">
      <c r="A2484">
        <v>76039</v>
      </c>
      <c r="B2484" t="str">
        <f>_xlfn.IFNA(VLOOKUP(A2484,Obesity!$A$1:$G$7092,2,0),"")</f>
        <v/>
      </c>
      <c r="C2484" t="str">
        <f>_xlfn.IFNA(VLOOKUP(A2484,Obesity!$A$1:$G$7092,3,0),"")</f>
        <v/>
      </c>
      <c r="D2484" t="str">
        <f>_xlfn.IFNA(VLOOKUP(A2484,Obesity!$A$1:$G$7092,4,0),"")</f>
        <v/>
      </c>
      <c r="E2484" t="str">
        <f>_xlfn.IFNA(VLOOKUP(A2484,Obesity!$A$1:$G$7092,5,0),"")</f>
        <v/>
      </c>
      <c r="F2484" t="str">
        <f>_xlfn.IFNA(VLOOKUP(A2484,Obesity!$A$1:$G$7092,6,0),"")</f>
        <v/>
      </c>
      <c r="G2484" t="str">
        <f>_xlfn.IFNA(VLOOKUP(A2484,Obesity!$A$1:$G$7092,7,0),"")</f>
        <v/>
      </c>
    </row>
    <row r="2485" spans="1:7" x14ac:dyDescent="0.4">
      <c r="A2485">
        <v>76040</v>
      </c>
      <c r="B2485" t="str">
        <f>_xlfn.IFNA(VLOOKUP(A2485,Obesity!$A$1:$G$7092,2,0),"")</f>
        <v/>
      </c>
      <c r="C2485" t="str">
        <f>_xlfn.IFNA(VLOOKUP(A2485,Obesity!$A$1:$G$7092,3,0),"")</f>
        <v/>
      </c>
      <c r="D2485" t="str">
        <f>_xlfn.IFNA(VLOOKUP(A2485,Obesity!$A$1:$G$7092,4,0),"")</f>
        <v/>
      </c>
      <c r="E2485" t="str">
        <f>_xlfn.IFNA(VLOOKUP(A2485,Obesity!$A$1:$G$7092,5,0),"")</f>
        <v/>
      </c>
      <c r="F2485" t="str">
        <f>_xlfn.IFNA(VLOOKUP(A2485,Obesity!$A$1:$G$7092,6,0),"")</f>
        <v/>
      </c>
      <c r="G2485" t="str">
        <f>_xlfn.IFNA(VLOOKUP(A2485,Obesity!$A$1:$G$7092,7,0),"")</f>
        <v/>
      </c>
    </row>
    <row r="2486" spans="1:7" x14ac:dyDescent="0.4">
      <c r="A2486">
        <v>76041</v>
      </c>
      <c r="B2486" t="str">
        <f>_xlfn.IFNA(VLOOKUP(A2486,Obesity!$A$1:$G$7092,2,0),"")</f>
        <v/>
      </c>
      <c r="C2486" t="str">
        <f>_xlfn.IFNA(VLOOKUP(A2486,Obesity!$A$1:$G$7092,3,0),"")</f>
        <v/>
      </c>
      <c r="D2486" t="str">
        <f>_xlfn.IFNA(VLOOKUP(A2486,Obesity!$A$1:$G$7092,4,0),"")</f>
        <v/>
      </c>
      <c r="E2486" t="str">
        <f>_xlfn.IFNA(VLOOKUP(A2486,Obesity!$A$1:$G$7092,5,0),"")</f>
        <v/>
      </c>
      <c r="F2486" t="str">
        <f>_xlfn.IFNA(VLOOKUP(A2486,Obesity!$A$1:$G$7092,6,0),"")</f>
        <v/>
      </c>
      <c r="G2486" t="str">
        <f>_xlfn.IFNA(VLOOKUP(A2486,Obesity!$A$1:$G$7092,7,0),"")</f>
        <v/>
      </c>
    </row>
    <row r="2487" spans="1:7" x14ac:dyDescent="0.4">
      <c r="A2487">
        <v>76042</v>
      </c>
      <c r="B2487">
        <f>_xlfn.IFNA(VLOOKUP(A2487,Obesity!$A$1:$G$7092,2,0),"")</f>
        <v>17.2</v>
      </c>
      <c r="C2487" t="str">
        <f>_xlfn.IFNA(VLOOKUP(A2487,Obesity!$A$1:$G$7092,3,0),"")</f>
        <v>Obese</v>
      </c>
      <c r="D2487" t="str">
        <f>_xlfn.IFNA(VLOOKUP(A2487,Obesity!$A$1:$G$7092,4,0),"")</f>
        <v>Female</v>
      </c>
      <c r="E2487" t="str">
        <f>_xlfn.IFNA(VLOOKUP(A2487,Obesity!$A$1:$G$7092,5,0),"")</f>
        <v>35 and below</v>
      </c>
      <c r="F2487" t="str">
        <f>_xlfn.IFNA(VLOOKUP(A2487,Obesity!$A$1:$G$7092,6,0),"")</f>
        <v>above 2,000</v>
      </c>
      <c r="G2487" t="str">
        <f>_xlfn.IFNA(VLOOKUP(A2487,Obesity!$A$1:$G$7092,7,0),"")</f>
        <v>Non-Hispanic White</v>
      </c>
    </row>
    <row r="2488" spans="1:7" x14ac:dyDescent="0.4">
      <c r="A2488">
        <v>76043</v>
      </c>
      <c r="B2488">
        <f>_xlfn.IFNA(VLOOKUP(A2488,Obesity!$A$1:$G$7092,2,0),"")</f>
        <v>21.2</v>
      </c>
      <c r="C2488" t="str">
        <f>_xlfn.IFNA(VLOOKUP(A2488,Obesity!$A$1:$G$7092,3,0),"")</f>
        <v>Overweight</v>
      </c>
      <c r="D2488" t="str">
        <f>_xlfn.IFNA(VLOOKUP(A2488,Obesity!$A$1:$G$7092,4,0),"")</f>
        <v>Female</v>
      </c>
      <c r="E2488" t="str">
        <f>_xlfn.IFNA(VLOOKUP(A2488,Obesity!$A$1:$G$7092,5,0),"")</f>
        <v>36 and above</v>
      </c>
      <c r="F2488" t="str">
        <f>_xlfn.IFNA(VLOOKUP(A2488,Obesity!$A$1:$G$7092,6,0),"")</f>
        <v>above 2,000</v>
      </c>
      <c r="G2488" t="str">
        <f>_xlfn.IFNA(VLOOKUP(A2488,Obesity!$A$1:$G$7092,7,0),"")</f>
        <v>Mexican American</v>
      </c>
    </row>
    <row r="2489" spans="1:7" x14ac:dyDescent="0.4">
      <c r="A2489">
        <v>76044</v>
      </c>
      <c r="B2489">
        <f>_xlfn.IFNA(VLOOKUP(A2489,Obesity!$A$1:$G$7092,2,0),"")</f>
        <v>0</v>
      </c>
      <c r="C2489" t="str">
        <f>_xlfn.IFNA(VLOOKUP(A2489,Obesity!$A$1:$G$7092,3,0),"")</f>
        <v>Overweight</v>
      </c>
      <c r="D2489" t="str">
        <f>_xlfn.IFNA(VLOOKUP(A2489,Obesity!$A$1:$G$7092,4,0),"")</f>
        <v>Male</v>
      </c>
      <c r="E2489" t="str">
        <f>_xlfn.IFNA(VLOOKUP(A2489,Obesity!$A$1:$G$7092,5,0),"")</f>
        <v>35 and below</v>
      </c>
      <c r="F2489" t="str">
        <f>_xlfn.IFNA(VLOOKUP(A2489,Obesity!$A$1:$G$7092,6,0),"")</f>
        <v>below 2,500</v>
      </c>
      <c r="G2489" t="str">
        <f>_xlfn.IFNA(VLOOKUP(A2489,Obesity!$A$1:$G$7092,7,0),"")</f>
        <v>Mexican American</v>
      </c>
    </row>
    <row r="2490" spans="1:7" x14ac:dyDescent="0.4">
      <c r="A2490">
        <v>76045</v>
      </c>
      <c r="B2490">
        <f>_xlfn.IFNA(VLOOKUP(A2490,Obesity!$A$1:$G$7092,2,0),"")</f>
        <v>26.2</v>
      </c>
      <c r="C2490" t="str">
        <f>_xlfn.IFNA(VLOOKUP(A2490,Obesity!$A$1:$G$7092,3,0),"")</f>
        <v>Overweight</v>
      </c>
      <c r="D2490" t="str">
        <f>_xlfn.IFNA(VLOOKUP(A2490,Obesity!$A$1:$G$7092,4,0),"")</f>
        <v>Female</v>
      </c>
      <c r="E2490" t="str">
        <f>_xlfn.IFNA(VLOOKUP(A2490,Obesity!$A$1:$G$7092,5,0),"")</f>
        <v>35 and below</v>
      </c>
      <c r="F2490" t="str">
        <f>_xlfn.IFNA(VLOOKUP(A2490,Obesity!$A$1:$G$7092,6,0),"")</f>
        <v>above 2,000</v>
      </c>
      <c r="G2490" t="str">
        <f>_xlfn.IFNA(VLOOKUP(A2490,Obesity!$A$1:$G$7092,7,0),"")</f>
        <v>Mexican American</v>
      </c>
    </row>
    <row r="2491" spans="1:7" x14ac:dyDescent="0.4">
      <c r="A2491">
        <v>76046</v>
      </c>
      <c r="B2491">
        <f>_xlfn.IFNA(VLOOKUP(A2491,Obesity!$A$1:$G$7092,2,0),"")</f>
        <v>23.7</v>
      </c>
      <c r="C2491" t="str">
        <f>_xlfn.IFNA(VLOOKUP(A2491,Obesity!$A$1:$G$7092,3,0),"")</f>
        <v>Overweight</v>
      </c>
      <c r="D2491" t="str">
        <f>_xlfn.IFNA(VLOOKUP(A2491,Obesity!$A$1:$G$7092,4,0),"")</f>
        <v>Male</v>
      </c>
      <c r="E2491" t="str">
        <f>_xlfn.IFNA(VLOOKUP(A2491,Obesity!$A$1:$G$7092,5,0),"")</f>
        <v>36 and above</v>
      </c>
      <c r="F2491" t="str">
        <f>_xlfn.IFNA(VLOOKUP(A2491,Obesity!$A$1:$G$7092,6,0),"")</f>
        <v>below 2,500</v>
      </c>
      <c r="G2491" t="str">
        <f>_xlfn.IFNA(VLOOKUP(A2491,Obesity!$A$1:$G$7092,7,0),"")</f>
        <v>Non-Hispanic White</v>
      </c>
    </row>
    <row r="2492" spans="1:7" x14ac:dyDescent="0.4">
      <c r="A2492">
        <v>76047</v>
      </c>
      <c r="B2492">
        <f>_xlfn.IFNA(VLOOKUP(A2492,Obesity!$A$1:$G$7092,2,0),"")</f>
        <v>16.2</v>
      </c>
      <c r="C2492" t="str">
        <f>_xlfn.IFNA(VLOOKUP(A2492,Obesity!$A$1:$G$7092,3,0),"")</f>
        <v>Underweight</v>
      </c>
      <c r="D2492" t="str">
        <f>_xlfn.IFNA(VLOOKUP(A2492,Obesity!$A$1:$G$7092,4,0),"")</f>
        <v>Male</v>
      </c>
      <c r="E2492" t="str">
        <f>_xlfn.IFNA(VLOOKUP(A2492,Obesity!$A$1:$G$7092,5,0),"")</f>
        <v>35 and below</v>
      </c>
      <c r="F2492" t="str">
        <f>_xlfn.IFNA(VLOOKUP(A2492,Obesity!$A$1:$G$7092,6,0),"")</f>
        <v>below 2,500</v>
      </c>
      <c r="G2492" t="str">
        <f>_xlfn.IFNA(VLOOKUP(A2492,Obesity!$A$1:$G$7092,7,0),"")</f>
        <v>Non-Hispanic White</v>
      </c>
    </row>
    <row r="2493" spans="1:7" x14ac:dyDescent="0.4">
      <c r="A2493">
        <v>76048</v>
      </c>
      <c r="B2493" t="str">
        <f>_xlfn.IFNA(VLOOKUP(A2493,Obesity!$A$1:$G$7092,2,0),"")</f>
        <v/>
      </c>
      <c r="C2493" t="str">
        <f>_xlfn.IFNA(VLOOKUP(A2493,Obesity!$A$1:$G$7092,3,0),"")</f>
        <v/>
      </c>
      <c r="D2493" t="str">
        <f>_xlfn.IFNA(VLOOKUP(A2493,Obesity!$A$1:$G$7092,4,0),"")</f>
        <v/>
      </c>
      <c r="E2493" t="str">
        <f>_xlfn.IFNA(VLOOKUP(A2493,Obesity!$A$1:$G$7092,5,0),"")</f>
        <v/>
      </c>
      <c r="F2493" t="str">
        <f>_xlfn.IFNA(VLOOKUP(A2493,Obesity!$A$1:$G$7092,6,0),"")</f>
        <v/>
      </c>
      <c r="G2493" t="str">
        <f>_xlfn.IFNA(VLOOKUP(A2493,Obesity!$A$1:$G$7092,7,0),"")</f>
        <v/>
      </c>
    </row>
    <row r="2494" spans="1:7" x14ac:dyDescent="0.4">
      <c r="A2494">
        <v>76049</v>
      </c>
      <c r="B2494">
        <f>_xlfn.IFNA(VLOOKUP(A2494,Obesity!$A$1:$G$7092,2,0),"")</f>
        <v>15.5</v>
      </c>
      <c r="C2494" t="str">
        <f>_xlfn.IFNA(VLOOKUP(A2494,Obesity!$A$1:$G$7092,3,0),"")</f>
        <v>Overweight</v>
      </c>
      <c r="D2494" t="str">
        <f>_xlfn.IFNA(VLOOKUP(A2494,Obesity!$A$1:$G$7092,4,0),"")</f>
        <v>Male</v>
      </c>
      <c r="E2494" t="str">
        <f>_xlfn.IFNA(VLOOKUP(A2494,Obesity!$A$1:$G$7092,5,0),"")</f>
        <v>36 and above</v>
      </c>
      <c r="F2494" t="str">
        <f>_xlfn.IFNA(VLOOKUP(A2494,Obesity!$A$1:$G$7092,6,0),"")</f>
        <v>below 2,500</v>
      </c>
      <c r="G2494" t="str">
        <f>_xlfn.IFNA(VLOOKUP(A2494,Obesity!$A$1:$G$7092,7,0),"")</f>
        <v>Non-Hispanic White</v>
      </c>
    </row>
    <row r="2495" spans="1:7" x14ac:dyDescent="0.4">
      <c r="A2495">
        <v>76050</v>
      </c>
      <c r="B2495">
        <f>_xlfn.IFNA(VLOOKUP(A2495,Obesity!$A$1:$G$7092,2,0),"")</f>
        <v>16.5</v>
      </c>
      <c r="C2495" t="str">
        <f>_xlfn.IFNA(VLOOKUP(A2495,Obesity!$A$1:$G$7092,3,0),"")</f>
        <v>Normal weight</v>
      </c>
      <c r="D2495" t="str">
        <f>_xlfn.IFNA(VLOOKUP(A2495,Obesity!$A$1:$G$7092,4,0),"")</f>
        <v>Male</v>
      </c>
      <c r="E2495" t="str">
        <f>_xlfn.IFNA(VLOOKUP(A2495,Obesity!$A$1:$G$7092,5,0),"")</f>
        <v>35 and below</v>
      </c>
      <c r="F2495" t="str">
        <f>_xlfn.IFNA(VLOOKUP(A2495,Obesity!$A$1:$G$7092,6,0),"")</f>
        <v>below 2,500</v>
      </c>
      <c r="G2495" t="str">
        <f>_xlfn.IFNA(VLOOKUP(A2495,Obesity!$A$1:$G$7092,7,0),"")</f>
        <v>Non-Hispanic Black</v>
      </c>
    </row>
    <row r="2496" spans="1:7" x14ac:dyDescent="0.4">
      <c r="A2496">
        <v>76051</v>
      </c>
      <c r="B2496" t="str">
        <f>_xlfn.IFNA(VLOOKUP(A2496,Obesity!$A$1:$G$7092,2,0),"")</f>
        <v/>
      </c>
      <c r="C2496" t="str">
        <f>_xlfn.IFNA(VLOOKUP(A2496,Obesity!$A$1:$G$7092,3,0),"")</f>
        <v/>
      </c>
      <c r="D2496" t="str">
        <f>_xlfn.IFNA(VLOOKUP(A2496,Obesity!$A$1:$G$7092,4,0),"")</f>
        <v/>
      </c>
      <c r="E2496" t="str">
        <f>_xlfn.IFNA(VLOOKUP(A2496,Obesity!$A$1:$G$7092,5,0),"")</f>
        <v/>
      </c>
      <c r="F2496" t="str">
        <f>_xlfn.IFNA(VLOOKUP(A2496,Obesity!$A$1:$G$7092,6,0),"")</f>
        <v/>
      </c>
      <c r="G2496" t="str">
        <f>_xlfn.IFNA(VLOOKUP(A2496,Obesity!$A$1:$G$7092,7,0),"")</f>
        <v/>
      </c>
    </row>
    <row r="2497" spans="1:7" x14ac:dyDescent="0.4">
      <c r="A2497">
        <v>76052</v>
      </c>
      <c r="B2497">
        <f>_xlfn.IFNA(VLOOKUP(A2497,Obesity!$A$1:$G$7092,2,0),"")</f>
        <v>23.5</v>
      </c>
      <c r="C2497" t="str">
        <f>_xlfn.IFNA(VLOOKUP(A2497,Obesity!$A$1:$G$7092,3,0),"")</f>
        <v>Normal weight</v>
      </c>
      <c r="D2497" t="str">
        <f>_xlfn.IFNA(VLOOKUP(A2497,Obesity!$A$1:$G$7092,4,0),"")</f>
        <v>Female</v>
      </c>
      <c r="E2497" t="str">
        <f>_xlfn.IFNA(VLOOKUP(A2497,Obesity!$A$1:$G$7092,5,0),"")</f>
        <v>35 and below</v>
      </c>
      <c r="F2497" t="str">
        <f>_xlfn.IFNA(VLOOKUP(A2497,Obesity!$A$1:$G$7092,6,0),"")</f>
        <v>below 2,000</v>
      </c>
      <c r="G2497" t="str">
        <f>_xlfn.IFNA(VLOOKUP(A2497,Obesity!$A$1:$G$7092,7,0),"")</f>
        <v>Mexican American</v>
      </c>
    </row>
    <row r="2498" spans="1:7" x14ac:dyDescent="0.4">
      <c r="A2498">
        <v>76053</v>
      </c>
      <c r="B2498" t="str">
        <f>_xlfn.IFNA(VLOOKUP(A2498,Obesity!$A$1:$G$7092,2,0),"")</f>
        <v/>
      </c>
      <c r="C2498" t="str">
        <f>_xlfn.IFNA(VLOOKUP(A2498,Obesity!$A$1:$G$7092,3,0),"")</f>
        <v/>
      </c>
      <c r="D2498" t="str">
        <f>_xlfn.IFNA(VLOOKUP(A2498,Obesity!$A$1:$G$7092,4,0),"")</f>
        <v/>
      </c>
      <c r="E2498" t="str">
        <f>_xlfn.IFNA(VLOOKUP(A2498,Obesity!$A$1:$G$7092,5,0),"")</f>
        <v/>
      </c>
      <c r="F2498" t="str">
        <f>_xlfn.IFNA(VLOOKUP(A2498,Obesity!$A$1:$G$7092,6,0),"")</f>
        <v/>
      </c>
      <c r="G2498" t="str">
        <f>_xlfn.IFNA(VLOOKUP(A2498,Obesity!$A$1:$G$7092,7,0),"")</f>
        <v/>
      </c>
    </row>
    <row r="2499" spans="1:7" x14ac:dyDescent="0.4">
      <c r="A2499">
        <v>76054</v>
      </c>
      <c r="B2499">
        <f>_xlfn.IFNA(VLOOKUP(A2499,Obesity!$A$1:$G$7092,2,0),"")</f>
        <v>28.6</v>
      </c>
      <c r="C2499" t="str">
        <f>_xlfn.IFNA(VLOOKUP(A2499,Obesity!$A$1:$G$7092,3,0),"")</f>
        <v>Normal weight</v>
      </c>
      <c r="D2499" t="str">
        <f>_xlfn.IFNA(VLOOKUP(A2499,Obesity!$A$1:$G$7092,4,0),"")</f>
        <v>Female</v>
      </c>
      <c r="E2499" t="str">
        <f>_xlfn.IFNA(VLOOKUP(A2499,Obesity!$A$1:$G$7092,5,0),"")</f>
        <v>35 and below</v>
      </c>
      <c r="F2499" t="str">
        <f>_xlfn.IFNA(VLOOKUP(A2499,Obesity!$A$1:$G$7092,6,0),"")</f>
        <v>above 2,000</v>
      </c>
      <c r="G2499" t="str">
        <f>_xlfn.IFNA(VLOOKUP(A2499,Obesity!$A$1:$G$7092,7,0),"")</f>
        <v>Non-Hispanic Asian</v>
      </c>
    </row>
    <row r="2500" spans="1:7" x14ac:dyDescent="0.4">
      <c r="A2500">
        <v>76055</v>
      </c>
      <c r="B2500">
        <f>_xlfn.IFNA(VLOOKUP(A2500,Obesity!$A$1:$G$7092,2,0),"")</f>
        <v>39.9</v>
      </c>
      <c r="C2500" t="str">
        <f>_xlfn.IFNA(VLOOKUP(A2500,Obesity!$A$1:$G$7092,3,0),"")</f>
        <v>Obese</v>
      </c>
      <c r="D2500" t="str">
        <f>_xlfn.IFNA(VLOOKUP(A2500,Obesity!$A$1:$G$7092,4,0),"")</f>
        <v>Female</v>
      </c>
      <c r="E2500" t="str">
        <f>_xlfn.IFNA(VLOOKUP(A2500,Obesity!$A$1:$G$7092,5,0),"")</f>
        <v>35 and below</v>
      </c>
      <c r="F2500" t="str">
        <f>_xlfn.IFNA(VLOOKUP(A2500,Obesity!$A$1:$G$7092,6,0),"")</f>
        <v>above 2,000</v>
      </c>
      <c r="G2500" t="str">
        <f>_xlfn.IFNA(VLOOKUP(A2500,Obesity!$A$1:$G$7092,7,0),"")</f>
        <v>Non-Hispanic Black</v>
      </c>
    </row>
    <row r="2501" spans="1:7" x14ac:dyDescent="0.4">
      <c r="A2501">
        <v>76056</v>
      </c>
      <c r="B2501">
        <f>_xlfn.IFNA(VLOOKUP(A2501,Obesity!$A$1:$G$7092,2,0),"")</f>
        <v>20.2</v>
      </c>
      <c r="C2501" t="str">
        <f>_xlfn.IFNA(VLOOKUP(A2501,Obesity!$A$1:$G$7092,3,0),"")</f>
        <v>Obese</v>
      </c>
      <c r="D2501" t="str">
        <f>_xlfn.IFNA(VLOOKUP(A2501,Obesity!$A$1:$G$7092,4,0),"")</f>
        <v>Male</v>
      </c>
      <c r="E2501" t="str">
        <f>_xlfn.IFNA(VLOOKUP(A2501,Obesity!$A$1:$G$7092,5,0),"")</f>
        <v>35 and below</v>
      </c>
      <c r="F2501" t="str">
        <f>_xlfn.IFNA(VLOOKUP(A2501,Obesity!$A$1:$G$7092,6,0),"")</f>
        <v>below 2,500</v>
      </c>
      <c r="G2501" t="str">
        <f>_xlfn.IFNA(VLOOKUP(A2501,Obesity!$A$1:$G$7092,7,0),"")</f>
        <v>Non-Hispanic Black</v>
      </c>
    </row>
    <row r="2502" spans="1:7" x14ac:dyDescent="0.4">
      <c r="A2502">
        <v>76057</v>
      </c>
      <c r="B2502">
        <f>_xlfn.IFNA(VLOOKUP(A2502,Obesity!$A$1:$G$7092,2,0),"")</f>
        <v>27.5</v>
      </c>
      <c r="C2502" t="str">
        <f>_xlfn.IFNA(VLOOKUP(A2502,Obesity!$A$1:$G$7092,3,0),"")</f>
        <v>Normal weight</v>
      </c>
      <c r="D2502" t="str">
        <f>_xlfn.IFNA(VLOOKUP(A2502,Obesity!$A$1:$G$7092,4,0),"")</f>
        <v>Male</v>
      </c>
      <c r="E2502" t="str">
        <f>_xlfn.IFNA(VLOOKUP(A2502,Obesity!$A$1:$G$7092,5,0),"")</f>
        <v>35 and below</v>
      </c>
      <c r="F2502" t="str">
        <f>_xlfn.IFNA(VLOOKUP(A2502,Obesity!$A$1:$G$7092,6,0),"")</f>
        <v>below 2,500</v>
      </c>
      <c r="G2502" t="str">
        <f>_xlfn.IFNA(VLOOKUP(A2502,Obesity!$A$1:$G$7092,7,0),"")</f>
        <v>Non-Hispanic White</v>
      </c>
    </row>
    <row r="2503" spans="1:7" x14ac:dyDescent="0.4">
      <c r="A2503">
        <v>76058</v>
      </c>
      <c r="B2503" t="str">
        <f>_xlfn.IFNA(VLOOKUP(A2503,Obesity!$A$1:$G$7092,2,0),"")</f>
        <v/>
      </c>
      <c r="C2503" t="str">
        <f>_xlfn.IFNA(VLOOKUP(A2503,Obesity!$A$1:$G$7092,3,0),"")</f>
        <v/>
      </c>
      <c r="D2503" t="str">
        <f>_xlfn.IFNA(VLOOKUP(A2503,Obesity!$A$1:$G$7092,4,0),"")</f>
        <v/>
      </c>
      <c r="E2503" t="str">
        <f>_xlfn.IFNA(VLOOKUP(A2503,Obesity!$A$1:$G$7092,5,0),"")</f>
        <v/>
      </c>
      <c r="F2503" t="str">
        <f>_xlfn.IFNA(VLOOKUP(A2503,Obesity!$A$1:$G$7092,6,0),"")</f>
        <v/>
      </c>
      <c r="G2503" t="str">
        <f>_xlfn.IFNA(VLOOKUP(A2503,Obesity!$A$1:$G$7092,7,0),"")</f>
        <v/>
      </c>
    </row>
    <row r="2504" spans="1:7" x14ac:dyDescent="0.4">
      <c r="A2504">
        <v>76059</v>
      </c>
      <c r="B2504">
        <f>_xlfn.IFNA(VLOOKUP(A2504,Obesity!$A$1:$G$7092,2,0),"")</f>
        <v>26</v>
      </c>
      <c r="C2504" t="str">
        <f>_xlfn.IFNA(VLOOKUP(A2504,Obesity!$A$1:$G$7092,3,0),"")</f>
        <v>Normal weight</v>
      </c>
      <c r="D2504" t="str">
        <f>_xlfn.IFNA(VLOOKUP(A2504,Obesity!$A$1:$G$7092,4,0),"")</f>
        <v>Male</v>
      </c>
      <c r="E2504" t="str">
        <f>_xlfn.IFNA(VLOOKUP(A2504,Obesity!$A$1:$G$7092,5,0),"")</f>
        <v>35 and below</v>
      </c>
      <c r="F2504" t="str">
        <f>_xlfn.IFNA(VLOOKUP(A2504,Obesity!$A$1:$G$7092,6,0),"")</f>
        <v>below 2,500</v>
      </c>
      <c r="G2504" t="str">
        <f>_xlfn.IFNA(VLOOKUP(A2504,Obesity!$A$1:$G$7092,7,0),"")</f>
        <v>Non-Hispanic Black</v>
      </c>
    </row>
    <row r="2505" spans="1:7" x14ac:dyDescent="0.4">
      <c r="A2505">
        <v>76060</v>
      </c>
      <c r="B2505">
        <f>_xlfn.IFNA(VLOOKUP(A2505,Obesity!$A$1:$G$7092,2,0),"")</f>
        <v>16.5</v>
      </c>
      <c r="C2505" t="str">
        <f>_xlfn.IFNA(VLOOKUP(A2505,Obesity!$A$1:$G$7092,3,0),"")</f>
        <v>Normal weight</v>
      </c>
      <c r="D2505" t="str">
        <f>_xlfn.IFNA(VLOOKUP(A2505,Obesity!$A$1:$G$7092,4,0),"")</f>
        <v>Female</v>
      </c>
      <c r="E2505" t="str">
        <f>_xlfn.IFNA(VLOOKUP(A2505,Obesity!$A$1:$G$7092,5,0),"")</f>
        <v>35 and below</v>
      </c>
      <c r="F2505" t="str">
        <f>_xlfn.IFNA(VLOOKUP(A2505,Obesity!$A$1:$G$7092,6,0),"")</f>
        <v>below 2,000</v>
      </c>
      <c r="G2505" t="str">
        <f>_xlfn.IFNA(VLOOKUP(A2505,Obesity!$A$1:$G$7092,7,0),"")</f>
        <v>Non-Hispanic White</v>
      </c>
    </row>
    <row r="2506" spans="1:7" x14ac:dyDescent="0.4">
      <c r="A2506">
        <v>76061</v>
      </c>
      <c r="B2506">
        <f>_xlfn.IFNA(VLOOKUP(A2506,Obesity!$A$1:$G$7092,2,0),"")</f>
        <v>15</v>
      </c>
      <c r="C2506" t="str">
        <f>_xlfn.IFNA(VLOOKUP(A2506,Obesity!$A$1:$G$7092,3,0),"")</f>
        <v>Obese</v>
      </c>
      <c r="D2506" t="str">
        <f>_xlfn.IFNA(VLOOKUP(A2506,Obesity!$A$1:$G$7092,4,0),"")</f>
        <v>Female</v>
      </c>
      <c r="E2506" t="str">
        <f>_xlfn.IFNA(VLOOKUP(A2506,Obesity!$A$1:$G$7092,5,0),"")</f>
        <v>35 and below</v>
      </c>
      <c r="F2506" t="str">
        <f>_xlfn.IFNA(VLOOKUP(A2506,Obesity!$A$1:$G$7092,6,0),"")</f>
        <v>above 2,000</v>
      </c>
      <c r="G2506" t="str">
        <f>_xlfn.IFNA(VLOOKUP(A2506,Obesity!$A$1:$G$7092,7,0),"")</f>
        <v>Non-Hispanic Black</v>
      </c>
    </row>
    <row r="2507" spans="1:7" x14ac:dyDescent="0.4">
      <c r="A2507">
        <v>76062</v>
      </c>
      <c r="B2507">
        <f>_xlfn.IFNA(VLOOKUP(A2507,Obesity!$A$1:$G$7092,2,0),"")</f>
        <v>35.299999999999997</v>
      </c>
      <c r="C2507" t="str">
        <f>_xlfn.IFNA(VLOOKUP(A2507,Obesity!$A$1:$G$7092,3,0),"")</f>
        <v>Obese</v>
      </c>
      <c r="D2507" t="str">
        <f>_xlfn.IFNA(VLOOKUP(A2507,Obesity!$A$1:$G$7092,4,0),"")</f>
        <v>Male</v>
      </c>
      <c r="E2507" t="str">
        <f>_xlfn.IFNA(VLOOKUP(A2507,Obesity!$A$1:$G$7092,5,0),"")</f>
        <v>35 and below</v>
      </c>
      <c r="F2507" t="str">
        <f>_xlfn.IFNA(VLOOKUP(A2507,Obesity!$A$1:$G$7092,6,0),"")</f>
        <v>below 2,500</v>
      </c>
      <c r="G2507" t="str">
        <f>_xlfn.IFNA(VLOOKUP(A2507,Obesity!$A$1:$G$7092,7,0),"")</f>
        <v>Non-Hispanic White</v>
      </c>
    </row>
    <row r="2508" spans="1:7" x14ac:dyDescent="0.4">
      <c r="A2508">
        <v>76063</v>
      </c>
      <c r="B2508" t="str">
        <f>_xlfn.IFNA(VLOOKUP(A2508,Obesity!$A$1:$G$7092,2,0),"")</f>
        <v/>
      </c>
      <c r="C2508" t="str">
        <f>_xlfn.IFNA(VLOOKUP(A2508,Obesity!$A$1:$G$7092,3,0),"")</f>
        <v/>
      </c>
      <c r="D2508" t="str">
        <f>_xlfn.IFNA(VLOOKUP(A2508,Obesity!$A$1:$G$7092,4,0),"")</f>
        <v/>
      </c>
      <c r="E2508" t="str">
        <f>_xlfn.IFNA(VLOOKUP(A2508,Obesity!$A$1:$G$7092,5,0),"")</f>
        <v/>
      </c>
      <c r="F2508" t="str">
        <f>_xlfn.IFNA(VLOOKUP(A2508,Obesity!$A$1:$G$7092,6,0),"")</f>
        <v/>
      </c>
      <c r="G2508" t="str">
        <f>_xlfn.IFNA(VLOOKUP(A2508,Obesity!$A$1:$G$7092,7,0),"")</f>
        <v/>
      </c>
    </row>
    <row r="2509" spans="1:7" x14ac:dyDescent="0.4">
      <c r="A2509">
        <v>76064</v>
      </c>
      <c r="B2509">
        <f>_xlfn.IFNA(VLOOKUP(A2509,Obesity!$A$1:$G$7092,2,0),"")</f>
        <v>29.9</v>
      </c>
      <c r="C2509" t="str">
        <f>_xlfn.IFNA(VLOOKUP(A2509,Obesity!$A$1:$G$7092,3,0),"")</f>
        <v>Obese</v>
      </c>
      <c r="D2509" t="str">
        <f>_xlfn.IFNA(VLOOKUP(A2509,Obesity!$A$1:$G$7092,4,0),"")</f>
        <v>Male</v>
      </c>
      <c r="E2509" t="str">
        <f>_xlfn.IFNA(VLOOKUP(A2509,Obesity!$A$1:$G$7092,5,0),"")</f>
        <v>36 and above</v>
      </c>
      <c r="F2509" t="str">
        <f>_xlfn.IFNA(VLOOKUP(A2509,Obesity!$A$1:$G$7092,6,0),"")</f>
        <v>above 2,500</v>
      </c>
      <c r="G2509" t="str">
        <f>_xlfn.IFNA(VLOOKUP(A2509,Obesity!$A$1:$G$7092,7,0),"")</f>
        <v>Non-Hispanic White</v>
      </c>
    </row>
    <row r="2510" spans="1:7" x14ac:dyDescent="0.4">
      <c r="A2510">
        <v>76065</v>
      </c>
      <c r="B2510" t="str">
        <f>_xlfn.IFNA(VLOOKUP(A2510,Obesity!$A$1:$G$7092,2,0),"")</f>
        <v/>
      </c>
      <c r="C2510" t="str">
        <f>_xlfn.IFNA(VLOOKUP(A2510,Obesity!$A$1:$G$7092,3,0),"")</f>
        <v/>
      </c>
      <c r="D2510" t="str">
        <f>_xlfn.IFNA(VLOOKUP(A2510,Obesity!$A$1:$G$7092,4,0),"")</f>
        <v/>
      </c>
      <c r="E2510" t="str">
        <f>_xlfn.IFNA(VLOOKUP(A2510,Obesity!$A$1:$G$7092,5,0),"")</f>
        <v/>
      </c>
      <c r="F2510" t="str">
        <f>_xlfn.IFNA(VLOOKUP(A2510,Obesity!$A$1:$G$7092,6,0),"")</f>
        <v/>
      </c>
      <c r="G2510" t="str">
        <f>_xlfn.IFNA(VLOOKUP(A2510,Obesity!$A$1:$G$7092,7,0),"")</f>
        <v/>
      </c>
    </row>
    <row r="2511" spans="1:7" x14ac:dyDescent="0.4">
      <c r="A2511">
        <v>76066</v>
      </c>
      <c r="B2511">
        <f>_xlfn.IFNA(VLOOKUP(A2511,Obesity!$A$1:$G$7092,2,0),"")</f>
        <v>27.6</v>
      </c>
      <c r="C2511" t="str">
        <f>_xlfn.IFNA(VLOOKUP(A2511,Obesity!$A$1:$G$7092,3,0),"")</f>
        <v>Obese</v>
      </c>
      <c r="D2511" t="str">
        <f>_xlfn.IFNA(VLOOKUP(A2511,Obesity!$A$1:$G$7092,4,0),"")</f>
        <v>Male</v>
      </c>
      <c r="E2511" t="str">
        <f>_xlfn.IFNA(VLOOKUP(A2511,Obesity!$A$1:$G$7092,5,0),"")</f>
        <v>35 and below</v>
      </c>
      <c r="F2511" t="str">
        <f>_xlfn.IFNA(VLOOKUP(A2511,Obesity!$A$1:$G$7092,6,0),"")</f>
        <v>below 2,500</v>
      </c>
      <c r="G2511" t="str">
        <f>_xlfn.IFNA(VLOOKUP(A2511,Obesity!$A$1:$G$7092,7,0),"")</f>
        <v>Other Hispanic</v>
      </c>
    </row>
    <row r="2512" spans="1:7" x14ac:dyDescent="0.4">
      <c r="A2512">
        <v>76067</v>
      </c>
      <c r="B2512">
        <f>_xlfn.IFNA(VLOOKUP(A2512,Obesity!$A$1:$G$7092,2,0),"")</f>
        <v>29.8</v>
      </c>
      <c r="C2512" t="str">
        <f>_xlfn.IFNA(VLOOKUP(A2512,Obesity!$A$1:$G$7092,3,0),"")</f>
        <v>Normal weight</v>
      </c>
      <c r="D2512" t="str">
        <f>_xlfn.IFNA(VLOOKUP(A2512,Obesity!$A$1:$G$7092,4,0),"")</f>
        <v>Male</v>
      </c>
      <c r="E2512" t="str">
        <f>_xlfn.IFNA(VLOOKUP(A2512,Obesity!$A$1:$G$7092,5,0),"")</f>
        <v>35 and below</v>
      </c>
      <c r="F2512" t="str">
        <f>_xlfn.IFNA(VLOOKUP(A2512,Obesity!$A$1:$G$7092,6,0),"")</f>
        <v>below 2,500</v>
      </c>
      <c r="G2512" t="str">
        <f>_xlfn.IFNA(VLOOKUP(A2512,Obesity!$A$1:$G$7092,7,0),"")</f>
        <v>Non-Hispanic White</v>
      </c>
    </row>
    <row r="2513" spans="1:7" x14ac:dyDescent="0.4">
      <c r="A2513">
        <v>76068</v>
      </c>
      <c r="B2513">
        <f>_xlfn.IFNA(VLOOKUP(A2513,Obesity!$A$1:$G$7092,2,0),"")</f>
        <v>25.1</v>
      </c>
      <c r="C2513" t="str">
        <f>_xlfn.IFNA(VLOOKUP(A2513,Obesity!$A$1:$G$7092,3,0),"")</f>
        <v>Underweight</v>
      </c>
      <c r="D2513" t="str">
        <f>_xlfn.IFNA(VLOOKUP(A2513,Obesity!$A$1:$G$7092,4,0),"")</f>
        <v>Female</v>
      </c>
      <c r="E2513" t="str">
        <f>_xlfn.IFNA(VLOOKUP(A2513,Obesity!$A$1:$G$7092,5,0),"")</f>
        <v>35 and below</v>
      </c>
      <c r="F2513" t="str">
        <f>_xlfn.IFNA(VLOOKUP(A2513,Obesity!$A$1:$G$7092,6,0),"")</f>
        <v>below 2,000</v>
      </c>
      <c r="G2513" t="str">
        <f>_xlfn.IFNA(VLOOKUP(A2513,Obesity!$A$1:$G$7092,7,0),"")</f>
        <v>Non-Hispanic Black</v>
      </c>
    </row>
    <row r="2514" spans="1:7" x14ac:dyDescent="0.4">
      <c r="A2514">
        <v>76069</v>
      </c>
      <c r="B2514">
        <f>_xlfn.IFNA(VLOOKUP(A2514,Obesity!$A$1:$G$7092,2,0),"")</f>
        <v>0</v>
      </c>
      <c r="C2514" t="str">
        <f>_xlfn.IFNA(VLOOKUP(A2514,Obesity!$A$1:$G$7092,3,0),"")</f>
        <v>Obese</v>
      </c>
      <c r="D2514" t="str">
        <f>_xlfn.IFNA(VLOOKUP(A2514,Obesity!$A$1:$G$7092,4,0),"")</f>
        <v>Male</v>
      </c>
      <c r="E2514" t="str">
        <f>_xlfn.IFNA(VLOOKUP(A2514,Obesity!$A$1:$G$7092,5,0),"")</f>
        <v>36 and above</v>
      </c>
      <c r="F2514" t="str">
        <f>_xlfn.IFNA(VLOOKUP(A2514,Obesity!$A$1:$G$7092,6,0),"")</f>
        <v>below 2,500</v>
      </c>
      <c r="G2514" t="str">
        <f>_xlfn.IFNA(VLOOKUP(A2514,Obesity!$A$1:$G$7092,7,0),"")</f>
        <v>Non-Hispanic Black</v>
      </c>
    </row>
    <row r="2515" spans="1:7" x14ac:dyDescent="0.4">
      <c r="A2515">
        <v>76070</v>
      </c>
      <c r="B2515" t="str">
        <f>_xlfn.IFNA(VLOOKUP(A2515,Obesity!$A$1:$G$7092,2,0),"")</f>
        <v/>
      </c>
      <c r="C2515" t="str">
        <f>_xlfn.IFNA(VLOOKUP(A2515,Obesity!$A$1:$G$7092,3,0),"")</f>
        <v/>
      </c>
      <c r="D2515" t="str">
        <f>_xlfn.IFNA(VLOOKUP(A2515,Obesity!$A$1:$G$7092,4,0),"")</f>
        <v/>
      </c>
      <c r="E2515" t="str">
        <f>_xlfn.IFNA(VLOOKUP(A2515,Obesity!$A$1:$G$7092,5,0),"")</f>
        <v/>
      </c>
      <c r="F2515" t="str">
        <f>_xlfn.IFNA(VLOOKUP(A2515,Obesity!$A$1:$G$7092,6,0),"")</f>
        <v/>
      </c>
      <c r="G2515" t="str">
        <f>_xlfn.IFNA(VLOOKUP(A2515,Obesity!$A$1:$G$7092,7,0),"")</f>
        <v/>
      </c>
    </row>
    <row r="2516" spans="1:7" x14ac:dyDescent="0.4">
      <c r="A2516">
        <v>76071</v>
      </c>
      <c r="B2516">
        <f>_xlfn.IFNA(VLOOKUP(A2516,Obesity!$A$1:$G$7092,2,0),"")</f>
        <v>27</v>
      </c>
      <c r="C2516" t="str">
        <f>_xlfn.IFNA(VLOOKUP(A2516,Obesity!$A$1:$G$7092,3,0),"")</f>
        <v>Normal weight</v>
      </c>
      <c r="D2516" t="str">
        <f>_xlfn.IFNA(VLOOKUP(A2516,Obesity!$A$1:$G$7092,4,0),"")</f>
        <v>Male</v>
      </c>
      <c r="E2516" t="str">
        <f>_xlfn.IFNA(VLOOKUP(A2516,Obesity!$A$1:$G$7092,5,0),"")</f>
        <v>35 and below</v>
      </c>
      <c r="F2516" t="str">
        <f>_xlfn.IFNA(VLOOKUP(A2516,Obesity!$A$1:$G$7092,6,0),"")</f>
        <v>above 2,500</v>
      </c>
      <c r="G2516" t="str">
        <f>_xlfn.IFNA(VLOOKUP(A2516,Obesity!$A$1:$G$7092,7,0),"")</f>
        <v>Non-Hispanic White</v>
      </c>
    </row>
    <row r="2517" spans="1:7" x14ac:dyDescent="0.4">
      <c r="A2517">
        <v>76072</v>
      </c>
      <c r="B2517">
        <f>_xlfn.IFNA(VLOOKUP(A2517,Obesity!$A$1:$G$7092,2,0),"")</f>
        <v>0</v>
      </c>
      <c r="C2517" t="str">
        <f>_xlfn.IFNA(VLOOKUP(A2517,Obesity!$A$1:$G$7092,3,0),"")</f>
        <v>Overweight</v>
      </c>
      <c r="D2517" t="str">
        <f>_xlfn.IFNA(VLOOKUP(A2517,Obesity!$A$1:$G$7092,4,0),"")</f>
        <v>Male</v>
      </c>
      <c r="E2517" t="str">
        <f>_xlfn.IFNA(VLOOKUP(A2517,Obesity!$A$1:$G$7092,5,0),"")</f>
        <v>36 and above</v>
      </c>
      <c r="F2517" t="str">
        <f>_xlfn.IFNA(VLOOKUP(A2517,Obesity!$A$1:$G$7092,6,0),"")</f>
        <v>below 2,500</v>
      </c>
      <c r="G2517" t="str">
        <f>_xlfn.IFNA(VLOOKUP(A2517,Obesity!$A$1:$G$7092,7,0),"")</f>
        <v>Non-Hispanic White</v>
      </c>
    </row>
    <row r="2518" spans="1:7" x14ac:dyDescent="0.4">
      <c r="A2518">
        <v>76073</v>
      </c>
      <c r="B2518">
        <f>_xlfn.IFNA(VLOOKUP(A2518,Obesity!$A$1:$G$7092,2,0),"")</f>
        <v>22.7</v>
      </c>
      <c r="C2518" t="str">
        <f>_xlfn.IFNA(VLOOKUP(A2518,Obesity!$A$1:$G$7092,3,0),"")</f>
        <v>Normal weight</v>
      </c>
      <c r="D2518" t="str">
        <f>_xlfn.IFNA(VLOOKUP(A2518,Obesity!$A$1:$G$7092,4,0),"")</f>
        <v>Male</v>
      </c>
      <c r="E2518" t="str">
        <f>_xlfn.IFNA(VLOOKUP(A2518,Obesity!$A$1:$G$7092,5,0),"")</f>
        <v>35 and below</v>
      </c>
      <c r="F2518" t="str">
        <f>_xlfn.IFNA(VLOOKUP(A2518,Obesity!$A$1:$G$7092,6,0),"")</f>
        <v>below 2,500</v>
      </c>
      <c r="G2518" t="str">
        <f>_xlfn.IFNA(VLOOKUP(A2518,Obesity!$A$1:$G$7092,7,0),"")</f>
        <v>Non-Hispanic White</v>
      </c>
    </row>
    <row r="2519" spans="1:7" x14ac:dyDescent="0.4">
      <c r="A2519">
        <v>76074</v>
      </c>
      <c r="B2519">
        <f>_xlfn.IFNA(VLOOKUP(A2519,Obesity!$A$1:$G$7092,2,0),"")</f>
        <v>22</v>
      </c>
      <c r="C2519" t="str">
        <f>_xlfn.IFNA(VLOOKUP(A2519,Obesity!$A$1:$G$7092,3,0),"")</f>
        <v>Obese</v>
      </c>
      <c r="D2519" t="str">
        <f>_xlfn.IFNA(VLOOKUP(A2519,Obesity!$A$1:$G$7092,4,0),"")</f>
        <v>Male</v>
      </c>
      <c r="E2519" t="str">
        <f>_xlfn.IFNA(VLOOKUP(A2519,Obesity!$A$1:$G$7092,5,0),"")</f>
        <v>36 and above</v>
      </c>
      <c r="F2519" t="str">
        <f>_xlfn.IFNA(VLOOKUP(A2519,Obesity!$A$1:$G$7092,6,0),"")</f>
        <v>below 2,500</v>
      </c>
      <c r="G2519" t="str">
        <f>_xlfn.IFNA(VLOOKUP(A2519,Obesity!$A$1:$G$7092,7,0),"")</f>
        <v>Non-Hispanic Black</v>
      </c>
    </row>
    <row r="2520" spans="1:7" x14ac:dyDescent="0.4">
      <c r="A2520">
        <v>76075</v>
      </c>
      <c r="B2520">
        <f>_xlfn.IFNA(VLOOKUP(A2520,Obesity!$A$1:$G$7092,2,0),"")</f>
        <v>29.5</v>
      </c>
      <c r="C2520" t="str">
        <f>_xlfn.IFNA(VLOOKUP(A2520,Obesity!$A$1:$G$7092,3,0),"")</f>
        <v>Obese</v>
      </c>
      <c r="D2520" t="str">
        <f>_xlfn.IFNA(VLOOKUP(A2520,Obesity!$A$1:$G$7092,4,0),"")</f>
        <v>Male</v>
      </c>
      <c r="E2520" t="str">
        <f>_xlfn.IFNA(VLOOKUP(A2520,Obesity!$A$1:$G$7092,5,0),"")</f>
        <v>35 and below</v>
      </c>
      <c r="F2520" t="str">
        <f>_xlfn.IFNA(VLOOKUP(A2520,Obesity!$A$1:$G$7092,6,0),"")</f>
        <v>below 2,500</v>
      </c>
      <c r="G2520" t="str">
        <f>_xlfn.IFNA(VLOOKUP(A2520,Obesity!$A$1:$G$7092,7,0),"")</f>
        <v>Non-Hispanic White</v>
      </c>
    </row>
    <row r="2521" spans="1:7" x14ac:dyDescent="0.4">
      <c r="A2521">
        <v>76076</v>
      </c>
      <c r="B2521">
        <f>_xlfn.IFNA(VLOOKUP(A2521,Obesity!$A$1:$G$7092,2,0),"")</f>
        <v>20.9</v>
      </c>
      <c r="C2521" t="str">
        <f>_xlfn.IFNA(VLOOKUP(A2521,Obesity!$A$1:$G$7092,3,0),"")</f>
        <v>Overweight</v>
      </c>
      <c r="D2521" t="str">
        <f>_xlfn.IFNA(VLOOKUP(A2521,Obesity!$A$1:$G$7092,4,0),"")</f>
        <v>Female</v>
      </c>
      <c r="E2521" t="str">
        <f>_xlfn.IFNA(VLOOKUP(A2521,Obesity!$A$1:$G$7092,5,0),"")</f>
        <v>36 and above</v>
      </c>
      <c r="F2521" t="str">
        <f>_xlfn.IFNA(VLOOKUP(A2521,Obesity!$A$1:$G$7092,6,0),"")</f>
        <v>below 2,000</v>
      </c>
      <c r="G2521" t="str">
        <f>_xlfn.IFNA(VLOOKUP(A2521,Obesity!$A$1:$G$7092,7,0),"")</f>
        <v>Non-Hispanic White</v>
      </c>
    </row>
    <row r="2522" spans="1:7" x14ac:dyDescent="0.4">
      <c r="A2522">
        <v>76077</v>
      </c>
      <c r="B2522">
        <f>_xlfn.IFNA(VLOOKUP(A2522,Obesity!$A$1:$G$7092,2,0),"")</f>
        <v>30.6</v>
      </c>
      <c r="C2522" t="str">
        <f>_xlfn.IFNA(VLOOKUP(A2522,Obesity!$A$1:$G$7092,3,0),"")</f>
        <v>Obese</v>
      </c>
      <c r="D2522" t="str">
        <f>_xlfn.IFNA(VLOOKUP(A2522,Obesity!$A$1:$G$7092,4,0),"")</f>
        <v>Female</v>
      </c>
      <c r="E2522" t="str">
        <f>_xlfn.IFNA(VLOOKUP(A2522,Obesity!$A$1:$G$7092,5,0),"")</f>
        <v>36 and above</v>
      </c>
      <c r="F2522" t="str">
        <f>_xlfn.IFNA(VLOOKUP(A2522,Obesity!$A$1:$G$7092,6,0),"")</f>
        <v>below 2,000</v>
      </c>
      <c r="G2522" t="str">
        <f>_xlfn.IFNA(VLOOKUP(A2522,Obesity!$A$1:$G$7092,7,0),"")</f>
        <v>Non-Hispanic Black</v>
      </c>
    </row>
    <row r="2523" spans="1:7" x14ac:dyDescent="0.4">
      <c r="A2523">
        <v>76078</v>
      </c>
      <c r="B2523">
        <f>_xlfn.IFNA(VLOOKUP(A2523,Obesity!$A$1:$G$7092,2,0),"")</f>
        <v>22.8</v>
      </c>
      <c r="C2523" t="str">
        <f>_xlfn.IFNA(VLOOKUP(A2523,Obesity!$A$1:$G$7092,3,0),"")</f>
        <v>Overweight</v>
      </c>
      <c r="D2523" t="str">
        <f>_xlfn.IFNA(VLOOKUP(A2523,Obesity!$A$1:$G$7092,4,0),"")</f>
        <v>Male</v>
      </c>
      <c r="E2523" t="str">
        <f>_xlfn.IFNA(VLOOKUP(A2523,Obesity!$A$1:$G$7092,5,0),"")</f>
        <v>36 and above</v>
      </c>
      <c r="F2523" t="str">
        <f>_xlfn.IFNA(VLOOKUP(A2523,Obesity!$A$1:$G$7092,6,0),"")</f>
        <v>below 2,500</v>
      </c>
      <c r="G2523" t="str">
        <f>_xlfn.IFNA(VLOOKUP(A2523,Obesity!$A$1:$G$7092,7,0),"")</f>
        <v>Other Hispanic</v>
      </c>
    </row>
    <row r="2524" spans="1:7" x14ac:dyDescent="0.4">
      <c r="A2524">
        <v>76079</v>
      </c>
      <c r="B2524">
        <f>_xlfn.IFNA(VLOOKUP(A2524,Obesity!$A$1:$G$7092,2,0),"")</f>
        <v>0</v>
      </c>
      <c r="C2524" t="str">
        <f>_xlfn.IFNA(VLOOKUP(A2524,Obesity!$A$1:$G$7092,3,0),"")</f>
        <v>Obese</v>
      </c>
      <c r="D2524" t="str">
        <f>_xlfn.IFNA(VLOOKUP(A2524,Obesity!$A$1:$G$7092,4,0),"")</f>
        <v>Female</v>
      </c>
      <c r="E2524" t="str">
        <f>_xlfn.IFNA(VLOOKUP(A2524,Obesity!$A$1:$G$7092,5,0),"")</f>
        <v>35 and below</v>
      </c>
      <c r="F2524" t="str">
        <f>_xlfn.IFNA(VLOOKUP(A2524,Obesity!$A$1:$G$7092,6,0),"")</f>
        <v>below 2,000</v>
      </c>
      <c r="G2524" t="str">
        <f>_xlfn.IFNA(VLOOKUP(A2524,Obesity!$A$1:$G$7092,7,0),"")</f>
        <v>Non-Hispanic Black</v>
      </c>
    </row>
    <row r="2525" spans="1:7" x14ac:dyDescent="0.4">
      <c r="A2525">
        <v>76080</v>
      </c>
      <c r="B2525">
        <f>_xlfn.IFNA(VLOOKUP(A2525,Obesity!$A$1:$G$7092,2,0),"")</f>
        <v>15.7</v>
      </c>
      <c r="C2525" t="str">
        <f>_xlfn.IFNA(VLOOKUP(A2525,Obesity!$A$1:$G$7092,3,0),"")</f>
        <v>Normal weight</v>
      </c>
      <c r="D2525" t="str">
        <f>_xlfn.IFNA(VLOOKUP(A2525,Obesity!$A$1:$G$7092,4,0),"")</f>
        <v>Female</v>
      </c>
      <c r="E2525" t="str">
        <f>_xlfn.IFNA(VLOOKUP(A2525,Obesity!$A$1:$G$7092,5,0),"")</f>
        <v>35 and below</v>
      </c>
      <c r="F2525" t="str">
        <f>_xlfn.IFNA(VLOOKUP(A2525,Obesity!$A$1:$G$7092,6,0),"")</f>
        <v>below 2,000</v>
      </c>
      <c r="G2525" t="str">
        <f>_xlfn.IFNA(VLOOKUP(A2525,Obesity!$A$1:$G$7092,7,0),"")</f>
        <v>Mexican American</v>
      </c>
    </row>
    <row r="2526" spans="1:7" x14ac:dyDescent="0.4">
      <c r="A2526">
        <v>76081</v>
      </c>
      <c r="B2526">
        <f>_xlfn.IFNA(VLOOKUP(A2526,Obesity!$A$1:$G$7092,2,0),"")</f>
        <v>18.100000000000001</v>
      </c>
      <c r="C2526" t="str">
        <f>_xlfn.IFNA(VLOOKUP(A2526,Obesity!$A$1:$G$7092,3,0),"")</f>
        <v>Overweight</v>
      </c>
      <c r="D2526" t="str">
        <f>_xlfn.IFNA(VLOOKUP(A2526,Obesity!$A$1:$G$7092,4,0),"")</f>
        <v>Male</v>
      </c>
      <c r="E2526" t="str">
        <f>_xlfn.IFNA(VLOOKUP(A2526,Obesity!$A$1:$G$7092,5,0),"")</f>
        <v>35 and below</v>
      </c>
      <c r="F2526" t="str">
        <f>_xlfn.IFNA(VLOOKUP(A2526,Obesity!$A$1:$G$7092,6,0),"")</f>
        <v>below 2,500</v>
      </c>
      <c r="G2526" t="str">
        <f>_xlfn.IFNA(VLOOKUP(A2526,Obesity!$A$1:$G$7092,7,0),"")</f>
        <v>Non-Hispanic White</v>
      </c>
    </row>
    <row r="2527" spans="1:7" x14ac:dyDescent="0.4">
      <c r="A2527">
        <v>76082</v>
      </c>
      <c r="B2527">
        <f>_xlfn.IFNA(VLOOKUP(A2527,Obesity!$A$1:$G$7092,2,0),"")</f>
        <v>22.5</v>
      </c>
      <c r="C2527" t="str">
        <f>_xlfn.IFNA(VLOOKUP(A2527,Obesity!$A$1:$G$7092,3,0),"")</f>
        <v>Normal weight</v>
      </c>
      <c r="D2527" t="str">
        <f>_xlfn.IFNA(VLOOKUP(A2527,Obesity!$A$1:$G$7092,4,0),"")</f>
        <v>Male</v>
      </c>
      <c r="E2527" t="str">
        <f>_xlfn.IFNA(VLOOKUP(A2527,Obesity!$A$1:$G$7092,5,0),"")</f>
        <v>35 and below</v>
      </c>
      <c r="F2527" t="str">
        <f>_xlfn.IFNA(VLOOKUP(A2527,Obesity!$A$1:$G$7092,6,0),"")</f>
        <v>above 2,500</v>
      </c>
      <c r="G2527" t="str">
        <f>_xlfn.IFNA(VLOOKUP(A2527,Obesity!$A$1:$G$7092,7,0),"")</f>
        <v>Non-Hispanic White</v>
      </c>
    </row>
    <row r="2528" spans="1:7" x14ac:dyDescent="0.4">
      <c r="A2528">
        <v>76083</v>
      </c>
      <c r="B2528">
        <f>_xlfn.IFNA(VLOOKUP(A2528,Obesity!$A$1:$G$7092,2,0),"")</f>
        <v>0</v>
      </c>
      <c r="C2528" t="str">
        <f>_xlfn.IFNA(VLOOKUP(A2528,Obesity!$A$1:$G$7092,3,0),"")</f>
        <v>Underweight</v>
      </c>
      <c r="D2528" t="str">
        <f>_xlfn.IFNA(VLOOKUP(A2528,Obesity!$A$1:$G$7092,4,0),"")</f>
        <v>Male</v>
      </c>
      <c r="E2528" t="str">
        <f>_xlfn.IFNA(VLOOKUP(A2528,Obesity!$A$1:$G$7092,5,0),"")</f>
        <v>35 and below</v>
      </c>
      <c r="F2528" t="str">
        <f>_xlfn.IFNA(VLOOKUP(A2528,Obesity!$A$1:$G$7092,6,0),"")</f>
        <v>above 2,500</v>
      </c>
      <c r="G2528" t="str">
        <f>_xlfn.IFNA(VLOOKUP(A2528,Obesity!$A$1:$G$7092,7,0),"")</f>
        <v>Non-Hispanic White</v>
      </c>
    </row>
    <row r="2529" spans="1:7" x14ac:dyDescent="0.4">
      <c r="A2529">
        <v>76084</v>
      </c>
      <c r="B2529">
        <f>_xlfn.IFNA(VLOOKUP(A2529,Obesity!$A$1:$G$7092,2,0),"")</f>
        <v>0</v>
      </c>
      <c r="C2529" t="str">
        <f>_xlfn.IFNA(VLOOKUP(A2529,Obesity!$A$1:$G$7092,3,0),"")</f>
        <v>Obese</v>
      </c>
      <c r="D2529" t="str">
        <f>_xlfn.IFNA(VLOOKUP(A2529,Obesity!$A$1:$G$7092,4,0),"")</f>
        <v>Male</v>
      </c>
      <c r="E2529" t="str">
        <f>_xlfn.IFNA(VLOOKUP(A2529,Obesity!$A$1:$G$7092,5,0),"")</f>
        <v>36 and above</v>
      </c>
      <c r="F2529" t="str">
        <f>_xlfn.IFNA(VLOOKUP(A2529,Obesity!$A$1:$G$7092,6,0),"")</f>
        <v>below 2,500</v>
      </c>
      <c r="G2529" t="str">
        <f>_xlfn.IFNA(VLOOKUP(A2529,Obesity!$A$1:$G$7092,7,0),"")</f>
        <v>Other Hispanic</v>
      </c>
    </row>
    <row r="2530" spans="1:7" x14ac:dyDescent="0.4">
      <c r="A2530">
        <v>76085</v>
      </c>
      <c r="B2530">
        <f>_xlfn.IFNA(VLOOKUP(A2530,Obesity!$A$1:$G$7092,2,0),"")</f>
        <v>34.9</v>
      </c>
      <c r="C2530" t="str">
        <f>_xlfn.IFNA(VLOOKUP(A2530,Obesity!$A$1:$G$7092,3,0),"")</f>
        <v>Underweight</v>
      </c>
      <c r="D2530" t="str">
        <f>_xlfn.IFNA(VLOOKUP(A2530,Obesity!$A$1:$G$7092,4,0),"")</f>
        <v>Male</v>
      </c>
      <c r="E2530" t="str">
        <f>_xlfn.IFNA(VLOOKUP(A2530,Obesity!$A$1:$G$7092,5,0),"")</f>
        <v>35 and below</v>
      </c>
      <c r="F2530" t="str">
        <f>_xlfn.IFNA(VLOOKUP(A2530,Obesity!$A$1:$G$7092,6,0),"")</f>
        <v>below 2,500</v>
      </c>
      <c r="G2530" t="str">
        <f>_xlfn.IFNA(VLOOKUP(A2530,Obesity!$A$1:$G$7092,7,0),"")</f>
        <v>Other Hispanic</v>
      </c>
    </row>
    <row r="2531" spans="1:7" x14ac:dyDescent="0.4">
      <c r="A2531">
        <v>76086</v>
      </c>
      <c r="B2531">
        <f>_xlfn.IFNA(VLOOKUP(A2531,Obesity!$A$1:$G$7092,2,0),"")</f>
        <v>36.5</v>
      </c>
      <c r="C2531" t="str">
        <f>_xlfn.IFNA(VLOOKUP(A2531,Obesity!$A$1:$G$7092,3,0),"")</f>
        <v>Normal weight</v>
      </c>
      <c r="D2531" t="str">
        <f>_xlfn.IFNA(VLOOKUP(A2531,Obesity!$A$1:$G$7092,4,0),"")</f>
        <v>Male</v>
      </c>
      <c r="E2531" t="str">
        <f>_xlfn.IFNA(VLOOKUP(A2531,Obesity!$A$1:$G$7092,5,0),"")</f>
        <v>35 and below</v>
      </c>
      <c r="F2531" t="str">
        <f>_xlfn.IFNA(VLOOKUP(A2531,Obesity!$A$1:$G$7092,6,0),"")</f>
        <v>above 2,500</v>
      </c>
      <c r="G2531" t="str">
        <f>_xlfn.IFNA(VLOOKUP(A2531,Obesity!$A$1:$G$7092,7,0),"")</f>
        <v>Non-Hispanic White</v>
      </c>
    </row>
    <row r="2532" spans="1:7" x14ac:dyDescent="0.4">
      <c r="A2532">
        <v>76087</v>
      </c>
      <c r="B2532" t="str">
        <f>_xlfn.IFNA(VLOOKUP(A2532,Obesity!$A$1:$G$7092,2,0),"")</f>
        <v/>
      </c>
      <c r="C2532" t="str">
        <f>_xlfn.IFNA(VLOOKUP(A2532,Obesity!$A$1:$G$7092,3,0),"")</f>
        <v/>
      </c>
      <c r="D2532" t="str">
        <f>_xlfn.IFNA(VLOOKUP(A2532,Obesity!$A$1:$G$7092,4,0),"")</f>
        <v/>
      </c>
      <c r="E2532" t="str">
        <f>_xlfn.IFNA(VLOOKUP(A2532,Obesity!$A$1:$G$7092,5,0),"")</f>
        <v/>
      </c>
      <c r="F2532" t="str">
        <f>_xlfn.IFNA(VLOOKUP(A2532,Obesity!$A$1:$G$7092,6,0),"")</f>
        <v/>
      </c>
      <c r="G2532" t="str">
        <f>_xlfn.IFNA(VLOOKUP(A2532,Obesity!$A$1:$G$7092,7,0),"")</f>
        <v/>
      </c>
    </row>
    <row r="2533" spans="1:7" x14ac:dyDescent="0.4">
      <c r="A2533">
        <v>76088</v>
      </c>
      <c r="B2533">
        <f>_xlfn.IFNA(VLOOKUP(A2533,Obesity!$A$1:$G$7092,2,0),"")</f>
        <v>33.1</v>
      </c>
      <c r="C2533" t="str">
        <f>_xlfn.IFNA(VLOOKUP(A2533,Obesity!$A$1:$G$7092,3,0),"")</f>
        <v>Overweight</v>
      </c>
      <c r="D2533" t="str">
        <f>_xlfn.IFNA(VLOOKUP(A2533,Obesity!$A$1:$G$7092,4,0),"")</f>
        <v>Male</v>
      </c>
      <c r="E2533" t="str">
        <f>_xlfn.IFNA(VLOOKUP(A2533,Obesity!$A$1:$G$7092,5,0),"")</f>
        <v>35 and below</v>
      </c>
      <c r="F2533" t="str">
        <f>_xlfn.IFNA(VLOOKUP(A2533,Obesity!$A$1:$G$7092,6,0),"")</f>
        <v>above 2,500</v>
      </c>
      <c r="G2533" t="str">
        <f>_xlfn.IFNA(VLOOKUP(A2533,Obesity!$A$1:$G$7092,7,0),"")</f>
        <v>Non-Hispanic White</v>
      </c>
    </row>
    <row r="2534" spans="1:7" x14ac:dyDescent="0.4">
      <c r="A2534">
        <v>76089</v>
      </c>
      <c r="B2534">
        <f>_xlfn.IFNA(VLOOKUP(A2534,Obesity!$A$1:$G$7092,2,0),"")</f>
        <v>23.4</v>
      </c>
      <c r="C2534" t="str">
        <f>_xlfn.IFNA(VLOOKUP(A2534,Obesity!$A$1:$G$7092,3,0),"")</f>
        <v>Obese</v>
      </c>
      <c r="D2534" t="str">
        <f>_xlfn.IFNA(VLOOKUP(A2534,Obesity!$A$1:$G$7092,4,0),"")</f>
        <v>Female</v>
      </c>
      <c r="E2534" t="str">
        <f>_xlfn.IFNA(VLOOKUP(A2534,Obesity!$A$1:$G$7092,5,0),"")</f>
        <v>35 and below</v>
      </c>
      <c r="F2534" t="str">
        <f>_xlfn.IFNA(VLOOKUP(A2534,Obesity!$A$1:$G$7092,6,0),"")</f>
        <v>below 2,000</v>
      </c>
      <c r="G2534" t="str">
        <f>_xlfn.IFNA(VLOOKUP(A2534,Obesity!$A$1:$G$7092,7,0),"")</f>
        <v>Non-Hispanic White</v>
      </c>
    </row>
    <row r="2535" spans="1:7" x14ac:dyDescent="0.4">
      <c r="A2535">
        <v>76090</v>
      </c>
      <c r="B2535">
        <f>_xlfn.IFNA(VLOOKUP(A2535,Obesity!$A$1:$G$7092,2,0),"")</f>
        <v>25.4</v>
      </c>
      <c r="C2535" t="str">
        <f>_xlfn.IFNA(VLOOKUP(A2535,Obesity!$A$1:$G$7092,3,0),"")</f>
        <v>Obese</v>
      </c>
      <c r="D2535" t="str">
        <f>_xlfn.IFNA(VLOOKUP(A2535,Obesity!$A$1:$G$7092,4,0),"")</f>
        <v>Male</v>
      </c>
      <c r="E2535" t="str">
        <f>_xlfn.IFNA(VLOOKUP(A2535,Obesity!$A$1:$G$7092,5,0),"")</f>
        <v>36 and above</v>
      </c>
      <c r="F2535" t="str">
        <f>_xlfn.IFNA(VLOOKUP(A2535,Obesity!$A$1:$G$7092,6,0),"")</f>
        <v>above 2,500</v>
      </c>
      <c r="G2535" t="str">
        <f>_xlfn.IFNA(VLOOKUP(A2535,Obesity!$A$1:$G$7092,7,0),"")</f>
        <v>Non-Hispanic White</v>
      </c>
    </row>
    <row r="2536" spans="1:7" x14ac:dyDescent="0.4">
      <c r="A2536">
        <v>76091</v>
      </c>
      <c r="B2536">
        <f>_xlfn.IFNA(VLOOKUP(A2536,Obesity!$A$1:$G$7092,2,0),"")</f>
        <v>16.600000000000001</v>
      </c>
      <c r="C2536" t="str">
        <f>_xlfn.IFNA(VLOOKUP(A2536,Obesity!$A$1:$G$7092,3,0),"")</f>
        <v>Overweight</v>
      </c>
      <c r="D2536" t="str">
        <f>_xlfn.IFNA(VLOOKUP(A2536,Obesity!$A$1:$G$7092,4,0),"")</f>
        <v>Female</v>
      </c>
      <c r="E2536" t="str">
        <f>_xlfn.IFNA(VLOOKUP(A2536,Obesity!$A$1:$G$7092,5,0),"")</f>
        <v>36 and above</v>
      </c>
      <c r="F2536" t="str">
        <f>_xlfn.IFNA(VLOOKUP(A2536,Obesity!$A$1:$G$7092,6,0),"")</f>
        <v>below 2,000</v>
      </c>
      <c r="G2536" t="str">
        <f>_xlfn.IFNA(VLOOKUP(A2536,Obesity!$A$1:$G$7092,7,0),"")</f>
        <v>Non-Hispanic Asian</v>
      </c>
    </row>
    <row r="2537" spans="1:7" x14ac:dyDescent="0.4">
      <c r="A2537">
        <v>76092</v>
      </c>
      <c r="B2537">
        <f>_xlfn.IFNA(VLOOKUP(A2537,Obesity!$A$1:$G$7092,2,0),"")</f>
        <v>27.2</v>
      </c>
      <c r="C2537" t="str">
        <f>_xlfn.IFNA(VLOOKUP(A2537,Obesity!$A$1:$G$7092,3,0),"")</f>
        <v>Normal weight</v>
      </c>
      <c r="D2537" t="str">
        <f>_xlfn.IFNA(VLOOKUP(A2537,Obesity!$A$1:$G$7092,4,0),"")</f>
        <v>Female</v>
      </c>
      <c r="E2537" t="str">
        <f>_xlfn.IFNA(VLOOKUP(A2537,Obesity!$A$1:$G$7092,5,0),"")</f>
        <v>36 and above</v>
      </c>
      <c r="F2537" t="str">
        <f>_xlfn.IFNA(VLOOKUP(A2537,Obesity!$A$1:$G$7092,6,0),"")</f>
        <v>above 2,000</v>
      </c>
      <c r="G2537" t="str">
        <f>_xlfn.IFNA(VLOOKUP(A2537,Obesity!$A$1:$G$7092,7,0),"")</f>
        <v>Non-Hispanic Asian</v>
      </c>
    </row>
    <row r="2538" spans="1:7" x14ac:dyDescent="0.4">
      <c r="A2538">
        <v>76093</v>
      </c>
      <c r="B2538">
        <f>_xlfn.IFNA(VLOOKUP(A2538,Obesity!$A$1:$G$7092,2,0),"")</f>
        <v>28</v>
      </c>
      <c r="C2538" t="str">
        <f>_xlfn.IFNA(VLOOKUP(A2538,Obesity!$A$1:$G$7092,3,0),"")</f>
        <v>Underweight</v>
      </c>
      <c r="D2538" t="str">
        <f>_xlfn.IFNA(VLOOKUP(A2538,Obesity!$A$1:$G$7092,4,0),"")</f>
        <v>Female</v>
      </c>
      <c r="E2538" t="str">
        <f>_xlfn.IFNA(VLOOKUP(A2538,Obesity!$A$1:$G$7092,5,0),"")</f>
        <v>35 and below</v>
      </c>
      <c r="F2538" t="str">
        <f>_xlfn.IFNA(VLOOKUP(A2538,Obesity!$A$1:$G$7092,6,0),"")</f>
        <v>below 2,000</v>
      </c>
      <c r="G2538" t="str">
        <f>_xlfn.IFNA(VLOOKUP(A2538,Obesity!$A$1:$G$7092,7,0),"")</f>
        <v>Non-Hispanic White</v>
      </c>
    </row>
    <row r="2539" spans="1:7" x14ac:dyDescent="0.4">
      <c r="A2539">
        <v>76094</v>
      </c>
      <c r="B2539">
        <f>_xlfn.IFNA(VLOOKUP(A2539,Obesity!$A$1:$G$7092,2,0),"")</f>
        <v>25.9</v>
      </c>
      <c r="C2539" t="str">
        <f>_xlfn.IFNA(VLOOKUP(A2539,Obesity!$A$1:$G$7092,3,0),"")</f>
        <v>Normal weight</v>
      </c>
      <c r="D2539" t="str">
        <f>_xlfn.IFNA(VLOOKUP(A2539,Obesity!$A$1:$G$7092,4,0),"")</f>
        <v>Male</v>
      </c>
      <c r="E2539" t="str">
        <f>_xlfn.IFNA(VLOOKUP(A2539,Obesity!$A$1:$G$7092,5,0),"")</f>
        <v>35 and below</v>
      </c>
      <c r="F2539" t="str">
        <f>_xlfn.IFNA(VLOOKUP(A2539,Obesity!$A$1:$G$7092,6,0),"")</f>
        <v>below 2,500</v>
      </c>
      <c r="G2539" t="str">
        <f>_xlfn.IFNA(VLOOKUP(A2539,Obesity!$A$1:$G$7092,7,0),"")</f>
        <v>Other Hispanic</v>
      </c>
    </row>
    <row r="2540" spans="1:7" x14ac:dyDescent="0.4">
      <c r="A2540">
        <v>76095</v>
      </c>
      <c r="B2540">
        <f>_xlfn.IFNA(VLOOKUP(A2540,Obesity!$A$1:$G$7092,2,0),"")</f>
        <v>20.399999999999999</v>
      </c>
      <c r="C2540" t="str">
        <f>_xlfn.IFNA(VLOOKUP(A2540,Obesity!$A$1:$G$7092,3,0),"")</f>
        <v>Obese</v>
      </c>
      <c r="D2540" t="str">
        <f>_xlfn.IFNA(VLOOKUP(A2540,Obesity!$A$1:$G$7092,4,0),"")</f>
        <v>Female</v>
      </c>
      <c r="E2540" t="str">
        <f>_xlfn.IFNA(VLOOKUP(A2540,Obesity!$A$1:$G$7092,5,0),"")</f>
        <v>36 and above</v>
      </c>
      <c r="F2540" t="str">
        <f>_xlfn.IFNA(VLOOKUP(A2540,Obesity!$A$1:$G$7092,6,0),"")</f>
        <v>below 2,000</v>
      </c>
      <c r="G2540" t="str">
        <f>_xlfn.IFNA(VLOOKUP(A2540,Obesity!$A$1:$G$7092,7,0),"")</f>
        <v>Other Race - Including Multi-Racial</v>
      </c>
    </row>
    <row r="2541" spans="1:7" x14ac:dyDescent="0.4">
      <c r="A2541">
        <v>76096</v>
      </c>
      <c r="B2541">
        <f>_xlfn.IFNA(VLOOKUP(A2541,Obesity!$A$1:$G$7092,2,0),"")</f>
        <v>17.899999999999999</v>
      </c>
      <c r="C2541" t="str">
        <f>_xlfn.IFNA(VLOOKUP(A2541,Obesity!$A$1:$G$7092,3,0),"")</f>
        <v>Normal weight</v>
      </c>
      <c r="D2541" t="str">
        <f>_xlfn.IFNA(VLOOKUP(A2541,Obesity!$A$1:$G$7092,4,0),"")</f>
        <v>Male</v>
      </c>
      <c r="E2541" t="str">
        <f>_xlfn.IFNA(VLOOKUP(A2541,Obesity!$A$1:$G$7092,5,0),"")</f>
        <v>36 and above</v>
      </c>
      <c r="F2541" t="str">
        <f>_xlfn.IFNA(VLOOKUP(A2541,Obesity!$A$1:$G$7092,6,0),"")</f>
        <v>below 2,500</v>
      </c>
      <c r="G2541" t="str">
        <f>_xlfn.IFNA(VLOOKUP(A2541,Obesity!$A$1:$G$7092,7,0),"")</f>
        <v>Mexican American</v>
      </c>
    </row>
    <row r="2542" spans="1:7" x14ac:dyDescent="0.4">
      <c r="A2542">
        <v>76097</v>
      </c>
      <c r="B2542">
        <f>_xlfn.IFNA(VLOOKUP(A2542,Obesity!$A$1:$G$7092,2,0),"")</f>
        <v>28.3</v>
      </c>
      <c r="C2542" t="str">
        <f>_xlfn.IFNA(VLOOKUP(A2542,Obesity!$A$1:$G$7092,3,0),"")</f>
        <v>Normal weight</v>
      </c>
      <c r="D2542" t="str">
        <f>_xlfn.IFNA(VLOOKUP(A2542,Obesity!$A$1:$G$7092,4,0),"")</f>
        <v>Female</v>
      </c>
      <c r="E2542" t="str">
        <f>_xlfn.IFNA(VLOOKUP(A2542,Obesity!$A$1:$G$7092,5,0),"")</f>
        <v>36 and above</v>
      </c>
      <c r="F2542" t="str">
        <f>_xlfn.IFNA(VLOOKUP(A2542,Obesity!$A$1:$G$7092,6,0),"")</f>
        <v>below 2,000</v>
      </c>
      <c r="G2542" t="str">
        <f>_xlfn.IFNA(VLOOKUP(A2542,Obesity!$A$1:$G$7092,7,0),"")</f>
        <v>Non-Hispanic White</v>
      </c>
    </row>
    <row r="2543" spans="1:7" x14ac:dyDescent="0.4">
      <c r="A2543">
        <v>76098</v>
      </c>
      <c r="B2543">
        <f>_xlfn.IFNA(VLOOKUP(A2543,Obesity!$A$1:$G$7092,2,0),"")</f>
        <v>19.100000000000001</v>
      </c>
      <c r="C2543" t="str">
        <f>_xlfn.IFNA(VLOOKUP(A2543,Obesity!$A$1:$G$7092,3,0),"")</f>
        <v>Underweight</v>
      </c>
      <c r="D2543" t="str">
        <f>_xlfn.IFNA(VLOOKUP(A2543,Obesity!$A$1:$G$7092,4,0),"")</f>
        <v>Male</v>
      </c>
      <c r="E2543" t="str">
        <f>_xlfn.IFNA(VLOOKUP(A2543,Obesity!$A$1:$G$7092,5,0),"")</f>
        <v>35 and below</v>
      </c>
      <c r="F2543" t="str">
        <f>_xlfn.IFNA(VLOOKUP(A2543,Obesity!$A$1:$G$7092,6,0),"")</f>
        <v>below 2,500</v>
      </c>
      <c r="G2543" t="str">
        <f>_xlfn.IFNA(VLOOKUP(A2543,Obesity!$A$1:$G$7092,7,0),"")</f>
        <v>Other Race - Including Multi-Racial</v>
      </c>
    </row>
    <row r="2544" spans="1:7" x14ac:dyDescent="0.4">
      <c r="A2544">
        <v>76099</v>
      </c>
      <c r="B2544">
        <f>_xlfn.IFNA(VLOOKUP(A2544,Obesity!$A$1:$G$7092,2,0),"")</f>
        <v>23.7</v>
      </c>
      <c r="C2544" t="str">
        <f>_xlfn.IFNA(VLOOKUP(A2544,Obesity!$A$1:$G$7092,3,0),"")</f>
        <v>Normal weight</v>
      </c>
      <c r="D2544" t="str">
        <f>_xlfn.IFNA(VLOOKUP(A2544,Obesity!$A$1:$G$7092,4,0),"")</f>
        <v>Female</v>
      </c>
      <c r="E2544" t="str">
        <f>_xlfn.IFNA(VLOOKUP(A2544,Obesity!$A$1:$G$7092,5,0),"")</f>
        <v>35 and below</v>
      </c>
      <c r="F2544" t="str">
        <f>_xlfn.IFNA(VLOOKUP(A2544,Obesity!$A$1:$G$7092,6,0),"")</f>
        <v>below 2,000</v>
      </c>
      <c r="G2544" t="str">
        <f>_xlfn.IFNA(VLOOKUP(A2544,Obesity!$A$1:$G$7092,7,0),"")</f>
        <v>Other Race - Including Multi-Racial</v>
      </c>
    </row>
    <row r="2545" spans="1:7" x14ac:dyDescent="0.4">
      <c r="A2545">
        <v>76100</v>
      </c>
      <c r="B2545">
        <f>_xlfn.IFNA(VLOOKUP(A2545,Obesity!$A$1:$G$7092,2,0),"")</f>
        <v>20.399999999999999</v>
      </c>
      <c r="C2545" t="str">
        <f>_xlfn.IFNA(VLOOKUP(A2545,Obesity!$A$1:$G$7092,3,0),"")</f>
        <v>Underweight</v>
      </c>
      <c r="D2545" t="str">
        <f>_xlfn.IFNA(VLOOKUP(A2545,Obesity!$A$1:$G$7092,4,0),"")</f>
        <v>Female</v>
      </c>
      <c r="E2545" t="str">
        <f>_xlfn.IFNA(VLOOKUP(A2545,Obesity!$A$1:$G$7092,5,0),"")</f>
        <v>35 and below</v>
      </c>
      <c r="F2545" t="str">
        <f>_xlfn.IFNA(VLOOKUP(A2545,Obesity!$A$1:$G$7092,6,0),"")</f>
        <v>below 2,000</v>
      </c>
      <c r="G2545" t="str">
        <f>_xlfn.IFNA(VLOOKUP(A2545,Obesity!$A$1:$G$7092,7,0),"")</f>
        <v>Non-Hispanic White</v>
      </c>
    </row>
    <row r="2546" spans="1:7" x14ac:dyDescent="0.4">
      <c r="A2546">
        <v>76101</v>
      </c>
      <c r="B2546" t="str">
        <f>_xlfn.IFNA(VLOOKUP(A2546,Obesity!$A$1:$G$7092,2,0),"")</f>
        <v/>
      </c>
      <c r="C2546" t="str">
        <f>_xlfn.IFNA(VLOOKUP(A2546,Obesity!$A$1:$G$7092,3,0),"")</f>
        <v/>
      </c>
      <c r="D2546" t="str">
        <f>_xlfn.IFNA(VLOOKUP(A2546,Obesity!$A$1:$G$7092,4,0),"")</f>
        <v/>
      </c>
      <c r="E2546" t="str">
        <f>_xlfn.IFNA(VLOOKUP(A2546,Obesity!$A$1:$G$7092,5,0),"")</f>
        <v/>
      </c>
      <c r="F2546" t="str">
        <f>_xlfn.IFNA(VLOOKUP(A2546,Obesity!$A$1:$G$7092,6,0),"")</f>
        <v/>
      </c>
      <c r="G2546" t="str">
        <f>_xlfn.IFNA(VLOOKUP(A2546,Obesity!$A$1:$G$7092,7,0),"")</f>
        <v/>
      </c>
    </row>
    <row r="2547" spans="1:7" x14ac:dyDescent="0.4">
      <c r="A2547">
        <v>76102</v>
      </c>
      <c r="B2547">
        <f>_xlfn.IFNA(VLOOKUP(A2547,Obesity!$A$1:$G$7092,2,0),"")</f>
        <v>37.200000000000003</v>
      </c>
      <c r="C2547" t="str">
        <f>_xlfn.IFNA(VLOOKUP(A2547,Obesity!$A$1:$G$7092,3,0),"")</f>
        <v>Underweight</v>
      </c>
      <c r="D2547" t="str">
        <f>_xlfn.IFNA(VLOOKUP(A2547,Obesity!$A$1:$G$7092,4,0),"")</f>
        <v>Male</v>
      </c>
      <c r="E2547" t="str">
        <f>_xlfn.IFNA(VLOOKUP(A2547,Obesity!$A$1:$G$7092,5,0),"")</f>
        <v>35 and below</v>
      </c>
      <c r="F2547" t="str">
        <f>_xlfn.IFNA(VLOOKUP(A2547,Obesity!$A$1:$G$7092,6,0),"")</f>
        <v>above 2,500</v>
      </c>
      <c r="G2547" t="str">
        <f>_xlfn.IFNA(VLOOKUP(A2547,Obesity!$A$1:$G$7092,7,0),"")</f>
        <v>Other Race - Including Multi-Racial</v>
      </c>
    </row>
    <row r="2548" spans="1:7" x14ac:dyDescent="0.4">
      <c r="A2548">
        <v>76103</v>
      </c>
      <c r="B2548">
        <f>_xlfn.IFNA(VLOOKUP(A2548,Obesity!$A$1:$G$7092,2,0),"")</f>
        <v>27.6</v>
      </c>
      <c r="C2548" t="str">
        <f>_xlfn.IFNA(VLOOKUP(A2548,Obesity!$A$1:$G$7092,3,0),"")</f>
        <v>Overweight</v>
      </c>
      <c r="D2548" t="str">
        <f>_xlfn.IFNA(VLOOKUP(A2548,Obesity!$A$1:$G$7092,4,0),"")</f>
        <v>Female</v>
      </c>
      <c r="E2548" t="str">
        <f>_xlfn.IFNA(VLOOKUP(A2548,Obesity!$A$1:$G$7092,5,0),"")</f>
        <v>36 and above</v>
      </c>
      <c r="F2548" t="str">
        <f>_xlfn.IFNA(VLOOKUP(A2548,Obesity!$A$1:$G$7092,6,0),"")</f>
        <v>below 2,000</v>
      </c>
      <c r="G2548" t="str">
        <f>_xlfn.IFNA(VLOOKUP(A2548,Obesity!$A$1:$G$7092,7,0),"")</f>
        <v>Non-Hispanic White</v>
      </c>
    </row>
    <row r="2549" spans="1:7" x14ac:dyDescent="0.4">
      <c r="A2549">
        <v>76104</v>
      </c>
      <c r="B2549">
        <f>_xlfn.IFNA(VLOOKUP(A2549,Obesity!$A$1:$G$7092,2,0),"")</f>
        <v>37.200000000000003</v>
      </c>
      <c r="C2549" t="str">
        <f>_xlfn.IFNA(VLOOKUP(A2549,Obesity!$A$1:$G$7092,3,0),"")</f>
        <v>Normal weight</v>
      </c>
      <c r="D2549" t="str">
        <f>_xlfn.IFNA(VLOOKUP(A2549,Obesity!$A$1:$G$7092,4,0),"")</f>
        <v>Female</v>
      </c>
      <c r="E2549" t="str">
        <f>_xlfn.IFNA(VLOOKUP(A2549,Obesity!$A$1:$G$7092,5,0),"")</f>
        <v>36 and above</v>
      </c>
      <c r="F2549" t="str">
        <f>_xlfn.IFNA(VLOOKUP(A2549,Obesity!$A$1:$G$7092,6,0),"")</f>
        <v>above 2,000</v>
      </c>
      <c r="G2549" t="str">
        <f>_xlfn.IFNA(VLOOKUP(A2549,Obesity!$A$1:$G$7092,7,0),"")</f>
        <v>Other Hispanic</v>
      </c>
    </row>
    <row r="2550" spans="1:7" x14ac:dyDescent="0.4">
      <c r="A2550">
        <v>76105</v>
      </c>
      <c r="B2550">
        <f>_xlfn.IFNA(VLOOKUP(A2550,Obesity!$A$1:$G$7092,2,0),"")</f>
        <v>23.4</v>
      </c>
      <c r="C2550" t="str">
        <f>_xlfn.IFNA(VLOOKUP(A2550,Obesity!$A$1:$G$7092,3,0),"")</f>
        <v>Normal weight</v>
      </c>
      <c r="D2550" t="str">
        <f>_xlfn.IFNA(VLOOKUP(A2550,Obesity!$A$1:$G$7092,4,0),"")</f>
        <v>Male</v>
      </c>
      <c r="E2550" t="str">
        <f>_xlfn.IFNA(VLOOKUP(A2550,Obesity!$A$1:$G$7092,5,0),"")</f>
        <v>35 and below</v>
      </c>
      <c r="F2550" t="str">
        <f>_xlfn.IFNA(VLOOKUP(A2550,Obesity!$A$1:$G$7092,6,0),"")</f>
        <v>below 2,500</v>
      </c>
      <c r="G2550" t="str">
        <f>_xlfn.IFNA(VLOOKUP(A2550,Obesity!$A$1:$G$7092,7,0),"")</f>
        <v>Other Hispanic</v>
      </c>
    </row>
    <row r="2551" spans="1:7" x14ac:dyDescent="0.4">
      <c r="A2551">
        <v>76106</v>
      </c>
      <c r="B2551" t="str">
        <f>_xlfn.IFNA(VLOOKUP(A2551,Obesity!$A$1:$G$7092,2,0),"")</f>
        <v/>
      </c>
      <c r="C2551" t="str">
        <f>_xlfn.IFNA(VLOOKUP(A2551,Obesity!$A$1:$G$7092,3,0),"")</f>
        <v/>
      </c>
      <c r="D2551" t="str">
        <f>_xlfn.IFNA(VLOOKUP(A2551,Obesity!$A$1:$G$7092,4,0),"")</f>
        <v/>
      </c>
      <c r="E2551" t="str">
        <f>_xlfn.IFNA(VLOOKUP(A2551,Obesity!$A$1:$G$7092,5,0),"")</f>
        <v/>
      </c>
      <c r="F2551" t="str">
        <f>_xlfn.IFNA(VLOOKUP(A2551,Obesity!$A$1:$G$7092,6,0),"")</f>
        <v/>
      </c>
      <c r="G2551" t="str">
        <f>_xlfn.IFNA(VLOOKUP(A2551,Obesity!$A$1:$G$7092,7,0),"")</f>
        <v/>
      </c>
    </row>
    <row r="2552" spans="1:7" x14ac:dyDescent="0.4">
      <c r="A2552">
        <v>76107</v>
      </c>
      <c r="B2552">
        <f>_xlfn.IFNA(VLOOKUP(A2552,Obesity!$A$1:$G$7092,2,0),"")</f>
        <v>28.5</v>
      </c>
      <c r="C2552" t="str">
        <f>_xlfn.IFNA(VLOOKUP(A2552,Obesity!$A$1:$G$7092,3,0),"")</f>
        <v>Overweight</v>
      </c>
      <c r="D2552" t="str">
        <f>_xlfn.IFNA(VLOOKUP(A2552,Obesity!$A$1:$G$7092,4,0),"")</f>
        <v>Female</v>
      </c>
      <c r="E2552" t="str">
        <f>_xlfn.IFNA(VLOOKUP(A2552,Obesity!$A$1:$G$7092,5,0),"")</f>
        <v>36 and above</v>
      </c>
      <c r="F2552" t="str">
        <f>_xlfn.IFNA(VLOOKUP(A2552,Obesity!$A$1:$G$7092,6,0),"")</f>
        <v>below 2,000</v>
      </c>
      <c r="G2552" t="str">
        <f>_xlfn.IFNA(VLOOKUP(A2552,Obesity!$A$1:$G$7092,7,0),"")</f>
        <v>Other Race - Including Multi-Racial</v>
      </c>
    </row>
    <row r="2553" spans="1:7" x14ac:dyDescent="0.4">
      <c r="A2553">
        <v>76108</v>
      </c>
      <c r="B2553">
        <f>_xlfn.IFNA(VLOOKUP(A2553,Obesity!$A$1:$G$7092,2,0),"")</f>
        <v>23.6</v>
      </c>
      <c r="C2553" t="str">
        <f>_xlfn.IFNA(VLOOKUP(A2553,Obesity!$A$1:$G$7092,3,0),"")</f>
        <v>Overweight</v>
      </c>
      <c r="D2553" t="str">
        <f>_xlfn.IFNA(VLOOKUP(A2553,Obesity!$A$1:$G$7092,4,0),"")</f>
        <v>Male</v>
      </c>
      <c r="E2553" t="str">
        <f>_xlfn.IFNA(VLOOKUP(A2553,Obesity!$A$1:$G$7092,5,0),"")</f>
        <v>36 and above</v>
      </c>
      <c r="F2553" t="str">
        <f>_xlfn.IFNA(VLOOKUP(A2553,Obesity!$A$1:$G$7092,6,0),"")</f>
        <v>above 2,500</v>
      </c>
      <c r="G2553" t="str">
        <f>_xlfn.IFNA(VLOOKUP(A2553,Obesity!$A$1:$G$7092,7,0),"")</f>
        <v>Non-Hispanic White</v>
      </c>
    </row>
    <row r="2554" spans="1:7" x14ac:dyDescent="0.4">
      <c r="A2554">
        <v>76109</v>
      </c>
      <c r="B2554" t="str">
        <f>_xlfn.IFNA(VLOOKUP(A2554,Obesity!$A$1:$G$7092,2,0),"")</f>
        <v/>
      </c>
      <c r="C2554" t="str">
        <f>_xlfn.IFNA(VLOOKUP(A2554,Obesity!$A$1:$G$7092,3,0),"")</f>
        <v/>
      </c>
      <c r="D2554" t="str">
        <f>_xlfn.IFNA(VLOOKUP(A2554,Obesity!$A$1:$G$7092,4,0),"")</f>
        <v/>
      </c>
      <c r="E2554" t="str">
        <f>_xlfn.IFNA(VLOOKUP(A2554,Obesity!$A$1:$G$7092,5,0),"")</f>
        <v/>
      </c>
      <c r="F2554" t="str">
        <f>_xlfn.IFNA(VLOOKUP(A2554,Obesity!$A$1:$G$7092,6,0),"")</f>
        <v/>
      </c>
      <c r="G2554" t="str">
        <f>_xlfn.IFNA(VLOOKUP(A2554,Obesity!$A$1:$G$7092,7,0),"")</f>
        <v/>
      </c>
    </row>
    <row r="2555" spans="1:7" x14ac:dyDescent="0.4">
      <c r="A2555">
        <v>76110</v>
      </c>
      <c r="B2555">
        <f>_xlfn.IFNA(VLOOKUP(A2555,Obesity!$A$1:$G$7092,2,0),"")</f>
        <v>18.7</v>
      </c>
      <c r="C2555" t="str">
        <f>_xlfn.IFNA(VLOOKUP(A2555,Obesity!$A$1:$G$7092,3,0),"")</f>
        <v>Underweight</v>
      </c>
      <c r="D2555" t="str">
        <f>_xlfn.IFNA(VLOOKUP(A2555,Obesity!$A$1:$G$7092,4,0),"")</f>
        <v>Male</v>
      </c>
      <c r="E2555" t="str">
        <f>_xlfn.IFNA(VLOOKUP(A2555,Obesity!$A$1:$G$7092,5,0),"")</f>
        <v>35 and below</v>
      </c>
      <c r="F2555" t="str">
        <f>_xlfn.IFNA(VLOOKUP(A2555,Obesity!$A$1:$G$7092,6,0),"")</f>
        <v>below 2,500</v>
      </c>
      <c r="G2555" t="str">
        <f>_xlfn.IFNA(VLOOKUP(A2555,Obesity!$A$1:$G$7092,7,0),"")</f>
        <v>Non-Hispanic White</v>
      </c>
    </row>
    <row r="2556" spans="1:7" x14ac:dyDescent="0.4">
      <c r="A2556">
        <v>76111</v>
      </c>
      <c r="B2556">
        <f>_xlfn.IFNA(VLOOKUP(A2556,Obesity!$A$1:$G$7092,2,0),"")</f>
        <v>25.8</v>
      </c>
      <c r="C2556" t="str">
        <f>_xlfn.IFNA(VLOOKUP(A2556,Obesity!$A$1:$G$7092,3,0),"")</f>
        <v>Underweight</v>
      </c>
      <c r="D2556" t="str">
        <f>_xlfn.IFNA(VLOOKUP(A2556,Obesity!$A$1:$G$7092,4,0),"")</f>
        <v>Male</v>
      </c>
      <c r="E2556" t="str">
        <f>_xlfn.IFNA(VLOOKUP(A2556,Obesity!$A$1:$G$7092,5,0),"")</f>
        <v>35 and below</v>
      </c>
      <c r="F2556" t="str">
        <f>_xlfn.IFNA(VLOOKUP(A2556,Obesity!$A$1:$G$7092,6,0),"")</f>
        <v>below 2,500</v>
      </c>
      <c r="G2556" t="str">
        <f>_xlfn.IFNA(VLOOKUP(A2556,Obesity!$A$1:$G$7092,7,0),"")</f>
        <v>Non-Hispanic Black</v>
      </c>
    </row>
    <row r="2557" spans="1:7" x14ac:dyDescent="0.4">
      <c r="A2557">
        <v>76112</v>
      </c>
      <c r="B2557" t="str">
        <f>_xlfn.IFNA(VLOOKUP(A2557,Obesity!$A$1:$G$7092,2,0),"")</f>
        <v/>
      </c>
      <c r="C2557" t="str">
        <f>_xlfn.IFNA(VLOOKUP(A2557,Obesity!$A$1:$G$7092,3,0),"")</f>
        <v/>
      </c>
      <c r="D2557" t="str">
        <f>_xlfn.IFNA(VLOOKUP(A2557,Obesity!$A$1:$G$7092,4,0),"")</f>
        <v/>
      </c>
      <c r="E2557" t="str">
        <f>_xlfn.IFNA(VLOOKUP(A2557,Obesity!$A$1:$G$7092,5,0),"")</f>
        <v/>
      </c>
      <c r="F2557" t="str">
        <f>_xlfn.IFNA(VLOOKUP(A2557,Obesity!$A$1:$G$7092,6,0),"")</f>
        <v/>
      </c>
      <c r="G2557" t="str">
        <f>_xlfn.IFNA(VLOOKUP(A2557,Obesity!$A$1:$G$7092,7,0),"")</f>
        <v/>
      </c>
    </row>
    <row r="2558" spans="1:7" x14ac:dyDescent="0.4">
      <c r="A2558">
        <v>76113</v>
      </c>
      <c r="B2558" t="str">
        <f>_xlfn.IFNA(VLOOKUP(A2558,Obesity!$A$1:$G$7092,2,0),"")</f>
        <v/>
      </c>
      <c r="C2558" t="str">
        <f>_xlfn.IFNA(VLOOKUP(A2558,Obesity!$A$1:$G$7092,3,0),"")</f>
        <v/>
      </c>
      <c r="D2558" t="str">
        <f>_xlfn.IFNA(VLOOKUP(A2558,Obesity!$A$1:$G$7092,4,0),"")</f>
        <v/>
      </c>
      <c r="E2558" t="str">
        <f>_xlfn.IFNA(VLOOKUP(A2558,Obesity!$A$1:$G$7092,5,0),"")</f>
        <v/>
      </c>
      <c r="F2558" t="str">
        <f>_xlfn.IFNA(VLOOKUP(A2558,Obesity!$A$1:$G$7092,6,0),"")</f>
        <v/>
      </c>
      <c r="G2558" t="str">
        <f>_xlfn.IFNA(VLOOKUP(A2558,Obesity!$A$1:$G$7092,7,0),"")</f>
        <v/>
      </c>
    </row>
    <row r="2559" spans="1:7" x14ac:dyDescent="0.4">
      <c r="A2559">
        <v>76114</v>
      </c>
      <c r="B2559" t="str">
        <f>_xlfn.IFNA(VLOOKUP(A2559,Obesity!$A$1:$G$7092,2,0),"")</f>
        <v/>
      </c>
      <c r="C2559" t="str">
        <f>_xlfn.IFNA(VLOOKUP(A2559,Obesity!$A$1:$G$7092,3,0),"")</f>
        <v/>
      </c>
      <c r="D2559" t="str">
        <f>_xlfn.IFNA(VLOOKUP(A2559,Obesity!$A$1:$G$7092,4,0),"")</f>
        <v/>
      </c>
      <c r="E2559" t="str">
        <f>_xlfn.IFNA(VLOOKUP(A2559,Obesity!$A$1:$G$7092,5,0),"")</f>
        <v/>
      </c>
      <c r="F2559" t="str">
        <f>_xlfn.IFNA(VLOOKUP(A2559,Obesity!$A$1:$G$7092,6,0),"")</f>
        <v/>
      </c>
      <c r="G2559" t="str">
        <f>_xlfn.IFNA(VLOOKUP(A2559,Obesity!$A$1:$G$7092,7,0),"")</f>
        <v/>
      </c>
    </row>
    <row r="2560" spans="1:7" x14ac:dyDescent="0.4">
      <c r="A2560">
        <v>76115</v>
      </c>
      <c r="B2560">
        <f>_xlfn.IFNA(VLOOKUP(A2560,Obesity!$A$1:$G$7092,2,0),"")</f>
        <v>34.6</v>
      </c>
      <c r="C2560" t="str">
        <f>_xlfn.IFNA(VLOOKUP(A2560,Obesity!$A$1:$G$7092,3,0),"")</f>
        <v>Overweight</v>
      </c>
      <c r="D2560" t="str">
        <f>_xlfn.IFNA(VLOOKUP(A2560,Obesity!$A$1:$G$7092,4,0),"")</f>
        <v>Female</v>
      </c>
      <c r="E2560" t="str">
        <f>_xlfn.IFNA(VLOOKUP(A2560,Obesity!$A$1:$G$7092,5,0),"")</f>
        <v>35 and below</v>
      </c>
      <c r="F2560" t="str">
        <f>_xlfn.IFNA(VLOOKUP(A2560,Obesity!$A$1:$G$7092,6,0),"")</f>
        <v>below 2,000</v>
      </c>
      <c r="G2560" t="str">
        <f>_xlfn.IFNA(VLOOKUP(A2560,Obesity!$A$1:$G$7092,7,0),"")</f>
        <v>Non-Hispanic Asian</v>
      </c>
    </row>
    <row r="2561" spans="1:7" x14ac:dyDescent="0.4">
      <c r="A2561">
        <v>76116</v>
      </c>
      <c r="B2561">
        <f>_xlfn.IFNA(VLOOKUP(A2561,Obesity!$A$1:$G$7092,2,0),"")</f>
        <v>36</v>
      </c>
      <c r="C2561" t="str">
        <f>_xlfn.IFNA(VLOOKUP(A2561,Obesity!$A$1:$G$7092,3,0),"")</f>
        <v>Obese</v>
      </c>
      <c r="D2561" t="str">
        <f>_xlfn.IFNA(VLOOKUP(A2561,Obesity!$A$1:$G$7092,4,0),"")</f>
        <v>Male</v>
      </c>
      <c r="E2561" t="str">
        <f>_xlfn.IFNA(VLOOKUP(A2561,Obesity!$A$1:$G$7092,5,0),"")</f>
        <v>36 and above</v>
      </c>
      <c r="F2561" t="str">
        <f>_xlfn.IFNA(VLOOKUP(A2561,Obesity!$A$1:$G$7092,6,0),"")</f>
        <v>below 2,500</v>
      </c>
      <c r="G2561" t="str">
        <f>_xlfn.IFNA(VLOOKUP(A2561,Obesity!$A$1:$G$7092,7,0),"")</f>
        <v>Non-Hispanic White</v>
      </c>
    </row>
    <row r="2562" spans="1:7" x14ac:dyDescent="0.4">
      <c r="A2562">
        <v>76117</v>
      </c>
      <c r="B2562" t="str">
        <f>_xlfn.IFNA(VLOOKUP(A2562,Obesity!$A$1:$G$7092,2,0),"")</f>
        <v/>
      </c>
      <c r="C2562" t="str">
        <f>_xlfn.IFNA(VLOOKUP(A2562,Obesity!$A$1:$G$7092,3,0),"")</f>
        <v/>
      </c>
      <c r="D2562" t="str">
        <f>_xlfn.IFNA(VLOOKUP(A2562,Obesity!$A$1:$G$7092,4,0),"")</f>
        <v/>
      </c>
      <c r="E2562" t="str">
        <f>_xlfn.IFNA(VLOOKUP(A2562,Obesity!$A$1:$G$7092,5,0),"")</f>
        <v/>
      </c>
      <c r="F2562" t="str">
        <f>_xlfn.IFNA(VLOOKUP(A2562,Obesity!$A$1:$G$7092,6,0),"")</f>
        <v/>
      </c>
      <c r="G2562" t="str">
        <f>_xlfn.IFNA(VLOOKUP(A2562,Obesity!$A$1:$G$7092,7,0),"")</f>
        <v/>
      </c>
    </row>
    <row r="2563" spans="1:7" x14ac:dyDescent="0.4">
      <c r="A2563">
        <v>76118</v>
      </c>
      <c r="B2563">
        <f>_xlfn.IFNA(VLOOKUP(A2563,Obesity!$A$1:$G$7092,2,0),"")</f>
        <v>20.5</v>
      </c>
      <c r="C2563" t="str">
        <f>_xlfn.IFNA(VLOOKUP(A2563,Obesity!$A$1:$G$7092,3,0),"")</f>
        <v>Normal weight</v>
      </c>
      <c r="D2563" t="str">
        <f>_xlfn.IFNA(VLOOKUP(A2563,Obesity!$A$1:$G$7092,4,0),"")</f>
        <v>Female</v>
      </c>
      <c r="E2563" t="str">
        <f>_xlfn.IFNA(VLOOKUP(A2563,Obesity!$A$1:$G$7092,5,0),"")</f>
        <v>36 and above</v>
      </c>
      <c r="F2563" t="str">
        <f>_xlfn.IFNA(VLOOKUP(A2563,Obesity!$A$1:$G$7092,6,0),"")</f>
        <v>below 2,000</v>
      </c>
      <c r="G2563" t="str">
        <f>_xlfn.IFNA(VLOOKUP(A2563,Obesity!$A$1:$G$7092,7,0),"")</f>
        <v>Non-Hispanic Asian</v>
      </c>
    </row>
    <row r="2564" spans="1:7" x14ac:dyDescent="0.4">
      <c r="A2564">
        <v>76119</v>
      </c>
      <c r="B2564">
        <f>_xlfn.IFNA(VLOOKUP(A2564,Obesity!$A$1:$G$7092,2,0),"")</f>
        <v>0</v>
      </c>
      <c r="C2564" t="str">
        <f>_xlfn.IFNA(VLOOKUP(A2564,Obesity!$A$1:$G$7092,3,0),"")</f>
        <v>Overweight</v>
      </c>
      <c r="D2564" t="str">
        <f>_xlfn.IFNA(VLOOKUP(A2564,Obesity!$A$1:$G$7092,4,0),"")</f>
        <v>Male</v>
      </c>
      <c r="E2564" t="str">
        <f>_xlfn.IFNA(VLOOKUP(A2564,Obesity!$A$1:$G$7092,5,0),"")</f>
        <v>36 and above</v>
      </c>
      <c r="F2564" t="str">
        <f>_xlfn.IFNA(VLOOKUP(A2564,Obesity!$A$1:$G$7092,6,0),"")</f>
        <v>below 2,500</v>
      </c>
      <c r="G2564" t="str">
        <f>_xlfn.IFNA(VLOOKUP(A2564,Obesity!$A$1:$G$7092,7,0),"")</f>
        <v>Non-Hispanic Black</v>
      </c>
    </row>
    <row r="2565" spans="1:7" x14ac:dyDescent="0.4">
      <c r="A2565">
        <v>76120</v>
      </c>
      <c r="B2565">
        <f>_xlfn.IFNA(VLOOKUP(A2565,Obesity!$A$1:$G$7092,2,0),"")</f>
        <v>41.4</v>
      </c>
      <c r="C2565" t="str">
        <f>_xlfn.IFNA(VLOOKUP(A2565,Obesity!$A$1:$G$7092,3,0),"")</f>
        <v>Overweight</v>
      </c>
      <c r="D2565" t="str">
        <f>_xlfn.IFNA(VLOOKUP(A2565,Obesity!$A$1:$G$7092,4,0),"")</f>
        <v>Male</v>
      </c>
      <c r="E2565" t="str">
        <f>_xlfn.IFNA(VLOOKUP(A2565,Obesity!$A$1:$G$7092,5,0),"")</f>
        <v>36 and above</v>
      </c>
      <c r="F2565" t="str">
        <f>_xlfn.IFNA(VLOOKUP(A2565,Obesity!$A$1:$G$7092,6,0),"")</f>
        <v>below 2,500</v>
      </c>
      <c r="G2565" t="str">
        <f>_xlfn.IFNA(VLOOKUP(A2565,Obesity!$A$1:$G$7092,7,0),"")</f>
        <v>Non-Hispanic Black</v>
      </c>
    </row>
    <row r="2566" spans="1:7" x14ac:dyDescent="0.4">
      <c r="A2566">
        <v>76121</v>
      </c>
      <c r="B2566">
        <f>_xlfn.IFNA(VLOOKUP(A2566,Obesity!$A$1:$G$7092,2,0),"")</f>
        <v>28.5</v>
      </c>
      <c r="C2566" t="str">
        <f>_xlfn.IFNA(VLOOKUP(A2566,Obesity!$A$1:$G$7092,3,0),"")</f>
        <v>Normal weight</v>
      </c>
      <c r="D2566" t="str">
        <f>_xlfn.IFNA(VLOOKUP(A2566,Obesity!$A$1:$G$7092,4,0),"")</f>
        <v>Male</v>
      </c>
      <c r="E2566" t="str">
        <f>_xlfn.IFNA(VLOOKUP(A2566,Obesity!$A$1:$G$7092,5,0),"")</f>
        <v>35 and below</v>
      </c>
      <c r="F2566" t="str">
        <f>_xlfn.IFNA(VLOOKUP(A2566,Obesity!$A$1:$G$7092,6,0),"")</f>
        <v>above 2,500</v>
      </c>
      <c r="G2566" t="str">
        <f>_xlfn.IFNA(VLOOKUP(A2566,Obesity!$A$1:$G$7092,7,0),"")</f>
        <v>Non-Hispanic Black</v>
      </c>
    </row>
    <row r="2567" spans="1:7" x14ac:dyDescent="0.4">
      <c r="A2567">
        <v>76122</v>
      </c>
      <c r="B2567" t="str">
        <f>_xlfn.IFNA(VLOOKUP(A2567,Obesity!$A$1:$G$7092,2,0),"")</f>
        <v/>
      </c>
      <c r="C2567" t="str">
        <f>_xlfn.IFNA(VLOOKUP(A2567,Obesity!$A$1:$G$7092,3,0),"")</f>
        <v/>
      </c>
      <c r="D2567" t="str">
        <f>_xlfn.IFNA(VLOOKUP(A2567,Obesity!$A$1:$G$7092,4,0),"")</f>
        <v/>
      </c>
      <c r="E2567" t="str">
        <f>_xlfn.IFNA(VLOOKUP(A2567,Obesity!$A$1:$G$7092,5,0),"")</f>
        <v/>
      </c>
      <c r="F2567" t="str">
        <f>_xlfn.IFNA(VLOOKUP(A2567,Obesity!$A$1:$G$7092,6,0),"")</f>
        <v/>
      </c>
      <c r="G2567" t="str">
        <f>_xlfn.IFNA(VLOOKUP(A2567,Obesity!$A$1:$G$7092,7,0),"")</f>
        <v/>
      </c>
    </row>
    <row r="2568" spans="1:7" x14ac:dyDescent="0.4">
      <c r="A2568">
        <v>76123</v>
      </c>
      <c r="B2568" t="str">
        <f>_xlfn.IFNA(VLOOKUP(A2568,Obesity!$A$1:$G$7092,2,0),"")</f>
        <v/>
      </c>
      <c r="C2568" t="str">
        <f>_xlfn.IFNA(VLOOKUP(A2568,Obesity!$A$1:$G$7092,3,0),"")</f>
        <v/>
      </c>
      <c r="D2568" t="str">
        <f>_xlfn.IFNA(VLOOKUP(A2568,Obesity!$A$1:$G$7092,4,0),"")</f>
        <v/>
      </c>
      <c r="E2568" t="str">
        <f>_xlfn.IFNA(VLOOKUP(A2568,Obesity!$A$1:$G$7092,5,0),"")</f>
        <v/>
      </c>
      <c r="F2568" t="str">
        <f>_xlfn.IFNA(VLOOKUP(A2568,Obesity!$A$1:$G$7092,6,0),"")</f>
        <v/>
      </c>
      <c r="G2568" t="str">
        <f>_xlfn.IFNA(VLOOKUP(A2568,Obesity!$A$1:$G$7092,7,0),"")</f>
        <v/>
      </c>
    </row>
    <row r="2569" spans="1:7" x14ac:dyDescent="0.4">
      <c r="A2569">
        <v>76124</v>
      </c>
      <c r="B2569" t="str">
        <f>_xlfn.IFNA(VLOOKUP(A2569,Obesity!$A$1:$G$7092,2,0),"")</f>
        <v/>
      </c>
      <c r="C2569" t="str">
        <f>_xlfn.IFNA(VLOOKUP(A2569,Obesity!$A$1:$G$7092,3,0),"")</f>
        <v/>
      </c>
      <c r="D2569" t="str">
        <f>_xlfn.IFNA(VLOOKUP(A2569,Obesity!$A$1:$G$7092,4,0),"")</f>
        <v/>
      </c>
      <c r="E2569" t="str">
        <f>_xlfn.IFNA(VLOOKUP(A2569,Obesity!$A$1:$G$7092,5,0),"")</f>
        <v/>
      </c>
      <c r="F2569" t="str">
        <f>_xlfn.IFNA(VLOOKUP(A2569,Obesity!$A$1:$G$7092,6,0),"")</f>
        <v/>
      </c>
      <c r="G2569" t="str">
        <f>_xlfn.IFNA(VLOOKUP(A2569,Obesity!$A$1:$G$7092,7,0),"")</f>
        <v/>
      </c>
    </row>
    <row r="2570" spans="1:7" x14ac:dyDescent="0.4">
      <c r="A2570">
        <v>76125</v>
      </c>
      <c r="B2570">
        <f>_xlfn.IFNA(VLOOKUP(A2570,Obesity!$A$1:$G$7092,2,0),"")</f>
        <v>16.100000000000001</v>
      </c>
      <c r="C2570" t="str">
        <f>_xlfn.IFNA(VLOOKUP(A2570,Obesity!$A$1:$G$7092,3,0),"")</f>
        <v>Normal weight</v>
      </c>
      <c r="D2570" t="str">
        <f>_xlfn.IFNA(VLOOKUP(A2570,Obesity!$A$1:$G$7092,4,0),"")</f>
        <v>Male</v>
      </c>
      <c r="E2570" t="str">
        <f>_xlfn.IFNA(VLOOKUP(A2570,Obesity!$A$1:$G$7092,5,0),"")</f>
        <v>35 and below</v>
      </c>
      <c r="F2570" t="str">
        <f>_xlfn.IFNA(VLOOKUP(A2570,Obesity!$A$1:$G$7092,6,0),"")</f>
        <v>below 2,500</v>
      </c>
      <c r="G2570" t="str">
        <f>_xlfn.IFNA(VLOOKUP(A2570,Obesity!$A$1:$G$7092,7,0),"")</f>
        <v>Non-Hispanic White</v>
      </c>
    </row>
    <row r="2571" spans="1:7" x14ac:dyDescent="0.4">
      <c r="A2571">
        <v>76126</v>
      </c>
      <c r="B2571">
        <f>_xlfn.IFNA(VLOOKUP(A2571,Obesity!$A$1:$G$7092,2,0),"")</f>
        <v>36.5</v>
      </c>
      <c r="C2571" t="str">
        <f>_xlfn.IFNA(VLOOKUP(A2571,Obesity!$A$1:$G$7092,3,0),"")</f>
        <v>Obese</v>
      </c>
      <c r="D2571" t="str">
        <f>_xlfn.IFNA(VLOOKUP(A2571,Obesity!$A$1:$G$7092,4,0),"")</f>
        <v>Female</v>
      </c>
      <c r="E2571" t="str">
        <f>_xlfn.IFNA(VLOOKUP(A2571,Obesity!$A$1:$G$7092,5,0),"")</f>
        <v>35 and below</v>
      </c>
      <c r="F2571" t="str">
        <f>_xlfn.IFNA(VLOOKUP(A2571,Obesity!$A$1:$G$7092,6,0),"")</f>
        <v>below 2,000</v>
      </c>
      <c r="G2571" t="str">
        <f>_xlfn.IFNA(VLOOKUP(A2571,Obesity!$A$1:$G$7092,7,0),"")</f>
        <v>Non-Hispanic Black</v>
      </c>
    </row>
    <row r="2572" spans="1:7" x14ac:dyDescent="0.4">
      <c r="A2572">
        <v>76127</v>
      </c>
      <c r="B2572">
        <f>_xlfn.IFNA(VLOOKUP(A2572,Obesity!$A$1:$G$7092,2,0),"")</f>
        <v>20.9</v>
      </c>
      <c r="C2572" t="str">
        <f>_xlfn.IFNA(VLOOKUP(A2572,Obesity!$A$1:$G$7092,3,0),"")</f>
        <v>Obese</v>
      </c>
      <c r="D2572" t="str">
        <f>_xlfn.IFNA(VLOOKUP(A2572,Obesity!$A$1:$G$7092,4,0),"")</f>
        <v>Male</v>
      </c>
      <c r="E2572" t="str">
        <f>_xlfn.IFNA(VLOOKUP(A2572,Obesity!$A$1:$G$7092,5,0),"")</f>
        <v>36 and above</v>
      </c>
      <c r="F2572" t="str">
        <f>_xlfn.IFNA(VLOOKUP(A2572,Obesity!$A$1:$G$7092,6,0),"")</f>
        <v>below 2,500</v>
      </c>
      <c r="G2572" t="str">
        <f>_xlfn.IFNA(VLOOKUP(A2572,Obesity!$A$1:$G$7092,7,0),"")</f>
        <v>Non-Hispanic Black</v>
      </c>
    </row>
    <row r="2573" spans="1:7" x14ac:dyDescent="0.4">
      <c r="A2573">
        <v>76128</v>
      </c>
      <c r="B2573">
        <f>_xlfn.IFNA(VLOOKUP(A2573,Obesity!$A$1:$G$7092,2,0),"")</f>
        <v>19.100000000000001</v>
      </c>
      <c r="C2573" t="str">
        <f>_xlfn.IFNA(VLOOKUP(A2573,Obesity!$A$1:$G$7092,3,0),"")</f>
        <v>Obese</v>
      </c>
      <c r="D2573" t="str">
        <f>_xlfn.IFNA(VLOOKUP(A2573,Obesity!$A$1:$G$7092,4,0),"")</f>
        <v>Female</v>
      </c>
      <c r="E2573" t="str">
        <f>_xlfn.IFNA(VLOOKUP(A2573,Obesity!$A$1:$G$7092,5,0),"")</f>
        <v>36 and above</v>
      </c>
      <c r="F2573" t="str">
        <f>_xlfn.IFNA(VLOOKUP(A2573,Obesity!$A$1:$G$7092,6,0),"")</f>
        <v>below 2,000</v>
      </c>
      <c r="G2573" t="str">
        <f>_xlfn.IFNA(VLOOKUP(A2573,Obesity!$A$1:$G$7092,7,0),"")</f>
        <v>Non-Hispanic White</v>
      </c>
    </row>
    <row r="2574" spans="1:7" x14ac:dyDescent="0.4">
      <c r="A2574">
        <v>76129</v>
      </c>
      <c r="B2574">
        <f>_xlfn.IFNA(VLOOKUP(A2574,Obesity!$A$1:$G$7092,2,0),"")</f>
        <v>14.3</v>
      </c>
      <c r="C2574" t="str">
        <f>_xlfn.IFNA(VLOOKUP(A2574,Obesity!$A$1:$G$7092,3,0),"")</f>
        <v>Obese</v>
      </c>
      <c r="D2574" t="str">
        <f>_xlfn.IFNA(VLOOKUP(A2574,Obesity!$A$1:$G$7092,4,0),"")</f>
        <v>Female</v>
      </c>
      <c r="E2574" t="str">
        <f>_xlfn.IFNA(VLOOKUP(A2574,Obesity!$A$1:$G$7092,5,0),"")</f>
        <v>36 and above</v>
      </c>
      <c r="F2574" t="str">
        <f>_xlfn.IFNA(VLOOKUP(A2574,Obesity!$A$1:$G$7092,6,0),"")</f>
        <v>below 2,000</v>
      </c>
      <c r="G2574" t="str">
        <f>_xlfn.IFNA(VLOOKUP(A2574,Obesity!$A$1:$G$7092,7,0),"")</f>
        <v>Non-Hispanic Asian</v>
      </c>
    </row>
    <row r="2575" spans="1:7" x14ac:dyDescent="0.4">
      <c r="A2575">
        <v>76130</v>
      </c>
      <c r="B2575">
        <f>_xlfn.IFNA(VLOOKUP(A2575,Obesity!$A$1:$G$7092,2,0),"")</f>
        <v>27.2</v>
      </c>
      <c r="C2575" t="str">
        <f>_xlfn.IFNA(VLOOKUP(A2575,Obesity!$A$1:$G$7092,3,0),"")</f>
        <v>Underweight</v>
      </c>
      <c r="D2575" t="str">
        <f>_xlfn.IFNA(VLOOKUP(A2575,Obesity!$A$1:$G$7092,4,0),"")</f>
        <v>Female</v>
      </c>
      <c r="E2575" t="str">
        <f>_xlfn.IFNA(VLOOKUP(A2575,Obesity!$A$1:$G$7092,5,0),"")</f>
        <v>35 and below</v>
      </c>
      <c r="F2575" t="str">
        <f>_xlfn.IFNA(VLOOKUP(A2575,Obesity!$A$1:$G$7092,6,0),"")</f>
        <v>below 2,000</v>
      </c>
      <c r="G2575" t="str">
        <f>_xlfn.IFNA(VLOOKUP(A2575,Obesity!$A$1:$G$7092,7,0),"")</f>
        <v>Mexican American</v>
      </c>
    </row>
    <row r="2576" spans="1:7" x14ac:dyDescent="0.4">
      <c r="A2576">
        <v>76131</v>
      </c>
      <c r="B2576" t="str">
        <f>_xlfn.IFNA(VLOOKUP(A2576,Obesity!$A$1:$G$7092,2,0),"")</f>
        <v/>
      </c>
      <c r="C2576" t="str">
        <f>_xlfn.IFNA(VLOOKUP(A2576,Obesity!$A$1:$G$7092,3,0),"")</f>
        <v/>
      </c>
      <c r="D2576" t="str">
        <f>_xlfn.IFNA(VLOOKUP(A2576,Obesity!$A$1:$G$7092,4,0),"")</f>
        <v/>
      </c>
      <c r="E2576" t="str">
        <f>_xlfn.IFNA(VLOOKUP(A2576,Obesity!$A$1:$G$7092,5,0),"")</f>
        <v/>
      </c>
      <c r="F2576" t="str">
        <f>_xlfn.IFNA(VLOOKUP(A2576,Obesity!$A$1:$G$7092,6,0),"")</f>
        <v/>
      </c>
      <c r="G2576" t="str">
        <f>_xlfn.IFNA(VLOOKUP(A2576,Obesity!$A$1:$G$7092,7,0),"")</f>
        <v/>
      </c>
    </row>
    <row r="2577" spans="1:7" x14ac:dyDescent="0.4">
      <c r="A2577">
        <v>76132</v>
      </c>
      <c r="B2577">
        <f>_xlfn.IFNA(VLOOKUP(A2577,Obesity!$A$1:$G$7092,2,0),"")</f>
        <v>19.3</v>
      </c>
      <c r="C2577" t="str">
        <f>_xlfn.IFNA(VLOOKUP(A2577,Obesity!$A$1:$G$7092,3,0),"")</f>
        <v>Obese</v>
      </c>
      <c r="D2577" t="str">
        <f>_xlfn.IFNA(VLOOKUP(A2577,Obesity!$A$1:$G$7092,4,0),"")</f>
        <v>Female</v>
      </c>
      <c r="E2577" t="str">
        <f>_xlfn.IFNA(VLOOKUP(A2577,Obesity!$A$1:$G$7092,5,0),"")</f>
        <v>35 and below</v>
      </c>
      <c r="F2577" t="str">
        <f>_xlfn.IFNA(VLOOKUP(A2577,Obesity!$A$1:$G$7092,6,0),"")</f>
        <v>above 2,000</v>
      </c>
      <c r="G2577" t="str">
        <f>_xlfn.IFNA(VLOOKUP(A2577,Obesity!$A$1:$G$7092,7,0),"")</f>
        <v>Other Hispanic</v>
      </c>
    </row>
    <row r="2578" spans="1:7" x14ac:dyDescent="0.4">
      <c r="A2578">
        <v>76133</v>
      </c>
      <c r="B2578">
        <f>_xlfn.IFNA(VLOOKUP(A2578,Obesity!$A$1:$G$7092,2,0),"")</f>
        <v>22.9</v>
      </c>
      <c r="C2578" t="str">
        <f>_xlfn.IFNA(VLOOKUP(A2578,Obesity!$A$1:$G$7092,3,0),"")</f>
        <v>Obese</v>
      </c>
      <c r="D2578" t="str">
        <f>_xlfn.IFNA(VLOOKUP(A2578,Obesity!$A$1:$G$7092,4,0),"")</f>
        <v>Female</v>
      </c>
      <c r="E2578" t="str">
        <f>_xlfn.IFNA(VLOOKUP(A2578,Obesity!$A$1:$G$7092,5,0),"")</f>
        <v>36 and above</v>
      </c>
      <c r="F2578" t="str">
        <f>_xlfn.IFNA(VLOOKUP(A2578,Obesity!$A$1:$G$7092,6,0),"")</f>
        <v>below 2,000</v>
      </c>
      <c r="G2578" t="str">
        <f>_xlfn.IFNA(VLOOKUP(A2578,Obesity!$A$1:$G$7092,7,0),"")</f>
        <v>Mexican American</v>
      </c>
    </row>
    <row r="2579" spans="1:7" x14ac:dyDescent="0.4">
      <c r="A2579">
        <v>76134</v>
      </c>
      <c r="B2579" t="str">
        <f>_xlfn.IFNA(VLOOKUP(A2579,Obesity!$A$1:$G$7092,2,0),"")</f>
        <v/>
      </c>
      <c r="C2579" t="str">
        <f>_xlfn.IFNA(VLOOKUP(A2579,Obesity!$A$1:$G$7092,3,0),"")</f>
        <v/>
      </c>
      <c r="D2579" t="str">
        <f>_xlfn.IFNA(VLOOKUP(A2579,Obesity!$A$1:$G$7092,4,0),"")</f>
        <v/>
      </c>
      <c r="E2579" t="str">
        <f>_xlfn.IFNA(VLOOKUP(A2579,Obesity!$A$1:$G$7092,5,0),"")</f>
        <v/>
      </c>
      <c r="F2579" t="str">
        <f>_xlfn.IFNA(VLOOKUP(A2579,Obesity!$A$1:$G$7092,6,0),"")</f>
        <v/>
      </c>
      <c r="G2579" t="str">
        <f>_xlfn.IFNA(VLOOKUP(A2579,Obesity!$A$1:$G$7092,7,0),"")</f>
        <v/>
      </c>
    </row>
    <row r="2580" spans="1:7" x14ac:dyDescent="0.4">
      <c r="A2580">
        <v>76135</v>
      </c>
      <c r="B2580">
        <f>_xlfn.IFNA(VLOOKUP(A2580,Obesity!$A$1:$G$7092,2,0),"")</f>
        <v>29.4</v>
      </c>
      <c r="C2580" t="str">
        <f>_xlfn.IFNA(VLOOKUP(A2580,Obesity!$A$1:$G$7092,3,0),"")</f>
        <v>Obese</v>
      </c>
      <c r="D2580" t="str">
        <f>_xlfn.IFNA(VLOOKUP(A2580,Obesity!$A$1:$G$7092,4,0),"")</f>
        <v>Male</v>
      </c>
      <c r="E2580" t="str">
        <f>_xlfn.IFNA(VLOOKUP(A2580,Obesity!$A$1:$G$7092,5,0),"")</f>
        <v>35 and below</v>
      </c>
      <c r="F2580" t="str">
        <f>_xlfn.IFNA(VLOOKUP(A2580,Obesity!$A$1:$G$7092,6,0),"")</f>
        <v>above 2,500</v>
      </c>
      <c r="G2580" t="str">
        <f>_xlfn.IFNA(VLOOKUP(A2580,Obesity!$A$1:$G$7092,7,0),"")</f>
        <v>Non-Hispanic Black</v>
      </c>
    </row>
    <row r="2581" spans="1:7" x14ac:dyDescent="0.4">
      <c r="A2581">
        <v>76136</v>
      </c>
      <c r="B2581">
        <f>_xlfn.IFNA(VLOOKUP(A2581,Obesity!$A$1:$G$7092,2,0),"")</f>
        <v>30.4</v>
      </c>
      <c r="C2581" t="str">
        <f>_xlfn.IFNA(VLOOKUP(A2581,Obesity!$A$1:$G$7092,3,0),"")</f>
        <v>Overweight</v>
      </c>
      <c r="D2581" t="str">
        <f>_xlfn.IFNA(VLOOKUP(A2581,Obesity!$A$1:$G$7092,4,0),"")</f>
        <v>Female</v>
      </c>
      <c r="E2581" t="str">
        <f>_xlfn.IFNA(VLOOKUP(A2581,Obesity!$A$1:$G$7092,5,0),"")</f>
        <v>36 and above</v>
      </c>
      <c r="F2581" t="str">
        <f>_xlfn.IFNA(VLOOKUP(A2581,Obesity!$A$1:$G$7092,6,0),"")</f>
        <v>below 2,000</v>
      </c>
      <c r="G2581" t="str">
        <f>_xlfn.IFNA(VLOOKUP(A2581,Obesity!$A$1:$G$7092,7,0),"")</f>
        <v>Other Hispanic</v>
      </c>
    </row>
    <row r="2582" spans="1:7" x14ac:dyDescent="0.4">
      <c r="A2582">
        <v>76137</v>
      </c>
      <c r="B2582">
        <f>_xlfn.IFNA(VLOOKUP(A2582,Obesity!$A$1:$G$7092,2,0),"")</f>
        <v>35.200000000000003</v>
      </c>
      <c r="C2582" t="str">
        <f>_xlfn.IFNA(VLOOKUP(A2582,Obesity!$A$1:$G$7092,3,0),"")</f>
        <v>Overweight</v>
      </c>
      <c r="D2582" t="str">
        <f>_xlfn.IFNA(VLOOKUP(A2582,Obesity!$A$1:$G$7092,4,0),"")</f>
        <v>Male</v>
      </c>
      <c r="E2582" t="str">
        <f>_xlfn.IFNA(VLOOKUP(A2582,Obesity!$A$1:$G$7092,5,0),"")</f>
        <v>36 and above</v>
      </c>
      <c r="F2582" t="str">
        <f>_xlfn.IFNA(VLOOKUP(A2582,Obesity!$A$1:$G$7092,6,0),"")</f>
        <v>below 2,500</v>
      </c>
      <c r="G2582" t="str">
        <f>_xlfn.IFNA(VLOOKUP(A2582,Obesity!$A$1:$G$7092,7,0),"")</f>
        <v>Mexican American</v>
      </c>
    </row>
    <row r="2583" spans="1:7" x14ac:dyDescent="0.4">
      <c r="A2583">
        <v>76138</v>
      </c>
      <c r="B2583">
        <f>_xlfn.IFNA(VLOOKUP(A2583,Obesity!$A$1:$G$7092,2,0),"")</f>
        <v>21.1</v>
      </c>
      <c r="C2583" t="str">
        <f>_xlfn.IFNA(VLOOKUP(A2583,Obesity!$A$1:$G$7092,3,0),"")</f>
        <v>Normal weight</v>
      </c>
      <c r="D2583" t="str">
        <f>_xlfn.IFNA(VLOOKUP(A2583,Obesity!$A$1:$G$7092,4,0),"")</f>
        <v>Female</v>
      </c>
      <c r="E2583" t="str">
        <f>_xlfn.IFNA(VLOOKUP(A2583,Obesity!$A$1:$G$7092,5,0),"")</f>
        <v>36 and above</v>
      </c>
      <c r="F2583" t="str">
        <f>_xlfn.IFNA(VLOOKUP(A2583,Obesity!$A$1:$G$7092,6,0),"")</f>
        <v>above 2,000</v>
      </c>
      <c r="G2583" t="str">
        <f>_xlfn.IFNA(VLOOKUP(A2583,Obesity!$A$1:$G$7092,7,0),"")</f>
        <v>Non-Hispanic Black</v>
      </c>
    </row>
    <row r="2584" spans="1:7" x14ac:dyDescent="0.4">
      <c r="A2584">
        <v>76139</v>
      </c>
      <c r="B2584" t="str">
        <f>_xlfn.IFNA(VLOOKUP(A2584,Obesity!$A$1:$G$7092,2,0),"")</f>
        <v/>
      </c>
      <c r="C2584" t="str">
        <f>_xlfn.IFNA(VLOOKUP(A2584,Obesity!$A$1:$G$7092,3,0),"")</f>
        <v/>
      </c>
      <c r="D2584" t="str">
        <f>_xlfn.IFNA(VLOOKUP(A2584,Obesity!$A$1:$G$7092,4,0),"")</f>
        <v/>
      </c>
      <c r="E2584" t="str">
        <f>_xlfn.IFNA(VLOOKUP(A2584,Obesity!$A$1:$G$7092,5,0),"")</f>
        <v/>
      </c>
      <c r="F2584" t="str">
        <f>_xlfn.IFNA(VLOOKUP(A2584,Obesity!$A$1:$G$7092,6,0),"")</f>
        <v/>
      </c>
      <c r="G2584" t="str">
        <f>_xlfn.IFNA(VLOOKUP(A2584,Obesity!$A$1:$G$7092,7,0),"")</f>
        <v/>
      </c>
    </row>
    <row r="2585" spans="1:7" x14ac:dyDescent="0.4">
      <c r="A2585">
        <v>76140</v>
      </c>
      <c r="B2585">
        <f>_xlfn.IFNA(VLOOKUP(A2585,Obesity!$A$1:$G$7092,2,0),"")</f>
        <v>0</v>
      </c>
      <c r="C2585" t="str">
        <f>_xlfn.IFNA(VLOOKUP(A2585,Obesity!$A$1:$G$7092,3,0),"")</f>
        <v>Obese</v>
      </c>
      <c r="D2585" t="str">
        <f>_xlfn.IFNA(VLOOKUP(A2585,Obesity!$A$1:$G$7092,4,0),"")</f>
        <v>Female</v>
      </c>
      <c r="E2585" t="str">
        <f>_xlfn.IFNA(VLOOKUP(A2585,Obesity!$A$1:$G$7092,5,0),"")</f>
        <v>35 and below</v>
      </c>
      <c r="F2585" t="str">
        <f>_xlfn.IFNA(VLOOKUP(A2585,Obesity!$A$1:$G$7092,6,0),"")</f>
        <v>above 2,000</v>
      </c>
      <c r="G2585" t="str">
        <f>_xlfn.IFNA(VLOOKUP(A2585,Obesity!$A$1:$G$7092,7,0),"")</f>
        <v>Non-Hispanic White</v>
      </c>
    </row>
    <row r="2586" spans="1:7" x14ac:dyDescent="0.4">
      <c r="A2586">
        <v>76141</v>
      </c>
      <c r="B2586" t="str">
        <f>_xlfn.IFNA(VLOOKUP(A2586,Obesity!$A$1:$G$7092,2,0),"")</f>
        <v/>
      </c>
      <c r="C2586" t="str">
        <f>_xlfn.IFNA(VLOOKUP(A2586,Obesity!$A$1:$G$7092,3,0),"")</f>
        <v/>
      </c>
      <c r="D2586" t="str">
        <f>_xlfn.IFNA(VLOOKUP(A2586,Obesity!$A$1:$G$7092,4,0),"")</f>
        <v/>
      </c>
      <c r="E2586" t="str">
        <f>_xlfn.IFNA(VLOOKUP(A2586,Obesity!$A$1:$G$7092,5,0),"")</f>
        <v/>
      </c>
      <c r="F2586" t="str">
        <f>_xlfn.IFNA(VLOOKUP(A2586,Obesity!$A$1:$G$7092,6,0),"")</f>
        <v/>
      </c>
      <c r="G2586" t="str">
        <f>_xlfn.IFNA(VLOOKUP(A2586,Obesity!$A$1:$G$7092,7,0),"")</f>
        <v/>
      </c>
    </row>
    <row r="2587" spans="1:7" x14ac:dyDescent="0.4">
      <c r="A2587">
        <v>76142</v>
      </c>
      <c r="B2587" t="str">
        <f>_xlfn.IFNA(VLOOKUP(A2587,Obesity!$A$1:$G$7092,2,0),"")</f>
        <v/>
      </c>
      <c r="C2587" t="str">
        <f>_xlfn.IFNA(VLOOKUP(A2587,Obesity!$A$1:$G$7092,3,0),"")</f>
        <v/>
      </c>
      <c r="D2587" t="str">
        <f>_xlfn.IFNA(VLOOKUP(A2587,Obesity!$A$1:$G$7092,4,0),"")</f>
        <v/>
      </c>
      <c r="E2587" t="str">
        <f>_xlfn.IFNA(VLOOKUP(A2587,Obesity!$A$1:$G$7092,5,0),"")</f>
        <v/>
      </c>
      <c r="F2587" t="str">
        <f>_xlfn.IFNA(VLOOKUP(A2587,Obesity!$A$1:$G$7092,6,0),"")</f>
        <v/>
      </c>
      <c r="G2587" t="str">
        <f>_xlfn.IFNA(VLOOKUP(A2587,Obesity!$A$1:$G$7092,7,0),"")</f>
        <v/>
      </c>
    </row>
    <row r="2588" spans="1:7" x14ac:dyDescent="0.4">
      <c r="A2588">
        <v>76143</v>
      </c>
      <c r="B2588" t="str">
        <f>_xlfn.IFNA(VLOOKUP(A2588,Obesity!$A$1:$G$7092,2,0),"")</f>
        <v/>
      </c>
      <c r="C2588" t="str">
        <f>_xlfn.IFNA(VLOOKUP(A2588,Obesity!$A$1:$G$7092,3,0),"")</f>
        <v/>
      </c>
      <c r="D2588" t="str">
        <f>_xlfn.IFNA(VLOOKUP(A2588,Obesity!$A$1:$G$7092,4,0),"")</f>
        <v/>
      </c>
      <c r="E2588" t="str">
        <f>_xlfn.IFNA(VLOOKUP(A2588,Obesity!$A$1:$G$7092,5,0),"")</f>
        <v/>
      </c>
      <c r="F2588" t="str">
        <f>_xlfn.IFNA(VLOOKUP(A2588,Obesity!$A$1:$G$7092,6,0),"")</f>
        <v/>
      </c>
      <c r="G2588" t="str">
        <f>_xlfn.IFNA(VLOOKUP(A2588,Obesity!$A$1:$G$7092,7,0),"")</f>
        <v/>
      </c>
    </row>
    <row r="2589" spans="1:7" x14ac:dyDescent="0.4">
      <c r="A2589">
        <v>76144</v>
      </c>
      <c r="B2589">
        <f>_xlfn.IFNA(VLOOKUP(A2589,Obesity!$A$1:$G$7092,2,0),"")</f>
        <v>0</v>
      </c>
      <c r="C2589" t="str">
        <f>_xlfn.IFNA(VLOOKUP(A2589,Obesity!$A$1:$G$7092,3,0),"")</f>
        <v>Obese</v>
      </c>
      <c r="D2589" t="str">
        <f>_xlfn.IFNA(VLOOKUP(A2589,Obesity!$A$1:$G$7092,4,0),"")</f>
        <v>Male</v>
      </c>
      <c r="E2589" t="str">
        <f>_xlfn.IFNA(VLOOKUP(A2589,Obesity!$A$1:$G$7092,5,0),"")</f>
        <v>36 and above</v>
      </c>
      <c r="F2589" t="str">
        <f>_xlfn.IFNA(VLOOKUP(A2589,Obesity!$A$1:$G$7092,6,0),"")</f>
        <v>below 2,500</v>
      </c>
      <c r="G2589" t="str">
        <f>_xlfn.IFNA(VLOOKUP(A2589,Obesity!$A$1:$G$7092,7,0),"")</f>
        <v>Non-Hispanic White</v>
      </c>
    </row>
    <row r="2590" spans="1:7" x14ac:dyDescent="0.4">
      <c r="A2590">
        <v>76145</v>
      </c>
      <c r="B2590">
        <f>_xlfn.IFNA(VLOOKUP(A2590,Obesity!$A$1:$G$7092,2,0),"")</f>
        <v>25.8</v>
      </c>
      <c r="C2590" t="str">
        <f>_xlfn.IFNA(VLOOKUP(A2590,Obesity!$A$1:$G$7092,3,0),"")</f>
        <v>Obese</v>
      </c>
      <c r="D2590" t="str">
        <f>_xlfn.IFNA(VLOOKUP(A2590,Obesity!$A$1:$G$7092,4,0),"")</f>
        <v>Female</v>
      </c>
      <c r="E2590" t="str">
        <f>_xlfn.IFNA(VLOOKUP(A2590,Obesity!$A$1:$G$7092,5,0),"")</f>
        <v>36 and above</v>
      </c>
      <c r="F2590" t="str">
        <f>_xlfn.IFNA(VLOOKUP(A2590,Obesity!$A$1:$G$7092,6,0),"")</f>
        <v>below 2,000</v>
      </c>
      <c r="G2590" t="str">
        <f>_xlfn.IFNA(VLOOKUP(A2590,Obesity!$A$1:$G$7092,7,0),"")</f>
        <v>Non-Hispanic White</v>
      </c>
    </row>
    <row r="2591" spans="1:7" x14ac:dyDescent="0.4">
      <c r="A2591">
        <v>76146</v>
      </c>
      <c r="B2591">
        <f>_xlfn.IFNA(VLOOKUP(A2591,Obesity!$A$1:$G$7092,2,0),"")</f>
        <v>27.2</v>
      </c>
      <c r="C2591" t="str">
        <f>_xlfn.IFNA(VLOOKUP(A2591,Obesity!$A$1:$G$7092,3,0),"")</f>
        <v>Underweight</v>
      </c>
      <c r="D2591" t="str">
        <f>_xlfn.IFNA(VLOOKUP(A2591,Obesity!$A$1:$G$7092,4,0),"")</f>
        <v>Female</v>
      </c>
      <c r="E2591" t="str">
        <f>_xlfn.IFNA(VLOOKUP(A2591,Obesity!$A$1:$G$7092,5,0),"")</f>
        <v>35 and below</v>
      </c>
      <c r="F2591" t="str">
        <f>_xlfn.IFNA(VLOOKUP(A2591,Obesity!$A$1:$G$7092,6,0),"")</f>
        <v>below 2,000</v>
      </c>
      <c r="G2591" t="str">
        <f>_xlfn.IFNA(VLOOKUP(A2591,Obesity!$A$1:$G$7092,7,0),"")</f>
        <v>Non-Hispanic Black</v>
      </c>
    </row>
    <row r="2592" spans="1:7" x14ac:dyDescent="0.4">
      <c r="A2592">
        <v>76147</v>
      </c>
      <c r="B2592">
        <f>_xlfn.IFNA(VLOOKUP(A2592,Obesity!$A$1:$G$7092,2,0),"")</f>
        <v>29.3</v>
      </c>
      <c r="C2592" t="str">
        <f>_xlfn.IFNA(VLOOKUP(A2592,Obesity!$A$1:$G$7092,3,0),"")</f>
        <v>Obese</v>
      </c>
      <c r="D2592" t="str">
        <f>_xlfn.IFNA(VLOOKUP(A2592,Obesity!$A$1:$G$7092,4,0),"")</f>
        <v>Male</v>
      </c>
      <c r="E2592" t="str">
        <f>_xlfn.IFNA(VLOOKUP(A2592,Obesity!$A$1:$G$7092,5,0),"")</f>
        <v>36 and above</v>
      </c>
      <c r="F2592" t="str">
        <f>_xlfn.IFNA(VLOOKUP(A2592,Obesity!$A$1:$G$7092,6,0),"")</f>
        <v>below 2,500</v>
      </c>
      <c r="G2592" t="str">
        <f>_xlfn.IFNA(VLOOKUP(A2592,Obesity!$A$1:$G$7092,7,0),"")</f>
        <v>Non-Hispanic White</v>
      </c>
    </row>
    <row r="2593" spans="1:7" x14ac:dyDescent="0.4">
      <c r="A2593">
        <v>76148</v>
      </c>
      <c r="B2593">
        <f>_xlfn.IFNA(VLOOKUP(A2593,Obesity!$A$1:$G$7092,2,0),"")</f>
        <v>16.5</v>
      </c>
      <c r="C2593" t="str">
        <f>_xlfn.IFNA(VLOOKUP(A2593,Obesity!$A$1:$G$7092,3,0),"")</f>
        <v>Obese</v>
      </c>
      <c r="D2593" t="str">
        <f>_xlfn.IFNA(VLOOKUP(A2593,Obesity!$A$1:$G$7092,4,0),"")</f>
        <v>Female</v>
      </c>
      <c r="E2593" t="str">
        <f>_xlfn.IFNA(VLOOKUP(A2593,Obesity!$A$1:$G$7092,5,0),"")</f>
        <v>35 and below</v>
      </c>
      <c r="F2593" t="str">
        <f>_xlfn.IFNA(VLOOKUP(A2593,Obesity!$A$1:$G$7092,6,0),"")</f>
        <v>below 2,000</v>
      </c>
      <c r="G2593" t="str">
        <f>_xlfn.IFNA(VLOOKUP(A2593,Obesity!$A$1:$G$7092,7,0),"")</f>
        <v>Non-Hispanic Black</v>
      </c>
    </row>
    <row r="2594" spans="1:7" x14ac:dyDescent="0.4">
      <c r="A2594">
        <v>76149</v>
      </c>
      <c r="B2594">
        <f>_xlfn.IFNA(VLOOKUP(A2594,Obesity!$A$1:$G$7092,2,0),"")</f>
        <v>24.3</v>
      </c>
      <c r="C2594" t="str">
        <f>_xlfn.IFNA(VLOOKUP(A2594,Obesity!$A$1:$G$7092,3,0),"")</f>
        <v>Overweight</v>
      </c>
      <c r="D2594" t="str">
        <f>_xlfn.IFNA(VLOOKUP(A2594,Obesity!$A$1:$G$7092,4,0),"")</f>
        <v>Female</v>
      </c>
      <c r="E2594" t="str">
        <f>_xlfn.IFNA(VLOOKUP(A2594,Obesity!$A$1:$G$7092,5,0),"")</f>
        <v>36 and above</v>
      </c>
      <c r="F2594" t="str">
        <f>_xlfn.IFNA(VLOOKUP(A2594,Obesity!$A$1:$G$7092,6,0),"")</f>
        <v>below 2,000</v>
      </c>
      <c r="G2594" t="str">
        <f>_xlfn.IFNA(VLOOKUP(A2594,Obesity!$A$1:$G$7092,7,0),"")</f>
        <v>Mexican American</v>
      </c>
    </row>
    <row r="2595" spans="1:7" x14ac:dyDescent="0.4">
      <c r="A2595">
        <v>76150</v>
      </c>
      <c r="B2595">
        <f>_xlfn.IFNA(VLOOKUP(A2595,Obesity!$A$1:$G$7092,2,0),"")</f>
        <v>43.1</v>
      </c>
      <c r="C2595" t="str">
        <f>_xlfn.IFNA(VLOOKUP(A2595,Obesity!$A$1:$G$7092,3,0),"")</f>
        <v>Obese</v>
      </c>
      <c r="D2595" t="str">
        <f>_xlfn.IFNA(VLOOKUP(A2595,Obesity!$A$1:$G$7092,4,0),"")</f>
        <v>Female</v>
      </c>
      <c r="E2595" t="str">
        <f>_xlfn.IFNA(VLOOKUP(A2595,Obesity!$A$1:$G$7092,5,0),"")</f>
        <v>36 and above</v>
      </c>
      <c r="F2595" t="str">
        <f>_xlfn.IFNA(VLOOKUP(A2595,Obesity!$A$1:$G$7092,6,0),"")</f>
        <v>below 2,000</v>
      </c>
      <c r="G2595" t="str">
        <f>_xlfn.IFNA(VLOOKUP(A2595,Obesity!$A$1:$G$7092,7,0),"")</f>
        <v>Non-Hispanic White</v>
      </c>
    </row>
    <row r="2596" spans="1:7" x14ac:dyDescent="0.4">
      <c r="A2596">
        <v>76151</v>
      </c>
      <c r="B2596">
        <f>_xlfn.IFNA(VLOOKUP(A2596,Obesity!$A$1:$G$7092,2,0),"")</f>
        <v>23.4</v>
      </c>
      <c r="C2596" t="str">
        <f>_xlfn.IFNA(VLOOKUP(A2596,Obesity!$A$1:$G$7092,3,0),"")</f>
        <v>Normal weight</v>
      </c>
      <c r="D2596" t="str">
        <f>_xlfn.IFNA(VLOOKUP(A2596,Obesity!$A$1:$G$7092,4,0),"")</f>
        <v>Male</v>
      </c>
      <c r="E2596" t="str">
        <f>_xlfn.IFNA(VLOOKUP(A2596,Obesity!$A$1:$G$7092,5,0),"")</f>
        <v>36 and above</v>
      </c>
      <c r="F2596" t="str">
        <f>_xlfn.IFNA(VLOOKUP(A2596,Obesity!$A$1:$G$7092,6,0),"")</f>
        <v>below 2,500</v>
      </c>
      <c r="G2596" t="str">
        <f>_xlfn.IFNA(VLOOKUP(A2596,Obesity!$A$1:$G$7092,7,0),"")</f>
        <v>Non-Hispanic White</v>
      </c>
    </row>
    <row r="2597" spans="1:7" x14ac:dyDescent="0.4">
      <c r="A2597">
        <v>76152</v>
      </c>
      <c r="B2597">
        <f>_xlfn.IFNA(VLOOKUP(A2597,Obesity!$A$1:$G$7092,2,0),"")</f>
        <v>0</v>
      </c>
      <c r="C2597" t="str">
        <f>_xlfn.IFNA(VLOOKUP(A2597,Obesity!$A$1:$G$7092,3,0),"")</f>
        <v>Underweight</v>
      </c>
      <c r="D2597" t="str">
        <f>_xlfn.IFNA(VLOOKUP(A2597,Obesity!$A$1:$G$7092,4,0),"")</f>
        <v>Female</v>
      </c>
      <c r="E2597" t="str">
        <f>_xlfn.IFNA(VLOOKUP(A2597,Obesity!$A$1:$G$7092,5,0),"")</f>
        <v>35 and below</v>
      </c>
      <c r="F2597" t="str">
        <f>_xlfn.IFNA(VLOOKUP(A2597,Obesity!$A$1:$G$7092,6,0),"")</f>
        <v>below 2,000</v>
      </c>
      <c r="G2597" t="str">
        <f>_xlfn.IFNA(VLOOKUP(A2597,Obesity!$A$1:$G$7092,7,0),"")</f>
        <v>Non-Hispanic White</v>
      </c>
    </row>
    <row r="2598" spans="1:7" x14ac:dyDescent="0.4">
      <c r="A2598">
        <v>76153</v>
      </c>
      <c r="B2598">
        <f>_xlfn.IFNA(VLOOKUP(A2598,Obesity!$A$1:$G$7092,2,0),"")</f>
        <v>39.299999999999997</v>
      </c>
      <c r="C2598" t="str">
        <f>_xlfn.IFNA(VLOOKUP(A2598,Obesity!$A$1:$G$7092,3,0),"")</f>
        <v>Overweight</v>
      </c>
      <c r="D2598" t="str">
        <f>_xlfn.IFNA(VLOOKUP(A2598,Obesity!$A$1:$G$7092,4,0),"")</f>
        <v>Male</v>
      </c>
      <c r="E2598" t="str">
        <f>_xlfn.IFNA(VLOOKUP(A2598,Obesity!$A$1:$G$7092,5,0),"")</f>
        <v>35 and below</v>
      </c>
      <c r="F2598" t="str">
        <f>_xlfn.IFNA(VLOOKUP(A2598,Obesity!$A$1:$G$7092,6,0),"")</f>
        <v>above 2,500</v>
      </c>
      <c r="G2598" t="str">
        <f>_xlfn.IFNA(VLOOKUP(A2598,Obesity!$A$1:$G$7092,7,0),"")</f>
        <v>Other Hispanic</v>
      </c>
    </row>
    <row r="2599" spans="1:7" x14ac:dyDescent="0.4">
      <c r="A2599">
        <v>76154</v>
      </c>
      <c r="B2599">
        <f>_xlfn.IFNA(VLOOKUP(A2599,Obesity!$A$1:$G$7092,2,0),"")</f>
        <v>28.2</v>
      </c>
      <c r="C2599" t="str">
        <f>_xlfn.IFNA(VLOOKUP(A2599,Obesity!$A$1:$G$7092,3,0),"")</f>
        <v>Obese</v>
      </c>
      <c r="D2599" t="str">
        <f>_xlfn.IFNA(VLOOKUP(A2599,Obesity!$A$1:$G$7092,4,0),"")</f>
        <v>Female</v>
      </c>
      <c r="E2599" t="str">
        <f>_xlfn.IFNA(VLOOKUP(A2599,Obesity!$A$1:$G$7092,5,0),"")</f>
        <v>35 and below</v>
      </c>
      <c r="F2599" t="str">
        <f>_xlfn.IFNA(VLOOKUP(A2599,Obesity!$A$1:$G$7092,6,0),"")</f>
        <v>above 2,000</v>
      </c>
      <c r="G2599" t="str">
        <f>_xlfn.IFNA(VLOOKUP(A2599,Obesity!$A$1:$G$7092,7,0),"")</f>
        <v>Non-Hispanic White</v>
      </c>
    </row>
    <row r="2600" spans="1:7" x14ac:dyDescent="0.4">
      <c r="A2600">
        <v>76155</v>
      </c>
      <c r="B2600">
        <f>_xlfn.IFNA(VLOOKUP(A2600,Obesity!$A$1:$G$7092,2,0),"")</f>
        <v>26.8</v>
      </c>
      <c r="C2600" t="str">
        <f>_xlfn.IFNA(VLOOKUP(A2600,Obesity!$A$1:$G$7092,3,0),"")</f>
        <v>Underweight</v>
      </c>
      <c r="D2600" t="str">
        <f>_xlfn.IFNA(VLOOKUP(A2600,Obesity!$A$1:$G$7092,4,0),"")</f>
        <v>Male</v>
      </c>
      <c r="E2600" t="str">
        <f>_xlfn.IFNA(VLOOKUP(A2600,Obesity!$A$1:$G$7092,5,0),"")</f>
        <v>35 and below</v>
      </c>
      <c r="F2600" t="str">
        <f>_xlfn.IFNA(VLOOKUP(A2600,Obesity!$A$1:$G$7092,6,0),"")</f>
        <v>above 2,500</v>
      </c>
      <c r="G2600" t="str">
        <f>_xlfn.IFNA(VLOOKUP(A2600,Obesity!$A$1:$G$7092,7,0),"")</f>
        <v>Mexican American</v>
      </c>
    </row>
    <row r="2601" spans="1:7" x14ac:dyDescent="0.4">
      <c r="A2601">
        <v>76156</v>
      </c>
      <c r="B2601">
        <f>_xlfn.IFNA(VLOOKUP(A2601,Obesity!$A$1:$G$7092,2,0),"")</f>
        <v>15.4</v>
      </c>
      <c r="C2601" t="str">
        <f>_xlfn.IFNA(VLOOKUP(A2601,Obesity!$A$1:$G$7092,3,0),"")</f>
        <v>Underweight</v>
      </c>
      <c r="D2601" t="str">
        <f>_xlfn.IFNA(VLOOKUP(A2601,Obesity!$A$1:$G$7092,4,0),"")</f>
        <v>Male</v>
      </c>
      <c r="E2601" t="str">
        <f>_xlfn.IFNA(VLOOKUP(A2601,Obesity!$A$1:$G$7092,5,0),"")</f>
        <v>36 and above</v>
      </c>
      <c r="F2601" t="str">
        <f>_xlfn.IFNA(VLOOKUP(A2601,Obesity!$A$1:$G$7092,6,0),"")</f>
        <v>below 2,500</v>
      </c>
      <c r="G2601" t="str">
        <f>_xlfn.IFNA(VLOOKUP(A2601,Obesity!$A$1:$G$7092,7,0),"")</f>
        <v>Non-Hispanic Black</v>
      </c>
    </row>
    <row r="2602" spans="1:7" x14ac:dyDescent="0.4">
      <c r="A2602">
        <v>76157</v>
      </c>
      <c r="B2602" t="str">
        <f>_xlfn.IFNA(VLOOKUP(A2602,Obesity!$A$1:$G$7092,2,0),"")</f>
        <v/>
      </c>
      <c r="C2602" t="str">
        <f>_xlfn.IFNA(VLOOKUP(A2602,Obesity!$A$1:$G$7092,3,0),"")</f>
        <v/>
      </c>
      <c r="D2602" t="str">
        <f>_xlfn.IFNA(VLOOKUP(A2602,Obesity!$A$1:$G$7092,4,0),"")</f>
        <v/>
      </c>
      <c r="E2602" t="str">
        <f>_xlfn.IFNA(VLOOKUP(A2602,Obesity!$A$1:$G$7092,5,0),"")</f>
        <v/>
      </c>
      <c r="F2602" t="str">
        <f>_xlfn.IFNA(VLOOKUP(A2602,Obesity!$A$1:$G$7092,6,0),"")</f>
        <v/>
      </c>
      <c r="G2602" t="str">
        <f>_xlfn.IFNA(VLOOKUP(A2602,Obesity!$A$1:$G$7092,7,0),"")</f>
        <v/>
      </c>
    </row>
    <row r="2603" spans="1:7" x14ac:dyDescent="0.4">
      <c r="A2603">
        <v>76158</v>
      </c>
      <c r="B2603" t="str">
        <f>_xlfn.IFNA(VLOOKUP(A2603,Obesity!$A$1:$G$7092,2,0),"")</f>
        <v/>
      </c>
      <c r="C2603" t="str">
        <f>_xlfn.IFNA(VLOOKUP(A2603,Obesity!$A$1:$G$7092,3,0),"")</f>
        <v/>
      </c>
      <c r="D2603" t="str">
        <f>_xlfn.IFNA(VLOOKUP(A2603,Obesity!$A$1:$G$7092,4,0),"")</f>
        <v/>
      </c>
      <c r="E2603" t="str">
        <f>_xlfn.IFNA(VLOOKUP(A2603,Obesity!$A$1:$G$7092,5,0),"")</f>
        <v/>
      </c>
      <c r="F2603" t="str">
        <f>_xlfn.IFNA(VLOOKUP(A2603,Obesity!$A$1:$G$7092,6,0),"")</f>
        <v/>
      </c>
      <c r="G2603" t="str">
        <f>_xlfn.IFNA(VLOOKUP(A2603,Obesity!$A$1:$G$7092,7,0),"")</f>
        <v/>
      </c>
    </row>
    <row r="2604" spans="1:7" x14ac:dyDescent="0.4">
      <c r="A2604">
        <v>76159</v>
      </c>
      <c r="B2604">
        <f>_xlfn.IFNA(VLOOKUP(A2604,Obesity!$A$1:$G$7092,2,0),"")</f>
        <v>20.399999999999999</v>
      </c>
      <c r="C2604" t="str">
        <f>_xlfn.IFNA(VLOOKUP(A2604,Obesity!$A$1:$G$7092,3,0),"")</f>
        <v>Overweight</v>
      </c>
      <c r="D2604" t="str">
        <f>_xlfn.IFNA(VLOOKUP(A2604,Obesity!$A$1:$G$7092,4,0),"")</f>
        <v>Male</v>
      </c>
      <c r="E2604" t="str">
        <f>_xlfn.IFNA(VLOOKUP(A2604,Obesity!$A$1:$G$7092,5,0),"")</f>
        <v>36 and above</v>
      </c>
      <c r="F2604" t="str">
        <f>_xlfn.IFNA(VLOOKUP(A2604,Obesity!$A$1:$G$7092,6,0),"")</f>
        <v>above 2,500</v>
      </c>
      <c r="G2604" t="str">
        <f>_xlfn.IFNA(VLOOKUP(A2604,Obesity!$A$1:$G$7092,7,0),"")</f>
        <v>Non-Hispanic White</v>
      </c>
    </row>
    <row r="2605" spans="1:7" x14ac:dyDescent="0.4">
      <c r="A2605">
        <v>76160</v>
      </c>
      <c r="B2605" t="str">
        <f>_xlfn.IFNA(VLOOKUP(A2605,Obesity!$A$1:$G$7092,2,0),"")</f>
        <v/>
      </c>
      <c r="C2605" t="str">
        <f>_xlfn.IFNA(VLOOKUP(A2605,Obesity!$A$1:$G$7092,3,0),"")</f>
        <v/>
      </c>
      <c r="D2605" t="str">
        <f>_xlfn.IFNA(VLOOKUP(A2605,Obesity!$A$1:$G$7092,4,0),"")</f>
        <v/>
      </c>
      <c r="E2605" t="str">
        <f>_xlfn.IFNA(VLOOKUP(A2605,Obesity!$A$1:$G$7092,5,0),"")</f>
        <v/>
      </c>
      <c r="F2605" t="str">
        <f>_xlfn.IFNA(VLOOKUP(A2605,Obesity!$A$1:$G$7092,6,0),"")</f>
        <v/>
      </c>
      <c r="G2605" t="str">
        <f>_xlfn.IFNA(VLOOKUP(A2605,Obesity!$A$1:$G$7092,7,0),"")</f>
        <v/>
      </c>
    </row>
    <row r="2606" spans="1:7" x14ac:dyDescent="0.4">
      <c r="A2606">
        <v>76161</v>
      </c>
      <c r="B2606">
        <f>_xlfn.IFNA(VLOOKUP(A2606,Obesity!$A$1:$G$7092,2,0),"")</f>
        <v>17.399999999999999</v>
      </c>
      <c r="C2606" t="str">
        <f>_xlfn.IFNA(VLOOKUP(A2606,Obesity!$A$1:$G$7092,3,0),"")</f>
        <v>Obese</v>
      </c>
      <c r="D2606" t="str">
        <f>_xlfn.IFNA(VLOOKUP(A2606,Obesity!$A$1:$G$7092,4,0),"")</f>
        <v>Male</v>
      </c>
      <c r="E2606" t="str">
        <f>_xlfn.IFNA(VLOOKUP(A2606,Obesity!$A$1:$G$7092,5,0),"")</f>
        <v>35 and below</v>
      </c>
      <c r="F2606" t="str">
        <f>_xlfn.IFNA(VLOOKUP(A2606,Obesity!$A$1:$G$7092,6,0),"")</f>
        <v>above 2,500</v>
      </c>
      <c r="G2606" t="str">
        <f>_xlfn.IFNA(VLOOKUP(A2606,Obesity!$A$1:$G$7092,7,0),"")</f>
        <v>Non-Hispanic White</v>
      </c>
    </row>
    <row r="2607" spans="1:7" x14ac:dyDescent="0.4">
      <c r="A2607">
        <v>76162</v>
      </c>
      <c r="B2607">
        <f>_xlfn.IFNA(VLOOKUP(A2607,Obesity!$A$1:$G$7092,2,0),"")</f>
        <v>31.4</v>
      </c>
      <c r="C2607" t="str">
        <f>_xlfn.IFNA(VLOOKUP(A2607,Obesity!$A$1:$G$7092,3,0),"")</f>
        <v>Obese</v>
      </c>
      <c r="D2607" t="str">
        <f>_xlfn.IFNA(VLOOKUP(A2607,Obesity!$A$1:$G$7092,4,0),"")</f>
        <v>Female</v>
      </c>
      <c r="E2607" t="str">
        <f>_xlfn.IFNA(VLOOKUP(A2607,Obesity!$A$1:$G$7092,5,0),"")</f>
        <v>35 and below</v>
      </c>
      <c r="F2607" t="str">
        <f>_xlfn.IFNA(VLOOKUP(A2607,Obesity!$A$1:$G$7092,6,0),"")</f>
        <v>below 2,000</v>
      </c>
      <c r="G2607" t="str">
        <f>_xlfn.IFNA(VLOOKUP(A2607,Obesity!$A$1:$G$7092,7,0),"")</f>
        <v>Other Hispanic</v>
      </c>
    </row>
    <row r="2608" spans="1:7" x14ac:dyDescent="0.4">
      <c r="A2608">
        <v>76163</v>
      </c>
      <c r="B2608" t="str">
        <f>_xlfn.IFNA(VLOOKUP(A2608,Obesity!$A$1:$G$7092,2,0),"")</f>
        <v/>
      </c>
      <c r="C2608" t="str">
        <f>_xlfn.IFNA(VLOOKUP(A2608,Obesity!$A$1:$G$7092,3,0),"")</f>
        <v/>
      </c>
      <c r="D2608" t="str">
        <f>_xlfn.IFNA(VLOOKUP(A2608,Obesity!$A$1:$G$7092,4,0),"")</f>
        <v/>
      </c>
      <c r="E2608" t="str">
        <f>_xlfn.IFNA(VLOOKUP(A2608,Obesity!$A$1:$G$7092,5,0),"")</f>
        <v/>
      </c>
      <c r="F2608" t="str">
        <f>_xlfn.IFNA(VLOOKUP(A2608,Obesity!$A$1:$G$7092,6,0),"")</f>
        <v/>
      </c>
      <c r="G2608" t="str">
        <f>_xlfn.IFNA(VLOOKUP(A2608,Obesity!$A$1:$G$7092,7,0),"")</f>
        <v/>
      </c>
    </row>
    <row r="2609" spans="1:7" x14ac:dyDescent="0.4">
      <c r="A2609">
        <v>76164</v>
      </c>
      <c r="B2609">
        <f>_xlfn.IFNA(VLOOKUP(A2609,Obesity!$A$1:$G$7092,2,0),"")</f>
        <v>23.9</v>
      </c>
      <c r="C2609" t="str">
        <f>_xlfn.IFNA(VLOOKUP(A2609,Obesity!$A$1:$G$7092,3,0),"")</f>
        <v>Obese</v>
      </c>
      <c r="D2609" t="str">
        <f>_xlfn.IFNA(VLOOKUP(A2609,Obesity!$A$1:$G$7092,4,0),"")</f>
        <v>Female</v>
      </c>
      <c r="E2609" t="str">
        <f>_xlfn.IFNA(VLOOKUP(A2609,Obesity!$A$1:$G$7092,5,0),"")</f>
        <v>36 and above</v>
      </c>
      <c r="F2609" t="str">
        <f>_xlfn.IFNA(VLOOKUP(A2609,Obesity!$A$1:$G$7092,6,0),"")</f>
        <v>above 2,000</v>
      </c>
      <c r="G2609" t="str">
        <f>_xlfn.IFNA(VLOOKUP(A2609,Obesity!$A$1:$G$7092,7,0),"")</f>
        <v>Non-Hispanic White</v>
      </c>
    </row>
    <row r="2610" spans="1:7" x14ac:dyDescent="0.4">
      <c r="A2610">
        <v>76165</v>
      </c>
      <c r="B2610" t="str">
        <f>_xlfn.IFNA(VLOOKUP(A2610,Obesity!$A$1:$G$7092,2,0),"")</f>
        <v/>
      </c>
      <c r="C2610" t="str">
        <f>_xlfn.IFNA(VLOOKUP(A2610,Obesity!$A$1:$G$7092,3,0),"")</f>
        <v/>
      </c>
      <c r="D2610" t="str">
        <f>_xlfn.IFNA(VLOOKUP(A2610,Obesity!$A$1:$G$7092,4,0),"")</f>
        <v/>
      </c>
      <c r="E2610" t="str">
        <f>_xlfn.IFNA(VLOOKUP(A2610,Obesity!$A$1:$G$7092,5,0),"")</f>
        <v/>
      </c>
      <c r="F2610" t="str">
        <f>_xlfn.IFNA(VLOOKUP(A2610,Obesity!$A$1:$G$7092,6,0),"")</f>
        <v/>
      </c>
      <c r="G2610" t="str">
        <f>_xlfn.IFNA(VLOOKUP(A2610,Obesity!$A$1:$G$7092,7,0),"")</f>
        <v/>
      </c>
    </row>
    <row r="2611" spans="1:7" x14ac:dyDescent="0.4">
      <c r="A2611">
        <v>76166</v>
      </c>
      <c r="B2611" t="str">
        <f>_xlfn.IFNA(VLOOKUP(A2611,Obesity!$A$1:$G$7092,2,0),"")</f>
        <v/>
      </c>
      <c r="C2611" t="str">
        <f>_xlfn.IFNA(VLOOKUP(A2611,Obesity!$A$1:$G$7092,3,0),"")</f>
        <v/>
      </c>
      <c r="D2611" t="str">
        <f>_xlfn.IFNA(VLOOKUP(A2611,Obesity!$A$1:$G$7092,4,0),"")</f>
        <v/>
      </c>
      <c r="E2611" t="str">
        <f>_xlfn.IFNA(VLOOKUP(A2611,Obesity!$A$1:$G$7092,5,0),"")</f>
        <v/>
      </c>
      <c r="F2611" t="str">
        <f>_xlfn.IFNA(VLOOKUP(A2611,Obesity!$A$1:$G$7092,6,0),"")</f>
        <v/>
      </c>
      <c r="G2611" t="str">
        <f>_xlfn.IFNA(VLOOKUP(A2611,Obesity!$A$1:$G$7092,7,0),"")</f>
        <v/>
      </c>
    </row>
    <row r="2612" spans="1:7" x14ac:dyDescent="0.4">
      <c r="A2612">
        <v>76167</v>
      </c>
      <c r="B2612">
        <f>_xlfn.IFNA(VLOOKUP(A2612,Obesity!$A$1:$G$7092,2,0),"")</f>
        <v>34</v>
      </c>
      <c r="C2612" t="str">
        <f>_xlfn.IFNA(VLOOKUP(A2612,Obesity!$A$1:$G$7092,3,0),"")</f>
        <v>Underweight</v>
      </c>
      <c r="D2612" t="str">
        <f>_xlfn.IFNA(VLOOKUP(A2612,Obesity!$A$1:$G$7092,4,0),"")</f>
        <v>Female</v>
      </c>
      <c r="E2612" t="str">
        <f>_xlfn.IFNA(VLOOKUP(A2612,Obesity!$A$1:$G$7092,5,0),"")</f>
        <v>36 and above</v>
      </c>
      <c r="F2612" t="str">
        <f>_xlfn.IFNA(VLOOKUP(A2612,Obesity!$A$1:$G$7092,6,0),"")</f>
        <v>below 2,000</v>
      </c>
      <c r="G2612" t="str">
        <f>_xlfn.IFNA(VLOOKUP(A2612,Obesity!$A$1:$G$7092,7,0),"")</f>
        <v>Non-Hispanic Asian</v>
      </c>
    </row>
    <row r="2613" spans="1:7" x14ac:dyDescent="0.4">
      <c r="A2613">
        <v>76168</v>
      </c>
      <c r="B2613" t="str">
        <f>_xlfn.IFNA(VLOOKUP(A2613,Obesity!$A$1:$G$7092,2,0),"")</f>
        <v/>
      </c>
      <c r="C2613" t="str">
        <f>_xlfn.IFNA(VLOOKUP(A2613,Obesity!$A$1:$G$7092,3,0),"")</f>
        <v/>
      </c>
      <c r="D2613" t="str">
        <f>_xlfn.IFNA(VLOOKUP(A2613,Obesity!$A$1:$G$7092,4,0),"")</f>
        <v/>
      </c>
      <c r="E2613" t="str">
        <f>_xlfn.IFNA(VLOOKUP(A2613,Obesity!$A$1:$G$7092,5,0),"")</f>
        <v/>
      </c>
      <c r="F2613" t="str">
        <f>_xlfn.IFNA(VLOOKUP(A2613,Obesity!$A$1:$G$7092,6,0),"")</f>
        <v/>
      </c>
      <c r="G2613" t="str">
        <f>_xlfn.IFNA(VLOOKUP(A2613,Obesity!$A$1:$G$7092,7,0),"")</f>
        <v/>
      </c>
    </row>
    <row r="2614" spans="1:7" x14ac:dyDescent="0.4">
      <c r="A2614">
        <v>76169</v>
      </c>
      <c r="B2614">
        <f>_xlfn.IFNA(VLOOKUP(A2614,Obesity!$A$1:$G$7092,2,0),"")</f>
        <v>25</v>
      </c>
      <c r="C2614" t="str">
        <f>_xlfn.IFNA(VLOOKUP(A2614,Obesity!$A$1:$G$7092,3,0),"")</f>
        <v>Obese</v>
      </c>
      <c r="D2614" t="str">
        <f>_xlfn.IFNA(VLOOKUP(A2614,Obesity!$A$1:$G$7092,4,0),"")</f>
        <v>Female</v>
      </c>
      <c r="E2614" t="str">
        <f>_xlfn.IFNA(VLOOKUP(A2614,Obesity!$A$1:$G$7092,5,0),"")</f>
        <v>36 and above</v>
      </c>
      <c r="F2614" t="str">
        <f>_xlfn.IFNA(VLOOKUP(A2614,Obesity!$A$1:$G$7092,6,0),"")</f>
        <v>above 2,000</v>
      </c>
      <c r="G2614" t="str">
        <f>_xlfn.IFNA(VLOOKUP(A2614,Obesity!$A$1:$G$7092,7,0),"")</f>
        <v>Non-Hispanic White</v>
      </c>
    </row>
    <row r="2615" spans="1:7" x14ac:dyDescent="0.4">
      <c r="A2615">
        <v>76170</v>
      </c>
      <c r="B2615">
        <f>_xlfn.IFNA(VLOOKUP(A2615,Obesity!$A$1:$G$7092,2,0),"")</f>
        <v>21.2</v>
      </c>
      <c r="C2615" t="str">
        <f>_xlfn.IFNA(VLOOKUP(A2615,Obesity!$A$1:$G$7092,3,0),"")</f>
        <v>Normal weight</v>
      </c>
      <c r="D2615" t="str">
        <f>_xlfn.IFNA(VLOOKUP(A2615,Obesity!$A$1:$G$7092,4,0),"")</f>
        <v>Female</v>
      </c>
      <c r="E2615" t="str">
        <f>_xlfn.IFNA(VLOOKUP(A2615,Obesity!$A$1:$G$7092,5,0),"")</f>
        <v>36 and above</v>
      </c>
      <c r="F2615" t="str">
        <f>_xlfn.IFNA(VLOOKUP(A2615,Obesity!$A$1:$G$7092,6,0),"")</f>
        <v>below 2,000</v>
      </c>
      <c r="G2615" t="str">
        <f>_xlfn.IFNA(VLOOKUP(A2615,Obesity!$A$1:$G$7092,7,0),"")</f>
        <v>Non-Hispanic Asian</v>
      </c>
    </row>
    <row r="2616" spans="1:7" x14ac:dyDescent="0.4">
      <c r="A2616">
        <v>76171</v>
      </c>
      <c r="B2616" t="str">
        <f>_xlfn.IFNA(VLOOKUP(A2616,Obesity!$A$1:$G$7092,2,0),"")</f>
        <v/>
      </c>
      <c r="C2616" t="str">
        <f>_xlfn.IFNA(VLOOKUP(A2616,Obesity!$A$1:$G$7092,3,0),"")</f>
        <v/>
      </c>
      <c r="D2616" t="str">
        <f>_xlfn.IFNA(VLOOKUP(A2616,Obesity!$A$1:$G$7092,4,0),"")</f>
        <v/>
      </c>
      <c r="E2616" t="str">
        <f>_xlfn.IFNA(VLOOKUP(A2616,Obesity!$A$1:$G$7092,5,0),"")</f>
        <v/>
      </c>
      <c r="F2616" t="str">
        <f>_xlfn.IFNA(VLOOKUP(A2616,Obesity!$A$1:$G$7092,6,0),"")</f>
        <v/>
      </c>
      <c r="G2616" t="str">
        <f>_xlfn.IFNA(VLOOKUP(A2616,Obesity!$A$1:$G$7092,7,0),"")</f>
        <v/>
      </c>
    </row>
    <row r="2617" spans="1:7" x14ac:dyDescent="0.4">
      <c r="A2617">
        <v>76172</v>
      </c>
      <c r="B2617">
        <f>_xlfn.IFNA(VLOOKUP(A2617,Obesity!$A$1:$G$7092,2,0),"")</f>
        <v>19.3</v>
      </c>
      <c r="C2617" t="str">
        <f>_xlfn.IFNA(VLOOKUP(A2617,Obesity!$A$1:$G$7092,3,0),"")</f>
        <v>Normal weight</v>
      </c>
      <c r="D2617" t="str">
        <f>_xlfn.IFNA(VLOOKUP(A2617,Obesity!$A$1:$G$7092,4,0),"")</f>
        <v>Male</v>
      </c>
      <c r="E2617" t="str">
        <f>_xlfn.IFNA(VLOOKUP(A2617,Obesity!$A$1:$G$7092,5,0),"")</f>
        <v>35 and below</v>
      </c>
      <c r="F2617" t="str">
        <f>_xlfn.IFNA(VLOOKUP(A2617,Obesity!$A$1:$G$7092,6,0),"")</f>
        <v>below 2,500</v>
      </c>
      <c r="G2617" t="str">
        <f>_xlfn.IFNA(VLOOKUP(A2617,Obesity!$A$1:$G$7092,7,0),"")</f>
        <v>Mexican American</v>
      </c>
    </row>
    <row r="2618" spans="1:7" x14ac:dyDescent="0.4">
      <c r="A2618">
        <v>76173</v>
      </c>
      <c r="B2618">
        <f>_xlfn.IFNA(VLOOKUP(A2618,Obesity!$A$1:$G$7092,2,0),"")</f>
        <v>16.899999999999999</v>
      </c>
      <c r="C2618" t="str">
        <f>_xlfn.IFNA(VLOOKUP(A2618,Obesity!$A$1:$G$7092,3,0),"")</f>
        <v>Obese</v>
      </c>
      <c r="D2618" t="str">
        <f>_xlfn.IFNA(VLOOKUP(A2618,Obesity!$A$1:$G$7092,4,0),"")</f>
        <v>Male</v>
      </c>
      <c r="E2618" t="str">
        <f>_xlfn.IFNA(VLOOKUP(A2618,Obesity!$A$1:$G$7092,5,0),"")</f>
        <v>35 and below</v>
      </c>
      <c r="F2618" t="str">
        <f>_xlfn.IFNA(VLOOKUP(A2618,Obesity!$A$1:$G$7092,6,0),"")</f>
        <v>below 2,500</v>
      </c>
      <c r="G2618" t="str">
        <f>_xlfn.IFNA(VLOOKUP(A2618,Obesity!$A$1:$G$7092,7,0),"")</f>
        <v>Other Race - Including Multi-Racial</v>
      </c>
    </row>
    <row r="2619" spans="1:7" x14ac:dyDescent="0.4">
      <c r="A2619">
        <v>76174</v>
      </c>
      <c r="B2619">
        <f>_xlfn.IFNA(VLOOKUP(A2619,Obesity!$A$1:$G$7092,2,0),"")</f>
        <v>29.9</v>
      </c>
      <c r="C2619" t="str">
        <f>_xlfn.IFNA(VLOOKUP(A2619,Obesity!$A$1:$G$7092,3,0),"")</f>
        <v>Normal weight</v>
      </c>
      <c r="D2619" t="str">
        <f>_xlfn.IFNA(VLOOKUP(A2619,Obesity!$A$1:$G$7092,4,0),"")</f>
        <v>Male</v>
      </c>
      <c r="E2619" t="str">
        <f>_xlfn.IFNA(VLOOKUP(A2619,Obesity!$A$1:$G$7092,5,0),"")</f>
        <v>35 and below</v>
      </c>
      <c r="F2619" t="str">
        <f>_xlfn.IFNA(VLOOKUP(A2619,Obesity!$A$1:$G$7092,6,0),"")</f>
        <v>below 2,500</v>
      </c>
      <c r="G2619" t="str">
        <f>_xlfn.IFNA(VLOOKUP(A2619,Obesity!$A$1:$G$7092,7,0),"")</f>
        <v>Non-Hispanic White</v>
      </c>
    </row>
    <row r="2620" spans="1:7" x14ac:dyDescent="0.4">
      <c r="A2620">
        <v>76175</v>
      </c>
      <c r="B2620">
        <f>_xlfn.IFNA(VLOOKUP(A2620,Obesity!$A$1:$G$7092,2,0),"")</f>
        <v>20.6</v>
      </c>
      <c r="C2620" t="str">
        <f>_xlfn.IFNA(VLOOKUP(A2620,Obesity!$A$1:$G$7092,3,0),"")</f>
        <v>Underweight</v>
      </c>
      <c r="D2620" t="str">
        <f>_xlfn.IFNA(VLOOKUP(A2620,Obesity!$A$1:$G$7092,4,0),"")</f>
        <v>Female</v>
      </c>
      <c r="E2620" t="str">
        <f>_xlfn.IFNA(VLOOKUP(A2620,Obesity!$A$1:$G$7092,5,0),"")</f>
        <v>35 and below</v>
      </c>
      <c r="F2620" t="str">
        <f>_xlfn.IFNA(VLOOKUP(A2620,Obesity!$A$1:$G$7092,6,0),"")</f>
        <v>above 2,000</v>
      </c>
      <c r="G2620" t="str">
        <f>_xlfn.IFNA(VLOOKUP(A2620,Obesity!$A$1:$G$7092,7,0),"")</f>
        <v>Non-Hispanic Black</v>
      </c>
    </row>
    <row r="2621" spans="1:7" x14ac:dyDescent="0.4">
      <c r="A2621">
        <v>76176</v>
      </c>
      <c r="B2621">
        <f>_xlfn.IFNA(VLOOKUP(A2621,Obesity!$A$1:$G$7092,2,0),"")</f>
        <v>21.1</v>
      </c>
      <c r="C2621" t="str">
        <f>_xlfn.IFNA(VLOOKUP(A2621,Obesity!$A$1:$G$7092,3,0),"")</f>
        <v>Normal weight</v>
      </c>
      <c r="D2621" t="str">
        <f>_xlfn.IFNA(VLOOKUP(A2621,Obesity!$A$1:$G$7092,4,0),"")</f>
        <v>Male</v>
      </c>
      <c r="E2621" t="str">
        <f>_xlfn.IFNA(VLOOKUP(A2621,Obesity!$A$1:$G$7092,5,0),"")</f>
        <v>35 and below</v>
      </c>
      <c r="F2621" t="str">
        <f>_xlfn.IFNA(VLOOKUP(A2621,Obesity!$A$1:$G$7092,6,0),"")</f>
        <v>above 2,500</v>
      </c>
      <c r="G2621" t="str">
        <f>_xlfn.IFNA(VLOOKUP(A2621,Obesity!$A$1:$G$7092,7,0),"")</f>
        <v>Non-Hispanic Black</v>
      </c>
    </row>
    <row r="2622" spans="1:7" x14ac:dyDescent="0.4">
      <c r="A2622">
        <v>76177</v>
      </c>
      <c r="B2622">
        <f>_xlfn.IFNA(VLOOKUP(A2622,Obesity!$A$1:$G$7092,2,0),"")</f>
        <v>14.4</v>
      </c>
      <c r="C2622" t="str">
        <f>_xlfn.IFNA(VLOOKUP(A2622,Obesity!$A$1:$G$7092,3,0),"")</f>
        <v>Underweight</v>
      </c>
      <c r="D2622" t="str">
        <f>_xlfn.IFNA(VLOOKUP(A2622,Obesity!$A$1:$G$7092,4,0),"")</f>
        <v>Male</v>
      </c>
      <c r="E2622" t="str">
        <f>_xlfn.IFNA(VLOOKUP(A2622,Obesity!$A$1:$G$7092,5,0),"")</f>
        <v>35 and below</v>
      </c>
      <c r="F2622" t="str">
        <f>_xlfn.IFNA(VLOOKUP(A2622,Obesity!$A$1:$G$7092,6,0),"")</f>
        <v>below 2,500</v>
      </c>
      <c r="G2622" t="str">
        <f>_xlfn.IFNA(VLOOKUP(A2622,Obesity!$A$1:$G$7092,7,0),"")</f>
        <v>Non-Hispanic White</v>
      </c>
    </row>
    <row r="2623" spans="1:7" x14ac:dyDescent="0.4">
      <c r="A2623">
        <v>76178</v>
      </c>
      <c r="B2623" t="str">
        <f>_xlfn.IFNA(VLOOKUP(A2623,Obesity!$A$1:$G$7092,2,0),"")</f>
        <v/>
      </c>
      <c r="C2623" t="str">
        <f>_xlfn.IFNA(VLOOKUP(A2623,Obesity!$A$1:$G$7092,3,0),"")</f>
        <v/>
      </c>
      <c r="D2623" t="str">
        <f>_xlfn.IFNA(VLOOKUP(A2623,Obesity!$A$1:$G$7092,4,0),"")</f>
        <v/>
      </c>
      <c r="E2623" t="str">
        <f>_xlfn.IFNA(VLOOKUP(A2623,Obesity!$A$1:$G$7092,5,0),"")</f>
        <v/>
      </c>
      <c r="F2623" t="str">
        <f>_xlfn.IFNA(VLOOKUP(A2623,Obesity!$A$1:$G$7092,6,0),"")</f>
        <v/>
      </c>
      <c r="G2623" t="str">
        <f>_xlfn.IFNA(VLOOKUP(A2623,Obesity!$A$1:$G$7092,7,0),"")</f>
        <v/>
      </c>
    </row>
    <row r="2624" spans="1:7" x14ac:dyDescent="0.4">
      <c r="A2624">
        <v>76179</v>
      </c>
      <c r="B2624" t="str">
        <f>_xlfn.IFNA(VLOOKUP(A2624,Obesity!$A$1:$G$7092,2,0),"")</f>
        <v/>
      </c>
      <c r="C2624" t="str">
        <f>_xlfn.IFNA(VLOOKUP(A2624,Obesity!$A$1:$G$7092,3,0),"")</f>
        <v/>
      </c>
      <c r="D2624" t="str">
        <f>_xlfn.IFNA(VLOOKUP(A2624,Obesity!$A$1:$G$7092,4,0),"")</f>
        <v/>
      </c>
      <c r="E2624" t="str">
        <f>_xlfn.IFNA(VLOOKUP(A2624,Obesity!$A$1:$G$7092,5,0),"")</f>
        <v/>
      </c>
      <c r="F2624" t="str">
        <f>_xlfn.IFNA(VLOOKUP(A2624,Obesity!$A$1:$G$7092,6,0),"")</f>
        <v/>
      </c>
      <c r="G2624" t="str">
        <f>_xlfn.IFNA(VLOOKUP(A2624,Obesity!$A$1:$G$7092,7,0),"")</f>
        <v/>
      </c>
    </row>
    <row r="2625" spans="1:7" x14ac:dyDescent="0.4">
      <c r="A2625">
        <v>76180</v>
      </c>
      <c r="B2625">
        <f>_xlfn.IFNA(VLOOKUP(A2625,Obesity!$A$1:$G$7092,2,0),"")</f>
        <v>24.7</v>
      </c>
      <c r="C2625" t="str">
        <f>_xlfn.IFNA(VLOOKUP(A2625,Obesity!$A$1:$G$7092,3,0),"")</f>
        <v>Obese</v>
      </c>
      <c r="D2625" t="str">
        <f>_xlfn.IFNA(VLOOKUP(A2625,Obesity!$A$1:$G$7092,4,0),"")</f>
        <v>Male</v>
      </c>
      <c r="E2625" t="str">
        <f>_xlfn.IFNA(VLOOKUP(A2625,Obesity!$A$1:$G$7092,5,0),"")</f>
        <v>36 and above</v>
      </c>
      <c r="F2625" t="str">
        <f>_xlfn.IFNA(VLOOKUP(A2625,Obesity!$A$1:$G$7092,6,0),"")</f>
        <v>below 2,500</v>
      </c>
      <c r="G2625" t="str">
        <f>_xlfn.IFNA(VLOOKUP(A2625,Obesity!$A$1:$G$7092,7,0),"")</f>
        <v>Non-Hispanic White</v>
      </c>
    </row>
    <row r="2626" spans="1:7" x14ac:dyDescent="0.4">
      <c r="A2626">
        <v>76181</v>
      </c>
      <c r="B2626">
        <f>_xlfn.IFNA(VLOOKUP(A2626,Obesity!$A$1:$G$7092,2,0),"")</f>
        <v>17.7</v>
      </c>
      <c r="C2626" t="str">
        <f>_xlfn.IFNA(VLOOKUP(A2626,Obesity!$A$1:$G$7092,3,0),"")</f>
        <v>Obese</v>
      </c>
      <c r="D2626" t="str">
        <f>_xlfn.IFNA(VLOOKUP(A2626,Obesity!$A$1:$G$7092,4,0),"")</f>
        <v>Female</v>
      </c>
      <c r="E2626" t="str">
        <f>_xlfn.IFNA(VLOOKUP(A2626,Obesity!$A$1:$G$7092,5,0),"")</f>
        <v>36 and above</v>
      </c>
      <c r="F2626" t="str">
        <f>_xlfn.IFNA(VLOOKUP(A2626,Obesity!$A$1:$G$7092,6,0),"")</f>
        <v>below 2,000</v>
      </c>
      <c r="G2626" t="str">
        <f>_xlfn.IFNA(VLOOKUP(A2626,Obesity!$A$1:$G$7092,7,0),"")</f>
        <v>Non-Hispanic Black</v>
      </c>
    </row>
    <row r="2627" spans="1:7" x14ac:dyDescent="0.4">
      <c r="A2627">
        <v>76182</v>
      </c>
      <c r="B2627">
        <f>_xlfn.IFNA(VLOOKUP(A2627,Obesity!$A$1:$G$7092,2,0),"")</f>
        <v>22.5</v>
      </c>
      <c r="C2627" t="str">
        <f>_xlfn.IFNA(VLOOKUP(A2627,Obesity!$A$1:$G$7092,3,0),"")</f>
        <v>Underweight</v>
      </c>
      <c r="D2627" t="str">
        <f>_xlfn.IFNA(VLOOKUP(A2627,Obesity!$A$1:$G$7092,4,0),"")</f>
        <v>Male</v>
      </c>
      <c r="E2627" t="str">
        <f>_xlfn.IFNA(VLOOKUP(A2627,Obesity!$A$1:$G$7092,5,0),"")</f>
        <v>35 and below</v>
      </c>
      <c r="F2627" t="str">
        <f>_xlfn.IFNA(VLOOKUP(A2627,Obesity!$A$1:$G$7092,6,0),"")</f>
        <v>below 2,500</v>
      </c>
      <c r="G2627" t="str">
        <f>_xlfn.IFNA(VLOOKUP(A2627,Obesity!$A$1:$G$7092,7,0),"")</f>
        <v>Non-Hispanic White</v>
      </c>
    </row>
    <row r="2628" spans="1:7" x14ac:dyDescent="0.4">
      <c r="A2628">
        <v>76183</v>
      </c>
      <c r="B2628">
        <f>_xlfn.IFNA(VLOOKUP(A2628,Obesity!$A$1:$G$7092,2,0),"")</f>
        <v>19.600000000000001</v>
      </c>
      <c r="C2628" t="str">
        <f>_xlfn.IFNA(VLOOKUP(A2628,Obesity!$A$1:$G$7092,3,0),"")</f>
        <v>Normal weight</v>
      </c>
      <c r="D2628" t="str">
        <f>_xlfn.IFNA(VLOOKUP(A2628,Obesity!$A$1:$G$7092,4,0),"")</f>
        <v>Female</v>
      </c>
      <c r="E2628" t="str">
        <f>_xlfn.IFNA(VLOOKUP(A2628,Obesity!$A$1:$G$7092,5,0),"")</f>
        <v>35 and below</v>
      </c>
      <c r="F2628" t="str">
        <f>_xlfn.IFNA(VLOOKUP(A2628,Obesity!$A$1:$G$7092,6,0),"")</f>
        <v>below 2,000</v>
      </c>
      <c r="G2628" t="str">
        <f>_xlfn.IFNA(VLOOKUP(A2628,Obesity!$A$1:$G$7092,7,0),"")</f>
        <v>Non-Hispanic White</v>
      </c>
    </row>
    <row r="2629" spans="1:7" x14ac:dyDescent="0.4">
      <c r="A2629">
        <v>76184</v>
      </c>
      <c r="B2629" t="str">
        <f>_xlfn.IFNA(VLOOKUP(A2629,Obesity!$A$1:$G$7092,2,0),"")</f>
        <v/>
      </c>
      <c r="C2629" t="str">
        <f>_xlfn.IFNA(VLOOKUP(A2629,Obesity!$A$1:$G$7092,3,0),"")</f>
        <v/>
      </c>
      <c r="D2629" t="str">
        <f>_xlfn.IFNA(VLOOKUP(A2629,Obesity!$A$1:$G$7092,4,0),"")</f>
        <v/>
      </c>
      <c r="E2629" t="str">
        <f>_xlfn.IFNA(VLOOKUP(A2629,Obesity!$A$1:$G$7092,5,0),"")</f>
        <v/>
      </c>
      <c r="F2629" t="str">
        <f>_xlfn.IFNA(VLOOKUP(A2629,Obesity!$A$1:$G$7092,6,0),"")</f>
        <v/>
      </c>
      <c r="G2629" t="str">
        <f>_xlfn.IFNA(VLOOKUP(A2629,Obesity!$A$1:$G$7092,7,0),"")</f>
        <v/>
      </c>
    </row>
    <row r="2630" spans="1:7" x14ac:dyDescent="0.4">
      <c r="A2630">
        <v>76185</v>
      </c>
      <c r="B2630" t="str">
        <f>_xlfn.IFNA(VLOOKUP(A2630,Obesity!$A$1:$G$7092,2,0),"")</f>
        <v/>
      </c>
      <c r="C2630" t="str">
        <f>_xlfn.IFNA(VLOOKUP(A2630,Obesity!$A$1:$G$7092,3,0),"")</f>
        <v/>
      </c>
      <c r="D2630" t="str">
        <f>_xlfn.IFNA(VLOOKUP(A2630,Obesity!$A$1:$G$7092,4,0),"")</f>
        <v/>
      </c>
      <c r="E2630" t="str">
        <f>_xlfn.IFNA(VLOOKUP(A2630,Obesity!$A$1:$G$7092,5,0),"")</f>
        <v/>
      </c>
      <c r="F2630" t="str">
        <f>_xlfn.IFNA(VLOOKUP(A2630,Obesity!$A$1:$G$7092,6,0),"")</f>
        <v/>
      </c>
      <c r="G2630" t="str">
        <f>_xlfn.IFNA(VLOOKUP(A2630,Obesity!$A$1:$G$7092,7,0),"")</f>
        <v/>
      </c>
    </row>
    <row r="2631" spans="1:7" x14ac:dyDescent="0.4">
      <c r="A2631">
        <v>76186</v>
      </c>
      <c r="B2631">
        <f>_xlfn.IFNA(VLOOKUP(A2631,Obesity!$A$1:$G$7092,2,0),"")</f>
        <v>31.7</v>
      </c>
      <c r="C2631" t="str">
        <f>_xlfn.IFNA(VLOOKUP(A2631,Obesity!$A$1:$G$7092,3,0),"")</f>
        <v>Obese</v>
      </c>
      <c r="D2631" t="str">
        <f>_xlfn.IFNA(VLOOKUP(A2631,Obesity!$A$1:$G$7092,4,0),"")</f>
        <v>Female</v>
      </c>
      <c r="E2631" t="str">
        <f>_xlfn.IFNA(VLOOKUP(A2631,Obesity!$A$1:$G$7092,5,0),"")</f>
        <v>36 and above</v>
      </c>
      <c r="F2631" t="str">
        <f>_xlfn.IFNA(VLOOKUP(A2631,Obesity!$A$1:$G$7092,6,0),"")</f>
        <v>above 2,000</v>
      </c>
      <c r="G2631" t="str">
        <f>_xlfn.IFNA(VLOOKUP(A2631,Obesity!$A$1:$G$7092,7,0),"")</f>
        <v>Other Hispanic</v>
      </c>
    </row>
    <row r="2632" spans="1:7" x14ac:dyDescent="0.4">
      <c r="A2632">
        <v>76187</v>
      </c>
      <c r="B2632">
        <f>_xlfn.IFNA(VLOOKUP(A2632,Obesity!$A$1:$G$7092,2,0),"")</f>
        <v>26.7</v>
      </c>
      <c r="C2632" t="str">
        <f>_xlfn.IFNA(VLOOKUP(A2632,Obesity!$A$1:$G$7092,3,0),"")</f>
        <v>Obese</v>
      </c>
      <c r="D2632" t="str">
        <f>_xlfn.IFNA(VLOOKUP(A2632,Obesity!$A$1:$G$7092,4,0),"")</f>
        <v>Female</v>
      </c>
      <c r="E2632" t="str">
        <f>_xlfn.IFNA(VLOOKUP(A2632,Obesity!$A$1:$G$7092,5,0),"")</f>
        <v>36 and above</v>
      </c>
      <c r="F2632" t="str">
        <f>_xlfn.IFNA(VLOOKUP(A2632,Obesity!$A$1:$G$7092,6,0),"")</f>
        <v>below 2,000</v>
      </c>
      <c r="G2632" t="str">
        <f>_xlfn.IFNA(VLOOKUP(A2632,Obesity!$A$1:$G$7092,7,0),"")</f>
        <v>Non-Hispanic White</v>
      </c>
    </row>
    <row r="2633" spans="1:7" x14ac:dyDescent="0.4">
      <c r="A2633">
        <v>76188</v>
      </c>
      <c r="B2633">
        <f>_xlfn.IFNA(VLOOKUP(A2633,Obesity!$A$1:$G$7092,2,0),"")</f>
        <v>31.1</v>
      </c>
      <c r="C2633" t="str">
        <f>_xlfn.IFNA(VLOOKUP(A2633,Obesity!$A$1:$G$7092,3,0),"")</f>
        <v>Normal weight</v>
      </c>
      <c r="D2633" t="str">
        <f>_xlfn.IFNA(VLOOKUP(A2633,Obesity!$A$1:$G$7092,4,0),"")</f>
        <v>Female</v>
      </c>
      <c r="E2633" t="str">
        <f>_xlfn.IFNA(VLOOKUP(A2633,Obesity!$A$1:$G$7092,5,0),"")</f>
        <v>36 and above</v>
      </c>
      <c r="F2633" t="str">
        <f>_xlfn.IFNA(VLOOKUP(A2633,Obesity!$A$1:$G$7092,6,0),"")</f>
        <v>below 2,000</v>
      </c>
      <c r="G2633" t="str">
        <f>_xlfn.IFNA(VLOOKUP(A2633,Obesity!$A$1:$G$7092,7,0),"")</f>
        <v>Non-Hispanic Asian</v>
      </c>
    </row>
    <row r="2634" spans="1:7" x14ac:dyDescent="0.4">
      <c r="A2634">
        <v>76189</v>
      </c>
      <c r="B2634">
        <f>_xlfn.IFNA(VLOOKUP(A2634,Obesity!$A$1:$G$7092,2,0),"")</f>
        <v>21.1</v>
      </c>
      <c r="C2634" t="str">
        <f>_xlfn.IFNA(VLOOKUP(A2634,Obesity!$A$1:$G$7092,3,0),"")</f>
        <v>Obese</v>
      </c>
      <c r="D2634" t="str">
        <f>_xlfn.IFNA(VLOOKUP(A2634,Obesity!$A$1:$G$7092,4,0),"")</f>
        <v>Female</v>
      </c>
      <c r="E2634" t="str">
        <f>_xlfn.IFNA(VLOOKUP(A2634,Obesity!$A$1:$G$7092,5,0),"")</f>
        <v>35 and below</v>
      </c>
      <c r="F2634" t="str">
        <f>_xlfn.IFNA(VLOOKUP(A2634,Obesity!$A$1:$G$7092,6,0),"")</f>
        <v>below 2,000</v>
      </c>
      <c r="G2634" t="str">
        <f>_xlfn.IFNA(VLOOKUP(A2634,Obesity!$A$1:$G$7092,7,0),"")</f>
        <v>Mexican American</v>
      </c>
    </row>
    <row r="2635" spans="1:7" x14ac:dyDescent="0.4">
      <c r="A2635">
        <v>76190</v>
      </c>
      <c r="B2635" t="str">
        <f>_xlfn.IFNA(VLOOKUP(A2635,Obesity!$A$1:$G$7092,2,0),"")</f>
        <v/>
      </c>
      <c r="C2635" t="str">
        <f>_xlfn.IFNA(VLOOKUP(A2635,Obesity!$A$1:$G$7092,3,0),"")</f>
        <v/>
      </c>
      <c r="D2635" t="str">
        <f>_xlfn.IFNA(VLOOKUP(A2635,Obesity!$A$1:$G$7092,4,0),"")</f>
        <v/>
      </c>
      <c r="E2635" t="str">
        <f>_xlfn.IFNA(VLOOKUP(A2635,Obesity!$A$1:$G$7092,5,0),"")</f>
        <v/>
      </c>
      <c r="F2635" t="str">
        <f>_xlfn.IFNA(VLOOKUP(A2635,Obesity!$A$1:$G$7092,6,0),"")</f>
        <v/>
      </c>
      <c r="G2635" t="str">
        <f>_xlfn.IFNA(VLOOKUP(A2635,Obesity!$A$1:$G$7092,7,0),"")</f>
        <v/>
      </c>
    </row>
    <row r="2636" spans="1:7" x14ac:dyDescent="0.4">
      <c r="A2636">
        <v>76191</v>
      </c>
      <c r="B2636">
        <f>_xlfn.IFNA(VLOOKUP(A2636,Obesity!$A$1:$G$7092,2,0),"")</f>
        <v>27.6</v>
      </c>
      <c r="C2636" t="str">
        <f>_xlfn.IFNA(VLOOKUP(A2636,Obesity!$A$1:$G$7092,3,0),"")</f>
        <v>Normal weight</v>
      </c>
      <c r="D2636" t="str">
        <f>_xlfn.IFNA(VLOOKUP(A2636,Obesity!$A$1:$G$7092,4,0),"")</f>
        <v>Female</v>
      </c>
      <c r="E2636" t="str">
        <f>_xlfn.IFNA(VLOOKUP(A2636,Obesity!$A$1:$G$7092,5,0),"")</f>
        <v>35 and below</v>
      </c>
      <c r="F2636" t="str">
        <f>_xlfn.IFNA(VLOOKUP(A2636,Obesity!$A$1:$G$7092,6,0),"")</f>
        <v>above 2,000</v>
      </c>
      <c r="G2636" t="str">
        <f>_xlfn.IFNA(VLOOKUP(A2636,Obesity!$A$1:$G$7092,7,0),"")</f>
        <v>Mexican American</v>
      </c>
    </row>
    <row r="2637" spans="1:7" x14ac:dyDescent="0.4">
      <c r="A2637">
        <v>76192</v>
      </c>
      <c r="B2637">
        <f>_xlfn.IFNA(VLOOKUP(A2637,Obesity!$A$1:$G$7092,2,0),"")</f>
        <v>22.3</v>
      </c>
      <c r="C2637" t="str">
        <f>_xlfn.IFNA(VLOOKUP(A2637,Obesity!$A$1:$G$7092,3,0),"")</f>
        <v>Obese</v>
      </c>
      <c r="D2637" t="str">
        <f>_xlfn.IFNA(VLOOKUP(A2637,Obesity!$A$1:$G$7092,4,0),"")</f>
        <v>Female</v>
      </c>
      <c r="E2637" t="str">
        <f>_xlfn.IFNA(VLOOKUP(A2637,Obesity!$A$1:$G$7092,5,0),"")</f>
        <v>36 and above</v>
      </c>
      <c r="F2637" t="str">
        <f>_xlfn.IFNA(VLOOKUP(A2637,Obesity!$A$1:$G$7092,6,0),"")</f>
        <v>below 2,000</v>
      </c>
      <c r="G2637" t="str">
        <f>_xlfn.IFNA(VLOOKUP(A2637,Obesity!$A$1:$G$7092,7,0),"")</f>
        <v>Non-Hispanic White</v>
      </c>
    </row>
    <row r="2638" spans="1:7" x14ac:dyDescent="0.4">
      <c r="A2638">
        <v>76193</v>
      </c>
      <c r="B2638" t="str">
        <f>_xlfn.IFNA(VLOOKUP(A2638,Obesity!$A$1:$G$7092,2,0),"")</f>
        <v/>
      </c>
      <c r="C2638" t="str">
        <f>_xlfn.IFNA(VLOOKUP(A2638,Obesity!$A$1:$G$7092,3,0),"")</f>
        <v/>
      </c>
      <c r="D2638" t="str">
        <f>_xlfn.IFNA(VLOOKUP(A2638,Obesity!$A$1:$G$7092,4,0),"")</f>
        <v/>
      </c>
      <c r="E2638" t="str">
        <f>_xlfn.IFNA(VLOOKUP(A2638,Obesity!$A$1:$G$7092,5,0),"")</f>
        <v/>
      </c>
      <c r="F2638" t="str">
        <f>_xlfn.IFNA(VLOOKUP(A2638,Obesity!$A$1:$G$7092,6,0),"")</f>
        <v/>
      </c>
      <c r="G2638" t="str">
        <f>_xlfn.IFNA(VLOOKUP(A2638,Obesity!$A$1:$G$7092,7,0),"")</f>
        <v/>
      </c>
    </row>
    <row r="2639" spans="1:7" x14ac:dyDescent="0.4">
      <c r="A2639">
        <v>76194</v>
      </c>
      <c r="B2639" t="str">
        <f>_xlfn.IFNA(VLOOKUP(A2639,Obesity!$A$1:$G$7092,2,0),"")</f>
        <v/>
      </c>
      <c r="C2639" t="str">
        <f>_xlfn.IFNA(VLOOKUP(A2639,Obesity!$A$1:$G$7092,3,0),"")</f>
        <v/>
      </c>
      <c r="D2639" t="str">
        <f>_xlfn.IFNA(VLOOKUP(A2639,Obesity!$A$1:$G$7092,4,0),"")</f>
        <v/>
      </c>
      <c r="E2639" t="str">
        <f>_xlfn.IFNA(VLOOKUP(A2639,Obesity!$A$1:$G$7092,5,0),"")</f>
        <v/>
      </c>
      <c r="F2639" t="str">
        <f>_xlfn.IFNA(VLOOKUP(A2639,Obesity!$A$1:$G$7092,6,0),"")</f>
        <v/>
      </c>
      <c r="G2639" t="str">
        <f>_xlfn.IFNA(VLOOKUP(A2639,Obesity!$A$1:$G$7092,7,0),"")</f>
        <v/>
      </c>
    </row>
    <row r="2640" spans="1:7" x14ac:dyDescent="0.4">
      <c r="A2640">
        <v>76195</v>
      </c>
      <c r="B2640">
        <f>_xlfn.IFNA(VLOOKUP(A2640,Obesity!$A$1:$G$7092,2,0),"")</f>
        <v>31.3</v>
      </c>
      <c r="C2640" t="str">
        <f>_xlfn.IFNA(VLOOKUP(A2640,Obesity!$A$1:$G$7092,3,0),"")</f>
        <v>Normal weight</v>
      </c>
      <c r="D2640" t="str">
        <f>_xlfn.IFNA(VLOOKUP(A2640,Obesity!$A$1:$G$7092,4,0),"")</f>
        <v>Male</v>
      </c>
      <c r="E2640" t="str">
        <f>_xlfn.IFNA(VLOOKUP(A2640,Obesity!$A$1:$G$7092,5,0),"")</f>
        <v>35 and below</v>
      </c>
      <c r="F2640" t="str">
        <f>_xlfn.IFNA(VLOOKUP(A2640,Obesity!$A$1:$G$7092,6,0),"")</f>
        <v>below 2,500</v>
      </c>
      <c r="G2640" t="str">
        <f>_xlfn.IFNA(VLOOKUP(A2640,Obesity!$A$1:$G$7092,7,0),"")</f>
        <v>Other Race - Including Multi-Racial</v>
      </c>
    </row>
    <row r="2641" spans="1:7" x14ac:dyDescent="0.4">
      <c r="A2641">
        <v>76196</v>
      </c>
      <c r="B2641">
        <f>_xlfn.IFNA(VLOOKUP(A2641,Obesity!$A$1:$G$7092,2,0),"")</f>
        <v>55.7</v>
      </c>
      <c r="C2641" t="str">
        <f>_xlfn.IFNA(VLOOKUP(A2641,Obesity!$A$1:$G$7092,3,0),"")</f>
        <v>Underweight</v>
      </c>
      <c r="D2641" t="str">
        <f>_xlfn.IFNA(VLOOKUP(A2641,Obesity!$A$1:$G$7092,4,0),"")</f>
        <v>Male</v>
      </c>
      <c r="E2641" t="str">
        <f>_xlfn.IFNA(VLOOKUP(A2641,Obesity!$A$1:$G$7092,5,0),"")</f>
        <v>35 and below</v>
      </c>
      <c r="F2641" t="str">
        <f>_xlfn.IFNA(VLOOKUP(A2641,Obesity!$A$1:$G$7092,6,0),"")</f>
        <v>below 2,500</v>
      </c>
      <c r="G2641" t="str">
        <f>_xlfn.IFNA(VLOOKUP(A2641,Obesity!$A$1:$G$7092,7,0),"")</f>
        <v>Other Hispanic</v>
      </c>
    </row>
    <row r="2642" spans="1:7" x14ac:dyDescent="0.4">
      <c r="A2642">
        <v>76197</v>
      </c>
      <c r="B2642">
        <f>_xlfn.IFNA(VLOOKUP(A2642,Obesity!$A$1:$G$7092,2,0),"")</f>
        <v>35.6</v>
      </c>
      <c r="C2642" t="str">
        <f>_xlfn.IFNA(VLOOKUP(A2642,Obesity!$A$1:$G$7092,3,0),"")</f>
        <v>Obese</v>
      </c>
      <c r="D2642" t="str">
        <f>_xlfn.IFNA(VLOOKUP(A2642,Obesity!$A$1:$G$7092,4,0),"")</f>
        <v>Female</v>
      </c>
      <c r="E2642" t="str">
        <f>_xlfn.IFNA(VLOOKUP(A2642,Obesity!$A$1:$G$7092,5,0),"")</f>
        <v>36 and above</v>
      </c>
      <c r="F2642" t="str">
        <f>_xlfn.IFNA(VLOOKUP(A2642,Obesity!$A$1:$G$7092,6,0),"")</f>
        <v>below 2,000</v>
      </c>
      <c r="G2642" t="str">
        <f>_xlfn.IFNA(VLOOKUP(A2642,Obesity!$A$1:$G$7092,7,0),"")</f>
        <v>Non-Hispanic Black</v>
      </c>
    </row>
    <row r="2643" spans="1:7" x14ac:dyDescent="0.4">
      <c r="A2643">
        <v>76198</v>
      </c>
      <c r="B2643">
        <f>_xlfn.IFNA(VLOOKUP(A2643,Obesity!$A$1:$G$7092,2,0),"")</f>
        <v>37.5</v>
      </c>
      <c r="C2643" t="str">
        <f>_xlfn.IFNA(VLOOKUP(A2643,Obesity!$A$1:$G$7092,3,0),"")</f>
        <v>Normal weight</v>
      </c>
      <c r="D2643" t="str">
        <f>_xlfn.IFNA(VLOOKUP(A2643,Obesity!$A$1:$G$7092,4,0),"")</f>
        <v>Female</v>
      </c>
      <c r="E2643" t="str">
        <f>_xlfn.IFNA(VLOOKUP(A2643,Obesity!$A$1:$G$7092,5,0),"")</f>
        <v>35 and below</v>
      </c>
      <c r="F2643" t="str">
        <f>_xlfn.IFNA(VLOOKUP(A2643,Obesity!$A$1:$G$7092,6,0),"")</f>
        <v>above 2,000</v>
      </c>
      <c r="G2643" t="str">
        <f>_xlfn.IFNA(VLOOKUP(A2643,Obesity!$A$1:$G$7092,7,0),"")</f>
        <v>Non-Hispanic White</v>
      </c>
    </row>
    <row r="2644" spans="1:7" x14ac:dyDescent="0.4">
      <c r="A2644">
        <v>76199</v>
      </c>
      <c r="B2644">
        <f>_xlfn.IFNA(VLOOKUP(A2644,Obesity!$A$1:$G$7092,2,0),"")</f>
        <v>52.4</v>
      </c>
      <c r="C2644" t="str">
        <f>_xlfn.IFNA(VLOOKUP(A2644,Obesity!$A$1:$G$7092,3,0),"")</f>
        <v>Obese</v>
      </c>
      <c r="D2644" t="str">
        <f>_xlfn.IFNA(VLOOKUP(A2644,Obesity!$A$1:$G$7092,4,0),"")</f>
        <v>Female</v>
      </c>
      <c r="E2644" t="str">
        <f>_xlfn.IFNA(VLOOKUP(A2644,Obesity!$A$1:$G$7092,5,0),"")</f>
        <v>36 and above</v>
      </c>
      <c r="F2644" t="str">
        <f>_xlfn.IFNA(VLOOKUP(A2644,Obesity!$A$1:$G$7092,6,0),"")</f>
        <v>below 2,000</v>
      </c>
      <c r="G2644" t="str">
        <f>_xlfn.IFNA(VLOOKUP(A2644,Obesity!$A$1:$G$7092,7,0),"")</f>
        <v>Non-Hispanic White</v>
      </c>
    </row>
    <row r="2645" spans="1:7" x14ac:dyDescent="0.4">
      <c r="A2645">
        <v>76200</v>
      </c>
      <c r="B2645">
        <f>_xlfn.IFNA(VLOOKUP(A2645,Obesity!$A$1:$G$7092,2,0),"")</f>
        <v>31.3</v>
      </c>
      <c r="C2645" t="str">
        <f>_xlfn.IFNA(VLOOKUP(A2645,Obesity!$A$1:$G$7092,3,0),"")</f>
        <v>Underweight</v>
      </c>
      <c r="D2645" t="str">
        <f>_xlfn.IFNA(VLOOKUP(A2645,Obesity!$A$1:$G$7092,4,0),"")</f>
        <v>Male</v>
      </c>
      <c r="E2645" t="str">
        <f>_xlfn.IFNA(VLOOKUP(A2645,Obesity!$A$1:$G$7092,5,0),"")</f>
        <v>35 and below</v>
      </c>
      <c r="F2645" t="str">
        <f>_xlfn.IFNA(VLOOKUP(A2645,Obesity!$A$1:$G$7092,6,0),"")</f>
        <v>below 2,500</v>
      </c>
      <c r="G2645" t="str">
        <f>_xlfn.IFNA(VLOOKUP(A2645,Obesity!$A$1:$G$7092,7,0),"")</f>
        <v>Non-Hispanic Black</v>
      </c>
    </row>
    <row r="2646" spans="1:7" x14ac:dyDescent="0.4">
      <c r="A2646">
        <v>76201</v>
      </c>
      <c r="B2646" t="str">
        <f>_xlfn.IFNA(VLOOKUP(A2646,Obesity!$A$1:$G$7092,2,0),"")</f>
        <v/>
      </c>
      <c r="C2646" t="str">
        <f>_xlfn.IFNA(VLOOKUP(A2646,Obesity!$A$1:$G$7092,3,0),"")</f>
        <v/>
      </c>
      <c r="D2646" t="str">
        <f>_xlfn.IFNA(VLOOKUP(A2646,Obesity!$A$1:$G$7092,4,0),"")</f>
        <v/>
      </c>
      <c r="E2646" t="str">
        <f>_xlfn.IFNA(VLOOKUP(A2646,Obesity!$A$1:$G$7092,5,0),"")</f>
        <v/>
      </c>
      <c r="F2646" t="str">
        <f>_xlfn.IFNA(VLOOKUP(A2646,Obesity!$A$1:$G$7092,6,0),"")</f>
        <v/>
      </c>
      <c r="G2646" t="str">
        <f>_xlfn.IFNA(VLOOKUP(A2646,Obesity!$A$1:$G$7092,7,0),"")</f>
        <v/>
      </c>
    </row>
    <row r="2647" spans="1:7" x14ac:dyDescent="0.4">
      <c r="A2647">
        <v>76202</v>
      </c>
      <c r="B2647" t="str">
        <f>_xlfn.IFNA(VLOOKUP(A2647,Obesity!$A$1:$G$7092,2,0),"")</f>
        <v/>
      </c>
      <c r="C2647" t="str">
        <f>_xlfn.IFNA(VLOOKUP(A2647,Obesity!$A$1:$G$7092,3,0),"")</f>
        <v/>
      </c>
      <c r="D2647" t="str">
        <f>_xlfn.IFNA(VLOOKUP(A2647,Obesity!$A$1:$G$7092,4,0),"")</f>
        <v/>
      </c>
      <c r="E2647" t="str">
        <f>_xlfn.IFNA(VLOOKUP(A2647,Obesity!$A$1:$G$7092,5,0),"")</f>
        <v/>
      </c>
      <c r="F2647" t="str">
        <f>_xlfn.IFNA(VLOOKUP(A2647,Obesity!$A$1:$G$7092,6,0),"")</f>
        <v/>
      </c>
      <c r="G2647" t="str">
        <f>_xlfn.IFNA(VLOOKUP(A2647,Obesity!$A$1:$G$7092,7,0),"")</f>
        <v/>
      </c>
    </row>
    <row r="2648" spans="1:7" x14ac:dyDescent="0.4">
      <c r="A2648">
        <v>76203</v>
      </c>
      <c r="B2648">
        <f>_xlfn.IFNA(VLOOKUP(A2648,Obesity!$A$1:$G$7092,2,0),"")</f>
        <v>20.7</v>
      </c>
      <c r="C2648" t="str">
        <f>_xlfn.IFNA(VLOOKUP(A2648,Obesity!$A$1:$G$7092,3,0),"")</f>
        <v>Normal weight</v>
      </c>
      <c r="D2648" t="str">
        <f>_xlfn.IFNA(VLOOKUP(A2648,Obesity!$A$1:$G$7092,4,0),"")</f>
        <v>Male</v>
      </c>
      <c r="E2648" t="str">
        <f>_xlfn.IFNA(VLOOKUP(A2648,Obesity!$A$1:$G$7092,5,0),"")</f>
        <v>35 and below</v>
      </c>
      <c r="F2648" t="str">
        <f>_xlfn.IFNA(VLOOKUP(A2648,Obesity!$A$1:$G$7092,6,0),"")</f>
        <v>below 2,500</v>
      </c>
      <c r="G2648" t="str">
        <f>_xlfn.IFNA(VLOOKUP(A2648,Obesity!$A$1:$G$7092,7,0),"")</f>
        <v>Non-Hispanic White</v>
      </c>
    </row>
    <row r="2649" spans="1:7" x14ac:dyDescent="0.4">
      <c r="A2649">
        <v>76204</v>
      </c>
      <c r="B2649">
        <f>_xlfn.IFNA(VLOOKUP(A2649,Obesity!$A$1:$G$7092,2,0),"")</f>
        <v>33.5</v>
      </c>
      <c r="C2649" t="str">
        <f>_xlfn.IFNA(VLOOKUP(A2649,Obesity!$A$1:$G$7092,3,0),"")</f>
        <v>Normal weight</v>
      </c>
      <c r="D2649" t="str">
        <f>_xlfn.IFNA(VLOOKUP(A2649,Obesity!$A$1:$G$7092,4,0),"")</f>
        <v>Female</v>
      </c>
      <c r="E2649" t="str">
        <f>_xlfn.IFNA(VLOOKUP(A2649,Obesity!$A$1:$G$7092,5,0),"")</f>
        <v>36 and above</v>
      </c>
      <c r="F2649" t="str">
        <f>_xlfn.IFNA(VLOOKUP(A2649,Obesity!$A$1:$G$7092,6,0),"")</f>
        <v>below 2,000</v>
      </c>
      <c r="G2649" t="str">
        <f>_xlfn.IFNA(VLOOKUP(A2649,Obesity!$A$1:$G$7092,7,0),"")</f>
        <v>Non-Hispanic White</v>
      </c>
    </row>
    <row r="2650" spans="1:7" x14ac:dyDescent="0.4">
      <c r="A2650">
        <v>76205</v>
      </c>
      <c r="B2650" t="str">
        <f>_xlfn.IFNA(VLOOKUP(A2650,Obesity!$A$1:$G$7092,2,0),"")</f>
        <v/>
      </c>
      <c r="C2650" t="str">
        <f>_xlfn.IFNA(VLOOKUP(A2650,Obesity!$A$1:$G$7092,3,0),"")</f>
        <v/>
      </c>
      <c r="D2650" t="str">
        <f>_xlfn.IFNA(VLOOKUP(A2650,Obesity!$A$1:$G$7092,4,0),"")</f>
        <v/>
      </c>
      <c r="E2650" t="str">
        <f>_xlfn.IFNA(VLOOKUP(A2650,Obesity!$A$1:$G$7092,5,0),"")</f>
        <v/>
      </c>
      <c r="F2650" t="str">
        <f>_xlfn.IFNA(VLOOKUP(A2650,Obesity!$A$1:$G$7092,6,0),"")</f>
        <v/>
      </c>
      <c r="G2650" t="str">
        <f>_xlfn.IFNA(VLOOKUP(A2650,Obesity!$A$1:$G$7092,7,0),"")</f>
        <v/>
      </c>
    </row>
    <row r="2651" spans="1:7" x14ac:dyDescent="0.4">
      <c r="A2651">
        <v>76206</v>
      </c>
      <c r="B2651">
        <f>_xlfn.IFNA(VLOOKUP(A2651,Obesity!$A$1:$G$7092,2,0),"")</f>
        <v>28.6</v>
      </c>
      <c r="C2651" t="str">
        <f>_xlfn.IFNA(VLOOKUP(A2651,Obesity!$A$1:$G$7092,3,0),"")</f>
        <v>Obese</v>
      </c>
      <c r="D2651" t="str">
        <f>_xlfn.IFNA(VLOOKUP(A2651,Obesity!$A$1:$G$7092,4,0),"")</f>
        <v>Female</v>
      </c>
      <c r="E2651" t="str">
        <f>_xlfn.IFNA(VLOOKUP(A2651,Obesity!$A$1:$G$7092,5,0),"")</f>
        <v>36 and above</v>
      </c>
      <c r="F2651" t="str">
        <f>_xlfn.IFNA(VLOOKUP(A2651,Obesity!$A$1:$G$7092,6,0),"")</f>
        <v>below 2,000</v>
      </c>
      <c r="G2651" t="str">
        <f>_xlfn.IFNA(VLOOKUP(A2651,Obesity!$A$1:$G$7092,7,0),"")</f>
        <v>Mexican American</v>
      </c>
    </row>
    <row r="2652" spans="1:7" x14ac:dyDescent="0.4">
      <c r="A2652">
        <v>76207</v>
      </c>
      <c r="B2652">
        <f>_xlfn.IFNA(VLOOKUP(A2652,Obesity!$A$1:$G$7092,2,0),"")</f>
        <v>20.6</v>
      </c>
      <c r="C2652" t="str">
        <f>_xlfn.IFNA(VLOOKUP(A2652,Obesity!$A$1:$G$7092,3,0),"")</f>
        <v>Underweight</v>
      </c>
      <c r="D2652" t="str">
        <f>_xlfn.IFNA(VLOOKUP(A2652,Obesity!$A$1:$G$7092,4,0),"")</f>
        <v>Male</v>
      </c>
      <c r="E2652" t="str">
        <f>_xlfn.IFNA(VLOOKUP(A2652,Obesity!$A$1:$G$7092,5,0),"")</f>
        <v>35 and below</v>
      </c>
      <c r="F2652" t="str">
        <f>_xlfn.IFNA(VLOOKUP(A2652,Obesity!$A$1:$G$7092,6,0),"")</f>
        <v>below 2,500</v>
      </c>
      <c r="G2652" t="str">
        <f>_xlfn.IFNA(VLOOKUP(A2652,Obesity!$A$1:$G$7092,7,0),"")</f>
        <v>Non-Hispanic Black</v>
      </c>
    </row>
    <row r="2653" spans="1:7" x14ac:dyDescent="0.4">
      <c r="A2653">
        <v>76208</v>
      </c>
      <c r="B2653">
        <f>_xlfn.IFNA(VLOOKUP(A2653,Obesity!$A$1:$G$7092,2,0),"")</f>
        <v>22.9</v>
      </c>
      <c r="C2653" t="str">
        <f>_xlfn.IFNA(VLOOKUP(A2653,Obesity!$A$1:$G$7092,3,0),"")</f>
        <v>Obese</v>
      </c>
      <c r="D2653" t="str">
        <f>_xlfn.IFNA(VLOOKUP(A2653,Obesity!$A$1:$G$7092,4,0),"")</f>
        <v>Male</v>
      </c>
      <c r="E2653" t="str">
        <f>_xlfn.IFNA(VLOOKUP(A2653,Obesity!$A$1:$G$7092,5,0),"")</f>
        <v>36 and above</v>
      </c>
      <c r="F2653" t="str">
        <f>_xlfn.IFNA(VLOOKUP(A2653,Obesity!$A$1:$G$7092,6,0),"")</f>
        <v>below 2,500</v>
      </c>
      <c r="G2653" t="str">
        <f>_xlfn.IFNA(VLOOKUP(A2653,Obesity!$A$1:$G$7092,7,0),"")</f>
        <v>Non-Hispanic Black</v>
      </c>
    </row>
    <row r="2654" spans="1:7" x14ac:dyDescent="0.4">
      <c r="A2654">
        <v>76209</v>
      </c>
      <c r="B2654">
        <f>_xlfn.IFNA(VLOOKUP(A2654,Obesity!$A$1:$G$7092,2,0),"")</f>
        <v>34.200000000000003</v>
      </c>
      <c r="C2654" t="str">
        <f>_xlfn.IFNA(VLOOKUP(A2654,Obesity!$A$1:$G$7092,3,0),"")</f>
        <v>Overweight</v>
      </c>
      <c r="D2654" t="str">
        <f>_xlfn.IFNA(VLOOKUP(A2654,Obesity!$A$1:$G$7092,4,0),"")</f>
        <v>Male</v>
      </c>
      <c r="E2654" t="str">
        <f>_xlfn.IFNA(VLOOKUP(A2654,Obesity!$A$1:$G$7092,5,0),"")</f>
        <v>36 and above</v>
      </c>
      <c r="F2654" t="str">
        <f>_xlfn.IFNA(VLOOKUP(A2654,Obesity!$A$1:$G$7092,6,0),"")</f>
        <v>below 2,500</v>
      </c>
      <c r="G2654" t="str">
        <f>_xlfn.IFNA(VLOOKUP(A2654,Obesity!$A$1:$G$7092,7,0),"")</f>
        <v>Non-Hispanic White</v>
      </c>
    </row>
    <row r="2655" spans="1:7" x14ac:dyDescent="0.4">
      <c r="A2655">
        <v>76210</v>
      </c>
      <c r="B2655">
        <f>_xlfn.IFNA(VLOOKUP(A2655,Obesity!$A$1:$G$7092,2,0),"")</f>
        <v>29.4</v>
      </c>
      <c r="C2655" t="str">
        <f>_xlfn.IFNA(VLOOKUP(A2655,Obesity!$A$1:$G$7092,3,0),"")</f>
        <v>Normal weight</v>
      </c>
      <c r="D2655" t="str">
        <f>_xlfn.IFNA(VLOOKUP(A2655,Obesity!$A$1:$G$7092,4,0),"")</f>
        <v>Female</v>
      </c>
      <c r="E2655" t="str">
        <f>_xlfn.IFNA(VLOOKUP(A2655,Obesity!$A$1:$G$7092,5,0),"")</f>
        <v>35 and below</v>
      </c>
      <c r="F2655" t="str">
        <f>_xlfn.IFNA(VLOOKUP(A2655,Obesity!$A$1:$G$7092,6,0),"")</f>
        <v>above 2,000</v>
      </c>
      <c r="G2655" t="str">
        <f>_xlfn.IFNA(VLOOKUP(A2655,Obesity!$A$1:$G$7092,7,0),"")</f>
        <v>Mexican American</v>
      </c>
    </row>
    <row r="2656" spans="1:7" x14ac:dyDescent="0.4">
      <c r="A2656">
        <v>76211</v>
      </c>
      <c r="B2656">
        <f>_xlfn.IFNA(VLOOKUP(A2656,Obesity!$A$1:$G$7092,2,0),"")</f>
        <v>33.299999999999997</v>
      </c>
      <c r="C2656" t="str">
        <f>_xlfn.IFNA(VLOOKUP(A2656,Obesity!$A$1:$G$7092,3,0),"")</f>
        <v>Normal weight</v>
      </c>
      <c r="D2656" t="str">
        <f>_xlfn.IFNA(VLOOKUP(A2656,Obesity!$A$1:$G$7092,4,0),"")</f>
        <v>Male</v>
      </c>
      <c r="E2656" t="str">
        <f>_xlfn.IFNA(VLOOKUP(A2656,Obesity!$A$1:$G$7092,5,0),"")</f>
        <v>35 and below</v>
      </c>
      <c r="F2656" t="str">
        <f>_xlfn.IFNA(VLOOKUP(A2656,Obesity!$A$1:$G$7092,6,0),"")</f>
        <v>below 2,500</v>
      </c>
      <c r="G2656" t="str">
        <f>_xlfn.IFNA(VLOOKUP(A2656,Obesity!$A$1:$G$7092,7,0),"")</f>
        <v>Mexican American</v>
      </c>
    </row>
    <row r="2657" spans="1:7" x14ac:dyDescent="0.4">
      <c r="A2657">
        <v>76212</v>
      </c>
      <c r="B2657">
        <f>_xlfn.IFNA(VLOOKUP(A2657,Obesity!$A$1:$G$7092,2,0),"")</f>
        <v>14.9</v>
      </c>
      <c r="C2657" t="str">
        <f>_xlfn.IFNA(VLOOKUP(A2657,Obesity!$A$1:$G$7092,3,0),"")</f>
        <v>Overweight</v>
      </c>
      <c r="D2657" t="str">
        <f>_xlfn.IFNA(VLOOKUP(A2657,Obesity!$A$1:$G$7092,4,0),"")</f>
        <v>Female</v>
      </c>
      <c r="E2657" t="str">
        <f>_xlfn.IFNA(VLOOKUP(A2657,Obesity!$A$1:$G$7092,5,0),"")</f>
        <v>35 and below</v>
      </c>
      <c r="F2657" t="str">
        <f>_xlfn.IFNA(VLOOKUP(A2657,Obesity!$A$1:$G$7092,6,0),"")</f>
        <v>below 2,000</v>
      </c>
      <c r="G2657" t="str">
        <f>_xlfn.IFNA(VLOOKUP(A2657,Obesity!$A$1:$G$7092,7,0),"")</f>
        <v>Mexican American</v>
      </c>
    </row>
    <row r="2658" spans="1:7" x14ac:dyDescent="0.4">
      <c r="A2658">
        <v>76213</v>
      </c>
      <c r="B2658">
        <f>_xlfn.IFNA(VLOOKUP(A2658,Obesity!$A$1:$G$7092,2,0),"")</f>
        <v>27.2</v>
      </c>
      <c r="C2658" t="str">
        <f>_xlfn.IFNA(VLOOKUP(A2658,Obesity!$A$1:$G$7092,3,0),"")</f>
        <v>Overweight</v>
      </c>
      <c r="D2658" t="str">
        <f>_xlfn.IFNA(VLOOKUP(A2658,Obesity!$A$1:$G$7092,4,0),"")</f>
        <v>Male</v>
      </c>
      <c r="E2658" t="str">
        <f>_xlfn.IFNA(VLOOKUP(A2658,Obesity!$A$1:$G$7092,5,0),"")</f>
        <v>36 and above</v>
      </c>
      <c r="F2658" t="str">
        <f>_xlfn.IFNA(VLOOKUP(A2658,Obesity!$A$1:$G$7092,6,0),"")</f>
        <v>above 2,500</v>
      </c>
      <c r="G2658" t="str">
        <f>_xlfn.IFNA(VLOOKUP(A2658,Obesity!$A$1:$G$7092,7,0),"")</f>
        <v>Non-Hispanic White</v>
      </c>
    </row>
    <row r="2659" spans="1:7" x14ac:dyDescent="0.4">
      <c r="A2659">
        <v>76214</v>
      </c>
      <c r="B2659">
        <f>_xlfn.IFNA(VLOOKUP(A2659,Obesity!$A$1:$G$7092,2,0),"")</f>
        <v>33.200000000000003</v>
      </c>
      <c r="C2659" t="str">
        <f>_xlfn.IFNA(VLOOKUP(A2659,Obesity!$A$1:$G$7092,3,0),"")</f>
        <v>Normal weight</v>
      </c>
      <c r="D2659" t="str">
        <f>_xlfn.IFNA(VLOOKUP(A2659,Obesity!$A$1:$G$7092,4,0),"")</f>
        <v>Female</v>
      </c>
      <c r="E2659" t="str">
        <f>_xlfn.IFNA(VLOOKUP(A2659,Obesity!$A$1:$G$7092,5,0),"")</f>
        <v>35 and below</v>
      </c>
      <c r="F2659" t="str">
        <f>_xlfn.IFNA(VLOOKUP(A2659,Obesity!$A$1:$G$7092,6,0),"")</f>
        <v>below 2,000</v>
      </c>
      <c r="G2659" t="str">
        <f>_xlfn.IFNA(VLOOKUP(A2659,Obesity!$A$1:$G$7092,7,0),"")</f>
        <v>Mexican American</v>
      </c>
    </row>
    <row r="2660" spans="1:7" x14ac:dyDescent="0.4">
      <c r="A2660">
        <v>76215</v>
      </c>
      <c r="B2660">
        <f>_xlfn.IFNA(VLOOKUP(A2660,Obesity!$A$1:$G$7092,2,0),"")</f>
        <v>25.4</v>
      </c>
      <c r="C2660" t="str">
        <f>_xlfn.IFNA(VLOOKUP(A2660,Obesity!$A$1:$G$7092,3,0),"")</f>
        <v>Obese</v>
      </c>
      <c r="D2660" t="str">
        <f>_xlfn.IFNA(VLOOKUP(A2660,Obesity!$A$1:$G$7092,4,0),"")</f>
        <v>Female</v>
      </c>
      <c r="E2660" t="str">
        <f>_xlfn.IFNA(VLOOKUP(A2660,Obesity!$A$1:$G$7092,5,0),"")</f>
        <v>36 and above</v>
      </c>
      <c r="F2660" t="str">
        <f>_xlfn.IFNA(VLOOKUP(A2660,Obesity!$A$1:$G$7092,6,0),"")</f>
        <v>below 2,000</v>
      </c>
      <c r="G2660" t="str">
        <f>_xlfn.IFNA(VLOOKUP(A2660,Obesity!$A$1:$G$7092,7,0),"")</f>
        <v>Mexican American</v>
      </c>
    </row>
    <row r="2661" spans="1:7" x14ac:dyDescent="0.4">
      <c r="A2661">
        <v>76216</v>
      </c>
      <c r="B2661">
        <f>_xlfn.IFNA(VLOOKUP(A2661,Obesity!$A$1:$G$7092,2,0),"")</f>
        <v>0</v>
      </c>
      <c r="C2661" t="str">
        <f>_xlfn.IFNA(VLOOKUP(A2661,Obesity!$A$1:$G$7092,3,0),"")</f>
        <v>Normal weight</v>
      </c>
      <c r="D2661" t="str">
        <f>_xlfn.IFNA(VLOOKUP(A2661,Obesity!$A$1:$G$7092,4,0),"")</f>
        <v>Male</v>
      </c>
      <c r="E2661" t="str">
        <f>_xlfn.IFNA(VLOOKUP(A2661,Obesity!$A$1:$G$7092,5,0),"")</f>
        <v>35 and below</v>
      </c>
      <c r="F2661" t="str">
        <f>_xlfn.IFNA(VLOOKUP(A2661,Obesity!$A$1:$G$7092,6,0),"")</f>
        <v>below 2,500</v>
      </c>
      <c r="G2661" t="str">
        <f>_xlfn.IFNA(VLOOKUP(A2661,Obesity!$A$1:$G$7092,7,0),"")</f>
        <v>Non-Hispanic White</v>
      </c>
    </row>
    <row r="2662" spans="1:7" x14ac:dyDescent="0.4">
      <c r="A2662">
        <v>76217</v>
      </c>
      <c r="B2662">
        <f>_xlfn.IFNA(VLOOKUP(A2662,Obesity!$A$1:$G$7092,2,0),"")</f>
        <v>31.4</v>
      </c>
      <c r="C2662" t="str">
        <f>_xlfn.IFNA(VLOOKUP(A2662,Obesity!$A$1:$G$7092,3,0),"")</f>
        <v>Obese</v>
      </c>
      <c r="D2662" t="str">
        <f>_xlfn.IFNA(VLOOKUP(A2662,Obesity!$A$1:$G$7092,4,0),"")</f>
        <v>Female</v>
      </c>
      <c r="E2662" t="str">
        <f>_xlfn.IFNA(VLOOKUP(A2662,Obesity!$A$1:$G$7092,5,0),"")</f>
        <v>36 and above</v>
      </c>
      <c r="F2662" t="str">
        <f>_xlfn.IFNA(VLOOKUP(A2662,Obesity!$A$1:$G$7092,6,0),"")</f>
        <v>below 2,000</v>
      </c>
      <c r="G2662" t="str">
        <f>_xlfn.IFNA(VLOOKUP(A2662,Obesity!$A$1:$G$7092,7,0),"")</f>
        <v>Mexican American</v>
      </c>
    </row>
    <row r="2663" spans="1:7" x14ac:dyDescent="0.4">
      <c r="A2663">
        <v>76218</v>
      </c>
      <c r="B2663">
        <f>_xlfn.IFNA(VLOOKUP(A2663,Obesity!$A$1:$G$7092,2,0),"")</f>
        <v>28.1</v>
      </c>
      <c r="C2663" t="str">
        <f>_xlfn.IFNA(VLOOKUP(A2663,Obesity!$A$1:$G$7092,3,0),"")</f>
        <v>Obese</v>
      </c>
      <c r="D2663" t="str">
        <f>_xlfn.IFNA(VLOOKUP(A2663,Obesity!$A$1:$G$7092,4,0),"")</f>
        <v>Female</v>
      </c>
      <c r="E2663" t="str">
        <f>_xlfn.IFNA(VLOOKUP(A2663,Obesity!$A$1:$G$7092,5,0),"")</f>
        <v>36 and above</v>
      </c>
      <c r="F2663" t="str">
        <f>_xlfn.IFNA(VLOOKUP(A2663,Obesity!$A$1:$G$7092,6,0),"")</f>
        <v>above 2,000</v>
      </c>
      <c r="G2663" t="str">
        <f>_xlfn.IFNA(VLOOKUP(A2663,Obesity!$A$1:$G$7092,7,0),"")</f>
        <v>Non-Hispanic White</v>
      </c>
    </row>
    <row r="2664" spans="1:7" x14ac:dyDescent="0.4">
      <c r="A2664">
        <v>76219</v>
      </c>
      <c r="B2664">
        <f>_xlfn.IFNA(VLOOKUP(A2664,Obesity!$A$1:$G$7092,2,0),"")</f>
        <v>23.2</v>
      </c>
      <c r="C2664" t="str">
        <f>_xlfn.IFNA(VLOOKUP(A2664,Obesity!$A$1:$G$7092,3,0),"")</f>
        <v>Underweight</v>
      </c>
      <c r="D2664" t="str">
        <f>_xlfn.IFNA(VLOOKUP(A2664,Obesity!$A$1:$G$7092,4,0),"")</f>
        <v>Male</v>
      </c>
      <c r="E2664" t="str">
        <f>_xlfn.IFNA(VLOOKUP(A2664,Obesity!$A$1:$G$7092,5,0),"")</f>
        <v>35 and below</v>
      </c>
      <c r="F2664" t="str">
        <f>_xlfn.IFNA(VLOOKUP(A2664,Obesity!$A$1:$G$7092,6,0),"")</f>
        <v>below 2,500</v>
      </c>
      <c r="G2664" t="str">
        <f>_xlfn.IFNA(VLOOKUP(A2664,Obesity!$A$1:$G$7092,7,0),"")</f>
        <v>Non-Hispanic White</v>
      </c>
    </row>
    <row r="2665" spans="1:7" x14ac:dyDescent="0.4">
      <c r="A2665">
        <v>76220</v>
      </c>
      <c r="B2665">
        <f>_xlfn.IFNA(VLOOKUP(A2665,Obesity!$A$1:$G$7092,2,0),"")</f>
        <v>18.600000000000001</v>
      </c>
      <c r="C2665" t="str">
        <f>_xlfn.IFNA(VLOOKUP(A2665,Obesity!$A$1:$G$7092,3,0),"")</f>
        <v>Overweight</v>
      </c>
      <c r="D2665" t="str">
        <f>_xlfn.IFNA(VLOOKUP(A2665,Obesity!$A$1:$G$7092,4,0),"")</f>
        <v>Male</v>
      </c>
      <c r="E2665" t="str">
        <f>_xlfn.IFNA(VLOOKUP(A2665,Obesity!$A$1:$G$7092,5,0),"")</f>
        <v>36 and above</v>
      </c>
      <c r="F2665" t="str">
        <f>_xlfn.IFNA(VLOOKUP(A2665,Obesity!$A$1:$G$7092,6,0),"")</f>
        <v>below 2,500</v>
      </c>
      <c r="G2665" t="str">
        <f>_xlfn.IFNA(VLOOKUP(A2665,Obesity!$A$1:$G$7092,7,0),"")</f>
        <v>Non-Hispanic White</v>
      </c>
    </row>
    <row r="2666" spans="1:7" x14ac:dyDescent="0.4">
      <c r="A2666">
        <v>76221</v>
      </c>
      <c r="B2666">
        <f>_xlfn.IFNA(VLOOKUP(A2666,Obesity!$A$1:$G$7092,2,0),"")</f>
        <v>22.6</v>
      </c>
      <c r="C2666" t="str">
        <f>_xlfn.IFNA(VLOOKUP(A2666,Obesity!$A$1:$G$7092,3,0),"")</f>
        <v>Normal weight</v>
      </c>
      <c r="D2666" t="str">
        <f>_xlfn.IFNA(VLOOKUP(A2666,Obesity!$A$1:$G$7092,4,0),"")</f>
        <v>Female</v>
      </c>
      <c r="E2666" t="str">
        <f>_xlfn.IFNA(VLOOKUP(A2666,Obesity!$A$1:$G$7092,5,0),"")</f>
        <v>35 and below</v>
      </c>
      <c r="F2666" t="str">
        <f>_xlfn.IFNA(VLOOKUP(A2666,Obesity!$A$1:$G$7092,6,0),"")</f>
        <v>below 2,000</v>
      </c>
      <c r="G2666" t="str">
        <f>_xlfn.IFNA(VLOOKUP(A2666,Obesity!$A$1:$G$7092,7,0),"")</f>
        <v>Mexican American</v>
      </c>
    </row>
    <row r="2667" spans="1:7" x14ac:dyDescent="0.4">
      <c r="A2667">
        <v>76222</v>
      </c>
      <c r="B2667">
        <f>_xlfn.IFNA(VLOOKUP(A2667,Obesity!$A$1:$G$7092,2,0),"")</f>
        <v>35.6</v>
      </c>
      <c r="C2667" t="str">
        <f>_xlfn.IFNA(VLOOKUP(A2667,Obesity!$A$1:$G$7092,3,0),"")</f>
        <v>Underweight</v>
      </c>
      <c r="D2667" t="str">
        <f>_xlfn.IFNA(VLOOKUP(A2667,Obesity!$A$1:$G$7092,4,0),"")</f>
        <v>Male</v>
      </c>
      <c r="E2667" t="str">
        <f>_xlfn.IFNA(VLOOKUP(A2667,Obesity!$A$1:$G$7092,5,0),"")</f>
        <v>35 and below</v>
      </c>
      <c r="F2667" t="str">
        <f>_xlfn.IFNA(VLOOKUP(A2667,Obesity!$A$1:$G$7092,6,0),"")</f>
        <v>above 2,500</v>
      </c>
      <c r="G2667" t="str">
        <f>_xlfn.IFNA(VLOOKUP(A2667,Obesity!$A$1:$G$7092,7,0),"")</f>
        <v>Non-Hispanic Black</v>
      </c>
    </row>
    <row r="2668" spans="1:7" x14ac:dyDescent="0.4">
      <c r="A2668">
        <v>76223</v>
      </c>
      <c r="B2668" t="str">
        <f>_xlfn.IFNA(VLOOKUP(A2668,Obesity!$A$1:$G$7092,2,0),"")</f>
        <v/>
      </c>
      <c r="C2668" t="str">
        <f>_xlfn.IFNA(VLOOKUP(A2668,Obesity!$A$1:$G$7092,3,0),"")</f>
        <v/>
      </c>
      <c r="D2668" t="str">
        <f>_xlfn.IFNA(VLOOKUP(A2668,Obesity!$A$1:$G$7092,4,0),"")</f>
        <v/>
      </c>
      <c r="E2668" t="str">
        <f>_xlfn.IFNA(VLOOKUP(A2668,Obesity!$A$1:$G$7092,5,0),"")</f>
        <v/>
      </c>
      <c r="F2668" t="str">
        <f>_xlfn.IFNA(VLOOKUP(A2668,Obesity!$A$1:$G$7092,6,0),"")</f>
        <v/>
      </c>
      <c r="G2668" t="str">
        <f>_xlfn.IFNA(VLOOKUP(A2668,Obesity!$A$1:$G$7092,7,0),"")</f>
        <v/>
      </c>
    </row>
    <row r="2669" spans="1:7" x14ac:dyDescent="0.4">
      <c r="A2669">
        <v>76224</v>
      </c>
      <c r="B2669" t="str">
        <f>_xlfn.IFNA(VLOOKUP(A2669,Obesity!$A$1:$G$7092,2,0),"")</f>
        <v/>
      </c>
      <c r="C2669" t="str">
        <f>_xlfn.IFNA(VLOOKUP(A2669,Obesity!$A$1:$G$7092,3,0),"")</f>
        <v/>
      </c>
      <c r="D2669" t="str">
        <f>_xlfn.IFNA(VLOOKUP(A2669,Obesity!$A$1:$G$7092,4,0),"")</f>
        <v/>
      </c>
      <c r="E2669" t="str">
        <f>_xlfn.IFNA(VLOOKUP(A2669,Obesity!$A$1:$G$7092,5,0),"")</f>
        <v/>
      </c>
      <c r="F2669" t="str">
        <f>_xlfn.IFNA(VLOOKUP(A2669,Obesity!$A$1:$G$7092,6,0),"")</f>
        <v/>
      </c>
      <c r="G2669" t="str">
        <f>_xlfn.IFNA(VLOOKUP(A2669,Obesity!$A$1:$G$7092,7,0),"")</f>
        <v/>
      </c>
    </row>
    <row r="2670" spans="1:7" x14ac:dyDescent="0.4">
      <c r="A2670">
        <v>76225</v>
      </c>
      <c r="B2670" t="str">
        <f>_xlfn.IFNA(VLOOKUP(A2670,Obesity!$A$1:$G$7092,2,0),"")</f>
        <v/>
      </c>
      <c r="C2670" t="str">
        <f>_xlfn.IFNA(VLOOKUP(A2670,Obesity!$A$1:$G$7092,3,0),"")</f>
        <v/>
      </c>
      <c r="D2670" t="str">
        <f>_xlfn.IFNA(VLOOKUP(A2670,Obesity!$A$1:$G$7092,4,0),"")</f>
        <v/>
      </c>
      <c r="E2670" t="str">
        <f>_xlfn.IFNA(VLOOKUP(A2670,Obesity!$A$1:$G$7092,5,0),"")</f>
        <v/>
      </c>
      <c r="F2670" t="str">
        <f>_xlfn.IFNA(VLOOKUP(A2670,Obesity!$A$1:$G$7092,6,0),"")</f>
        <v/>
      </c>
      <c r="G2670" t="str">
        <f>_xlfn.IFNA(VLOOKUP(A2670,Obesity!$A$1:$G$7092,7,0),"")</f>
        <v/>
      </c>
    </row>
    <row r="2671" spans="1:7" x14ac:dyDescent="0.4">
      <c r="A2671">
        <v>76226</v>
      </c>
      <c r="B2671">
        <f>_xlfn.IFNA(VLOOKUP(A2671,Obesity!$A$1:$G$7092,2,0),"")</f>
        <v>30.6</v>
      </c>
      <c r="C2671" t="str">
        <f>_xlfn.IFNA(VLOOKUP(A2671,Obesity!$A$1:$G$7092,3,0),"")</f>
        <v>Overweight</v>
      </c>
      <c r="D2671" t="str">
        <f>_xlfn.IFNA(VLOOKUP(A2671,Obesity!$A$1:$G$7092,4,0),"")</f>
        <v>Male</v>
      </c>
      <c r="E2671" t="str">
        <f>_xlfn.IFNA(VLOOKUP(A2671,Obesity!$A$1:$G$7092,5,0),"")</f>
        <v>36 and above</v>
      </c>
      <c r="F2671" t="str">
        <f>_xlfn.IFNA(VLOOKUP(A2671,Obesity!$A$1:$G$7092,6,0),"")</f>
        <v>below 2,500</v>
      </c>
      <c r="G2671" t="str">
        <f>_xlfn.IFNA(VLOOKUP(A2671,Obesity!$A$1:$G$7092,7,0),"")</f>
        <v>Other Race - Including Multi-Racial</v>
      </c>
    </row>
    <row r="2672" spans="1:7" x14ac:dyDescent="0.4">
      <c r="A2672">
        <v>76227</v>
      </c>
      <c r="B2672" t="str">
        <f>_xlfn.IFNA(VLOOKUP(A2672,Obesity!$A$1:$G$7092,2,0),"")</f>
        <v/>
      </c>
      <c r="C2672" t="str">
        <f>_xlfn.IFNA(VLOOKUP(A2672,Obesity!$A$1:$G$7092,3,0),"")</f>
        <v/>
      </c>
      <c r="D2672" t="str">
        <f>_xlfn.IFNA(VLOOKUP(A2672,Obesity!$A$1:$G$7092,4,0),"")</f>
        <v/>
      </c>
      <c r="E2672" t="str">
        <f>_xlfn.IFNA(VLOOKUP(A2672,Obesity!$A$1:$G$7092,5,0),"")</f>
        <v/>
      </c>
      <c r="F2672" t="str">
        <f>_xlfn.IFNA(VLOOKUP(A2672,Obesity!$A$1:$G$7092,6,0),"")</f>
        <v/>
      </c>
      <c r="G2672" t="str">
        <f>_xlfn.IFNA(VLOOKUP(A2672,Obesity!$A$1:$G$7092,7,0),"")</f>
        <v/>
      </c>
    </row>
    <row r="2673" spans="1:7" x14ac:dyDescent="0.4">
      <c r="A2673">
        <v>76228</v>
      </c>
      <c r="B2673" t="str">
        <f>_xlfn.IFNA(VLOOKUP(A2673,Obesity!$A$1:$G$7092,2,0),"")</f>
        <v/>
      </c>
      <c r="C2673" t="str">
        <f>_xlfn.IFNA(VLOOKUP(A2673,Obesity!$A$1:$G$7092,3,0),"")</f>
        <v/>
      </c>
      <c r="D2673" t="str">
        <f>_xlfn.IFNA(VLOOKUP(A2673,Obesity!$A$1:$G$7092,4,0),"")</f>
        <v/>
      </c>
      <c r="E2673" t="str">
        <f>_xlfn.IFNA(VLOOKUP(A2673,Obesity!$A$1:$G$7092,5,0),"")</f>
        <v/>
      </c>
      <c r="F2673" t="str">
        <f>_xlfn.IFNA(VLOOKUP(A2673,Obesity!$A$1:$G$7092,6,0),"")</f>
        <v/>
      </c>
      <c r="G2673" t="str">
        <f>_xlfn.IFNA(VLOOKUP(A2673,Obesity!$A$1:$G$7092,7,0),"")</f>
        <v/>
      </c>
    </row>
    <row r="2674" spans="1:7" x14ac:dyDescent="0.4">
      <c r="A2674">
        <v>76229</v>
      </c>
      <c r="B2674">
        <f>_xlfn.IFNA(VLOOKUP(A2674,Obesity!$A$1:$G$7092,2,0),"")</f>
        <v>23.4</v>
      </c>
      <c r="C2674" t="str">
        <f>_xlfn.IFNA(VLOOKUP(A2674,Obesity!$A$1:$G$7092,3,0),"")</f>
        <v>Normal weight</v>
      </c>
      <c r="D2674" t="str">
        <f>_xlfn.IFNA(VLOOKUP(A2674,Obesity!$A$1:$G$7092,4,0),"")</f>
        <v>Male</v>
      </c>
      <c r="E2674" t="str">
        <f>_xlfn.IFNA(VLOOKUP(A2674,Obesity!$A$1:$G$7092,5,0),"")</f>
        <v>35 and below</v>
      </c>
      <c r="F2674" t="str">
        <f>_xlfn.IFNA(VLOOKUP(A2674,Obesity!$A$1:$G$7092,6,0),"")</f>
        <v>below 2,500</v>
      </c>
      <c r="G2674" t="str">
        <f>_xlfn.IFNA(VLOOKUP(A2674,Obesity!$A$1:$G$7092,7,0),"")</f>
        <v>Other Hispanic</v>
      </c>
    </row>
    <row r="2675" spans="1:7" x14ac:dyDescent="0.4">
      <c r="A2675">
        <v>76230</v>
      </c>
      <c r="B2675" t="str">
        <f>_xlfn.IFNA(VLOOKUP(A2675,Obesity!$A$1:$G$7092,2,0),"")</f>
        <v/>
      </c>
      <c r="C2675" t="str">
        <f>_xlfn.IFNA(VLOOKUP(A2675,Obesity!$A$1:$G$7092,3,0),"")</f>
        <v/>
      </c>
      <c r="D2675" t="str">
        <f>_xlfn.IFNA(VLOOKUP(A2675,Obesity!$A$1:$G$7092,4,0),"")</f>
        <v/>
      </c>
      <c r="E2675" t="str">
        <f>_xlfn.IFNA(VLOOKUP(A2675,Obesity!$A$1:$G$7092,5,0),"")</f>
        <v/>
      </c>
      <c r="F2675" t="str">
        <f>_xlfn.IFNA(VLOOKUP(A2675,Obesity!$A$1:$G$7092,6,0),"")</f>
        <v/>
      </c>
      <c r="G2675" t="str">
        <f>_xlfn.IFNA(VLOOKUP(A2675,Obesity!$A$1:$G$7092,7,0),"")</f>
        <v/>
      </c>
    </row>
    <row r="2676" spans="1:7" x14ac:dyDescent="0.4">
      <c r="A2676">
        <v>76231</v>
      </c>
      <c r="B2676">
        <f>_xlfn.IFNA(VLOOKUP(A2676,Obesity!$A$1:$G$7092,2,0),"")</f>
        <v>77.5</v>
      </c>
      <c r="C2676" t="str">
        <f>_xlfn.IFNA(VLOOKUP(A2676,Obesity!$A$1:$G$7092,3,0),"")</f>
        <v>Overweight</v>
      </c>
      <c r="D2676" t="str">
        <f>_xlfn.IFNA(VLOOKUP(A2676,Obesity!$A$1:$G$7092,4,0),"")</f>
        <v>Male</v>
      </c>
      <c r="E2676" t="str">
        <f>_xlfn.IFNA(VLOOKUP(A2676,Obesity!$A$1:$G$7092,5,0),"")</f>
        <v>35 and below</v>
      </c>
      <c r="F2676" t="str">
        <f>_xlfn.IFNA(VLOOKUP(A2676,Obesity!$A$1:$G$7092,6,0),"")</f>
        <v>below 2,500</v>
      </c>
      <c r="G2676" t="str">
        <f>_xlfn.IFNA(VLOOKUP(A2676,Obesity!$A$1:$G$7092,7,0),"")</f>
        <v>Mexican American</v>
      </c>
    </row>
    <row r="2677" spans="1:7" x14ac:dyDescent="0.4">
      <c r="A2677">
        <v>76232</v>
      </c>
      <c r="B2677">
        <f>_xlfn.IFNA(VLOOKUP(A2677,Obesity!$A$1:$G$7092,2,0),"")</f>
        <v>26.9</v>
      </c>
      <c r="C2677" t="str">
        <f>_xlfn.IFNA(VLOOKUP(A2677,Obesity!$A$1:$G$7092,3,0),"")</f>
        <v>Overweight</v>
      </c>
      <c r="D2677" t="str">
        <f>_xlfn.IFNA(VLOOKUP(A2677,Obesity!$A$1:$G$7092,4,0),"")</f>
        <v>Male</v>
      </c>
      <c r="E2677" t="str">
        <f>_xlfn.IFNA(VLOOKUP(A2677,Obesity!$A$1:$G$7092,5,0),"")</f>
        <v>35 and below</v>
      </c>
      <c r="F2677" t="str">
        <f>_xlfn.IFNA(VLOOKUP(A2677,Obesity!$A$1:$G$7092,6,0),"")</f>
        <v>below 2,500</v>
      </c>
      <c r="G2677" t="str">
        <f>_xlfn.IFNA(VLOOKUP(A2677,Obesity!$A$1:$G$7092,7,0),"")</f>
        <v>Mexican American</v>
      </c>
    </row>
    <row r="2678" spans="1:7" x14ac:dyDescent="0.4">
      <c r="A2678">
        <v>76233</v>
      </c>
      <c r="B2678" t="str">
        <f>_xlfn.IFNA(VLOOKUP(A2678,Obesity!$A$1:$G$7092,2,0),"")</f>
        <v/>
      </c>
      <c r="C2678" t="str">
        <f>_xlfn.IFNA(VLOOKUP(A2678,Obesity!$A$1:$G$7092,3,0),"")</f>
        <v/>
      </c>
      <c r="D2678" t="str">
        <f>_xlfn.IFNA(VLOOKUP(A2678,Obesity!$A$1:$G$7092,4,0),"")</f>
        <v/>
      </c>
      <c r="E2678" t="str">
        <f>_xlfn.IFNA(VLOOKUP(A2678,Obesity!$A$1:$G$7092,5,0),"")</f>
        <v/>
      </c>
      <c r="F2678" t="str">
        <f>_xlfn.IFNA(VLOOKUP(A2678,Obesity!$A$1:$G$7092,6,0),"")</f>
        <v/>
      </c>
      <c r="G2678" t="str">
        <f>_xlfn.IFNA(VLOOKUP(A2678,Obesity!$A$1:$G$7092,7,0),"")</f>
        <v/>
      </c>
    </row>
    <row r="2679" spans="1:7" x14ac:dyDescent="0.4">
      <c r="A2679">
        <v>76234</v>
      </c>
      <c r="B2679">
        <f>_xlfn.IFNA(VLOOKUP(A2679,Obesity!$A$1:$G$7092,2,0),"")</f>
        <v>32.799999999999997</v>
      </c>
      <c r="C2679" t="str">
        <f>_xlfn.IFNA(VLOOKUP(A2679,Obesity!$A$1:$G$7092,3,0),"")</f>
        <v>Normal weight</v>
      </c>
      <c r="D2679" t="str">
        <f>_xlfn.IFNA(VLOOKUP(A2679,Obesity!$A$1:$G$7092,4,0),"")</f>
        <v>Female</v>
      </c>
      <c r="E2679" t="str">
        <f>_xlfn.IFNA(VLOOKUP(A2679,Obesity!$A$1:$G$7092,5,0),"")</f>
        <v>35 and below</v>
      </c>
      <c r="F2679" t="str">
        <f>_xlfn.IFNA(VLOOKUP(A2679,Obesity!$A$1:$G$7092,6,0),"")</f>
        <v>below 2,000</v>
      </c>
      <c r="G2679" t="str">
        <f>_xlfn.IFNA(VLOOKUP(A2679,Obesity!$A$1:$G$7092,7,0),"")</f>
        <v>Mexican American</v>
      </c>
    </row>
    <row r="2680" spans="1:7" x14ac:dyDescent="0.4">
      <c r="A2680">
        <v>76235</v>
      </c>
      <c r="B2680">
        <f>_xlfn.IFNA(VLOOKUP(A2680,Obesity!$A$1:$G$7092,2,0),"")</f>
        <v>30.3</v>
      </c>
      <c r="C2680" t="str">
        <f>_xlfn.IFNA(VLOOKUP(A2680,Obesity!$A$1:$G$7092,3,0),"")</f>
        <v>Normal weight</v>
      </c>
      <c r="D2680" t="str">
        <f>_xlfn.IFNA(VLOOKUP(A2680,Obesity!$A$1:$G$7092,4,0),"")</f>
        <v>Female</v>
      </c>
      <c r="E2680" t="str">
        <f>_xlfn.IFNA(VLOOKUP(A2680,Obesity!$A$1:$G$7092,5,0),"")</f>
        <v>36 and above</v>
      </c>
      <c r="F2680" t="str">
        <f>_xlfn.IFNA(VLOOKUP(A2680,Obesity!$A$1:$G$7092,6,0),"")</f>
        <v>below 2,000</v>
      </c>
      <c r="G2680" t="str">
        <f>_xlfn.IFNA(VLOOKUP(A2680,Obesity!$A$1:$G$7092,7,0),"")</f>
        <v>Non-Hispanic White</v>
      </c>
    </row>
    <row r="2681" spans="1:7" x14ac:dyDescent="0.4">
      <c r="A2681">
        <v>76236</v>
      </c>
      <c r="B2681" t="str">
        <f>_xlfn.IFNA(VLOOKUP(A2681,Obesity!$A$1:$G$7092,2,0),"")</f>
        <v/>
      </c>
      <c r="C2681" t="str">
        <f>_xlfn.IFNA(VLOOKUP(A2681,Obesity!$A$1:$G$7092,3,0),"")</f>
        <v/>
      </c>
      <c r="D2681" t="str">
        <f>_xlfn.IFNA(VLOOKUP(A2681,Obesity!$A$1:$G$7092,4,0),"")</f>
        <v/>
      </c>
      <c r="E2681" t="str">
        <f>_xlfn.IFNA(VLOOKUP(A2681,Obesity!$A$1:$G$7092,5,0),"")</f>
        <v/>
      </c>
      <c r="F2681" t="str">
        <f>_xlfn.IFNA(VLOOKUP(A2681,Obesity!$A$1:$G$7092,6,0),"")</f>
        <v/>
      </c>
      <c r="G2681" t="str">
        <f>_xlfn.IFNA(VLOOKUP(A2681,Obesity!$A$1:$G$7092,7,0),"")</f>
        <v/>
      </c>
    </row>
    <row r="2682" spans="1:7" x14ac:dyDescent="0.4">
      <c r="A2682">
        <v>76237</v>
      </c>
      <c r="B2682" t="str">
        <f>_xlfn.IFNA(VLOOKUP(A2682,Obesity!$A$1:$G$7092,2,0),"")</f>
        <v/>
      </c>
      <c r="C2682" t="str">
        <f>_xlfn.IFNA(VLOOKUP(A2682,Obesity!$A$1:$G$7092,3,0),"")</f>
        <v/>
      </c>
      <c r="D2682" t="str">
        <f>_xlfn.IFNA(VLOOKUP(A2682,Obesity!$A$1:$G$7092,4,0),"")</f>
        <v/>
      </c>
      <c r="E2682" t="str">
        <f>_xlfn.IFNA(VLOOKUP(A2682,Obesity!$A$1:$G$7092,5,0),"")</f>
        <v/>
      </c>
      <c r="F2682" t="str">
        <f>_xlfn.IFNA(VLOOKUP(A2682,Obesity!$A$1:$G$7092,6,0),"")</f>
        <v/>
      </c>
      <c r="G2682" t="str">
        <f>_xlfn.IFNA(VLOOKUP(A2682,Obesity!$A$1:$G$7092,7,0),"")</f>
        <v/>
      </c>
    </row>
    <row r="2683" spans="1:7" x14ac:dyDescent="0.4">
      <c r="A2683">
        <v>76238</v>
      </c>
      <c r="B2683" t="str">
        <f>_xlfn.IFNA(VLOOKUP(A2683,Obesity!$A$1:$G$7092,2,0),"")</f>
        <v/>
      </c>
      <c r="C2683" t="str">
        <f>_xlfn.IFNA(VLOOKUP(A2683,Obesity!$A$1:$G$7092,3,0),"")</f>
        <v/>
      </c>
      <c r="D2683" t="str">
        <f>_xlfn.IFNA(VLOOKUP(A2683,Obesity!$A$1:$G$7092,4,0),"")</f>
        <v/>
      </c>
      <c r="E2683" t="str">
        <f>_xlfn.IFNA(VLOOKUP(A2683,Obesity!$A$1:$G$7092,5,0),"")</f>
        <v/>
      </c>
      <c r="F2683" t="str">
        <f>_xlfn.IFNA(VLOOKUP(A2683,Obesity!$A$1:$G$7092,6,0),"")</f>
        <v/>
      </c>
      <c r="G2683" t="str">
        <f>_xlfn.IFNA(VLOOKUP(A2683,Obesity!$A$1:$G$7092,7,0),"")</f>
        <v/>
      </c>
    </row>
    <row r="2684" spans="1:7" x14ac:dyDescent="0.4">
      <c r="A2684">
        <v>76239</v>
      </c>
      <c r="B2684">
        <f>_xlfn.IFNA(VLOOKUP(A2684,Obesity!$A$1:$G$7092,2,0),"")</f>
        <v>15.1</v>
      </c>
      <c r="C2684" t="str">
        <f>_xlfn.IFNA(VLOOKUP(A2684,Obesity!$A$1:$G$7092,3,0),"")</f>
        <v>Obese</v>
      </c>
      <c r="D2684" t="str">
        <f>_xlfn.IFNA(VLOOKUP(A2684,Obesity!$A$1:$G$7092,4,0),"")</f>
        <v>Female</v>
      </c>
      <c r="E2684" t="str">
        <f>_xlfn.IFNA(VLOOKUP(A2684,Obesity!$A$1:$G$7092,5,0),"")</f>
        <v>35 and below</v>
      </c>
      <c r="F2684" t="str">
        <f>_xlfn.IFNA(VLOOKUP(A2684,Obesity!$A$1:$G$7092,6,0),"")</f>
        <v>above 2,000</v>
      </c>
      <c r="G2684" t="str">
        <f>_xlfn.IFNA(VLOOKUP(A2684,Obesity!$A$1:$G$7092,7,0),"")</f>
        <v>Mexican American</v>
      </c>
    </row>
    <row r="2685" spans="1:7" x14ac:dyDescent="0.4">
      <c r="A2685">
        <v>76240</v>
      </c>
      <c r="B2685">
        <f>_xlfn.IFNA(VLOOKUP(A2685,Obesity!$A$1:$G$7092,2,0),"")</f>
        <v>22.6</v>
      </c>
      <c r="C2685" t="str">
        <f>_xlfn.IFNA(VLOOKUP(A2685,Obesity!$A$1:$G$7092,3,0),"")</f>
        <v>Obese</v>
      </c>
      <c r="D2685" t="str">
        <f>_xlfn.IFNA(VLOOKUP(A2685,Obesity!$A$1:$G$7092,4,0),"")</f>
        <v>Male</v>
      </c>
      <c r="E2685" t="str">
        <f>_xlfn.IFNA(VLOOKUP(A2685,Obesity!$A$1:$G$7092,5,0),"")</f>
        <v>35 and below</v>
      </c>
      <c r="F2685" t="str">
        <f>_xlfn.IFNA(VLOOKUP(A2685,Obesity!$A$1:$G$7092,6,0),"")</f>
        <v>below 2,500</v>
      </c>
      <c r="G2685" t="str">
        <f>_xlfn.IFNA(VLOOKUP(A2685,Obesity!$A$1:$G$7092,7,0),"")</f>
        <v>Non-Hispanic White</v>
      </c>
    </row>
    <row r="2686" spans="1:7" x14ac:dyDescent="0.4">
      <c r="A2686">
        <v>76241</v>
      </c>
      <c r="B2686">
        <f>_xlfn.IFNA(VLOOKUP(A2686,Obesity!$A$1:$G$7092,2,0),"")</f>
        <v>21.9</v>
      </c>
      <c r="C2686" t="str">
        <f>_xlfn.IFNA(VLOOKUP(A2686,Obesity!$A$1:$G$7092,3,0),"")</f>
        <v>Overweight</v>
      </c>
      <c r="D2686" t="str">
        <f>_xlfn.IFNA(VLOOKUP(A2686,Obesity!$A$1:$G$7092,4,0),"")</f>
        <v>Male</v>
      </c>
      <c r="E2686" t="str">
        <f>_xlfn.IFNA(VLOOKUP(A2686,Obesity!$A$1:$G$7092,5,0),"")</f>
        <v>35 and below</v>
      </c>
      <c r="F2686" t="str">
        <f>_xlfn.IFNA(VLOOKUP(A2686,Obesity!$A$1:$G$7092,6,0),"")</f>
        <v>above 2,500</v>
      </c>
      <c r="G2686" t="str">
        <f>_xlfn.IFNA(VLOOKUP(A2686,Obesity!$A$1:$G$7092,7,0),"")</f>
        <v>Non-Hispanic White</v>
      </c>
    </row>
    <row r="2687" spans="1:7" x14ac:dyDescent="0.4">
      <c r="A2687">
        <v>76242</v>
      </c>
      <c r="B2687" t="str">
        <f>_xlfn.IFNA(VLOOKUP(A2687,Obesity!$A$1:$G$7092,2,0),"")</f>
        <v/>
      </c>
      <c r="C2687" t="str">
        <f>_xlfn.IFNA(VLOOKUP(A2687,Obesity!$A$1:$G$7092,3,0),"")</f>
        <v/>
      </c>
      <c r="D2687" t="str">
        <f>_xlfn.IFNA(VLOOKUP(A2687,Obesity!$A$1:$G$7092,4,0),"")</f>
        <v/>
      </c>
      <c r="E2687" t="str">
        <f>_xlfn.IFNA(VLOOKUP(A2687,Obesity!$A$1:$G$7092,5,0),"")</f>
        <v/>
      </c>
      <c r="F2687" t="str">
        <f>_xlfn.IFNA(VLOOKUP(A2687,Obesity!$A$1:$G$7092,6,0),"")</f>
        <v/>
      </c>
      <c r="G2687" t="str">
        <f>_xlfn.IFNA(VLOOKUP(A2687,Obesity!$A$1:$G$7092,7,0),"")</f>
        <v/>
      </c>
    </row>
    <row r="2688" spans="1:7" x14ac:dyDescent="0.4">
      <c r="A2688">
        <v>76243</v>
      </c>
      <c r="B2688">
        <f>_xlfn.IFNA(VLOOKUP(A2688,Obesity!$A$1:$G$7092,2,0),"")</f>
        <v>25.4</v>
      </c>
      <c r="C2688" t="str">
        <f>_xlfn.IFNA(VLOOKUP(A2688,Obesity!$A$1:$G$7092,3,0),"")</f>
        <v>Obese</v>
      </c>
      <c r="D2688" t="str">
        <f>_xlfn.IFNA(VLOOKUP(A2688,Obesity!$A$1:$G$7092,4,0),"")</f>
        <v>Female</v>
      </c>
      <c r="E2688" t="str">
        <f>_xlfn.IFNA(VLOOKUP(A2688,Obesity!$A$1:$G$7092,5,0),"")</f>
        <v>36 and above</v>
      </c>
      <c r="F2688" t="str">
        <f>_xlfn.IFNA(VLOOKUP(A2688,Obesity!$A$1:$G$7092,6,0),"")</f>
        <v>below 2,000</v>
      </c>
      <c r="G2688" t="str">
        <f>_xlfn.IFNA(VLOOKUP(A2688,Obesity!$A$1:$G$7092,7,0),"")</f>
        <v>Mexican American</v>
      </c>
    </row>
    <row r="2689" spans="1:7" x14ac:dyDescent="0.4">
      <c r="A2689">
        <v>76244</v>
      </c>
      <c r="B2689">
        <f>_xlfn.IFNA(VLOOKUP(A2689,Obesity!$A$1:$G$7092,2,0),"")</f>
        <v>19.7</v>
      </c>
      <c r="C2689" t="str">
        <f>_xlfn.IFNA(VLOOKUP(A2689,Obesity!$A$1:$G$7092,3,0),"")</f>
        <v>Normal weight</v>
      </c>
      <c r="D2689" t="str">
        <f>_xlfn.IFNA(VLOOKUP(A2689,Obesity!$A$1:$G$7092,4,0),"")</f>
        <v>Female</v>
      </c>
      <c r="E2689" t="str">
        <f>_xlfn.IFNA(VLOOKUP(A2689,Obesity!$A$1:$G$7092,5,0),"")</f>
        <v>35 and below</v>
      </c>
      <c r="F2689" t="str">
        <f>_xlfn.IFNA(VLOOKUP(A2689,Obesity!$A$1:$G$7092,6,0),"")</f>
        <v>above 2,000</v>
      </c>
      <c r="G2689" t="str">
        <f>_xlfn.IFNA(VLOOKUP(A2689,Obesity!$A$1:$G$7092,7,0),"")</f>
        <v>Other Race - Including Multi-Racial</v>
      </c>
    </row>
    <row r="2690" spans="1:7" x14ac:dyDescent="0.4">
      <c r="A2690">
        <v>76245</v>
      </c>
      <c r="B2690" t="str">
        <f>_xlfn.IFNA(VLOOKUP(A2690,Obesity!$A$1:$G$7092,2,0),"")</f>
        <v/>
      </c>
      <c r="C2690" t="str">
        <f>_xlfn.IFNA(VLOOKUP(A2690,Obesity!$A$1:$G$7092,3,0),"")</f>
        <v/>
      </c>
      <c r="D2690" t="str">
        <f>_xlfn.IFNA(VLOOKUP(A2690,Obesity!$A$1:$G$7092,4,0),"")</f>
        <v/>
      </c>
      <c r="E2690" t="str">
        <f>_xlfn.IFNA(VLOOKUP(A2690,Obesity!$A$1:$G$7092,5,0),"")</f>
        <v/>
      </c>
      <c r="F2690" t="str">
        <f>_xlfn.IFNA(VLOOKUP(A2690,Obesity!$A$1:$G$7092,6,0),"")</f>
        <v/>
      </c>
      <c r="G2690" t="str">
        <f>_xlfn.IFNA(VLOOKUP(A2690,Obesity!$A$1:$G$7092,7,0),"")</f>
        <v/>
      </c>
    </row>
    <row r="2691" spans="1:7" x14ac:dyDescent="0.4">
      <c r="A2691">
        <v>76246</v>
      </c>
      <c r="B2691">
        <f>_xlfn.IFNA(VLOOKUP(A2691,Obesity!$A$1:$G$7092,2,0),"")</f>
        <v>15.5</v>
      </c>
      <c r="C2691" t="str">
        <f>_xlfn.IFNA(VLOOKUP(A2691,Obesity!$A$1:$G$7092,3,0),"")</f>
        <v>Normal weight</v>
      </c>
      <c r="D2691" t="str">
        <f>_xlfn.IFNA(VLOOKUP(A2691,Obesity!$A$1:$G$7092,4,0),"")</f>
        <v>Male</v>
      </c>
      <c r="E2691" t="str">
        <f>_xlfn.IFNA(VLOOKUP(A2691,Obesity!$A$1:$G$7092,5,0),"")</f>
        <v>36 and above</v>
      </c>
      <c r="F2691" t="str">
        <f>_xlfn.IFNA(VLOOKUP(A2691,Obesity!$A$1:$G$7092,6,0),"")</f>
        <v>below 2,500</v>
      </c>
      <c r="G2691" t="str">
        <f>_xlfn.IFNA(VLOOKUP(A2691,Obesity!$A$1:$G$7092,7,0),"")</f>
        <v>Other Hispanic</v>
      </c>
    </row>
    <row r="2692" spans="1:7" x14ac:dyDescent="0.4">
      <c r="A2692">
        <v>76247</v>
      </c>
      <c r="B2692" t="str">
        <f>_xlfn.IFNA(VLOOKUP(A2692,Obesity!$A$1:$G$7092,2,0),"")</f>
        <v/>
      </c>
      <c r="C2692" t="str">
        <f>_xlfn.IFNA(VLOOKUP(A2692,Obesity!$A$1:$G$7092,3,0),"")</f>
        <v/>
      </c>
      <c r="D2692" t="str">
        <f>_xlfn.IFNA(VLOOKUP(A2692,Obesity!$A$1:$G$7092,4,0),"")</f>
        <v/>
      </c>
      <c r="E2692" t="str">
        <f>_xlfn.IFNA(VLOOKUP(A2692,Obesity!$A$1:$G$7092,5,0),"")</f>
        <v/>
      </c>
      <c r="F2692" t="str">
        <f>_xlfn.IFNA(VLOOKUP(A2692,Obesity!$A$1:$G$7092,6,0),"")</f>
        <v/>
      </c>
      <c r="G2692" t="str">
        <f>_xlfn.IFNA(VLOOKUP(A2692,Obesity!$A$1:$G$7092,7,0),"")</f>
        <v/>
      </c>
    </row>
    <row r="2693" spans="1:7" x14ac:dyDescent="0.4">
      <c r="A2693">
        <v>76248</v>
      </c>
      <c r="B2693">
        <f>_xlfn.IFNA(VLOOKUP(A2693,Obesity!$A$1:$G$7092,2,0),"")</f>
        <v>23</v>
      </c>
      <c r="C2693" t="str">
        <f>_xlfn.IFNA(VLOOKUP(A2693,Obesity!$A$1:$G$7092,3,0),"")</f>
        <v>Obese</v>
      </c>
      <c r="D2693" t="str">
        <f>_xlfn.IFNA(VLOOKUP(A2693,Obesity!$A$1:$G$7092,4,0),"")</f>
        <v>Male</v>
      </c>
      <c r="E2693" t="str">
        <f>_xlfn.IFNA(VLOOKUP(A2693,Obesity!$A$1:$G$7092,5,0),"")</f>
        <v>36 and above</v>
      </c>
      <c r="F2693" t="str">
        <f>_xlfn.IFNA(VLOOKUP(A2693,Obesity!$A$1:$G$7092,6,0),"")</f>
        <v>below 2,500</v>
      </c>
      <c r="G2693" t="str">
        <f>_xlfn.IFNA(VLOOKUP(A2693,Obesity!$A$1:$G$7092,7,0),"")</f>
        <v>Non-Hispanic Black</v>
      </c>
    </row>
    <row r="2694" spans="1:7" x14ac:dyDescent="0.4">
      <c r="A2694">
        <v>76249</v>
      </c>
      <c r="B2694" t="str">
        <f>_xlfn.IFNA(VLOOKUP(A2694,Obesity!$A$1:$G$7092,2,0),"")</f>
        <v/>
      </c>
      <c r="C2694" t="str">
        <f>_xlfn.IFNA(VLOOKUP(A2694,Obesity!$A$1:$G$7092,3,0),"")</f>
        <v/>
      </c>
      <c r="D2694" t="str">
        <f>_xlfn.IFNA(VLOOKUP(A2694,Obesity!$A$1:$G$7092,4,0),"")</f>
        <v/>
      </c>
      <c r="E2694" t="str">
        <f>_xlfn.IFNA(VLOOKUP(A2694,Obesity!$A$1:$G$7092,5,0),"")</f>
        <v/>
      </c>
      <c r="F2694" t="str">
        <f>_xlfn.IFNA(VLOOKUP(A2694,Obesity!$A$1:$G$7092,6,0),"")</f>
        <v/>
      </c>
      <c r="G2694" t="str">
        <f>_xlfn.IFNA(VLOOKUP(A2694,Obesity!$A$1:$G$7092,7,0),"")</f>
        <v/>
      </c>
    </row>
    <row r="2695" spans="1:7" x14ac:dyDescent="0.4">
      <c r="A2695">
        <v>76250</v>
      </c>
      <c r="B2695">
        <f>_xlfn.IFNA(VLOOKUP(A2695,Obesity!$A$1:$G$7092,2,0),"")</f>
        <v>22.3</v>
      </c>
      <c r="C2695" t="str">
        <f>_xlfn.IFNA(VLOOKUP(A2695,Obesity!$A$1:$G$7092,3,0),"")</f>
        <v>Normal weight</v>
      </c>
      <c r="D2695" t="str">
        <f>_xlfn.IFNA(VLOOKUP(A2695,Obesity!$A$1:$G$7092,4,0),"")</f>
        <v>Male</v>
      </c>
      <c r="E2695" t="str">
        <f>_xlfn.IFNA(VLOOKUP(A2695,Obesity!$A$1:$G$7092,5,0),"")</f>
        <v>35 and below</v>
      </c>
      <c r="F2695" t="str">
        <f>_xlfn.IFNA(VLOOKUP(A2695,Obesity!$A$1:$G$7092,6,0),"")</f>
        <v>below 2,500</v>
      </c>
      <c r="G2695" t="str">
        <f>_xlfn.IFNA(VLOOKUP(A2695,Obesity!$A$1:$G$7092,7,0),"")</f>
        <v>Non-Hispanic White</v>
      </c>
    </row>
    <row r="2696" spans="1:7" x14ac:dyDescent="0.4">
      <c r="A2696">
        <v>76251</v>
      </c>
      <c r="B2696">
        <f>_xlfn.IFNA(VLOOKUP(A2696,Obesity!$A$1:$G$7092,2,0),"")</f>
        <v>21.5</v>
      </c>
      <c r="C2696" t="str">
        <f>_xlfn.IFNA(VLOOKUP(A2696,Obesity!$A$1:$G$7092,3,0),"")</f>
        <v>Underweight</v>
      </c>
      <c r="D2696" t="str">
        <f>_xlfn.IFNA(VLOOKUP(A2696,Obesity!$A$1:$G$7092,4,0),"")</f>
        <v>Female</v>
      </c>
      <c r="E2696" t="str">
        <f>_xlfn.IFNA(VLOOKUP(A2696,Obesity!$A$1:$G$7092,5,0),"")</f>
        <v>35 and below</v>
      </c>
      <c r="F2696" t="str">
        <f>_xlfn.IFNA(VLOOKUP(A2696,Obesity!$A$1:$G$7092,6,0),"")</f>
        <v>below 2,000</v>
      </c>
      <c r="G2696" t="str">
        <f>_xlfn.IFNA(VLOOKUP(A2696,Obesity!$A$1:$G$7092,7,0),"")</f>
        <v>Mexican American</v>
      </c>
    </row>
    <row r="2697" spans="1:7" x14ac:dyDescent="0.4">
      <c r="A2697">
        <v>76252</v>
      </c>
      <c r="B2697">
        <f>_xlfn.IFNA(VLOOKUP(A2697,Obesity!$A$1:$G$7092,2,0),"")</f>
        <v>14.7</v>
      </c>
      <c r="C2697" t="str">
        <f>_xlfn.IFNA(VLOOKUP(A2697,Obesity!$A$1:$G$7092,3,0),"")</f>
        <v>Overweight</v>
      </c>
      <c r="D2697" t="str">
        <f>_xlfn.IFNA(VLOOKUP(A2697,Obesity!$A$1:$G$7092,4,0),"")</f>
        <v>Female</v>
      </c>
      <c r="E2697" t="str">
        <f>_xlfn.IFNA(VLOOKUP(A2697,Obesity!$A$1:$G$7092,5,0),"")</f>
        <v>36 and above</v>
      </c>
      <c r="F2697" t="str">
        <f>_xlfn.IFNA(VLOOKUP(A2697,Obesity!$A$1:$G$7092,6,0),"")</f>
        <v>above 2,000</v>
      </c>
      <c r="G2697" t="str">
        <f>_xlfn.IFNA(VLOOKUP(A2697,Obesity!$A$1:$G$7092,7,0),"")</f>
        <v>Non-Hispanic White</v>
      </c>
    </row>
    <row r="2698" spans="1:7" x14ac:dyDescent="0.4">
      <c r="A2698">
        <v>76253</v>
      </c>
      <c r="B2698">
        <f>_xlfn.IFNA(VLOOKUP(A2698,Obesity!$A$1:$G$7092,2,0),"")</f>
        <v>39</v>
      </c>
      <c r="C2698" t="str">
        <f>_xlfn.IFNA(VLOOKUP(A2698,Obesity!$A$1:$G$7092,3,0),"")</f>
        <v>Normal weight</v>
      </c>
      <c r="D2698" t="str">
        <f>_xlfn.IFNA(VLOOKUP(A2698,Obesity!$A$1:$G$7092,4,0),"")</f>
        <v>Female</v>
      </c>
      <c r="E2698" t="str">
        <f>_xlfn.IFNA(VLOOKUP(A2698,Obesity!$A$1:$G$7092,5,0),"")</f>
        <v>35 and below</v>
      </c>
      <c r="F2698" t="str">
        <f>_xlfn.IFNA(VLOOKUP(A2698,Obesity!$A$1:$G$7092,6,0),"")</f>
        <v>above 2,000</v>
      </c>
      <c r="G2698" t="str">
        <f>_xlfn.IFNA(VLOOKUP(A2698,Obesity!$A$1:$G$7092,7,0),"")</f>
        <v>Non-Hispanic Asian</v>
      </c>
    </row>
    <row r="2699" spans="1:7" x14ac:dyDescent="0.4">
      <c r="A2699">
        <v>76254</v>
      </c>
      <c r="B2699" t="str">
        <f>_xlfn.IFNA(VLOOKUP(A2699,Obesity!$A$1:$G$7092,2,0),"")</f>
        <v/>
      </c>
      <c r="C2699" t="str">
        <f>_xlfn.IFNA(VLOOKUP(A2699,Obesity!$A$1:$G$7092,3,0),"")</f>
        <v/>
      </c>
      <c r="D2699" t="str">
        <f>_xlfn.IFNA(VLOOKUP(A2699,Obesity!$A$1:$G$7092,4,0),"")</f>
        <v/>
      </c>
      <c r="E2699" t="str">
        <f>_xlfn.IFNA(VLOOKUP(A2699,Obesity!$A$1:$G$7092,5,0),"")</f>
        <v/>
      </c>
      <c r="F2699" t="str">
        <f>_xlfn.IFNA(VLOOKUP(A2699,Obesity!$A$1:$G$7092,6,0),"")</f>
        <v/>
      </c>
      <c r="G2699" t="str">
        <f>_xlfn.IFNA(VLOOKUP(A2699,Obesity!$A$1:$G$7092,7,0),"")</f>
        <v/>
      </c>
    </row>
    <row r="2700" spans="1:7" x14ac:dyDescent="0.4">
      <c r="A2700">
        <v>76255</v>
      </c>
      <c r="B2700">
        <f>_xlfn.IFNA(VLOOKUP(A2700,Obesity!$A$1:$G$7092,2,0),"")</f>
        <v>27</v>
      </c>
      <c r="C2700" t="str">
        <f>_xlfn.IFNA(VLOOKUP(A2700,Obesity!$A$1:$G$7092,3,0),"")</f>
        <v>Underweight</v>
      </c>
      <c r="D2700" t="str">
        <f>_xlfn.IFNA(VLOOKUP(A2700,Obesity!$A$1:$G$7092,4,0),"")</f>
        <v>Male</v>
      </c>
      <c r="E2700" t="str">
        <f>_xlfn.IFNA(VLOOKUP(A2700,Obesity!$A$1:$G$7092,5,0),"")</f>
        <v>35 and below</v>
      </c>
      <c r="F2700" t="str">
        <f>_xlfn.IFNA(VLOOKUP(A2700,Obesity!$A$1:$G$7092,6,0),"")</f>
        <v>above 2,500</v>
      </c>
      <c r="G2700" t="str">
        <f>_xlfn.IFNA(VLOOKUP(A2700,Obesity!$A$1:$G$7092,7,0),"")</f>
        <v>Non-Hispanic Black</v>
      </c>
    </row>
    <row r="2701" spans="1:7" x14ac:dyDescent="0.4">
      <c r="A2701">
        <v>76256</v>
      </c>
      <c r="B2701" t="str">
        <f>_xlfn.IFNA(VLOOKUP(A2701,Obesity!$A$1:$G$7092,2,0),"")</f>
        <v/>
      </c>
      <c r="C2701" t="str">
        <f>_xlfn.IFNA(VLOOKUP(A2701,Obesity!$A$1:$G$7092,3,0),"")</f>
        <v/>
      </c>
      <c r="D2701" t="str">
        <f>_xlfn.IFNA(VLOOKUP(A2701,Obesity!$A$1:$G$7092,4,0),"")</f>
        <v/>
      </c>
      <c r="E2701" t="str">
        <f>_xlfn.IFNA(VLOOKUP(A2701,Obesity!$A$1:$G$7092,5,0),"")</f>
        <v/>
      </c>
      <c r="F2701" t="str">
        <f>_xlfn.IFNA(VLOOKUP(A2701,Obesity!$A$1:$G$7092,6,0),"")</f>
        <v/>
      </c>
      <c r="G2701" t="str">
        <f>_xlfn.IFNA(VLOOKUP(A2701,Obesity!$A$1:$G$7092,7,0),"")</f>
        <v/>
      </c>
    </row>
    <row r="2702" spans="1:7" x14ac:dyDescent="0.4">
      <c r="A2702">
        <v>76257</v>
      </c>
      <c r="B2702">
        <f>_xlfn.IFNA(VLOOKUP(A2702,Obesity!$A$1:$G$7092,2,0),"")</f>
        <v>28.5</v>
      </c>
      <c r="C2702" t="str">
        <f>_xlfn.IFNA(VLOOKUP(A2702,Obesity!$A$1:$G$7092,3,0),"")</f>
        <v>Underweight</v>
      </c>
      <c r="D2702" t="str">
        <f>_xlfn.IFNA(VLOOKUP(A2702,Obesity!$A$1:$G$7092,4,0),"")</f>
        <v>Female</v>
      </c>
      <c r="E2702" t="str">
        <f>_xlfn.IFNA(VLOOKUP(A2702,Obesity!$A$1:$G$7092,5,0),"")</f>
        <v>35 and below</v>
      </c>
      <c r="F2702" t="str">
        <f>_xlfn.IFNA(VLOOKUP(A2702,Obesity!$A$1:$G$7092,6,0),"")</f>
        <v>above 2,000</v>
      </c>
      <c r="G2702" t="str">
        <f>_xlfn.IFNA(VLOOKUP(A2702,Obesity!$A$1:$G$7092,7,0),"")</f>
        <v>Other Race - Including Multi-Racial</v>
      </c>
    </row>
    <row r="2703" spans="1:7" x14ac:dyDescent="0.4">
      <c r="A2703">
        <v>76258</v>
      </c>
      <c r="B2703">
        <f>_xlfn.IFNA(VLOOKUP(A2703,Obesity!$A$1:$G$7092,2,0),"")</f>
        <v>38.4</v>
      </c>
      <c r="C2703" t="str">
        <f>_xlfn.IFNA(VLOOKUP(A2703,Obesity!$A$1:$G$7092,3,0),"")</f>
        <v>Underweight</v>
      </c>
      <c r="D2703" t="str">
        <f>_xlfn.IFNA(VLOOKUP(A2703,Obesity!$A$1:$G$7092,4,0),"")</f>
        <v>Female</v>
      </c>
      <c r="E2703" t="str">
        <f>_xlfn.IFNA(VLOOKUP(A2703,Obesity!$A$1:$G$7092,5,0),"")</f>
        <v>35 and below</v>
      </c>
      <c r="F2703" t="str">
        <f>_xlfn.IFNA(VLOOKUP(A2703,Obesity!$A$1:$G$7092,6,0),"")</f>
        <v>above 2,000</v>
      </c>
      <c r="G2703" t="str">
        <f>_xlfn.IFNA(VLOOKUP(A2703,Obesity!$A$1:$G$7092,7,0),"")</f>
        <v>Non-Hispanic Black</v>
      </c>
    </row>
    <row r="2704" spans="1:7" x14ac:dyDescent="0.4">
      <c r="A2704">
        <v>76259</v>
      </c>
      <c r="B2704">
        <f>_xlfn.IFNA(VLOOKUP(A2704,Obesity!$A$1:$G$7092,2,0),"")</f>
        <v>19.7</v>
      </c>
      <c r="C2704" t="str">
        <f>_xlfn.IFNA(VLOOKUP(A2704,Obesity!$A$1:$G$7092,3,0),"")</f>
        <v>Normal weight</v>
      </c>
      <c r="D2704" t="str">
        <f>_xlfn.IFNA(VLOOKUP(A2704,Obesity!$A$1:$G$7092,4,0),"")</f>
        <v>Female</v>
      </c>
      <c r="E2704" t="str">
        <f>_xlfn.IFNA(VLOOKUP(A2704,Obesity!$A$1:$G$7092,5,0),"")</f>
        <v>35 and below</v>
      </c>
      <c r="F2704" t="str">
        <f>_xlfn.IFNA(VLOOKUP(A2704,Obesity!$A$1:$G$7092,6,0),"")</f>
        <v>below 2,000</v>
      </c>
      <c r="G2704" t="str">
        <f>_xlfn.IFNA(VLOOKUP(A2704,Obesity!$A$1:$G$7092,7,0),"")</f>
        <v>Non-Hispanic Asian</v>
      </c>
    </row>
    <row r="2705" spans="1:7" x14ac:dyDescent="0.4">
      <c r="A2705">
        <v>76260</v>
      </c>
      <c r="B2705" t="str">
        <f>_xlfn.IFNA(VLOOKUP(A2705,Obesity!$A$1:$G$7092,2,0),"")</f>
        <v/>
      </c>
      <c r="C2705" t="str">
        <f>_xlfn.IFNA(VLOOKUP(A2705,Obesity!$A$1:$G$7092,3,0),"")</f>
        <v/>
      </c>
      <c r="D2705" t="str">
        <f>_xlfn.IFNA(VLOOKUP(A2705,Obesity!$A$1:$G$7092,4,0),"")</f>
        <v/>
      </c>
      <c r="E2705" t="str">
        <f>_xlfn.IFNA(VLOOKUP(A2705,Obesity!$A$1:$G$7092,5,0),"")</f>
        <v/>
      </c>
      <c r="F2705" t="str">
        <f>_xlfn.IFNA(VLOOKUP(A2705,Obesity!$A$1:$G$7092,6,0),"")</f>
        <v/>
      </c>
      <c r="G2705" t="str">
        <f>_xlfn.IFNA(VLOOKUP(A2705,Obesity!$A$1:$G$7092,7,0),"")</f>
        <v/>
      </c>
    </row>
    <row r="2706" spans="1:7" x14ac:dyDescent="0.4">
      <c r="A2706">
        <v>76261</v>
      </c>
      <c r="B2706" t="str">
        <f>_xlfn.IFNA(VLOOKUP(A2706,Obesity!$A$1:$G$7092,2,0),"")</f>
        <v/>
      </c>
      <c r="C2706" t="str">
        <f>_xlfn.IFNA(VLOOKUP(A2706,Obesity!$A$1:$G$7092,3,0),"")</f>
        <v/>
      </c>
      <c r="D2706" t="str">
        <f>_xlfn.IFNA(VLOOKUP(A2706,Obesity!$A$1:$G$7092,4,0),"")</f>
        <v/>
      </c>
      <c r="E2706" t="str">
        <f>_xlfn.IFNA(VLOOKUP(A2706,Obesity!$A$1:$G$7092,5,0),"")</f>
        <v/>
      </c>
      <c r="F2706" t="str">
        <f>_xlfn.IFNA(VLOOKUP(A2706,Obesity!$A$1:$G$7092,6,0),"")</f>
        <v/>
      </c>
      <c r="G2706" t="str">
        <f>_xlfn.IFNA(VLOOKUP(A2706,Obesity!$A$1:$G$7092,7,0),"")</f>
        <v/>
      </c>
    </row>
    <row r="2707" spans="1:7" x14ac:dyDescent="0.4">
      <c r="A2707">
        <v>76262</v>
      </c>
      <c r="B2707">
        <f>_xlfn.IFNA(VLOOKUP(A2707,Obesity!$A$1:$G$7092,2,0),"")</f>
        <v>22.9</v>
      </c>
      <c r="C2707" t="str">
        <f>_xlfn.IFNA(VLOOKUP(A2707,Obesity!$A$1:$G$7092,3,0),"")</f>
        <v>Underweight</v>
      </c>
      <c r="D2707" t="str">
        <f>_xlfn.IFNA(VLOOKUP(A2707,Obesity!$A$1:$G$7092,4,0),"")</f>
        <v>Male</v>
      </c>
      <c r="E2707" t="str">
        <f>_xlfn.IFNA(VLOOKUP(A2707,Obesity!$A$1:$G$7092,5,0),"")</f>
        <v>35 and below</v>
      </c>
      <c r="F2707" t="str">
        <f>_xlfn.IFNA(VLOOKUP(A2707,Obesity!$A$1:$G$7092,6,0),"")</f>
        <v>below 2,500</v>
      </c>
      <c r="G2707" t="str">
        <f>_xlfn.IFNA(VLOOKUP(A2707,Obesity!$A$1:$G$7092,7,0),"")</f>
        <v>Non-Hispanic Black</v>
      </c>
    </row>
    <row r="2708" spans="1:7" x14ac:dyDescent="0.4">
      <c r="A2708">
        <v>76263</v>
      </c>
      <c r="B2708" t="str">
        <f>_xlfn.IFNA(VLOOKUP(A2708,Obesity!$A$1:$G$7092,2,0),"")</f>
        <v/>
      </c>
      <c r="C2708" t="str">
        <f>_xlfn.IFNA(VLOOKUP(A2708,Obesity!$A$1:$G$7092,3,0),"")</f>
        <v/>
      </c>
      <c r="D2708" t="str">
        <f>_xlfn.IFNA(VLOOKUP(A2708,Obesity!$A$1:$G$7092,4,0),"")</f>
        <v/>
      </c>
      <c r="E2708" t="str">
        <f>_xlfn.IFNA(VLOOKUP(A2708,Obesity!$A$1:$G$7092,5,0),"")</f>
        <v/>
      </c>
      <c r="F2708" t="str">
        <f>_xlfn.IFNA(VLOOKUP(A2708,Obesity!$A$1:$G$7092,6,0),"")</f>
        <v/>
      </c>
      <c r="G2708" t="str">
        <f>_xlfn.IFNA(VLOOKUP(A2708,Obesity!$A$1:$G$7092,7,0),"")</f>
        <v/>
      </c>
    </row>
    <row r="2709" spans="1:7" x14ac:dyDescent="0.4">
      <c r="A2709">
        <v>76264</v>
      </c>
      <c r="B2709">
        <f>_xlfn.IFNA(VLOOKUP(A2709,Obesity!$A$1:$G$7092,2,0),"")</f>
        <v>26.9</v>
      </c>
      <c r="C2709" t="str">
        <f>_xlfn.IFNA(VLOOKUP(A2709,Obesity!$A$1:$G$7092,3,0),"")</f>
        <v>Normal weight</v>
      </c>
      <c r="D2709" t="str">
        <f>_xlfn.IFNA(VLOOKUP(A2709,Obesity!$A$1:$G$7092,4,0),"")</f>
        <v>Male</v>
      </c>
      <c r="E2709" t="str">
        <f>_xlfn.IFNA(VLOOKUP(A2709,Obesity!$A$1:$G$7092,5,0),"")</f>
        <v>36 and above</v>
      </c>
      <c r="F2709" t="str">
        <f>_xlfn.IFNA(VLOOKUP(A2709,Obesity!$A$1:$G$7092,6,0),"")</f>
        <v>below 2,500</v>
      </c>
      <c r="G2709" t="str">
        <f>_xlfn.IFNA(VLOOKUP(A2709,Obesity!$A$1:$G$7092,7,0),"")</f>
        <v>Non-Hispanic White</v>
      </c>
    </row>
    <row r="2710" spans="1:7" x14ac:dyDescent="0.4">
      <c r="A2710">
        <v>76265</v>
      </c>
      <c r="B2710" t="str">
        <f>_xlfn.IFNA(VLOOKUP(A2710,Obesity!$A$1:$G$7092,2,0),"")</f>
        <v/>
      </c>
      <c r="C2710" t="str">
        <f>_xlfn.IFNA(VLOOKUP(A2710,Obesity!$A$1:$G$7092,3,0),"")</f>
        <v/>
      </c>
      <c r="D2710" t="str">
        <f>_xlfn.IFNA(VLOOKUP(A2710,Obesity!$A$1:$G$7092,4,0),"")</f>
        <v/>
      </c>
      <c r="E2710" t="str">
        <f>_xlfn.IFNA(VLOOKUP(A2710,Obesity!$A$1:$G$7092,5,0),"")</f>
        <v/>
      </c>
      <c r="F2710" t="str">
        <f>_xlfn.IFNA(VLOOKUP(A2710,Obesity!$A$1:$G$7092,6,0),"")</f>
        <v/>
      </c>
      <c r="G2710" t="str">
        <f>_xlfn.IFNA(VLOOKUP(A2710,Obesity!$A$1:$G$7092,7,0),"")</f>
        <v/>
      </c>
    </row>
    <row r="2711" spans="1:7" x14ac:dyDescent="0.4">
      <c r="A2711">
        <v>76266</v>
      </c>
      <c r="B2711">
        <f>_xlfn.IFNA(VLOOKUP(A2711,Obesity!$A$1:$G$7092,2,0),"")</f>
        <v>0</v>
      </c>
      <c r="C2711" t="str">
        <f>_xlfn.IFNA(VLOOKUP(A2711,Obesity!$A$1:$G$7092,3,0),"")</f>
        <v>Underweight</v>
      </c>
      <c r="D2711" t="str">
        <f>_xlfn.IFNA(VLOOKUP(A2711,Obesity!$A$1:$G$7092,4,0),"")</f>
        <v>Male</v>
      </c>
      <c r="E2711" t="str">
        <f>_xlfn.IFNA(VLOOKUP(A2711,Obesity!$A$1:$G$7092,5,0),"")</f>
        <v>35 and below</v>
      </c>
      <c r="F2711" t="str">
        <f>_xlfn.IFNA(VLOOKUP(A2711,Obesity!$A$1:$G$7092,6,0),"")</f>
        <v>below 2,500</v>
      </c>
      <c r="G2711" t="str">
        <f>_xlfn.IFNA(VLOOKUP(A2711,Obesity!$A$1:$G$7092,7,0),"")</f>
        <v>Non-Hispanic Black</v>
      </c>
    </row>
    <row r="2712" spans="1:7" x14ac:dyDescent="0.4">
      <c r="A2712">
        <v>76267</v>
      </c>
      <c r="B2712" t="str">
        <f>_xlfn.IFNA(VLOOKUP(A2712,Obesity!$A$1:$G$7092,2,0),"")</f>
        <v/>
      </c>
      <c r="C2712" t="str">
        <f>_xlfn.IFNA(VLOOKUP(A2712,Obesity!$A$1:$G$7092,3,0),"")</f>
        <v/>
      </c>
      <c r="D2712" t="str">
        <f>_xlfn.IFNA(VLOOKUP(A2712,Obesity!$A$1:$G$7092,4,0),"")</f>
        <v/>
      </c>
      <c r="E2712" t="str">
        <f>_xlfn.IFNA(VLOOKUP(A2712,Obesity!$A$1:$G$7092,5,0),"")</f>
        <v/>
      </c>
      <c r="F2712" t="str">
        <f>_xlfn.IFNA(VLOOKUP(A2712,Obesity!$A$1:$G$7092,6,0),"")</f>
        <v/>
      </c>
      <c r="G2712" t="str">
        <f>_xlfn.IFNA(VLOOKUP(A2712,Obesity!$A$1:$G$7092,7,0),"")</f>
        <v/>
      </c>
    </row>
    <row r="2713" spans="1:7" x14ac:dyDescent="0.4">
      <c r="A2713">
        <v>76268</v>
      </c>
      <c r="B2713" t="str">
        <f>_xlfn.IFNA(VLOOKUP(A2713,Obesity!$A$1:$G$7092,2,0),"")</f>
        <v/>
      </c>
      <c r="C2713" t="str">
        <f>_xlfn.IFNA(VLOOKUP(A2713,Obesity!$A$1:$G$7092,3,0),"")</f>
        <v/>
      </c>
      <c r="D2713" t="str">
        <f>_xlfn.IFNA(VLOOKUP(A2713,Obesity!$A$1:$G$7092,4,0),"")</f>
        <v/>
      </c>
      <c r="E2713" t="str">
        <f>_xlfn.IFNA(VLOOKUP(A2713,Obesity!$A$1:$G$7092,5,0),"")</f>
        <v/>
      </c>
      <c r="F2713" t="str">
        <f>_xlfn.IFNA(VLOOKUP(A2713,Obesity!$A$1:$G$7092,6,0),"")</f>
        <v/>
      </c>
      <c r="G2713" t="str">
        <f>_xlfn.IFNA(VLOOKUP(A2713,Obesity!$A$1:$G$7092,7,0),"")</f>
        <v/>
      </c>
    </row>
    <row r="2714" spans="1:7" x14ac:dyDescent="0.4">
      <c r="A2714">
        <v>76269</v>
      </c>
      <c r="B2714">
        <f>_xlfn.IFNA(VLOOKUP(A2714,Obesity!$A$1:$G$7092,2,0),"")</f>
        <v>20.7</v>
      </c>
      <c r="C2714" t="str">
        <f>_xlfn.IFNA(VLOOKUP(A2714,Obesity!$A$1:$G$7092,3,0),"")</f>
        <v>Normal weight</v>
      </c>
      <c r="D2714" t="str">
        <f>_xlfn.IFNA(VLOOKUP(A2714,Obesity!$A$1:$G$7092,4,0),"")</f>
        <v>Female</v>
      </c>
      <c r="E2714" t="str">
        <f>_xlfn.IFNA(VLOOKUP(A2714,Obesity!$A$1:$G$7092,5,0),"")</f>
        <v>35 and below</v>
      </c>
      <c r="F2714" t="str">
        <f>_xlfn.IFNA(VLOOKUP(A2714,Obesity!$A$1:$G$7092,6,0),"")</f>
        <v>below 2,000</v>
      </c>
      <c r="G2714" t="str">
        <f>_xlfn.IFNA(VLOOKUP(A2714,Obesity!$A$1:$G$7092,7,0),"")</f>
        <v>Non-Hispanic White</v>
      </c>
    </row>
    <row r="2715" spans="1:7" x14ac:dyDescent="0.4">
      <c r="A2715">
        <v>76270</v>
      </c>
      <c r="B2715">
        <f>_xlfn.IFNA(VLOOKUP(A2715,Obesity!$A$1:$G$7092,2,0),"")</f>
        <v>39.9</v>
      </c>
      <c r="C2715" t="str">
        <f>_xlfn.IFNA(VLOOKUP(A2715,Obesity!$A$1:$G$7092,3,0),"")</f>
        <v>Normal weight</v>
      </c>
      <c r="D2715" t="str">
        <f>_xlfn.IFNA(VLOOKUP(A2715,Obesity!$A$1:$G$7092,4,0),"")</f>
        <v>Female</v>
      </c>
      <c r="E2715" t="str">
        <f>_xlfn.IFNA(VLOOKUP(A2715,Obesity!$A$1:$G$7092,5,0),"")</f>
        <v>35 and below</v>
      </c>
      <c r="F2715" t="str">
        <f>_xlfn.IFNA(VLOOKUP(A2715,Obesity!$A$1:$G$7092,6,0),"")</f>
        <v>above 2,000</v>
      </c>
      <c r="G2715" t="str">
        <f>_xlfn.IFNA(VLOOKUP(A2715,Obesity!$A$1:$G$7092,7,0),"")</f>
        <v>Non-Hispanic White</v>
      </c>
    </row>
    <row r="2716" spans="1:7" x14ac:dyDescent="0.4">
      <c r="A2716">
        <v>76271</v>
      </c>
      <c r="B2716" t="str">
        <f>_xlfn.IFNA(VLOOKUP(A2716,Obesity!$A$1:$G$7092,2,0),"")</f>
        <v/>
      </c>
      <c r="C2716" t="str">
        <f>_xlfn.IFNA(VLOOKUP(A2716,Obesity!$A$1:$G$7092,3,0),"")</f>
        <v/>
      </c>
      <c r="D2716" t="str">
        <f>_xlfn.IFNA(VLOOKUP(A2716,Obesity!$A$1:$G$7092,4,0),"")</f>
        <v/>
      </c>
      <c r="E2716" t="str">
        <f>_xlfn.IFNA(VLOOKUP(A2716,Obesity!$A$1:$G$7092,5,0),"")</f>
        <v/>
      </c>
      <c r="F2716" t="str">
        <f>_xlfn.IFNA(VLOOKUP(A2716,Obesity!$A$1:$G$7092,6,0),"")</f>
        <v/>
      </c>
      <c r="G2716" t="str">
        <f>_xlfn.IFNA(VLOOKUP(A2716,Obesity!$A$1:$G$7092,7,0),"")</f>
        <v/>
      </c>
    </row>
    <row r="2717" spans="1:7" x14ac:dyDescent="0.4">
      <c r="A2717">
        <v>76272</v>
      </c>
      <c r="B2717">
        <f>_xlfn.IFNA(VLOOKUP(A2717,Obesity!$A$1:$G$7092,2,0),"")</f>
        <v>26.3</v>
      </c>
      <c r="C2717" t="str">
        <f>_xlfn.IFNA(VLOOKUP(A2717,Obesity!$A$1:$G$7092,3,0),"")</f>
        <v>Obese</v>
      </c>
      <c r="D2717" t="str">
        <f>_xlfn.IFNA(VLOOKUP(A2717,Obesity!$A$1:$G$7092,4,0),"")</f>
        <v>Female</v>
      </c>
      <c r="E2717" t="str">
        <f>_xlfn.IFNA(VLOOKUP(A2717,Obesity!$A$1:$G$7092,5,0),"")</f>
        <v>36 and above</v>
      </c>
      <c r="F2717" t="str">
        <f>_xlfn.IFNA(VLOOKUP(A2717,Obesity!$A$1:$G$7092,6,0),"")</f>
        <v>above 2,000</v>
      </c>
      <c r="G2717" t="str">
        <f>_xlfn.IFNA(VLOOKUP(A2717,Obesity!$A$1:$G$7092,7,0),"")</f>
        <v>Non-Hispanic White</v>
      </c>
    </row>
    <row r="2718" spans="1:7" x14ac:dyDescent="0.4">
      <c r="A2718">
        <v>76273</v>
      </c>
      <c r="B2718">
        <f>_xlfn.IFNA(VLOOKUP(A2718,Obesity!$A$1:$G$7092,2,0),"")</f>
        <v>32.5</v>
      </c>
      <c r="C2718" t="str">
        <f>_xlfn.IFNA(VLOOKUP(A2718,Obesity!$A$1:$G$7092,3,0),"")</f>
        <v>Underweight</v>
      </c>
      <c r="D2718" t="str">
        <f>_xlfn.IFNA(VLOOKUP(A2718,Obesity!$A$1:$G$7092,4,0),"")</f>
        <v>Male</v>
      </c>
      <c r="E2718" t="str">
        <f>_xlfn.IFNA(VLOOKUP(A2718,Obesity!$A$1:$G$7092,5,0),"")</f>
        <v>35 and below</v>
      </c>
      <c r="F2718" t="str">
        <f>_xlfn.IFNA(VLOOKUP(A2718,Obesity!$A$1:$G$7092,6,0),"")</f>
        <v>below 2,500</v>
      </c>
      <c r="G2718" t="str">
        <f>_xlfn.IFNA(VLOOKUP(A2718,Obesity!$A$1:$G$7092,7,0),"")</f>
        <v>Mexican American</v>
      </c>
    </row>
    <row r="2719" spans="1:7" x14ac:dyDescent="0.4">
      <c r="A2719">
        <v>76274</v>
      </c>
      <c r="B2719" t="str">
        <f>_xlfn.IFNA(VLOOKUP(A2719,Obesity!$A$1:$G$7092,2,0),"")</f>
        <v/>
      </c>
      <c r="C2719" t="str">
        <f>_xlfn.IFNA(VLOOKUP(A2719,Obesity!$A$1:$G$7092,3,0),"")</f>
        <v/>
      </c>
      <c r="D2719" t="str">
        <f>_xlfn.IFNA(VLOOKUP(A2719,Obesity!$A$1:$G$7092,4,0),"")</f>
        <v/>
      </c>
      <c r="E2719" t="str">
        <f>_xlfn.IFNA(VLOOKUP(A2719,Obesity!$A$1:$G$7092,5,0),"")</f>
        <v/>
      </c>
      <c r="F2719" t="str">
        <f>_xlfn.IFNA(VLOOKUP(A2719,Obesity!$A$1:$G$7092,6,0),"")</f>
        <v/>
      </c>
      <c r="G2719" t="str">
        <f>_xlfn.IFNA(VLOOKUP(A2719,Obesity!$A$1:$G$7092,7,0),"")</f>
        <v/>
      </c>
    </row>
    <row r="2720" spans="1:7" x14ac:dyDescent="0.4">
      <c r="A2720">
        <v>76275</v>
      </c>
      <c r="B2720" t="str">
        <f>_xlfn.IFNA(VLOOKUP(A2720,Obesity!$A$1:$G$7092,2,0),"")</f>
        <v/>
      </c>
      <c r="C2720" t="str">
        <f>_xlfn.IFNA(VLOOKUP(A2720,Obesity!$A$1:$G$7092,3,0),"")</f>
        <v/>
      </c>
      <c r="D2720" t="str">
        <f>_xlfn.IFNA(VLOOKUP(A2720,Obesity!$A$1:$G$7092,4,0),"")</f>
        <v/>
      </c>
      <c r="E2720" t="str">
        <f>_xlfn.IFNA(VLOOKUP(A2720,Obesity!$A$1:$G$7092,5,0),"")</f>
        <v/>
      </c>
      <c r="F2720" t="str">
        <f>_xlfn.IFNA(VLOOKUP(A2720,Obesity!$A$1:$G$7092,6,0),"")</f>
        <v/>
      </c>
      <c r="G2720" t="str">
        <f>_xlfn.IFNA(VLOOKUP(A2720,Obesity!$A$1:$G$7092,7,0),"")</f>
        <v/>
      </c>
    </row>
    <row r="2721" spans="1:7" x14ac:dyDescent="0.4">
      <c r="A2721">
        <v>76276</v>
      </c>
      <c r="B2721" t="str">
        <f>_xlfn.IFNA(VLOOKUP(A2721,Obesity!$A$1:$G$7092,2,0),"")</f>
        <v/>
      </c>
      <c r="C2721" t="str">
        <f>_xlfn.IFNA(VLOOKUP(A2721,Obesity!$A$1:$G$7092,3,0),"")</f>
        <v/>
      </c>
      <c r="D2721" t="str">
        <f>_xlfn.IFNA(VLOOKUP(A2721,Obesity!$A$1:$G$7092,4,0),"")</f>
        <v/>
      </c>
      <c r="E2721" t="str">
        <f>_xlfn.IFNA(VLOOKUP(A2721,Obesity!$A$1:$G$7092,5,0),"")</f>
        <v/>
      </c>
      <c r="F2721" t="str">
        <f>_xlfn.IFNA(VLOOKUP(A2721,Obesity!$A$1:$G$7092,6,0),"")</f>
        <v/>
      </c>
      <c r="G2721" t="str">
        <f>_xlfn.IFNA(VLOOKUP(A2721,Obesity!$A$1:$G$7092,7,0),"")</f>
        <v/>
      </c>
    </row>
    <row r="2722" spans="1:7" x14ac:dyDescent="0.4">
      <c r="A2722">
        <v>76277</v>
      </c>
      <c r="B2722">
        <f>_xlfn.IFNA(VLOOKUP(A2722,Obesity!$A$1:$G$7092,2,0),"")</f>
        <v>16.2</v>
      </c>
      <c r="C2722" t="str">
        <f>_xlfn.IFNA(VLOOKUP(A2722,Obesity!$A$1:$G$7092,3,0),"")</f>
        <v>Obese</v>
      </c>
      <c r="D2722" t="str">
        <f>_xlfn.IFNA(VLOOKUP(A2722,Obesity!$A$1:$G$7092,4,0),"")</f>
        <v>Male</v>
      </c>
      <c r="E2722" t="str">
        <f>_xlfn.IFNA(VLOOKUP(A2722,Obesity!$A$1:$G$7092,5,0),"")</f>
        <v>36 and above</v>
      </c>
      <c r="F2722" t="str">
        <f>_xlfn.IFNA(VLOOKUP(A2722,Obesity!$A$1:$G$7092,6,0),"")</f>
        <v>below 2,500</v>
      </c>
      <c r="G2722" t="str">
        <f>_xlfn.IFNA(VLOOKUP(A2722,Obesity!$A$1:$G$7092,7,0),"")</f>
        <v>Non-Hispanic White</v>
      </c>
    </row>
    <row r="2723" spans="1:7" x14ac:dyDescent="0.4">
      <c r="A2723">
        <v>76278</v>
      </c>
      <c r="B2723">
        <f>_xlfn.IFNA(VLOOKUP(A2723,Obesity!$A$1:$G$7092,2,0),"")</f>
        <v>31.9</v>
      </c>
      <c r="C2723" t="str">
        <f>_xlfn.IFNA(VLOOKUP(A2723,Obesity!$A$1:$G$7092,3,0),"")</f>
        <v>Underweight</v>
      </c>
      <c r="D2723" t="str">
        <f>_xlfn.IFNA(VLOOKUP(A2723,Obesity!$A$1:$G$7092,4,0),"")</f>
        <v>Male</v>
      </c>
      <c r="E2723" t="str">
        <f>_xlfn.IFNA(VLOOKUP(A2723,Obesity!$A$1:$G$7092,5,0),"")</f>
        <v>35 and below</v>
      </c>
      <c r="F2723" t="str">
        <f>_xlfn.IFNA(VLOOKUP(A2723,Obesity!$A$1:$G$7092,6,0),"")</f>
        <v>below 2,500</v>
      </c>
      <c r="G2723" t="str">
        <f>_xlfn.IFNA(VLOOKUP(A2723,Obesity!$A$1:$G$7092,7,0),"")</f>
        <v>Non-Hispanic White</v>
      </c>
    </row>
    <row r="2724" spans="1:7" x14ac:dyDescent="0.4">
      <c r="A2724">
        <v>76279</v>
      </c>
      <c r="B2724">
        <f>_xlfn.IFNA(VLOOKUP(A2724,Obesity!$A$1:$G$7092,2,0),"")</f>
        <v>30.8</v>
      </c>
      <c r="C2724" t="str">
        <f>_xlfn.IFNA(VLOOKUP(A2724,Obesity!$A$1:$G$7092,3,0),"")</f>
        <v>Overweight</v>
      </c>
      <c r="D2724" t="str">
        <f>_xlfn.IFNA(VLOOKUP(A2724,Obesity!$A$1:$G$7092,4,0),"")</f>
        <v>Female</v>
      </c>
      <c r="E2724" t="str">
        <f>_xlfn.IFNA(VLOOKUP(A2724,Obesity!$A$1:$G$7092,5,0),"")</f>
        <v>35 and below</v>
      </c>
      <c r="F2724" t="str">
        <f>_xlfn.IFNA(VLOOKUP(A2724,Obesity!$A$1:$G$7092,6,0),"")</f>
        <v>above 2,000</v>
      </c>
      <c r="G2724" t="str">
        <f>_xlfn.IFNA(VLOOKUP(A2724,Obesity!$A$1:$G$7092,7,0),"")</f>
        <v>Other Hispanic</v>
      </c>
    </row>
    <row r="2725" spans="1:7" x14ac:dyDescent="0.4">
      <c r="A2725">
        <v>76280</v>
      </c>
      <c r="B2725" t="str">
        <f>_xlfn.IFNA(VLOOKUP(A2725,Obesity!$A$1:$G$7092,2,0),"")</f>
        <v/>
      </c>
      <c r="C2725" t="str">
        <f>_xlfn.IFNA(VLOOKUP(A2725,Obesity!$A$1:$G$7092,3,0),"")</f>
        <v/>
      </c>
      <c r="D2725" t="str">
        <f>_xlfn.IFNA(VLOOKUP(A2725,Obesity!$A$1:$G$7092,4,0),"")</f>
        <v/>
      </c>
      <c r="E2725" t="str">
        <f>_xlfn.IFNA(VLOOKUP(A2725,Obesity!$A$1:$G$7092,5,0),"")</f>
        <v/>
      </c>
      <c r="F2725" t="str">
        <f>_xlfn.IFNA(VLOOKUP(A2725,Obesity!$A$1:$G$7092,6,0),"")</f>
        <v/>
      </c>
      <c r="G2725" t="str">
        <f>_xlfn.IFNA(VLOOKUP(A2725,Obesity!$A$1:$G$7092,7,0),"")</f>
        <v/>
      </c>
    </row>
    <row r="2726" spans="1:7" x14ac:dyDescent="0.4">
      <c r="A2726">
        <v>76281</v>
      </c>
      <c r="B2726" t="str">
        <f>_xlfn.IFNA(VLOOKUP(A2726,Obesity!$A$1:$G$7092,2,0),"")</f>
        <v/>
      </c>
      <c r="C2726" t="str">
        <f>_xlfn.IFNA(VLOOKUP(A2726,Obesity!$A$1:$G$7092,3,0),"")</f>
        <v/>
      </c>
      <c r="D2726" t="str">
        <f>_xlfn.IFNA(VLOOKUP(A2726,Obesity!$A$1:$G$7092,4,0),"")</f>
        <v/>
      </c>
      <c r="E2726" t="str">
        <f>_xlfn.IFNA(VLOOKUP(A2726,Obesity!$A$1:$G$7092,5,0),"")</f>
        <v/>
      </c>
      <c r="F2726" t="str">
        <f>_xlfn.IFNA(VLOOKUP(A2726,Obesity!$A$1:$G$7092,6,0),"")</f>
        <v/>
      </c>
      <c r="G2726" t="str">
        <f>_xlfn.IFNA(VLOOKUP(A2726,Obesity!$A$1:$G$7092,7,0),"")</f>
        <v/>
      </c>
    </row>
    <row r="2727" spans="1:7" x14ac:dyDescent="0.4">
      <c r="A2727">
        <v>76282</v>
      </c>
      <c r="B2727">
        <f>_xlfn.IFNA(VLOOKUP(A2727,Obesity!$A$1:$G$7092,2,0),"")</f>
        <v>25.7</v>
      </c>
      <c r="C2727" t="str">
        <f>_xlfn.IFNA(VLOOKUP(A2727,Obesity!$A$1:$G$7092,3,0),"")</f>
        <v>Normal weight</v>
      </c>
      <c r="D2727" t="str">
        <f>_xlfn.IFNA(VLOOKUP(A2727,Obesity!$A$1:$G$7092,4,0),"")</f>
        <v>Female</v>
      </c>
      <c r="E2727" t="str">
        <f>_xlfn.IFNA(VLOOKUP(A2727,Obesity!$A$1:$G$7092,5,0),"")</f>
        <v>36 and above</v>
      </c>
      <c r="F2727" t="str">
        <f>_xlfn.IFNA(VLOOKUP(A2727,Obesity!$A$1:$G$7092,6,0),"")</f>
        <v>below 2,000</v>
      </c>
      <c r="G2727" t="str">
        <f>_xlfn.IFNA(VLOOKUP(A2727,Obesity!$A$1:$G$7092,7,0),"")</f>
        <v>Other Hispanic</v>
      </c>
    </row>
    <row r="2728" spans="1:7" x14ac:dyDescent="0.4">
      <c r="A2728">
        <v>76283</v>
      </c>
      <c r="B2728" t="str">
        <f>_xlfn.IFNA(VLOOKUP(A2728,Obesity!$A$1:$G$7092,2,0),"")</f>
        <v/>
      </c>
      <c r="C2728" t="str">
        <f>_xlfn.IFNA(VLOOKUP(A2728,Obesity!$A$1:$G$7092,3,0),"")</f>
        <v/>
      </c>
      <c r="D2728" t="str">
        <f>_xlfn.IFNA(VLOOKUP(A2728,Obesity!$A$1:$G$7092,4,0),"")</f>
        <v/>
      </c>
      <c r="E2728" t="str">
        <f>_xlfn.IFNA(VLOOKUP(A2728,Obesity!$A$1:$G$7092,5,0),"")</f>
        <v/>
      </c>
      <c r="F2728" t="str">
        <f>_xlfn.IFNA(VLOOKUP(A2728,Obesity!$A$1:$G$7092,6,0),"")</f>
        <v/>
      </c>
      <c r="G2728" t="str">
        <f>_xlfn.IFNA(VLOOKUP(A2728,Obesity!$A$1:$G$7092,7,0),"")</f>
        <v/>
      </c>
    </row>
    <row r="2729" spans="1:7" x14ac:dyDescent="0.4">
      <c r="A2729">
        <v>76284</v>
      </c>
      <c r="B2729" t="str">
        <f>_xlfn.IFNA(VLOOKUP(A2729,Obesity!$A$1:$G$7092,2,0),"")</f>
        <v/>
      </c>
      <c r="C2729" t="str">
        <f>_xlfn.IFNA(VLOOKUP(A2729,Obesity!$A$1:$G$7092,3,0),"")</f>
        <v/>
      </c>
      <c r="D2729" t="str">
        <f>_xlfn.IFNA(VLOOKUP(A2729,Obesity!$A$1:$G$7092,4,0),"")</f>
        <v/>
      </c>
      <c r="E2729" t="str">
        <f>_xlfn.IFNA(VLOOKUP(A2729,Obesity!$A$1:$G$7092,5,0),"")</f>
        <v/>
      </c>
      <c r="F2729" t="str">
        <f>_xlfn.IFNA(VLOOKUP(A2729,Obesity!$A$1:$G$7092,6,0),"")</f>
        <v/>
      </c>
      <c r="G2729" t="str">
        <f>_xlfn.IFNA(VLOOKUP(A2729,Obesity!$A$1:$G$7092,7,0),"")</f>
        <v/>
      </c>
    </row>
    <row r="2730" spans="1:7" x14ac:dyDescent="0.4">
      <c r="A2730">
        <v>76285</v>
      </c>
      <c r="B2730">
        <f>_xlfn.IFNA(VLOOKUP(A2730,Obesity!$A$1:$G$7092,2,0),"")</f>
        <v>17.899999999999999</v>
      </c>
      <c r="C2730" t="str">
        <f>_xlfn.IFNA(VLOOKUP(A2730,Obesity!$A$1:$G$7092,3,0),"")</f>
        <v>Normal weight</v>
      </c>
      <c r="D2730" t="str">
        <f>_xlfn.IFNA(VLOOKUP(A2730,Obesity!$A$1:$G$7092,4,0),"")</f>
        <v>Male</v>
      </c>
      <c r="E2730" t="str">
        <f>_xlfn.IFNA(VLOOKUP(A2730,Obesity!$A$1:$G$7092,5,0),"")</f>
        <v>36 and above</v>
      </c>
      <c r="F2730" t="str">
        <f>_xlfn.IFNA(VLOOKUP(A2730,Obesity!$A$1:$G$7092,6,0),"")</f>
        <v>below 2,500</v>
      </c>
      <c r="G2730" t="str">
        <f>_xlfn.IFNA(VLOOKUP(A2730,Obesity!$A$1:$G$7092,7,0),"")</f>
        <v>Non-Hispanic White</v>
      </c>
    </row>
    <row r="2731" spans="1:7" x14ac:dyDescent="0.4">
      <c r="A2731">
        <v>76286</v>
      </c>
      <c r="B2731" t="str">
        <f>_xlfn.IFNA(VLOOKUP(A2731,Obesity!$A$1:$G$7092,2,0),"")</f>
        <v/>
      </c>
      <c r="C2731" t="str">
        <f>_xlfn.IFNA(VLOOKUP(A2731,Obesity!$A$1:$G$7092,3,0),"")</f>
        <v/>
      </c>
      <c r="D2731" t="str">
        <f>_xlfn.IFNA(VLOOKUP(A2731,Obesity!$A$1:$G$7092,4,0),"")</f>
        <v/>
      </c>
      <c r="E2731" t="str">
        <f>_xlfn.IFNA(VLOOKUP(A2731,Obesity!$A$1:$G$7092,5,0),"")</f>
        <v/>
      </c>
      <c r="F2731" t="str">
        <f>_xlfn.IFNA(VLOOKUP(A2731,Obesity!$A$1:$G$7092,6,0),"")</f>
        <v/>
      </c>
      <c r="G2731" t="str">
        <f>_xlfn.IFNA(VLOOKUP(A2731,Obesity!$A$1:$G$7092,7,0),"")</f>
        <v/>
      </c>
    </row>
    <row r="2732" spans="1:7" x14ac:dyDescent="0.4">
      <c r="A2732">
        <v>76287</v>
      </c>
      <c r="B2732">
        <f>_xlfn.IFNA(VLOOKUP(A2732,Obesity!$A$1:$G$7092,2,0),"")</f>
        <v>25.6</v>
      </c>
      <c r="C2732" t="str">
        <f>_xlfn.IFNA(VLOOKUP(A2732,Obesity!$A$1:$G$7092,3,0),"")</f>
        <v>Underweight</v>
      </c>
      <c r="D2732" t="str">
        <f>_xlfn.IFNA(VLOOKUP(A2732,Obesity!$A$1:$G$7092,4,0),"")</f>
        <v>Male</v>
      </c>
      <c r="E2732" t="str">
        <f>_xlfn.IFNA(VLOOKUP(A2732,Obesity!$A$1:$G$7092,5,0),"")</f>
        <v>35 and below</v>
      </c>
      <c r="F2732" t="str">
        <f>_xlfn.IFNA(VLOOKUP(A2732,Obesity!$A$1:$G$7092,6,0),"")</f>
        <v>below 2,500</v>
      </c>
      <c r="G2732" t="str">
        <f>_xlfn.IFNA(VLOOKUP(A2732,Obesity!$A$1:$G$7092,7,0),"")</f>
        <v>Mexican American</v>
      </c>
    </row>
    <row r="2733" spans="1:7" x14ac:dyDescent="0.4">
      <c r="A2733">
        <v>76288</v>
      </c>
      <c r="B2733" t="str">
        <f>_xlfn.IFNA(VLOOKUP(A2733,Obesity!$A$1:$G$7092,2,0),"")</f>
        <v/>
      </c>
      <c r="C2733" t="str">
        <f>_xlfn.IFNA(VLOOKUP(A2733,Obesity!$A$1:$G$7092,3,0),"")</f>
        <v/>
      </c>
      <c r="D2733" t="str">
        <f>_xlfn.IFNA(VLOOKUP(A2733,Obesity!$A$1:$G$7092,4,0),"")</f>
        <v/>
      </c>
      <c r="E2733" t="str">
        <f>_xlfn.IFNA(VLOOKUP(A2733,Obesity!$A$1:$G$7092,5,0),"")</f>
        <v/>
      </c>
      <c r="F2733" t="str">
        <f>_xlfn.IFNA(VLOOKUP(A2733,Obesity!$A$1:$G$7092,6,0),"")</f>
        <v/>
      </c>
      <c r="G2733" t="str">
        <f>_xlfn.IFNA(VLOOKUP(A2733,Obesity!$A$1:$G$7092,7,0),"")</f>
        <v/>
      </c>
    </row>
    <row r="2734" spans="1:7" x14ac:dyDescent="0.4">
      <c r="A2734">
        <v>76289</v>
      </c>
      <c r="B2734">
        <f>_xlfn.IFNA(VLOOKUP(A2734,Obesity!$A$1:$G$7092,2,0),"")</f>
        <v>33.299999999999997</v>
      </c>
      <c r="C2734" t="str">
        <f>_xlfn.IFNA(VLOOKUP(A2734,Obesity!$A$1:$G$7092,3,0),"")</f>
        <v>Normal weight</v>
      </c>
      <c r="D2734" t="str">
        <f>_xlfn.IFNA(VLOOKUP(A2734,Obesity!$A$1:$G$7092,4,0),"")</f>
        <v>Female</v>
      </c>
      <c r="E2734" t="str">
        <f>_xlfn.IFNA(VLOOKUP(A2734,Obesity!$A$1:$G$7092,5,0),"")</f>
        <v>35 and below</v>
      </c>
      <c r="F2734" t="str">
        <f>_xlfn.IFNA(VLOOKUP(A2734,Obesity!$A$1:$G$7092,6,0),"")</f>
        <v>below 2,000</v>
      </c>
      <c r="G2734" t="str">
        <f>_xlfn.IFNA(VLOOKUP(A2734,Obesity!$A$1:$G$7092,7,0),"")</f>
        <v>Non-Hispanic Asian</v>
      </c>
    </row>
    <row r="2735" spans="1:7" x14ac:dyDescent="0.4">
      <c r="A2735">
        <v>76290</v>
      </c>
      <c r="B2735">
        <f>_xlfn.IFNA(VLOOKUP(A2735,Obesity!$A$1:$G$7092,2,0),"")</f>
        <v>18.899999999999999</v>
      </c>
      <c r="C2735" t="str">
        <f>_xlfn.IFNA(VLOOKUP(A2735,Obesity!$A$1:$G$7092,3,0),"")</f>
        <v>Obese</v>
      </c>
      <c r="D2735" t="str">
        <f>_xlfn.IFNA(VLOOKUP(A2735,Obesity!$A$1:$G$7092,4,0),"")</f>
        <v>Female</v>
      </c>
      <c r="E2735" t="str">
        <f>_xlfn.IFNA(VLOOKUP(A2735,Obesity!$A$1:$G$7092,5,0),"")</f>
        <v>36 and above</v>
      </c>
      <c r="F2735" t="str">
        <f>_xlfn.IFNA(VLOOKUP(A2735,Obesity!$A$1:$G$7092,6,0),"")</f>
        <v>below 2,000</v>
      </c>
      <c r="G2735" t="str">
        <f>_xlfn.IFNA(VLOOKUP(A2735,Obesity!$A$1:$G$7092,7,0),"")</f>
        <v>Other Race - Including Multi-Racial</v>
      </c>
    </row>
    <row r="2736" spans="1:7" x14ac:dyDescent="0.4">
      <c r="A2736">
        <v>76291</v>
      </c>
      <c r="B2736">
        <f>_xlfn.IFNA(VLOOKUP(A2736,Obesity!$A$1:$G$7092,2,0),"")</f>
        <v>22.4</v>
      </c>
      <c r="C2736" t="str">
        <f>_xlfn.IFNA(VLOOKUP(A2736,Obesity!$A$1:$G$7092,3,0),"")</f>
        <v>Underweight</v>
      </c>
      <c r="D2736" t="str">
        <f>_xlfn.IFNA(VLOOKUP(A2736,Obesity!$A$1:$G$7092,4,0),"")</f>
        <v>Female</v>
      </c>
      <c r="E2736" t="str">
        <f>_xlfn.IFNA(VLOOKUP(A2736,Obesity!$A$1:$G$7092,5,0),"")</f>
        <v>35 and below</v>
      </c>
      <c r="F2736" t="str">
        <f>_xlfn.IFNA(VLOOKUP(A2736,Obesity!$A$1:$G$7092,6,0),"")</f>
        <v>above 2,000</v>
      </c>
      <c r="G2736" t="str">
        <f>_xlfn.IFNA(VLOOKUP(A2736,Obesity!$A$1:$G$7092,7,0),"")</f>
        <v>Mexican American</v>
      </c>
    </row>
    <row r="2737" spans="1:7" x14ac:dyDescent="0.4">
      <c r="A2737">
        <v>76292</v>
      </c>
      <c r="B2737" t="str">
        <f>_xlfn.IFNA(VLOOKUP(A2737,Obesity!$A$1:$G$7092,2,0),"")</f>
        <v/>
      </c>
      <c r="C2737" t="str">
        <f>_xlfn.IFNA(VLOOKUP(A2737,Obesity!$A$1:$G$7092,3,0),"")</f>
        <v/>
      </c>
      <c r="D2737" t="str">
        <f>_xlfn.IFNA(VLOOKUP(A2737,Obesity!$A$1:$G$7092,4,0),"")</f>
        <v/>
      </c>
      <c r="E2737" t="str">
        <f>_xlfn.IFNA(VLOOKUP(A2737,Obesity!$A$1:$G$7092,5,0),"")</f>
        <v/>
      </c>
      <c r="F2737" t="str">
        <f>_xlfn.IFNA(VLOOKUP(A2737,Obesity!$A$1:$G$7092,6,0),"")</f>
        <v/>
      </c>
      <c r="G2737" t="str">
        <f>_xlfn.IFNA(VLOOKUP(A2737,Obesity!$A$1:$G$7092,7,0),"")</f>
        <v/>
      </c>
    </row>
    <row r="2738" spans="1:7" x14ac:dyDescent="0.4">
      <c r="A2738">
        <v>76293</v>
      </c>
      <c r="B2738">
        <f>_xlfn.IFNA(VLOOKUP(A2738,Obesity!$A$1:$G$7092,2,0),"")</f>
        <v>31.8</v>
      </c>
      <c r="C2738" t="str">
        <f>_xlfn.IFNA(VLOOKUP(A2738,Obesity!$A$1:$G$7092,3,0),"")</f>
        <v>Obese</v>
      </c>
      <c r="D2738" t="str">
        <f>_xlfn.IFNA(VLOOKUP(A2738,Obesity!$A$1:$G$7092,4,0),"")</f>
        <v>Male</v>
      </c>
      <c r="E2738" t="str">
        <f>_xlfn.IFNA(VLOOKUP(A2738,Obesity!$A$1:$G$7092,5,0),"")</f>
        <v>35 and below</v>
      </c>
      <c r="F2738" t="str">
        <f>_xlfn.IFNA(VLOOKUP(A2738,Obesity!$A$1:$G$7092,6,0),"")</f>
        <v>below 2,500</v>
      </c>
      <c r="G2738" t="str">
        <f>_xlfn.IFNA(VLOOKUP(A2738,Obesity!$A$1:$G$7092,7,0),"")</f>
        <v>Non-Hispanic White</v>
      </c>
    </row>
    <row r="2739" spans="1:7" x14ac:dyDescent="0.4">
      <c r="A2739">
        <v>76294</v>
      </c>
      <c r="B2739">
        <f>_xlfn.IFNA(VLOOKUP(A2739,Obesity!$A$1:$G$7092,2,0),"")</f>
        <v>19.3</v>
      </c>
      <c r="C2739" t="str">
        <f>_xlfn.IFNA(VLOOKUP(A2739,Obesity!$A$1:$G$7092,3,0),"")</f>
        <v>Obese</v>
      </c>
      <c r="D2739" t="str">
        <f>_xlfn.IFNA(VLOOKUP(A2739,Obesity!$A$1:$G$7092,4,0),"")</f>
        <v>Male</v>
      </c>
      <c r="E2739" t="str">
        <f>_xlfn.IFNA(VLOOKUP(A2739,Obesity!$A$1:$G$7092,5,0),"")</f>
        <v>36 and above</v>
      </c>
      <c r="F2739" t="str">
        <f>_xlfn.IFNA(VLOOKUP(A2739,Obesity!$A$1:$G$7092,6,0),"")</f>
        <v>below 2,500</v>
      </c>
      <c r="G2739" t="str">
        <f>_xlfn.IFNA(VLOOKUP(A2739,Obesity!$A$1:$G$7092,7,0),"")</f>
        <v>Non-Hispanic Black</v>
      </c>
    </row>
    <row r="2740" spans="1:7" x14ac:dyDescent="0.4">
      <c r="A2740">
        <v>76295</v>
      </c>
      <c r="B2740" t="str">
        <f>_xlfn.IFNA(VLOOKUP(A2740,Obesity!$A$1:$G$7092,2,0),"")</f>
        <v/>
      </c>
      <c r="C2740" t="str">
        <f>_xlfn.IFNA(VLOOKUP(A2740,Obesity!$A$1:$G$7092,3,0),"")</f>
        <v/>
      </c>
      <c r="D2740" t="str">
        <f>_xlfn.IFNA(VLOOKUP(A2740,Obesity!$A$1:$G$7092,4,0),"")</f>
        <v/>
      </c>
      <c r="E2740" t="str">
        <f>_xlfn.IFNA(VLOOKUP(A2740,Obesity!$A$1:$G$7092,5,0),"")</f>
        <v/>
      </c>
      <c r="F2740" t="str">
        <f>_xlfn.IFNA(VLOOKUP(A2740,Obesity!$A$1:$G$7092,6,0),"")</f>
        <v/>
      </c>
      <c r="G2740" t="str">
        <f>_xlfn.IFNA(VLOOKUP(A2740,Obesity!$A$1:$G$7092,7,0),"")</f>
        <v/>
      </c>
    </row>
    <row r="2741" spans="1:7" x14ac:dyDescent="0.4">
      <c r="A2741">
        <v>76296</v>
      </c>
      <c r="B2741" t="str">
        <f>_xlfn.IFNA(VLOOKUP(A2741,Obesity!$A$1:$G$7092,2,0),"")</f>
        <v/>
      </c>
      <c r="C2741" t="str">
        <f>_xlfn.IFNA(VLOOKUP(A2741,Obesity!$A$1:$G$7092,3,0),"")</f>
        <v/>
      </c>
      <c r="D2741" t="str">
        <f>_xlfn.IFNA(VLOOKUP(A2741,Obesity!$A$1:$G$7092,4,0),"")</f>
        <v/>
      </c>
      <c r="E2741" t="str">
        <f>_xlfn.IFNA(VLOOKUP(A2741,Obesity!$A$1:$G$7092,5,0),"")</f>
        <v/>
      </c>
      <c r="F2741" t="str">
        <f>_xlfn.IFNA(VLOOKUP(A2741,Obesity!$A$1:$G$7092,6,0),"")</f>
        <v/>
      </c>
      <c r="G2741" t="str">
        <f>_xlfn.IFNA(VLOOKUP(A2741,Obesity!$A$1:$G$7092,7,0),"")</f>
        <v/>
      </c>
    </row>
    <row r="2742" spans="1:7" x14ac:dyDescent="0.4">
      <c r="A2742">
        <v>76297</v>
      </c>
      <c r="B2742" t="str">
        <f>_xlfn.IFNA(VLOOKUP(A2742,Obesity!$A$1:$G$7092,2,0),"")</f>
        <v/>
      </c>
      <c r="C2742" t="str">
        <f>_xlfn.IFNA(VLOOKUP(A2742,Obesity!$A$1:$G$7092,3,0),"")</f>
        <v/>
      </c>
      <c r="D2742" t="str">
        <f>_xlfn.IFNA(VLOOKUP(A2742,Obesity!$A$1:$G$7092,4,0),"")</f>
        <v/>
      </c>
      <c r="E2742" t="str">
        <f>_xlfn.IFNA(VLOOKUP(A2742,Obesity!$A$1:$G$7092,5,0),"")</f>
        <v/>
      </c>
      <c r="F2742" t="str">
        <f>_xlfn.IFNA(VLOOKUP(A2742,Obesity!$A$1:$G$7092,6,0),"")</f>
        <v/>
      </c>
      <c r="G2742" t="str">
        <f>_xlfn.IFNA(VLOOKUP(A2742,Obesity!$A$1:$G$7092,7,0),"")</f>
        <v/>
      </c>
    </row>
    <row r="2743" spans="1:7" x14ac:dyDescent="0.4">
      <c r="A2743">
        <v>76298</v>
      </c>
      <c r="B2743">
        <f>_xlfn.IFNA(VLOOKUP(A2743,Obesity!$A$1:$G$7092,2,0),"")</f>
        <v>43.6</v>
      </c>
      <c r="C2743" t="str">
        <f>_xlfn.IFNA(VLOOKUP(A2743,Obesity!$A$1:$G$7092,3,0),"")</f>
        <v>Obese</v>
      </c>
      <c r="D2743" t="str">
        <f>_xlfn.IFNA(VLOOKUP(A2743,Obesity!$A$1:$G$7092,4,0),"")</f>
        <v>Female</v>
      </c>
      <c r="E2743" t="str">
        <f>_xlfn.IFNA(VLOOKUP(A2743,Obesity!$A$1:$G$7092,5,0),"")</f>
        <v>36 and above</v>
      </c>
      <c r="F2743" t="str">
        <f>_xlfn.IFNA(VLOOKUP(A2743,Obesity!$A$1:$G$7092,6,0),"")</f>
        <v>below 2,000</v>
      </c>
      <c r="G2743" t="str">
        <f>_xlfn.IFNA(VLOOKUP(A2743,Obesity!$A$1:$G$7092,7,0),"")</f>
        <v>Non-Hispanic White</v>
      </c>
    </row>
    <row r="2744" spans="1:7" x14ac:dyDescent="0.4">
      <c r="A2744">
        <v>76299</v>
      </c>
      <c r="B2744">
        <f>_xlfn.IFNA(VLOOKUP(A2744,Obesity!$A$1:$G$7092,2,0),"")</f>
        <v>22</v>
      </c>
      <c r="C2744" t="str">
        <f>_xlfn.IFNA(VLOOKUP(A2744,Obesity!$A$1:$G$7092,3,0),"")</f>
        <v>Normal weight</v>
      </c>
      <c r="D2744" t="str">
        <f>_xlfn.IFNA(VLOOKUP(A2744,Obesity!$A$1:$G$7092,4,0),"")</f>
        <v>Female</v>
      </c>
      <c r="E2744" t="str">
        <f>_xlfn.IFNA(VLOOKUP(A2744,Obesity!$A$1:$G$7092,5,0),"")</f>
        <v>35 and below</v>
      </c>
      <c r="F2744" t="str">
        <f>_xlfn.IFNA(VLOOKUP(A2744,Obesity!$A$1:$G$7092,6,0),"")</f>
        <v>below 2,000</v>
      </c>
      <c r="G2744" t="str">
        <f>_xlfn.IFNA(VLOOKUP(A2744,Obesity!$A$1:$G$7092,7,0),"")</f>
        <v>Non-Hispanic Black</v>
      </c>
    </row>
    <row r="2745" spans="1:7" x14ac:dyDescent="0.4">
      <c r="A2745">
        <v>76300</v>
      </c>
      <c r="B2745">
        <f>_xlfn.IFNA(VLOOKUP(A2745,Obesity!$A$1:$G$7092,2,0),"")</f>
        <v>26.6</v>
      </c>
      <c r="C2745" t="str">
        <f>_xlfn.IFNA(VLOOKUP(A2745,Obesity!$A$1:$G$7092,3,0),"")</f>
        <v>Normal weight</v>
      </c>
      <c r="D2745" t="str">
        <f>_xlfn.IFNA(VLOOKUP(A2745,Obesity!$A$1:$G$7092,4,0),"")</f>
        <v>Male</v>
      </c>
      <c r="E2745" t="str">
        <f>_xlfn.IFNA(VLOOKUP(A2745,Obesity!$A$1:$G$7092,5,0),"")</f>
        <v>35 and below</v>
      </c>
      <c r="F2745" t="str">
        <f>_xlfn.IFNA(VLOOKUP(A2745,Obesity!$A$1:$G$7092,6,0),"")</f>
        <v>below 2,500</v>
      </c>
      <c r="G2745" t="str">
        <f>_xlfn.IFNA(VLOOKUP(A2745,Obesity!$A$1:$G$7092,7,0),"")</f>
        <v>Mexican American</v>
      </c>
    </row>
    <row r="2746" spans="1:7" x14ac:dyDescent="0.4">
      <c r="A2746">
        <v>76301</v>
      </c>
      <c r="B2746">
        <f>_xlfn.IFNA(VLOOKUP(A2746,Obesity!$A$1:$G$7092,2,0),"")</f>
        <v>31.2</v>
      </c>
      <c r="C2746" t="str">
        <f>_xlfn.IFNA(VLOOKUP(A2746,Obesity!$A$1:$G$7092,3,0),"")</f>
        <v>Obese</v>
      </c>
      <c r="D2746" t="str">
        <f>_xlfn.IFNA(VLOOKUP(A2746,Obesity!$A$1:$G$7092,4,0),"")</f>
        <v>Female</v>
      </c>
      <c r="E2746" t="str">
        <f>_xlfn.IFNA(VLOOKUP(A2746,Obesity!$A$1:$G$7092,5,0),"")</f>
        <v>35 and below</v>
      </c>
      <c r="F2746" t="str">
        <f>_xlfn.IFNA(VLOOKUP(A2746,Obesity!$A$1:$G$7092,6,0),"")</f>
        <v>below 2,000</v>
      </c>
      <c r="G2746" t="str">
        <f>_xlfn.IFNA(VLOOKUP(A2746,Obesity!$A$1:$G$7092,7,0),"")</f>
        <v>Other Hispanic</v>
      </c>
    </row>
    <row r="2747" spans="1:7" x14ac:dyDescent="0.4">
      <c r="A2747">
        <v>76302</v>
      </c>
      <c r="B2747">
        <f>_xlfn.IFNA(VLOOKUP(A2747,Obesity!$A$1:$G$7092,2,0),"")</f>
        <v>15</v>
      </c>
      <c r="C2747" t="str">
        <f>_xlfn.IFNA(VLOOKUP(A2747,Obesity!$A$1:$G$7092,3,0),"")</f>
        <v>Overweight</v>
      </c>
      <c r="D2747" t="str">
        <f>_xlfn.IFNA(VLOOKUP(A2747,Obesity!$A$1:$G$7092,4,0),"")</f>
        <v>Male</v>
      </c>
      <c r="E2747" t="str">
        <f>_xlfn.IFNA(VLOOKUP(A2747,Obesity!$A$1:$G$7092,5,0),"")</f>
        <v>36 and above</v>
      </c>
      <c r="F2747" t="str">
        <f>_xlfn.IFNA(VLOOKUP(A2747,Obesity!$A$1:$G$7092,6,0),"")</f>
        <v>below 2,500</v>
      </c>
      <c r="G2747" t="str">
        <f>_xlfn.IFNA(VLOOKUP(A2747,Obesity!$A$1:$G$7092,7,0),"")</f>
        <v>Non-Hispanic Black</v>
      </c>
    </row>
    <row r="2748" spans="1:7" x14ac:dyDescent="0.4">
      <c r="A2748">
        <v>76303</v>
      </c>
      <c r="B2748" t="str">
        <f>_xlfn.IFNA(VLOOKUP(A2748,Obesity!$A$1:$G$7092,2,0),"")</f>
        <v/>
      </c>
      <c r="C2748" t="str">
        <f>_xlfn.IFNA(VLOOKUP(A2748,Obesity!$A$1:$G$7092,3,0),"")</f>
        <v/>
      </c>
      <c r="D2748" t="str">
        <f>_xlfn.IFNA(VLOOKUP(A2748,Obesity!$A$1:$G$7092,4,0),"")</f>
        <v/>
      </c>
      <c r="E2748" t="str">
        <f>_xlfn.IFNA(VLOOKUP(A2748,Obesity!$A$1:$G$7092,5,0),"")</f>
        <v/>
      </c>
      <c r="F2748" t="str">
        <f>_xlfn.IFNA(VLOOKUP(A2748,Obesity!$A$1:$G$7092,6,0),"")</f>
        <v/>
      </c>
      <c r="G2748" t="str">
        <f>_xlfn.IFNA(VLOOKUP(A2748,Obesity!$A$1:$G$7092,7,0),"")</f>
        <v/>
      </c>
    </row>
    <row r="2749" spans="1:7" x14ac:dyDescent="0.4">
      <c r="A2749">
        <v>76304</v>
      </c>
      <c r="B2749">
        <f>_xlfn.IFNA(VLOOKUP(A2749,Obesity!$A$1:$G$7092,2,0),"")</f>
        <v>29.1</v>
      </c>
      <c r="C2749" t="str">
        <f>_xlfn.IFNA(VLOOKUP(A2749,Obesity!$A$1:$G$7092,3,0),"")</f>
        <v>Underweight</v>
      </c>
      <c r="D2749" t="str">
        <f>_xlfn.IFNA(VLOOKUP(A2749,Obesity!$A$1:$G$7092,4,0),"")</f>
        <v>Female</v>
      </c>
      <c r="E2749" t="str">
        <f>_xlfn.IFNA(VLOOKUP(A2749,Obesity!$A$1:$G$7092,5,0),"")</f>
        <v>35 and below</v>
      </c>
      <c r="F2749" t="str">
        <f>_xlfn.IFNA(VLOOKUP(A2749,Obesity!$A$1:$G$7092,6,0),"")</f>
        <v>below 2,000</v>
      </c>
      <c r="G2749" t="str">
        <f>_xlfn.IFNA(VLOOKUP(A2749,Obesity!$A$1:$G$7092,7,0),"")</f>
        <v>Non-Hispanic Black</v>
      </c>
    </row>
    <row r="2750" spans="1:7" x14ac:dyDescent="0.4">
      <c r="A2750">
        <v>76305</v>
      </c>
      <c r="B2750">
        <f>_xlfn.IFNA(VLOOKUP(A2750,Obesity!$A$1:$G$7092,2,0),"")</f>
        <v>0</v>
      </c>
      <c r="C2750" t="str">
        <f>_xlfn.IFNA(VLOOKUP(A2750,Obesity!$A$1:$G$7092,3,0),"")</f>
        <v>Normal weight</v>
      </c>
      <c r="D2750" t="str">
        <f>_xlfn.IFNA(VLOOKUP(A2750,Obesity!$A$1:$G$7092,4,0),"")</f>
        <v>Male</v>
      </c>
      <c r="E2750" t="str">
        <f>_xlfn.IFNA(VLOOKUP(A2750,Obesity!$A$1:$G$7092,5,0),"")</f>
        <v>35 and below</v>
      </c>
      <c r="F2750" t="str">
        <f>_xlfn.IFNA(VLOOKUP(A2750,Obesity!$A$1:$G$7092,6,0),"")</f>
        <v>below 2,500</v>
      </c>
      <c r="G2750" t="str">
        <f>_xlfn.IFNA(VLOOKUP(A2750,Obesity!$A$1:$G$7092,7,0),"")</f>
        <v>Non-Hispanic White</v>
      </c>
    </row>
    <row r="2751" spans="1:7" x14ac:dyDescent="0.4">
      <c r="A2751">
        <v>76306</v>
      </c>
      <c r="B2751">
        <f>_xlfn.IFNA(VLOOKUP(A2751,Obesity!$A$1:$G$7092,2,0),"")</f>
        <v>28.4</v>
      </c>
      <c r="C2751" t="str">
        <f>_xlfn.IFNA(VLOOKUP(A2751,Obesity!$A$1:$G$7092,3,0),"")</f>
        <v>Normal weight</v>
      </c>
      <c r="D2751" t="str">
        <f>_xlfn.IFNA(VLOOKUP(A2751,Obesity!$A$1:$G$7092,4,0),"")</f>
        <v>Male</v>
      </c>
      <c r="E2751" t="str">
        <f>_xlfn.IFNA(VLOOKUP(A2751,Obesity!$A$1:$G$7092,5,0),"")</f>
        <v>36 and above</v>
      </c>
      <c r="F2751" t="str">
        <f>_xlfn.IFNA(VLOOKUP(A2751,Obesity!$A$1:$G$7092,6,0),"")</f>
        <v>above 2,500</v>
      </c>
      <c r="G2751" t="str">
        <f>_xlfn.IFNA(VLOOKUP(A2751,Obesity!$A$1:$G$7092,7,0),"")</f>
        <v>Non-Hispanic White</v>
      </c>
    </row>
    <row r="2752" spans="1:7" x14ac:dyDescent="0.4">
      <c r="A2752">
        <v>76307</v>
      </c>
      <c r="B2752">
        <f>_xlfn.IFNA(VLOOKUP(A2752,Obesity!$A$1:$G$7092,2,0),"")</f>
        <v>25.4</v>
      </c>
      <c r="C2752" t="str">
        <f>_xlfn.IFNA(VLOOKUP(A2752,Obesity!$A$1:$G$7092,3,0),"")</f>
        <v>Normal weight</v>
      </c>
      <c r="D2752" t="str">
        <f>_xlfn.IFNA(VLOOKUP(A2752,Obesity!$A$1:$G$7092,4,0),"")</f>
        <v>Female</v>
      </c>
      <c r="E2752" t="str">
        <f>_xlfn.IFNA(VLOOKUP(A2752,Obesity!$A$1:$G$7092,5,0),"")</f>
        <v>36 and above</v>
      </c>
      <c r="F2752" t="str">
        <f>_xlfn.IFNA(VLOOKUP(A2752,Obesity!$A$1:$G$7092,6,0),"")</f>
        <v>below 2,000</v>
      </c>
      <c r="G2752" t="str">
        <f>_xlfn.IFNA(VLOOKUP(A2752,Obesity!$A$1:$G$7092,7,0),"")</f>
        <v>Mexican American</v>
      </c>
    </row>
    <row r="2753" spans="1:7" x14ac:dyDescent="0.4">
      <c r="A2753">
        <v>76308</v>
      </c>
      <c r="B2753" t="str">
        <f>_xlfn.IFNA(VLOOKUP(A2753,Obesity!$A$1:$G$7092,2,0),"")</f>
        <v/>
      </c>
      <c r="C2753" t="str">
        <f>_xlfn.IFNA(VLOOKUP(A2753,Obesity!$A$1:$G$7092,3,0),"")</f>
        <v/>
      </c>
      <c r="D2753" t="str">
        <f>_xlfn.IFNA(VLOOKUP(A2753,Obesity!$A$1:$G$7092,4,0),"")</f>
        <v/>
      </c>
      <c r="E2753" t="str">
        <f>_xlfn.IFNA(VLOOKUP(A2753,Obesity!$A$1:$G$7092,5,0),"")</f>
        <v/>
      </c>
      <c r="F2753" t="str">
        <f>_xlfn.IFNA(VLOOKUP(A2753,Obesity!$A$1:$G$7092,6,0),"")</f>
        <v/>
      </c>
      <c r="G2753" t="str">
        <f>_xlfn.IFNA(VLOOKUP(A2753,Obesity!$A$1:$G$7092,7,0),"")</f>
        <v/>
      </c>
    </row>
    <row r="2754" spans="1:7" x14ac:dyDescent="0.4">
      <c r="A2754">
        <v>76309</v>
      </c>
      <c r="B2754">
        <f>_xlfn.IFNA(VLOOKUP(A2754,Obesity!$A$1:$G$7092,2,0),"")</f>
        <v>16.2</v>
      </c>
      <c r="C2754" t="str">
        <f>_xlfn.IFNA(VLOOKUP(A2754,Obesity!$A$1:$G$7092,3,0),"")</f>
        <v>Underweight</v>
      </c>
      <c r="D2754" t="str">
        <f>_xlfn.IFNA(VLOOKUP(A2754,Obesity!$A$1:$G$7092,4,0),"")</f>
        <v>Female</v>
      </c>
      <c r="E2754" t="str">
        <f>_xlfn.IFNA(VLOOKUP(A2754,Obesity!$A$1:$G$7092,5,0),"")</f>
        <v>35 and below</v>
      </c>
      <c r="F2754" t="str">
        <f>_xlfn.IFNA(VLOOKUP(A2754,Obesity!$A$1:$G$7092,6,0),"")</f>
        <v>below 2,000</v>
      </c>
      <c r="G2754" t="str">
        <f>_xlfn.IFNA(VLOOKUP(A2754,Obesity!$A$1:$G$7092,7,0),"")</f>
        <v>Non-Hispanic White</v>
      </c>
    </row>
    <row r="2755" spans="1:7" x14ac:dyDescent="0.4">
      <c r="A2755">
        <v>76310</v>
      </c>
      <c r="B2755" t="str">
        <f>_xlfn.IFNA(VLOOKUP(A2755,Obesity!$A$1:$G$7092,2,0),"")</f>
        <v/>
      </c>
      <c r="C2755" t="str">
        <f>_xlfn.IFNA(VLOOKUP(A2755,Obesity!$A$1:$G$7092,3,0),"")</f>
        <v/>
      </c>
      <c r="D2755" t="str">
        <f>_xlfn.IFNA(VLOOKUP(A2755,Obesity!$A$1:$G$7092,4,0),"")</f>
        <v/>
      </c>
      <c r="E2755" t="str">
        <f>_xlfn.IFNA(VLOOKUP(A2755,Obesity!$A$1:$G$7092,5,0),"")</f>
        <v/>
      </c>
      <c r="F2755" t="str">
        <f>_xlfn.IFNA(VLOOKUP(A2755,Obesity!$A$1:$G$7092,6,0),"")</f>
        <v/>
      </c>
      <c r="G2755" t="str">
        <f>_xlfn.IFNA(VLOOKUP(A2755,Obesity!$A$1:$G$7092,7,0),"")</f>
        <v/>
      </c>
    </row>
    <row r="2756" spans="1:7" x14ac:dyDescent="0.4">
      <c r="A2756">
        <v>76311</v>
      </c>
      <c r="B2756">
        <f>_xlfn.IFNA(VLOOKUP(A2756,Obesity!$A$1:$G$7092,2,0),"")</f>
        <v>15.5</v>
      </c>
      <c r="C2756" t="str">
        <f>_xlfn.IFNA(VLOOKUP(A2756,Obesity!$A$1:$G$7092,3,0),"")</f>
        <v>Normal weight</v>
      </c>
      <c r="D2756" t="str">
        <f>_xlfn.IFNA(VLOOKUP(A2756,Obesity!$A$1:$G$7092,4,0),"")</f>
        <v>Female</v>
      </c>
      <c r="E2756" t="str">
        <f>_xlfn.IFNA(VLOOKUP(A2756,Obesity!$A$1:$G$7092,5,0),"")</f>
        <v>35 and below</v>
      </c>
      <c r="F2756" t="str">
        <f>_xlfn.IFNA(VLOOKUP(A2756,Obesity!$A$1:$G$7092,6,0),"")</f>
        <v>below 2,000</v>
      </c>
      <c r="G2756" t="str">
        <f>_xlfn.IFNA(VLOOKUP(A2756,Obesity!$A$1:$G$7092,7,0),"")</f>
        <v>Non-Hispanic White</v>
      </c>
    </row>
    <row r="2757" spans="1:7" x14ac:dyDescent="0.4">
      <c r="A2757">
        <v>76312</v>
      </c>
      <c r="B2757">
        <f>_xlfn.IFNA(VLOOKUP(A2757,Obesity!$A$1:$G$7092,2,0),"")</f>
        <v>16.899999999999999</v>
      </c>
      <c r="C2757" t="str">
        <f>_xlfn.IFNA(VLOOKUP(A2757,Obesity!$A$1:$G$7092,3,0),"")</f>
        <v>Obese</v>
      </c>
      <c r="D2757" t="str">
        <f>_xlfn.IFNA(VLOOKUP(A2757,Obesity!$A$1:$G$7092,4,0),"")</f>
        <v>Female</v>
      </c>
      <c r="E2757" t="str">
        <f>_xlfn.IFNA(VLOOKUP(A2757,Obesity!$A$1:$G$7092,5,0),"")</f>
        <v>36 and above</v>
      </c>
      <c r="F2757" t="str">
        <f>_xlfn.IFNA(VLOOKUP(A2757,Obesity!$A$1:$G$7092,6,0),"")</f>
        <v>below 2,000</v>
      </c>
      <c r="G2757" t="str">
        <f>_xlfn.IFNA(VLOOKUP(A2757,Obesity!$A$1:$G$7092,7,0),"")</f>
        <v>Non-Hispanic Black</v>
      </c>
    </row>
    <row r="2758" spans="1:7" x14ac:dyDescent="0.4">
      <c r="A2758">
        <v>76313</v>
      </c>
      <c r="B2758" t="str">
        <f>_xlfn.IFNA(VLOOKUP(A2758,Obesity!$A$1:$G$7092,2,0),"")</f>
        <v/>
      </c>
      <c r="C2758" t="str">
        <f>_xlfn.IFNA(VLOOKUP(A2758,Obesity!$A$1:$G$7092,3,0),"")</f>
        <v/>
      </c>
      <c r="D2758" t="str">
        <f>_xlfn.IFNA(VLOOKUP(A2758,Obesity!$A$1:$G$7092,4,0),"")</f>
        <v/>
      </c>
      <c r="E2758" t="str">
        <f>_xlfn.IFNA(VLOOKUP(A2758,Obesity!$A$1:$G$7092,5,0),"")</f>
        <v/>
      </c>
      <c r="F2758" t="str">
        <f>_xlfn.IFNA(VLOOKUP(A2758,Obesity!$A$1:$G$7092,6,0),"")</f>
        <v/>
      </c>
      <c r="G2758" t="str">
        <f>_xlfn.IFNA(VLOOKUP(A2758,Obesity!$A$1:$G$7092,7,0),"")</f>
        <v/>
      </c>
    </row>
    <row r="2759" spans="1:7" x14ac:dyDescent="0.4">
      <c r="A2759">
        <v>76314</v>
      </c>
      <c r="B2759" t="str">
        <f>_xlfn.IFNA(VLOOKUP(A2759,Obesity!$A$1:$G$7092,2,0),"")</f>
        <v/>
      </c>
      <c r="C2759" t="str">
        <f>_xlfn.IFNA(VLOOKUP(A2759,Obesity!$A$1:$G$7092,3,0),"")</f>
        <v/>
      </c>
      <c r="D2759" t="str">
        <f>_xlfn.IFNA(VLOOKUP(A2759,Obesity!$A$1:$G$7092,4,0),"")</f>
        <v/>
      </c>
      <c r="E2759" t="str">
        <f>_xlfn.IFNA(VLOOKUP(A2759,Obesity!$A$1:$G$7092,5,0),"")</f>
        <v/>
      </c>
      <c r="F2759" t="str">
        <f>_xlfn.IFNA(VLOOKUP(A2759,Obesity!$A$1:$G$7092,6,0),"")</f>
        <v/>
      </c>
      <c r="G2759" t="str">
        <f>_xlfn.IFNA(VLOOKUP(A2759,Obesity!$A$1:$G$7092,7,0),"")</f>
        <v/>
      </c>
    </row>
    <row r="2760" spans="1:7" x14ac:dyDescent="0.4">
      <c r="A2760">
        <v>76315</v>
      </c>
      <c r="B2760">
        <f>_xlfn.IFNA(VLOOKUP(A2760,Obesity!$A$1:$G$7092,2,0),"")</f>
        <v>0</v>
      </c>
      <c r="C2760" t="str">
        <f>_xlfn.IFNA(VLOOKUP(A2760,Obesity!$A$1:$G$7092,3,0),"")</f>
        <v>Normal weight</v>
      </c>
      <c r="D2760" t="str">
        <f>_xlfn.IFNA(VLOOKUP(A2760,Obesity!$A$1:$G$7092,4,0),"")</f>
        <v>Female</v>
      </c>
      <c r="E2760" t="str">
        <f>_xlfn.IFNA(VLOOKUP(A2760,Obesity!$A$1:$G$7092,5,0),"")</f>
        <v>35 and below</v>
      </c>
      <c r="F2760" t="str">
        <f>_xlfn.IFNA(VLOOKUP(A2760,Obesity!$A$1:$G$7092,6,0),"")</f>
        <v>below 2,000</v>
      </c>
      <c r="G2760" t="str">
        <f>_xlfn.IFNA(VLOOKUP(A2760,Obesity!$A$1:$G$7092,7,0),"")</f>
        <v>Non-Hispanic White</v>
      </c>
    </row>
    <row r="2761" spans="1:7" x14ac:dyDescent="0.4">
      <c r="A2761">
        <v>76316</v>
      </c>
      <c r="B2761">
        <f>_xlfn.IFNA(VLOOKUP(A2761,Obesity!$A$1:$G$7092,2,0),"")</f>
        <v>32.700000000000003</v>
      </c>
      <c r="C2761" t="str">
        <f>_xlfn.IFNA(VLOOKUP(A2761,Obesity!$A$1:$G$7092,3,0),"")</f>
        <v>Obese</v>
      </c>
      <c r="D2761" t="str">
        <f>_xlfn.IFNA(VLOOKUP(A2761,Obesity!$A$1:$G$7092,4,0),"")</f>
        <v>Female</v>
      </c>
      <c r="E2761" t="str">
        <f>_xlfn.IFNA(VLOOKUP(A2761,Obesity!$A$1:$G$7092,5,0),"")</f>
        <v>36 and above</v>
      </c>
      <c r="F2761" t="str">
        <f>_xlfn.IFNA(VLOOKUP(A2761,Obesity!$A$1:$G$7092,6,0),"")</f>
        <v>above 2,000</v>
      </c>
      <c r="G2761" t="str">
        <f>_xlfn.IFNA(VLOOKUP(A2761,Obesity!$A$1:$G$7092,7,0),"")</f>
        <v>Non-Hispanic White</v>
      </c>
    </row>
    <row r="2762" spans="1:7" x14ac:dyDescent="0.4">
      <c r="A2762">
        <v>76317</v>
      </c>
      <c r="B2762" t="str">
        <f>_xlfn.IFNA(VLOOKUP(A2762,Obesity!$A$1:$G$7092,2,0),"")</f>
        <v/>
      </c>
      <c r="C2762" t="str">
        <f>_xlfn.IFNA(VLOOKUP(A2762,Obesity!$A$1:$G$7092,3,0),"")</f>
        <v/>
      </c>
      <c r="D2762" t="str">
        <f>_xlfn.IFNA(VLOOKUP(A2762,Obesity!$A$1:$G$7092,4,0),"")</f>
        <v/>
      </c>
      <c r="E2762" t="str">
        <f>_xlfn.IFNA(VLOOKUP(A2762,Obesity!$A$1:$G$7092,5,0),"")</f>
        <v/>
      </c>
      <c r="F2762" t="str">
        <f>_xlfn.IFNA(VLOOKUP(A2762,Obesity!$A$1:$G$7092,6,0),"")</f>
        <v/>
      </c>
      <c r="G2762" t="str">
        <f>_xlfn.IFNA(VLOOKUP(A2762,Obesity!$A$1:$G$7092,7,0),"")</f>
        <v/>
      </c>
    </row>
    <row r="2763" spans="1:7" x14ac:dyDescent="0.4">
      <c r="A2763">
        <v>76318</v>
      </c>
      <c r="B2763" t="str">
        <f>_xlfn.IFNA(VLOOKUP(A2763,Obesity!$A$1:$G$7092,2,0),"")</f>
        <v/>
      </c>
      <c r="C2763" t="str">
        <f>_xlfn.IFNA(VLOOKUP(A2763,Obesity!$A$1:$G$7092,3,0),"")</f>
        <v/>
      </c>
      <c r="D2763" t="str">
        <f>_xlfn.IFNA(VLOOKUP(A2763,Obesity!$A$1:$G$7092,4,0),"")</f>
        <v/>
      </c>
      <c r="E2763" t="str">
        <f>_xlfn.IFNA(VLOOKUP(A2763,Obesity!$A$1:$G$7092,5,0),"")</f>
        <v/>
      </c>
      <c r="F2763" t="str">
        <f>_xlfn.IFNA(VLOOKUP(A2763,Obesity!$A$1:$G$7092,6,0),"")</f>
        <v/>
      </c>
      <c r="G2763" t="str">
        <f>_xlfn.IFNA(VLOOKUP(A2763,Obesity!$A$1:$G$7092,7,0),"")</f>
        <v/>
      </c>
    </row>
    <row r="2764" spans="1:7" x14ac:dyDescent="0.4">
      <c r="A2764">
        <v>76319</v>
      </c>
      <c r="B2764" t="str">
        <f>_xlfn.IFNA(VLOOKUP(A2764,Obesity!$A$1:$G$7092,2,0),"")</f>
        <v/>
      </c>
      <c r="C2764" t="str">
        <f>_xlfn.IFNA(VLOOKUP(A2764,Obesity!$A$1:$G$7092,3,0),"")</f>
        <v/>
      </c>
      <c r="D2764" t="str">
        <f>_xlfn.IFNA(VLOOKUP(A2764,Obesity!$A$1:$G$7092,4,0),"")</f>
        <v/>
      </c>
      <c r="E2764" t="str">
        <f>_xlfn.IFNA(VLOOKUP(A2764,Obesity!$A$1:$G$7092,5,0),"")</f>
        <v/>
      </c>
      <c r="F2764" t="str">
        <f>_xlfn.IFNA(VLOOKUP(A2764,Obesity!$A$1:$G$7092,6,0),"")</f>
        <v/>
      </c>
      <c r="G2764" t="str">
        <f>_xlfn.IFNA(VLOOKUP(A2764,Obesity!$A$1:$G$7092,7,0),"")</f>
        <v/>
      </c>
    </row>
    <row r="2765" spans="1:7" x14ac:dyDescent="0.4">
      <c r="A2765">
        <v>76320</v>
      </c>
      <c r="B2765">
        <f>_xlfn.IFNA(VLOOKUP(A2765,Obesity!$A$1:$G$7092,2,0),"")</f>
        <v>22.4</v>
      </c>
      <c r="C2765" t="str">
        <f>_xlfn.IFNA(VLOOKUP(A2765,Obesity!$A$1:$G$7092,3,0),"")</f>
        <v>Overweight</v>
      </c>
      <c r="D2765" t="str">
        <f>_xlfn.IFNA(VLOOKUP(A2765,Obesity!$A$1:$G$7092,4,0),"")</f>
        <v>Female</v>
      </c>
      <c r="E2765" t="str">
        <f>_xlfn.IFNA(VLOOKUP(A2765,Obesity!$A$1:$G$7092,5,0),"")</f>
        <v>36 and above</v>
      </c>
      <c r="F2765" t="str">
        <f>_xlfn.IFNA(VLOOKUP(A2765,Obesity!$A$1:$G$7092,6,0),"")</f>
        <v>above 2,000</v>
      </c>
      <c r="G2765" t="str">
        <f>_xlfn.IFNA(VLOOKUP(A2765,Obesity!$A$1:$G$7092,7,0),"")</f>
        <v>Non-Hispanic White</v>
      </c>
    </row>
    <row r="2766" spans="1:7" x14ac:dyDescent="0.4">
      <c r="A2766">
        <v>76321</v>
      </c>
      <c r="B2766">
        <f>_xlfn.IFNA(VLOOKUP(A2766,Obesity!$A$1:$G$7092,2,0),"")</f>
        <v>25.6</v>
      </c>
      <c r="C2766" t="str">
        <f>_xlfn.IFNA(VLOOKUP(A2766,Obesity!$A$1:$G$7092,3,0),"")</f>
        <v>Underweight</v>
      </c>
      <c r="D2766" t="str">
        <f>_xlfn.IFNA(VLOOKUP(A2766,Obesity!$A$1:$G$7092,4,0),"")</f>
        <v>Female</v>
      </c>
      <c r="E2766" t="str">
        <f>_xlfn.IFNA(VLOOKUP(A2766,Obesity!$A$1:$G$7092,5,0),"")</f>
        <v>35 and below</v>
      </c>
      <c r="F2766" t="str">
        <f>_xlfn.IFNA(VLOOKUP(A2766,Obesity!$A$1:$G$7092,6,0),"")</f>
        <v>below 2,000</v>
      </c>
      <c r="G2766" t="str">
        <f>_xlfn.IFNA(VLOOKUP(A2766,Obesity!$A$1:$G$7092,7,0),"")</f>
        <v>Non-Hispanic Black</v>
      </c>
    </row>
    <row r="2767" spans="1:7" x14ac:dyDescent="0.4">
      <c r="A2767">
        <v>76322</v>
      </c>
      <c r="B2767">
        <f>_xlfn.IFNA(VLOOKUP(A2767,Obesity!$A$1:$G$7092,2,0),"")</f>
        <v>29.2</v>
      </c>
      <c r="C2767" t="str">
        <f>_xlfn.IFNA(VLOOKUP(A2767,Obesity!$A$1:$G$7092,3,0),"")</f>
        <v>Overweight</v>
      </c>
      <c r="D2767" t="str">
        <f>_xlfn.IFNA(VLOOKUP(A2767,Obesity!$A$1:$G$7092,4,0),"")</f>
        <v>Female</v>
      </c>
      <c r="E2767" t="str">
        <f>_xlfn.IFNA(VLOOKUP(A2767,Obesity!$A$1:$G$7092,5,0),"")</f>
        <v>36 and above</v>
      </c>
      <c r="F2767" t="str">
        <f>_xlfn.IFNA(VLOOKUP(A2767,Obesity!$A$1:$G$7092,6,0),"")</f>
        <v>above 2,000</v>
      </c>
      <c r="G2767" t="str">
        <f>_xlfn.IFNA(VLOOKUP(A2767,Obesity!$A$1:$G$7092,7,0),"")</f>
        <v>Mexican American</v>
      </c>
    </row>
    <row r="2768" spans="1:7" x14ac:dyDescent="0.4">
      <c r="A2768">
        <v>76323</v>
      </c>
      <c r="B2768">
        <f>_xlfn.IFNA(VLOOKUP(A2768,Obesity!$A$1:$G$7092,2,0),"")</f>
        <v>34.1</v>
      </c>
      <c r="C2768" t="str">
        <f>_xlfn.IFNA(VLOOKUP(A2768,Obesity!$A$1:$G$7092,3,0),"")</f>
        <v>Obese</v>
      </c>
      <c r="D2768" t="str">
        <f>_xlfn.IFNA(VLOOKUP(A2768,Obesity!$A$1:$G$7092,4,0),"")</f>
        <v>Female</v>
      </c>
      <c r="E2768" t="str">
        <f>_xlfn.IFNA(VLOOKUP(A2768,Obesity!$A$1:$G$7092,5,0),"")</f>
        <v>35 and below</v>
      </c>
      <c r="F2768" t="str">
        <f>_xlfn.IFNA(VLOOKUP(A2768,Obesity!$A$1:$G$7092,6,0),"")</f>
        <v>above 2,000</v>
      </c>
      <c r="G2768" t="str">
        <f>_xlfn.IFNA(VLOOKUP(A2768,Obesity!$A$1:$G$7092,7,0),"")</f>
        <v>Other Race - Including Multi-Racial</v>
      </c>
    </row>
    <row r="2769" spans="1:7" x14ac:dyDescent="0.4">
      <c r="A2769">
        <v>76324</v>
      </c>
      <c r="B2769" t="str">
        <f>_xlfn.IFNA(VLOOKUP(A2769,Obesity!$A$1:$G$7092,2,0),"")</f>
        <v/>
      </c>
      <c r="C2769" t="str">
        <f>_xlfn.IFNA(VLOOKUP(A2769,Obesity!$A$1:$G$7092,3,0),"")</f>
        <v/>
      </c>
      <c r="D2769" t="str">
        <f>_xlfn.IFNA(VLOOKUP(A2769,Obesity!$A$1:$G$7092,4,0),"")</f>
        <v/>
      </c>
      <c r="E2769" t="str">
        <f>_xlfn.IFNA(VLOOKUP(A2769,Obesity!$A$1:$G$7092,5,0),"")</f>
        <v/>
      </c>
      <c r="F2769" t="str">
        <f>_xlfn.IFNA(VLOOKUP(A2769,Obesity!$A$1:$G$7092,6,0),"")</f>
        <v/>
      </c>
      <c r="G2769" t="str">
        <f>_xlfn.IFNA(VLOOKUP(A2769,Obesity!$A$1:$G$7092,7,0),"")</f>
        <v/>
      </c>
    </row>
    <row r="2770" spans="1:7" x14ac:dyDescent="0.4">
      <c r="A2770">
        <v>76325</v>
      </c>
      <c r="B2770">
        <f>_xlfn.IFNA(VLOOKUP(A2770,Obesity!$A$1:$G$7092,2,0),"")</f>
        <v>21.9</v>
      </c>
      <c r="C2770" t="str">
        <f>_xlfn.IFNA(VLOOKUP(A2770,Obesity!$A$1:$G$7092,3,0),"")</f>
        <v>Overweight</v>
      </c>
      <c r="D2770" t="str">
        <f>_xlfn.IFNA(VLOOKUP(A2770,Obesity!$A$1:$G$7092,4,0),"")</f>
        <v>Male</v>
      </c>
      <c r="E2770" t="str">
        <f>_xlfn.IFNA(VLOOKUP(A2770,Obesity!$A$1:$G$7092,5,0),"")</f>
        <v>36 and above</v>
      </c>
      <c r="F2770" t="str">
        <f>_xlfn.IFNA(VLOOKUP(A2770,Obesity!$A$1:$G$7092,6,0),"")</f>
        <v>below 2,500</v>
      </c>
      <c r="G2770" t="str">
        <f>_xlfn.IFNA(VLOOKUP(A2770,Obesity!$A$1:$G$7092,7,0),"")</f>
        <v>Other Hispanic</v>
      </c>
    </row>
    <row r="2771" spans="1:7" x14ac:dyDescent="0.4">
      <c r="A2771">
        <v>76326</v>
      </c>
      <c r="B2771">
        <f>_xlfn.IFNA(VLOOKUP(A2771,Obesity!$A$1:$G$7092,2,0),"")</f>
        <v>34</v>
      </c>
      <c r="C2771" t="str">
        <f>_xlfn.IFNA(VLOOKUP(A2771,Obesity!$A$1:$G$7092,3,0),"")</f>
        <v>Obese</v>
      </c>
      <c r="D2771" t="str">
        <f>_xlfn.IFNA(VLOOKUP(A2771,Obesity!$A$1:$G$7092,4,0),"")</f>
        <v>Male</v>
      </c>
      <c r="E2771" t="str">
        <f>_xlfn.IFNA(VLOOKUP(A2771,Obesity!$A$1:$G$7092,5,0),"")</f>
        <v>35 and below</v>
      </c>
      <c r="F2771" t="str">
        <f>_xlfn.IFNA(VLOOKUP(A2771,Obesity!$A$1:$G$7092,6,0),"")</f>
        <v>below 2,500</v>
      </c>
      <c r="G2771" t="str">
        <f>_xlfn.IFNA(VLOOKUP(A2771,Obesity!$A$1:$G$7092,7,0),"")</f>
        <v>Other Hispanic</v>
      </c>
    </row>
    <row r="2772" spans="1:7" x14ac:dyDescent="0.4">
      <c r="A2772">
        <v>76327</v>
      </c>
      <c r="B2772" t="str">
        <f>_xlfn.IFNA(VLOOKUP(A2772,Obesity!$A$1:$G$7092,2,0),"")</f>
        <v/>
      </c>
      <c r="C2772" t="str">
        <f>_xlfn.IFNA(VLOOKUP(A2772,Obesity!$A$1:$G$7092,3,0),"")</f>
        <v/>
      </c>
      <c r="D2772" t="str">
        <f>_xlfn.IFNA(VLOOKUP(A2772,Obesity!$A$1:$G$7092,4,0),"")</f>
        <v/>
      </c>
      <c r="E2772" t="str">
        <f>_xlfn.IFNA(VLOOKUP(A2772,Obesity!$A$1:$G$7092,5,0),"")</f>
        <v/>
      </c>
      <c r="F2772" t="str">
        <f>_xlfn.IFNA(VLOOKUP(A2772,Obesity!$A$1:$G$7092,6,0),"")</f>
        <v/>
      </c>
      <c r="G2772" t="str">
        <f>_xlfn.IFNA(VLOOKUP(A2772,Obesity!$A$1:$G$7092,7,0),"")</f>
        <v/>
      </c>
    </row>
    <row r="2773" spans="1:7" x14ac:dyDescent="0.4">
      <c r="A2773">
        <v>76328</v>
      </c>
      <c r="B2773">
        <f>_xlfn.IFNA(VLOOKUP(A2773,Obesity!$A$1:$G$7092,2,0),"")</f>
        <v>14.9</v>
      </c>
      <c r="C2773" t="str">
        <f>_xlfn.IFNA(VLOOKUP(A2773,Obesity!$A$1:$G$7092,3,0),"")</f>
        <v>Normal weight</v>
      </c>
      <c r="D2773" t="str">
        <f>_xlfn.IFNA(VLOOKUP(A2773,Obesity!$A$1:$G$7092,4,0),"")</f>
        <v>Male</v>
      </c>
      <c r="E2773" t="str">
        <f>_xlfn.IFNA(VLOOKUP(A2773,Obesity!$A$1:$G$7092,5,0),"")</f>
        <v>35 and below</v>
      </c>
      <c r="F2773" t="str">
        <f>_xlfn.IFNA(VLOOKUP(A2773,Obesity!$A$1:$G$7092,6,0),"")</f>
        <v>below 2,500</v>
      </c>
      <c r="G2773" t="str">
        <f>_xlfn.IFNA(VLOOKUP(A2773,Obesity!$A$1:$G$7092,7,0),"")</f>
        <v>Non-Hispanic White</v>
      </c>
    </row>
    <row r="2774" spans="1:7" x14ac:dyDescent="0.4">
      <c r="A2774">
        <v>76329</v>
      </c>
      <c r="B2774">
        <f>_xlfn.IFNA(VLOOKUP(A2774,Obesity!$A$1:$G$7092,2,0),"")</f>
        <v>0</v>
      </c>
      <c r="C2774" t="str">
        <f>_xlfn.IFNA(VLOOKUP(A2774,Obesity!$A$1:$G$7092,3,0),"")</f>
        <v>Underweight</v>
      </c>
      <c r="D2774" t="str">
        <f>_xlfn.IFNA(VLOOKUP(A2774,Obesity!$A$1:$G$7092,4,0),"")</f>
        <v>Female</v>
      </c>
      <c r="E2774" t="str">
        <f>_xlfn.IFNA(VLOOKUP(A2774,Obesity!$A$1:$G$7092,5,0),"")</f>
        <v>35 and below</v>
      </c>
      <c r="F2774" t="str">
        <f>_xlfn.IFNA(VLOOKUP(A2774,Obesity!$A$1:$G$7092,6,0),"")</f>
        <v>above 2,000</v>
      </c>
      <c r="G2774" t="str">
        <f>_xlfn.IFNA(VLOOKUP(A2774,Obesity!$A$1:$G$7092,7,0),"")</f>
        <v>Other Race - Including Multi-Racial</v>
      </c>
    </row>
    <row r="2775" spans="1:7" x14ac:dyDescent="0.4">
      <c r="A2775">
        <v>76330</v>
      </c>
      <c r="B2775" t="str">
        <f>_xlfn.IFNA(VLOOKUP(A2775,Obesity!$A$1:$G$7092,2,0),"")</f>
        <v/>
      </c>
      <c r="C2775" t="str">
        <f>_xlfn.IFNA(VLOOKUP(A2775,Obesity!$A$1:$G$7092,3,0),"")</f>
        <v/>
      </c>
      <c r="D2775" t="str">
        <f>_xlfn.IFNA(VLOOKUP(A2775,Obesity!$A$1:$G$7092,4,0),"")</f>
        <v/>
      </c>
      <c r="E2775" t="str">
        <f>_xlfn.IFNA(VLOOKUP(A2775,Obesity!$A$1:$G$7092,5,0),"")</f>
        <v/>
      </c>
      <c r="F2775" t="str">
        <f>_xlfn.IFNA(VLOOKUP(A2775,Obesity!$A$1:$G$7092,6,0),"")</f>
        <v/>
      </c>
      <c r="G2775" t="str">
        <f>_xlfn.IFNA(VLOOKUP(A2775,Obesity!$A$1:$G$7092,7,0),"")</f>
        <v/>
      </c>
    </row>
    <row r="2776" spans="1:7" x14ac:dyDescent="0.4">
      <c r="A2776">
        <v>76331</v>
      </c>
      <c r="B2776" t="str">
        <f>_xlfn.IFNA(VLOOKUP(A2776,Obesity!$A$1:$G$7092,2,0),"")</f>
        <v/>
      </c>
      <c r="C2776" t="str">
        <f>_xlfn.IFNA(VLOOKUP(A2776,Obesity!$A$1:$G$7092,3,0),"")</f>
        <v/>
      </c>
      <c r="D2776" t="str">
        <f>_xlfn.IFNA(VLOOKUP(A2776,Obesity!$A$1:$G$7092,4,0),"")</f>
        <v/>
      </c>
      <c r="E2776" t="str">
        <f>_xlfn.IFNA(VLOOKUP(A2776,Obesity!$A$1:$G$7092,5,0),"")</f>
        <v/>
      </c>
      <c r="F2776" t="str">
        <f>_xlfn.IFNA(VLOOKUP(A2776,Obesity!$A$1:$G$7092,6,0),"")</f>
        <v/>
      </c>
      <c r="G2776" t="str">
        <f>_xlfn.IFNA(VLOOKUP(A2776,Obesity!$A$1:$G$7092,7,0),"")</f>
        <v/>
      </c>
    </row>
    <row r="2777" spans="1:7" x14ac:dyDescent="0.4">
      <c r="A2777">
        <v>76332</v>
      </c>
      <c r="B2777">
        <f>_xlfn.IFNA(VLOOKUP(A2777,Obesity!$A$1:$G$7092,2,0),"")</f>
        <v>31.8</v>
      </c>
      <c r="C2777" t="str">
        <f>_xlfn.IFNA(VLOOKUP(A2777,Obesity!$A$1:$G$7092,3,0),"")</f>
        <v>Underweight</v>
      </c>
      <c r="D2777" t="str">
        <f>_xlfn.IFNA(VLOOKUP(A2777,Obesity!$A$1:$G$7092,4,0),"")</f>
        <v>Female</v>
      </c>
      <c r="E2777" t="str">
        <f>_xlfn.IFNA(VLOOKUP(A2777,Obesity!$A$1:$G$7092,5,0),"")</f>
        <v>35 and below</v>
      </c>
      <c r="F2777" t="str">
        <f>_xlfn.IFNA(VLOOKUP(A2777,Obesity!$A$1:$G$7092,6,0),"")</f>
        <v>above 2,000</v>
      </c>
      <c r="G2777" t="str">
        <f>_xlfn.IFNA(VLOOKUP(A2777,Obesity!$A$1:$G$7092,7,0),"")</f>
        <v>Other Hispanic</v>
      </c>
    </row>
    <row r="2778" spans="1:7" x14ac:dyDescent="0.4">
      <c r="A2778">
        <v>76333</v>
      </c>
      <c r="B2778">
        <f>_xlfn.IFNA(VLOOKUP(A2778,Obesity!$A$1:$G$7092,2,0),"")</f>
        <v>15.5</v>
      </c>
      <c r="C2778" t="str">
        <f>_xlfn.IFNA(VLOOKUP(A2778,Obesity!$A$1:$G$7092,3,0),"")</f>
        <v>Normal weight</v>
      </c>
      <c r="D2778" t="str">
        <f>_xlfn.IFNA(VLOOKUP(A2778,Obesity!$A$1:$G$7092,4,0),"")</f>
        <v>Female</v>
      </c>
      <c r="E2778" t="str">
        <f>_xlfn.IFNA(VLOOKUP(A2778,Obesity!$A$1:$G$7092,5,0),"")</f>
        <v>36 and above</v>
      </c>
      <c r="F2778" t="str">
        <f>_xlfn.IFNA(VLOOKUP(A2778,Obesity!$A$1:$G$7092,6,0),"")</f>
        <v>above 2,000</v>
      </c>
      <c r="G2778" t="str">
        <f>_xlfn.IFNA(VLOOKUP(A2778,Obesity!$A$1:$G$7092,7,0),"")</f>
        <v>Mexican American</v>
      </c>
    </row>
    <row r="2779" spans="1:7" x14ac:dyDescent="0.4">
      <c r="A2779">
        <v>76334</v>
      </c>
      <c r="B2779">
        <f>_xlfn.IFNA(VLOOKUP(A2779,Obesity!$A$1:$G$7092,2,0),"")</f>
        <v>27</v>
      </c>
      <c r="C2779" t="str">
        <f>_xlfn.IFNA(VLOOKUP(A2779,Obesity!$A$1:$G$7092,3,0),"")</f>
        <v>Obese</v>
      </c>
      <c r="D2779" t="str">
        <f>_xlfn.IFNA(VLOOKUP(A2779,Obesity!$A$1:$G$7092,4,0),"")</f>
        <v>Male</v>
      </c>
      <c r="E2779" t="str">
        <f>_xlfn.IFNA(VLOOKUP(A2779,Obesity!$A$1:$G$7092,5,0),"")</f>
        <v>35 and below</v>
      </c>
      <c r="F2779" t="str">
        <f>_xlfn.IFNA(VLOOKUP(A2779,Obesity!$A$1:$G$7092,6,0),"")</f>
        <v>above 2,500</v>
      </c>
      <c r="G2779" t="str">
        <f>_xlfn.IFNA(VLOOKUP(A2779,Obesity!$A$1:$G$7092,7,0),"")</f>
        <v>Non-Hispanic Black</v>
      </c>
    </row>
    <row r="2780" spans="1:7" x14ac:dyDescent="0.4">
      <c r="A2780">
        <v>76335</v>
      </c>
      <c r="B2780">
        <f>_xlfn.IFNA(VLOOKUP(A2780,Obesity!$A$1:$G$7092,2,0),"")</f>
        <v>27.4</v>
      </c>
      <c r="C2780" t="str">
        <f>_xlfn.IFNA(VLOOKUP(A2780,Obesity!$A$1:$G$7092,3,0),"")</f>
        <v>Overweight</v>
      </c>
      <c r="D2780" t="str">
        <f>_xlfn.IFNA(VLOOKUP(A2780,Obesity!$A$1:$G$7092,4,0),"")</f>
        <v>Male</v>
      </c>
      <c r="E2780" t="str">
        <f>_xlfn.IFNA(VLOOKUP(A2780,Obesity!$A$1:$G$7092,5,0),"")</f>
        <v>36 and above</v>
      </c>
      <c r="F2780" t="str">
        <f>_xlfn.IFNA(VLOOKUP(A2780,Obesity!$A$1:$G$7092,6,0),"")</f>
        <v>above 2,500</v>
      </c>
      <c r="G2780" t="str">
        <f>_xlfn.IFNA(VLOOKUP(A2780,Obesity!$A$1:$G$7092,7,0),"")</f>
        <v>Non-Hispanic Black</v>
      </c>
    </row>
    <row r="2781" spans="1:7" x14ac:dyDescent="0.4">
      <c r="A2781">
        <v>76336</v>
      </c>
      <c r="B2781" t="str">
        <f>_xlfn.IFNA(VLOOKUP(A2781,Obesity!$A$1:$G$7092,2,0),"")</f>
        <v/>
      </c>
      <c r="C2781" t="str">
        <f>_xlfn.IFNA(VLOOKUP(A2781,Obesity!$A$1:$G$7092,3,0),"")</f>
        <v/>
      </c>
      <c r="D2781" t="str">
        <f>_xlfn.IFNA(VLOOKUP(A2781,Obesity!$A$1:$G$7092,4,0),"")</f>
        <v/>
      </c>
      <c r="E2781" t="str">
        <f>_xlfn.IFNA(VLOOKUP(A2781,Obesity!$A$1:$G$7092,5,0),"")</f>
        <v/>
      </c>
      <c r="F2781" t="str">
        <f>_xlfn.IFNA(VLOOKUP(A2781,Obesity!$A$1:$G$7092,6,0),"")</f>
        <v/>
      </c>
      <c r="G2781" t="str">
        <f>_xlfn.IFNA(VLOOKUP(A2781,Obesity!$A$1:$G$7092,7,0),"")</f>
        <v/>
      </c>
    </row>
    <row r="2782" spans="1:7" x14ac:dyDescent="0.4">
      <c r="A2782">
        <v>76337</v>
      </c>
      <c r="B2782">
        <f>_xlfn.IFNA(VLOOKUP(A2782,Obesity!$A$1:$G$7092,2,0),"")</f>
        <v>18.100000000000001</v>
      </c>
      <c r="C2782" t="str">
        <f>_xlfn.IFNA(VLOOKUP(A2782,Obesity!$A$1:$G$7092,3,0),"")</f>
        <v>Normal weight</v>
      </c>
      <c r="D2782" t="str">
        <f>_xlfn.IFNA(VLOOKUP(A2782,Obesity!$A$1:$G$7092,4,0),"")</f>
        <v>Female</v>
      </c>
      <c r="E2782" t="str">
        <f>_xlfn.IFNA(VLOOKUP(A2782,Obesity!$A$1:$G$7092,5,0),"")</f>
        <v>35 and below</v>
      </c>
      <c r="F2782" t="str">
        <f>_xlfn.IFNA(VLOOKUP(A2782,Obesity!$A$1:$G$7092,6,0),"")</f>
        <v>below 2,000</v>
      </c>
      <c r="G2782" t="str">
        <f>_xlfn.IFNA(VLOOKUP(A2782,Obesity!$A$1:$G$7092,7,0),"")</f>
        <v>Non-Hispanic Asian</v>
      </c>
    </row>
    <row r="2783" spans="1:7" x14ac:dyDescent="0.4">
      <c r="A2783">
        <v>76338</v>
      </c>
      <c r="B2783" t="str">
        <f>_xlfn.IFNA(VLOOKUP(A2783,Obesity!$A$1:$G$7092,2,0),"")</f>
        <v/>
      </c>
      <c r="C2783" t="str">
        <f>_xlfn.IFNA(VLOOKUP(A2783,Obesity!$A$1:$G$7092,3,0),"")</f>
        <v/>
      </c>
      <c r="D2783" t="str">
        <f>_xlfn.IFNA(VLOOKUP(A2783,Obesity!$A$1:$G$7092,4,0),"")</f>
        <v/>
      </c>
      <c r="E2783" t="str">
        <f>_xlfn.IFNA(VLOOKUP(A2783,Obesity!$A$1:$G$7092,5,0),"")</f>
        <v/>
      </c>
      <c r="F2783" t="str">
        <f>_xlfn.IFNA(VLOOKUP(A2783,Obesity!$A$1:$G$7092,6,0),"")</f>
        <v/>
      </c>
      <c r="G2783" t="str">
        <f>_xlfn.IFNA(VLOOKUP(A2783,Obesity!$A$1:$G$7092,7,0),"")</f>
        <v/>
      </c>
    </row>
    <row r="2784" spans="1:7" x14ac:dyDescent="0.4">
      <c r="A2784">
        <v>76339</v>
      </c>
      <c r="B2784" t="str">
        <f>_xlfn.IFNA(VLOOKUP(A2784,Obesity!$A$1:$G$7092,2,0),"")</f>
        <v/>
      </c>
      <c r="C2784" t="str">
        <f>_xlfn.IFNA(VLOOKUP(A2784,Obesity!$A$1:$G$7092,3,0),"")</f>
        <v/>
      </c>
      <c r="D2784" t="str">
        <f>_xlfn.IFNA(VLOOKUP(A2784,Obesity!$A$1:$G$7092,4,0),"")</f>
        <v/>
      </c>
      <c r="E2784" t="str">
        <f>_xlfn.IFNA(VLOOKUP(A2784,Obesity!$A$1:$G$7092,5,0),"")</f>
        <v/>
      </c>
      <c r="F2784" t="str">
        <f>_xlfn.IFNA(VLOOKUP(A2784,Obesity!$A$1:$G$7092,6,0),"")</f>
        <v/>
      </c>
      <c r="G2784" t="str">
        <f>_xlfn.IFNA(VLOOKUP(A2784,Obesity!$A$1:$G$7092,7,0),"")</f>
        <v/>
      </c>
    </row>
    <row r="2785" spans="1:7" x14ac:dyDescent="0.4">
      <c r="A2785">
        <v>76340</v>
      </c>
      <c r="B2785">
        <f>_xlfn.IFNA(VLOOKUP(A2785,Obesity!$A$1:$G$7092,2,0),"")</f>
        <v>26.9</v>
      </c>
      <c r="C2785" t="str">
        <f>_xlfn.IFNA(VLOOKUP(A2785,Obesity!$A$1:$G$7092,3,0),"")</f>
        <v>Normal weight</v>
      </c>
      <c r="D2785" t="str">
        <f>_xlfn.IFNA(VLOOKUP(A2785,Obesity!$A$1:$G$7092,4,0),"")</f>
        <v>Female</v>
      </c>
      <c r="E2785" t="str">
        <f>_xlfn.IFNA(VLOOKUP(A2785,Obesity!$A$1:$G$7092,5,0),"")</f>
        <v>35 and below</v>
      </c>
      <c r="F2785" t="str">
        <f>_xlfn.IFNA(VLOOKUP(A2785,Obesity!$A$1:$G$7092,6,0),"")</f>
        <v>below 2,000</v>
      </c>
      <c r="G2785" t="str">
        <f>_xlfn.IFNA(VLOOKUP(A2785,Obesity!$A$1:$G$7092,7,0),"")</f>
        <v>Non-Hispanic Asian</v>
      </c>
    </row>
    <row r="2786" spans="1:7" x14ac:dyDescent="0.4">
      <c r="A2786">
        <v>76341</v>
      </c>
      <c r="B2786" t="str">
        <f>_xlfn.IFNA(VLOOKUP(A2786,Obesity!$A$1:$G$7092,2,0),"")</f>
        <v/>
      </c>
      <c r="C2786" t="str">
        <f>_xlfn.IFNA(VLOOKUP(A2786,Obesity!$A$1:$G$7092,3,0),"")</f>
        <v/>
      </c>
      <c r="D2786" t="str">
        <f>_xlfn.IFNA(VLOOKUP(A2786,Obesity!$A$1:$G$7092,4,0),"")</f>
        <v/>
      </c>
      <c r="E2786" t="str">
        <f>_xlfn.IFNA(VLOOKUP(A2786,Obesity!$A$1:$G$7092,5,0),"")</f>
        <v/>
      </c>
      <c r="F2786" t="str">
        <f>_xlfn.IFNA(VLOOKUP(A2786,Obesity!$A$1:$G$7092,6,0),"")</f>
        <v/>
      </c>
      <c r="G2786" t="str">
        <f>_xlfn.IFNA(VLOOKUP(A2786,Obesity!$A$1:$G$7092,7,0),"")</f>
        <v/>
      </c>
    </row>
    <row r="2787" spans="1:7" x14ac:dyDescent="0.4">
      <c r="A2787">
        <v>76342</v>
      </c>
      <c r="B2787">
        <f>_xlfn.IFNA(VLOOKUP(A2787,Obesity!$A$1:$G$7092,2,0),"")</f>
        <v>16.3</v>
      </c>
      <c r="C2787" t="str">
        <f>_xlfn.IFNA(VLOOKUP(A2787,Obesity!$A$1:$G$7092,3,0),"")</f>
        <v>Obese</v>
      </c>
      <c r="D2787" t="str">
        <f>_xlfn.IFNA(VLOOKUP(A2787,Obesity!$A$1:$G$7092,4,0),"")</f>
        <v>Female</v>
      </c>
      <c r="E2787" t="str">
        <f>_xlfn.IFNA(VLOOKUP(A2787,Obesity!$A$1:$G$7092,5,0),"")</f>
        <v>36 and above</v>
      </c>
      <c r="F2787" t="str">
        <f>_xlfn.IFNA(VLOOKUP(A2787,Obesity!$A$1:$G$7092,6,0),"")</f>
        <v>below 2,000</v>
      </c>
      <c r="G2787" t="str">
        <f>_xlfn.IFNA(VLOOKUP(A2787,Obesity!$A$1:$G$7092,7,0),"")</f>
        <v>Mexican American</v>
      </c>
    </row>
    <row r="2788" spans="1:7" x14ac:dyDescent="0.4">
      <c r="A2788">
        <v>76343</v>
      </c>
      <c r="B2788" t="str">
        <f>_xlfn.IFNA(VLOOKUP(A2788,Obesity!$A$1:$G$7092,2,0),"")</f>
        <v/>
      </c>
      <c r="C2788" t="str">
        <f>_xlfn.IFNA(VLOOKUP(A2788,Obesity!$A$1:$G$7092,3,0),"")</f>
        <v/>
      </c>
      <c r="D2788" t="str">
        <f>_xlfn.IFNA(VLOOKUP(A2788,Obesity!$A$1:$G$7092,4,0),"")</f>
        <v/>
      </c>
      <c r="E2788" t="str">
        <f>_xlfn.IFNA(VLOOKUP(A2788,Obesity!$A$1:$G$7092,5,0),"")</f>
        <v/>
      </c>
      <c r="F2788" t="str">
        <f>_xlfn.IFNA(VLOOKUP(A2788,Obesity!$A$1:$G$7092,6,0),"")</f>
        <v/>
      </c>
      <c r="G2788" t="str">
        <f>_xlfn.IFNA(VLOOKUP(A2788,Obesity!$A$1:$G$7092,7,0),"")</f>
        <v/>
      </c>
    </row>
    <row r="2789" spans="1:7" x14ac:dyDescent="0.4">
      <c r="A2789">
        <v>76344</v>
      </c>
      <c r="B2789">
        <f>_xlfn.IFNA(VLOOKUP(A2789,Obesity!$A$1:$G$7092,2,0),"")</f>
        <v>18.2</v>
      </c>
      <c r="C2789" t="str">
        <f>_xlfn.IFNA(VLOOKUP(A2789,Obesity!$A$1:$G$7092,3,0),"")</f>
        <v>Normal weight</v>
      </c>
      <c r="D2789" t="str">
        <f>_xlfn.IFNA(VLOOKUP(A2789,Obesity!$A$1:$G$7092,4,0),"")</f>
        <v>Male</v>
      </c>
      <c r="E2789" t="str">
        <f>_xlfn.IFNA(VLOOKUP(A2789,Obesity!$A$1:$G$7092,5,0),"")</f>
        <v>35 and below</v>
      </c>
      <c r="F2789" t="str">
        <f>_xlfn.IFNA(VLOOKUP(A2789,Obesity!$A$1:$G$7092,6,0),"")</f>
        <v>below 2,500</v>
      </c>
      <c r="G2789" t="str">
        <f>_xlfn.IFNA(VLOOKUP(A2789,Obesity!$A$1:$G$7092,7,0),"")</f>
        <v>Non-Hispanic Black</v>
      </c>
    </row>
    <row r="2790" spans="1:7" x14ac:dyDescent="0.4">
      <c r="A2790">
        <v>76345</v>
      </c>
      <c r="B2790">
        <f>_xlfn.IFNA(VLOOKUP(A2790,Obesity!$A$1:$G$7092,2,0),"")</f>
        <v>37</v>
      </c>
      <c r="C2790" t="str">
        <f>_xlfn.IFNA(VLOOKUP(A2790,Obesity!$A$1:$G$7092,3,0),"")</f>
        <v>Underweight</v>
      </c>
      <c r="D2790" t="str">
        <f>_xlfn.IFNA(VLOOKUP(A2790,Obesity!$A$1:$G$7092,4,0),"")</f>
        <v>Male</v>
      </c>
      <c r="E2790" t="str">
        <f>_xlfn.IFNA(VLOOKUP(A2790,Obesity!$A$1:$G$7092,5,0),"")</f>
        <v>35 and below</v>
      </c>
      <c r="F2790" t="str">
        <f>_xlfn.IFNA(VLOOKUP(A2790,Obesity!$A$1:$G$7092,6,0),"")</f>
        <v>above 2,500</v>
      </c>
      <c r="G2790" t="str">
        <f>_xlfn.IFNA(VLOOKUP(A2790,Obesity!$A$1:$G$7092,7,0),"")</f>
        <v>Non-Hispanic White</v>
      </c>
    </row>
    <row r="2791" spans="1:7" x14ac:dyDescent="0.4">
      <c r="A2791">
        <v>76346</v>
      </c>
      <c r="B2791" t="str">
        <f>_xlfn.IFNA(VLOOKUP(A2791,Obesity!$A$1:$G$7092,2,0),"")</f>
        <v/>
      </c>
      <c r="C2791" t="str">
        <f>_xlfn.IFNA(VLOOKUP(A2791,Obesity!$A$1:$G$7092,3,0),"")</f>
        <v/>
      </c>
      <c r="D2791" t="str">
        <f>_xlfn.IFNA(VLOOKUP(A2791,Obesity!$A$1:$G$7092,4,0),"")</f>
        <v/>
      </c>
      <c r="E2791" t="str">
        <f>_xlfn.IFNA(VLOOKUP(A2791,Obesity!$A$1:$G$7092,5,0),"")</f>
        <v/>
      </c>
      <c r="F2791" t="str">
        <f>_xlfn.IFNA(VLOOKUP(A2791,Obesity!$A$1:$G$7092,6,0),"")</f>
        <v/>
      </c>
      <c r="G2791" t="str">
        <f>_xlfn.IFNA(VLOOKUP(A2791,Obesity!$A$1:$G$7092,7,0),"")</f>
        <v/>
      </c>
    </row>
    <row r="2792" spans="1:7" x14ac:dyDescent="0.4">
      <c r="A2792">
        <v>76347</v>
      </c>
      <c r="B2792">
        <f>_xlfn.IFNA(VLOOKUP(A2792,Obesity!$A$1:$G$7092,2,0),"")</f>
        <v>42.4</v>
      </c>
      <c r="C2792" t="str">
        <f>_xlfn.IFNA(VLOOKUP(A2792,Obesity!$A$1:$G$7092,3,0),"")</f>
        <v>Obese</v>
      </c>
      <c r="D2792" t="str">
        <f>_xlfn.IFNA(VLOOKUP(A2792,Obesity!$A$1:$G$7092,4,0),"")</f>
        <v>Female</v>
      </c>
      <c r="E2792" t="str">
        <f>_xlfn.IFNA(VLOOKUP(A2792,Obesity!$A$1:$G$7092,5,0),"")</f>
        <v>35 and below</v>
      </c>
      <c r="F2792" t="str">
        <f>_xlfn.IFNA(VLOOKUP(A2792,Obesity!$A$1:$G$7092,6,0),"")</f>
        <v>below 2,000</v>
      </c>
      <c r="G2792" t="str">
        <f>_xlfn.IFNA(VLOOKUP(A2792,Obesity!$A$1:$G$7092,7,0),"")</f>
        <v>Non-Hispanic White</v>
      </c>
    </row>
    <row r="2793" spans="1:7" x14ac:dyDescent="0.4">
      <c r="A2793">
        <v>76348</v>
      </c>
      <c r="B2793" t="str">
        <f>_xlfn.IFNA(VLOOKUP(A2793,Obesity!$A$1:$G$7092,2,0),"")</f>
        <v/>
      </c>
      <c r="C2793" t="str">
        <f>_xlfn.IFNA(VLOOKUP(A2793,Obesity!$A$1:$G$7092,3,0),"")</f>
        <v/>
      </c>
      <c r="D2793" t="str">
        <f>_xlfn.IFNA(VLOOKUP(A2793,Obesity!$A$1:$G$7092,4,0),"")</f>
        <v/>
      </c>
      <c r="E2793" t="str">
        <f>_xlfn.IFNA(VLOOKUP(A2793,Obesity!$A$1:$G$7092,5,0),"")</f>
        <v/>
      </c>
      <c r="F2793" t="str">
        <f>_xlfn.IFNA(VLOOKUP(A2793,Obesity!$A$1:$G$7092,6,0),"")</f>
        <v/>
      </c>
      <c r="G2793" t="str">
        <f>_xlfn.IFNA(VLOOKUP(A2793,Obesity!$A$1:$G$7092,7,0),"")</f>
        <v/>
      </c>
    </row>
    <row r="2794" spans="1:7" x14ac:dyDescent="0.4">
      <c r="A2794">
        <v>76349</v>
      </c>
      <c r="B2794">
        <f>_xlfn.IFNA(VLOOKUP(A2794,Obesity!$A$1:$G$7092,2,0),"")</f>
        <v>17.600000000000001</v>
      </c>
      <c r="C2794" t="str">
        <f>_xlfn.IFNA(VLOOKUP(A2794,Obesity!$A$1:$G$7092,3,0),"")</f>
        <v>Obese</v>
      </c>
      <c r="D2794" t="str">
        <f>_xlfn.IFNA(VLOOKUP(A2794,Obesity!$A$1:$G$7092,4,0),"")</f>
        <v>Male</v>
      </c>
      <c r="E2794" t="str">
        <f>_xlfn.IFNA(VLOOKUP(A2794,Obesity!$A$1:$G$7092,5,0),"")</f>
        <v>36 and above</v>
      </c>
      <c r="F2794" t="str">
        <f>_xlfn.IFNA(VLOOKUP(A2794,Obesity!$A$1:$G$7092,6,0),"")</f>
        <v>below 2,500</v>
      </c>
      <c r="G2794" t="str">
        <f>_xlfn.IFNA(VLOOKUP(A2794,Obesity!$A$1:$G$7092,7,0),"")</f>
        <v>Non-Hispanic White</v>
      </c>
    </row>
    <row r="2795" spans="1:7" x14ac:dyDescent="0.4">
      <c r="A2795">
        <v>76350</v>
      </c>
      <c r="B2795">
        <f>_xlfn.IFNA(VLOOKUP(A2795,Obesity!$A$1:$G$7092,2,0),"")</f>
        <v>0</v>
      </c>
      <c r="C2795" t="str">
        <f>_xlfn.IFNA(VLOOKUP(A2795,Obesity!$A$1:$G$7092,3,0),"")</f>
        <v>Underweight</v>
      </c>
      <c r="D2795" t="str">
        <f>_xlfn.IFNA(VLOOKUP(A2795,Obesity!$A$1:$G$7092,4,0),"")</f>
        <v>Male</v>
      </c>
      <c r="E2795" t="str">
        <f>_xlfn.IFNA(VLOOKUP(A2795,Obesity!$A$1:$G$7092,5,0),"")</f>
        <v>35 and below</v>
      </c>
      <c r="F2795" t="str">
        <f>_xlfn.IFNA(VLOOKUP(A2795,Obesity!$A$1:$G$7092,6,0),"")</f>
        <v>below 2,500</v>
      </c>
      <c r="G2795" t="str">
        <f>_xlfn.IFNA(VLOOKUP(A2795,Obesity!$A$1:$G$7092,7,0),"")</f>
        <v>Other Race - Including Multi-Racial</v>
      </c>
    </row>
    <row r="2796" spans="1:7" x14ac:dyDescent="0.4">
      <c r="A2796">
        <v>76351</v>
      </c>
      <c r="B2796">
        <f>_xlfn.IFNA(VLOOKUP(A2796,Obesity!$A$1:$G$7092,2,0),"")</f>
        <v>28.2</v>
      </c>
      <c r="C2796" t="str">
        <f>_xlfn.IFNA(VLOOKUP(A2796,Obesity!$A$1:$G$7092,3,0),"")</f>
        <v>Obese</v>
      </c>
      <c r="D2796" t="str">
        <f>_xlfn.IFNA(VLOOKUP(A2796,Obesity!$A$1:$G$7092,4,0),"")</f>
        <v>Female</v>
      </c>
      <c r="E2796" t="str">
        <f>_xlfn.IFNA(VLOOKUP(A2796,Obesity!$A$1:$G$7092,5,0),"")</f>
        <v>36 and above</v>
      </c>
      <c r="F2796" t="str">
        <f>_xlfn.IFNA(VLOOKUP(A2796,Obesity!$A$1:$G$7092,6,0),"")</f>
        <v>below 2,000</v>
      </c>
      <c r="G2796" t="str">
        <f>_xlfn.IFNA(VLOOKUP(A2796,Obesity!$A$1:$G$7092,7,0),"")</f>
        <v>Other Hispanic</v>
      </c>
    </row>
    <row r="2797" spans="1:7" x14ac:dyDescent="0.4">
      <c r="A2797">
        <v>76352</v>
      </c>
      <c r="B2797">
        <f>_xlfn.IFNA(VLOOKUP(A2797,Obesity!$A$1:$G$7092,2,0),"")</f>
        <v>32.4</v>
      </c>
      <c r="C2797" t="str">
        <f>_xlfn.IFNA(VLOOKUP(A2797,Obesity!$A$1:$G$7092,3,0),"")</f>
        <v>Normal weight</v>
      </c>
      <c r="D2797" t="str">
        <f>_xlfn.IFNA(VLOOKUP(A2797,Obesity!$A$1:$G$7092,4,0),"")</f>
        <v>Male</v>
      </c>
      <c r="E2797" t="str">
        <f>_xlfn.IFNA(VLOOKUP(A2797,Obesity!$A$1:$G$7092,5,0),"")</f>
        <v>35 and below</v>
      </c>
      <c r="F2797" t="str">
        <f>_xlfn.IFNA(VLOOKUP(A2797,Obesity!$A$1:$G$7092,6,0),"")</f>
        <v>below 2,500</v>
      </c>
      <c r="G2797" t="str">
        <f>_xlfn.IFNA(VLOOKUP(A2797,Obesity!$A$1:$G$7092,7,0),"")</f>
        <v>Non-Hispanic White</v>
      </c>
    </row>
    <row r="2798" spans="1:7" x14ac:dyDescent="0.4">
      <c r="A2798">
        <v>76353</v>
      </c>
      <c r="B2798">
        <f>_xlfn.IFNA(VLOOKUP(A2798,Obesity!$A$1:$G$7092,2,0),"")</f>
        <v>28.3</v>
      </c>
      <c r="C2798" t="str">
        <f>_xlfn.IFNA(VLOOKUP(A2798,Obesity!$A$1:$G$7092,3,0),"")</f>
        <v>Obese</v>
      </c>
      <c r="D2798" t="str">
        <f>_xlfn.IFNA(VLOOKUP(A2798,Obesity!$A$1:$G$7092,4,0),"")</f>
        <v>Female</v>
      </c>
      <c r="E2798" t="str">
        <f>_xlfn.IFNA(VLOOKUP(A2798,Obesity!$A$1:$G$7092,5,0),"")</f>
        <v>36 and above</v>
      </c>
      <c r="F2798" t="str">
        <f>_xlfn.IFNA(VLOOKUP(A2798,Obesity!$A$1:$G$7092,6,0),"")</f>
        <v>above 2,000</v>
      </c>
      <c r="G2798" t="str">
        <f>_xlfn.IFNA(VLOOKUP(A2798,Obesity!$A$1:$G$7092,7,0),"")</f>
        <v>Non-Hispanic Black</v>
      </c>
    </row>
    <row r="2799" spans="1:7" x14ac:dyDescent="0.4">
      <c r="A2799">
        <v>76354</v>
      </c>
      <c r="B2799">
        <f>_xlfn.IFNA(VLOOKUP(A2799,Obesity!$A$1:$G$7092,2,0),"")</f>
        <v>27.8</v>
      </c>
      <c r="C2799" t="str">
        <f>_xlfn.IFNA(VLOOKUP(A2799,Obesity!$A$1:$G$7092,3,0),"")</f>
        <v>Obese</v>
      </c>
      <c r="D2799" t="str">
        <f>_xlfn.IFNA(VLOOKUP(A2799,Obesity!$A$1:$G$7092,4,0),"")</f>
        <v>Male</v>
      </c>
      <c r="E2799" t="str">
        <f>_xlfn.IFNA(VLOOKUP(A2799,Obesity!$A$1:$G$7092,5,0),"")</f>
        <v>36 and above</v>
      </c>
      <c r="F2799" t="str">
        <f>_xlfn.IFNA(VLOOKUP(A2799,Obesity!$A$1:$G$7092,6,0),"")</f>
        <v>below 2,500</v>
      </c>
      <c r="G2799" t="str">
        <f>_xlfn.IFNA(VLOOKUP(A2799,Obesity!$A$1:$G$7092,7,0),"")</f>
        <v>Mexican American</v>
      </c>
    </row>
    <row r="2800" spans="1:7" x14ac:dyDescent="0.4">
      <c r="A2800">
        <v>76355</v>
      </c>
      <c r="B2800" t="str">
        <f>_xlfn.IFNA(VLOOKUP(A2800,Obesity!$A$1:$G$7092,2,0),"")</f>
        <v/>
      </c>
      <c r="C2800" t="str">
        <f>_xlfn.IFNA(VLOOKUP(A2800,Obesity!$A$1:$G$7092,3,0),"")</f>
        <v/>
      </c>
      <c r="D2800" t="str">
        <f>_xlfn.IFNA(VLOOKUP(A2800,Obesity!$A$1:$G$7092,4,0),"")</f>
        <v/>
      </c>
      <c r="E2800" t="str">
        <f>_xlfn.IFNA(VLOOKUP(A2800,Obesity!$A$1:$G$7092,5,0),"")</f>
        <v/>
      </c>
      <c r="F2800" t="str">
        <f>_xlfn.IFNA(VLOOKUP(A2800,Obesity!$A$1:$G$7092,6,0),"")</f>
        <v/>
      </c>
      <c r="G2800" t="str">
        <f>_xlfn.IFNA(VLOOKUP(A2800,Obesity!$A$1:$G$7092,7,0),"")</f>
        <v/>
      </c>
    </row>
    <row r="2801" spans="1:7" x14ac:dyDescent="0.4">
      <c r="A2801">
        <v>76356</v>
      </c>
      <c r="B2801" t="str">
        <f>_xlfn.IFNA(VLOOKUP(A2801,Obesity!$A$1:$G$7092,2,0),"")</f>
        <v/>
      </c>
      <c r="C2801" t="str">
        <f>_xlfn.IFNA(VLOOKUP(A2801,Obesity!$A$1:$G$7092,3,0),"")</f>
        <v/>
      </c>
      <c r="D2801" t="str">
        <f>_xlfn.IFNA(VLOOKUP(A2801,Obesity!$A$1:$G$7092,4,0),"")</f>
        <v/>
      </c>
      <c r="E2801" t="str">
        <f>_xlfn.IFNA(VLOOKUP(A2801,Obesity!$A$1:$G$7092,5,0),"")</f>
        <v/>
      </c>
      <c r="F2801" t="str">
        <f>_xlfn.IFNA(VLOOKUP(A2801,Obesity!$A$1:$G$7092,6,0),"")</f>
        <v/>
      </c>
      <c r="G2801" t="str">
        <f>_xlfn.IFNA(VLOOKUP(A2801,Obesity!$A$1:$G$7092,7,0),"")</f>
        <v/>
      </c>
    </row>
    <row r="2802" spans="1:7" x14ac:dyDescent="0.4">
      <c r="A2802">
        <v>76357</v>
      </c>
      <c r="B2802" t="str">
        <f>_xlfn.IFNA(VLOOKUP(A2802,Obesity!$A$1:$G$7092,2,0),"")</f>
        <v/>
      </c>
      <c r="C2802" t="str">
        <f>_xlfn.IFNA(VLOOKUP(A2802,Obesity!$A$1:$G$7092,3,0),"")</f>
        <v/>
      </c>
      <c r="D2802" t="str">
        <f>_xlfn.IFNA(VLOOKUP(A2802,Obesity!$A$1:$G$7092,4,0),"")</f>
        <v/>
      </c>
      <c r="E2802" t="str">
        <f>_xlfn.IFNA(VLOOKUP(A2802,Obesity!$A$1:$G$7092,5,0),"")</f>
        <v/>
      </c>
      <c r="F2802" t="str">
        <f>_xlfn.IFNA(VLOOKUP(A2802,Obesity!$A$1:$G$7092,6,0),"")</f>
        <v/>
      </c>
      <c r="G2802" t="str">
        <f>_xlfn.IFNA(VLOOKUP(A2802,Obesity!$A$1:$G$7092,7,0),"")</f>
        <v/>
      </c>
    </row>
    <row r="2803" spans="1:7" x14ac:dyDescent="0.4">
      <c r="A2803">
        <v>76358</v>
      </c>
      <c r="B2803" t="str">
        <f>_xlfn.IFNA(VLOOKUP(A2803,Obesity!$A$1:$G$7092,2,0),"")</f>
        <v/>
      </c>
      <c r="C2803" t="str">
        <f>_xlfn.IFNA(VLOOKUP(A2803,Obesity!$A$1:$G$7092,3,0),"")</f>
        <v/>
      </c>
      <c r="D2803" t="str">
        <f>_xlfn.IFNA(VLOOKUP(A2803,Obesity!$A$1:$G$7092,4,0),"")</f>
        <v/>
      </c>
      <c r="E2803" t="str">
        <f>_xlfn.IFNA(VLOOKUP(A2803,Obesity!$A$1:$G$7092,5,0),"")</f>
        <v/>
      </c>
      <c r="F2803" t="str">
        <f>_xlfn.IFNA(VLOOKUP(A2803,Obesity!$A$1:$G$7092,6,0),"")</f>
        <v/>
      </c>
      <c r="G2803" t="str">
        <f>_xlfn.IFNA(VLOOKUP(A2803,Obesity!$A$1:$G$7092,7,0),"")</f>
        <v/>
      </c>
    </row>
    <row r="2804" spans="1:7" x14ac:dyDescent="0.4">
      <c r="A2804">
        <v>76359</v>
      </c>
      <c r="B2804">
        <f>_xlfn.IFNA(VLOOKUP(A2804,Obesity!$A$1:$G$7092,2,0),"")</f>
        <v>14.3</v>
      </c>
      <c r="C2804" t="str">
        <f>_xlfn.IFNA(VLOOKUP(A2804,Obesity!$A$1:$G$7092,3,0),"")</f>
        <v>Normal weight</v>
      </c>
      <c r="D2804" t="str">
        <f>_xlfn.IFNA(VLOOKUP(A2804,Obesity!$A$1:$G$7092,4,0),"")</f>
        <v>Male</v>
      </c>
      <c r="E2804" t="str">
        <f>_xlfn.IFNA(VLOOKUP(A2804,Obesity!$A$1:$G$7092,5,0),"")</f>
        <v>35 and below</v>
      </c>
      <c r="F2804" t="str">
        <f>_xlfn.IFNA(VLOOKUP(A2804,Obesity!$A$1:$G$7092,6,0),"")</f>
        <v>below 2,500</v>
      </c>
      <c r="G2804" t="str">
        <f>_xlfn.IFNA(VLOOKUP(A2804,Obesity!$A$1:$G$7092,7,0),"")</f>
        <v>Other Hispanic</v>
      </c>
    </row>
    <row r="2805" spans="1:7" x14ac:dyDescent="0.4">
      <c r="A2805">
        <v>76360</v>
      </c>
      <c r="B2805">
        <f>_xlfn.IFNA(VLOOKUP(A2805,Obesity!$A$1:$G$7092,2,0),"")</f>
        <v>14.5</v>
      </c>
      <c r="C2805" t="str">
        <f>_xlfn.IFNA(VLOOKUP(A2805,Obesity!$A$1:$G$7092,3,0),"")</f>
        <v>Underweight</v>
      </c>
      <c r="D2805" t="str">
        <f>_xlfn.IFNA(VLOOKUP(A2805,Obesity!$A$1:$G$7092,4,0),"")</f>
        <v>Male</v>
      </c>
      <c r="E2805" t="str">
        <f>_xlfn.IFNA(VLOOKUP(A2805,Obesity!$A$1:$G$7092,5,0),"")</f>
        <v>35 and below</v>
      </c>
      <c r="F2805" t="str">
        <f>_xlfn.IFNA(VLOOKUP(A2805,Obesity!$A$1:$G$7092,6,0),"")</f>
        <v>above 2,500</v>
      </c>
      <c r="G2805" t="str">
        <f>_xlfn.IFNA(VLOOKUP(A2805,Obesity!$A$1:$G$7092,7,0),"")</f>
        <v>Non-Hispanic Asian</v>
      </c>
    </row>
    <row r="2806" spans="1:7" x14ac:dyDescent="0.4">
      <c r="A2806">
        <v>76361</v>
      </c>
      <c r="B2806">
        <f>_xlfn.IFNA(VLOOKUP(A2806,Obesity!$A$1:$G$7092,2,0),"")</f>
        <v>17.399999999999999</v>
      </c>
      <c r="C2806" t="str">
        <f>_xlfn.IFNA(VLOOKUP(A2806,Obesity!$A$1:$G$7092,3,0),"")</f>
        <v>Underweight</v>
      </c>
      <c r="D2806" t="str">
        <f>_xlfn.IFNA(VLOOKUP(A2806,Obesity!$A$1:$G$7092,4,0),"")</f>
        <v>Male</v>
      </c>
      <c r="E2806" t="str">
        <f>_xlfn.IFNA(VLOOKUP(A2806,Obesity!$A$1:$G$7092,5,0),"")</f>
        <v>35 and below</v>
      </c>
      <c r="F2806" t="str">
        <f>_xlfn.IFNA(VLOOKUP(A2806,Obesity!$A$1:$G$7092,6,0),"")</f>
        <v>below 2,500</v>
      </c>
      <c r="G2806" t="str">
        <f>_xlfn.IFNA(VLOOKUP(A2806,Obesity!$A$1:$G$7092,7,0),"")</f>
        <v>Non-Hispanic White</v>
      </c>
    </row>
    <row r="2807" spans="1:7" x14ac:dyDescent="0.4">
      <c r="A2807">
        <v>76362</v>
      </c>
      <c r="B2807" t="str">
        <f>_xlfn.IFNA(VLOOKUP(A2807,Obesity!$A$1:$G$7092,2,0),"")</f>
        <v/>
      </c>
      <c r="C2807" t="str">
        <f>_xlfn.IFNA(VLOOKUP(A2807,Obesity!$A$1:$G$7092,3,0),"")</f>
        <v/>
      </c>
      <c r="D2807" t="str">
        <f>_xlfn.IFNA(VLOOKUP(A2807,Obesity!$A$1:$G$7092,4,0),"")</f>
        <v/>
      </c>
      <c r="E2807" t="str">
        <f>_xlfn.IFNA(VLOOKUP(A2807,Obesity!$A$1:$G$7092,5,0),"")</f>
        <v/>
      </c>
      <c r="F2807" t="str">
        <f>_xlfn.IFNA(VLOOKUP(A2807,Obesity!$A$1:$G$7092,6,0),"")</f>
        <v/>
      </c>
      <c r="G2807" t="str">
        <f>_xlfn.IFNA(VLOOKUP(A2807,Obesity!$A$1:$G$7092,7,0),"")</f>
        <v/>
      </c>
    </row>
    <row r="2808" spans="1:7" x14ac:dyDescent="0.4">
      <c r="A2808">
        <v>76363</v>
      </c>
      <c r="B2808" t="str">
        <f>_xlfn.IFNA(VLOOKUP(A2808,Obesity!$A$1:$G$7092,2,0),"")</f>
        <v/>
      </c>
      <c r="C2808" t="str">
        <f>_xlfn.IFNA(VLOOKUP(A2808,Obesity!$A$1:$G$7092,3,0),"")</f>
        <v/>
      </c>
      <c r="D2808" t="str">
        <f>_xlfn.IFNA(VLOOKUP(A2808,Obesity!$A$1:$G$7092,4,0),"")</f>
        <v/>
      </c>
      <c r="E2808" t="str">
        <f>_xlfn.IFNA(VLOOKUP(A2808,Obesity!$A$1:$G$7092,5,0),"")</f>
        <v/>
      </c>
      <c r="F2808" t="str">
        <f>_xlfn.IFNA(VLOOKUP(A2808,Obesity!$A$1:$G$7092,6,0),"")</f>
        <v/>
      </c>
      <c r="G2808" t="str">
        <f>_xlfn.IFNA(VLOOKUP(A2808,Obesity!$A$1:$G$7092,7,0),"")</f>
        <v/>
      </c>
    </row>
    <row r="2809" spans="1:7" x14ac:dyDescent="0.4">
      <c r="A2809">
        <v>76364</v>
      </c>
      <c r="B2809">
        <f>_xlfn.IFNA(VLOOKUP(A2809,Obesity!$A$1:$G$7092,2,0),"")</f>
        <v>22.2</v>
      </c>
      <c r="C2809" t="str">
        <f>_xlfn.IFNA(VLOOKUP(A2809,Obesity!$A$1:$G$7092,3,0),"")</f>
        <v>Underweight</v>
      </c>
      <c r="D2809" t="str">
        <f>_xlfn.IFNA(VLOOKUP(A2809,Obesity!$A$1:$G$7092,4,0),"")</f>
        <v>Male</v>
      </c>
      <c r="E2809" t="str">
        <f>_xlfn.IFNA(VLOOKUP(A2809,Obesity!$A$1:$G$7092,5,0),"")</f>
        <v>35 and below</v>
      </c>
      <c r="F2809" t="str">
        <f>_xlfn.IFNA(VLOOKUP(A2809,Obesity!$A$1:$G$7092,6,0),"")</f>
        <v>below 2,500</v>
      </c>
      <c r="G2809" t="str">
        <f>_xlfn.IFNA(VLOOKUP(A2809,Obesity!$A$1:$G$7092,7,0),"")</f>
        <v>Non-Hispanic Black</v>
      </c>
    </row>
    <row r="2810" spans="1:7" x14ac:dyDescent="0.4">
      <c r="A2810">
        <v>76365</v>
      </c>
      <c r="B2810">
        <f>_xlfn.IFNA(VLOOKUP(A2810,Obesity!$A$1:$G$7092,2,0),"")</f>
        <v>35.799999999999997</v>
      </c>
      <c r="C2810" t="str">
        <f>_xlfn.IFNA(VLOOKUP(A2810,Obesity!$A$1:$G$7092,3,0),"")</f>
        <v>Overweight</v>
      </c>
      <c r="D2810" t="str">
        <f>_xlfn.IFNA(VLOOKUP(A2810,Obesity!$A$1:$G$7092,4,0),"")</f>
        <v>Male</v>
      </c>
      <c r="E2810" t="str">
        <f>_xlfn.IFNA(VLOOKUP(A2810,Obesity!$A$1:$G$7092,5,0),"")</f>
        <v>36 and above</v>
      </c>
      <c r="F2810" t="str">
        <f>_xlfn.IFNA(VLOOKUP(A2810,Obesity!$A$1:$G$7092,6,0),"")</f>
        <v>below 2,500</v>
      </c>
      <c r="G2810" t="str">
        <f>_xlfn.IFNA(VLOOKUP(A2810,Obesity!$A$1:$G$7092,7,0),"")</f>
        <v>Non-Hispanic Black</v>
      </c>
    </row>
    <row r="2811" spans="1:7" x14ac:dyDescent="0.4">
      <c r="A2811">
        <v>76366</v>
      </c>
      <c r="B2811">
        <f>_xlfn.IFNA(VLOOKUP(A2811,Obesity!$A$1:$G$7092,2,0),"")</f>
        <v>39.799999999999997</v>
      </c>
      <c r="C2811" t="str">
        <f>_xlfn.IFNA(VLOOKUP(A2811,Obesity!$A$1:$G$7092,3,0),"")</f>
        <v>Obese</v>
      </c>
      <c r="D2811" t="str">
        <f>_xlfn.IFNA(VLOOKUP(A2811,Obesity!$A$1:$G$7092,4,0),"")</f>
        <v>Female</v>
      </c>
      <c r="E2811" t="str">
        <f>_xlfn.IFNA(VLOOKUP(A2811,Obesity!$A$1:$G$7092,5,0),"")</f>
        <v>36 and above</v>
      </c>
      <c r="F2811" t="str">
        <f>_xlfn.IFNA(VLOOKUP(A2811,Obesity!$A$1:$G$7092,6,0),"")</f>
        <v>below 2,000</v>
      </c>
      <c r="G2811" t="str">
        <f>_xlfn.IFNA(VLOOKUP(A2811,Obesity!$A$1:$G$7092,7,0),"")</f>
        <v>Other Race - Including Multi-Racial</v>
      </c>
    </row>
    <row r="2812" spans="1:7" x14ac:dyDescent="0.4">
      <c r="A2812">
        <v>76367</v>
      </c>
      <c r="B2812" t="str">
        <f>_xlfn.IFNA(VLOOKUP(A2812,Obesity!$A$1:$G$7092,2,0),"")</f>
        <v/>
      </c>
      <c r="C2812" t="str">
        <f>_xlfn.IFNA(VLOOKUP(A2812,Obesity!$A$1:$G$7092,3,0),"")</f>
        <v/>
      </c>
      <c r="D2812" t="str">
        <f>_xlfn.IFNA(VLOOKUP(A2812,Obesity!$A$1:$G$7092,4,0),"")</f>
        <v/>
      </c>
      <c r="E2812" t="str">
        <f>_xlfn.IFNA(VLOOKUP(A2812,Obesity!$A$1:$G$7092,5,0),"")</f>
        <v/>
      </c>
      <c r="F2812" t="str">
        <f>_xlfn.IFNA(VLOOKUP(A2812,Obesity!$A$1:$G$7092,6,0),"")</f>
        <v/>
      </c>
      <c r="G2812" t="str">
        <f>_xlfn.IFNA(VLOOKUP(A2812,Obesity!$A$1:$G$7092,7,0),"")</f>
        <v/>
      </c>
    </row>
    <row r="2813" spans="1:7" x14ac:dyDescent="0.4">
      <c r="A2813">
        <v>76368</v>
      </c>
      <c r="B2813" t="str">
        <f>_xlfn.IFNA(VLOOKUP(A2813,Obesity!$A$1:$G$7092,2,0),"")</f>
        <v/>
      </c>
      <c r="C2813" t="str">
        <f>_xlfn.IFNA(VLOOKUP(A2813,Obesity!$A$1:$G$7092,3,0),"")</f>
        <v/>
      </c>
      <c r="D2813" t="str">
        <f>_xlfn.IFNA(VLOOKUP(A2813,Obesity!$A$1:$G$7092,4,0),"")</f>
        <v/>
      </c>
      <c r="E2813" t="str">
        <f>_xlfn.IFNA(VLOOKUP(A2813,Obesity!$A$1:$G$7092,5,0),"")</f>
        <v/>
      </c>
      <c r="F2813" t="str">
        <f>_xlfn.IFNA(VLOOKUP(A2813,Obesity!$A$1:$G$7092,6,0),"")</f>
        <v/>
      </c>
      <c r="G2813" t="str">
        <f>_xlfn.IFNA(VLOOKUP(A2813,Obesity!$A$1:$G$7092,7,0),"")</f>
        <v/>
      </c>
    </row>
    <row r="2814" spans="1:7" x14ac:dyDescent="0.4">
      <c r="A2814">
        <v>76369</v>
      </c>
      <c r="B2814">
        <f>_xlfn.IFNA(VLOOKUP(A2814,Obesity!$A$1:$G$7092,2,0),"")</f>
        <v>24.4</v>
      </c>
      <c r="C2814" t="str">
        <f>_xlfn.IFNA(VLOOKUP(A2814,Obesity!$A$1:$G$7092,3,0),"")</f>
        <v>Normal weight</v>
      </c>
      <c r="D2814" t="str">
        <f>_xlfn.IFNA(VLOOKUP(A2814,Obesity!$A$1:$G$7092,4,0),"")</f>
        <v>Male</v>
      </c>
      <c r="E2814" t="str">
        <f>_xlfn.IFNA(VLOOKUP(A2814,Obesity!$A$1:$G$7092,5,0),"")</f>
        <v>35 and below</v>
      </c>
      <c r="F2814" t="str">
        <f>_xlfn.IFNA(VLOOKUP(A2814,Obesity!$A$1:$G$7092,6,0),"")</f>
        <v>below 2,500</v>
      </c>
      <c r="G2814" t="str">
        <f>_xlfn.IFNA(VLOOKUP(A2814,Obesity!$A$1:$G$7092,7,0),"")</f>
        <v>Non-Hispanic White</v>
      </c>
    </row>
    <row r="2815" spans="1:7" x14ac:dyDescent="0.4">
      <c r="A2815">
        <v>76370</v>
      </c>
      <c r="B2815" t="str">
        <f>_xlfn.IFNA(VLOOKUP(A2815,Obesity!$A$1:$G$7092,2,0),"")</f>
        <v/>
      </c>
      <c r="C2815" t="str">
        <f>_xlfn.IFNA(VLOOKUP(A2815,Obesity!$A$1:$G$7092,3,0),"")</f>
        <v/>
      </c>
      <c r="D2815" t="str">
        <f>_xlfn.IFNA(VLOOKUP(A2815,Obesity!$A$1:$G$7092,4,0),"")</f>
        <v/>
      </c>
      <c r="E2815" t="str">
        <f>_xlfn.IFNA(VLOOKUP(A2815,Obesity!$A$1:$G$7092,5,0),"")</f>
        <v/>
      </c>
      <c r="F2815" t="str">
        <f>_xlfn.IFNA(VLOOKUP(A2815,Obesity!$A$1:$G$7092,6,0),"")</f>
        <v/>
      </c>
      <c r="G2815" t="str">
        <f>_xlfn.IFNA(VLOOKUP(A2815,Obesity!$A$1:$G$7092,7,0),"")</f>
        <v/>
      </c>
    </row>
    <row r="2816" spans="1:7" x14ac:dyDescent="0.4">
      <c r="A2816">
        <v>76371</v>
      </c>
      <c r="B2816">
        <f>_xlfn.IFNA(VLOOKUP(A2816,Obesity!$A$1:$G$7092,2,0),"")</f>
        <v>28.4</v>
      </c>
      <c r="C2816" t="str">
        <f>_xlfn.IFNA(VLOOKUP(A2816,Obesity!$A$1:$G$7092,3,0),"")</f>
        <v>Normal weight</v>
      </c>
      <c r="D2816" t="str">
        <f>_xlfn.IFNA(VLOOKUP(A2816,Obesity!$A$1:$G$7092,4,0),"")</f>
        <v>Male</v>
      </c>
      <c r="E2816" t="str">
        <f>_xlfn.IFNA(VLOOKUP(A2816,Obesity!$A$1:$G$7092,5,0),"")</f>
        <v>35 and below</v>
      </c>
      <c r="F2816" t="str">
        <f>_xlfn.IFNA(VLOOKUP(A2816,Obesity!$A$1:$G$7092,6,0),"")</f>
        <v>below 2,500</v>
      </c>
      <c r="G2816" t="str">
        <f>_xlfn.IFNA(VLOOKUP(A2816,Obesity!$A$1:$G$7092,7,0),"")</f>
        <v>Non-Hispanic White</v>
      </c>
    </row>
    <row r="2817" spans="1:7" x14ac:dyDescent="0.4">
      <c r="A2817">
        <v>76372</v>
      </c>
      <c r="B2817" t="str">
        <f>_xlfn.IFNA(VLOOKUP(A2817,Obesity!$A$1:$G$7092,2,0),"")</f>
        <v/>
      </c>
      <c r="C2817" t="str">
        <f>_xlfn.IFNA(VLOOKUP(A2817,Obesity!$A$1:$G$7092,3,0),"")</f>
        <v/>
      </c>
      <c r="D2817" t="str">
        <f>_xlfn.IFNA(VLOOKUP(A2817,Obesity!$A$1:$G$7092,4,0),"")</f>
        <v/>
      </c>
      <c r="E2817" t="str">
        <f>_xlfn.IFNA(VLOOKUP(A2817,Obesity!$A$1:$G$7092,5,0),"")</f>
        <v/>
      </c>
      <c r="F2817" t="str">
        <f>_xlfn.IFNA(VLOOKUP(A2817,Obesity!$A$1:$G$7092,6,0),"")</f>
        <v/>
      </c>
      <c r="G2817" t="str">
        <f>_xlfn.IFNA(VLOOKUP(A2817,Obesity!$A$1:$G$7092,7,0),"")</f>
        <v/>
      </c>
    </row>
    <row r="2818" spans="1:7" x14ac:dyDescent="0.4">
      <c r="A2818">
        <v>76373</v>
      </c>
      <c r="B2818">
        <f>_xlfn.IFNA(VLOOKUP(A2818,Obesity!$A$1:$G$7092,2,0),"")</f>
        <v>55</v>
      </c>
      <c r="C2818" t="str">
        <f>_xlfn.IFNA(VLOOKUP(A2818,Obesity!$A$1:$G$7092,3,0),"")</f>
        <v>Normal weight</v>
      </c>
      <c r="D2818" t="str">
        <f>_xlfn.IFNA(VLOOKUP(A2818,Obesity!$A$1:$G$7092,4,0),"")</f>
        <v>Male</v>
      </c>
      <c r="E2818" t="str">
        <f>_xlfn.IFNA(VLOOKUP(A2818,Obesity!$A$1:$G$7092,5,0),"")</f>
        <v>35 and below</v>
      </c>
      <c r="F2818" t="str">
        <f>_xlfn.IFNA(VLOOKUP(A2818,Obesity!$A$1:$G$7092,6,0),"")</f>
        <v>below 2,500</v>
      </c>
      <c r="G2818" t="str">
        <f>_xlfn.IFNA(VLOOKUP(A2818,Obesity!$A$1:$G$7092,7,0),"")</f>
        <v>Non-Hispanic White</v>
      </c>
    </row>
    <row r="2819" spans="1:7" x14ac:dyDescent="0.4">
      <c r="A2819">
        <v>76374</v>
      </c>
      <c r="B2819">
        <f>_xlfn.IFNA(VLOOKUP(A2819,Obesity!$A$1:$G$7092,2,0),"")</f>
        <v>20.7</v>
      </c>
      <c r="C2819" t="str">
        <f>_xlfn.IFNA(VLOOKUP(A2819,Obesity!$A$1:$G$7092,3,0),"")</f>
        <v>Underweight</v>
      </c>
      <c r="D2819" t="str">
        <f>_xlfn.IFNA(VLOOKUP(A2819,Obesity!$A$1:$G$7092,4,0),"")</f>
        <v>Male</v>
      </c>
      <c r="E2819" t="str">
        <f>_xlfn.IFNA(VLOOKUP(A2819,Obesity!$A$1:$G$7092,5,0),"")</f>
        <v>35 and below</v>
      </c>
      <c r="F2819" t="str">
        <f>_xlfn.IFNA(VLOOKUP(A2819,Obesity!$A$1:$G$7092,6,0),"")</f>
        <v>below 2,500</v>
      </c>
      <c r="G2819" t="str">
        <f>_xlfn.IFNA(VLOOKUP(A2819,Obesity!$A$1:$G$7092,7,0),"")</f>
        <v>Non-Hispanic Black</v>
      </c>
    </row>
    <row r="2820" spans="1:7" x14ac:dyDescent="0.4">
      <c r="A2820">
        <v>76375</v>
      </c>
      <c r="B2820">
        <f>_xlfn.IFNA(VLOOKUP(A2820,Obesity!$A$1:$G$7092,2,0),"")</f>
        <v>0</v>
      </c>
      <c r="C2820" t="str">
        <f>_xlfn.IFNA(VLOOKUP(A2820,Obesity!$A$1:$G$7092,3,0),"")</f>
        <v>Obese</v>
      </c>
      <c r="D2820" t="str">
        <f>_xlfn.IFNA(VLOOKUP(A2820,Obesity!$A$1:$G$7092,4,0),"")</f>
        <v>Female</v>
      </c>
      <c r="E2820" t="str">
        <f>_xlfn.IFNA(VLOOKUP(A2820,Obesity!$A$1:$G$7092,5,0),"")</f>
        <v>35 and below</v>
      </c>
      <c r="F2820" t="str">
        <f>_xlfn.IFNA(VLOOKUP(A2820,Obesity!$A$1:$G$7092,6,0),"")</f>
        <v>below 2,000</v>
      </c>
      <c r="G2820" t="str">
        <f>_xlfn.IFNA(VLOOKUP(A2820,Obesity!$A$1:$G$7092,7,0),"")</f>
        <v>Non-Hispanic White</v>
      </c>
    </row>
    <row r="2821" spans="1:7" x14ac:dyDescent="0.4">
      <c r="A2821">
        <v>76376</v>
      </c>
      <c r="B2821" t="str">
        <f>_xlfn.IFNA(VLOOKUP(A2821,Obesity!$A$1:$G$7092,2,0),"")</f>
        <v/>
      </c>
      <c r="C2821" t="str">
        <f>_xlfn.IFNA(VLOOKUP(A2821,Obesity!$A$1:$G$7092,3,0),"")</f>
        <v/>
      </c>
      <c r="D2821" t="str">
        <f>_xlfn.IFNA(VLOOKUP(A2821,Obesity!$A$1:$G$7092,4,0),"")</f>
        <v/>
      </c>
      <c r="E2821" t="str">
        <f>_xlfn.IFNA(VLOOKUP(A2821,Obesity!$A$1:$G$7092,5,0),"")</f>
        <v/>
      </c>
      <c r="F2821" t="str">
        <f>_xlfn.IFNA(VLOOKUP(A2821,Obesity!$A$1:$G$7092,6,0),"")</f>
        <v/>
      </c>
      <c r="G2821" t="str">
        <f>_xlfn.IFNA(VLOOKUP(A2821,Obesity!$A$1:$G$7092,7,0),"")</f>
        <v/>
      </c>
    </row>
    <row r="2822" spans="1:7" x14ac:dyDescent="0.4">
      <c r="A2822">
        <v>76377</v>
      </c>
      <c r="B2822">
        <f>_xlfn.IFNA(VLOOKUP(A2822,Obesity!$A$1:$G$7092,2,0),"")</f>
        <v>22.5</v>
      </c>
      <c r="C2822" t="str">
        <f>_xlfn.IFNA(VLOOKUP(A2822,Obesity!$A$1:$G$7092,3,0),"")</f>
        <v>Normal weight</v>
      </c>
      <c r="D2822" t="str">
        <f>_xlfn.IFNA(VLOOKUP(A2822,Obesity!$A$1:$G$7092,4,0),"")</f>
        <v>Male</v>
      </c>
      <c r="E2822" t="str">
        <f>_xlfn.IFNA(VLOOKUP(A2822,Obesity!$A$1:$G$7092,5,0),"")</f>
        <v>36 and above</v>
      </c>
      <c r="F2822" t="str">
        <f>_xlfn.IFNA(VLOOKUP(A2822,Obesity!$A$1:$G$7092,6,0),"")</f>
        <v>below 2,500</v>
      </c>
      <c r="G2822" t="str">
        <f>_xlfn.IFNA(VLOOKUP(A2822,Obesity!$A$1:$G$7092,7,0),"")</f>
        <v>Non-Hispanic White</v>
      </c>
    </row>
    <row r="2823" spans="1:7" x14ac:dyDescent="0.4">
      <c r="A2823">
        <v>76378</v>
      </c>
      <c r="B2823">
        <f>_xlfn.IFNA(VLOOKUP(A2823,Obesity!$A$1:$G$7092,2,0),"")</f>
        <v>26.5</v>
      </c>
      <c r="C2823" t="str">
        <f>_xlfn.IFNA(VLOOKUP(A2823,Obesity!$A$1:$G$7092,3,0),"")</f>
        <v>Underweight</v>
      </c>
      <c r="D2823" t="str">
        <f>_xlfn.IFNA(VLOOKUP(A2823,Obesity!$A$1:$G$7092,4,0),"")</f>
        <v>Male</v>
      </c>
      <c r="E2823" t="str">
        <f>_xlfn.IFNA(VLOOKUP(A2823,Obesity!$A$1:$G$7092,5,0),"")</f>
        <v>35 and below</v>
      </c>
      <c r="F2823" t="str">
        <f>_xlfn.IFNA(VLOOKUP(A2823,Obesity!$A$1:$G$7092,6,0),"")</f>
        <v>below 2,500</v>
      </c>
      <c r="G2823" t="str">
        <f>_xlfn.IFNA(VLOOKUP(A2823,Obesity!$A$1:$G$7092,7,0),"")</f>
        <v>Non-Hispanic White</v>
      </c>
    </row>
    <row r="2824" spans="1:7" x14ac:dyDescent="0.4">
      <c r="A2824">
        <v>76379</v>
      </c>
      <c r="B2824" t="str">
        <f>_xlfn.IFNA(VLOOKUP(A2824,Obesity!$A$1:$G$7092,2,0),"")</f>
        <v/>
      </c>
      <c r="C2824" t="str">
        <f>_xlfn.IFNA(VLOOKUP(A2824,Obesity!$A$1:$G$7092,3,0),"")</f>
        <v/>
      </c>
      <c r="D2824" t="str">
        <f>_xlfn.IFNA(VLOOKUP(A2824,Obesity!$A$1:$G$7092,4,0),"")</f>
        <v/>
      </c>
      <c r="E2824" t="str">
        <f>_xlfn.IFNA(VLOOKUP(A2824,Obesity!$A$1:$G$7092,5,0),"")</f>
        <v/>
      </c>
      <c r="F2824" t="str">
        <f>_xlfn.IFNA(VLOOKUP(A2824,Obesity!$A$1:$G$7092,6,0),"")</f>
        <v/>
      </c>
      <c r="G2824" t="str">
        <f>_xlfn.IFNA(VLOOKUP(A2824,Obesity!$A$1:$G$7092,7,0),"")</f>
        <v/>
      </c>
    </row>
    <row r="2825" spans="1:7" x14ac:dyDescent="0.4">
      <c r="A2825">
        <v>76380</v>
      </c>
      <c r="B2825">
        <f>_xlfn.IFNA(VLOOKUP(A2825,Obesity!$A$1:$G$7092,2,0),"")</f>
        <v>15.2</v>
      </c>
      <c r="C2825" t="str">
        <f>_xlfn.IFNA(VLOOKUP(A2825,Obesity!$A$1:$G$7092,3,0),"")</f>
        <v>Normal weight</v>
      </c>
      <c r="D2825" t="str">
        <f>_xlfn.IFNA(VLOOKUP(A2825,Obesity!$A$1:$G$7092,4,0),"")</f>
        <v>Female</v>
      </c>
      <c r="E2825" t="str">
        <f>_xlfn.IFNA(VLOOKUP(A2825,Obesity!$A$1:$G$7092,5,0),"")</f>
        <v>36 and above</v>
      </c>
      <c r="F2825" t="str">
        <f>_xlfn.IFNA(VLOOKUP(A2825,Obesity!$A$1:$G$7092,6,0),"")</f>
        <v>above 2,000</v>
      </c>
      <c r="G2825" t="str">
        <f>_xlfn.IFNA(VLOOKUP(A2825,Obesity!$A$1:$G$7092,7,0),"")</f>
        <v>Non-Hispanic Black</v>
      </c>
    </row>
    <row r="2826" spans="1:7" x14ac:dyDescent="0.4">
      <c r="A2826">
        <v>76381</v>
      </c>
      <c r="B2826" t="str">
        <f>_xlfn.IFNA(VLOOKUP(A2826,Obesity!$A$1:$G$7092,2,0),"")</f>
        <v/>
      </c>
      <c r="C2826" t="str">
        <f>_xlfn.IFNA(VLOOKUP(A2826,Obesity!$A$1:$G$7092,3,0),"")</f>
        <v/>
      </c>
      <c r="D2826" t="str">
        <f>_xlfn.IFNA(VLOOKUP(A2826,Obesity!$A$1:$G$7092,4,0),"")</f>
        <v/>
      </c>
      <c r="E2826" t="str">
        <f>_xlfn.IFNA(VLOOKUP(A2826,Obesity!$A$1:$G$7092,5,0),"")</f>
        <v/>
      </c>
      <c r="F2826" t="str">
        <f>_xlfn.IFNA(VLOOKUP(A2826,Obesity!$A$1:$G$7092,6,0),"")</f>
        <v/>
      </c>
      <c r="G2826" t="str">
        <f>_xlfn.IFNA(VLOOKUP(A2826,Obesity!$A$1:$G$7092,7,0),"")</f>
        <v/>
      </c>
    </row>
    <row r="2827" spans="1:7" x14ac:dyDescent="0.4">
      <c r="A2827">
        <v>76382</v>
      </c>
      <c r="B2827">
        <f>_xlfn.IFNA(VLOOKUP(A2827,Obesity!$A$1:$G$7092,2,0),"")</f>
        <v>27.6</v>
      </c>
      <c r="C2827" t="str">
        <f>_xlfn.IFNA(VLOOKUP(A2827,Obesity!$A$1:$G$7092,3,0),"")</f>
        <v>Underweight</v>
      </c>
      <c r="D2827" t="str">
        <f>_xlfn.IFNA(VLOOKUP(A2827,Obesity!$A$1:$G$7092,4,0),"")</f>
        <v>Male</v>
      </c>
      <c r="E2827" t="str">
        <f>_xlfn.IFNA(VLOOKUP(A2827,Obesity!$A$1:$G$7092,5,0),"")</f>
        <v>35 and below</v>
      </c>
      <c r="F2827" t="str">
        <f>_xlfn.IFNA(VLOOKUP(A2827,Obesity!$A$1:$G$7092,6,0),"")</f>
        <v>below 2,500</v>
      </c>
      <c r="G2827" t="str">
        <f>_xlfn.IFNA(VLOOKUP(A2827,Obesity!$A$1:$G$7092,7,0),"")</f>
        <v>Non-Hispanic White</v>
      </c>
    </row>
    <row r="2828" spans="1:7" x14ac:dyDescent="0.4">
      <c r="A2828">
        <v>76383</v>
      </c>
      <c r="B2828">
        <f>_xlfn.IFNA(VLOOKUP(A2828,Obesity!$A$1:$G$7092,2,0),"")</f>
        <v>21.3</v>
      </c>
      <c r="C2828" t="str">
        <f>_xlfn.IFNA(VLOOKUP(A2828,Obesity!$A$1:$G$7092,3,0),"")</f>
        <v>Obese</v>
      </c>
      <c r="D2828" t="str">
        <f>_xlfn.IFNA(VLOOKUP(A2828,Obesity!$A$1:$G$7092,4,0),"")</f>
        <v>Male</v>
      </c>
      <c r="E2828" t="str">
        <f>_xlfn.IFNA(VLOOKUP(A2828,Obesity!$A$1:$G$7092,5,0),"")</f>
        <v>35 and below</v>
      </c>
      <c r="F2828" t="str">
        <f>_xlfn.IFNA(VLOOKUP(A2828,Obesity!$A$1:$G$7092,6,0),"")</f>
        <v>below 2,500</v>
      </c>
      <c r="G2828" t="str">
        <f>_xlfn.IFNA(VLOOKUP(A2828,Obesity!$A$1:$G$7092,7,0),"")</f>
        <v>Non-Hispanic White</v>
      </c>
    </row>
    <row r="2829" spans="1:7" x14ac:dyDescent="0.4">
      <c r="A2829">
        <v>76384</v>
      </c>
      <c r="B2829" t="str">
        <f>_xlfn.IFNA(VLOOKUP(A2829,Obesity!$A$1:$G$7092,2,0),"")</f>
        <v/>
      </c>
      <c r="C2829" t="str">
        <f>_xlfn.IFNA(VLOOKUP(A2829,Obesity!$A$1:$G$7092,3,0),"")</f>
        <v/>
      </c>
      <c r="D2829" t="str">
        <f>_xlfn.IFNA(VLOOKUP(A2829,Obesity!$A$1:$G$7092,4,0),"")</f>
        <v/>
      </c>
      <c r="E2829" t="str">
        <f>_xlfn.IFNA(VLOOKUP(A2829,Obesity!$A$1:$G$7092,5,0),"")</f>
        <v/>
      </c>
      <c r="F2829" t="str">
        <f>_xlfn.IFNA(VLOOKUP(A2829,Obesity!$A$1:$G$7092,6,0),"")</f>
        <v/>
      </c>
      <c r="G2829" t="str">
        <f>_xlfn.IFNA(VLOOKUP(A2829,Obesity!$A$1:$G$7092,7,0),"")</f>
        <v/>
      </c>
    </row>
    <row r="2830" spans="1:7" x14ac:dyDescent="0.4">
      <c r="A2830">
        <v>76385</v>
      </c>
      <c r="B2830">
        <f>_xlfn.IFNA(VLOOKUP(A2830,Obesity!$A$1:$G$7092,2,0),"")</f>
        <v>22.8</v>
      </c>
      <c r="C2830" t="str">
        <f>_xlfn.IFNA(VLOOKUP(A2830,Obesity!$A$1:$G$7092,3,0),"")</f>
        <v>Overweight</v>
      </c>
      <c r="D2830" t="str">
        <f>_xlfn.IFNA(VLOOKUP(A2830,Obesity!$A$1:$G$7092,4,0),"")</f>
        <v>Male</v>
      </c>
      <c r="E2830" t="str">
        <f>_xlfn.IFNA(VLOOKUP(A2830,Obesity!$A$1:$G$7092,5,0),"")</f>
        <v>36 and above</v>
      </c>
      <c r="F2830" t="str">
        <f>_xlfn.IFNA(VLOOKUP(A2830,Obesity!$A$1:$G$7092,6,0),"")</f>
        <v>below 2,500</v>
      </c>
      <c r="G2830" t="str">
        <f>_xlfn.IFNA(VLOOKUP(A2830,Obesity!$A$1:$G$7092,7,0),"")</f>
        <v>Non-Hispanic Asian</v>
      </c>
    </row>
    <row r="2831" spans="1:7" x14ac:dyDescent="0.4">
      <c r="A2831">
        <v>76386</v>
      </c>
      <c r="B2831" t="str">
        <f>_xlfn.IFNA(VLOOKUP(A2831,Obesity!$A$1:$G$7092,2,0),"")</f>
        <v/>
      </c>
      <c r="C2831" t="str">
        <f>_xlfn.IFNA(VLOOKUP(A2831,Obesity!$A$1:$G$7092,3,0),"")</f>
        <v/>
      </c>
      <c r="D2831" t="str">
        <f>_xlfn.IFNA(VLOOKUP(A2831,Obesity!$A$1:$G$7092,4,0),"")</f>
        <v/>
      </c>
      <c r="E2831" t="str">
        <f>_xlfn.IFNA(VLOOKUP(A2831,Obesity!$A$1:$G$7092,5,0),"")</f>
        <v/>
      </c>
      <c r="F2831" t="str">
        <f>_xlfn.IFNA(VLOOKUP(A2831,Obesity!$A$1:$G$7092,6,0),"")</f>
        <v/>
      </c>
      <c r="G2831" t="str">
        <f>_xlfn.IFNA(VLOOKUP(A2831,Obesity!$A$1:$G$7092,7,0),"")</f>
        <v/>
      </c>
    </row>
    <row r="2832" spans="1:7" x14ac:dyDescent="0.4">
      <c r="A2832">
        <v>76387</v>
      </c>
      <c r="B2832">
        <f>_xlfn.IFNA(VLOOKUP(A2832,Obesity!$A$1:$G$7092,2,0),"")</f>
        <v>15.9</v>
      </c>
      <c r="C2832" t="str">
        <f>_xlfn.IFNA(VLOOKUP(A2832,Obesity!$A$1:$G$7092,3,0),"")</f>
        <v>Normal weight</v>
      </c>
      <c r="D2832" t="str">
        <f>_xlfn.IFNA(VLOOKUP(A2832,Obesity!$A$1:$G$7092,4,0),"")</f>
        <v>Female</v>
      </c>
      <c r="E2832" t="str">
        <f>_xlfn.IFNA(VLOOKUP(A2832,Obesity!$A$1:$G$7092,5,0),"")</f>
        <v>35 and below</v>
      </c>
      <c r="F2832" t="str">
        <f>_xlfn.IFNA(VLOOKUP(A2832,Obesity!$A$1:$G$7092,6,0),"")</f>
        <v>above 2,000</v>
      </c>
      <c r="G2832" t="str">
        <f>_xlfn.IFNA(VLOOKUP(A2832,Obesity!$A$1:$G$7092,7,0),"")</f>
        <v>Other Hispanic</v>
      </c>
    </row>
    <row r="2833" spans="1:7" x14ac:dyDescent="0.4">
      <c r="A2833">
        <v>76388</v>
      </c>
      <c r="B2833">
        <f>_xlfn.IFNA(VLOOKUP(A2833,Obesity!$A$1:$G$7092,2,0),"")</f>
        <v>27</v>
      </c>
      <c r="C2833" t="str">
        <f>_xlfn.IFNA(VLOOKUP(A2833,Obesity!$A$1:$G$7092,3,0),"")</f>
        <v>Obese</v>
      </c>
      <c r="D2833" t="str">
        <f>_xlfn.IFNA(VLOOKUP(A2833,Obesity!$A$1:$G$7092,4,0),"")</f>
        <v>Female</v>
      </c>
      <c r="E2833" t="str">
        <f>_xlfn.IFNA(VLOOKUP(A2833,Obesity!$A$1:$G$7092,5,0),"")</f>
        <v>36 and above</v>
      </c>
      <c r="F2833" t="str">
        <f>_xlfn.IFNA(VLOOKUP(A2833,Obesity!$A$1:$G$7092,6,0),"")</f>
        <v>above 2,000</v>
      </c>
      <c r="G2833" t="str">
        <f>_xlfn.IFNA(VLOOKUP(A2833,Obesity!$A$1:$G$7092,7,0),"")</f>
        <v>Non-Hispanic White</v>
      </c>
    </row>
    <row r="2834" spans="1:7" x14ac:dyDescent="0.4">
      <c r="A2834">
        <v>76389</v>
      </c>
      <c r="B2834" t="str">
        <f>_xlfn.IFNA(VLOOKUP(A2834,Obesity!$A$1:$G$7092,2,0),"")</f>
        <v/>
      </c>
      <c r="C2834" t="str">
        <f>_xlfn.IFNA(VLOOKUP(A2834,Obesity!$A$1:$G$7092,3,0),"")</f>
        <v/>
      </c>
      <c r="D2834" t="str">
        <f>_xlfn.IFNA(VLOOKUP(A2834,Obesity!$A$1:$G$7092,4,0),"")</f>
        <v/>
      </c>
      <c r="E2834" t="str">
        <f>_xlfn.IFNA(VLOOKUP(A2834,Obesity!$A$1:$G$7092,5,0),"")</f>
        <v/>
      </c>
      <c r="F2834" t="str">
        <f>_xlfn.IFNA(VLOOKUP(A2834,Obesity!$A$1:$G$7092,6,0),"")</f>
        <v/>
      </c>
      <c r="G2834" t="str">
        <f>_xlfn.IFNA(VLOOKUP(A2834,Obesity!$A$1:$G$7092,7,0),"")</f>
        <v/>
      </c>
    </row>
    <row r="2835" spans="1:7" x14ac:dyDescent="0.4">
      <c r="A2835">
        <v>76390</v>
      </c>
      <c r="B2835" t="str">
        <f>_xlfn.IFNA(VLOOKUP(A2835,Obesity!$A$1:$G$7092,2,0),"")</f>
        <v/>
      </c>
      <c r="C2835" t="str">
        <f>_xlfn.IFNA(VLOOKUP(A2835,Obesity!$A$1:$G$7092,3,0),"")</f>
        <v/>
      </c>
      <c r="D2835" t="str">
        <f>_xlfn.IFNA(VLOOKUP(A2835,Obesity!$A$1:$G$7092,4,0),"")</f>
        <v/>
      </c>
      <c r="E2835" t="str">
        <f>_xlfn.IFNA(VLOOKUP(A2835,Obesity!$A$1:$G$7092,5,0),"")</f>
        <v/>
      </c>
      <c r="F2835" t="str">
        <f>_xlfn.IFNA(VLOOKUP(A2835,Obesity!$A$1:$G$7092,6,0),"")</f>
        <v/>
      </c>
      <c r="G2835" t="str">
        <f>_xlfn.IFNA(VLOOKUP(A2835,Obesity!$A$1:$G$7092,7,0),"")</f>
        <v/>
      </c>
    </row>
    <row r="2836" spans="1:7" x14ac:dyDescent="0.4">
      <c r="A2836">
        <v>76391</v>
      </c>
      <c r="B2836">
        <f>_xlfn.IFNA(VLOOKUP(A2836,Obesity!$A$1:$G$7092,2,0),"")</f>
        <v>0</v>
      </c>
      <c r="C2836" t="str">
        <f>_xlfn.IFNA(VLOOKUP(A2836,Obesity!$A$1:$G$7092,3,0),"")</f>
        <v>Overweight</v>
      </c>
      <c r="D2836" t="str">
        <f>_xlfn.IFNA(VLOOKUP(A2836,Obesity!$A$1:$G$7092,4,0),"")</f>
        <v>Female</v>
      </c>
      <c r="E2836" t="str">
        <f>_xlfn.IFNA(VLOOKUP(A2836,Obesity!$A$1:$G$7092,5,0),"")</f>
        <v>36 and above</v>
      </c>
      <c r="F2836" t="str">
        <f>_xlfn.IFNA(VLOOKUP(A2836,Obesity!$A$1:$G$7092,6,0),"")</f>
        <v>below 2,000</v>
      </c>
      <c r="G2836" t="str">
        <f>_xlfn.IFNA(VLOOKUP(A2836,Obesity!$A$1:$G$7092,7,0),"")</f>
        <v>Non-Hispanic White</v>
      </c>
    </row>
    <row r="2837" spans="1:7" x14ac:dyDescent="0.4">
      <c r="A2837">
        <v>76392</v>
      </c>
      <c r="B2837" t="str">
        <f>_xlfn.IFNA(VLOOKUP(A2837,Obesity!$A$1:$G$7092,2,0),"")</f>
        <v/>
      </c>
      <c r="C2837" t="str">
        <f>_xlfn.IFNA(VLOOKUP(A2837,Obesity!$A$1:$G$7092,3,0),"")</f>
        <v/>
      </c>
      <c r="D2837" t="str">
        <f>_xlfn.IFNA(VLOOKUP(A2837,Obesity!$A$1:$G$7092,4,0),"")</f>
        <v/>
      </c>
      <c r="E2837" t="str">
        <f>_xlfn.IFNA(VLOOKUP(A2837,Obesity!$A$1:$G$7092,5,0),"")</f>
        <v/>
      </c>
      <c r="F2837" t="str">
        <f>_xlfn.IFNA(VLOOKUP(A2837,Obesity!$A$1:$G$7092,6,0),"")</f>
        <v/>
      </c>
      <c r="G2837" t="str">
        <f>_xlfn.IFNA(VLOOKUP(A2837,Obesity!$A$1:$G$7092,7,0),"")</f>
        <v/>
      </c>
    </row>
    <row r="2838" spans="1:7" x14ac:dyDescent="0.4">
      <c r="A2838">
        <v>76393</v>
      </c>
      <c r="B2838">
        <f>_xlfn.IFNA(VLOOKUP(A2838,Obesity!$A$1:$G$7092,2,0),"")</f>
        <v>19.2</v>
      </c>
      <c r="C2838" t="str">
        <f>_xlfn.IFNA(VLOOKUP(A2838,Obesity!$A$1:$G$7092,3,0),"")</f>
        <v>Normal weight</v>
      </c>
      <c r="D2838" t="str">
        <f>_xlfn.IFNA(VLOOKUP(A2838,Obesity!$A$1:$G$7092,4,0),"")</f>
        <v>Female</v>
      </c>
      <c r="E2838" t="str">
        <f>_xlfn.IFNA(VLOOKUP(A2838,Obesity!$A$1:$G$7092,5,0),"")</f>
        <v>35 and below</v>
      </c>
      <c r="F2838" t="str">
        <f>_xlfn.IFNA(VLOOKUP(A2838,Obesity!$A$1:$G$7092,6,0),"")</f>
        <v>below 2,000</v>
      </c>
      <c r="G2838" t="str">
        <f>_xlfn.IFNA(VLOOKUP(A2838,Obesity!$A$1:$G$7092,7,0),"")</f>
        <v>Non-Hispanic Black</v>
      </c>
    </row>
    <row r="2839" spans="1:7" x14ac:dyDescent="0.4">
      <c r="A2839">
        <v>76394</v>
      </c>
      <c r="B2839">
        <f>_xlfn.IFNA(VLOOKUP(A2839,Obesity!$A$1:$G$7092,2,0),"")</f>
        <v>25.7</v>
      </c>
      <c r="C2839" t="str">
        <f>_xlfn.IFNA(VLOOKUP(A2839,Obesity!$A$1:$G$7092,3,0),"")</f>
        <v>Overweight</v>
      </c>
      <c r="D2839" t="str">
        <f>_xlfn.IFNA(VLOOKUP(A2839,Obesity!$A$1:$G$7092,4,0),"")</f>
        <v>Female</v>
      </c>
      <c r="E2839" t="str">
        <f>_xlfn.IFNA(VLOOKUP(A2839,Obesity!$A$1:$G$7092,5,0),"")</f>
        <v>35 and below</v>
      </c>
      <c r="F2839" t="str">
        <f>_xlfn.IFNA(VLOOKUP(A2839,Obesity!$A$1:$G$7092,6,0),"")</f>
        <v>below 2,000</v>
      </c>
      <c r="G2839" t="str">
        <f>_xlfn.IFNA(VLOOKUP(A2839,Obesity!$A$1:$G$7092,7,0),"")</f>
        <v>Mexican American</v>
      </c>
    </row>
    <row r="2840" spans="1:7" x14ac:dyDescent="0.4">
      <c r="A2840">
        <v>76395</v>
      </c>
      <c r="B2840" t="str">
        <f>_xlfn.IFNA(VLOOKUP(A2840,Obesity!$A$1:$G$7092,2,0),"")</f>
        <v/>
      </c>
      <c r="C2840" t="str">
        <f>_xlfn.IFNA(VLOOKUP(A2840,Obesity!$A$1:$G$7092,3,0),"")</f>
        <v/>
      </c>
      <c r="D2840" t="str">
        <f>_xlfn.IFNA(VLOOKUP(A2840,Obesity!$A$1:$G$7092,4,0),"")</f>
        <v/>
      </c>
      <c r="E2840" t="str">
        <f>_xlfn.IFNA(VLOOKUP(A2840,Obesity!$A$1:$G$7092,5,0),"")</f>
        <v/>
      </c>
      <c r="F2840" t="str">
        <f>_xlfn.IFNA(VLOOKUP(A2840,Obesity!$A$1:$G$7092,6,0),"")</f>
        <v/>
      </c>
      <c r="G2840" t="str">
        <f>_xlfn.IFNA(VLOOKUP(A2840,Obesity!$A$1:$G$7092,7,0),"")</f>
        <v/>
      </c>
    </row>
    <row r="2841" spans="1:7" x14ac:dyDescent="0.4">
      <c r="A2841">
        <v>76396</v>
      </c>
      <c r="B2841">
        <f>_xlfn.IFNA(VLOOKUP(A2841,Obesity!$A$1:$G$7092,2,0),"")</f>
        <v>34.1</v>
      </c>
      <c r="C2841" t="str">
        <f>_xlfn.IFNA(VLOOKUP(A2841,Obesity!$A$1:$G$7092,3,0),"")</f>
        <v>Underweight</v>
      </c>
      <c r="D2841" t="str">
        <f>_xlfn.IFNA(VLOOKUP(A2841,Obesity!$A$1:$G$7092,4,0),"")</f>
        <v>Male</v>
      </c>
      <c r="E2841" t="str">
        <f>_xlfn.IFNA(VLOOKUP(A2841,Obesity!$A$1:$G$7092,5,0),"")</f>
        <v>35 and below</v>
      </c>
      <c r="F2841" t="str">
        <f>_xlfn.IFNA(VLOOKUP(A2841,Obesity!$A$1:$G$7092,6,0),"")</f>
        <v>below 2,500</v>
      </c>
      <c r="G2841" t="str">
        <f>_xlfn.IFNA(VLOOKUP(A2841,Obesity!$A$1:$G$7092,7,0),"")</f>
        <v>Mexican American</v>
      </c>
    </row>
    <row r="2842" spans="1:7" x14ac:dyDescent="0.4">
      <c r="A2842">
        <v>76397</v>
      </c>
      <c r="B2842">
        <f>_xlfn.IFNA(VLOOKUP(A2842,Obesity!$A$1:$G$7092,2,0),"")</f>
        <v>30.6</v>
      </c>
      <c r="C2842" t="str">
        <f>_xlfn.IFNA(VLOOKUP(A2842,Obesity!$A$1:$G$7092,3,0),"")</f>
        <v>Overweight</v>
      </c>
      <c r="D2842" t="str">
        <f>_xlfn.IFNA(VLOOKUP(A2842,Obesity!$A$1:$G$7092,4,0),"")</f>
        <v>Male</v>
      </c>
      <c r="E2842" t="str">
        <f>_xlfn.IFNA(VLOOKUP(A2842,Obesity!$A$1:$G$7092,5,0),"")</f>
        <v>36 and above</v>
      </c>
      <c r="F2842" t="str">
        <f>_xlfn.IFNA(VLOOKUP(A2842,Obesity!$A$1:$G$7092,6,0),"")</f>
        <v>below 2,500</v>
      </c>
      <c r="G2842" t="str">
        <f>_xlfn.IFNA(VLOOKUP(A2842,Obesity!$A$1:$G$7092,7,0),"")</f>
        <v>Mexican American</v>
      </c>
    </row>
    <row r="2843" spans="1:7" x14ac:dyDescent="0.4">
      <c r="A2843">
        <v>76398</v>
      </c>
      <c r="B2843">
        <f>_xlfn.IFNA(VLOOKUP(A2843,Obesity!$A$1:$G$7092,2,0),"")</f>
        <v>0</v>
      </c>
      <c r="C2843" t="str">
        <f>_xlfn.IFNA(VLOOKUP(A2843,Obesity!$A$1:$G$7092,3,0),"")</f>
        <v>Overweight</v>
      </c>
      <c r="D2843" t="str">
        <f>_xlfn.IFNA(VLOOKUP(A2843,Obesity!$A$1:$G$7092,4,0),"")</f>
        <v>Female</v>
      </c>
      <c r="E2843" t="str">
        <f>_xlfn.IFNA(VLOOKUP(A2843,Obesity!$A$1:$G$7092,5,0),"")</f>
        <v>35 and below</v>
      </c>
      <c r="F2843" t="str">
        <f>_xlfn.IFNA(VLOOKUP(A2843,Obesity!$A$1:$G$7092,6,0),"")</f>
        <v>below 2,000</v>
      </c>
      <c r="G2843" t="str">
        <f>_xlfn.IFNA(VLOOKUP(A2843,Obesity!$A$1:$G$7092,7,0),"")</f>
        <v>Non-Hispanic Black</v>
      </c>
    </row>
    <row r="2844" spans="1:7" x14ac:dyDescent="0.4">
      <c r="A2844">
        <v>76399</v>
      </c>
      <c r="B2844" t="str">
        <f>_xlfn.IFNA(VLOOKUP(A2844,Obesity!$A$1:$G$7092,2,0),"")</f>
        <v/>
      </c>
      <c r="C2844" t="str">
        <f>_xlfn.IFNA(VLOOKUP(A2844,Obesity!$A$1:$G$7092,3,0),"")</f>
        <v/>
      </c>
      <c r="D2844" t="str">
        <f>_xlfn.IFNA(VLOOKUP(A2844,Obesity!$A$1:$G$7092,4,0),"")</f>
        <v/>
      </c>
      <c r="E2844" t="str">
        <f>_xlfn.IFNA(VLOOKUP(A2844,Obesity!$A$1:$G$7092,5,0),"")</f>
        <v/>
      </c>
      <c r="F2844" t="str">
        <f>_xlfn.IFNA(VLOOKUP(A2844,Obesity!$A$1:$G$7092,6,0),"")</f>
        <v/>
      </c>
      <c r="G2844" t="str">
        <f>_xlfn.IFNA(VLOOKUP(A2844,Obesity!$A$1:$G$7092,7,0),"")</f>
        <v/>
      </c>
    </row>
    <row r="2845" spans="1:7" x14ac:dyDescent="0.4">
      <c r="A2845">
        <v>76400</v>
      </c>
      <c r="B2845">
        <f>_xlfn.IFNA(VLOOKUP(A2845,Obesity!$A$1:$G$7092,2,0),"")</f>
        <v>20.3</v>
      </c>
      <c r="C2845" t="str">
        <f>_xlfn.IFNA(VLOOKUP(A2845,Obesity!$A$1:$G$7092,3,0),"")</f>
        <v>Normal weight</v>
      </c>
      <c r="D2845" t="str">
        <f>_xlfn.IFNA(VLOOKUP(A2845,Obesity!$A$1:$G$7092,4,0),"")</f>
        <v>Male</v>
      </c>
      <c r="E2845" t="str">
        <f>_xlfn.IFNA(VLOOKUP(A2845,Obesity!$A$1:$G$7092,5,0),"")</f>
        <v>36 and above</v>
      </c>
      <c r="F2845" t="str">
        <f>_xlfn.IFNA(VLOOKUP(A2845,Obesity!$A$1:$G$7092,6,0),"")</f>
        <v>below 2,500</v>
      </c>
      <c r="G2845" t="str">
        <f>_xlfn.IFNA(VLOOKUP(A2845,Obesity!$A$1:$G$7092,7,0),"")</f>
        <v>Other Hispanic</v>
      </c>
    </row>
    <row r="2846" spans="1:7" x14ac:dyDescent="0.4">
      <c r="A2846">
        <v>76401</v>
      </c>
      <c r="B2846">
        <f>_xlfn.IFNA(VLOOKUP(A2846,Obesity!$A$1:$G$7092,2,0),"")</f>
        <v>31</v>
      </c>
      <c r="C2846" t="str">
        <f>_xlfn.IFNA(VLOOKUP(A2846,Obesity!$A$1:$G$7092,3,0),"")</f>
        <v>Normal weight</v>
      </c>
      <c r="D2846" t="str">
        <f>_xlfn.IFNA(VLOOKUP(A2846,Obesity!$A$1:$G$7092,4,0),"")</f>
        <v>Female</v>
      </c>
      <c r="E2846" t="str">
        <f>_xlfn.IFNA(VLOOKUP(A2846,Obesity!$A$1:$G$7092,5,0),"")</f>
        <v>35 and below</v>
      </c>
      <c r="F2846" t="str">
        <f>_xlfn.IFNA(VLOOKUP(A2846,Obesity!$A$1:$G$7092,6,0),"")</f>
        <v>below 2,000</v>
      </c>
      <c r="G2846" t="str">
        <f>_xlfn.IFNA(VLOOKUP(A2846,Obesity!$A$1:$G$7092,7,0),"")</f>
        <v>Non-Hispanic Asian</v>
      </c>
    </row>
    <row r="2847" spans="1:7" x14ac:dyDescent="0.4">
      <c r="A2847">
        <v>76402</v>
      </c>
      <c r="B2847">
        <f>_xlfn.IFNA(VLOOKUP(A2847,Obesity!$A$1:$G$7092,2,0),"")</f>
        <v>28.7</v>
      </c>
      <c r="C2847" t="str">
        <f>_xlfn.IFNA(VLOOKUP(A2847,Obesity!$A$1:$G$7092,3,0),"")</f>
        <v>Overweight</v>
      </c>
      <c r="D2847" t="str">
        <f>_xlfn.IFNA(VLOOKUP(A2847,Obesity!$A$1:$G$7092,4,0),"")</f>
        <v>Female</v>
      </c>
      <c r="E2847" t="str">
        <f>_xlfn.IFNA(VLOOKUP(A2847,Obesity!$A$1:$G$7092,5,0),"")</f>
        <v>36 and above</v>
      </c>
      <c r="F2847" t="str">
        <f>_xlfn.IFNA(VLOOKUP(A2847,Obesity!$A$1:$G$7092,6,0),"")</f>
        <v>above 2,000</v>
      </c>
      <c r="G2847" t="str">
        <f>_xlfn.IFNA(VLOOKUP(A2847,Obesity!$A$1:$G$7092,7,0),"")</f>
        <v>Non-Hispanic Black</v>
      </c>
    </row>
    <row r="2848" spans="1:7" x14ac:dyDescent="0.4">
      <c r="A2848">
        <v>76403</v>
      </c>
      <c r="B2848">
        <f>_xlfn.IFNA(VLOOKUP(A2848,Obesity!$A$1:$G$7092,2,0),"")</f>
        <v>32</v>
      </c>
      <c r="C2848" t="str">
        <f>_xlfn.IFNA(VLOOKUP(A2848,Obesity!$A$1:$G$7092,3,0),"")</f>
        <v>Normal weight</v>
      </c>
      <c r="D2848" t="str">
        <f>_xlfn.IFNA(VLOOKUP(A2848,Obesity!$A$1:$G$7092,4,0),"")</f>
        <v>Female</v>
      </c>
      <c r="E2848" t="str">
        <f>_xlfn.IFNA(VLOOKUP(A2848,Obesity!$A$1:$G$7092,5,0),"")</f>
        <v>36 and above</v>
      </c>
      <c r="F2848" t="str">
        <f>_xlfn.IFNA(VLOOKUP(A2848,Obesity!$A$1:$G$7092,6,0),"")</f>
        <v>above 2,000</v>
      </c>
      <c r="G2848" t="str">
        <f>_xlfn.IFNA(VLOOKUP(A2848,Obesity!$A$1:$G$7092,7,0),"")</f>
        <v>Non-Hispanic White</v>
      </c>
    </row>
    <row r="2849" spans="1:7" x14ac:dyDescent="0.4">
      <c r="A2849">
        <v>76404</v>
      </c>
      <c r="B2849">
        <f>_xlfn.IFNA(VLOOKUP(A2849,Obesity!$A$1:$G$7092,2,0),"")</f>
        <v>15.6</v>
      </c>
      <c r="C2849" t="str">
        <f>_xlfn.IFNA(VLOOKUP(A2849,Obesity!$A$1:$G$7092,3,0),"")</f>
        <v>Underweight</v>
      </c>
      <c r="D2849" t="str">
        <f>_xlfn.IFNA(VLOOKUP(A2849,Obesity!$A$1:$G$7092,4,0),"")</f>
        <v>Female</v>
      </c>
      <c r="E2849" t="str">
        <f>_xlfn.IFNA(VLOOKUP(A2849,Obesity!$A$1:$G$7092,5,0),"")</f>
        <v>36 and above</v>
      </c>
      <c r="F2849" t="str">
        <f>_xlfn.IFNA(VLOOKUP(A2849,Obesity!$A$1:$G$7092,6,0),"")</f>
        <v>above 2,000</v>
      </c>
      <c r="G2849" t="str">
        <f>_xlfn.IFNA(VLOOKUP(A2849,Obesity!$A$1:$G$7092,7,0),"")</f>
        <v>Mexican American</v>
      </c>
    </row>
    <row r="2850" spans="1:7" x14ac:dyDescent="0.4">
      <c r="A2850">
        <v>76405</v>
      </c>
      <c r="B2850">
        <f>_xlfn.IFNA(VLOOKUP(A2850,Obesity!$A$1:$G$7092,2,0),"")</f>
        <v>26.1</v>
      </c>
      <c r="C2850" t="str">
        <f>_xlfn.IFNA(VLOOKUP(A2850,Obesity!$A$1:$G$7092,3,0),"")</f>
        <v>Obese</v>
      </c>
      <c r="D2850" t="str">
        <f>_xlfn.IFNA(VLOOKUP(A2850,Obesity!$A$1:$G$7092,4,0),"")</f>
        <v>Female</v>
      </c>
      <c r="E2850" t="str">
        <f>_xlfn.IFNA(VLOOKUP(A2850,Obesity!$A$1:$G$7092,5,0),"")</f>
        <v>36 and above</v>
      </c>
      <c r="F2850" t="str">
        <f>_xlfn.IFNA(VLOOKUP(A2850,Obesity!$A$1:$G$7092,6,0),"")</f>
        <v>below 2,000</v>
      </c>
      <c r="G2850" t="str">
        <f>_xlfn.IFNA(VLOOKUP(A2850,Obesity!$A$1:$G$7092,7,0),"")</f>
        <v>Non-Hispanic White</v>
      </c>
    </row>
    <row r="2851" spans="1:7" x14ac:dyDescent="0.4">
      <c r="A2851">
        <v>76406</v>
      </c>
      <c r="B2851">
        <f>_xlfn.IFNA(VLOOKUP(A2851,Obesity!$A$1:$G$7092,2,0),"")</f>
        <v>23.4</v>
      </c>
      <c r="C2851" t="str">
        <f>_xlfn.IFNA(VLOOKUP(A2851,Obesity!$A$1:$G$7092,3,0),"")</f>
        <v>Normal weight</v>
      </c>
      <c r="D2851" t="str">
        <f>_xlfn.IFNA(VLOOKUP(A2851,Obesity!$A$1:$G$7092,4,0),"")</f>
        <v>Male</v>
      </c>
      <c r="E2851" t="str">
        <f>_xlfn.IFNA(VLOOKUP(A2851,Obesity!$A$1:$G$7092,5,0),"")</f>
        <v>36 and above</v>
      </c>
      <c r="F2851" t="str">
        <f>_xlfn.IFNA(VLOOKUP(A2851,Obesity!$A$1:$G$7092,6,0),"")</f>
        <v>above 2,500</v>
      </c>
      <c r="G2851" t="str">
        <f>_xlfn.IFNA(VLOOKUP(A2851,Obesity!$A$1:$G$7092,7,0),"")</f>
        <v>Other Race - Including Multi-Racial</v>
      </c>
    </row>
    <row r="2852" spans="1:7" x14ac:dyDescent="0.4">
      <c r="A2852">
        <v>76407</v>
      </c>
      <c r="B2852" t="str">
        <f>_xlfn.IFNA(VLOOKUP(A2852,Obesity!$A$1:$G$7092,2,0),"")</f>
        <v/>
      </c>
      <c r="C2852" t="str">
        <f>_xlfn.IFNA(VLOOKUP(A2852,Obesity!$A$1:$G$7092,3,0),"")</f>
        <v/>
      </c>
      <c r="D2852" t="str">
        <f>_xlfn.IFNA(VLOOKUP(A2852,Obesity!$A$1:$G$7092,4,0),"")</f>
        <v/>
      </c>
      <c r="E2852" t="str">
        <f>_xlfn.IFNA(VLOOKUP(A2852,Obesity!$A$1:$G$7092,5,0),"")</f>
        <v/>
      </c>
      <c r="F2852" t="str">
        <f>_xlfn.IFNA(VLOOKUP(A2852,Obesity!$A$1:$G$7092,6,0),"")</f>
        <v/>
      </c>
      <c r="G2852" t="str">
        <f>_xlfn.IFNA(VLOOKUP(A2852,Obesity!$A$1:$G$7092,7,0),"")</f>
        <v/>
      </c>
    </row>
    <row r="2853" spans="1:7" x14ac:dyDescent="0.4">
      <c r="A2853">
        <v>76408</v>
      </c>
      <c r="B2853">
        <f>_xlfn.IFNA(VLOOKUP(A2853,Obesity!$A$1:$G$7092,2,0),"")</f>
        <v>33.799999999999997</v>
      </c>
      <c r="C2853" t="str">
        <f>_xlfn.IFNA(VLOOKUP(A2853,Obesity!$A$1:$G$7092,3,0),"")</f>
        <v>Normal weight</v>
      </c>
      <c r="D2853" t="str">
        <f>_xlfn.IFNA(VLOOKUP(A2853,Obesity!$A$1:$G$7092,4,0),"")</f>
        <v>Male</v>
      </c>
      <c r="E2853" t="str">
        <f>_xlfn.IFNA(VLOOKUP(A2853,Obesity!$A$1:$G$7092,5,0),"")</f>
        <v>36 and above</v>
      </c>
      <c r="F2853" t="str">
        <f>_xlfn.IFNA(VLOOKUP(A2853,Obesity!$A$1:$G$7092,6,0),"")</f>
        <v>below 2,500</v>
      </c>
      <c r="G2853" t="str">
        <f>_xlfn.IFNA(VLOOKUP(A2853,Obesity!$A$1:$G$7092,7,0),"")</f>
        <v>Non-Hispanic Black</v>
      </c>
    </row>
    <row r="2854" spans="1:7" x14ac:dyDescent="0.4">
      <c r="A2854">
        <v>76409</v>
      </c>
      <c r="B2854" t="str">
        <f>_xlfn.IFNA(VLOOKUP(A2854,Obesity!$A$1:$G$7092,2,0),"")</f>
        <v/>
      </c>
      <c r="C2854" t="str">
        <f>_xlfn.IFNA(VLOOKUP(A2854,Obesity!$A$1:$G$7092,3,0),"")</f>
        <v/>
      </c>
      <c r="D2854" t="str">
        <f>_xlfn.IFNA(VLOOKUP(A2854,Obesity!$A$1:$G$7092,4,0),"")</f>
        <v/>
      </c>
      <c r="E2854" t="str">
        <f>_xlfn.IFNA(VLOOKUP(A2854,Obesity!$A$1:$G$7092,5,0),"")</f>
        <v/>
      </c>
      <c r="F2854" t="str">
        <f>_xlfn.IFNA(VLOOKUP(A2854,Obesity!$A$1:$G$7092,6,0),"")</f>
        <v/>
      </c>
      <c r="G2854" t="str">
        <f>_xlfn.IFNA(VLOOKUP(A2854,Obesity!$A$1:$G$7092,7,0),"")</f>
        <v/>
      </c>
    </row>
    <row r="2855" spans="1:7" x14ac:dyDescent="0.4">
      <c r="A2855">
        <v>76410</v>
      </c>
      <c r="B2855">
        <f>_xlfn.IFNA(VLOOKUP(A2855,Obesity!$A$1:$G$7092,2,0),"")</f>
        <v>22.8</v>
      </c>
      <c r="C2855" t="str">
        <f>_xlfn.IFNA(VLOOKUP(A2855,Obesity!$A$1:$G$7092,3,0),"")</f>
        <v>Underweight</v>
      </c>
      <c r="D2855" t="str">
        <f>_xlfn.IFNA(VLOOKUP(A2855,Obesity!$A$1:$G$7092,4,0),"")</f>
        <v>Male</v>
      </c>
      <c r="E2855" t="str">
        <f>_xlfn.IFNA(VLOOKUP(A2855,Obesity!$A$1:$G$7092,5,0),"")</f>
        <v>35 and below</v>
      </c>
      <c r="F2855" t="str">
        <f>_xlfn.IFNA(VLOOKUP(A2855,Obesity!$A$1:$G$7092,6,0),"")</f>
        <v>below 2,500</v>
      </c>
      <c r="G2855" t="str">
        <f>_xlfn.IFNA(VLOOKUP(A2855,Obesity!$A$1:$G$7092,7,0),"")</f>
        <v>Mexican American</v>
      </c>
    </row>
    <row r="2856" spans="1:7" x14ac:dyDescent="0.4">
      <c r="A2856">
        <v>76411</v>
      </c>
      <c r="B2856">
        <f>_xlfn.IFNA(VLOOKUP(A2856,Obesity!$A$1:$G$7092,2,0),"")</f>
        <v>29.1</v>
      </c>
      <c r="C2856" t="str">
        <f>_xlfn.IFNA(VLOOKUP(A2856,Obesity!$A$1:$G$7092,3,0),"")</f>
        <v>Obese</v>
      </c>
      <c r="D2856" t="str">
        <f>_xlfn.IFNA(VLOOKUP(A2856,Obesity!$A$1:$G$7092,4,0),"")</f>
        <v>Female</v>
      </c>
      <c r="E2856" t="str">
        <f>_xlfn.IFNA(VLOOKUP(A2856,Obesity!$A$1:$G$7092,5,0),"")</f>
        <v>36 and above</v>
      </c>
      <c r="F2856" t="str">
        <f>_xlfn.IFNA(VLOOKUP(A2856,Obesity!$A$1:$G$7092,6,0),"")</f>
        <v>above 2,000</v>
      </c>
      <c r="G2856" t="str">
        <f>_xlfn.IFNA(VLOOKUP(A2856,Obesity!$A$1:$G$7092,7,0),"")</f>
        <v>Other Hispanic</v>
      </c>
    </row>
    <row r="2857" spans="1:7" x14ac:dyDescent="0.4">
      <c r="A2857">
        <v>76412</v>
      </c>
      <c r="B2857" t="str">
        <f>_xlfn.IFNA(VLOOKUP(A2857,Obesity!$A$1:$G$7092,2,0),"")</f>
        <v/>
      </c>
      <c r="C2857" t="str">
        <f>_xlfn.IFNA(VLOOKUP(A2857,Obesity!$A$1:$G$7092,3,0),"")</f>
        <v/>
      </c>
      <c r="D2857" t="str">
        <f>_xlfn.IFNA(VLOOKUP(A2857,Obesity!$A$1:$G$7092,4,0),"")</f>
        <v/>
      </c>
      <c r="E2857" t="str">
        <f>_xlfn.IFNA(VLOOKUP(A2857,Obesity!$A$1:$G$7092,5,0),"")</f>
        <v/>
      </c>
      <c r="F2857" t="str">
        <f>_xlfn.IFNA(VLOOKUP(A2857,Obesity!$A$1:$G$7092,6,0),"")</f>
        <v/>
      </c>
      <c r="G2857" t="str">
        <f>_xlfn.IFNA(VLOOKUP(A2857,Obesity!$A$1:$G$7092,7,0),"")</f>
        <v/>
      </c>
    </row>
    <row r="2858" spans="1:7" x14ac:dyDescent="0.4">
      <c r="A2858">
        <v>76413</v>
      </c>
      <c r="B2858">
        <f>_xlfn.IFNA(VLOOKUP(A2858,Obesity!$A$1:$G$7092,2,0),"")</f>
        <v>22.6</v>
      </c>
      <c r="C2858" t="str">
        <f>_xlfn.IFNA(VLOOKUP(A2858,Obesity!$A$1:$G$7092,3,0),"")</f>
        <v>Overweight</v>
      </c>
      <c r="D2858" t="str">
        <f>_xlfn.IFNA(VLOOKUP(A2858,Obesity!$A$1:$G$7092,4,0),"")</f>
        <v>Female</v>
      </c>
      <c r="E2858" t="str">
        <f>_xlfn.IFNA(VLOOKUP(A2858,Obesity!$A$1:$G$7092,5,0),"")</f>
        <v>36 and above</v>
      </c>
      <c r="F2858" t="str">
        <f>_xlfn.IFNA(VLOOKUP(A2858,Obesity!$A$1:$G$7092,6,0),"")</f>
        <v>below 2,000</v>
      </c>
      <c r="G2858" t="str">
        <f>_xlfn.IFNA(VLOOKUP(A2858,Obesity!$A$1:$G$7092,7,0),"")</f>
        <v>Other Hispanic</v>
      </c>
    </row>
    <row r="2859" spans="1:7" x14ac:dyDescent="0.4">
      <c r="A2859">
        <v>76414</v>
      </c>
      <c r="B2859">
        <f>_xlfn.IFNA(VLOOKUP(A2859,Obesity!$A$1:$G$7092,2,0),"")</f>
        <v>15.1</v>
      </c>
      <c r="C2859" t="str">
        <f>_xlfn.IFNA(VLOOKUP(A2859,Obesity!$A$1:$G$7092,3,0),"")</f>
        <v>Underweight</v>
      </c>
      <c r="D2859" t="str">
        <f>_xlfn.IFNA(VLOOKUP(A2859,Obesity!$A$1:$G$7092,4,0),"")</f>
        <v>Male</v>
      </c>
      <c r="E2859" t="str">
        <f>_xlfn.IFNA(VLOOKUP(A2859,Obesity!$A$1:$G$7092,5,0),"")</f>
        <v>35 and below</v>
      </c>
      <c r="F2859" t="str">
        <f>_xlfn.IFNA(VLOOKUP(A2859,Obesity!$A$1:$G$7092,6,0),"")</f>
        <v>below 2,500</v>
      </c>
      <c r="G2859" t="str">
        <f>_xlfn.IFNA(VLOOKUP(A2859,Obesity!$A$1:$G$7092,7,0),"")</f>
        <v>Mexican American</v>
      </c>
    </row>
    <row r="2860" spans="1:7" x14ac:dyDescent="0.4">
      <c r="A2860">
        <v>76415</v>
      </c>
      <c r="B2860" t="str">
        <f>_xlfn.IFNA(VLOOKUP(A2860,Obesity!$A$1:$G$7092,2,0),"")</f>
        <v/>
      </c>
      <c r="C2860" t="str">
        <f>_xlfn.IFNA(VLOOKUP(A2860,Obesity!$A$1:$G$7092,3,0),"")</f>
        <v/>
      </c>
      <c r="D2860" t="str">
        <f>_xlfn.IFNA(VLOOKUP(A2860,Obesity!$A$1:$G$7092,4,0),"")</f>
        <v/>
      </c>
      <c r="E2860" t="str">
        <f>_xlfn.IFNA(VLOOKUP(A2860,Obesity!$A$1:$G$7092,5,0),"")</f>
        <v/>
      </c>
      <c r="F2860" t="str">
        <f>_xlfn.IFNA(VLOOKUP(A2860,Obesity!$A$1:$G$7092,6,0),"")</f>
        <v/>
      </c>
      <c r="G2860" t="str">
        <f>_xlfn.IFNA(VLOOKUP(A2860,Obesity!$A$1:$G$7092,7,0),"")</f>
        <v/>
      </c>
    </row>
    <row r="2861" spans="1:7" x14ac:dyDescent="0.4">
      <c r="A2861">
        <v>76416</v>
      </c>
      <c r="B2861">
        <f>_xlfn.IFNA(VLOOKUP(A2861,Obesity!$A$1:$G$7092,2,0),"")</f>
        <v>22.2</v>
      </c>
      <c r="C2861" t="str">
        <f>_xlfn.IFNA(VLOOKUP(A2861,Obesity!$A$1:$G$7092,3,0),"")</f>
        <v>Normal weight</v>
      </c>
      <c r="D2861" t="str">
        <f>_xlfn.IFNA(VLOOKUP(A2861,Obesity!$A$1:$G$7092,4,0),"")</f>
        <v>Male</v>
      </c>
      <c r="E2861" t="str">
        <f>_xlfn.IFNA(VLOOKUP(A2861,Obesity!$A$1:$G$7092,5,0),"")</f>
        <v>35 and below</v>
      </c>
      <c r="F2861" t="str">
        <f>_xlfn.IFNA(VLOOKUP(A2861,Obesity!$A$1:$G$7092,6,0),"")</f>
        <v>above 2,500</v>
      </c>
      <c r="G2861" t="str">
        <f>_xlfn.IFNA(VLOOKUP(A2861,Obesity!$A$1:$G$7092,7,0),"")</f>
        <v>Mexican American</v>
      </c>
    </row>
    <row r="2862" spans="1:7" x14ac:dyDescent="0.4">
      <c r="A2862">
        <v>76417</v>
      </c>
      <c r="B2862" t="str">
        <f>_xlfn.IFNA(VLOOKUP(A2862,Obesity!$A$1:$G$7092,2,0),"")</f>
        <v/>
      </c>
      <c r="C2862" t="str">
        <f>_xlfn.IFNA(VLOOKUP(A2862,Obesity!$A$1:$G$7092,3,0),"")</f>
        <v/>
      </c>
      <c r="D2862" t="str">
        <f>_xlfn.IFNA(VLOOKUP(A2862,Obesity!$A$1:$G$7092,4,0),"")</f>
        <v/>
      </c>
      <c r="E2862" t="str">
        <f>_xlfn.IFNA(VLOOKUP(A2862,Obesity!$A$1:$G$7092,5,0),"")</f>
        <v/>
      </c>
      <c r="F2862" t="str">
        <f>_xlfn.IFNA(VLOOKUP(A2862,Obesity!$A$1:$G$7092,6,0),"")</f>
        <v/>
      </c>
      <c r="G2862" t="str">
        <f>_xlfn.IFNA(VLOOKUP(A2862,Obesity!$A$1:$G$7092,7,0),"")</f>
        <v/>
      </c>
    </row>
    <row r="2863" spans="1:7" x14ac:dyDescent="0.4">
      <c r="A2863">
        <v>76418</v>
      </c>
      <c r="B2863">
        <f>_xlfn.IFNA(VLOOKUP(A2863,Obesity!$A$1:$G$7092,2,0),"")</f>
        <v>29.2</v>
      </c>
      <c r="C2863" t="str">
        <f>_xlfn.IFNA(VLOOKUP(A2863,Obesity!$A$1:$G$7092,3,0),"")</f>
        <v>Overweight</v>
      </c>
      <c r="D2863" t="str">
        <f>_xlfn.IFNA(VLOOKUP(A2863,Obesity!$A$1:$G$7092,4,0),"")</f>
        <v>Male</v>
      </c>
      <c r="E2863" t="str">
        <f>_xlfn.IFNA(VLOOKUP(A2863,Obesity!$A$1:$G$7092,5,0),"")</f>
        <v>36 and above</v>
      </c>
      <c r="F2863" t="str">
        <f>_xlfn.IFNA(VLOOKUP(A2863,Obesity!$A$1:$G$7092,6,0),"")</f>
        <v>below 2,500</v>
      </c>
      <c r="G2863" t="str">
        <f>_xlfn.IFNA(VLOOKUP(A2863,Obesity!$A$1:$G$7092,7,0),"")</f>
        <v>Non-Hispanic Black</v>
      </c>
    </row>
    <row r="2864" spans="1:7" x14ac:dyDescent="0.4">
      <c r="A2864">
        <v>76419</v>
      </c>
      <c r="B2864">
        <f>_xlfn.IFNA(VLOOKUP(A2864,Obesity!$A$1:$G$7092,2,0),"")</f>
        <v>26.8</v>
      </c>
      <c r="C2864" t="str">
        <f>_xlfn.IFNA(VLOOKUP(A2864,Obesity!$A$1:$G$7092,3,0),"")</f>
        <v>Underweight</v>
      </c>
      <c r="D2864" t="str">
        <f>_xlfn.IFNA(VLOOKUP(A2864,Obesity!$A$1:$G$7092,4,0),"")</f>
        <v>Male</v>
      </c>
      <c r="E2864" t="str">
        <f>_xlfn.IFNA(VLOOKUP(A2864,Obesity!$A$1:$G$7092,5,0),"")</f>
        <v>35 and below</v>
      </c>
      <c r="F2864" t="str">
        <f>_xlfn.IFNA(VLOOKUP(A2864,Obesity!$A$1:$G$7092,6,0),"")</f>
        <v>below 2,500</v>
      </c>
      <c r="G2864" t="str">
        <f>_xlfn.IFNA(VLOOKUP(A2864,Obesity!$A$1:$G$7092,7,0),"")</f>
        <v>Non-Hispanic Black</v>
      </c>
    </row>
    <row r="2865" spans="1:7" x14ac:dyDescent="0.4">
      <c r="A2865">
        <v>76420</v>
      </c>
      <c r="B2865" t="str">
        <f>_xlfn.IFNA(VLOOKUP(A2865,Obesity!$A$1:$G$7092,2,0),"")</f>
        <v/>
      </c>
      <c r="C2865" t="str">
        <f>_xlfn.IFNA(VLOOKUP(A2865,Obesity!$A$1:$G$7092,3,0),"")</f>
        <v/>
      </c>
      <c r="D2865" t="str">
        <f>_xlfn.IFNA(VLOOKUP(A2865,Obesity!$A$1:$G$7092,4,0),"")</f>
        <v/>
      </c>
      <c r="E2865" t="str">
        <f>_xlfn.IFNA(VLOOKUP(A2865,Obesity!$A$1:$G$7092,5,0),"")</f>
        <v/>
      </c>
      <c r="F2865" t="str">
        <f>_xlfn.IFNA(VLOOKUP(A2865,Obesity!$A$1:$G$7092,6,0),"")</f>
        <v/>
      </c>
      <c r="G2865" t="str">
        <f>_xlfn.IFNA(VLOOKUP(A2865,Obesity!$A$1:$G$7092,7,0),"")</f>
        <v/>
      </c>
    </row>
    <row r="2866" spans="1:7" x14ac:dyDescent="0.4">
      <c r="A2866">
        <v>76421</v>
      </c>
      <c r="B2866" t="str">
        <f>_xlfn.IFNA(VLOOKUP(A2866,Obesity!$A$1:$G$7092,2,0),"")</f>
        <v/>
      </c>
      <c r="C2866" t="str">
        <f>_xlfn.IFNA(VLOOKUP(A2866,Obesity!$A$1:$G$7092,3,0),"")</f>
        <v/>
      </c>
      <c r="D2866" t="str">
        <f>_xlfn.IFNA(VLOOKUP(A2866,Obesity!$A$1:$G$7092,4,0),"")</f>
        <v/>
      </c>
      <c r="E2866" t="str">
        <f>_xlfn.IFNA(VLOOKUP(A2866,Obesity!$A$1:$G$7092,5,0),"")</f>
        <v/>
      </c>
      <c r="F2866" t="str">
        <f>_xlfn.IFNA(VLOOKUP(A2866,Obesity!$A$1:$G$7092,6,0),"")</f>
        <v/>
      </c>
      <c r="G2866" t="str">
        <f>_xlfn.IFNA(VLOOKUP(A2866,Obesity!$A$1:$G$7092,7,0),"")</f>
        <v/>
      </c>
    </row>
    <row r="2867" spans="1:7" x14ac:dyDescent="0.4">
      <c r="A2867">
        <v>76422</v>
      </c>
      <c r="B2867">
        <f>_xlfn.IFNA(VLOOKUP(A2867,Obesity!$A$1:$G$7092,2,0),"")</f>
        <v>28.3</v>
      </c>
      <c r="C2867" t="str">
        <f>_xlfn.IFNA(VLOOKUP(A2867,Obesity!$A$1:$G$7092,3,0),"")</f>
        <v>Overweight</v>
      </c>
      <c r="D2867" t="str">
        <f>_xlfn.IFNA(VLOOKUP(A2867,Obesity!$A$1:$G$7092,4,0),"")</f>
        <v>Male</v>
      </c>
      <c r="E2867" t="str">
        <f>_xlfn.IFNA(VLOOKUP(A2867,Obesity!$A$1:$G$7092,5,0),"")</f>
        <v>36 and above</v>
      </c>
      <c r="F2867" t="str">
        <f>_xlfn.IFNA(VLOOKUP(A2867,Obesity!$A$1:$G$7092,6,0),"")</f>
        <v>above 2,500</v>
      </c>
      <c r="G2867" t="str">
        <f>_xlfn.IFNA(VLOOKUP(A2867,Obesity!$A$1:$G$7092,7,0),"")</f>
        <v>Non-Hispanic Black</v>
      </c>
    </row>
    <row r="2868" spans="1:7" x14ac:dyDescent="0.4">
      <c r="A2868">
        <v>76423</v>
      </c>
      <c r="B2868">
        <f>_xlfn.IFNA(VLOOKUP(A2868,Obesity!$A$1:$G$7092,2,0),"")</f>
        <v>52.6</v>
      </c>
      <c r="C2868" t="str">
        <f>_xlfn.IFNA(VLOOKUP(A2868,Obesity!$A$1:$G$7092,3,0),"")</f>
        <v>Normal weight</v>
      </c>
      <c r="D2868" t="str">
        <f>_xlfn.IFNA(VLOOKUP(A2868,Obesity!$A$1:$G$7092,4,0),"")</f>
        <v>Female</v>
      </c>
      <c r="E2868" t="str">
        <f>_xlfn.IFNA(VLOOKUP(A2868,Obesity!$A$1:$G$7092,5,0),"")</f>
        <v>36 and above</v>
      </c>
      <c r="F2868" t="str">
        <f>_xlfn.IFNA(VLOOKUP(A2868,Obesity!$A$1:$G$7092,6,0),"")</f>
        <v>below 2,000</v>
      </c>
      <c r="G2868" t="str">
        <f>_xlfn.IFNA(VLOOKUP(A2868,Obesity!$A$1:$G$7092,7,0),"")</f>
        <v>Non-Hispanic White</v>
      </c>
    </row>
    <row r="2869" spans="1:7" x14ac:dyDescent="0.4">
      <c r="A2869">
        <v>76424</v>
      </c>
      <c r="B2869">
        <f>_xlfn.IFNA(VLOOKUP(A2869,Obesity!$A$1:$G$7092,2,0),"")</f>
        <v>14.3</v>
      </c>
      <c r="C2869" t="str">
        <f>_xlfn.IFNA(VLOOKUP(A2869,Obesity!$A$1:$G$7092,3,0),"")</f>
        <v>Overweight</v>
      </c>
      <c r="D2869" t="str">
        <f>_xlfn.IFNA(VLOOKUP(A2869,Obesity!$A$1:$G$7092,4,0),"")</f>
        <v>Male</v>
      </c>
      <c r="E2869" t="str">
        <f>_xlfn.IFNA(VLOOKUP(A2869,Obesity!$A$1:$G$7092,5,0),"")</f>
        <v>36 and above</v>
      </c>
      <c r="F2869" t="str">
        <f>_xlfn.IFNA(VLOOKUP(A2869,Obesity!$A$1:$G$7092,6,0),"")</f>
        <v>below 2,500</v>
      </c>
      <c r="G2869" t="str">
        <f>_xlfn.IFNA(VLOOKUP(A2869,Obesity!$A$1:$G$7092,7,0),"")</f>
        <v>Non-Hispanic White</v>
      </c>
    </row>
    <row r="2870" spans="1:7" x14ac:dyDescent="0.4">
      <c r="A2870">
        <v>76425</v>
      </c>
      <c r="B2870">
        <f>_xlfn.IFNA(VLOOKUP(A2870,Obesity!$A$1:$G$7092,2,0),"")</f>
        <v>20.7</v>
      </c>
      <c r="C2870" t="str">
        <f>_xlfn.IFNA(VLOOKUP(A2870,Obesity!$A$1:$G$7092,3,0),"")</f>
        <v>Overweight</v>
      </c>
      <c r="D2870" t="str">
        <f>_xlfn.IFNA(VLOOKUP(A2870,Obesity!$A$1:$G$7092,4,0),"")</f>
        <v>Male</v>
      </c>
      <c r="E2870" t="str">
        <f>_xlfn.IFNA(VLOOKUP(A2870,Obesity!$A$1:$G$7092,5,0),"")</f>
        <v>35 and below</v>
      </c>
      <c r="F2870" t="str">
        <f>_xlfn.IFNA(VLOOKUP(A2870,Obesity!$A$1:$G$7092,6,0),"")</f>
        <v>below 2,500</v>
      </c>
      <c r="G2870" t="str">
        <f>_xlfn.IFNA(VLOOKUP(A2870,Obesity!$A$1:$G$7092,7,0),"")</f>
        <v>Mexican American</v>
      </c>
    </row>
    <row r="2871" spans="1:7" x14ac:dyDescent="0.4">
      <c r="A2871">
        <v>76426</v>
      </c>
      <c r="B2871">
        <f>_xlfn.IFNA(VLOOKUP(A2871,Obesity!$A$1:$G$7092,2,0),"")</f>
        <v>21.5</v>
      </c>
      <c r="C2871" t="str">
        <f>_xlfn.IFNA(VLOOKUP(A2871,Obesity!$A$1:$G$7092,3,0),"")</f>
        <v>Underweight</v>
      </c>
      <c r="D2871" t="str">
        <f>_xlfn.IFNA(VLOOKUP(A2871,Obesity!$A$1:$G$7092,4,0),"")</f>
        <v>Female</v>
      </c>
      <c r="E2871" t="str">
        <f>_xlfn.IFNA(VLOOKUP(A2871,Obesity!$A$1:$G$7092,5,0),"")</f>
        <v>35 and below</v>
      </c>
      <c r="F2871" t="str">
        <f>_xlfn.IFNA(VLOOKUP(A2871,Obesity!$A$1:$G$7092,6,0),"")</f>
        <v>above 2,000</v>
      </c>
      <c r="G2871" t="str">
        <f>_xlfn.IFNA(VLOOKUP(A2871,Obesity!$A$1:$G$7092,7,0),"")</f>
        <v>Non-Hispanic Black</v>
      </c>
    </row>
    <row r="2872" spans="1:7" x14ac:dyDescent="0.4">
      <c r="A2872">
        <v>76427</v>
      </c>
      <c r="B2872" t="str">
        <f>_xlfn.IFNA(VLOOKUP(A2872,Obesity!$A$1:$G$7092,2,0),"")</f>
        <v/>
      </c>
      <c r="C2872" t="str">
        <f>_xlfn.IFNA(VLOOKUP(A2872,Obesity!$A$1:$G$7092,3,0),"")</f>
        <v/>
      </c>
      <c r="D2872" t="str">
        <f>_xlfn.IFNA(VLOOKUP(A2872,Obesity!$A$1:$G$7092,4,0),"")</f>
        <v/>
      </c>
      <c r="E2872" t="str">
        <f>_xlfn.IFNA(VLOOKUP(A2872,Obesity!$A$1:$G$7092,5,0),"")</f>
        <v/>
      </c>
      <c r="F2872" t="str">
        <f>_xlfn.IFNA(VLOOKUP(A2872,Obesity!$A$1:$G$7092,6,0),"")</f>
        <v/>
      </c>
      <c r="G2872" t="str">
        <f>_xlfn.IFNA(VLOOKUP(A2872,Obesity!$A$1:$G$7092,7,0),"")</f>
        <v/>
      </c>
    </row>
    <row r="2873" spans="1:7" x14ac:dyDescent="0.4">
      <c r="A2873">
        <v>76428</v>
      </c>
      <c r="B2873" t="str">
        <f>_xlfn.IFNA(VLOOKUP(A2873,Obesity!$A$1:$G$7092,2,0),"")</f>
        <v/>
      </c>
      <c r="C2873" t="str">
        <f>_xlfn.IFNA(VLOOKUP(A2873,Obesity!$A$1:$G$7092,3,0),"")</f>
        <v/>
      </c>
      <c r="D2873" t="str">
        <f>_xlfn.IFNA(VLOOKUP(A2873,Obesity!$A$1:$G$7092,4,0),"")</f>
        <v/>
      </c>
      <c r="E2873" t="str">
        <f>_xlfn.IFNA(VLOOKUP(A2873,Obesity!$A$1:$G$7092,5,0),"")</f>
        <v/>
      </c>
      <c r="F2873" t="str">
        <f>_xlfn.IFNA(VLOOKUP(A2873,Obesity!$A$1:$G$7092,6,0),"")</f>
        <v/>
      </c>
      <c r="G2873" t="str">
        <f>_xlfn.IFNA(VLOOKUP(A2873,Obesity!$A$1:$G$7092,7,0),"")</f>
        <v/>
      </c>
    </row>
    <row r="2874" spans="1:7" x14ac:dyDescent="0.4">
      <c r="A2874">
        <v>76429</v>
      </c>
      <c r="B2874">
        <f>_xlfn.IFNA(VLOOKUP(A2874,Obesity!$A$1:$G$7092,2,0),"")</f>
        <v>25.2</v>
      </c>
      <c r="C2874" t="str">
        <f>_xlfn.IFNA(VLOOKUP(A2874,Obesity!$A$1:$G$7092,3,0),"")</f>
        <v>Normal weight</v>
      </c>
      <c r="D2874" t="str">
        <f>_xlfn.IFNA(VLOOKUP(A2874,Obesity!$A$1:$G$7092,4,0),"")</f>
        <v>Male</v>
      </c>
      <c r="E2874" t="str">
        <f>_xlfn.IFNA(VLOOKUP(A2874,Obesity!$A$1:$G$7092,5,0),"")</f>
        <v>36 and above</v>
      </c>
      <c r="F2874" t="str">
        <f>_xlfn.IFNA(VLOOKUP(A2874,Obesity!$A$1:$G$7092,6,0),"")</f>
        <v>below 2,500</v>
      </c>
      <c r="G2874" t="str">
        <f>_xlfn.IFNA(VLOOKUP(A2874,Obesity!$A$1:$G$7092,7,0),"")</f>
        <v>Other Hispanic</v>
      </c>
    </row>
    <row r="2875" spans="1:7" x14ac:dyDescent="0.4">
      <c r="A2875">
        <v>76430</v>
      </c>
      <c r="B2875" t="str">
        <f>_xlfn.IFNA(VLOOKUP(A2875,Obesity!$A$1:$G$7092,2,0),"")</f>
        <v/>
      </c>
      <c r="C2875" t="str">
        <f>_xlfn.IFNA(VLOOKUP(A2875,Obesity!$A$1:$G$7092,3,0),"")</f>
        <v/>
      </c>
      <c r="D2875" t="str">
        <f>_xlfn.IFNA(VLOOKUP(A2875,Obesity!$A$1:$G$7092,4,0),"")</f>
        <v/>
      </c>
      <c r="E2875" t="str">
        <f>_xlfn.IFNA(VLOOKUP(A2875,Obesity!$A$1:$G$7092,5,0),"")</f>
        <v/>
      </c>
      <c r="F2875" t="str">
        <f>_xlfn.IFNA(VLOOKUP(A2875,Obesity!$A$1:$G$7092,6,0),"")</f>
        <v/>
      </c>
      <c r="G2875" t="str">
        <f>_xlfn.IFNA(VLOOKUP(A2875,Obesity!$A$1:$G$7092,7,0),"")</f>
        <v/>
      </c>
    </row>
    <row r="2876" spans="1:7" x14ac:dyDescent="0.4">
      <c r="A2876">
        <v>76431</v>
      </c>
      <c r="B2876" t="str">
        <f>_xlfn.IFNA(VLOOKUP(A2876,Obesity!$A$1:$G$7092,2,0),"")</f>
        <v/>
      </c>
      <c r="C2876" t="str">
        <f>_xlfn.IFNA(VLOOKUP(A2876,Obesity!$A$1:$G$7092,3,0),"")</f>
        <v/>
      </c>
      <c r="D2876" t="str">
        <f>_xlfn.IFNA(VLOOKUP(A2876,Obesity!$A$1:$G$7092,4,0),"")</f>
        <v/>
      </c>
      <c r="E2876" t="str">
        <f>_xlfn.IFNA(VLOOKUP(A2876,Obesity!$A$1:$G$7092,5,0),"")</f>
        <v/>
      </c>
      <c r="F2876" t="str">
        <f>_xlfn.IFNA(VLOOKUP(A2876,Obesity!$A$1:$G$7092,6,0),"")</f>
        <v/>
      </c>
      <c r="G2876" t="str">
        <f>_xlfn.IFNA(VLOOKUP(A2876,Obesity!$A$1:$G$7092,7,0),"")</f>
        <v/>
      </c>
    </row>
    <row r="2877" spans="1:7" x14ac:dyDescent="0.4">
      <c r="A2877">
        <v>76432</v>
      </c>
      <c r="B2877">
        <f>_xlfn.IFNA(VLOOKUP(A2877,Obesity!$A$1:$G$7092,2,0),"")</f>
        <v>33.299999999999997</v>
      </c>
      <c r="C2877" t="str">
        <f>_xlfn.IFNA(VLOOKUP(A2877,Obesity!$A$1:$G$7092,3,0),"")</f>
        <v>Overweight</v>
      </c>
      <c r="D2877" t="str">
        <f>_xlfn.IFNA(VLOOKUP(A2877,Obesity!$A$1:$G$7092,4,0),"")</f>
        <v>Male</v>
      </c>
      <c r="E2877" t="str">
        <f>_xlfn.IFNA(VLOOKUP(A2877,Obesity!$A$1:$G$7092,5,0),"")</f>
        <v>35 and below</v>
      </c>
      <c r="F2877" t="str">
        <f>_xlfn.IFNA(VLOOKUP(A2877,Obesity!$A$1:$G$7092,6,0),"")</f>
        <v>below 2,500</v>
      </c>
      <c r="G2877" t="str">
        <f>_xlfn.IFNA(VLOOKUP(A2877,Obesity!$A$1:$G$7092,7,0),"")</f>
        <v>Non-Hispanic White</v>
      </c>
    </row>
    <row r="2878" spans="1:7" x14ac:dyDescent="0.4">
      <c r="A2878">
        <v>76433</v>
      </c>
      <c r="B2878" t="str">
        <f>_xlfn.IFNA(VLOOKUP(A2878,Obesity!$A$1:$G$7092,2,0),"")</f>
        <v/>
      </c>
      <c r="C2878" t="str">
        <f>_xlfn.IFNA(VLOOKUP(A2878,Obesity!$A$1:$G$7092,3,0),"")</f>
        <v/>
      </c>
      <c r="D2878" t="str">
        <f>_xlfn.IFNA(VLOOKUP(A2878,Obesity!$A$1:$G$7092,4,0),"")</f>
        <v/>
      </c>
      <c r="E2878" t="str">
        <f>_xlfn.IFNA(VLOOKUP(A2878,Obesity!$A$1:$G$7092,5,0),"")</f>
        <v/>
      </c>
      <c r="F2878" t="str">
        <f>_xlfn.IFNA(VLOOKUP(A2878,Obesity!$A$1:$G$7092,6,0),"")</f>
        <v/>
      </c>
      <c r="G2878" t="str">
        <f>_xlfn.IFNA(VLOOKUP(A2878,Obesity!$A$1:$G$7092,7,0),"")</f>
        <v/>
      </c>
    </row>
    <row r="2879" spans="1:7" x14ac:dyDescent="0.4">
      <c r="A2879">
        <v>76434</v>
      </c>
      <c r="B2879">
        <f>_xlfn.IFNA(VLOOKUP(A2879,Obesity!$A$1:$G$7092,2,0),"")</f>
        <v>37.200000000000003</v>
      </c>
      <c r="C2879" t="str">
        <f>_xlfn.IFNA(VLOOKUP(A2879,Obesity!$A$1:$G$7092,3,0),"")</f>
        <v>Overweight</v>
      </c>
      <c r="D2879" t="str">
        <f>_xlfn.IFNA(VLOOKUP(A2879,Obesity!$A$1:$G$7092,4,0),"")</f>
        <v>Male</v>
      </c>
      <c r="E2879" t="str">
        <f>_xlfn.IFNA(VLOOKUP(A2879,Obesity!$A$1:$G$7092,5,0),"")</f>
        <v>36 and above</v>
      </c>
      <c r="F2879" t="str">
        <f>_xlfn.IFNA(VLOOKUP(A2879,Obesity!$A$1:$G$7092,6,0),"")</f>
        <v>above 2,500</v>
      </c>
      <c r="G2879" t="str">
        <f>_xlfn.IFNA(VLOOKUP(A2879,Obesity!$A$1:$G$7092,7,0),"")</f>
        <v>Mexican American</v>
      </c>
    </row>
    <row r="2880" spans="1:7" x14ac:dyDescent="0.4">
      <c r="A2880">
        <v>76435</v>
      </c>
      <c r="B2880" t="str">
        <f>_xlfn.IFNA(VLOOKUP(A2880,Obesity!$A$1:$G$7092,2,0),"")</f>
        <v/>
      </c>
      <c r="C2880" t="str">
        <f>_xlfn.IFNA(VLOOKUP(A2880,Obesity!$A$1:$G$7092,3,0),"")</f>
        <v/>
      </c>
      <c r="D2880" t="str">
        <f>_xlfn.IFNA(VLOOKUP(A2880,Obesity!$A$1:$G$7092,4,0),"")</f>
        <v/>
      </c>
      <c r="E2880" t="str">
        <f>_xlfn.IFNA(VLOOKUP(A2880,Obesity!$A$1:$G$7092,5,0),"")</f>
        <v/>
      </c>
      <c r="F2880" t="str">
        <f>_xlfn.IFNA(VLOOKUP(A2880,Obesity!$A$1:$G$7092,6,0),"")</f>
        <v/>
      </c>
      <c r="G2880" t="str">
        <f>_xlfn.IFNA(VLOOKUP(A2880,Obesity!$A$1:$G$7092,7,0),"")</f>
        <v/>
      </c>
    </row>
    <row r="2881" spans="1:7" x14ac:dyDescent="0.4">
      <c r="A2881">
        <v>76436</v>
      </c>
      <c r="B2881">
        <f>_xlfn.IFNA(VLOOKUP(A2881,Obesity!$A$1:$G$7092,2,0),"")</f>
        <v>31.6</v>
      </c>
      <c r="C2881" t="str">
        <f>_xlfn.IFNA(VLOOKUP(A2881,Obesity!$A$1:$G$7092,3,0),"")</f>
        <v>Obese</v>
      </c>
      <c r="D2881" t="str">
        <f>_xlfn.IFNA(VLOOKUP(A2881,Obesity!$A$1:$G$7092,4,0),"")</f>
        <v>Male</v>
      </c>
      <c r="E2881" t="str">
        <f>_xlfn.IFNA(VLOOKUP(A2881,Obesity!$A$1:$G$7092,5,0),"")</f>
        <v>36 and above</v>
      </c>
      <c r="F2881" t="str">
        <f>_xlfn.IFNA(VLOOKUP(A2881,Obesity!$A$1:$G$7092,6,0),"")</f>
        <v>below 2,500</v>
      </c>
      <c r="G2881" t="str">
        <f>_xlfn.IFNA(VLOOKUP(A2881,Obesity!$A$1:$G$7092,7,0),"")</f>
        <v>Non-Hispanic White</v>
      </c>
    </row>
    <row r="2882" spans="1:7" x14ac:dyDescent="0.4">
      <c r="A2882">
        <v>76437</v>
      </c>
      <c r="B2882">
        <f>_xlfn.IFNA(VLOOKUP(A2882,Obesity!$A$1:$G$7092,2,0),"")</f>
        <v>20.399999999999999</v>
      </c>
      <c r="C2882" t="str">
        <f>_xlfn.IFNA(VLOOKUP(A2882,Obesity!$A$1:$G$7092,3,0),"")</f>
        <v>Overweight</v>
      </c>
      <c r="D2882" t="str">
        <f>_xlfn.IFNA(VLOOKUP(A2882,Obesity!$A$1:$G$7092,4,0),"")</f>
        <v>Male</v>
      </c>
      <c r="E2882" t="str">
        <f>_xlfn.IFNA(VLOOKUP(A2882,Obesity!$A$1:$G$7092,5,0),"")</f>
        <v>36 and above</v>
      </c>
      <c r="F2882" t="str">
        <f>_xlfn.IFNA(VLOOKUP(A2882,Obesity!$A$1:$G$7092,6,0),"")</f>
        <v>below 2,500</v>
      </c>
      <c r="G2882" t="str">
        <f>_xlfn.IFNA(VLOOKUP(A2882,Obesity!$A$1:$G$7092,7,0),"")</f>
        <v>Other Hispanic</v>
      </c>
    </row>
    <row r="2883" spans="1:7" x14ac:dyDescent="0.4">
      <c r="A2883">
        <v>76438</v>
      </c>
      <c r="B2883" t="str">
        <f>_xlfn.IFNA(VLOOKUP(A2883,Obesity!$A$1:$G$7092,2,0),"")</f>
        <v/>
      </c>
      <c r="C2883" t="str">
        <f>_xlfn.IFNA(VLOOKUP(A2883,Obesity!$A$1:$G$7092,3,0),"")</f>
        <v/>
      </c>
      <c r="D2883" t="str">
        <f>_xlfn.IFNA(VLOOKUP(A2883,Obesity!$A$1:$G$7092,4,0),"")</f>
        <v/>
      </c>
      <c r="E2883" t="str">
        <f>_xlfn.IFNA(VLOOKUP(A2883,Obesity!$A$1:$G$7092,5,0),"")</f>
        <v/>
      </c>
      <c r="F2883" t="str">
        <f>_xlfn.IFNA(VLOOKUP(A2883,Obesity!$A$1:$G$7092,6,0),"")</f>
        <v/>
      </c>
      <c r="G2883" t="str">
        <f>_xlfn.IFNA(VLOOKUP(A2883,Obesity!$A$1:$G$7092,7,0),"")</f>
        <v/>
      </c>
    </row>
    <row r="2884" spans="1:7" x14ac:dyDescent="0.4">
      <c r="A2884">
        <v>76439</v>
      </c>
      <c r="B2884">
        <f>_xlfn.IFNA(VLOOKUP(A2884,Obesity!$A$1:$G$7092,2,0),"")</f>
        <v>28</v>
      </c>
      <c r="C2884" t="str">
        <f>_xlfn.IFNA(VLOOKUP(A2884,Obesity!$A$1:$G$7092,3,0),"")</f>
        <v>Obese</v>
      </c>
      <c r="D2884" t="str">
        <f>_xlfn.IFNA(VLOOKUP(A2884,Obesity!$A$1:$G$7092,4,0),"")</f>
        <v>Male</v>
      </c>
      <c r="E2884" t="str">
        <f>_xlfn.IFNA(VLOOKUP(A2884,Obesity!$A$1:$G$7092,5,0),"")</f>
        <v>35 and below</v>
      </c>
      <c r="F2884" t="str">
        <f>_xlfn.IFNA(VLOOKUP(A2884,Obesity!$A$1:$G$7092,6,0),"")</f>
        <v>below 2,500</v>
      </c>
      <c r="G2884" t="str">
        <f>_xlfn.IFNA(VLOOKUP(A2884,Obesity!$A$1:$G$7092,7,0),"")</f>
        <v>Mexican American</v>
      </c>
    </row>
    <row r="2885" spans="1:7" x14ac:dyDescent="0.4">
      <c r="A2885">
        <v>76440</v>
      </c>
      <c r="B2885">
        <f>_xlfn.IFNA(VLOOKUP(A2885,Obesity!$A$1:$G$7092,2,0),"")</f>
        <v>30.8</v>
      </c>
      <c r="C2885" t="str">
        <f>_xlfn.IFNA(VLOOKUP(A2885,Obesity!$A$1:$G$7092,3,0),"")</f>
        <v>Overweight</v>
      </c>
      <c r="D2885" t="str">
        <f>_xlfn.IFNA(VLOOKUP(A2885,Obesity!$A$1:$G$7092,4,0),"")</f>
        <v>Female</v>
      </c>
      <c r="E2885" t="str">
        <f>_xlfn.IFNA(VLOOKUP(A2885,Obesity!$A$1:$G$7092,5,0),"")</f>
        <v>36 and above</v>
      </c>
      <c r="F2885" t="str">
        <f>_xlfn.IFNA(VLOOKUP(A2885,Obesity!$A$1:$G$7092,6,0),"")</f>
        <v>above 2,000</v>
      </c>
      <c r="G2885" t="str">
        <f>_xlfn.IFNA(VLOOKUP(A2885,Obesity!$A$1:$G$7092,7,0),"")</f>
        <v>Non-Hispanic White</v>
      </c>
    </row>
    <row r="2886" spans="1:7" x14ac:dyDescent="0.4">
      <c r="A2886">
        <v>76441</v>
      </c>
      <c r="B2886">
        <f>_xlfn.IFNA(VLOOKUP(A2886,Obesity!$A$1:$G$7092,2,0),"")</f>
        <v>32.6</v>
      </c>
      <c r="C2886" t="str">
        <f>_xlfn.IFNA(VLOOKUP(A2886,Obesity!$A$1:$G$7092,3,0),"")</f>
        <v>Normal weight</v>
      </c>
      <c r="D2886" t="str">
        <f>_xlfn.IFNA(VLOOKUP(A2886,Obesity!$A$1:$G$7092,4,0),"")</f>
        <v>Female</v>
      </c>
      <c r="E2886" t="str">
        <f>_xlfn.IFNA(VLOOKUP(A2886,Obesity!$A$1:$G$7092,5,0),"")</f>
        <v>35 and below</v>
      </c>
      <c r="F2886" t="str">
        <f>_xlfn.IFNA(VLOOKUP(A2886,Obesity!$A$1:$G$7092,6,0),"")</f>
        <v>below 2,000</v>
      </c>
      <c r="G2886" t="str">
        <f>_xlfn.IFNA(VLOOKUP(A2886,Obesity!$A$1:$G$7092,7,0),"")</f>
        <v>Mexican American</v>
      </c>
    </row>
    <row r="2887" spans="1:7" x14ac:dyDescent="0.4">
      <c r="A2887">
        <v>76442</v>
      </c>
      <c r="B2887">
        <f>_xlfn.IFNA(VLOOKUP(A2887,Obesity!$A$1:$G$7092,2,0),"")</f>
        <v>33.1</v>
      </c>
      <c r="C2887" t="str">
        <f>_xlfn.IFNA(VLOOKUP(A2887,Obesity!$A$1:$G$7092,3,0),"")</f>
        <v>Normal weight</v>
      </c>
      <c r="D2887" t="str">
        <f>_xlfn.IFNA(VLOOKUP(A2887,Obesity!$A$1:$G$7092,4,0),"")</f>
        <v>Female</v>
      </c>
      <c r="E2887" t="str">
        <f>_xlfn.IFNA(VLOOKUP(A2887,Obesity!$A$1:$G$7092,5,0),"")</f>
        <v>36 and above</v>
      </c>
      <c r="F2887" t="str">
        <f>_xlfn.IFNA(VLOOKUP(A2887,Obesity!$A$1:$G$7092,6,0),"")</f>
        <v>below 2,000</v>
      </c>
      <c r="G2887" t="str">
        <f>_xlfn.IFNA(VLOOKUP(A2887,Obesity!$A$1:$G$7092,7,0),"")</f>
        <v>Non-Hispanic White</v>
      </c>
    </row>
    <row r="2888" spans="1:7" x14ac:dyDescent="0.4">
      <c r="A2888">
        <v>76443</v>
      </c>
      <c r="B2888">
        <f>_xlfn.IFNA(VLOOKUP(A2888,Obesity!$A$1:$G$7092,2,0),"")</f>
        <v>24.3</v>
      </c>
      <c r="C2888" t="str">
        <f>_xlfn.IFNA(VLOOKUP(A2888,Obesity!$A$1:$G$7092,3,0),"")</f>
        <v>Obese</v>
      </c>
      <c r="D2888" t="str">
        <f>_xlfn.IFNA(VLOOKUP(A2888,Obesity!$A$1:$G$7092,4,0),"")</f>
        <v>Male</v>
      </c>
      <c r="E2888" t="str">
        <f>_xlfn.IFNA(VLOOKUP(A2888,Obesity!$A$1:$G$7092,5,0),"")</f>
        <v>36 and above</v>
      </c>
      <c r="F2888" t="str">
        <f>_xlfn.IFNA(VLOOKUP(A2888,Obesity!$A$1:$G$7092,6,0),"")</f>
        <v>below 2,500</v>
      </c>
      <c r="G2888" t="str">
        <f>_xlfn.IFNA(VLOOKUP(A2888,Obesity!$A$1:$G$7092,7,0),"")</f>
        <v>Non-Hispanic White</v>
      </c>
    </row>
    <row r="2889" spans="1:7" x14ac:dyDescent="0.4">
      <c r="A2889">
        <v>76444</v>
      </c>
      <c r="B2889">
        <f>_xlfn.IFNA(VLOOKUP(A2889,Obesity!$A$1:$G$7092,2,0),"")</f>
        <v>22.5</v>
      </c>
      <c r="C2889" t="str">
        <f>_xlfn.IFNA(VLOOKUP(A2889,Obesity!$A$1:$G$7092,3,0),"")</f>
        <v>Normal weight</v>
      </c>
      <c r="D2889" t="str">
        <f>_xlfn.IFNA(VLOOKUP(A2889,Obesity!$A$1:$G$7092,4,0),"")</f>
        <v>Female</v>
      </c>
      <c r="E2889" t="str">
        <f>_xlfn.IFNA(VLOOKUP(A2889,Obesity!$A$1:$G$7092,5,0),"")</f>
        <v>36 and above</v>
      </c>
      <c r="F2889" t="str">
        <f>_xlfn.IFNA(VLOOKUP(A2889,Obesity!$A$1:$G$7092,6,0),"")</f>
        <v>below 2,000</v>
      </c>
      <c r="G2889" t="str">
        <f>_xlfn.IFNA(VLOOKUP(A2889,Obesity!$A$1:$G$7092,7,0),"")</f>
        <v>Non-Hispanic White</v>
      </c>
    </row>
    <row r="2890" spans="1:7" x14ac:dyDescent="0.4">
      <c r="A2890">
        <v>76445</v>
      </c>
      <c r="B2890">
        <f>_xlfn.IFNA(VLOOKUP(A2890,Obesity!$A$1:$G$7092,2,0),"")</f>
        <v>30.2</v>
      </c>
      <c r="C2890" t="str">
        <f>_xlfn.IFNA(VLOOKUP(A2890,Obesity!$A$1:$G$7092,3,0),"")</f>
        <v>Underweight</v>
      </c>
      <c r="D2890" t="str">
        <f>_xlfn.IFNA(VLOOKUP(A2890,Obesity!$A$1:$G$7092,4,0),"")</f>
        <v>Male</v>
      </c>
      <c r="E2890" t="str">
        <f>_xlfn.IFNA(VLOOKUP(A2890,Obesity!$A$1:$G$7092,5,0),"")</f>
        <v>35 and below</v>
      </c>
      <c r="F2890" t="str">
        <f>_xlfn.IFNA(VLOOKUP(A2890,Obesity!$A$1:$G$7092,6,0),"")</f>
        <v>above 2,500</v>
      </c>
      <c r="G2890" t="str">
        <f>_xlfn.IFNA(VLOOKUP(A2890,Obesity!$A$1:$G$7092,7,0),"")</f>
        <v>Other Race - Including Multi-Racial</v>
      </c>
    </row>
    <row r="2891" spans="1:7" x14ac:dyDescent="0.4">
      <c r="A2891">
        <v>76446</v>
      </c>
      <c r="B2891">
        <f>_xlfn.IFNA(VLOOKUP(A2891,Obesity!$A$1:$G$7092,2,0),"")</f>
        <v>39.5</v>
      </c>
      <c r="C2891" t="str">
        <f>_xlfn.IFNA(VLOOKUP(A2891,Obesity!$A$1:$G$7092,3,0),"")</f>
        <v>Overweight</v>
      </c>
      <c r="D2891" t="str">
        <f>_xlfn.IFNA(VLOOKUP(A2891,Obesity!$A$1:$G$7092,4,0),"")</f>
        <v>Female</v>
      </c>
      <c r="E2891" t="str">
        <f>_xlfn.IFNA(VLOOKUP(A2891,Obesity!$A$1:$G$7092,5,0),"")</f>
        <v>36 and above</v>
      </c>
      <c r="F2891" t="str">
        <f>_xlfn.IFNA(VLOOKUP(A2891,Obesity!$A$1:$G$7092,6,0),"")</f>
        <v>above 2,000</v>
      </c>
      <c r="G2891" t="str">
        <f>_xlfn.IFNA(VLOOKUP(A2891,Obesity!$A$1:$G$7092,7,0),"")</f>
        <v>Non-Hispanic White</v>
      </c>
    </row>
    <row r="2892" spans="1:7" x14ac:dyDescent="0.4">
      <c r="A2892">
        <v>76447</v>
      </c>
      <c r="B2892">
        <f>_xlfn.IFNA(VLOOKUP(A2892,Obesity!$A$1:$G$7092,2,0),"")</f>
        <v>0</v>
      </c>
      <c r="C2892" t="str">
        <f>_xlfn.IFNA(VLOOKUP(A2892,Obesity!$A$1:$G$7092,3,0),"")</f>
        <v>Normal weight</v>
      </c>
      <c r="D2892" t="str">
        <f>_xlfn.IFNA(VLOOKUP(A2892,Obesity!$A$1:$G$7092,4,0),"")</f>
        <v>Female</v>
      </c>
      <c r="E2892" t="str">
        <f>_xlfn.IFNA(VLOOKUP(A2892,Obesity!$A$1:$G$7092,5,0),"")</f>
        <v>36 and above</v>
      </c>
      <c r="F2892" t="str">
        <f>_xlfn.IFNA(VLOOKUP(A2892,Obesity!$A$1:$G$7092,6,0),"")</f>
        <v>below 2,000</v>
      </c>
      <c r="G2892" t="str">
        <f>_xlfn.IFNA(VLOOKUP(A2892,Obesity!$A$1:$G$7092,7,0),"")</f>
        <v>Non-Hispanic White</v>
      </c>
    </row>
    <row r="2893" spans="1:7" x14ac:dyDescent="0.4">
      <c r="A2893">
        <v>76448</v>
      </c>
      <c r="B2893" t="str">
        <f>_xlfn.IFNA(VLOOKUP(A2893,Obesity!$A$1:$G$7092,2,0),"")</f>
        <v/>
      </c>
      <c r="C2893" t="str">
        <f>_xlfn.IFNA(VLOOKUP(A2893,Obesity!$A$1:$G$7092,3,0),"")</f>
        <v/>
      </c>
      <c r="D2893" t="str">
        <f>_xlfn.IFNA(VLOOKUP(A2893,Obesity!$A$1:$G$7092,4,0),"")</f>
        <v/>
      </c>
      <c r="E2893" t="str">
        <f>_xlfn.IFNA(VLOOKUP(A2893,Obesity!$A$1:$G$7092,5,0),"")</f>
        <v/>
      </c>
      <c r="F2893" t="str">
        <f>_xlfn.IFNA(VLOOKUP(A2893,Obesity!$A$1:$G$7092,6,0),"")</f>
        <v/>
      </c>
      <c r="G2893" t="str">
        <f>_xlfn.IFNA(VLOOKUP(A2893,Obesity!$A$1:$G$7092,7,0),"")</f>
        <v/>
      </c>
    </row>
    <row r="2894" spans="1:7" x14ac:dyDescent="0.4">
      <c r="A2894">
        <v>76449</v>
      </c>
      <c r="B2894" t="str">
        <f>_xlfn.IFNA(VLOOKUP(A2894,Obesity!$A$1:$G$7092,2,0),"")</f>
        <v/>
      </c>
      <c r="C2894" t="str">
        <f>_xlfn.IFNA(VLOOKUP(A2894,Obesity!$A$1:$G$7092,3,0),"")</f>
        <v/>
      </c>
      <c r="D2894" t="str">
        <f>_xlfn.IFNA(VLOOKUP(A2894,Obesity!$A$1:$G$7092,4,0),"")</f>
        <v/>
      </c>
      <c r="E2894" t="str">
        <f>_xlfn.IFNA(VLOOKUP(A2894,Obesity!$A$1:$G$7092,5,0),"")</f>
        <v/>
      </c>
      <c r="F2894" t="str">
        <f>_xlfn.IFNA(VLOOKUP(A2894,Obesity!$A$1:$G$7092,6,0),"")</f>
        <v/>
      </c>
      <c r="G2894" t="str">
        <f>_xlfn.IFNA(VLOOKUP(A2894,Obesity!$A$1:$G$7092,7,0),"")</f>
        <v/>
      </c>
    </row>
    <row r="2895" spans="1:7" x14ac:dyDescent="0.4">
      <c r="A2895">
        <v>76450</v>
      </c>
      <c r="B2895">
        <f>_xlfn.IFNA(VLOOKUP(A2895,Obesity!$A$1:$G$7092,2,0),"")</f>
        <v>21.9</v>
      </c>
      <c r="C2895" t="str">
        <f>_xlfn.IFNA(VLOOKUP(A2895,Obesity!$A$1:$G$7092,3,0),"")</f>
        <v>Normal weight</v>
      </c>
      <c r="D2895" t="str">
        <f>_xlfn.IFNA(VLOOKUP(A2895,Obesity!$A$1:$G$7092,4,0),"")</f>
        <v>Male</v>
      </c>
      <c r="E2895" t="str">
        <f>_xlfn.IFNA(VLOOKUP(A2895,Obesity!$A$1:$G$7092,5,0),"")</f>
        <v>35 and below</v>
      </c>
      <c r="F2895" t="str">
        <f>_xlfn.IFNA(VLOOKUP(A2895,Obesity!$A$1:$G$7092,6,0),"")</f>
        <v>below 2,500</v>
      </c>
      <c r="G2895" t="str">
        <f>_xlfn.IFNA(VLOOKUP(A2895,Obesity!$A$1:$G$7092,7,0),"")</f>
        <v>Non-Hispanic White</v>
      </c>
    </row>
    <row r="2896" spans="1:7" x14ac:dyDescent="0.4">
      <c r="A2896">
        <v>76451</v>
      </c>
      <c r="B2896">
        <f>_xlfn.IFNA(VLOOKUP(A2896,Obesity!$A$1:$G$7092,2,0),"")</f>
        <v>22.4</v>
      </c>
      <c r="C2896" t="str">
        <f>_xlfn.IFNA(VLOOKUP(A2896,Obesity!$A$1:$G$7092,3,0),"")</f>
        <v>Overweight</v>
      </c>
      <c r="D2896" t="str">
        <f>_xlfn.IFNA(VLOOKUP(A2896,Obesity!$A$1:$G$7092,4,0),"")</f>
        <v>Female</v>
      </c>
      <c r="E2896" t="str">
        <f>_xlfn.IFNA(VLOOKUP(A2896,Obesity!$A$1:$G$7092,5,0),"")</f>
        <v>35 and below</v>
      </c>
      <c r="F2896" t="str">
        <f>_xlfn.IFNA(VLOOKUP(A2896,Obesity!$A$1:$G$7092,6,0),"")</f>
        <v>below 2,000</v>
      </c>
      <c r="G2896" t="str">
        <f>_xlfn.IFNA(VLOOKUP(A2896,Obesity!$A$1:$G$7092,7,0),"")</f>
        <v>Non-Hispanic White</v>
      </c>
    </row>
    <row r="2897" spans="1:7" x14ac:dyDescent="0.4">
      <c r="A2897">
        <v>76452</v>
      </c>
      <c r="B2897">
        <f>_xlfn.IFNA(VLOOKUP(A2897,Obesity!$A$1:$G$7092,2,0),"")</f>
        <v>26.9</v>
      </c>
      <c r="C2897" t="str">
        <f>_xlfn.IFNA(VLOOKUP(A2897,Obesity!$A$1:$G$7092,3,0),"")</f>
        <v>Underweight</v>
      </c>
      <c r="D2897" t="str">
        <f>_xlfn.IFNA(VLOOKUP(A2897,Obesity!$A$1:$G$7092,4,0),"")</f>
        <v>Male</v>
      </c>
      <c r="E2897" t="str">
        <f>_xlfn.IFNA(VLOOKUP(A2897,Obesity!$A$1:$G$7092,5,0),"")</f>
        <v>35 and below</v>
      </c>
      <c r="F2897" t="str">
        <f>_xlfn.IFNA(VLOOKUP(A2897,Obesity!$A$1:$G$7092,6,0),"")</f>
        <v>below 2,500</v>
      </c>
      <c r="G2897" t="str">
        <f>_xlfn.IFNA(VLOOKUP(A2897,Obesity!$A$1:$G$7092,7,0),"")</f>
        <v>Non-Hispanic White</v>
      </c>
    </row>
    <row r="2898" spans="1:7" x14ac:dyDescent="0.4">
      <c r="A2898">
        <v>76453</v>
      </c>
      <c r="B2898">
        <f>_xlfn.IFNA(VLOOKUP(A2898,Obesity!$A$1:$G$7092,2,0),"")</f>
        <v>22.5</v>
      </c>
      <c r="C2898" t="str">
        <f>_xlfn.IFNA(VLOOKUP(A2898,Obesity!$A$1:$G$7092,3,0),"")</f>
        <v>Obese</v>
      </c>
      <c r="D2898" t="str">
        <f>_xlfn.IFNA(VLOOKUP(A2898,Obesity!$A$1:$G$7092,4,0),"")</f>
        <v>Female</v>
      </c>
      <c r="E2898" t="str">
        <f>_xlfn.IFNA(VLOOKUP(A2898,Obesity!$A$1:$G$7092,5,0),"")</f>
        <v>36 and above</v>
      </c>
      <c r="F2898" t="str">
        <f>_xlfn.IFNA(VLOOKUP(A2898,Obesity!$A$1:$G$7092,6,0),"")</f>
        <v>below 2,000</v>
      </c>
      <c r="G2898" t="str">
        <f>_xlfn.IFNA(VLOOKUP(A2898,Obesity!$A$1:$G$7092,7,0),"")</f>
        <v>Non-Hispanic White</v>
      </c>
    </row>
    <row r="2899" spans="1:7" x14ac:dyDescent="0.4">
      <c r="A2899">
        <v>76454</v>
      </c>
      <c r="B2899">
        <f>_xlfn.IFNA(VLOOKUP(A2899,Obesity!$A$1:$G$7092,2,0),"")</f>
        <v>34.799999999999997</v>
      </c>
      <c r="C2899" t="str">
        <f>_xlfn.IFNA(VLOOKUP(A2899,Obesity!$A$1:$G$7092,3,0),"")</f>
        <v>Underweight</v>
      </c>
      <c r="D2899" t="str">
        <f>_xlfn.IFNA(VLOOKUP(A2899,Obesity!$A$1:$G$7092,4,0),"")</f>
        <v>Male</v>
      </c>
      <c r="E2899" t="str">
        <f>_xlfn.IFNA(VLOOKUP(A2899,Obesity!$A$1:$G$7092,5,0),"")</f>
        <v>35 and below</v>
      </c>
      <c r="F2899" t="str">
        <f>_xlfn.IFNA(VLOOKUP(A2899,Obesity!$A$1:$G$7092,6,0),"")</f>
        <v>below 2,500</v>
      </c>
      <c r="G2899" t="str">
        <f>_xlfn.IFNA(VLOOKUP(A2899,Obesity!$A$1:$G$7092,7,0),"")</f>
        <v>Non-Hispanic Asian</v>
      </c>
    </row>
    <row r="2900" spans="1:7" x14ac:dyDescent="0.4">
      <c r="A2900">
        <v>76455</v>
      </c>
      <c r="B2900" t="str">
        <f>_xlfn.IFNA(VLOOKUP(A2900,Obesity!$A$1:$G$7092,2,0),"")</f>
        <v/>
      </c>
      <c r="C2900" t="str">
        <f>_xlfn.IFNA(VLOOKUP(A2900,Obesity!$A$1:$G$7092,3,0),"")</f>
        <v/>
      </c>
      <c r="D2900" t="str">
        <f>_xlfn.IFNA(VLOOKUP(A2900,Obesity!$A$1:$G$7092,4,0),"")</f>
        <v/>
      </c>
      <c r="E2900" t="str">
        <f>_xlfn.IFNA(VLOOKUP(A2900,Obesity!$A$1:$G$7092,5,0),"")</f>
        <v/>
      </c>
      <c r="F2900" t="str">
        <f>_xlfn.IFNA(VLOOKUP(A2900,Obesity!$A$1:$G$7092,6,0),"")</f>
        <v/>
      </c>
      <c r="G2900" t="str">
        <f>_xlfn.IFNA(VLOOKUP(A2900,Obesity!$A$1:$G$7092,7,0),"")</f>
        <v/>
      </c>
    </row>
    <row r="2901" spans="1:7" x14ac:dyDescent="0.4">
      <c r="A2901">
        <v>76456</v>
      </c>
      <c r="B2901">
        <f>_xlfn.IFNA(VLOOKUP(A2901,Obesity!$A$1:$G$7092,2,0),"")</f>
        <v>23.6</v>
      </c>
      <c r="C2901" t="str">
        <f>_xlfn.IFNA(VLOOKUP(A2901,Obesity!$A$1:$G$7092,3,0),"")</f>
        <v>Underweight</v>
      </c>
      <c r="D2901" t="str">
        <f>_xlfn.IFNA(VLOOKUP(A2901,Obesity!$A$1:$G$7092,4,0),"")</f>
        <v>Male</v>
      </c>
      <c r="E2901" t="str">
        <f>_xlfn.IFNA(VLOOKUP(A2901,Obesity!$A$1:$G$7092,5,0),"")</f>
        <v>35 and below</v>
      </c>
      <c r="F2901" t="str">
        <f>_xlfn.IFNA(VLOOKUP(A2901,Obesity!$A$1:$G$7092,6,0),"")</f>
        <v>below 2,500</v>
      </c>
      <c r="G2901" t="str">
        <f>_xlfn.IFNA(VLOOKUP(A2901,Obesity!$A$1:$G$7092,7,0),"")</f>
        <v>Non-Hispanic White</v>
      </c>
    </row>
    <row r="2902" spans="1:7" x14ac:dyDescent="0.4">
      <c r="A2902">
        <v>76457</v>
      </c>
      <c r="B2902">
        <f>_xlfn.IFNA(VLOOKUP(A2902,Obesity!$A$1:$G$7092,2,0),"")</f>
        <v>24.4</v>
      </c>
      <c r="C2902" t="str">
        <f>_xlfn.IFNA(VLOOKUP(A2902,Obesity!$A$1:$G$7092,3,0),"")</f>
        <v>Underweight</v>
      </c>
      <c r="D2902" t="str">
        <f>_xlfn.IFNA(VLOOKUP(A2902,Obesity!$A$1:$G$7092,4,0),"")</f>
        <v>Female</v>
      </c>
      <c r="E2902" t="str">
        <f>_xlfn.IFNA(VLOOKUP(A2902,Obesity!$A$1:$G$7092,5,0),"")</f>
        <v>35 and below</v>
      </c>
      <c r="F2902" t="str">
        <f>_xlfn.IFNA(VLOOKUP(A2902,Obesity!$A$1:$G$7092,6,0),"")</f>
        <v>above 2,000</v>
      </c>
      <c r="G2902" t="str">
        <f>_xlfn.IFNA(VLOOKUP(A2902,Obesity!$A$1:$G$7092,7,0),"")</f>
        <v>Non-Hispanic White</v>
      </c>
    </row>
    <row r="2903" spans="1:7" x14ac:dyDescent="0.4">
      <c r="A2903">
        <v>76458</v>
      </c>
      <c r="B2903" t="str">
        <f>_xlfn.IFNA(VLOOKUP(A2903,Obesity!$A$1:$G$7092,2,0),"")</f>
        <v/>
      </c>
      <c r="C2903" t="str">
        <f>_xlfn.IFNA(VLOOKUP(A2903,Obesity!$A$1:$G$7092,3,0),"")</f>
        <v/>
      </c>
      <c r="D2903" t="str">
        <f>_xlfn.IFNA(VLOOKUP(A2903,Obesity!$A$1:$G$7092,4,0),"")</f>
        <v/>
      </c>
      <c r="E2903" t="str">
        <f>_xlfn.IFNA(VLOOKUP(A2903,Obesity!$A$1:$G$7092,5,0),"")</f>
        <v/>
      </c>
      <c r="F2903" t="str">
        <f>_xlfn.IFNA(VLOOKUP(A2903,Obesity!$A$1:$G$7092,6,0),"")</f>
        <v/>
      </c>
      <c r="G2903" t="str">
        <f>_xlfn.IFNA(VLOOKUP(A2903,Obesity!$A$1:$G$7092,7,0),"")</f>
        <v/>
      </c>
    </row>
    <row r="2904" spans="1:7" x14ac:dyDescent="0.4">
      <c r="A2904">
        <v>76459</v>
      </c>
      <c r="B2904" t="str">
        <f>_xlfn.IFNA(VLOOKUP(A2904,Obesity!$A$1:$G$7092,2,0),"")</f>
        <v/>
      </c>
      <c r="C2904" t="str">
        <f>_xlfn.IFNA(VLOOKUP(A2904,Obesity!$A$1:$G$7092,3,0),"")</f>
        <v/>
      </c>
      <c r="D2904" t="str">
        <f>_xlfn.IFNA(VLOOKUP(A2904,Obesity!$A$1:$G$7092,4,0),"")</f>
        <v/>
      </c>
      <c r="E2904" t="str">
        <f>_xlfn.IFNA(VLOOKUP(A2904,Obesity!$A$1:$G$7092,5,0),"")</f>
        <v/>
      </c>
      <c r="F2904" t="str">
        <f>_xlfn.IFNA(VLOOKUP(A2904,Obesity!$A$1:$G$7092,6,0),"")</f>
        <v/>
      </c>
      <c r="G2904" t="str">
        <f>_xlfn.IFNA(VLOOKUP(A2904,Obesity!$A$1:$G$7092,7,0),"")</f>
        <v/>
      </c>
    </row>
    <row r="2905" spans="1:7" x14ac:dyDescent="0.4">
      <c r="A2905">
        <v>76460</v>
      </c>
      <c r="B2905" t="str">
        <f>_xlfn.IFNA(VLOOKUP(A2905,Obesity!$A$1:$G$7092,2,0),"")</f>
        <v/>
      </c>
      <c r="C2905" t="str">
        <f>_xlfn.IFNA(VLOOKUP(A2905,Obesity!$A$1:$G$7092,3,0),"")</f>
        <v/>
      </c>
      <c r="D2905" t="str">
        <f>_xlfn.IFNA(VLOOKUP(A2905,Obesity!$A$1:$G$7092,4,0),"")</f>
        <v/>
      </c>
      <c r="E2905" t="str">
        <f>_xlfn.IFNA(VLOOKUP(A2905,Obesity!$A$1:$G$7092,5,0),"")</f>
        <v/>
      </c>
      <c r="F2905" t="str">
        <f>_xlfn.IFNA(VLOOKUP(A2905,Obesity!$A$1:$G$7092,6,0),"")</f>
        <v/>
      </c>
      <c r="G2905" t="str">
        <f>_xlfn.IFNA(VLOOKUP(A2905,Obesity!$A$1:$G$7092,7,0),"")</f>
        <v/>
      </c>
    </row>
    <row r="2906" spans="1:7" x14ac:dyDescent="0.4">
      <c r="A2906">
        <v>76461</v>
      </c>
      <c r="B2906">
        <f>_xlfn.IFNA(VLOOKUP(A2906,Obesity!$A$1:$G$7092,2,0),"")</f>
        <v>16.3</v>
      </c>
      <c r="C2906" t="str">
        <f>_xlfn.IFNA(VLOOKUP(A2906,Obesity!$A$1:$G$7092,3,0),"")</f>
        <v>Obese</v>
      </c>
      <c r="D2906" t="str">
        <f>_xlfn.IFNA(VLOOKUP(A2906,Obesity!$A$1:$G$7092,4,0),"")</f>
        <v>Female</v>
      </c>
      <c r="E2906" t="str">
        <f>_xlfn.IFNA(VLOOKUP(A2906,Obesity!$A$1:$G$7092,5,0),"")</f>
        <v>36 and above</v>
      </c>
      <c r="F2906" t="str">
        <f>_xlfn.IFNA(VLOOKUP(A2906,Obesity!$A$1:$G$7092,6,0),"")</f>
        <v>above 2,000</v>
      </c>
      <c r="G2906" t="str">
        <f>_xlfn.IFNA(VLOOKUP(A2906,Obesity!$A$1:$G$7092,7,0),"")</f>
        <v>Non-Hispanic White</v>
      </c>
    </row>
    <row r="2907" spans="1:7" x14ac:dyDescent="0.4">
      <c r="A2907">
        <v>76462</v>
      </c>
      <c r="B2907" t="str">
        <f>_xlfn.IFNA(VLOOKUP(A2907,Obesity!$A$1:$G$7092,2,0),"")</f>
        <v/>
      </c>
      <c r="C2907" t="str">
        <f>_xlfn.IFNA(VLOOKUP(A2907,Obesity!$A$1:$G$7092,3,0),"")</f>
        <v/>
      </c>
      <c r="D2907" t="str">
        <f>_xlfn.IFNA(VLOOKUP(A2907,Obesity!$A$1:$G$7092,4,0),"")</f>
        <v/>
      </c>
      <c r="E2907" t="str">
        <f>_xlfn.IFNA(VLOOKUP(A2907,Obesity!$A$1:$G$7092,5,0),"")</f>
        <v/>
      </c>
      <c r="F2907" t="str">
        <f>_xlfn.IFNA(VLOOKUP(A2907,Obesity!$A$1:$G$7092,6,0),"")</f>
        <v/>
      </c>
      <c r="G2907" t="str">
        <f>_xlfn.IFNA(VLOOKUP(A2907,Obesity!$A$1:$G$7092,7,0),"")</f>
        <v/>
      </c>
    </row>
    <row r="2908" spans="1:7" x14ac:dyDescent="0.4">
      <c r="A2908">
        <v>76463</v>
      </c>
      <c r="B2908">
        <f>_xlfn.IFNA(VLOOKUP(A2908,Obesity!$A$1:$G$7092,2,0),"")</f>
        <v>44.9</v>
      </c>
      <c r="C2908" t="str">
        <f>_xlfn.IFNA(VLOOKUP(A2908,Obesity!$A$1:$G$7092,3,0),"")</f>
        <v>Normal weight</v>
      </c>
      <c r="D2908" t="str">
        <f>_xlfn.IFNA(VLOOKUP(A2908,Obesity!$A$1:$G$7092,4,0),"")</f>
        <v>Male</v>
      </c>
      <c r="E2908" t="str">
        <f>_xlfn.IFNA(VLOOKUP(A2908,Obesity!$A$1:$G$7092,5,0),"")</f>
        <v>35 and below</v>
      </c>
      <c r="F2908" t="str">
        <f>_xlfn.IFNA(VLOOKUP(A2908,Obesity!$A$1:$G$7092,6,0),"")</f>
        <v>below 2,500</v>
      </c>
      <c r="G2908" t="str">
        <f>_xlfn.IFNA(VLOOKUP(A2908,Obesity!$A$1:$G$7092,7,0),"")</f>
        <v>Non-Hispanic White</v>
      </c>
    </row>
    <row r="2909" spans="1:7" x14ac:dyDescent="0.4">
      <c r="A2909">
        <v>76464</v>
      </c>
      <c r="B2909">
        <f>_xlfn.IFNA(VLOOKUP(A2909,Obesity!$A$1:$G$7092,2,0),"")</f>
        <v>14.5</v>
      </c>
      <c r="C2909" t="str">
        <f>_xlfn.IFNA(VLOOKUP(A2909,Obesity!$A$1:$G$7092,3,0),"")</f>
        <v>Overweight</v>
      </c>
      <c r="D2909" t="str">
        <f>_xlfn.IFNA(VLOOKUP(A2909,Obesity!$A$1:$G$7092,4,0),"")</f>
        <v>Male</v>
      </c>
      <c r="E2909" t="str">
        <f>_xlfn.IFNA(VLOOKUP(A2909,Obesity!$A$1:$G$7092,5,0),"")</f>
        <v>35 and below</v>
      </c>
      <c r="F2909" t="str">
        <f>_xlfn.IFNA(VLOOKUP(A2909,Obesity!$A$1:$G$7092,6,0),"")</f>
        <v>above 2,500</v>
      </c>
      <c r="G2909" t="str">
        <f>_xlfn.IFNA(VLOOKUP(A2909,Obesity!$A$1:$G$7092,7,0),"")</f>
        <v>Non-Hispanic White</v>
      </c>
    </row>
    <row r="2910" spans="1:7" x14ac:dyDescent="0.4">
      <c r="A2910">
        <v>76465</v>
      </c>
      <c r="B2910">
        <f>_xlfn.IFNA(VLOOKUP(A2910,Obesity!$A$1:$G$7092,2,0),"")</f>
        <v>21</v>
      </c>
      <c r="C2910" t="str">
        <f>_xlfn.IFNA(VLOOKUP(A2910,Obesity!$A$1:$G$7092,3,0),"")</f>
        <v>Normal weight</v>
      </c>
      <c r="D2910" t="str">
        <f>_xlfn.IFNA(VLOOKUP(A2910,Obesity!$A$1:$G$7092,4,0),"")</f>
        <v>Female</v>
      </c>
      <c r="E2910" t="str">
        <f>_xlfn.IFNA(VLOOKUP(A2910,Obesity!$A$1:$G$7092,5,0),"")</f>
        <v>36 and above</v>
      </c>
      <c r="F2910" t="str">
        <f>_xlfn.IFNA(VLOOKUP(A2910,Obesity!$A$1:$G$7092,6,0),"")</f>
        <v>below 2,000</v>
      </c>
      <c r="G2910" t="str">
        <f>_xlfn.IFNA(VLOOKUP(A2910,Obesity!$A$1:$G$7092,7,0),"")</f>
        <v>Non-Hispanic White</v>
      </c>
    </row>
    <row r="2911" spans="1:7" x14ac:dyDescent="0.4">
      <c r="A2911">
        <v>76466</v>
      </c>
      <c r="B2911">
        <f>_xlfn.IFNA(VLOOKUP(A2911,Obesity!$A$1:$G$7092,2,0),"")</f>
        <v>23.7</v>
      </c>
      <c r="C2911" t="str">
        <f>_xlfn.IFNA(VLOOKUP(A2911,Obesity!$A$1:$G$7092,3,0),"")</f>
        <v>Obese</v>
      </c>
      <c r="D2911" t="str">
        <f>_xlfn.IFNA(VLOOKUP(A2911,Obesity!$A$1:$G$7092,4,0),"")</f>
        <v>Female</v>
      </c>
      <c r="E2911" t="str">
        <f>_xlfn.IFNA(VLOOKUP(A2911,Obesity!$A$1:$G$7092,5,0),"")</f>
        <v>36 and above</v>
      </c>
      <c r="F2911" t="str">
        <f>_xlfn.IFNA(VLOOKUP(A2911,Obesity!$A$1:$G$7092,6,0),"")</f>
        <v>below 2,000</v>
      </c>
      <c r="G2911" t="str">
        <f>_xlfn.IFNA(VLOOKUP(A2911,Obesity!$A$1:$G$7092,7,0),"")</f>
        <v>Other Hispanic</v>
      </c>
    </row>
    <row r="2912" spans="1:7" x14ac:dyDescent="0.4">
      <c r="A2912">
        <v>76467</v>
      </c>
      <c r="B2912">
        <f>_xlfn.IFNA(VLOOKUP(A2912,Obesity!$A$1:$G$7092,2,0),"")</f>
        <v>32.6</v>
      </c>
      <c r="C2912" t="str">
        <f>_xlfn.IFNA(VLOOKUP(A2912,Obesity!$A$1:$G$7092,3,0),"")</f>
        <v>Underweight</v>
      </c>
      <c r="D2912" t="str">
        <f>_xlfn.IFNA(VLOOKUP(A2912,Obesity!$A$1:$G$7092,4,0),"")</f>
        <v>Female</v>
      </c>
      <c r="E2912" t="str">
        <f>_xlfn.IFNA(VLOOKUP(A2912,Obesity!$A$1:$G$7092,5,0),"")</f>
        <v>35 and below</v>
      </c>
      <c r="F2912" t="str">
        <f>_xlfn.IFNA(VLOOKUP(A2912,Obesity!$A$1:$G$7092,6,0),"")</f>
        <v>above 2,000</v>
      </c>
      <c r="G2912" t="str">
        <f>_xlfn.IFNA(VLOOKUP(A2912,Obesity!$A$1:$G$7092,7,0),"")</f>
        <v>Non-Hispanic Black</v>
      </c>
    </row>
    <row r="2913" spans="1:7" x14ac:dyDescent="0.4">
      <c r="A2913">
        <v>76468</v>
      </c>
      <c r="B2913">
        <f>_xlfn.IFNA(VLOOKUP(A2913,Obesity!$A$1:$G$7092,2,0),"")</f>
        <v>36.5</v>
      </c>
      <c r="C2913" t="str">
        <f>_xlfn.IFNA(VLOOKUP(A2913,Obesity!$A$1:$G$7092,3,0),"")</f>
        <v>Overweight</v>
      </c>
      <c r="D2913" t="str">
        <f>_xlfn.IFNA(VLOOKUP(A2913,Obesity!$A$1:$G$7092,4,0),"")</f>
        <v>Male</v>
      </c>
      <c r="E2913" t="str">
        <f>_xlfn.IFNA(VLOOKUP(A2913,Obesity!$A$1:$G$7092,5,0),"")</f>
        <v>36 and above</v>
      </c>
      <c r="F2913" t="str">
        <f>_xlfn.IFNA(VLOOKUP(A2913,Obesity!$A$1:$G$7092,6,0),"")</f>
        <v>below 2,500</v>
      </c>
      <c r="G2913" t="str">
        <f>_xlfn.IFNA(VLOOKUP(A2913,Obesity!$A$1:$G$7092,7,0),"")</f>
        <v>Non-Hispanic White</v>
      </c>
    </row>
    <row r="2914" spans="1:7" x14ac:dyDescent="0.4">
      <c r="A2914">
        <v>76469</v>
      </c>
      <c r="B2914">
        <f>_xlfn.IFNA(VLOOKUP(A2914,Obesity!$A$1:$G$7092,2,0),"")</f>
        <v>14.4</v>
      </c>
      <c r="C2914" t="str">
        <f>_xlfn.IFNA(VLOOKUP(A2914,Obesity!$A$1:$G$7092,3,0),"")</f>
        <v>Obese</v>
      </c>
      <c r="D2914" t="str">
        <f>_xlfn.IFNA(VLOOKUP(A2914,Obesity!$A$1:$G$7092,4,0),"")</f>
        <v>Male</v>
      </c>
      <c r="E2914" t="str">
        <f>_xlfn.IFNA(VLOOKUP(A2914,Obesity!$A$1:$G$7092,5,0),"")</f>
        <v>36 and above</v>
      </c>
      <c r="F2914" t="str">
        <f>_xlfn.IFNA(VLOOKUP(A2914,Obesity!$A$1:$G$7092,6,0),"")</f>
        <v>below 2,500</v>
      </c>
      <c r="G2914" t="str">
        <f>_xlfn.IFNA(VLOOKUP(A2914,Obesity!$A$1:$G$7092,7,0),"")</f>
        <v>Mexican American</v>
      </c>
    </row>
    <row r="2915" spans="1:7" x14ac:dyDescent="0.4">
      <c r="A2915">
        <v>76470</v>
      </c>
      <c r="B2915">
        <f>_xlfn.IFNA(VLOOKUP(A2915,Obesity!$A$1:$G$7092,2,0),"")</f>
        <v>21.7</v>
      </c>
      <c r="C2915" t="str">
        <f>_xlfn.IFNA(VLOOKUP(A2915,Obesity!$A$1:$G$7092,3,0),"")</f>
        <v>Normal weight</v>
      </c>
      <c r="D2915" t="str">
        <f>_xlfn.IFNA(VLOOKUP(A2915,Obesity!$A$1:$G$7092,4,0),"")</f>
        <v>Female</v>
      </c>
      <c r="E2915" t="str">
        <f>_xlfn.IFNA(VLOOKUP(A2915,Obesity!$A$1:$G$7092,5,0),"")</f>
        <v>36 and above</v>
      </c>
      <c r="F2915" t="str">
        <f>_xlfn.IFNA(VLOOKUP(A2915,Obesity!$A$1:$G$7092,6,0),"")</f>
        <v>below 2,000</v>
      </c>
      <c r="G2915" t="str">
        <f>_xlfn.IFNA(VLOOKUP(A2915,Obesity!$A$1:$G$7092,7,0),"")</f>
        <v>Non-Hispanic White</v>
      </c>
    </row>
    <row r="2916" spans="1:7" x14ac:dyDescent="0.4">
      <c r="A2916">
        <v>76471</v>
      </c>
      <c r="B2916" t="str">
        <f>_xlfn.IFNA(VLOOKUP(A2916,Obesity!$A$1:$G$7092,2,0),"")</f>
        <v/>
      </c>
      <c r="C2916" t="str">
        <f>_xlfn.IFNA(VLOOKUP(A2916,Obesity!$A$1:$G$7092,3,0),"")</f>
        <v/>
      </c>
      <c r="D2916" t="str">
        <f>_xlfn.IFNA(VLOOKUP(A2916,Obesity!$A$1:$G$7092,4,0),"")</f>
        <v/>
      </c>
      <c r="E2916" t="str">
        <f>_xlfn.IFNA(VLOOKUP(A2916,Obesity!$A$1:$G$7092,5,0),"")</f>
        <v/>
      </c>
      <c r="F2916" t="str">
        <f>_xlfn.IFNA(VLOOKUP(A2916,Obesity!$A$1:$G$7092,6,0),"")</f>
        <v/>
      </c>
      <c r="G2916" t="str">
        <f>_xlfn.IFNA(VLOOKUP(A2916,Obesity!$A$1:$G$7092,7,0),"")</f>
        <v/>
      </c>
    </row>
    <row r="2917" spans="1:7" x14ac:dyDescent="0.4">
      <c r="A2917">
        <v>76472</v>
      </c>
      <c r="B2917">
        <f>_xlfn.IFNA(VLOOKUP(A2917,Obesity!$A$1:$G$7092,2,0),"")</f>
        <v>41.1</v>
      </c>
      <c r="C2917" t="str">
        <f>_xlfn.IFNA(VLOOKUP(A2917,Obesity!$A$1:$G$7092,3,0),"")</f>
        <v>Obese</v>
      </c>
      <c r="D2917" t="str">
        <f>_xlfn.IFNA(VLOOKUP(A2917,Obesity!$A$1:$G$7092,4,0),"")</f>
        <v>Female</v>
      </c>
      <c r="E2917" t="str">
        <f>_xlfn.IFNA(VLOOKUP(A2917,Obesity!$A$1:$G$7092,5,0),"")</f>
        <v>36 and above</v>
      </c>
      <c r="F2917" t="str">
        <f>_xlfn.IFNA(VLOOKUP(A2917,Obesity!$A$1:$G$7092,6,0),"")</f>
        <v>above 2,000</v>
      </c>
      <c r="G2917" t="str">
        <f>_xlfn.IFNA(VLOOKUP(A2917,Obesity!$A$1:$G$7092,7,0),"")</f>
        <v>Non-Hispanic Asian</v>
      </c>
    </row>
    <row r="2918" spans="1:7" x14ac:dyDescent="0.4">
      <c r="A2918">
        <v>76473</v>
      </c>
      <c r="B2918">
        <f>_xlfn.IFNA(VLOOKUP(A2918,Obesity!$A$1:$G$7092,2,0),"")</f>
        <v>19</v>
      </c>
      <c r="C2918" t="str">
        <f>_xlfn.IFNA(VLOOKUP(A2918,Obesity!$A$1:$G$7092,3,0),"")</f>
        <v>Normal weight</v>
      </c>
      <c r="D2918" t="str">
        <f>_xlfn.IFNA(VLOOKUP(A2918,Obesity!$A$1:$G$7092,4,0),"")</f>
        <v>Male</v>
      </c>
      <c r="E2918" t="str">
        <f>_xlfn.IFNA(VLOOKUP(A2918,Obesity!$A$1:$G$7092,5,0),"")</f>
        <v>35 and below</v>
      </c>
      <c r="F2918" t="str">
        <f>_xlfn.IFNA(VLOOKUP(A2918,Obesity!$A$1:$G$7092,6,0),"")</f>
        <v>below 2,500</v>
      </c>
      <c r="G2918" t="str">
        <f>_xlfn.IFNA(VLOOKUP(A2918,Obesity!$A$1:$G$7092,7,0),"")</f>
        <v>Mexican American</v>
      </c>
    </row>
    <row r="2919" spans="1:7" x14ac:dyDescent="0.4">
      <c r="A2919">
        <v>76474</v>
      </c>
      <c r="B2919" t="str">
        <f>_xlfn.IFNA(VLOOKUP(A2919,Obesity!$A$1:$G$7092,2,0),"")</f>
        <v/>
      </c>
      <c r="C2919" t="str">
        <f>_xlfn.IFNA(VLOOKUP(A2919,Obesity!$A$1:$G$7092,3,0),"")</f>
        <v/>
      </c>
      <c r="D2919" t="str">
        <f>_xlfn.IFNA(VLOOKUP(A2919,Obesity!$A$1:$G$7092,4,0),"")</f>
        <v/>
      </c>
      <c r="E2919" t="str">
        <f>_xlfn.IFNA(VLOOKUP(A2919,Obesity!$A$1:$G$7092,5,0),"")</f>
        <v/>
      </c>
      <c r="F2919" t="str">
        <f>_xlfn.IFNA(VLOOKUP(A2919,Obesity!$A$1:$G$7092,6,0),"")</f>
        <v/>
      </c>
      <c r="G2919" t="str">
        <f>_xlfn.IFNA(VLOOKUP(A2919,Obesity!$A$1:$G$7092,7,0),"")</f>
        <v/>
      </c>
    </row>
    <row r="2920" spans="1:7" x14ac:dyDescent="0.4">
      <c r="A2920">
        <v>76475</v>
      </c>
      <c r="B2920" t="str">
        <f>_xlfn.IFNA(VLOOKUP(A2920,Obesity!$A$1:$G$7092,2,0),"")</f>
        <v/>
      </c>
      <c r="C2920" t="str">
        <f>_xlfn.IFNA(VLOOKUP(A2920,Obesity!$A$1:$G$7092,3,0),"")</f>
        <v/>
      </c>
      <c r="D2920" t="str">
        <f>_xlfn.IFNA(VLOOKUP(A2920,Obesity!$A$1:$G$7092,4,0),"")</f>
        <v/>
      </c>
      <c r="E2920" t="str">
        <f>_xlfn.IFNA(VLOOKUP(A2920,Obesity!$A$1:$G$7092,5,0),"")</f>
        <v/>
      </c>
      <c r="F2920" t="str">
        <f>_xlfn.IFNA(VLOOKUP(A2920,Obesity!$A$1:$G$7092,6,0),"")</f>
        <v/>
      </c>
      <c r="G2920" t="str">
        <f>_xlfn.IFNA(VLOOKUP(A2920,Obesity!$A$1:$G$7092,7,0),"")</f>
        <v/>
      </c>
    </row>
    <row r="2921" spans="1:7" x14ac:dyDescent="0.4">
      <c r="A2921">
        <v>76476</v>
      </c>
      <c r="B2921" t="str">
        <f>_xlfn.IFNA(VLOOKUP(A2921,Obesity!$A$1:$G$7092,2,0),"")</f>
        <v/>
      </c>
      <c r="C2921" t="str">
        <f>_xlfn.IFNA(VLOOKUP(A2921,Obesity!$A$1:$G$7092,3,0),"")</f>
        <v/>
      </c>
      <c r="D2921" t="str">
        <f>_xlfn.IFNA(VLOOKUP(A2921,Obesity!$A$1:$G$7092,4,0),"")</f>
        <v/>
      </c>
      <c r="E2921" t="str">
        <f>_xlfn.IFNA(VLOOKUP(A2921,Obesity!$A$1:$G$7092,5,0),"")</f>
        <v/>
      </c>
      <c r="F2921" t="str">
        <f>_xlfn.IFNA(VLOOKUP(A2921,Obesity!$A$1:$G$7092,6,0),"")</f>
        <v/>
      </c>
      <c r="G2921" t="str">
        <f>_xlfn.IFNA(VLOOKUP(A2921,Obesity!$A$1:$G$7092,7,0),"")</f>
        <v/>
      </c>
    </row>
    <row r="2922" spans="1:7" x14ac:dyDescent="0.4">
      <c r="A2922">
        <v>76477</v>
      </c>
      <c r="B2922">
        <f>_xlfn.IFNA(VLOOKUP(A2922,Obesity!$A$1:$G$7092,2,0),"")</f>
        <v>20.2</v>
      </c>
      <c r="C2922" t="str">
        <f>_xlfn.IFNA(VLOOKUP(A2922,Obesity!$A$1:$G$7092,3,0),"")</f>
        <v>Obese</v>
      </c>
      <c r="D2922" t="str">
        <f>_xlfn.IFNA(VLOOKUP(A2922,Obesity!$A$1:$G$7092,4,0),"")</f>
        <v>Female</v>
      </c>
      <c r="E2922" t="str">
        <f>_xlfn.IFNA(VLOOKUP(A2922,Obesity!$A$1:$G$7092,5,0),"")</f>
        <v>36 and above</v>
      </c>
      <c r="F2922" t="str">
        <f>_xlfn.IFNA(VLOOKUP(A2922,Obesity!$A$1:$G$7092,6,0),"")</f>
        <v>above 2,000</v>
      </c>
      <c r="G2922" t="str">
        <f>_xlfn.IFNA(VLOOKUP(A2922,Obesity!$A$1:$G$7092,7,0),"")</f>
        <v>Mexican American</v>
      </c>
    </row>
    <row r="2923" spans="1:7" x14ac:dyDescent="0.4">
      <c r="A2923">
        <v>76478</v>
      </c>
      <c r="B2923">
        <f>_xlfn.IFNA(VLOOKUP(A2923,Obesity!$A$1:$G$7092,2,0),"")</f>
        <v>18.5</v>
      </c>
      <c r="C2923" t="str">
        <f>_xlfn.IFNA(VLOOKUP(A2923,Obesity!$A$1:$G$7092,3,0),"")</f>
        <v>Underweight</v>
      </c>
      <c r="D2923" t="str">
        <f>_xlfn.IFNA(VLOOKUP(A2923,Obesity!$A$1:$G$7092,4,0),"")</f>
        <v>Male</v>
      </c>
      <c r="E2923" t="str">
        <f>_xlfn.IFNA(VLOOKUP(A2923,Obesity!$A$1:$G$7092,5,0),"")</f>
        <v>35 and below</v>
      </c>
      <c r="F2923" t="str">
        <f>_xlfn.IFNA(VLOOKUP(A2923,Obesity!$A$1:$G$7092,6,0),"")</f>
        <v>below 2,500</v>
      </c>
      <c r="G2923" t="str">
        <f>_xlfn.IFNA(VLOOKUP(A2923,Obesity!$A$1:$G$7092,7,0),"")</f>
        <v>Other Race - Including Multi-Racial</v>
      </c>
    </row>
    <row r="2924" spans="1:7" x14ac:dyDescent="0.4">
      <c r="A2924">
        <v>76479</v>
      </c>
      <c r="B2924">
        <f>_xlfn.IFNA(VLOOKUP(A2924,Obesity!$A$1:$G$7092,2,0),"")</f>
        <v>23.9</v>
      </c>
      <c r="C2924" t="str">
        <f>_xlfn.IFNA(VLOOKUP(A2924,Obesity!$A$1:$G$7092,3,0),"")</f>
        <v>Normal weight</v>
      </c>
      <c r="D2924" t="str">
        <f>_xlfn.IFNA(VLOOKUP(A2924,Obesity!$A$1:$G$7092,4,0),"")</f>
        <v>Male</v>
      </c>
      <c r="E2924" t="str">
        <f>_xlfn.IFNA(VLOOKUP(A2924,Obesity!$A$1:$G$7092,5,0),"")</f>
        <v>35 and below</v>
      </c>
      <c r="F2924" t="str">
        <f>_xlfn.IFNA(VLOOKUP(A2924,Obesity!$A$1:$G$7092,6,0),"")</f>
        <v>below 2,500</v>
      </c>
      <c r="G2924" t="str">
        <f>_xlfn.IFNA(VLOOKUP(A2924,Obesity!$A$1:$G$7092,7,0),"")</f>
        <v>Non-Hispanic White</v>
      </c>
    </row>
    <row r="2925" spans="1:7" x14ac:dyDescent="0.4">
      <c r="A2925">
        <v>76480</v>
      </c>
      <c r="B2925">
        <f>_xlfn.IFNA(VLOOKUP(A2925,Obesity!$A$1:$G$7092,2,0),"")</f>
        <v>15.9</v>
      </c>
      <c r="C2925" t="str">
        <f>_xlfn.IFNA(VLOOKUP(A2925,Obesity!$A$1:$G$7092,3,0),"")</f>
        <v>Obese</v>
      </c>
      <c r="D2925" t="str">
        <f>_xlfn.IFNA(VLOOKUP(A2925,Obesity!$A$1:$G$7092,4,0),"")</f>
        <v>Female</v>
      </c>
      <c r="E2925" t="str">
        <f>_xlfn.IFNA(VLOOKUP(A2925,Obesity!$A$1:$G$7092,5,0),"")</f>
        <v>35 and below</v>
      </c>
      <c r="F2925" t="str">
        <f>_xlfn.IFNA(VLOOKUP(A2925,Obesity!$A$1:$G$7092,6,0),"")</f>
        <v>below 2,000</v>
      </c>
      <c r="G2925" t="str">
        <f>_xlfn.IFNA(VLOOKUP(A2925,Obesity!$A$1:$G$7092,7,0),"")</f>
        <v>Other Race - Including Multi-Racial</v>
      </c>
    </row>
    <row r="2926" spans="1:7" x14ac:dyDescent="0.4">
      <c r="A2926">
        <v>76481</v>
      </c>
      <c r="B2926">
        <f>_xlfn.IFNA(VLOOKUP(A2926,Obesity!$A$1:$G$7092,2,0),"")</f>
        <v>17.8</v>
      </c>
      <c r="C2926" t="str">
        <f>_xlfn.IFNA(VLOOKUP(A2926,Obesity!$A$1:$G$7092,3,0),"")</f>
        <v>Normal weight</v>
      </c>
      <c r="D2926" t="str">
        <f>_xlfn.IFNA(VLOOKUP(A2926,Obesity!$A$1:$G$7092,4,0),"")</f>
        <v>Female</v>
      </c>
      <c r="E2926" t="str">
        <f>_xlfn.IFNA(VLOOKUP(A2926,Obesity!$A$1:$G$7092,5,0),"")</f>
        <v>36 and above</v>
      </c>
      <c r="F2926" t="str">
        <f>_xlfn.IFNA(VLOOKUP(A2926,Obesity!$A$1:$G$7092,6,0),"")</f>
        <v>above 2,000</v>
      </c>
      <c r="G2926" t="str">
        <f>_xlfn.IFNA(VLOOKUP(A2926,Obesity!$A$1:$G$7092,7,0),"")</f>
        <v>Non-Hispanic Asian</v>
      </c>
    </row>
    <row r="2927" spans="1:7" x14ac:dyDescent="0.4">
      <c r="A2927">
        <v>76482</v>
      </c>
      <c r="B2927">
        <f>_xlfn.IFNA(VLOOKUP(A2927,Obesity!$A$1:$G$7092,2,0),"")</f>
        <v>28.5</v>
      </c>
      <c r="C2927" t="str">
        <f>_xlfn.IFNA(VLOOKUP(A2927,Obesity!$A$1:$G$7092,3,0),"")</f>
        <v>Obese</v>
      </c>
      <c r="D2927" t="str">
        <f>_xlfn.IFNA(VLOOKUP(A2927,Obesity!$A$1:$G$7092,4,0),"")</f>
        <v>Female</v>
      </c>
      <c r="E2927" t="str">
        <f>_xlfn.IFNA(VLOOKUP(A2927,Obesity!$A$1:$G$7092,5,0),"")</f>
        <v>36 and above</v>
      </c>
      <c r="F2927" t="str">
        <f>_xlfn.IFNA(VLOOKUP(A2927,Obesity!$A$1:$G$7092,6,0),"")</f>
        <v>below 2,000</v>
      </c>
      <c r="G2927" t="str">
        <f>_xlfn.IFNA(VLOOKUP(A2927,Obesity!$A$1:$G$7092,7,0),"")</f>
        <v>Non-Hispanic Black</v>
      </c>
    </row>
    <row r="2928" spans="1:7" x14ac:dyDescent="0.4">
      <c r="A2928">
        <v>76483</v>
      </c>
      <c r="B2928">
        <f>_xlfn.IFNA(VLOOKUP(A2928,Obesity!$A$1:$G$7092,2,0),"")</f>
        <v>0</v>
      </c>
      <c r="C2928" t="str">
        <f>_xlfn.IFNA(VLOOKUP(A2928,Obesity!$A$1:$G$7092,3,0),"")</f>
        <v>Underweight</v>
      </c>
      <c r="D2928" t="str">
        <f>_xlfn.IFNA(VLOOKUP(A2928,Obesity!$A$1:$G$7092,4,0),"")</f>
        <v>Male</v>
      </c>
      <c r="E2928" t="str">
        <f>_xlfn.IFNA(VLOOKUP(A2928,Obesity!$A$1:$G$7092,5,0),"")</f>
        <v>35 and below</v>
      </c>
      <c r="F2928" t="str">
        <f>_xlfn.IFNA(VLOOKUP(A2928,Obesity!$A$1:$G$7092,6,0),"")</f>
        <v>below 2,500</v>
      </c>
      <c r="G2928" t="str">
        <f>_xlfn.IFNA(VLOOKUP(A2928,Obesity!$A$1:$G$7092,7,0),"")</f>
        <v>Mexican American</v>
      </c>
    </row>
    <row r="2929" spans="1:7" x14ac:dyDescent="0.4">
      <c r="A2929">
        <v>76484</v>
      </c>
      <c r="B2929">
        <f>_xlfn.IFNA(VLOOKUP(A2929,Obesity!$A$1:$G$7092,2,0),"")</f>
        <v>20.399999999999999</v>
      </c>
      <c r="C2929" t="str">
        <f>_xlfn.IFNA(VLOOKUP(A2929,Obesity!$A$1:$G$7092,3,0),"")</f>
        <v>Overweight</v>
      </c>
      <c r="D2929" t="str">
        <f>_xlfn.IFNA(VLOOKUP(A2929,Obesity!$A$1:$G$7092,4,0),"")</f>
        <v>Male</v>
      </c>
      <c r="E2929" t="str">
        <f>_xlfn.IFNA(VLOOKUP(A2929,Obesity!$A$1:$G$7092,5,0),"")</f>
        <v>36 and above</v>
      </c>
      <c r="F2929" t="str">
        <f>_xlfn.IFNA(VLOOKUP(A2929,Obesity!$A$1:$G$7092,6,0),"")</f>
        <v>below 2,500</v>
      </c>
      <c r="G2929" t="str">
        <f>_xlfn.IFNA(VLOOKUP(A2929,Obesity!$A$1:$G$7092,7,0),"")</f>
        <v>Non-Hispanic Black</v>
      </c>
    </row>
    <row r="2930" spans="1:7" x14ac:dyDescent="0.4">
      <c r="A2930">
        <v>76485</v>
      </c>
      <c r="B2930">
        <f>_xlfn.IFNA(VLOOKUP(A2930,Obesity!$A$1:$G$7092,2,0),"")</f>
        <v>16.600000000000001</v>
      </c>
      <c r="C2930" t="str">
        <f>_xlfn.IFNA(VLOOKUP(A2930,Obesity!$A$1:$G$7092,3,0),"")</f>
        <v>Underweight</v>
      </c>
      <c r="D2930" t="str">
        <f>_xlfn.IFNA(VLOOKUP(A2930,Obesity!$A$1:$G$7092,4,0),"")</f>
        <v>Female</v>
      </c>
      <c r="E2930" t="str">
        <f>_xlfn.IFNA(VLOOKUP(A2930,Obesity!$A$1:$G$7092,5,0),"")</f>
        <v>35 and below</v>
      </c>
      <c r="F2930" t="str">
        <f>_xlfn.IFNA(VLOOKUP(A2930,Obesity!$A$1:$G$7092,6,0),"")</f>
        <v>below 2,000</v>
      </c>
      <c r="G2930" t="str">
        <f>_xlfn.IFNA(VLOOKUP(A2930,Obesity!$A$1:$G$7092,7,0),"")</f>
        <v>Mexican American</v>
      </c>
    </row>
    <row r="2931" spans="1:7" x14ac:dyDescent="0.4">
      <c r="A2931">
        <v>76486</v>
      </c>
      <c r="B2931">
        <f>_xlfn.IFNA(VLOOKUP(A2931,Obesity!$A$1:$G$7092,2,0),"")</f>
        <v>32.6</v>
      </c>
      <c r="C2931" t="str">
        <f>_xlfn.IFNA(VLOOKUP(A2931,Obesity!$A$1:$G$7092,3,0),"")</f>
        <v>Overweight</v>
      </c>
      <c r="D2931" t="str">
        <f>_xlfn.IFNA(VLOOKUP(A2931,Obesity!$A$1:$G$7092,4,0),"")</f>
        <v>Female</v>
      </c>
      <c r="E2931" t="str">
        <f>_xlfn.IFNA(VLOOKUP(A2931,Obesity!$A$1:$G$7092,5,0),"")</f>
        <v>35 and below</v>
      </c>
      <c r="F2931" t="str">
        <f>_xlfn.IFNA(VLOOKUP(A2931,Obesity!$A$1:$G$7092,6,0),"")</f>
        <v>above 2,000</v>
      </c>
      <c r="G2931" t="str">
        <f>_xlfn.IFNA(VLOOKUP(A2931,Obesity!$A$1:$G$7092,7,0),"")</f>
        <v>Non-Hispanic Black</v>
      </c>
    </row>
    <row r="2932" spans="1:7" x14ac:dyDescent="0.4">
      <c r="A2932">
        <v>76487</v>
      </c>
      <c r="B2932">
        <f>_xlfn.IFNA(VLOOKUP(A2932,Obesity!$A$1:$G$7092,2,0),"")</f>
        <v>19.600000000000001</v>
      </c>
      <c r="C2932" t="str">
        <f>_xlfn.IFNA(VLOOKUP(A2932,Obesity!$A$1:$G$7092,3,0),"")</f>
        <v>Normal weight</v>
      </c>
      <c r="D2932" t="str">
        <f>_xlfn.IFNA(VLOOKUP(A2932,Obesity!$A$1:$G$7092,4,0),"")</f>
        <v>Female</v>
      </c>
      <c r="E2932" t="str">
        <f>_xlfn.IFNA(VLOOKUP(A2932,Obesity!$A$1:$G$7092,5,0),"")</f>
        <v>35 and below</v>
      </c>
      <c r="F2932" t="str">
        <f>_xlfn.IFNA(VLOOKUP(A2932,Obesity!$A$1:$G$7092,6,0),"")</f>
        <v>below 2,000</v>
      </c>
      <c r="G2932" t="str">
        <f>_xlfn.IFNA(VLOOKUP(A2932,Obesity!$A$1:$G$7092,7,0),"")</f>
        <v>Mexican American</v>
      </c>
    </row>
    <row r="2933" spans="1:7" x14ac:dyDescent="0.4">
      <c r="A2933">
        <v>76488</v>
      </c>
      <c r="B2933">
        <f>_xlfn.IFNA(VLOOKUP(A2933,Obesity!$A$1:$G$7092,2,0),"")</f>
        <v>35.299999999999997</v>
      </c>
      <c r="C2933" t="str">
        <f>_xlfn.IFNA(VLOOKUP(A2933,Obesity!$A$1:$G$7092,3,0),"")</f>
        <v>Normal weight</v>
      </c>
      <c r="D2933" t="str">
        <f>_xlfn.IFNA(VLOOKUP(A2933,Obesity!$A$1:$G$7092,4,0),"")</f>
        <v>Male</v>
      </c>
      <c r="E2933" t="str">
        <f>_xlfn.IFNA(VLOOKUP(A2933,Obesity!$A$1:$G$7092,5,0),"")</f>
        <v>36 and above</v>
      </c>
      <c r="F2933" t="str">
        <f>_xlfn.IFNA(VLOOKUP(A2933,Obesity!$A$1:$G$7092,6,0),"")</f>
        <v>below 2,500</v>
      </c>
      <c r="G2933" t="str">
        <f>_xlfn.IFNA(VLOOKUP(A2933,Obesity!$A$1:$G$7092,7,0),"")</f>
        <v>Mexican American</v>
      </c>
    </row>
    <row r="2934" spans="1:7" x14ac:dyDescent="0.4">
      <c r="A2934">
        <v>76489</v>
      </c>
      <c r="B2934">
        <f>_xlfn.IFNA(VLOOKUP(A2934,Obesity!$A$1:$G$7092,2,0),"")</f>
        <v>29.5</v>
      </c>
      <c r="C2934" t="str">
        <f>_xlfn.IFNA(VLOOKUP(A2934,Obesity!$A$1:$G$7092,3,0),"")</f>
        <v>Normal weight</v>
      </c>
      <c r="D2934" t="str">
        <f>_xlfn.IFNA(VLOOKUP(A2934,Obesity!$A$1:$G$7092,4,0),"")</f>
        <v>Male</v>
      </c>
      <c r="E2934" t="str">
        <f>_xlfn.IFNA(VLOOKUP(A2934,Obesity!$A$1:$G$7092,5,0),"")</f>
        <v>36 and above</v>
      </c>
      <c r="F2934" t="str">
        <f>_xlfn.IFNA(VLOOKUP(A2934,Obesity!$A$1:$G$7092,6,0),"")</f>
        <v>below 2,500</v>
      </c>
      <c r="G2934" t="str">
        <f>_xlfn.IFNA(VLOOKUP(A2934,Obesity!$A$1:$G$7092,7,0),"")</f>
        <v>Non-Hispanic Black</v>
      </c>
    </row>
    <row r="2935" spans="1:7" x14ac:dyDescent="0.4">
      <c r="A2935">
        <v>76490</v>
      </c>
      <c r="B2935">
        <f>_xlfn.IFNA(VLOOKUP(A2935,Obesity!$A$1:$G$7092,2,0),"")</f>
        <v>23.3</v>
      </c>
      <c r="C2935" t="str">
        <f>_xlfn.IFNA(VLOOKUP(A2935,Obesity!$A$1:$G$7092,3,0),"")</f>
        <v>Normal weight</v>
      </c>
      <c r="D2935" t="str">
        <f>_xlfn.IFNA(VLOOKUP(A2935,Obesity!$A$1:$G$7092,4,0),"")</f>
        <v>Female</v>
      </c>
      <c r="E2935" t="str">
        <f>_xlfn.IFNA(VLOOKUP(A2935,Obesity!$A$1:$G$7092,5,0),"")</f>
        <v>36 and above</v>
      </c>
      <c r="F2935" t="str">
        <f>_xlfn.IFNA(VLOOKUP(A2935,Obesity!$A$1:$G$7092,6,0),"")</f>
        <v>above 2,000</v>
      </c>
      <c r="G2935" t="str">
        <f>_xlfn.IFNA(VLOOKUP(A2935,Obesity!$A$1:$G$7092,7,0),"")</f>
        <v>Non-Hispanic White</v>
      </c>
    </row>
    <row r="2936" spans="1:7" x14ac:dyDescent="0.4">
      <c r="A2936">
        <v>76491</v>
      </c>
      <c r="B2936" t="str">
        <f>_xlfn.IFNA(VLOOKUP(A2936,Obesity!$A$1:$G$7092,2,0),"")</f>
        <v/>
      </c>
      <c r="C2936" t="str">
        <f>_xlfn.IFNA(VLOOKUP(A2936,Obesity!$A$1:$G$7092,3,0),"")</f>
        <v/>
      </c>
      <c r="D2936" t="str">
        <f>_xlfn.IFNA(VLOOKUP(A2936,Obesity!$A$1:$G$7092,4,0),"")</f>
        <v/>
      </c>
      <c r="E2936" t="str">
        <f>_xlfn.IFNA(VLOOKUP(A2936,Obesity!$A$1:$G$7092,5,0),"")</f>
        <v/>
      </c>
      <c r="F2936" t="str">
        <f>_xlfn.IFNA(VLOOKUP(A2936,Obesity!$A$1:$G$7092,6,0),"")</f>
        <v/>
      </c>
      <c r="G2936" t="str">
        <f>_xlfn.IFNA(VLOOKUP(A2936,Obesity!$A$1:$G$7092,7,0),"")</f>
        <v/>
      </c>
    </row>
    <row r="2937" spans="1:7" x14ac:dyDescent="0.4">
      <c r="A2937">
        <v>76492</v>
      </c>
      <c r="B2937" t="str">
        <f>_xlfn.IFNA(VLOOKUP(A2937,Obesity!$A$1:$G$7092,2,0),"")</f>
        <v/>
      </c>
      <c r="C2937" t="str">
        <f>_xlfn.IFNA(VLOOKUP(A2937,Obesity!$A$1:$G$7092,3,0),"")</f>
        <v/>
      </c>
      <c r="D2937" t="str">
        <f>_xlfn.IFNA(VLOOKUP(A2937,Obesity!$A$1:$G$7092,4,0),"")</f>
        <v/>
      </c>
      <c r="E2937" t="str">
        <f>_xlfn.IFNA(VLOOKUP(A2937,Obesity!$A$1:$G$7092,5,0),"")</f>
        <v/>
      </c>
      <c r="F2937" t="str">
        <f>_xlfn.IFNA(VLOOKUP(A2937,Obesity!$A$1:$G$7092,6,0),"")</f>
        <v/>
      </c>
      <c r="G2937" t="str">
        <f>_xlfn.IFNA(VLOOKUP(A2937,Obesity!$A$1:$G$7092,7,0),"")</f>
        <v/>
      </c>
    </row>
    <row r="2938" spans="1:7" x14ac:dyDescent="0.4">
      <c r="A2938">
        <v>76493</v>
      </c>
      <c r="B2938">
        <f>_xlfn.IFNA(VLOOKUP(A2938,Obesity!$A$1:$G$7092,2,0),"")</f>
        <v>29.1</v>
      </c>
      <c r="C2938" t="str">
        <f>_xlfn.IFNA(VLOOKUP(A2938,Obesity!$A$1:$G$7092,3,0),"")</f>
        <v>Obese</v>
      </c>
      <c r="D2938" t="str">
        <f>_xlfn.IFNA(VLOOKUP(A2938,Obesity!$A$1:$G$7092,4,0),"")</f>
        <v>Male</v>
      </c>
      <c r="E2938" t="str">
        <f>_xlfn.IFNA(VLOOKUP(A2938,Obesity!$A$1:$G$7092,5,0),"")</f>
        <v>36 and above</v>
      </c>
      <c r="F2938" t="str">
        <f>_xlfn.IFNA(VLOOKUP(A2938,Obesity!$A$1:$G$7092,6,0),"")</f>
        <v>below 2,500</v>
      </c>
      <c r="G2938" t="str">
        <f>_xlfn.IFNA(VLOOKUP(A2938,Obesity!$A$1:$G$7092,7,0),"")</f>
        <v>Non-Hispanic Black</v>
      </c>
    </row>
    <row r="2939" spans="1:7" x14ac:dyDescent="0.4">
      <c r="A2939">
        <v>76494</v>
      </c>
      <c r="B2939">
        <f>_xlfn.IFNA(VLOOKUP(A2939,Obesity!$A$1:$G$7092,2,0),"")</f>
        <v>0</v>
      </c>
      <c r="C2939" t="str">
        <f>_xlfn.IFNA(VLOOKUP(A2939,Obesity!$A$1:$G$7092,3,0),"")</f>
        <v>Normal weight</v>
      </c>
      <c r="D2939" t="str">
        <f>_xlfn.IFNA(VLOOKUP(A2939,Obesity!$A$1:$G$7092,4,0),"")</f>
        <v>Male</v>
      </c>
      <c r="E2939" t="str">
        <f>_xlfn.IFNA(VLOOKUP(A2939,Obesity!$A$1:$G$7092,5,0),"")</f>
        <v>35 and below</v>
      </c>
      <c r="F2939" t="str">
        <f>_xlfn.IFNA(VLOOKUP(A2939,Obesity!$A$1:$G$7092,6,0),"")</f>
        <v>below 2,500</v>
      </c>
      <c r="G2939" t="str">
        <f>_xlfn.IFNA(VLOOKUP(A2939,Obesity!$A$1:$G$7092,7,0),"")</f>
        <v>Non-Hispanic Asian</v>
      </c>
    </row>
    <row r="2940" spans="1:7" x14ac:dyDescent="0.4">
      <c r="A2940">
        <v>76495</v>
      </c>
      <c r="B2940">
        <f>_xlfn.IFNA(VLOOKUP(A2940,Obesity!$A$1:$G$7092,2,0),"")</f>
        <v>25.2</v>
      </c>
      <c r="C2940" t="str">
        <f>_xlfn.IFNA(VLOOKUP(A2940,Obesity!$A$1:$G$7092,3,0),"")</f>
        <v>Underweight</v>
      </c>
      <c r="D2940" t="str">
        <f>_xlfn.IFNA(VLOOKUP(A2940,Obesity!$A$1:$G$7092,4,0),"")</f>
        <v>Male</v>
      </c>
      <c r="E2940" t="str">
        <f>_xlfn.IFNA(VLOOKUP(A2940,Obesity!$A$1:$G$7092,5,0),"")</f>
        <v>35 and below</v>
      </c>
      <c r="F2940" t="str">
        <f>_xlfn.IFNA(VLOOKUP(A2940,Obesity!$A$1:$G$7092,6,0),"")</f>
        <v>below 2,500</v>
      </c>
      <c r="G2940" t="str">
        <f>_xlfn.IFNA(VLOOKUP(A2940,Obesity!$A$1:$G$7092,7,0),"")</f>
        <v>Non-Hispanic Asian</v>
      </c>
    </row>
    <row r="2941" spans="1:7" x14ac:dyDescent="0.4">
      <c r="A2941">
        <v>76496</v>
      </c>
      <c r="B2941">
        <f>_xlfn.IFNA(VLOOKUP(A2941,Obesity!$A$1:$G$7092,2,0),"")</f>
        <v>21.2</v>
      </c>
      <c r="C2941" t="str">
        <f>_xlfn.IFNA(VLOOKUP(A2941,Obesity!$A$1:$G$7092,3,0),"")</f>
        <v>Overweight</v>
      </c>
      <c r="D2941" t="str">
        <f>_xlfn.IFNA(VLOOKUP(A2941,Obesity!$A$1:$G$7092,4,0),"")</f>
        <v>Female</v>
      </c>
      <c r="E2941" t="str">
        <f>_xlfn.IFNA(VLOOKUP(A2941,Obesity!$A$1:$G$7092,5,0),"")</f>
        <v>35 and below</v>
      </c>
      <c r="F2941" t="str">
        <f>_xlfn.IFNA(VLOOKUP(A2941,Obesity!$A$1:$G$7092,6,0),"")</f>
        <v>below 2,000</v>
      </c>
      <c r="G2941" t="str">
        <f>_xlfn.IFNA(VLOOKUP(A2941,Obesity!$A$1:$G$7092,7,0),"")</f>
        <v>Mexican American</v>
      </c>
    </row>
    <row r="2942" spans="1:7" x14ac:dyDescent="0.4">
      <c r="A2942">
        <v>76497</v>
      </c>
      <c r="B2942">
        <f>_xlfn.IFNA(VLOOKUP(A2942,Obesity!$A$1:$G$7092,2,0),"")</f>
        <v>17.899999999999999</v>
      </c>
      <c r="C2942" t="str">
        <f>_xlfn.IFNA(VLOOKUP(A2942,Obesity!$A$1:$G$7092,3,0),"")</f>
        <v>Underweight</v>
      </c>
      <c r="D2942" t="str">
        <f>_xlfn.IFNA(VLOOKUP(A2942,Obesity!$A$1:$G$7092,4,0),"")</f>
        <v>Female</v>
      </c>
      <c r="E2942" t="str">
        <f>_xlfn.IFNA(VLOOKUP(A2942,Obesity!$A$1:$G$7092,5,0),"")</f>
        <v>35 and below</v>
      </c>
      <c r="F2942" t="str">
        <f>_xlfn.IFNA(VLOOKUP(A2942,Obesity!$A$1:$G$7092,6,0),"")</f>
        <v>below 2,000</v>
      </c>
      <c r="G2942" t="str">
        <f>_xlfn.IFNA(VLOOKUP(A2942,Obesity!$A$1:$G$7092,7,0),"")</f>
        <v>Mexican American</v>
      </c>
    </row>
    <row r="2943" spans="1:7" x14ac:dyDescent="0.4">
      <c r="A2943">
        <v>76498</v>
      </c>
      <c r="B2943">
        <f>_xlfn.IFNA(VLOOKUP(A2943,Obesity!$A$1:$G$7092,2,0),"")</f>
        <v>17.899999999999999</v>
      </c>
      <c r="C2943" t="str">
        <f>_xlfn.IFNA(VLOOKUP(A2943,Obesity!$A$1:$G$7092,3,0),"")</f>
        <v>Underweight</v>
      </c>
      <c r="D2943" t="str">
        <f>_xlfn.IFNA(VLOOKUP(A2943,Obesity!$A$1:$G$7092,4,0),"")</f>
        <v>Male</v>
      </c>
      <c r="E2943" t="str">
        <f>_xlfn.IFNA(VLOOKUP(A2943,Obesity!$A$1:$G$7092,5,0),"")</f>
        <v>35 and below</v>
      </c>
      <c r="F2943" t="str">
        <f>_xlfn.IFNA(VLOOKUP(A2943,Obesity!$A$1:$G$7092,6,0),"")</f>
        <v>below 2,500</v>
      </c>
      <c r="G2943" t="str">
        <f>_xlfn.IFNA(VLOOKUP(A2943,Obesity!$A$1:$G$7092,7,0),"")</f>
        <v>Non-Hispanic Asian</v>
      </c>
    </row>
    <row r="2944" spans="1:7" x14ac:dyDescent="0.4">
      <c r="A2944">
        <v>76499</v>
      </c>
      <c r="B2944">
        <f>_xlfn.IFNA(VLOOKUP(A2944,Obesity!$A$1:$G$7092,2,0),"")</f>
        <v>34.9</v>
      </c>
      <c r="C2944" t="str">
        <f>_xlfn.IFNA(VLOOKUP(A2944,Obesity!$A$1:$G$7092,3,0),"")</f>
        <v>Normal weight</v>
      </c>
      <c r="D2944" t="str">
        <f>_xlfn.IFNA(VLOOKUP(A2944,Obesity!$A$1:$G$7092,4,0),"")</f>
        <v>Female</v>
      </c>
      <c r="E2944" t="str">
        <f>_xlfn.IFNA(VLOOKUP(A2944,Obesity!$A$1:$G$7092,5,0),"")</f>
        <v>35 and below</v>
      </c>
      <c r="F2944" t="str">
        <f>_xlfn.IFNA(VLOOKUP(A2944,Obesity!$A$1:$G$7092,6,0),"")</f>
        <v>below 2,000</v>
      </c>
      <c r="G2944" t="str">
        <f>_xlfn.IFNA(VLOOKUP(A2944,Obesity!$A$1:$G$7092,7,0),"")</f>
        <v>Non-Hispanic Black</v>
      </c>
    </row>
    <row r="2945" spans="1:7" x14ac:dyDescent="0.4">
      <c r="A2945">
        <v>76500</v>
      </c>
      <c r="B2945">
        <f>_xlfn.IFNA(VLOOKUP(A2945,Obesity!$A$1:$G$7092,2,0),"")</f>
        <v>0</v>
      </c>
      <c r="C2945" t="str">
        <f>_xlfn.IFNA(VLOOKUP(A2945,Obesity!$A$1:$G$7092,3,0),"")</f>
        <v>Normal weight</v>
      </c>
      <c r="D2945" t="str">
        <f>_xlfn.IFNA(VLOOKUP(A2945,Obesity!$A$1:$G$7092,4,0),"")</f>
        <v>Female</v>
      </c>
      <c r="E2945" t="str">
        <f>_xlfn.IFNA(VLOOKUP(A2945,Obesity!$A$1:$G$7092,5,0),"")</f>
        <v>35 and below</v>
      </c>
      <c r="F2945" t="str">
        <f>_xlfn.IFNA(VLOOKUP(A2945,Obesity!$A$1:$G$7092,6,0),"")</f>
        <v>below 2,000</v>
      </c>
      <c r="G2945" t="str">
        <f>_xlfn.IFNA(VLOOKUP(A2945,Obesity!$A$1:$G$7092,7,0),"")</f>
        <v>Non-Hispanic White</v>
      </c>
    </row>
    <row r="2946" spans="1:7" x14ac:dyDescent="0.4">
      <c r="A2946">
        <v>76501</v>
      </c>
      <c r="B2946">
        <f>_xlfn.IFNA(VLOOKUP(A2946,Obesity!$A$1:$G$7092,2,0),"")</f>
        <v>20</v>
      </c>
      <c r="C2946" t="str">
        <f>_xlfn.IFNA(VLOOKUP(A2946,Obesity!$A$1:$G$7092,3,0),"")</f>
        <v>Normal weight</v>
      </c>
      <c r="D2946" t="str">
        <f>_xlfn.IFNA(VLOOKUP(A2946,Obesity!$A$1:$G$7092,4,0),"")</f>
        <v>Female</v>
      </c>
      <c r="E2946" t="str">
        <f>_xlfn.IFNA(VLOOKUP(A2946,Obesity!$A$1:$G$7092,5,0),"")</f>
        <v>35 and below</v>
      </c>
      <c r="F2946" t="str">
        <f>_xlfn.IFNA(VLOOKUP(A2946,Obesity!$A$1:$G$7092,6,0),"")</f>
        <v>above 2,000</v>
      </c>
      <c r="G2946" t="str">
        <f>_xlfn.IFNA(VLOOKUP(A2946,Obesity!$A$1:$G$7092,7,0),"")</f>
        <v>Other Hispanic</v>
      </c>
    </row>
    <row r="2947" spans="1:7" x14ac:dyDescent="0.4">
      <c r="A2947">
        <v>76502</v>
      </c>
      <c r="B2947">
        <f>_xlfn.IFNA(VLOOKUP(A2947,Obesity!$A$1:$G$7092,2,0),"")</f>
        <v>28.5</v>
      </c>
      <c r="C2947" t="str">
        <f>_xlfn.IFNA(VLOOKUP(A2947,Obesity!$A$1:$G$7092,3,0),"")</f>
        <v>Underweight</v>
      </c>
      <c r="D2947" t="str">
        <f>_xlfn.IFNA(VLOOKUP(A2947,Obesity!$A$1:$G$7092,4,0),"")</f>
        <v>Male</v>
      </c>
      <c r="E2947" t="str">
        <f>_xlfn.IFNA(VLOOKUP(A2947,Obesity!$A$1:$G$7092,5,0),"")</f>
        <v>35 and below</v>
      </c>
      <c r="F2947" t="str">
        <f>_xlfn.IFNA(VLOOKUP(A2947,Obesity!$A$1:$G$7092,6,0),"")</f>
        <v>below 2,500</v>
      </c>
      <c r="G2947" t="str">
        <f>_xlfn.IFNA(VLOOKUP(A2947,Obesity!$A$1:$G$7092,7,0),"")</f>
        <v>Non-Hispanic Asian</v>
      </c>
    </row>
    <row r="2948" spans="1:7" x14ac:dyDescent="0.4">
      <c r="A2948">
        <v>76503</v>
      </c>
      <c r="B2948">
        <f>_xlfn.IFNA(VLOOKUP(A2948,Obesity!$A$1:$G$7092,2,0),"")</f>
        <v>0</v>
      </c>
      <c r="C2948" t="str">
        <f>_xlfn.IFNA(VLOOKUP(A2948,Obesity!$A$1:$G$7092,3,0),"")</f>
        <v>Overweight</v>
      </c>
      <c r="D2948" t="str">
        <f>_xlfn.IFNA(VLOOKUP(A2948,Obesity!$A$1:$G$7092,4,0),"")</f>
        <v>Female</v>
      </c>
      <c r="E2948" t="str">
        <f>_xlfn.IFNA(VLOOKUP(A2948,Obesity!$A$1:$G$7092,5,0),"")</f>
        <v>35 and below</v>
      </c>
      <c r="F2948" t="str">
        <f>_xlfn.IFNA(VLOOKUP(A2948,Obesity!$A$1:$G$7092,6,0),"")</f>
        <v>above 2,000</v>
      </c>
      <c r="G2948" t="str">
        <f>_xlfn.IFNA(VLOOKUP(A2948,Obesity!$A$1:$G$7092,7,0),"")</f>
        <v>Other Race - Including Multi-Racial</v>
      </c>
    </row>
    <row r="2949" spans="1:7" x14ac:dyDescent="0.4">
      <c r="A2949">
        <v>76504</v>
      </c>
      <c r="B2949">
        <f>_xlfn.IFNA(VLOOKUP(A2949,Obesity!$A$1:$G$7092,2,0),"")</f>
        <v>22.4</v>
      </c>
      <c r="C2949" t="str">
        <f>_xlfn.IFNA(VLOOKUP(A2949,Obesity!$A$1:$G$7092,3,0),"")</f>
        <v>Underweight</v>
      </c>
      <c r="D2949" t="str">
        <f>_xlfn.IFNA(VLOOKUP(A2949,Obesity!$A$1:$G$7092,4,0),"")</f>
        <v>Male</v>
      </c>
      <c r="E2949" t="str">
        <f>_xlfn.IFNA(VLOOKUP(A2949,Obesity!$A$1:$G$7092,5,0),"")</f>
        <v>35 and below</v>
      </c>
      <c r="F2949" t="str">
        <f>_xlfn.IFNA(VLOOKUP(A2949,Obesity!$A$1:$G$7092,6,0),"")</f>
        <v>below 2,500</v>
      </c>
      <c r="G2949" t="str">
        <f>_xlfn.IFNA(VLOOKUP(A2949,Obesity!$A$1:$G$7092,7,0),"")</f>
        <v>Non-Hispanic Asian</v>
      </c>
    </row>
    <row r="2950" spans="1:7" x14ac:dyDescent="0.4">
      <c r="A2950">
        <v>76505</v>
      </c>
      <c r="B2950" t="str">
        <f>_xlfn.IFNA(VLOOKUP(A2950,Obesity!$A$1:$G$7092,2,0),"")</f>
        <v/>
      </c>
      <c r="C2950" t="str">
        <f>_xlfn.IFNA(VLOOKUP(A2950,Obesity!$A$1:$G$7092,3,0),"")</f>
        <v/>
      </c>
      <c r="D2950" t="str">
        <f>_xlfn.IFNA(VLOOKUP(A2950,Obesity!$A$1:$G$7092,4,0),"")</f>
        <v/>
      </c>
      <c r="E2950" t="str">
        <f>_xlfn.IFNA(VLOOKUP(A2950,Obesity!$A$1:$G$7092,5,0),"")</f>
        <v/>
      </c>
      <c r="F2950" t="str">
        <f>_xlfn.IFNA(VLOOKUP(A2950,Obesity!$A$1:$G$7092,6,0),"")</f>
        <v/>
      </c>
      <c r="G2950" t="str">
        <f>_xlfn.IFNA(VLOOKUP(A2950,Obesity!$A$1:$G$7092,7,0),"")</f>
        <v/>
      </c>
    </row>
    <row r="2951" spans="1:7" x14ac:dyDescent="0.4">
      <c r="A2951">
        <v>76506</v>
      </c>
      <c r="B2951">
        <f>_xlfn.IFNA(VLOOKUP(A2951,Obesity!$A$1:$G$7092,2,0),"")</f>
        <v>34.9</v>
      </c>
      <c r="C2951" t="str">
        <f>_xlfn.IFNA(VLOOKUP(A2951,Obesity!$A$1:$G$7092,3,0),"")</f>
        <v>Normal weight</v>
      </c>
      <c r="D2951" t="str">
        <f>_xlfn.IFNA(VLOOKUP(A2951,Obesity!$A$1:$G$7092,4,0),"")</f>
        <v>Female</v>
      </c>
      <c r="E2951" t="str">
        <f>_xlfn.IFNA(VLOOKUP(A2951,Obesity!$A$1:$G$7092,5,0),"")</f>
        <v>35 and below</v>
      </c>
      <c r="F2951" t="str">
        <f>_xlfn.IFNA(VLOOKUP(A2951,Obesity!$A$1:$G$7092,6,0),"")</f>
        <v>above 2,000</v>
      </c>
      <c r="G2951" t="str">
        <f>_xlfn.IFNA(VLOOKUP(A2951,Obesity!$A$1:$G$7092,7,0),"")</f>
        <v>Non-Hispanic White</v>
      </c>
    </row>
    <row r="2952" spans="1:7" x14ac:dyDescent="0.4">
      <c r="A2952">
        <v>76507</v>
      </c>
      <c r="B2952">
        <f>_xlfn.IFNA(VLOOKUP(A2952,Obesity!$A$1:$G$7092,2,0),"")</f>
        <v>18</v>
      </c>
      <c r="C2952" t="str">
        <f>_xlfn.IFNA(VLOOKUP(A2952,Obesity!$A$1:$G$7092,3,0),"")</f>
        <v>Underweight</v>
      </c>
      <c r="D2952" t="str">
        <f>_xlfn.IFNA(VLOOKUP(A2952,Obesity!$A$1:$G$7092,4,0),"")</f>
        <v>Female</v>
      </c>
      <c r="E2952" t="str">
        <f>_xlfn.IFNA(VLOOKUP(A2952,Obesity!$A$1:$G$7092,5,0),"")</f>
        <v>35 and below</v>
      </c>
      <c r="F2952" t="str">
        <f>_xlfn.IFNA(VLOOKUP(A2952,Obesity!$A$1:$G$7092,6,0),"")</f>
        <v>below 2,000</v>
      </c>
      <c r="G2952" t="str">
        <f>_xlfn.IFNA(VLOOKUP(A2952,Obesity!$A$1:$G$7092,7,0),"")</f>
        <v>Non-Hispanic Black</v>
      </c>
    </row>
    <row r="2953" spans="1:7" x14ac:dyDescent="0.4">
      <c r="A2953">
        <v>76508</v>
      </c>
      <c r="B2953">
        <f>_xlfn.IFNA(VLOOKUP(A2953,Obesity!$A$1:$G$7092,2,0),"")</f>
        <v>15.9</v>
      </c>
      <c r="C2953" t="str">
        <f>_xlfn.IFNA(VLOOKUP(A2953,Obesity!$A$1:$G$7092,3,0),"")</f>
        <v>Obese</v>
      </c>
      <c r="D2953" t="str">
        <f>_xlfn.IFNA(VLOOKUP(A2953,Obesity!$A$1:$G$7092,4,0),"")</f>
        <v>Female</v>
      </c>
      <c r="E2953" t="str">
        <f>_xlfn.IFNA(VLOOKUP(A2953,Obesity!$A$1:$G$7092,5,0),"")</f>
        <v>36 and above</v>
      </c>
      <c r="F2953" t="str">
        <f>_xlfn.IFNA(VLOOKUP(A2953,Obesity!$A$1:$G$7092,6,0),"")</f>
        <v>above 2,000</v>
      </c>
      <c r="G2953" t="str">
        <f>_xlfn.IFNA(VLOOKUP(A2953,Obesity!$A$1:$G$7092,7,0),"")</f>
        <v>Non-Hispanic White</v>
      </c>
    </row>
    <row r="2954" spans="1:7" x14ac:dyDescent="0.4">
      <c r="A2954">
        <v>76509</v>
      </c>
      <c r="B2954">
        <f>_xlfn.IFNA(VLOOKUP(A2954,Obesity!$A$1:$G$7092,2,0),"")</f>
        <v>20.100000000000001</v>
      </c>
      <c r="C2954" t="str">
        <f>_xlfn.IFNA(VLOOKUP(A2954,Obesity!$A$1:$G$7092,3,0),"")</f>
        <v>Normal weight</v>
      </c>
      <c r="D2954" t="str">
        <f>_xlfn.IFNA(VLOOKUP(A2954,Obesity!$A$1:$G$7092,4,0),"")</f>
        <v>Male</v>
      </c>
      <c r="E2954" t="str">
        <f>_xlfn.IFNA(VLOOKUP(A2954,Obesity!$A$1:$G$7092,5,0),"")</f>
        <v>35 and below</v>
      </c>
      <c r="F2954" t="str">
        <f>_xlfn.IFNA(VLOOKUP(A2954,Obesity!$A$1:$G$7092,6,0),"")</f>
        <v>below 2,500</v>
      </c>
      <c r="G2954" t="str">
        <f>_xlfn.IFNA(VLOOKUP(A2954,Obesity!$A$1:$G$7092,7,0),"")</f>
        <v>Non-Hispanic Asian</v>
      </c>
    </row>
    <row r="2955" spans="1:7" x14ac:dyDescent="0.4">
      <c r="A2955">
        <v>76510</v>
      </c>
      <c r="B2955" t="str">
        <f>_xlfn.IFNA(VLOOKUP(A2955,Obesity!$A$1:$G$7092,2,0),"")</f>
        <v/>
      </c>
      <c r="C2955" t="str">
        <f>_xlfn.IFNA(VLOOKUP(A2955,Obesity!$A$1:$G$7092,3,0),"")</f>
        <v/>
      </c>
      <c r="D2955" t="str">
        <f>_xlfn.IFNA(VLOOKUP(A2955,Obesity!$A$1:$G$7092,4,0),"")</f>
        <v/>
      </c>
      <c r="E2955" t="str">
        <f>_xlfn.IFNA(VLOOKUP(A2955,Obesity!$A$1:$G$7092,5,0),"")</f>
        <v/>
      </c>
      <c r="F2955" t="str">
        <f>_xlfn.IFNA(VLOOKUP(A2955,Obesity!$A$1:$G$7092,6,0),"")</f>
        <v/>
      </c>
      <c r="G2955" t="str">
        <f>_xlfn.IFNA(VLOOKUP(A2955,Obesity!$A$1:$G$7092,7,0),"")</f>
        <v/>
      </c>
    </row>
    <row r="2956" spans="1:7" x14ac:dyDescent="0.4">
      <c r="A2956">
        <v>76511</v>
      </c>
      <c r="B2956">
        <f>_xlfn.IFNA(VLOOKUP(A2956,Obesity!$A$1:$G$7092,2,0),"")</f>
        <v>30.2</v>
      </c>
      <c r="C2956" t="str">
        <f>_xlfn.IFNA(VLOOKUP(A2956,Obesity!$A$1:$G$7092,3,0),"")</f>
        <v>Obese</v>
      </c>
      <c r="D2956" t="str">
        <f>_xlfn.IFNA(VLOOKUP(A2956,Obesity!$A$1:$G$7092,4,0),"")</f>
        <v>Female</v>
      </c>
      <c r="E2956" t="str">
        <f>_xlfn.IFNA(VLOOKUP(A2956,Obesity!$A$1:$G$7092,5,0),"")</f>
        <v>36 and above</v>
      </c>
      <c r="F2956" t="str">
        <f>_xlfn.IFNA(VLOOKUP(A2956,Obesity!$A$1:$G$7092,6,0),"")</f>
        <v>above 2,000</v>
      </c>
      <c r="G2956" t="str">
        <f>_xlfn.IFNA(VLOOKUP(A2956,Obesity!$A$1:$G$7092,7,0),"")</f>
        <v>Non-Hispanic White</v>
      </c>
    </row>
    <row r="2957" spans="1:7" x14ac:dyDescent="0.4">
      <c r="A2957">
        <v>76512</v>
      </c>
      <c r="B2957" t="str">
        <f>_xlfn.IFNA(VLOOKUP(A2957,Obesity!$A$1:$G$7092,2,0),"")</f>
        <v/>
      </c>
      <c r="C2957" t="str">
        <f>_xlfn.IFNA(VLOOKUP(A2957,Obesity!$A$1:$G$7092,3,0),"")</f>
        <v/>
      </c>
      <c r="D2957" t="str">
        <f>_xlfn.IFNA(VLOOKUP(A2957,Obesity!$A$1:$G$7092,4,0),"")</f>
        <v/>
      </c>
      <c r="E2957" t="str">
        <f>_xlfn.IFNA(VLOOKUP(A2957,Obesity!$A$1:$G$7092,5,0),"")</f>
        <v/>
      </c>
      <c r="F2957" t="str">
        <f>_xlfn.IFNA(VLOOKUP(A2957,Obesity!$A$1:$G$7092,6,0),"")</f>
        <v/>
      </c>
      <c r="G2957" t="str">
        <f>_xlfn.IFNA(VLOOKUP(A2957,Obesity!$A$1:$G$7092,7,0),"")</f>
        <v/>
      </c>
    </row>
    <row r="2958" spans="1:7" x14ac:dyDescent="0.4">
      <c r="A2958">
        <v>76513</v>
      </c>
      <c r="B2958">
        <f>_xlfn.IFNA(VLOOKUP(A2958,Obesity!$A$1:$G$7092,2,0),"")</f>
        <v>25.9</v>
      </c>
      <c r="C2958" t="str">
        <f>_xlfn.IFNA(VLOOKUP(A2958,Obesity!$A$1:$G$7092,3,0),"")</f>
        <v>Underweight</v>
      </c>
      <c r="D2958" t="str">
        <f>_xlfn.IFNA(VLOOKUP(A2958,Obesity!$A$1:$G$7092,4,0),"")</f>
        <v>Male</v>
      </c>
      <c r="E2958" t="str">
        <f>_xlfn.IFNA(VLOOKUP(A2958,Obesity!$A$1:$G$7092,5,0),"")</f>
        <v>35 and below</v>
      </c>
      <c r="F2958" t="str">
        <f>_xlfn.IFNA(VLOOKUP(A2958,Obesity!$A$1:$G$7092,6,0),"")</f>
        <v>above 2,500</v>
      </c>
      <c r="G2958" t="str">
        <f>_xlfn.IFNA(VLOOKUP(A2958,Obesity!$A$1:$G$7092,7,0),"")</f>
        <v>Mexican American</v>
      </c>
    </row>
    <row r="2959" spans="1:7" x14ac:dyDescent="0.4">
      <c r="A2959">
        <v>76514</v>
      </c>
      <c r="B2959">
        <f>_xlfn.IFNA(VLOOKUP(A2959,Obesity!$A$1:$G$7092,2,0),"")</f>
        <v>24.4</v>
      </c>
      <c r="C2959" t="str">
        <f>_xlfn.IFNA(VLOOKUP(A2959,Obesity!$A$1:$G$7092,3,0),"")</f>
        <v>Normal weight</v>
      </c>
      <c r="D2959" t="str">
        <f>_xlfn.IFNA(VLOOKUP(A2959,Obesity!$A$1:$G$7092,4,0),"")</f>
        <v>Female</v>
      </c>
      <c r="E2959" t="str">
        <f>_xlfn.IFNA(VLOOKUP(A2959,Obesity!$A$1:$G$7092,5,0),"")</f>
        <v>35 and below</v>
      </c>
      <c r="F2959" t="str">
        <f>_xlfn.IFNA(VLOOKUP(A2959,Obesity!$A$1:$G$7092,6,0),"")</f>
        <v>below 2,000</v>
      </c>
      <c r="G2959" t="str">
        <f>_xlfn.IFNA(VLOOKUP(A2959,Obesity!$A$1:$G$7092,7,0),"")</f>
        <v>Non-Hispanic Asian</v>
      </c>
    </row>
    <row r="2960" spans="1:7" x14ac:dyDescent="0.4">
      <c r="A2960">
        <v>76515</v>
      </c>
      <c r="B2960">
        <f>_xlfn.IFNA(VLOOKUP(A2960,Obesity!$A$1:$G$7092,2,0),"")</f>
        <v>24.9</v>
      </c>
      <c r="C2960" t="str">
        <f>_xlfn.IFNA(VLOOKUP(A2960,Obesity!$A$1:$G$7092,3,0),"")</f>
        <v>Overweight</v>
      </c>
      <c r="D2960" t="str">
        <f>_xlfn.IFNA(VLOOKUP(A2960,Obesity!$A$1:$G$7092,4,0),"")</f>
        <v>Female</v>
      </c>
      <c r="E2960" t="str">
        <f>_xlfn.IFNA(VLOOKUP(A2960,Obesity!$A$1:$G$7092,5,0),"")</f>
        <v>36 and above</v>
      </c>
      <c r="F2960" t="str">
        <f>_xlfn.IFNA(VLOOKUP(A2960,Obesity!$A$1:$G$7092,6,0),"")</f>
        <v>below 2,000</v>
      </c>
      <c r="G2960" t="str">
        <f>_xlfn.IFNA(VLOOKUP(A2960,Obesity!$A$1:$G$7092,7,0),"")</f>
        <v>Other Hispanic</v>
      </c>
    </row>
    <row r="2961" spans="1:7" x14ac:dyDescent="0.4">
      <c r="A2961">
        <v>76516</v>
      </c>
      <c r="B2961" t="str">
        <f>_xlfn.IFNA(VLOOKUP(A2961,Obesity!$A$1:$G$7092,2,0),"")</f>
        <v/>
      </c>
      <c r="C2961" t="str">
        <f>_xlfn.IFNA(VLOOKUP(A2961,Obesity!$A$1:$G$7092,3,0),"")</f>
        <v/>
      </c>
      <c r="D2961" t="str">
        <f>_xlfn.IFNA(VLOOKUP(A2961,Obesity!$A$1:$G$7092,4,0),"")</f>
        <v/>
      </c>
      <c r="E2961" t="str">
        <f>_xlfn.IFNA(VLOOKUP(A2961,Obesity!$A$1:$G$7092,5,0),"")</f>
        <v/>
      </c>
      <c r="F2961" t="str">
        <f>_xlfn.IFNA(VLOOKUP(A2961,Obesity!$A$1:$G$7092,6,0),"")</f>
        <v/>
      </c>
      <c r="G2961" t="str">
        <f>_xlfn.IFNA(VLOOKUP(A2961,Obesity!$A$1:$G$7092,7,0),"")</f>
        <v/>
      </c>
    </row>
    <row r="2962" spans="1:7" x14ac:dyDescent="0.4">
      <c r="A2962">
        <v>76517</v>
      </c>
      <c r="B2962" t="str">
        <f>_xlfn.IFNA(VLOOKUP(A2962,Obesity!$A$1:$G$7092,2,0),"")</f>
        <v/>
      </c>
      <c r="C2962" t="str">
        <f>_xlfn.IFNA(VLOOKUP(A2962,Obesity!$A$1:$G$7092,3,0),"")</f>
        <v/>
      </c>
      <c r="D2962" t="str">
        <f>_xlfn.IFNA(VLOOKUP(A2962,Obesity!$A$1:$G$7092,4,0),"")</f>
        <v/>
      </c>
      <c r="E2962" t="str">
        <f>_xlfn.IFNA(VLOOKUP(A2962,Obesity!$A$1:$G$7092,5,0),"")</f>
        <v/>
      </c>
      <c r="F2962" t="str">
        <f>_xlfn.IFNA(VLOOKUP(A2962,Obesity!$A$1:$G$7092,6,0),"")</f>
        <v/>
      </c>
      <c r="G2962" t="str">
        <f>_xlfn.IFNA(VLOOKUP(A2962,Obesity!$A$1:$G$7092,7,0),"")</f>
        <v/>
      </c>
    </row>
    <row r="2963" spans="1:7" x14ac:dyDescent="0.4">
      <c r="A2963">
        <v>76518</v>
      </c>
      <c r="B2963" t="str">
        <f>_xlfn.IFNA(VLOOKUP(A2963,Obesity!$A$1:$G$7092,2,0),"")</f>
        <v/>
      </c>
      <c r="C2963" t="str">
        <f>_xlfn.IFNA(VLOOKUP(A2963,Obesity!$A$1:$G$7092,3,0),"")</f>
        <v/>
      </c>
      <c r="D2963" t="str">
        <f>_xlfn.IFNA(VLOOKUP(A2963,Obesity!$A$1:$G$7092,4,0),"")</f>
        <v/>
      </c>
      <c r="E2963" t="str">
        <f>_xlfn.IFNA(VLOOKUP(A2963,Obesity!$A$1:$G$7092,5,0),"")</f>
        <v/>
      </c>
      <c r="F2963" t="str">
        <f>_xlfn.IFNA(VLOOKUP(A2963,Obesity!$A$1:$G$7092,6,0),"")</f>
        <v/>
      </c>
      <c r="G2963" t="str">
        <f>_xlfn.IFNA(VLOOKUP(A2963,Obesity!$A$1:$G$7092,7,0),"")</f>
        <v/>
      </c>
    </row>
    <row r="2964" spans="1:7" x14ac:dyDescent="0.4">
      <c r="A2964">
        <v>76519</v>
      </c>
      <c r="B2964">
        <f>_xlfn.IFNA(VLOOKUP(A2964,Obesity!$A$1:$G$7092,2,0),"")</f>
        <v>15.8</v>
      </c>
      <c r="C2964" t="str">
        <f>_xlfn.IFNA(VLOOKUP(A2964,Obesity!$A$1:$G$7092,3,0),"")</f>
        <v>Normal weight</v>
      </c>
      <c r="D2964" t="str">
        <f>_xlfn.IFNA(VLOOKUP(A2964,Obesity!$A$1:$G$7092,4,0),"")</f>
        <v>Male</v>
      </c>
      <c r="E2964" t="str">
        <f>_xlfn.IFNA(VLOOKUP(A2964,Obesity!$A$1:$G$7092,5,0),"")</f>
        <v>35 and below</v>
      </c>
      <c r="F2964" t="str">
        <f>_xlfn.IFNA(VLOOKUP(A2964,Obesity!$A$1:$G$7092,6,0),"")</f>
        <v>above 2,500</v>
      </c>
      <c r="G2964" t="str">
        <f>_xlfn.IFNA(VLOOKUP(A2964,Obesity!$A$1:$G$7092,7,0),"")</f>
        <v>Non-Hispanic Black</v>
      </c>
    </row>
    <row r="2965" spans="1:7" x14ac:dyDescent="0.4">
      <c r="A2965">
        <v>76520</v>
      </c>
      <c r="B2965">
        <f>_xlfn.IFNA(VLOOKUP(A2965,Obesity!$A$1:$G$7092,2,0),"")</f>
        <v>29</v>
      </c>
      <c r="C2965" t="str">
        <f>_xlfn.IFNA(VLOOKUP(A2965,Obesity!$A$1:$G$7092,3,0),"")</f>
        <v>Underweight</v>
      </c>
      <c r="D2965" t="str">
        <f>_xlfn.IFNA(VLOOKUP(A2965,Obesity!$A$1:$G$7092,4,0),"")</f>
        <v>Male</v>
      </c>
      <c r="E2965" t="str">
        <f>_xlfn.IFNA(VLOOKUP(A2965,Obesity!$A$1:$G$7092,5,0),"")</f>
        <v>35 and below</v>
      </c>
      <c r="F2965" t="str">
        <f>_xlfn.IFNA(VLOOKUP(A2965,Obesity!$A$1:$G$7092,6,0),"")</f>
        <v>below 2,500</v>
      </c>
      <c r="G2965" t="str">
        <f>_xlfn.IFNA(VLOOKUP(A2965,Obesity!$A$1:$G$7092,7,0),"")</f>
        <v>Mexican American</v>
      </c>
    </row>
    <row r="2966" spans="1:7" x14ac:dyDescent="0.4">
      <c r="A2966">
        <v>76521</v>
      </c>
      <c r="B2966">
        <f>_xlfn.IFNA(VLOOKUP(A2966,Obesity!$A$1:$G$7092,2,0),"")</f>
        <v>0</v>
      </c>
      <c r="C2966" t="str">
        <f>_xlfn.IFNA(VLOOKUP(A2966,Obesity!$A$1:$G$7092,3,0),"")</f>
        <v>Obese</v>
      </c>
      <c r="D2966" t="str">
        <f>_xlfn.IFNA(VLOOKUP(A2966,Obesity!$A$1:$G$7092,4,0),"")</f>
        <v>Female</v>
      </c>
      <c r="E2966" t="str">
        <f>_xlfn.IFNA(VLOOKUP(A2966,Obesity!$A$1:$G$7092,5,0),"")</f>
        <v>35 and below</v>
      </c>
      <c r="F2966" t="str">
        <f>_xlfn.IFNA(VLOOKUP(A2966,Obesity!$A$1:$G$7092,6,0),"")</f>
        <v>above 2,000</v>
      </c>
      <c r="G2966" t="str">
        <f>_xlfn.IFNA(VLOOKUP(A2966,Obesity!$A$1:$G$7092,7,0),"")</f>
        <v>Other Hispanic</v>
      </c>
    </row>
    <row r="2967" spans="1:7" x14ac:dyDescent="0.4">
      <c r="A2967">
        <v>76522</v>
      </c>
      <c r="B2967">
        <f>_xlfn.IFNA(VLOOKUP(A2967,Obesity!$A$1:$G$7092,2,0),"")</f>
        <v>27.4</v>
      </c>
      <c r="C2967" t="str">
        <f>_xlfn.IFNA(VLOOKUP(A2967,Obesity!$A$1:$G$7092,3,0),"")</f>
        <v>Normal weight</v>
      </c>
      <c r="D2967" t="str">
        <f>_xlfn.IFNA(VLOOKUP(A2967,Obesity!$A$1:$G$7092,4,0),"")</f>
        <v>Female</v>
      </c>
      <c r="E2967" t="str">
        <f>_xlfn.IFNA(VLOOKUP(A2967,Obesity!$A$1:$G$7092,5,0),"")</f>
        <v>35 and below</v>
      </c>
      <c r="F2967" t="str">
        <f>_xlfn.IFNA(VLOOKUP(A2967,Obesity!$A$1:$G$7092,6,0),"")</f>
        <v>above 2,000</v>
      </c>
      <c r="G2967" t="str">
        <f>_xlfn.IFNA(VLOOKUP(A2967,Obesity!$A$1:$G$7092,7,0),"")</f>
        <v>Other Hispanic</v>
      </c>
    </row>
    <row r="2968" spans="1:7" x14ac:dyDescent="0.4">
      <c r="A2968">
        <v>76523</v>
      </c>
      <c r="B2968">
        <f>_xlfn.IFNA(VLOOKUP(A2968,Obesity!$A$1:$G$7092,2,0),"")</f>
        <v>27.3</v>
      </c>
      <c r="C2968" t="str">
        <f>_xlfn.IFNA(VLOOKUP(A2968,Obesity!$A$1:$G$7092,3,0),"")</f>
        <v>Obese</v>
      </c>
      <c r="D2968" t="str">
        <f>_xlfn.IFNA(VLOOKUP(A2968,Obesity!$A$1:$G$7092,4,0),"")</f>
        <v>Female</v>
      </c>
      <c r="E2968" t="str">
        <f>_xlfn.IFNA(VLOOKUP(A2968,Obesity!$A$1:$G$7092,5,0),"")</f>
        <v>35 and below</v>
      </c>
      <c r="F2968" t="str">
        <f>_xlfn.IFNA(VLOOKUP(A2968,Obesity!$A$1:$G$7092,6,0),"")</f>
        <v>below 2,000</v>
      </c>
      <c r="G2968" t="str">
        <f>_xlfn.IFNA(VLOOKUP(A2968,Obesity!$A$1:$G$7092,7,0),"")</f>
        <v>Non-Hispanic White</v>
      </c>
    </row>
    <row r="2969" spans="1:7" x14ac:dyDescent="0.4">
      <c r="A2969">
        <v>76524</v>
      </c>
      <c r="B2969">
        <f>_xlfn.IFNA(VLOOKUP(A2969,Obesity!$A$1:$G$7092,2,0),"")</f>
        <v>28.1</v>
      </c>
      <c r="C2969" t="str">
        <f>_xlfn.IFNA(VLOOKUP(A2969,Obesity!$A$1:$G$7092,3,0),"")</f>
        <v>Normal weight</v>
      </c>
      <c r="D2969" t="str">
        <f>_xlfn.IFNA(VLOOKUP(A2969,Obesity!$A$1:$G$7092,4,0),"")</f>
        <v>Male</v>
      </c>
      <c r="E2969" t="str">
        <f>_xlfn.IFNA(VLOOKUP(A2969,Obesity!$A$1:$G$7092,5,0),"")</f>
        <v>35 and below</v>
      </c>
      <c r="F2969" t="str">
        <f>_xlfn.IFNA(VLOOKUP(A2969,Obesity!$A$1:$G$7092,6,0),"")</f>
        <v>below 2,500</v>
      </c>
      <c r="G2969" t="str">
        <f>_xlfn.IFNA(VLOOKUP(A2969,Obesity!$A$1:$G$7092,7,0),"")</f>
        <v>Other Hispanic</v>
      </c>
    </row>
    <row r="2970" spans="1:7" x14ac:dyDescent="0.4">
      <c r="A2970">
        <v>76525</v>
      </c>
      <c r="B2970">
        <f>_xlfn.IFNA(VLOOKUP(A2970,Obesity!$A$1:$G$7092,2,0),"")</f>
        <v>20.100000000000001</v>
      </c>
      <c r="C2970" t="str">
        <f>_xlfn.IFNA(VLOOKUP(A2970,Obesity!$A$1:$G$7092,3,0),"")</f>
        <v>Underweight</v>
      </c>
      <c r="D2970" t="str">
        <f>_xlfn.IFNA(VLOOKUP(A2970,Obesity!$A$1:$G$7092,4,0),"")</f>
        <v>Female</v>
      </c>
      <c r="E2970" t="str">
        <f>_xlfn.IFNA(VLOOKUP(A2970,Obesity!$A$1:$G$7092,5,0),"")</f>
        <v>35 and below</v>
      </c>
      <c r="F2970" t="str">
        <f>_xlfn.IFNA(VLOOKUP(A2970,Obesity!$A$1:$G$7092,6,0),"")</f>
        <v>above 2,000</v>
      </c>
      <c r="G2970" t="str">
        <f>_xlfn.IFNA(VLOOKUP(A2970,Obesity!$A$1:$G$7092,7,0),"")</f>
        <v>Non-Hispanic Asian</v>
      </c>
    </row>
    <row r="2971" spans="1:7" x14ac:dyDescent="0.4">
      <c r="A2971">
        <v>76526</v>
      </c>
      <c r="B2971">
        <f>_xlfn.IFNA(VLOOKUP(A2971,Obesity!$A$1:$G$7092,2,0),"")</f>
        <v>19.600000000000001</v>
      </c>
      <c r="C2971" t="str">
        <f>_xlfn.IFNA(VLOOKUP(A2971,Obesity!$A$1:$G$7092,3,0),"")</f>
        <v>Underweight</v>
      </c>
      <c r="D2971" t="str">
        <f>_xlfn.IFNA(VLOOKUP(A2971,Obesity!$A$1:$G$7092,4,0),"")</f>
        <v>Male</v>
      </c>
      <c r="E2971" t="str">
        <f>_xlfn.IFNA(VLOOKUP(A2971,Obesity!$A$1:$G$7092,5,0),"")</f>
        <v>35 and below</v>
      </c>
      <c r="F2971" t="str">
        <f>_xlfn.IFNA(VLOOKUP(A2971,Obesity!$A$1:$G$7092,6,0),"")</f>
        <v>below 2,500</v>
      </c>
      <c r="G2971" t="str">
        <f>_xlfn.IFNA(VLOOKUP(A2971,Obesity!$A$1:$G$7092,7,0),"")</f>
        <v>Non-Hispanic Black</v>
      </c>
    </row>
    <row r="2972" spans="1:7" x14ac:dyDescent="0.4">
      <c r="A2972">
        <v>76527</v>
      </c>
      <c r="B2972">
        <f>_xlfn.IFNA(VLOOKUP(A2972,Obesity!$A$1:$G$7092,2,0),"")</f>
        <v>28.7</v>
      </c>
      <c r="C2972" t="str">
        <f>_xlfn.IFNA(VLOOKUP(A2972,Obesity!$A$1:$G$7092,3,0),"")</f>
        <v>Normal weight</v>
      </c>
      <c r="D2972" t="str">
        <f>_xlfn.IFNA(VLOOKUP(A2972,Obesity!$A$1:$G$7092,4,0),"")</f>
        <v>Male</v>
      </c>
      <c r="E2972" t="str">
        <f>_xlfn.IFNA(VLOOKUP(A2972,Obesity!$A$1:$G$7092,5,0),"")</f>
        <v>36 and above</v>
      </c>
      <c r="F2972" t="str">
        <f>_xlfn.IFNA(VLOOKUP(A2972,Obesity!$A$1:$G$7092,6,0),"")</f>
        <v>above 2,500</v>
      </c>
      <c r="G2972" t="str">
        <f>_xlfn.IFNA(VLOOKUP(A2972,Obesity!$A$1:$G$7092,7,0),"")</f>
        <v>Non-Hispanic White</v>
      </c>
    </row>
    <row r="2973" spans="1:7" x14ac:dyDescent="0.4">
      <c r="A2973">
        <v>76528</v>
      </c>
      <c r="B2973">
        <f>_xlfn.IFNA(VLOOKUP(A2973,Obesity!$A$1:$G$7092,2,0),"")</f>
        <v>31.8</v>
      </c>
      <c r="C2973" t="str">
        <f>_xlfn.IFNA(VLOOKUP(A2973,Obesity!$A$1:$G$7092,3,0),"")</f>
        <v>Normal weight</v>
      </c>
      <c r="D2973" t="str">
        <f>_xlfn.IFNA(VLOOKUP(A2973,Obesity!$A$1:$G$7092,4,0),"")</f>
        <v>Female</v>
      </c>
      <c r="E2973" t="str">
        <f>_xlfn.IFNA(VLOOKUP(A2973,Obesity!$A$1:$G$7092,5,0),"")</f>
        <v>36 and above</v>
      </c>
      <c r="F2973" t="str">
        <f>_xlfn.IFNA(VLOOKUP(A2973,Obesity!$A$1:$G$7092,6,0),"")</f>
        <v>below 2,000</v>
      </c>
      <c r="G2973" t="str">
        <f>_xlfn.IFNA(VLOOKUP(A2973,Obesity!$A$1:$G$7092,7,0),"")</f>
        <v>Non-Hispanic Asian</v>
      </c>
    </row>
    <row r="2974" spans="1:7" x14ac:dyDescent="0.4">
      <c r="A2974">
        <v>76529</v>
      </c>
      <c r="B2974">
        <f>_xlfn.IFNA(VLOOKUP(A2974,Obesity!$A$1:$G$7092,2,0),"")</f>
        <v>16.3</v>
      </c>
      <c r="C2974" t="str">
        <f>_xlfn.IFNA(VLOOKUP(A2974,Obesity!$A$1:$G$7092,3,0),"")</f>
        <v>Normal weight</v>
      </c>
      <c r="D2974" t="str">
        <f>_xlfn.IFNA(VLOOKUP(A2974,Obesity!$A$1:$G$7092,4,0),"")</f>
        <v>Female</v>
      </c>
      <c r="E2974" t="str">
        <f>_xlfn.IFNA(VLOOKUP(A2974,Obesity!$A$1:$G$7092,5,0),"")</f>
        <v>35 and below</v>
      </c>
      <c r="F2974" t="str">
        <f>_xlfn.IFNA(VLOOKUP(A2974,Obesity!$A$1:$G$7092,6,0),"")</f>
        <v>above 2,000</v>
      </c>
      <c r="G2974" t="str">
        <f>_xlfn.IFNA(VLOOKUP(A2974,Obesity!$A$1:$G$7092,7,0),"")</f>
        <v>Non-Hispanic Asian</v>
      </c>
    </row>
    <row r="2975" spans="1:7" x14ac:dyDescent="0.4">
      <c r="A2975">
        <v>76530</v>
      </c>
      <c r="B2975">
        <f>_xlfn.IFNA(VLOOKUP(A2975,Obesity!$A$1:$G$7092,2,0),"")</f>
        <v>15</v>
      </c>
      <c r="C2975" t="str">
        <f>_xlfn.IFNA(VLOOKUP(A2975,Obesity!$A$1:$G$7092,3,0),"")</f>
        <v>Obese</v>
      </c>
      <c r="D2975" t="str">
        <f>_xlfn.IFNA(VLOOKUP(A2975,Obesity!$A$1:$G$7092,4,0),"")</f>
        <v>Female</v>
      </c>
      <c r="E2975" t="str">
        <f>_xlfn.IFNA(VLOOKUP(A2975,Obesity!$A$1:$G$7092,5,0),"")</f>
        <v>36 and above</v>
      </c>
      <c r="F2975" t="str">
        <f>_xlfn.IFNA(VLOOKUP(A2975,Obesity!$A$1:$G$7092,6,0),"")</f>
        <v>above 2,000</v>
      </c>
      <c r="G2975" t="str">
        <f>_xlfn.IFNA(VLOOKUP(A2975,Obesity!$A$1:$G$7092,7,0),"")</f>
        <v>Non-Hispanic Black</v>
      </c>
    </row>
    <row r="2976" spans="1:7" x14ac:dyDescent="0.4">
      <c r="A2976">
        <v>76531</v>
      </c>
      <c r="B2976" t="str">
        <f>_xlfn.IFNA(VLOOKUP(A2976,Obesity!$A$1:$G$7092,2,0),"")</f>
        <v/>
      </c>
      <c r="C2976" t="str">
        <f>_xlfn.IFNA(VLOOKUP(A2976,Obesity!$A$1:$G$7092,3,0),"")</f>
        <v/>
      </c>
      <c r="D2976" t="str">
        <f>_xlfn.IFNA(VLOOKUP(A2976,Obesity!$A$1:$G$7092,4,0),"")</f>
        <v/>
      </c>
      <c r="E2976" t="str">
        <f>_xlfn.IFNA(VLOOKUP(A2976,Obesity!$A$1:$G$7092,5,0),"")</f>
        <v/>
      </c>
      <c r="F2976" t="str">
        <f>_xlfn.IFNA(VLOOKUP(A2976,Obesity!$A$1:$G$7092,6,0),"")</f>
        <v/>
      </c>
      <c r="G2976" t="str">
        <f>_xlfn.IFNA(VLOOKUP(A2976,Obesity!$A$1:$G$7092,7,0),"")</f>
        <v/>
      </c>
    </row>
    <row r="2977" spans="1:7" x14ac:dyDescent="0.4">
      <c r="A2977">
        <v>76532</v>
      </c>
      <c r="B2977">
        <f>_xlfn.IFNA(VLOOKUP(A2977,Obesity!$A$1:$G$7092,2,0),"")</f>
        <v>20.6</v>
      </c>
      <c r="C2977" t="str">
        <f>_xlfn.IFNA(VLOOKUP(A2977,Obesity!$A$1:$G$7092,3,0),"")</f>
        <v>Obese</v>
      </c>
      <c r="D2977" t="str">
        <f>_xlfn.IFNA(VLOOKUP(A2977,Obesity!$A$1:$G$7092,4,0),"")</f>
        <v>Male</v>
      </c>
      <c r="E2977" t="str">
        <f>_xlfn.IFNA(VLOOKUP(A2977,Obesity!$A$1:$G$7092,5,0),"")</f>
        <v>36 and above</v>
      </c>
      <c r="F2977" t="str">
        <f>_xlfn.IFNA(VLOOKUP(A2977,Obesity!$A$1:$G$7092,6,0),"")</f>
        <v>above 2,500</v>
      </c>
      <c r="G2977" t="str">
        <f>_xlfn.IFNA(VLOOKUP(A2977,Obesity!$A$1:$G$7092,7,0),"")</f>
        <v>Non-Hispanic Black</v>
      </c>
    </row>
    <row r="2978" spans="1:7" x14ac:dyDescent="0.4">
      <c r="A2978">
        <v>76533</v>
      </c>
      <c r="B2978">
        <f>_xlfn.IFNA(VLOOKUP(A2978,Obesity!$A$1:$G$7092,2,0),"")</f>
        <v>18.8</v>
      </c>
      <c r="C2978" t="str">
        <f>_xlfn.IFNA(VLOOKUP(A2978,Obesity!$A$1:$G$7092,3,0),"")</f>
        <v>Normal weight</v>
      </c>
      <c r="D2978" t="str">
        <f>_xlfn.IFNA(VLOOKUP(A2978,Obesity!$A$1:$G$7092,4,0),"")</f>
        <v>Male</v>
      </c>
      <c r="E2978" t="str">
        <f>_xlfn.IFNA(VLOOKUP(A2978,Obesity!$A$1:$G$7092,5,0),"")</f>
        <v>36 and above</v>
      </c>
      <c r="F2978" t="str">
        <f>_xlfn.IFNA(VLOOKUP(A2978,Obesity!$A$1:$G$7092,6,0),"")</f>
        <v>below 2,500</v>
      </c>
      <c r="G2978" t="str">
        <f>_xlfn.IFNA(VLOOKUP(A2978,Obesity!$A$1:$G$7092,7,0),"")</f>
        <v>Non-Hispanic Black</v>
      </c>
    </row>
    <row r="2979" spans="1:7" x14ac:dyDescent="0.4">
      <c r="A2979">
        <v>76534</v>
      </c>
      <c r="B2979">
        <f>_xlfn.IFNA(VLOOKUP(A2979,Obesity!$A$1:$G$7092,2,0),"")</f>
        <v>27.2</v>
      </c>
      <c r="C2979" t="str">
        <f>_xlfn.IFNA(VLOOKUP(A2979,Obesity!$A$1:$G$7092,3,0),"")</f>
        <v>Obese</v>
      </c>
      <c r="D2979" t="str">
        <f>_xlfn.IFNA(VLOOKUP(A2979,Obesity!$A$1:$G$7092,4,0),"")</f>
        <v>Male</v>
      </c>
      <c r="E2979" t="str">
        <f>_xlfn.IFNA(VLOOKUP(A2979,Obesity!$A$1:$G$7092,5,0),"")</f>
        <v>36 and above</v>
      </c>
      <c r="F2979" t="str">
        <f>_xlfn.IFNA(VLOOKUP(A2979,Obesity!$A$1:$G$7092,6,0),"")</f>
        <v>below 2,500</v>
      </c>
      <c r="G2979" t="str">
        <f>_xlfn.IFNA(VLOOKUP(A2979,Obesity!$A$1:$G$7092,7,0),"")</f>
        <v>Non-Hispanic White</v>
      </c>
    </row>
    <row r="2980" spans="1:7" x14ac:dyDescent="0.4">
      <c r="A2980">
        <v>76535</v>
      </c>
      <c r="B2980" t="str">
        <f>_xlfn.IFNA(VLOOKUP(A2980,Obesity!$A$1:$G$7092,2,0),"")</f>
        <v/>
      </c>
      <c r="C2980" t="str">
        <f>_xlfn.IFNA(VLOOKUP(A2980,Obesity!$A$1:$G$7092,3,0),"")</f>
        <v/>
      </c>
      <c r="D2980" t="str">
        <f>_xlfn.IFNA(VLOOKUP(A2980,Obesity!$A$1:$G$7092,4,0),"")</f>
        <v/>
      </c>
      <c r="E2980" t="str">
        <f>_xlfn.IFNA(VLOOKUP(A2980,Obesity!$A$1:$G$7092,5,0),"")</f>
        <v/>
      </c>
      <c r="F2980" t="str">
        <f>_xlfn.IFNA(VLOOKUP(A2980,Obesity!$A$1:$G$7092,6,0),"")</f>
        <v/>
      </c>
      <c r="G2980" t="str">
        <f>_xlfn.IFNA(VLOOKUP(A2980,Obesity!$A$1:$G$7092,7,0),"")</f>
        <v/>
      </c>
    </row>
    <row r="2981" spans="1:7" x14ac:dyDescent="0.4">
      <c r="A2981">
        <v>76536</v>
      </c>
      <c r="B2981">
        <f>_xlfn.IFNA(VLOOKUP(A2981,Obesity!$A$1:$G$7092,2,0),"")</f>
        <v>14.5</v>
      </c>
      <c r="C2981" t="str">
        <f>_xlfn.IFNA(VLOOKUP(A2981,Obesity!$A$1:$G$7092,3,0),"")</f>
        <v>Overweight</v>
      </c>
      <c r="D2981" t="str">
        <f>_xlfn.IFNA(VLOOKUP(A2981,Obesity!$A$1:$G$7092,4,0),"")</f>
        <v>Female</v>
      </c>
      <c r="E2981" t="str">
        <f>_xlfn.IFNA(VLOOKUP(A2981,Obesity!$A$1:$G$7092,5,0),"")</f>
        <v>36 and above</v>
      </c>
      <c r="F2981" t="str">
        <f>_xlfn.IFNA(VLOOKUP(A2981,Obesity!$A$1:$G$7092,6,0),"")</f>
        <v>below 2,000</v>
      </c>
      <c r="G2981" t="str">
        <f>_xlfn.IFNA(VLOOKUP(A2981,Obesity!$A$1:$G$7092,7,0),"")</f>
        <v>Non-Hispanic Asian</v>
      </c>
    </row>
    <row r="2982" spans="1:7" x14ac:dyDescent="0.4">
      <c r="A2982">
        <v>76537</v>
      </c>
      <c r="B2982">
        <f>_xlfn.IFNA(VLOOKUP(A2982,Obesity!$A$1:$G$7092,2,0),"")</f>
        <v>31.3</v>
      </c>
      <c r="C2982" t="str">
        <f>_xlfn.IFNA(VLOOKUP(A2982,Obesity!$A$1:$G$7092,3,0),"")</f>
        <v>Obese</v>
      </c>
      <c r="D2982" t="str">
        <f>_xlfn.IFNA(VLOOKUP(A2982,Obesity!$A$1:$G$7092,4,0),"")</f>
        <v>Male</v>
      </c>
      <c r="E2982" t="str">
        <f>_xlfn.IFNA(VLOOKUP(A2982,Obesity!$A$1:$G$7092,5,0),"")</f>
        <v>35 and below</v>
      </c>
      <c r="F2982" t="str">
        <f>_xlfn.IFNA(VLOOKUP(A2982,Obesity!$A$1:$G$7092,6,0),"")</f>
        <v>below 2,500</v>
      </c>
      <c r="G2982" t="str">
        <f>_xlfn.IFNA(VLOOKUP(A2982,Obesity!$A$1:$G$7092,7,0),"")</f>
        <v>Mexican American</v>
      </c>
    </row>
    <row r="2983" spans="1:7" x14ac:dyDescent="0.4">
      <c r="A2983">
        <v>76538</v>
      </c>
      <c r="B2983" t="str">
        <f>_xlfn.IFNA(VLOOKUP(A2983,Obesity!$A$1:$G$7092,2,0),"")</f>
        <v/>
      </c>
      <c r="C2983" t="str">
        <f>_xlfn.IFNA(VLOOKUP(A2983,Obesity!$A$1:$G$7092,3,0),"")</f>
        <v/>
      </c>
      <c r="D2983" t="str">
        <f>_xlfn.IFNA(VLOOKUP(A2983,Obesity!$A$1:$G$7092,4,0),"")</f>
        <v/>
      </c>
      <c r="E2983" t="str">
        <f>_xlfn.IFNA(VLOOKUP(A2983,Obesity!$A$1:$G$7092,5,0),"")</f>
        <v/>
      </c>
      <c r="F2983" t="str">
        <f>_xlfn.IFNA(VLOOKUP(A2983,Obesity!$A$1:$G$7092,6,0),"")</f>
        <v/>
      </c>
      <c r="G2983" t="str">
        <f>_xlfn.IFNA(VLOOKUP(A2983,Obesity!$A$1:$G$7092,7,0),"")</f>
        <v/>
      </c>
    </row>
    <row r="2984" spans="1:7" x14ac:dyDescent="0.4">
      <c r="A2984">
        <v>76539</v>
      </c>
      <c r="B2984">
        <f>_xlfn.IFNA(VLOOKUP(A2984,Obesity!$A$1:$G$7092,2,0),"")</f>
        <v>29.3</v>
      </c>
      <c r="C2984" t="str">
        <f>_xlfn.IFNA(VLOOKUP(A2984,Obesity!$A$1:$G$7092,3,0),"")</f>
        <v>Normal weight</v>
      </c>
      <c r="D2984" t="str">
        <f>_xlfn.IFNA(VLOOKUP(A2984,Obesity!$A$1:$G$7092,4,0),"")</f>
        <v>Female</v>
      </c>
      <c r="E2984" t="str">
        <f>_xlfn.IFNA(VLOOKUP(A2984,Obesity!$A$1:$G$7092,5,0),"")</f>
        <v>36 and above</v>
      </c>
      <c r="F2984" t="str">
        <f>_xlfn.IFNA(VLOOKUP(A2984,Obesity!$A$1:$G$7092,6,0),"")</f>
        <v>below 2,000</v>
      </c>
      <c r="G2984" t="str">
        <f>_xlfn.IFNA(VLOOKUP(A2984,Obesity!$A$1:$G$7092,7,0),"")</f>
        <v>Non-Hispanic White</v>
      </c>
    </row>
    <row r="2985" spans="1:7" x14ac:dyDescent="0.4">
      <c r="A2985">
        <v>76540</v>
      </c>
      <c r="B2985" t="str">
        <f>_xlfn.IFNA(VLOOKUP(A2985,Obesity!$A$1:$G$7092,2,0),"")</f>
        <v/>
      </c>
      <c r="C2985" t="str">
        <f>_xlfn.IFNA(VLOOKUP(A2985,Obesity!$A$1:$G$7092,3,0),"")</f>
        <v/>
      </c>
      <c r="D2985" t="str">
        <f>_xlfn.IFNA(VLOOKUP(A2985,Obesity!$A$1:$G$7092,4,0),"")</f>
        <v/>
      </c>
      <c r="E2985" t="str">
        <f>_xlfn.IFNA(VLOOKUP(A2985,Obesity!$A$1:$G$7092,5,0),"")</f>
        <v/>
      </c>
      <c r="F2985" t="str">
        <f>_xlfn.IFNA(VLOOKUP(A2985,Obesity!$A$1:$G$7092,6,0),"")</f>
        <v/>
      </c>
      <c r="G2985" t="str">
        <f>_xlfn.IFNA(VLOOKUP(A2985,Obesity!$A$1:$G$7092,7,0),"")</f>
        <v/>
      </c>
    </row>
    <row r="2986" spans="1:7" x14ac:dyDescent="0.4">
      <c r="A2986">
        <v>76541</v>
      </c>
      <c r="B2986">
        <f>_xlfn.IFNA(VLOOKUP(A2986,Obesity!$A$1:$G$7092,2,0),"")</f>
        <v>15</v>
      </c>
      <c r="C2986" t="str">
        <f>_xlfn.IFNA(VLOOKUP(A2986,Obesity!$A$1:$G$7092,3,0),"")</f>
        <v>Overweight</v>
      </c>
      <c r="D2986" t="str">
        <f>_xlfn.IFNA(VLOOKUP(A2986,Obesity!$A$1:$G$7092,4,0),"")</f>
        <v>Male</v>
      </c>
      <c r="E2986" t="str">
        <f>_xlfn.IFNA(VLOOKUP(A2986,Obesity!$A$1:$G$7092,5,0),"")</f>
        <v>35 and below</v>
      </c>
      <c r="F2986" t="str">
        <f>_xlfn.IFNA(VLOOKUP(A2986,Obesity!$A$1:$G$7092,6,0),"")</f>
        <v>below 2,500</v>
      </c>
      <c r="G2986" t="str">
        <f>_xlfn.IFNA(VLOOKUP(A2986,Obesity!$A$1:$G$7092,7,0),"")</f>
        <v>Other Hispanic</v>
      </c>
    </row>
    <row r="2987" spans="1:7" x14ac:dyDescent="0.4">
      <c r="A2987">
        <v>76542</v>
      </c>
      <c r="B2987" t="str">
        <f>_xlfn.IFNA(VLOOKUP(A2987,Obesity!$A$1:$G$7092,2,0),"")</f>
        <v/>
      </c>
      <c r="C2987" t="str">
        <f>_xlfn.IFNA(VLOOKUP(A2987,Obesity!$A$1:$G$7092,3,0),"")</f>
        <v/>
      </c>
      <c r="D2987" t="str">
        <f>_xlfn.IFNA(VLOOKUP(A2987,Obesity!$A$1:$G$7092,4,0),"")</f>
        <v/>
      </c>
      <c r="E2987" t="str">
        <f>_xlfn.IFNA(VLOOKUP(A2987,Obesity!$A$1:$G$7092,5,0),"")</f>
        <v/>
      </c>
      <c r="F2987" t="str">
        <f>_xlfn.IFNA(VLOOKUP(A2987,Obesity!$A$1:$G$7092,6,0),"")</f>
        <v/>
      </c>
      <c r="G2987" t="str">
        <f>_xlfn.IFNA(VLOOKUP(A2987,Obesity!$A$1:$G$7092,7,0),"")</f>
        <v/>
      </c>
    </row>
    <row r="2988" spans="1:7" x14ac:dyDescent="0.4">
      <c r="A2988">
        <v>76543</v>
      </c>
      <c r="B2988">
        <f>_xlfn.IFNA(VLOOKUP(A2988,Obesity!$A$1:$G$7092,2,0),"")</f>
        <v>22.5</v>
      </c>
      <c r="C2988" t="str">
        <f>_xlfn.IFNA(VLOOKUP(A2988,Obesity!$A$1:$G$7092,3,0),"")</f>
        <v>Overweight</v>
      </c>
      <c r="D2988" t="str">
        <f>_xlfn.IFNA(VLOOKUP(A2988,Obesity!$A$1:$G$7092,4,0),"")</f>
        <v>Male</v>
      </c>
      <c r="E2988" t="str">
        <f>_xlfn.IFNA(VLOOKUP(A2988,Obesity!$A$1:$G$7092,5,0),"")</f>
        <v>36 and above</v>
      </c>
      <c r="F2988" t="str">
        <f>_xlfn.IFNA(VLOOKUP(A2988,Obesity!$A$1:$G$7092,6,0),"")</f>
        <v>below 2,500</v>
      </c>
      <c r="G2988" t="str">
        <f>_xlfn.IFNA(VLOOKUP(A2988,Obesity!$A$1:$G$7092,7,0),"")</f>
        <v>Non-Hispanic White</v>
      </c>
    </row>
    <row r="2989" spans="1:7" x14ac:dyDescent="0.4">
      <c r="A2989">
        <v>76544</v>
      </c>
      <c r="B2989">
        <f>_xlfn.IFNA(VLOOKUP(A2989,Obesity!$A$1:$G$7092,2,0),"")</f>
        <v>22.7</v>
      </c>
      <c r="C2989" t="str">
        <f>_xlfn.IFNA(VLOOKUP(A2989,Obesity!$A$1:$G$7092,3,0),"")</f>
        <v>Obese</v>
      </c>
      <c r="D2989" t="str">
        <f>_xlfn.IFNA(VLOOKUP(A2989,Obesity!$A$1:$G$7092,4,0),"")</f>
        <v>Male</v>
      </c>
      <c r="E2989" t="str">
        <f>_xlfn.IFNA(VLOOKUP(A2989,Obesity!$A$1:$G$7092,5,0),"")</f>
        <v>35 and below</v>
      </c>
      <c r="F2989" t="str">
        <f>_xlfn.IFNA(VLOOKUP(A2989,Obesity!$A$1:$G$7092,6,0),"")</f>
        <v>below 2,500</v>
      </c>
      <c r="G2989" t="str">
        <f>_xlfn.IFNA(VLOOKUP(A2989,Obesity!$A$1:$G$7092,7,0),"")</f>
        <v>Mexican American</v>
      </c>
    </row>
    <row r="2990" spans="1:7" x14ac:dyDescent="0.4">
      <c r="A2990">
        <v>76545</v>
      </c>
      <c r="B2990">
        <f>_xlfn.IFNA(VLOOKUP(A2990,Obesity!$A$1:$G$7092,2,0),"")</f>
        <v>21.4</v>
      </c>
      <c r="C2990" t="str">
        <f>_xlfn.IFNA(VLOOKUP(A2990,Obesity!$A$1:$G$7092,3,0),"")</f>
        <v>Underweight</v>
      </c>
      <c r="D2990" t="str">
        <f>_xlfn.IFNA(VLOOKUP(A2990,Obesity!$A$1:$G$7092,4,0),"")</f>
        <v>Female</v>
      </c>
      <c r="E2990" t="str">
        <f>_xlfn.IFNA(VLOOKUP(A2990,Obesity!$A$1:$G$7092,5,0),"")</f>
        <v>35 and below</v>
      </c>
      <c r="F2990" t="str">
        <f>_xlfn.IFNA(VLOOKUP(A2990,Obesity!$A$1:$G$7092,6,0),"")</f>
        <v>above 2,000</v>
      </c>
      <c r="G2990" t="str">
        <f>_xlfn.IFNA(VLOOKUP(A2990,Obesity!$A$1:$G$7092,7,0),"")</f>
        <v>Non-Hispanic Black</v>
      </c>
    </row>
    <row r="2991" spans="1:7" x14ac:dyDescent="0.4">
      <c r="A2991">
        <v>76546</v>
      </c>
      <c r="B2991">
        <f>_xlfn.IFNA(VLOOKUP(A2991,Obesity!$A$1:$G$7092,2,0),"")</f>
        <v>20.5</v>
      </c>
      <c r="C2991" t="str">
        <f>_xlfn.IFNA(VLOOKUP(A2991,Obesity!$A$1:$G$7092,3,0),"")</f>
        <v>Underweight</v>
      </c>
      <c r="D2991" t="str">
        <f>_xlfn.IFNA(VLOOKUP(A2991,Obesity!$A$1:$G$7092,4,0),"")</f>
        <v>Female</v>
      </c>
      <c r="E2991" t="str">
        <f>_xlfn.IFNA(VLOOKUP(A2991,Obesity!$A$1:$G$7092,5,0),"")</f>
        <v>35 and below</v>
      </c>
      <c r="F2991" t="str">
        <f>_xlfn.IFNA(VLOOKUP(A2991,Obesity!$A$1:$G$7092,6,0),"")</f>
        <v>below 2,000</v>
      </c>
      <c r="G2991" t="str">
        <f>_xlfn.IFNA(VLOOKUP(A2991,Obesity!$A$1:$G$7092,7,0),"")</f>
        <v>Non-Hispanic Black</v>
      </c>
    </row>
    <row r="2992" spans="1:7" x14ac:dyDescent="0.4">
      <c r="A2992">
        <v>76547</v>
      </c>
      <c r="B2992">
        <f>_xlfn.IFNA(VLOOKUP(A2992,Obesity!$A$1:$G$7092,2,0),"")</f>
        <v>23.6</v>
      </c>
      <c r="C2992" t="str">
        <f>_xlfn.IFNA(VLOOKUP(A2992,Obesity!$A$1:$G$7092,3,0),"")</f>
        <v>Obese</v>
      </c>
      <c r="D2992" t="str">
        <f>_xlfn.IFNA(VLOOKUP(A2992,Obesity!$A$1:$G$7092,4,0),"")</f>
        <v>Male</v>
      </c>
      <c r="E2992" t="str">
        <f>_xlfn.IFNA(VLOOKUP(A2992,Obesity!$A$1:$G$7092,5,0),"")</f>
        <v>35 and below</v>
      </c>
      <c r="F2992" t="str">
        <f>_xlfn.IFNA(VLOOKUP(A2992,Obesity!$A$1:$G$7092,6,0),"")</f>
        <v>below 2,500</v>
      </c>
      <c r="G2992" t="str">
        <f>_xlfn.IFNA(VLOOKUP(A2992,Obesity!$A$1:$G$7092,7,0),"")</f>
        <v>Non-Hispanic Asian</v>
      </c>
    </row>
    <row r="2993" spans="1:7" x14ac:dyDescent="0.4">
      <c r="A2993">
        <v>76548</v>
      </c>
      <c r="B2993">
        <f>_xlfn.IFNA(VLOOKUP(A2993,Obesity!$A$1:$G$7092,2,0),"")</f>
        <v>21.2</v>
      </c>
      <c r="C2993" t="str">
        <f>_xlfn.IFNA(VLOOKUP(A2993,Obesity!$A$1:$G$7092,3,0),"")</f>
        <v>Obese</v>
      </c>
      <c r="D2993" t="str">
        <f>_xlfn.IFNA(VLOOKUP(A2993,Obesity!$A$1:$G$7092,4,0),"")</f>
        <v>Male</v>
      </c>
      <c r="E2993" t="str">
        <f>_xlfn.IFNA(VLOOKUP(A2993,Obesity!$A$1:$G$7092,5,0),"")</f>
        <v>36 and above</v>
      </c>
      <c r="F2993" t="str">
        <f>_xlfn.IFNA(VLOOKUP(A2993,Obesity!$A$1:$G$7092,6,0),"")</f>
        <v>above 2,500</v>
      </c>
      <c r="G2993" t="str">
        <f>_xlfn.IFNA(VLOOKUP(A2993,Obesity!$A$1:$G$7092,7,0),"")</f>
        <v>Non-Hispanic Black</v>
      </c>
    </row>
    <row r="2994" spans="1:7" x14ac:dyDescent="0.4">
      <c r="A2994">
        <v>76549</v>
      </c>
      <c r="B2994" t="str">
        <f>_xlfn.IFNA(VLOOKUP(A2994,Obesity!$A$1:$G$7092,2,0),"")</f>
        <v/>
      </c>
      <c r="C2994" t="str">
        <f>_xlfn.IFNA(VLOOKUP(A2994,Obesity!$A$1:$G$7092,3,0),"")</f>
        <v/>
      </c>
      <c r="D2994" t="str">
        <f>_xlfn.IFNA(VLOOKUP(A2994,Obesity!$A$1:$G$7092,4,0),"")</f>
        <v/>
      </c>
      <c r="E2994" t="str">
        <f>_xlfn.IFNA(VLOOKUP(A2994,Obesity!$A$1:$G$7092,5,0),"")</f>
        <v/>
      </c>
      <c r="F2994" t="str">
        <f>_xlfn.IFNA(VLOOKUP(A2994,Obesity!$A$1:$G$7092,6,0),"")</f>
        <v/>
      </c>
      <c r="G2994" t="str">
        <f>_xlfn.IFNA(VLOOKUP(A2994,Obesity!$A$1:$G$7092,7,0),"")</f>
        <v/>
      </c>
    </row>
    <row r="2995" spans="1:7" x14ac:dyDescent="0.4">
      <c r="A2995">
        <v>76550</v>
      </c>
      <c r="B2995">
        <f>_xlfn.IFNA(VLOOKUP(A2995,Obesity!$A$1:$G$7092,2,0),"")</f>
        <v>31.6</v>
      </c>
      <c r="C2995" t="str">
        <f>_xlfn.IFNA(VLOOKUP(A2995,Obesity!$A$1:$G$7092,3,0),"")</f>
        <v>Overweight</v>
      </c>
      <c r="D2995" t="str">
        <f>_xlfn.IFNA(VLOOKUP(A2995,Obesity!$A$1:$G$7092,4,0),"")</f>
        <v>Male</v>
      </c>
      <c r="E2995" t="str">
        <f>_xlfn.IFNA(VLOOKUP(A2995,Obesity!$A$1:$G$7092,5,0),"")</f>
        <v>36 and above</v>
      </c>
      <c r="F2995" t="str">
        <f>_xlfn.IFNA(VLOOKUP(A2995,Obesity!$A$1:$G$7092,6,0),"")</f>
        <v>above 2,500</v>
      </c>
      <c r="G2995" t="str">
        <f>_xlfn.IFNA(VLOOKUP(A2995,Obesity!$A$1:$G$7092,7,0),"")</f>
        <v>Other Hispanic</v>
      </c>
    </row>
    <row r="2996" spans="1:7" x14ac:dyDescent="0.4">
      <c r="A2996">
        <v>76551</v>
      </c>
      <c r="B2996">
        <f>_xlfn.IFNA(VLOOKUP(A2996,Obesity!$A$1:$G$7092,2,0),"")</f>
        <v>21.8</v>
      </c>
      <c r="C2996" t="str">
        <f>_xlfn.IFNA(VLOOKUP(A2996,Obesity!$A$1:$G$7092,3,0),"")</f>
        <v>Normal weight</v>
      </c>
      <c r="D2996" t="str">
        <f>_xlfn.IFNA(VLOOKUP(A2996,Obesity!$A$1:$G$7092,4,0),"")</f>
        <v>Female</v>
      </c>
      <c r="E2996" t="str">
        <f>_xlfn.IFNA(VLOOKUP(A2996,Obesity!$A$1:$G$7092,5,0),"")</f>
        <v>36 and above</v>
      </c>
      <c r="F2996" t="str">
        <f>_xlfn.IFNA(VLOOKUP(A2996,Obesity!$A$1:$G$7092,6,0),"")</f>
        <v>above 2,000</v>
      </c>
      <c r="G2996" t="str">
        <f>_xlfn.IFNA(VLOOKUP(A2996,Obesity!$A$1:$G$7092,7,0),"")</f>
        <v>Non-Hispanic Asian</v>
      </c>
    </row>
    <row r="2997" spans="1:7" x14ac:dyDescent="0.4">
      <c r="A2997">
        <v>76552</v>
      </c>
      <c r="B2997" t="str">
        <f>_xlfn.IFNA(VLOOKUP(A2997,Obesity!$A$1:$G$7092,2,0),"")</f>
        <v/>
      </c>
      <c r="C2997" t="str">
        <f>_xlfn.IFNA(VLOOKUP(A2997,Obesity!$A$1:$G$7092,3,0),"")</f>
        <v/>
      </c>
      <c r="D2997" t="str">
        <f>_xlfn.IFNA(VLOOKUP(A2997,Obesity!$A$1:$G$7092,4,0),"")</f>
        <v/>
      </c>
      <c r="E2997" t="str">
        <f>_xlfn.IFNA(VLOOKUP(A2997,Obesity!$A$1:$G$7092,5,0),"")</f>
        <v/>
      </c>
      <c r="F2997" t="str">
        <f>_xlfn.IFNA(VLOOKUP(A2997,Obesity!$A$1:$G$7092,6,0),"")</f>
        <v/>
      </c>
      <c r="G2997" t="str">
        <f>_xlfn.IFNA(VLOOKUP(A2997,Obesity!$A$1:$G$7092,7,0),"")</f>
        <v/>
      </c>
    </row>
    <row r="2998" spans="1:7" x14ac:dyDescent="0.4">
      <c r="A2998">
        <v>76553</v>
      </c>
      <c r="B2998" t="str">
        <f>_xlfn.IFNA(VLOOKUP(A2998,Obesity!$A$1:$G$7092,2,0),"")</f>
        <v/>
      </c>
      <c r="C2998" t="str">
        <f>_xlfn.IFNA(VLOOKUP(A2998,Obesity!$A$1:$G$7092,3,0),"")</f>
        <v/>
      </c>
      <c r="D2998" t="str">
        <f>_xlfn.IFNA(VLOOKUP(A2998,Obesity!$A$1:$G$7092,4,0),"")</f>
        <v/>
      </c>
      <c r="E2998" t="str">
        <f>_xlfn.IFNA(VLOOKUP(A2998,Obesity!$A$1:$G$7092,5,0),"")</f>
        <v/>
      </c>
      <c r="F2998" t="str">
        <f>_xlfn.IFNA(VLOOKUP(A2998,Obesity!$A$1:$G$7092,6,0),"")</f>
        <v/>
      </c>
      <c r="G2998" t="str">
        <f>_xlfn.IFNA(VLOOKUP(A2998,Obesity!$A$1:$G$7092,7,0),"")</f>
        <v/>
      </c>
    </row>
    <row r="2999" spans="1:7" x14ac:dyDescent="0.4">
      <c r="A2999">
        <v>76554</v>
      </c>
      <c r="B2999">
        <f>_xlfn.IFNA(VLOOKUP(A2999,Obesity!$A$1:$G$7092,2,0),"")</f>
        <v>19.3</v>
      </c>
      <c r="C2999" t="str">
        <f>_xlfn.IFNA(VLOOKUP(A2999,Obesity!$A$1:$G$7092,3,0),"")</f>
        <v>Underweight</v>
      </c>
      <c r="D2999" t="str">
        <f>_xlfn.IFNA(VLOOKUP(A2999,Obesity!$A$1:$G$7092,4,0),"")</f>
        <v>Female</v>
      </c>
      <c r="E2999" t="str">
        <f>_xlfn.IFNA(VLOOKUP(A2999,Obesity!$A$1:$G$7092,5,0),"")</f>
        <v>35 and below</v>
      </c>
      <c r="F2999" t="str">
        <f>_xlfn.IFNA(VLOOKUP(A2999,Obesity!$A$1:$G$7092,6,0),"")</f>
        <v>below 2,000</v>
      </c>
      <c r="G2999" t="str">
        <f>_xlfn.IFNA(VLOOKUP(A2999,Obesity!$A$1:$G$7092,7,0),"")</f>
        <v>Other Race - Including Multi-Racial</v>
      </c>
    </row>
    <row r="3000" spans="1:7" x14ac:dyDescent="0.4">
      <c r="A3000">
        <v>76555</v>
      </c>
      <c r="B3000">
        <f>_xlfn.IFNA(VLOOKUP(A3000,Obesity!$A$1:$G$7092,2,0),"")</f>
        <v>25.1</v>
      </c>
      <c r="C3000" t="str">
        <f>_xlfn.IFNA(VLOOKUP(A3000,Obesity!$A$1:$G$7092,3,0),"")</f>
        <v>Underweight</v>
      </c>
      <c r="D3000" t="str">
        <f>_xlfn.IFNA(VLOOKUP(A3000,Obesity!$A$1:$G$7092,4,0),"")</f>
        <v>Female</v>
      </c>
      <c r="E3000" t="str">
        <f>_xlfn.IFNA(VLOOKUP(A3000,Obesity!$A$1:$G$7092,5,0),"")</f>
        <v>35 and below</v>
      </c>
      <c r="F3000" t="str">
        <f>_xlfn.IFNA(VLOOKUP(A3000,Obesity!$A$1:$G$7092,6,0),"")</f>
        <v>below 2,000</v>
      </c>
      <c r="G3000" t="str">
        <f>_xlfn.IFNA(VLOOKUP(A3000,Obesity!$A$1:$G$7092,7,0),"")</f>
        <v>Non-Hispanic White</v>
      </c>
    </row>
    <row r="3001" spans="1:7" x14ac:dyDescent="0.4">
      <c r="A3001">
        <v>76556</v>
      </c>
      <c r="B3001">
        <f>_xlfn.IFNA(VLOOKUP(A3001,Obesity!$A$1:$G$7092,2,0),"")</f>
        <v>23.9</v>
      </c>
      <c r="C3001" t="str">
        <f>_xlfn.IFNA(VLOOKUP(A3001,Obesity!$A$1:$G$7092,3,0),"")</f>
        <v>Overweight</v>
      </c>
      <c r="D3001" t="str">
        <f>_xlfn.IFNA(VLOOKUP(A3001,Obesity!$A$1:$G$7092,4,0),"")</f>
        <v>Male</v>
      </c>
      <c r="E3001" t="str">
        <f>_xlfn.IFNA(VLOOKUP(A3001,Obesity!$A$1:$G$7092,5,0),"")</f>
        <v>36 and above</v>
      </c>
      <c r="F3001" t="str">
        <f>_xlfn.IFNA(VLOOKUP(A3001,Obesity!$A$1:$G$7092,6,0),"")</f>
        <v>below 2,500</v>
      </c>
      <c r="G3001" t="str">
        <f>_xlfn.IFNA(VLOOKUP(A3001,Obesity!$A$1:$G$7092,7,0),"")</f>
        <v>Mexican American</v>
      </c>
    </row>
    <row r="3002" spans="1:7" x14ac:dyDescent="0.4">
      <c r="A3002">
        <v>76557</v>
      </c>
      <c r="B3002">
        <f>_xlfn.IFNA(VLOOKUP(A3002,Obesity!$A$1:$G$7092,2,0),"")</f>
        <v>29.8</v>
      </c>
      <c r="C3002" t="str">
        <f>_xlfn.IFNA(VLOOKUP(A3002,Obesity!$A$1:$G$7092,3,0),"")</f>
        <v>Overweight</v>
      </c>
      <c r="D3002" t="str">
        <f>_xlfn.IFNA(VLOOKUP(A3002,Obesity!$A$1:$G$7092,4,0),"")</f>
        <v>Male</v>
      </c>
      <c r="E3002" t="str">
        <f>_xlfn.IFNA(VLOOKUP(A3002,Obesity!$A$1:$G$7092,5,0),"")</f>
        <v>36 and above</v>
      </c>
      <c r="F3002" t="str">
        <f>_xlfn.IFNA(VLOOKUP(A3002,Obesity!$A$1:$G$7092,6,0),"")</f>
        <v>below 2,500</v>
      </c>
      <c r="G3002" t="str">
        <f>_xlfn.IFNA(VLOOKUP(A3002,Obesity!$A$1:$G$7092,7,0),"")</f>
        <v>Mexican American</v>
      </c>
    </row>
    <row r="3003" spans="1:7" x14ac:dyDescent="0.4">
      <c r="A3003">
        <v>76558</v>
      </c>
      <c r="B3003">
        <f>_xlfn.IFNA(VLOOKUP(A3003,Obesity!$A$1:$G$7092,2,0),"")</f>
        <v>20.8</v>
      </c>
      <c r="C3003" t="str">
        <f>_xlfn.IFNA(VLOOKUP(A3003,Obesity!$A$1:$G$7092,3,0),"")</f>
        <v>Normal weight</v>
      </c>
      <c r="D3003" t="str">
        <f>_xlfn.IFNA(VLOOKUP(A3003,Obesity!$A$1:$G$7092,4,0),"")</f>
        <v>Female</v>
      </c>
      <c r="E3003" t="str">
        <f>_xlfn.IFNA(VLOOKUP(A3003,Obesity!$A$1:$G$7092,5,0),"")</f>
        <v>36 and above</v>
      </c>
      <c r="F3003" t="str">
        <f>_xlfn.IFNA(VLOOKUP(A3003,Obesity!$A$1:$G$7092,6,0),"")</f>
        <v>above 2,000</v>
      </c>
      <c r="G3003" t="str">
        <f>_xlfn.IFNA(VLOOKUP(A3003,Obesity!$A$1:$G$7092,7,0),"")</f>
        <v>Non-Hispanic Asian</v>
      </c>
    </row>
    <row r="3004" spans="1:7" x14ac:dyDescent="0.4">
      <c r="A3004">
        <v>76559</v>
      </c>
      <c r="B3004">
        <f>_xlfn.IFNA(VLOOKUP(A3004,Obesity!$A$1:$G$7092,2,0),"")</f>
        <v>56.4</v>
      </c>
      <c r="C3004" t="str">
        <f>_xlfn.IFNA(VLOOKUP(A3004,Obesity!$A$1:$G$7092,3,0),"")</f>
        <v>Normal weight</v>
      </c>
      <c r="D3004" t="str">
        <f>_xlfn.IFNA(VLOOKUP(A3004,Obesity!$A$1:$G$7092,4,0),"")</f>
        <v>Female</v>
      </c>
      <c r="E3004" t="str">
        <f>_xlfn.IFNA(VLOOKUP(A3004,Obesity!$A$1:$G$7092,5,0),"")</f>
        <v>35 and below</v>
      </c>
      <c r="F3004" t="str">
        <f>_xlfn.IFNA(VLOOKUP(A3004,Obesity!$A$1:$G$7092,6,0),"")</f>
        <v>below 2,000</v>
      </c>
      <c r="G3004" t="str">
        <f>_xlfn.IFNA(VLOOKUP(A3004,Obesity!$A$1:$G$7092,7,0),"")</f>
        <v>Non-Hispanic White</v>
      </c>
    </row>
    <row r="3005" spans="1:7" x14ac:dyDescent="0.4">
      <c r="A3005">
        <v>76560</v>
      </c>
      <c r="B3005">
        <f>_xlfn.IFNA(VLOOKUP(A3005,Obesity!$A$1:$G$7092,2,0),"")</f>
        <v>20.8</v>
      </c>
      <c r="C3005" t="str">
        <f>_xlfn.IFNA(VLOOKUP(A3005,Obesity!$A$1:$G$7092,3,0),"")</f>
        <v>Normal weight</v>
      </c>
      <c r="D3005" t="str">
        <f>_xlfn.IFNA(VLOOKUP(A3005,Obesity!$A$1:$G$7092,4,0),"")</f>
        <v>Male</v>
      </c>
      <c r="E3005" t="str">
        <f>_xlfn.IFNA(VLOOKUP(A3005,Obesity!$A$1:$G$7092,5,0),"")</f>
        <v>36 and above</v>
      </c>
      <c r="F3005" t="str">
        <f>_xlfn.IFNA(VLOOKUP(A3005,Obesity!$A$1:$G$7092,6,0),"")</f>
        <v>below 2,500</v>
      </c>
      <c r="G3005" t="str">
        <f>_xlfn.IFNA(VLOOKUP(A3005,Obesity!$A$1:$G$7092,7,0),"")</f>
        <v>Non-Hispanic Asian</v>
      </c>
    </row>
    <row r="3006" spans="1:7" x14ac:dyDescent="0.4">
      <c r="A3006">
        <v>76561</v>
      </c>
      <c r="B3006">
        <f>_xlfn.IFNA(VLOOKUP(A3006,Obesity!$A$1:$G$7092,2,0),"")</f>
        <v>40.4</v>
      </c>
      <c r="C3006" t="str">
        <f>_xlfn.IFNA(VLOOKUP(A3006,Obesity!$A$1:$G$7092,3,0),"")</f>
        <v>Normal weight</v>
      </c>
      <c r="D3006" t="str">
        <f>_xlfn.IFNA(VLOOKUP(A3006,Obesity!$A$1:$G$7092,4,0),"")</f>
        <v>Male</v>
      </c>
      <c r="E3006" t="str">
        <f>_xlfn.IFNA(VLOOKUP(A3006,Obesity!$A$1:$G$7092,5,0),"")</f>
        <v>36 and above</v>
      </c>
      <c r="F3006" t="str">
        <f>_xlfn.IFNA(VLOOKUP(A3006,Obesity!$A$1:$G$7092,6,0),"")</f>
        <v>below 2,500</v>
      </c>
      <c r="G3006" t="str">
        <f>_xlfn.IFNA(VLOOKUP(A3006,Obesity!$A$1:$G$7092,7,0),"")</f>
        <v>Mexican American</v>
      </c>
    </row>
    <row r="3007" spans="1:7" x14ac:dyDescent="0.4">
      <c r="A3007">
        <v>76562</v>
      </c>
      <c r="B3007">
        <f>_xlfn.IFNA(VLOOKUP(A3007,Obesity!$A$1:$G$7092,2,0),"")</f>
        <v>0</v>
      </c>
      <c r="C3007" t="str">
        <f>_xlfn.IFNA(VLOOKUP(A3007,Obesity!$A$1:$G$7092,3,0),"")</f>
        <v>Underweight</v>
      </c>
      <c r="D3007" t="str">
        <f>_xlfn.IFNA(VLOOKUP(A3007,Obesity!$A$1:$G$7092,4,0),"")</f>
        <v>Female</v>
      </c>
      <c r="E3007" t="str">
        <f>_xlfn.IFNA(VLOOKUP(A3007,Obesity!$A$1:$G$7092,5,0),"")</f>
        <v>35 and below</v>
      </c>
      <c r="F3007" t="str">
        <f>_xlfn.IFNA(VLOOKUP(A3007,Obesity!$A$1:$G$7092,6,0),"")</f>
        <v>below 2,000</v>
      </c>
      <c r="G3007" t="str">
        <f>_xlfn.IFNA(VLOOKUP(A3007,Obesity!$A$1:$G$7092,7,0),"")</f>
        <v>Other Hispanic</v>
      </c>
    </row>
    <row r="3008" spans="1:7" x14ac:dyDescent="0.4">
      <c r="A3008">
        <v>76563</v>
      </c>
      <c r="B3008">
        <f>_xlfn.IFNA(VLOOKUP(A3008,Obesity!$A$1:$G$7092,2,0),"")</f>
        <v>43.7</v>
      </c>
      <c r="C3008" t="str">
        <f>_xlfn.IFNA(VLOOKUP(A3008,Obesity!$A$1:$G$7092,3,0),"")</f>
        <v>Normal weight</v>
      </c>
      <c r="D3008" t="str">
        <f>_xlfn.IFNA(VLOOKUP(A3008,Obesity!$A$1:$G$7092,4,0),"")</f>
        <v>Female</v>
      </c>
      <c r="E3008" t="str">
        <f>_xlfn.IFNA(VLOOKUP(A3008,Obesity!$A$1:$G$7092,5,0),"")</f>
        <v>35 and below</v>
      </c>
      <c r="F3008" t="str">
        <f>_xlfn.IFNA(VLOOKUP(A3008,Obesity!$A$1:$G$7092,6,0),"")</f>
        <v>below 2,000</v>
      </c>
      <c r="G3008" t="str">
        <f>_xlfn.IFNA(VLOOKUP(A3008,Obesity!$A$1:$G$7092,7,0),"")</f>
        <v>Other Race - Including Multi-Racial</v>
      </c>
    </row>
    <row r="3009" spans="1:7" x14ac:dyDescent="0.4">
      <c r="A3009">
        <v>76564</v>
      </c>
      <c r="B3009">
        <f>_xlfn.IFNA(VLOOKUP(A3009,Obesity!$A$1:$G$7092,2,0),"")</f>
        <v>32</v>
      </c>
      <c r="C3009" t="str">
        <f>_xlfn.IFNA(VLOOKUP(A3009,Obesity!$A$1:$G$7092,3,0),"")</f>
        <v>Underweight</v>
      </c>
      <c r="D3009" t="str">
        <f>_xlfn.IFNA(VLOOKUP(A3009,Obesity!$A$1:$G$7092,4,0),"")</f>
        <v>Female</v>
      </c>
      <c r="E3009" t="str">
        <f>_xlfn.IFNA(VLOOKUP(A3009,Obesity!$A$1:$G$7092,5,0),"")</f>
        <v>35 and below</v>
      </c>
      <c r="F3009" t="str">
        <f>_xlfn.IFNA(VLOOKUP(A3009,Obesity!$A$1:$G$7092,6,0),"")</f>
        <v>below 2,000</v>
      </c>
      <c r="G3009" t="str">
        <f>_xlfn.IFNA(VLOOKUP(A3009,Obesity!$A$1:$G$7092,7,0),"")</f>
        <v>Other Hispanic</v>
      </c>
    </row>
    <row r="3010" spans="1:7" x14ac:dyDescent="0.4">
      <c r="A3010">
        <v>76565</v>
      </c>
      <c r="B3010">
        <f>_xlfn.IFNA(VLOOKUP(A3010,Obesity!$A$1:$G$7092,2,0),"")</f>
        <v>32.299999999999997</v>
      </c>
      <c r="C3010" t="str">
        <f>_xlfn.IFNA(VLOOKUP(A3010,Obesity!$A$1:$G$7092,3,0),"")</f>
        <v>Obese</v>
      </c>
      <c r="D3010" t="str">
        <f>_xlfn.IFNA(VLOOKUP(A3010,Obesity!$A$1:$G$7092,4,0),"")</f>
        <v>Female</v>
      </c>
      <c r="E3010" t="str">
        <f>_xlfn.IFNA(VLOOKUP(A3010,Obesity!$A$1:$G$7092,5,0),"")</f>
        <v>36 and above</v>
      </c>
      <c r="F3010" t="str">
        <f>_xlfn.IFNA(VLOOKUP(A3010,Obesity!$A$1:$G$7092,6,0),"")</f>
        <v>above 2,000</v>
      </c>
      <c r="G3010" t="str">
        <f>_xlfn.IFNA(VLOOKUP(A3010,Obesity!$A$1:$G$7092,7,0),"")</f>
        <v>Non-Hispanic White</v>
      </c>
    </row>
    <row r="3011" spans="1:7" x14ac:dyDescent="0.4">
      <c r="A3011">
        <v>76566</v>
      </c>
      <c r="B3011">
        <f>_xlfn.IFNA(VLOOKUP(A3011,Obesity!$A$1:$G$7092,2,0),"")</f>
        <v>31.6</v>
      </c>
      <c r="C3011" t="str">
        <f>_xlfn.IFNA(VLOOKUP(A3011,Obesity!$A$1:$G$7092,3,0),"")</f>
        <v>Underweight</v>
      </c>
      <c r="D3011" t="str">
        <f>_xlfn.IFNA(VLOOKUP(A3011,Obesity!$A$1:$G$7092,4,0),"")</f>
        <v>Female</v>
      </c>
      <c r="E3011" t="str">
        <f>_xlfn.IFNA(VLOOKUP(A3011,Obesity!$A$1:$G$7092,5,0),"")</f>
        <v>35 and below</v>
      </c>
      <c r="F3011" t="str">
        <f>_xlfn.IFNA(VLOOKUP(A3011,Obesity!$A$1:$G$7092,6,0),"")</f>
        <v>above 2,000</v>
      </c>
      <c r="G3011" t="str">
        <f>_xlfn.IFNA(VLOOKUP(A3011,Obesity!$A$1:$G$7092,7,0),"")</f>
        <v>Mexican American</v>
      </c>
    </row>
    <row r="3012" spans="1:7" x14ac:dyDescent="0.4">
      <c r="A3012">
        <v>76567</v>
      </c>
      <c r="B3012">
        <f>_xlfn.IFNA(VLOOKUP(A3012,Obesity!$A$1:$G$7092,2,0),"")</f>
        <v>26.8</v>
      </c>
      <c r="C3012" t="str">
        <f>_xlfn.IFNA(VLOOKUP(A3012,Obesity!$A$1:$G$7092,3,0),"")</f>
        <v>Normal weight</v>
      </c>
      <c r="D3012" t="str">
        <f>_xlfn.IFNA(VLOOKUP(A3012,Obesity!$A$1:$G$7092,4,0),"")</f>
        <v>Female</v>
      </c>
      <c r="E3012" t="str">
        <f>_xlfn.IFNA(VLOOKUP(A3012,Obesity!$A$1:$G$7092,5,0),"")</f>
        <v>35 and below</v>
      </c>
      <c r="F3012" t="str">
        <f>_xlfn.IFNA(VLOOKUP(A3012,Obesity!$A$1:$G$7092,6,0),"")</f>
        <v>above 2,000</v>
      </c>
      <c r="G3012" t="str">
        <f>_xlfn.IFNA(VLOOKUP(A3012,Obesity!$A$1:$G$7092,7,0),"")</f>
        <v>Non-Hispanic White</v>
      </c>
    </row>
    <row r="3013" spans="1:7" x14ac:dyDescent="0.4">
      <c r="A3013">
        <v>76568</v>
      </c>
      <c r="B3013">
        <f>_xlfn.IFNA(VLOOKUP(A3013,Obesity!$A$1:$G$7092,2,0),"")</f>
        <v>27.5</v>
      </c>
      <c r="C3013" t="str">
        <f>_xlfn.IFNA(VLOOKUP(A3013,Obesity!$A$1:$G$7092,3,0),"")</f>
        <v>Obese</v>
      </c>
      <c r="D3013" t="str">
        <f>_xlfn.IFNA(VLOOKUP(A3013,Obesity!$A$1:$G$7092,4,0),"")</f>
        <v>Female</v>
      </c>
      <c r="E3013" t="str">
        <f>_xlfn.IFNA(VLOOKUP(A3013,Obesity!$A$1:$G$7092,5,0),"")</f>
        <v>36 and above</v>
      </c>
      <c r="F3013" t="str">
        <f>_xlfn.IFNA(VLOOKUP(A3013,Obesity!$A$1:$G$7092,6,0),"")</f>
        <v>below 2,000</v>
      </c>
      <c r="G3013" t="str">
        <f>_xlfn.IFNA(VLOOKUP(A3013,Obesity!$A$1:$G$7092,7,0),"")</f>
        <v>Non-Hispanic Black</v>
      </c>
    </row>
    <row r="3014" spans="1:7" x14ac:dyDescent="0.4">
      <c r="A3014">
        <v>76569</v>
      </c>
      <c r="B3014">
        <f>_xlfn.IFNA(VLOOKUP(A3014,Obesity!$A$1:$G$7092,2,0),"")</f>
        <v>27.1</v>
      </c>
      <c r="C3014" t="str">
        <f>_xlfn.IFNA(VLOOKUP(A3014,Obesity!$A$1:$G$7092,3,0),"")</f>
        <v>Normal weight</v>
      </c>
      <c r="D3014" t="str">
        <f>_xlfn.IFNA(VLOOKUP(A3014,Obesity!$A$1:$G$7092,4,0),"")</f>
        <v>Male</v>
      </c>
      <c r="E3014" t="str">
        <f>_xlfn.IFNA(VLOOKUP(A3014,Obesity!$A$1:$G$7092,5,0),"")</f>
        <v>36 and above</v>
      </c>
      <c r="F3014" t="str">
        <f>_xlfn.IFNA(VLOOKUP(A3014,Obesity!$A$1:$G$7092,6,0),"")</f>
        <v>below 2,500</v>
      </c>
      <c r="G3014" t="str">
        <f>_xlfn.IFNA(VLOOKUP(A3014,Obesity!$A$1:$G$7092,7,0),"")</f>
        <v>Mexican American</v>
      </c>
    </row>
    <row r="3015" spans="1:7" x14ac:dyDescent="0.4">
      <c r="A3015">
        <v>76570</v>
      </c>
      <c r="B3015" t="str">
        <f>_xlfn.IFNA(VLOOKUP(A3015,Obesity!$A$1:$G$7092,2,0),"")</f>
        <v/>
      </c>
      <c r="C3015" t="str">
        <f>_xlfn.IFNA(VLOOKUP(A3015,Obesity!$A$1:$G$7092,3,0),"")</f>
        <v/>
      </c>
      <c r="D3015" t="str">
        <f>_xlfn.IFNA(VLOOKUP(A3015,Obesity!$A$1:$G$7092,4,0),"")</f>
        <v/>
      </c>
      <c r="E3015" t="str">
        <f>_xlfn.IFNA(VLOOKUP(A3015,Obesity!$A$1:$G$7092,5,0),"")</f>
        <v/>
      </c>
      <c r="F3015" t="str">
        <f>_xlfn.IFNA(VLOOKUP(A3015,Obesity!$A$1:$G$7092,6,0),"")</f>
        <v/>
      </c>
      <c r="G3015" t="str">
        <f>_xlfn.IFNA(VLOOKUP(A3015,Obesity!$A$1:$G$7092,7,0),"")</f>
        <v/>
      </c>
    </row>
    <row r="3016" spans="1:7" x14ac:dyDescent="0.4">
      <c r="A3016">
        <v>76571</v>
      </c>
      <c r="B3016">
        <f>_xlfn.IFNA(VLOOKUP(A3016,Obesity!$A$1:$G$7092,2,0),"")</f>
        <v>18.100000000000001</v>
      </c>
      <c r="C3016" t="str">
        <f>_xlfn.IFNA(VLOOKUP(A3016,Obesity!$A$1:$G$7092,3,0),"")</f>
        <v>Normal weight</v>
      </c>
      <c r="D3016" t="str">
        <f>_xlfn.IFNA(VLOOKUP(A3016,Obesity!$A$1:$G$7092,4,0),"")</f>
        <v>Male</v>
      </c>
      <c r="E3016" t="str">
        <f>_xlfn.IFNA(VLOOKUP(A3016,Obesity!$A$1:$G$7092,5,0),"")</f>
        <v>36 and above</v>
      </c>
      <c r="F3016" t="str">
        <f>_xlfn.IFNA(VLOOKUP(A3016,Obesity!$A$1:$G$7092,6,0),"")</f>
        <v>below 2,500</v>
      </c>
      <c r="G3016" t="str">
        <f>_xlfn.IFNA(VLOOKUP(A3016,Obesity!$A$1:$G$7092,7,0),"")</f>
        <v>Other Hispanic</v>
      </c>
    </row>
    <row r="3017" spans="1:7" x14ac:dyDescent="0.4">
      <c r="A3017">
        <v>76572</v>
      </c>
      <c r="B3017">
        <f>_xlfn.IFNA(VLOOKUP(A3017,Obesity!$A$1:$G$7092,2,0),"")</f>
        <v>31.2</v>
      </c>
      <c r="C3017" t="str">
        <f>_xlfn.IFNA(VLOOKUP(A3017,Obesity!$A$1:$G$7092,3,0),"")</f>
        <v>Underweight</v>
      </c>
      <c r="D3017" t="str">
        <f>_xlfn.IFNA(VLOOKUP(A3017,Obesity!$A$1:$G$7092,4,0),"")</f>
        <v>Female</v>
      </c>
      <c r="E3017" t="str">
        <f>_xlfn.IFNA(VLOOKUP(A3017,Obesity!$A$1:$G$7092,5,0),"")</f>
        <v>35 and below</v>
      </c>
      <c r="F3017" t="str">
        <f>_xlfn.IFNA(VLOOKUP(A3017,Obesity!$A$1:$G$7092,6,0),"")</f>
        <v>above 2,000</v>
      </c>
      <c r="G3017" t="str">
        <f>_xlfn.IFNA(VLOOKUP(A3017,Obesity!$A$1:$G$7092,7,0),"")</f>
        <v>Non-Hispanic White</v>
      </c>
    </row>
    <row r="3018" spans="1:7" x14ac:dyDescent="0.4">
      <c r="A3018">
        <v>76573</v>
      </c>
      <c r="B3018" t="str">
        <f>_xlfn.IFNA(VLOOKUP(A3018,Obesity!$A$1:$G$7092,2,0),"")</f>
        <v/>
      </c>
      <c r="C3018" t="str">
        <f>_xlfn.IFNA(VLOOKUP(A3018,Obesity!$A$1:$G$7092,3,0),"")</f>
        <v/>
      </c>
      <c r="D3018" t="str">
        <f>_xlfn.IFNA(VLOOKUP(A3018,Obesity!$A$1:$G$7092,4,0),"")</f>
        <v/>
      </c>
      <c r="E3018" t="str">
        <f>_xlfn.IFNA(VLOOKUP(A3018,Obesity!$A$1:$G$7092,5,0),"")</f>
        <v/>
      </c>
      <c r="F3018" t="str">
        <f>_xlfn.IFNA(VLOOKUP(A3018,Obesity!$A$1:$G$7092,6,0),"")</f>
        <v/>
      </c>
      <c r="G3018" t="str">
        <f>_xlfn.IFNA(VLOOKUP(A3018,Obesity!$A$1:$G$7092,7,0),"")</f>
        <v/>
      </c>
    </row>
    <row r="3019" spans="1:7" x14ac:dyDescent="0.4">
      <c r="A3019">
        <v>76574</v>
      </c>
      <c r="B3019">
        <f>_xlfn.IFNA(VLOOKUP(A3019,Obesity!$A$1:$G$7092,2,0),"")</f>
        <v>15.9</v>
      </c>
      <c r="C3019" t="str">
        <f>_xlfn.IFNA(VLOOKUP(A3019,Obesity!$A$1:$G$7092,3,0),"")</f>
        <v>Obese</v>
      </c>
      <c r="D3019" t="str">
        <f>_xlfn.IFNA(VLOOKUP(A3019,Obesity!$A$1:$G$7092,4,0),"")</f>
        <v>Female</v>
      </c>
      <c r="E3019" t="str">
        <f>_xlfn.IFNA(VLOOKUP(A3019,Obesity!$A$1:$G$7092,5,0),"")</f>
        <v>36 and above</v>
      </c>
      <c r="F3019" t="str">
        <f>_xlfn.IFNA(VLOOKUP(A3019,Obesity!$A$1:$G$7092,6,0),"")</f>
        <v>below 2,000</v>
      </c>
      <c r="G3019" t="str">
        <f>_xlfn.IFNA(VLOOKUP(A3019,Obesity!$A$1:$G$7092,7,0),"")</f>
        <v>Mexican American</v>
      </c>
    </row>
    <row r="3020" spans="1:7" x14ac:dyDescent="0.4">
      <c r="A3020">
        <v>76575</v>
      </c>
      <c r="B3020">
        <f>_xlfn.IFNA(VLOOKUP(A3020,Obesity!$A$1:$G$7092,2,0),"")</f>
        <v>20.9</v>
      </c>
      <c r="C3020" t="str">
        <f>_xlfn.IFNA(VLOOKUP(A3020,Obesity!$A$1:$G$7092,3,0),"")</f>
        <v>Obese</v>
      </c>
      <c r="D3020" t="str">
        <f>_xlfn.IFNA(VLOOKUP(A3020,Obesity!$A$1:$G$7092,4,0),"")</f>
        <v>Female</v>
      </c>
      <c r="E3020" t="str">
        <f>_xlfn.IFNA(VLOOKUP(A3020,Obesity!$A$1:$G$7092,5,0),"")</f>
        <v>36 and above</v>
      </c>
      <c r="F3020" t="str">
        <f>_xlfn.IFNA(VLOOKUP(A3020,Obesity!$A$1:$G$7092,6,0),"")</f>
        <v>below 2,000</v>
      </c>
      <c r="G3020" t="str">
        <f>_xlfn.IFNA(VLOOKUP(A3020,Obesity!$A$1:$G$7092,7,0),"")</f>
        <v>Non-Hispanic White</v>
      </c>
    </row>
    <row r="3021" spans="1:7" x14ac:dyDescent="0.4">
      <c r="A3021">
        <v>76576</v>
      </c>
      <c r="B3021">
        <f>_xlfn.IFNA(VLOOKUP(A3021,Obesity!$A$1:$G$7092,2,0),"")</f>
        <v>30.6</v>
      </c>
      <c r="C3021" t="str">
        <f>_xlfn.IFNA(VLOOKUP(A3021,Obesity!$A$1:$G$7092,3,0),"")</f>
        <v>Overweight</v>
      </c>
      <c r="D3021" t="str">
        <f>_xlfn.IFNA(VLOOKUP(A3021,Obesity!$A$1:$G$7092,4,0),"")</f>
        <v>Female</v>
      </c>
      <c r="E3021" t="str">
        <f>_xlfn.IFNA(VLOOKUP(A3021,Obesity!$A$1:$G$7092,5,0),"")</f>
        <v>36 and above</v>
      </c>
      <c r="F3021" t="str">
        <f>_xlfn.IFNA(VLOOKUP(A3021,Obesity!$A$1:$G$7092,6,0),"")</f>
        <v>below 2,000</v>
      </c>
      <c r="G3021" t="str">
        <f>_xlfn.IFNA(VLOOKUP(A3021,Obesity!$A$1:$G$7092,7,0),"")</f>
        <v>Non-Hispanic White</v>
      </c>
    </row>
    <row r="3022" spans="1:7" x14ac:dyDescent="0.4">
      <c r="A3022">
        <v>76577</v>
      </c>
      <c r="B3022">
        <f>_xlfn.IFNA(VLOOKUP(A3022,Obesity!$A$1:$G$7092,2,0),"")</f>
        <v>38.700000000000003</v>
      </c>
      <c r="C3022" t="str">
        <f>_xlfn.IFNA(VLOOKUP(A3022,Obesity!$A$1:$G$7092,3,0),"")</f>
        <v>Overweight</v>
      </c>
      <c r="D3022" t="str">
        <f>_xlfn.IFNA(VLOOKUP(A3022,Obesity!$A$1:$G$7092,4,0),"")</f>
        <v>Female</v>
      </c>
      <c r="E3022" t="str">
        <f>_xlfn.IFNA(VLOOKUP(A3022,Obesity!$A$1:$G$7092,5,0),"")</f>
        <v>35 and below</v>
      </c>
      <c r="F3022" t="str">
        <f>_xlfn.IFNA(VLOOKUP(A3022,Obesity!$A$1:$G$7092,6,0),"")</f>
        <v>below 2,000</v>
      </c>
      <c r="G3022" t="str">
        <f>_xlfn.IFNA(VLOOKUP(A3022,Obesity!$A$1:$G$7092,7,0),"")</f>
        <v>Other Race - Including Multi-Racial</v>
      </c>
    </row>
    <row r="3023" spans="1:7" x14ac:dyDescent="0.4">
      <c r="A3023">
        <v>76578</v>
      </c>
      <c r="B3023">
        <f>_xlfn.IFNA(VLOOKUP(A3023,Obesity!$A$1:$G$7092,2,0),"")</f>
        <v>29.5</v>
      </c>
      <c r="C3023" t="str">
        <f>_xlfn.IFNA(VLOOKUP(A3023,Obesity!$A$1:$G$7092,3,0),"")</f>
        <v>Overweight</v>
      </c>
      <c r="D3023" t="str">
        <f>_xlfn.IFNA(VLOOKUP(A3023,Obesity!$A$1:$G$7092,4,0),"")</f>
        <v>Male</v>
      </c>
      <c r="E3023" t="str">
        <f>_xlfn.IFNA(VLOOKUP(A3023,Obesity!$A$1:$G$7092,5,0),"")</f>
        <v>36 and above</v>
      </c>
      <c r="F3023" t="str">
        <f>_xlfn.IFNA(VLOOKUP(A3023,Obesity!$A$1:$G$7092,6,0),"")</f>
        <v>below 2,500</v>
      </c>
      <c r="G3023" t="str">
        <f>_xlfn.IFNA(VLOOKUP(A3023,Obesity!$A$1:$G$7092,7,0),"")</f>
        <v>Mexican American</v>
      </c>
    </row>
    <row r="3024" spans="1:7" x14ac:dyDescent="0.4">
      <c r="A3024">
        <v>76579</v>
      </c>
      <c r="B3024" t="str">
        <f>_xlfn.IFNA(VLOOKUP(A3024,Obesity!$A$1:$G$7092,2,0),"")</f>
        <v/>
      </c>
      <c r="C3024" t="str">
        <f>_xlfn.IFNA(VLOOKUP(A3024,Obesity!$A$1:$G$7092,3,0),"")</f>
        <v/>
      </c>
      <c r="D3024" t="str">
        <f>_xlfn.IFNA(VLOOKUP(A3024,Obesity!$A$1:$G$7092,4,0),"")</f>
        <v/>
      </c>
      <c r="E3024" t="str">
        <f>_xlfn.IFNA(VLOOKUP(A3024,Obesity!$A$1:$G$7092,5,0),"")</f>
        <v/>
      </c>
      <c r="F3024" t="str">
        <f>_xlfn.IFNA(VLOOKUP(A3024,Obesity!$A$1:$G$7092,6,0),"")</f>
        <v/>
      </c>
      <c r="G3024" t="str">
        <f>_xlfn.IFNA(VLOOKUP(A3024,Obesity!$A$1:$G$7092,7,0),"")</f>
        <v/>
      </c>
    </row>
    <row r="3025" spans="1:7" x14ac:dyDescent="0.4">
      <c r="A3025">
        <v>76580</v>
      </c>
      <c r="B3025">
        <f>_xlfn.IFNA(VLOOKUP(A3025,Obesity!$A$1:$G$7092,2,0),"")</f>
        <v>18.2</v>
      </c>
      <c r="C3025" t="str">
        <f>_xlfn.IFNA(VLOOKUP(A3025,Obesity!$A$1:$G$7092,3,0),"")</f>
        <v>Obese</v>
      </c>
      <c r="D3025" t="str">
        <f>_xlfn.IFNA(VLOOKUP(A3025,Obesity!$A$1:$G$7092,4,0),"")</f>
        <v>Female</v>
      </c>
      <c r="E3025" t="str">
        <f>_xlfn.IFNA(VLOOKUP(A3025,Obesity!$A$1:$G$7092,5,0),"")</f>
        <v>36 and above</v>
      </c>
      <c r="F3025" t="str">
        <f>_xlfn.IFNA(VLOOKUP(A3025,Obesity!$A$1:$G$7092,6,0),"")</f>
        <v>above 2,000</v>
      </c>
      <c r="G3025" t="str">
        <f>_xlfn.IFNA(VLOOKUP(A3025,Obesity!$A$1:$G$7092,7,0),"")</f>
        <v>Non-Hispanic Black</v>
      </c>
    </row>
    <row r="3026" spans="1:7" x14ac:dyDescent="0.4">
      <c r="A3026">
        <v>76581</v>
      </c>
      <c r="B3026" t="str">
        <f>_xlfn.IFNA(VLOOKUP(A3026,Obesity!$A$1:$G$7092,2,0),"")</f>
        <v/>
      </c>
      <c r="C3026" t="str">
        <f>_xlfn.IFNA(VLOOKUP(A3026,Obesity!$A$1:$G$7092,3,0),"")</f>
        <v/>
      </c>
      <c r="D3026" t="str">
        <f>_xlfn.IFNA(VLOOKUP(A3026,Obesity!$A$1:$G$7092,4,0),"")</f>
        <v/>
      </c>
      <c r="E3026" t="str">
        <f>_xlfn.IFNA(VLOOKUP(A3026,Obesity!$A$1:$G$7092,5,0),"")</f>
        <v/>
      </c>
      <c r="F3026" t="str">
        <f>_xlfn.IFNA(VLOOKUP(A3026,Obesity!$A$1:$G$7092,6,0),"")</f>
        <v/>
      </c>
      <c r="G3026" t="str">
        <f>_xlfn.IFNA(VLOOKUP(A3026,Obesity!$A$1:$G$7092,7,0),"")</f>
        <v/>
      </c>
    </row>
    <row r="3027" spans="1:7" x14ac:dyDescent="0.4">
      <c r="A3027">
        <v>76582</v>
      </c>
      <c r="B3027" t="str">
        <f>_xlfn.IFNA(VLOOKUP(A3027,Obesity!$A$1:$G$7092,2,0),"")</f>
        <v/>
      </c>
      <c r="C3027" t="str">
        <f>_xlfn.IFNA(VLOOKUP(A3027,Obesity!$A$1:$G$7092,3,0),"")</f>
        <v/>
      </c>
      <c r="D3027" t="str">
        <f>_xlfn.IFNA(VLOOKUP(A3027,Obesity!$A$1:$G$7092,4,0),"")</f>
        <v/>
      </c>
      <c r="E3027" t="str">
        <f>_xlfn.IFNA(VLOOKUP(A3027,Obesity!$A$1:$G$7092,5,0),"")</f>
        <v/>
      </c>
      <c r="F3027" t="str">
        <f>_xlfn.IFNA(VLOOKUP(A3027,Obesity!$A$1:$G$7092,6,0),"")</f>
        <v/>
      </c>
      <c r="G3027" t="str">
        <f>_xlfn.IFNA(VLOOKUP(A3027,Obesity!$A$1:$G$7092,7,0),"")</f>
        <v/>
      </c>
    </row>
    <row r="3028" spans="1:7" x14ac:dyDescent="0.4">
      <c r="A3028">
        <v>76583</v>
      </c>
      <c r="B3028" t="str">
        <f>_xlfn.IFNA(VLOOKUP(A3028,Obesity!$A$1:$G$7092,2,0),"")</f>
        <v/>
      </c>
      <c r="C3028" t="str">
        <f>_xlfn.IFNA(VLOOKUP(A3028,Obesity!$A$1:$G$7092,3,0),"")</f>
        <v/>
      </c>
      <c r="D3028" t="str">
        <f>_xlfn.IFNA(VLOOKUP(A3028,Obesity!$A$1:$G$7092,4,0),"")</f>
        <v/>
      </c>
      <c r="E3028" t="str">
        <f>_xlfn.IFNA(VLOOKUP(A3028,Obesity!$A$1:$G$7092,5,0),"")</f>
        <v/>
      </c>
      <c r="F3028" t="str">
        <f>_xlfn.IFNA(VLOOKUP(A3028,Obesity!$A$1:$G$7092,6,0),"")</f>
        <v/>
      </c>
      <c r="G3028" t="str">
        <f>_xlfn.IFNA(VLOOKUP(A3028,Obesity!$A$1:$G$7092,7,0),"")</f>
        <v/>
      </c>
    </row>
    <row r="3029" spans="1:7" x14ac:dyDescent="0.4">
      <c r="A3029">
        <v>76584</v>
      </c>
      <c r="B3029">
        <f>_xlfn.IFNA(VLOOKUP(A3029,Obesity!$A$1:$G$7092,2,0),"")</f>
        <v>28.1</v>
      </c>
      <c r="C3029" t="str">
        <f>_xlfn.IFNA(VLOOKUP(A3029,Obesity!$A$1:$G$7092,3,0),"")</f>
        <v>Normal weight</v>
      </c>
      <c r="D3029" t="str">
        <f>_xlfn.IFNA(VLOOKUP(A3029,Obesity!$A$1:$G$7092,4,0),"")</f>
        <v>Female</v>
      </c>
      <c r="E3029" t="str">
        <f>_xlfn.IFNA(VLOOKUP(A3029,Obesity!$A$1:$G$7092,5,0),"")</f>
        <v>36 and above</v>
      </c>
      <c r="F3029" t="str">
        <f>_xlfn.IFNA(VLOOKUP(A3029,Obesity!$A$1:$G$7092,6,0),"")</f>
        <v>above 2,000</v>
      </c>
      <c r="G3029" t="str">
        <f>_xlfn.IFNA(VLOOKUP(A3029,Obesity!$A$1:$G$7092,7,0),"")</f>
        <v>Other Race - Including Multi-Racial</v>
      </c>
    </row>
    <row r="3030" spans="1:7" x14ac:dyDescent="0.4">
      <c r="A3030">
        <v>76585</v>
      </c>
      <c r="B3030" t="str">
        <f>_xlfn.IFNA(VLOOKUP(A3030,Obesity!$A$1:$G$7092,2,0),"")</f>
        <v/>
      </c>
      <c r="C3030" t="str">
        <f>_xlfn.IFNA(VLOOKUP(A3030,Obesity!$A$1:$G$7092,3,0),"")</f>
        <v/>
      </c>
      <c r="D3030" t="str">
        <f>_xlfn.IFNA(VLOOKUP(A3030,Obesity!$A$1:$G$7092,4,0),"")</f>
        <v/>
      </c>
      <c r="E3030" t="str">
        <f>_xlfn.IFNA(VLOOKUP(A3030,Obesity!$A$1:$G$7092,5,0),"")</f>
        <v/>
      </c>
      <c r="F3030" t="str">
        <f>_xlfn.IFNA(VLOOKUP(A3030,Obesity!$A$1:$G$7092,6,0),"")</f>
        <v/>
      </c>
      <c r="G3030" t="str">
        <f>_xlfn.IFNA(VLOOKUP(A3030,Obesity!$A$1:$G$7092,7,0),"")</f>
        <v/>
      </c>
    </row>
    <row r="3031" spans="1:7" x14ac:dyDescent="0.4">
      <c r="A3031">
        <v>76586</v>
      </c>
      <c r="B3031">
        <f>_xlfn.IFNA(VLOOKUP(A3031,Obesity!$A$1:$G$7092,2,0),"")</f>
        <v>26.6</v>
      </c>
      <c r="C3031" t="str">
        <f>_xlfn.IFNA(VLOOKUP(A3031,Obesity!$A$1:$G$7092,3,0),"")</f>
        <v>Overweight</v>
      </c>
      <c r="D3031" t="str">
        <f>_xlfn.IFNA(VLOOKUP(A3031,Obesity!$A$1:$G$7092,4,0),"")</f>
        <v>Female</v>
      </c>
      <c r="E3031" t="str">
        <f>_xlfn.IFNA(VLOOKUP(A3031,Obesity!$A$1:$G$7092,5,0),"")</f>
        <v>36 and above</v>
      </c>
      <c r="F3031" t="str">
        <f>_xlfn.IFNA(VLOOKUP(A3031,Obesity!$A$1:$G$7092,6,0),"")</f>
        <v>below 2,000</v>
      </c>
      <c r="G3031" t="str">
        <f>_xlfn.IFNA(VLOOKUP(A3031,Obesity!$A$1:$G$7092,7,0),"")</f>
        <v>Non-Hispanic White</v>
      </c>
    </row>
    <row r="3032" spans="1:7" x14ac:dyDescent="0.4">
      <c r="A3032">
        <v>76587</v>
      </c>
      <c r="B3032">
        <f>_xlfn.IFNA(VLOOKUP(A3032,Obesity!$A$1:$G$7092,2,0),"")</f>
        <v>17.600000000000001</v>
      </c>
      <c r="C3032" t="str">
        <f>_xlfn.IFNA(VLOOKUP(A3032,Obesity!$A$1:$G$7092,3,0),"")</f>
        <v>Overweight</v>
      </c>
      <c r="D3032" t="str">
        <f>_xlfn.IFNA(VLOOKUP(A3032,Obesity!$A$1:$G$7092,4,0),"")</f>
        <v>Male</v>
      </c>
      <c r="E3032" t="str">
        <f>_xlfn.IFNA(VLOOKUP(A3032,Obesity!$A$1:$G$7092,5,0),"")</f>
        <v>36 and above</v>
      </c>
      <c r="F3032" t="str">
        <f>_xlfn.IFNA(VLOOKUP(A3032,Obesity!$A$1:$G$7092,6,0),"")</f>
        <v>below 2,500</v>
      </c>
      <c r="G3032" t="str">
        <f>_xlfn.IFNA(VLOOKUP(A3032,Obesity!$A$1:$G$7092,7,0),"")</f>
        <v>Mexican American</v>
      </c>
    </row>
    <row r="3033" spans="1:7" x14ac:dyDescent="0.4">
      <c r="A3033">
        <v>76588</v>
      </c>
      <c r="B3033">
        <f>_xlfn.IFNA(VLOOKUP(A3033,Obesity!$A$1:$G$7092,2,0),"")</f>
        <v>24.1</v>
      </c>
      <c r="C3033" t="str">
        <f>_xlfn.IFNA(VLOOKUP(A3033,Obesity!$A$1:$G$7092,3,0),"")</f>
        <v>Underweight</v>
      </c>
      <c r="D3033" t="str">
        <f>_xlfn.IFNA(VLOOKUP(A3033,Obesity!$A$1:$G$7092,4,0),"")</f>
        <v>Female</v>
      </c>
      <c r="E3033" t="str">
        <f>_xlfn.IFNA(VLOOKUP(A3033,Obesity!$A$1:$G$7092,5,0),"")</f>
        <v>35 and below</v>
      </c>
      <c r="F3033" t="str">
        <f>_xlfn.IFNA(VLOOKUP(A3033,Obesity!$A$1:$G$7092,6,0),"")</f>
        <v>below 2,000</v>
      </c>
      <c r="G3033" t="str">
        <f>_xlfn.IFNA(VLOOKUP(A3033,Obesity!$A$1:$G$7092,7,0),"")</f>
        <v>Mexican American</v>
      </c>
    </row>
    <row r="3034" spans="1:7" x14ac:dyDescent="0.4">
      <c r="A3034">
        <v>76589</v>
      </c>
      <c r="B3034">
        <f>_xlfn.IFNA(VLOOKUP(A3034,Obesity!$A$1:$G$7092,2,0),"")</f>
        <v>29.8</v>
      </c>
      <c r="C3034" t="str">
        <f>_xlfn.IFNA(VLOOKUP(A3034,Obesity!$A$1:$G$7092,3,0),"")</f>
        <v>Normal weight</v>
      </c>
      <c r="D3034" t="str">
        <f>_xlfn.IFNA(VLOOKUP(A3034,Obesity!$A$1:$G$7092,4,0),"")</f>
        <v>Male</v>
      </c>
      <c r="E3034" t="str">
        <f>_xlfn.IFNA(VLOOKUP(A3034,Obesity!$A$1:$G$7092,5,0),"")</f>
        <v>36 and above</v>
      </c>
      <c r="F3034" t="str">
        <f>_xlfn.IFNA(VLOOKUP(A3034,Obesity!$A$1:$G$7092,6,0),"")</f>
        <v>above 2,500</v>
      </c>
      <c r="G3034" t="str">
        <f>_xlfn.IFNA(VLOOKUP(A3034,Obesity!$A$1:$G$7092,7,0),"")</f>
        <v>Non-Hispanic White</v>
      </c>
    </row>
    <row r="3035" spans="1:7" x14ac:dyDescent="0.4">
      <c r="A3035">
        <v>76590</v>
      </c>
      <c r="B3035">
        <f>_xlfn.IFNA(VLOOKUP(A3035,Obesity!$A$1:$G$7092,2,0),"")</f>
        <v>0</v>
      </c>
      <c r="C3035" t="str">
        <f>_xlfn.IFNA(VLOOKUP(A3035,Obesity!$A$1:$G$7092,3,0),"")</f>
        <v>Obese</v>
      </c>
      <c r="D3035" t="str">
        <f>_xlfn.IFNA(VLOOKUP(A3035,Obesity!$A$1:$G$7092,4,0),"")</f>
        <v>Female</v>
      </c>
      <c r="E3035" t="str">
        <f>_xlfn.IFNA(VLOOKUP(A3035,Obesity!$A$1:$G$7092,5,0),"")</f>
        <v>36 and above</v>
      </c>
      <c r="F3035" t="str">
        <f>_xlfn.IFNA(VLOOKUP(A3035,Obesity!$A$1:$G$7092,6,0),"")</f>
        <v>above 2,000</v>
      </c>
      <c r="G3035" t="str">
        <f>_xlfn.IFNA(VLOOKUP(A3035,Obesity!$A$1:$G$7092,7,0),"")</f>
        <v>Non-Hispanic Black</v>
      </c>
    </row>
    <row r="3036" spans="1:7" x14ac:dyDescent="0.4">
      <c r="A3036">
        <v>76591</v>
      </c>
      <c r="B3036">
        <f>_xlfn.IFNA(VLOOKUP(A3036,Obesity!$A$1:$G$7092,2,0),"")</f>
        <v>16.899999999999999</v>
      </c>
      <c r="C3036" t="str">
        <f>_xlfn.IFNA(VLOOKUP(A3036,Obesity!$A$1:$G$7092,3,0),"")</f>
        <v>Obese</v>
      </c>
      <c r="D3036" t="str">
        <f>_xlfn.IFNA(VLOOKUP(A3036,Obesity!$A$1:$G$7092,4,0),"")</f>
        <v>Female</v>
      </c>
      <c r="E3036" t="str">
        <f>_xlfn.IFNA(VLOOKUP(A3036,Obesity!$A$1:$G$7092,5,0),"")</f>
        <v>35 and below</v>
      </c>
      <c r="F3036" t="str">
        <f>_xlfn.IFNA(VLOOKUP(A3036,Obesity!$A$1:$G$7092,6,0),"")</f>
        <v>below 2,000</v>
      </c>
      <c r="G3036" t="str">
        <f>_xlfn.IFNA(VLOOKUP(A3036,Obesity!$A$1:$G$7092,7,0),"")</f>
        <v>Non-Hispanic White</v>
      </c>
    </row>
    <row r="3037" spans="1:7" x14ac:dyDescent="0.4">
      <c r="A3037">
        <v>76592</v>
      </c>
      <c r="B3037">
        <f>_xlfn.IFNA(VLOOKUP(A3037,Obesity!$A$1:$G$7092,2,0),"")</f>
        <v>16.899999999999999</v>
      </c>
      <c r="C3037" t="str">
        <f>_xlfn.IFNA(VLOOKUP(A3037,Obesity!$A$1:$G$7092,3,0),"")</f>
        <v>Underweight</v>
      </c>
      <c r="D3037" t="str">
        <f>_xlfn.IFNA(VLOOKUP(A3037,Obesity!$A$1:$G$7092,4,0),"")</f>
        <v>Male</v>
      </c>
      <c r="E3037" t="str">
        <f>_xlfn.IFNA(VLOOKUP(A3037,Obesity!$A$1:$G$7092,5,0),"")</f>
        <v>35 and below</v>
      </c>
      <c r="F3037" t="str">
        <f>_xlfn.IFNA(VLOOKUP(A3037,Obesity!$A$1:$G$7092,6,0),"")</f>
        <v>above 2,500</v>
      </c>
      <c r="G3037" t="str">
        <f>_xlfn.IFNA(VLOOKUP(A3037,Obesity!$A$1:$G$7092,7,0),"")</f>
        <v>Mexican American</v>
      </c>
    </row>
    <row r="3038" spans="1:7" x14ac:dyDescent="0.4">
      <c r="A3038">
        <v>76593</v>
      </c>
      <c r="B3038">
        <f>_xlfn.IFNA(VLOOKUP(A3038,Obesity!$A$1:$G$7092,2,0),"")</f>
        <v>20.7</v>
      </c>
      <c r="C3038" t="str">
        <f>_xlfn.IFNA(VLOOKUP(A3038,Obesity!$A$1:$G$7092,3,0),"")</f>
        <v>Normal weight</v>
      </c>
      <c r="D3038" t="str">
        <f>_xlfn.IFNA(VLOOKUP(A3038,Obesity!$A$1:$G$7092,4,0),"")</f>
        <v>Male</v>
      </c>
      <c r="E3038" t="str">
        <f>_xlfn.IFNA(VLOOKUP(A3038,Obesity!$A$1:$G$7092,5,0),"")</f>
        <v>36 and above</v>
      </c>
      <c r="F3038" t="str">
        <f>_xlfn.IFNA(VLOOKUP(A3038,Obesity!$A$1:$G$7092,6,0),"")</f>
        <v>below 2,500</v>
      </c>
      <c r="G3038" t="str">
        <f>_xlfn.IFNA(VLOOKUP(A3038,Obesity!$A$1:$G$7092,7,0),"")</f>
        <v>Non-Hispanic Black</v>
      </c>
    </row>
    <row r="3039" spans="1:7" x14ac:dyDescent="0.4">
      <c r="A3039">
        <v>76594</v>
      </c>
      <c r="B3039">
        <f>_xlfn.IFNA(VLOOKUP(A3039,Obesity!$A$1:$G$7092,2,0),"")</f>
        <v>27.8</v>
      </c>
      <c r="C3039" t="str">
        <f>_xlfn.IFNA(VLOOKUP(A3039,Obesity!$A$1:$G$7092,3,0),"")</f>
        <v>Underweight</v>
      </c>
      <c r="D3039" t="str">
        <f>_xlfn.IFNA(VLOOKUP(A3039,Obesity!$A$1:$G$7092,4,0),"")</f>
        <v>Male</v>
      </c>
      <c r="E3039" t="str">
        <f>_xlfn.IFNA(VLOOKUP(A3039,Obesity!$A$1:$G$7092,5,0),"")</f>
        <v>35 and below</v>
      </c>
      <c r="F3039" t="str">
        <f>_xlfn.IFNA(VLOOKUP(A3039,Obesity!$A$1:$G$7092,6,0),"")</f>
        <v>below 2,500</v>
      </c>
      <c r="G3039" t="str">
        <f>_xlfn.IFNA(VLOOKUP(A3039,Obesity!$A$1:$G$7092,7,0),"")</f>
        <v>Non-Hispanic White</v>
      </c>
    </row>
    <row r="3040" spans="1:7" x14ac:dyDescent="0.4">
      <c r="A3040">
        <v>76595</v>
      </c>
      <c r="B3040" t="str">
        <f>_xlfn.IFNA(VLOOKUP(A3040,Obesity!$A$1:$G$7092,2,0),"")</f>
        <v/>
      </c>
      <c r="C3040" t="str">
        <f>_xlfn.IFNA(VLOOKUP(A3040,Obesity!$A$1:$G$7092,3,0),"")</f>
        <v/>
      </c>
      <c r="D3040" t="str">
        <f>_xlfn.IFNA(VLOOKUP(A3040,Obesity!$A$1:$G$7092,4,0),"")</f>
        <v/>
      </c>
      <c r="E3040" t="str">
        <f>_xlfn.IFNA(VLOOKUP(A3040,Obesity!$A$1:$G$7092,5,0),"")</f>
        <v/>
      </c>
      <c r="F3040" t="str">
        <f>_xlfn.IFNA(VLOOKUP(A3040,Obesity!$A$1:$G$7092,6,0),"")</f>
        <v/>
      </c>
      <c r="G3040" t="str">
        <f>_xlfn.IFNA(VLOOKUP(A3040,Obesity!$A$1:$G$7092,7,0),"")</f>
        <v/>
      </c>
    </row>
    <row r="3041" spans="1:7" x14ac:dyDescent="0.4">
      <c r="A3041">
        <v>76596</v>
      </c>
      <c r="B3041">
        <f>_xlfn.IFNA(VLOOKUP(A3041,Obesity!$A$1:$G$7092,2,0),"")</f>
        <v>25.7</v>
      </c>
      <c r="C3041" t="str">
        <f>_xlfn.IFNA(VLOOKUP(A3041,Obesity!$A$1:$G$7092,3,0),"")</f>
        <v>Obese</v>
      </c>
      <c r="D3041" t="str">
        <f>_xlfn.IFNA(VLOOKUP(A3041,Obesity!$A$1:$G$7092,4,0),"")</f>
        <v>Female</v>
      </c>
      <c r="E3041" t="str">
        <f>_xlfn.IFNA(VLOOKUP(A3041,Obesity!$A$1:$G$7092,5,0),"")</f>
        <v>36 and above</v>
      </c>
      <c r="F3041" t="str">
        <f>_xlfn.IFNA(VLOOKUP(A3041,Obesity!$A$1:$G$7092,6,0),"")</f>
        <v>above 2,000</v>
      </c>
      <c r="G3041" t="str">
        <f>_xlfn.IFNA(VLOOKUP(A3041,Obesity!$A$1:$G$7092,7,0),"")</f>
        <v>Non-Hispanic White</v>
      </c>
    </row>
    <row r="3042" spans="1:7" x14ac:dyDescent="0.4">
      <c r="A3042">
        <v>76597</v>
      </c>
      <c r="B3042" t="str">
        <f>_xlfn.IFNA(VLOOKUP(A3042,Obesity!$A$1:$G$7092,2,0),"")</f>
        <v/>
      </c>
      <c r="C3042" t="str">
        <f>_xlfn.IFNA(VLOOKUP(A3042,Obesity!$A$1:$G$7092,3,0),"")</f>
        <v/>
      </c>
      <c r="D3042" t="str">
        <f>_xlfn.IFNA(VLOOKUP(A3042,Obesity!$A$1:$G$7092,4,0),"")</f>
        <v/>
      </c>
      <c r="E3042" t="str">
        <f>_xlfn.IFNA(VLOOKUP(A3042,Obesity!$A$1:$G$7092,5,0),"")</f>
        <v/>
      </c>
      <c r="F3042" t="str">
        <f>_xlfn.IFNA(VLOOKUP(A3042,Obesity!$A$1:$G$7092,6,0),"")</f>
        <v/>
      </c>
      <c r="G3042" t="str">
        <f>_xlfn.IFNA(VLOOKUP(A3042,Obesity!$A$1:$G$7092,7,0),"")</f>
        <v/>
      </c>
    </row>
    <row r="3043" spans="1:7" x14ac:dyDescent="0.4">
      <c r="A3043">
        <v>76598</v>
      </c>
      <c r="B3043" t="str">
        <f>_xlfn.IFNA(VLOOKUP(A3043,Obesity!$A$1:$G$7092,2,0),"")</f>
        <v/>
      </c>
      <c r="C3043" t="str">
        <f>_xlfn.IFNA(VLOOKUP(A3043,Obesity!$A$1:$G$7092,3,0),"")</f>
        <v/>
      </c>
      <c r="D3043" t="str">
        <f>_xlfn.IFNA(VLOOKUP(A3043,Obesity!$A$1:$G$7092,4,0),"")</f>
        <v/>
      </c>
      <c r="E3043" t="str">
        <f>_xlfn.IFNA(VLOOKUP(A3043,Obesity!$A$1:$G$7092,5,0),"")</f>
        <v/>
      </c>
      <c r="F3043" t="str">
        <f>_xlfn.IFNA(VLOOKUP(A3043,Obesity!$A$1:$G$7092,6,0),"")</f>
        <v/>
      </c>
      <c r="G3043" t="str">
        <f>_xlfn.IFNA(VLOOKUP(A3043,Obesity!$A$1:$G$7092,7,0),"")</f>
        <v/>
      </c>
    </row>
    <row r="3044" spans="1:7" x14ac:dyDescent="0.4">
      <c r="A3044">
        <v>76599</v>
      </c>
      <c r="B3044">
        <f>_xlfn.IFNA(VLOOKUP(A3044,Obesity!$A$1:$G$7092,2,0),"")</f>
        <v>19.100000000000001</v>
      </c>
      <c r="C3044" t="str">
        <f>_xlfn.IFNA(VLOOKUP(A3044,Obesity!$A$1:$G$7092,3,0),"")</f>
        <v>Obese</v>
      </c>
      <c r="D3044" t="str">
        <f>_xlfn.IFNA(VLOOKUP(A3044,Obesity!$A$1:$G$7092,4,0),"")</f>
        <v>Male</v>
      </c>
      <c r="E3044" t="str">
        <f>_xlfn.IFNA(VLOOKUP(A3044,Obesity!$A$1:$G$7092,5,0),"")</f>
        <v>36 and above</v>
      </c>
      <c r="F3044" t="str">
        <f>_xlfn.IFNA(VLOOKUP(A3044,Obesity!$A$1:$G$7092,6,0),"")</f>
        <v>above 2,500</v>
      </c>
      <c r="G3044" t="str">
        <f>_xlfn.IFNA(VLOOKUP(A3044,Obesity!$A$1:$G$7092,7,0),"")</f>
        <v>Non-Hispanic Black</v>
      </c>
    </row>
    <row r="3045" spans="1:7" x14ac:dyDescent="0.4">
      <c r="A3045">
        <v>76600</v>
      </c>
      <c r="B3045">
        <f>_xlfn.IFNA(VLOOKUP(A3045,Obesity!$A$1:$G$7092,2,0),"")</f>
        <v>26.4</v>
      </c>
      <c r="C3045" t="str">
        <f>_xlfn.IFNA(VLOOKUP(A3045,Obesity!$A$1:$G$7092,3,0),"")</f>
        <v>Overweight</v>
      </c>
      <c r="D3045" t="str">
        <f>_xlfn.IFNA(VLOOKUP(A3045,Obesity!$A$1:$G$7092,4,0),"")</f>
        <v>Female</v>
      </c>
      <c r="E3045" t="str">
        <f>_xlfn.IFNA(VLOOKUP(A3045,Obesity!$A$1:$G$7092,5,0),"")</f>
        <v>36 and above</v>
      </c>
      <c r="F3045" t="str">
        <f>_xlfn.IFNA(VLOOKUP(A3045,Obesity!$A$1:$G$7092,6,0),"")</f>
        <v>below 2,000</v>
      </c>
      <c r="G3045" t="str">
        <f>_xlfn.IFNA(VLOOKUP(A3045,Obesity!$A$1:$G$7092,7,0),"")</f>
        <v>Non-Hispanic White</v>
      </c>
    </row>
    <row r="3046" spans="1:7" x14ac:dyDescent="0.4">
      <c r="A3046">
        <v>76601</v>
      </c>
      <c r="B3046">
        <f>_xlfn.IFNA(VLOOKUP(A3046,Obesity!$A$1:$G$7092,2,0),"")</f>
        <v>16</v>
      </c>
      <c r="C3046" t="str">
        <f>_xlfn.IFNA(VLOOKUP(A3046,Obesity!$A$1:$G$7092,3,0),"")</f>
        <v>Normal weight</v>
      </c>
      <c r="D3046" t="str">
        <f>_xlfn.IFNA(VLOOKUP(A3046,Obesity!$A$1:$G$7092,4,0),"")</f>
        <v>Male</v>
      </c>
      <c r="E3046" t="str">
        <f>_xlfn.IFNA(VLOOKUP(A3046,Obesity!$A$1:$G$7092,5,0),"")</f>
        <v>36 and above</v>
      </c>
      <c r="F3046" t="str">
        <f>_xlfn.IFNA(VLOOKUP(A3046,Obesity!$A$1:$G$7092,6,0),"")</f>
        <v>below 2,500</v>
      </c>
      <c r="G3046" t="str">
        <f>_xlfn.IFNA(VLOOKUP(A3046,Obesity!$A$1:$G$7092,7,0),"")</f>
        <v>Non-Hispanic White</v>
      </c>
    </row>
    <row r="3047" spans="1:7" x14ac:dyDescent="0.4">
      <c r="A3047">
        <v>76602</v>
      </c>
      <c r="B3047" t="str">
        <f>_xlfn.IFNA(VLOOKUP(A3047,Obesity!$A$1:$G$7092,2,0),"")</f>
        <v/>
      </c>
      <c r="C3047" t="str">
        <f>_xlfn.IFNA(VLOOKUP(A3047,Obesity!$A$1:$G$7092,3,0),"")</f>
        <v/>
      </c>
      <c r="D3047" t="str">
        <f>_xlfn.IFNA(VLOOKUP(A3047,Obesity!$A$1:$G$7092,4,0),"")</f>
        <v/>
      </c>
      <c r="E3047" t="str">
        <f>_xlfn.IFNA(VLOOKUP(A3047,Obesity!$A$1:$G$7092,5,0),"")</f>
        <v/>
      </c>
      <c r="F3047" t="str">
        <f>_xlfn.IFNA(VLOOKUP(A3047,Obesity!$A$1:$G$7092,6,0),"")</f>
        <v/>
      </c>
      <c r="G3047" t="str">
        <f>_xlfn.IFNA(VLOOKUP(A3047,Obesity!$A$1:$G$7092,7,0),"")</f>
        <v/>
      </c>
    </row>
    <row r="3048" spans="1:7" x14ac:dyDescent="0.4">
      <c r="A3048">
        <v>76603</v>
      </c>
      <c r="B3048">
        <f>_xlfn.IFNA(VLOOKUP(A3048,Obesity!$A$1:$G$7092,2,0),"")</f>
        <v>41.5</v>
      </c>
      <c r="C3048" t="str">
        <f>_xlfn.IFNA(VLOOKUP(A3048,Obesity!$A$1:$G$7092,3,0),"")</f>
        <v>Normal weight</v>
      </c>
      <c r="D3048" t="str">
        <f>_xlfn.IFNA(VLOOKUP(A3048,Obesity!$A$1:$G$7092,4,0),"")</f>
        <v>Male</v>
      </c>
      <c r="E3048" t="str">
        <f>_xlfn.IFNA(VLOOKUP(A3048,Obesity!$A$1:$G$7092,5,0),"")</f>
        <v>35 and below</v>
      </c>
      <c r="F3048" t="str">
        <f>_xlfn.IFNA(VLOOKUP(A3048,Obesity!$A$1:$G$7092,6,0),"")</f>
        <v>below 2,500</v>
      </c>
      <c r="G3048" t="str">
        <f>_xlfn.IFNA(VLOOKUP(A3048,Obesity!$A$1:$G$7092,7,0),"")</f>
        <v>Non-Hispanic White</v>
      </c>
    </row>
    <row r="3049" spans="1:7" x14ac:dyDescent="0.4">
      <c r="A3049">
        <v>76604</v>
      </c>
      <c r="B3049" t="str">
        <f>_xlfn.IFNA(VLOOKUP(A3049,Obesity!$A$1:$G$7092,2,0),"")</f>
        <v/>
      </c>
      <c r="C3049" t="str">
        <f>_xlfn.IFNA(VLOOKUP(A3049,Obesity!$A$1:$G$7092,3,0),"")</f>
        <v/>
      </c>
      <c r="D3049" t="str">
        <f>_xlfn.IFNA(VLOOKUP(A3049,Obesity!$A$1:$G$7092,4,0),"")</f>
        <v/>
      </c>
      <c r="E3049" t="str">
        <f>_xlfn.IFNA(VLOOKUP(A3049,Obesity!$A$1:$G$7092,5,0),"")</f>
        <v/>
      </c>
      <c r="F3049" t="str">
        <f>_xlfn.IFNA(VLOOKUP(A3049,Obesity!$A$1:$G$7092,6,0),"")</f>
        <v/>
      </c>
      <c r="G3049" t="str">
        <f>_xlfn.IFNA(VLOOKUP(A3049,Obesity!$A$1:$G$7092,7,0),"")</f>
        <v/>
      </c>
    </row>
    <row r="3050" spans="1:7" x14ac:dyDescent="0.4">
      <c r="A3050">
        <v>76605</v>
      </c>
      <c r="B3050">
        <f>_xlfn.IFNA(VLOOKUP(A3050,Obesity!$A$1:$G$7092,2,0),"")</f>
        <v>13.9</v>
      </c>
      <c r="C3050" t="str">
        <f>_xlfn.IFNA(VLOOKUP(A3050,Obesity!$A$1:$G$7092,3,0),"")</f>
        <v>Normal weight</v>
      </c>
      <c r="D3050" t="str">
        <f>_xlfn.IFNA(VLOOKUP(A3050,Obesity!$A$1:$G$7092,4,0),"")</f>
        <v>Male</v>
      </c>
      <c r="E3050" t="str">
        <f>_xlfn.IFNA(VLOOKUP(A3050,Obesity!$A$1:$G$7092,5,0),"")</f>
        <v>35 and below</v>
      </c>
      <c r="F3050" t="str">
        <f>_xlfn.IFNA(VLOOKUP(A3050,Obesity!$A$1:$G$7092,6,0),"")</f>
        <v>below 2,500</v>
      </c>
      <c r="G3050" t="str">
        <f>_xlfn.IFNA(VLOOKUP(A3050,Obesity!$A$1:$G$7092,7,0),"")</f>
        <v>Other Hispanic</v>
      </c>
    </row>
    <row r="3051" spans="1:7" x14ac:dyDescent="0.4">
      <c r="A3051">
        <v>76606</v>
      </c>
      <c r="B3051">
        <f>_xlfn.IFNA(VLOOKUP(A3051,Obesity!$A$1:$G$7092,2,0),"")</f>
        <v>18</v>
      </c>
      <c r="C3051" t="str">
        <f>_xlfn.IFNA(VLOOKUP(A3051,Obesity!$A$1:$G$7092,3,0),"")</f>
        <v>Obese</v>
      </c>
      <c r="D3051" t="str">
        <f>_xlfn.IFNA(VLOOKUP(A3051,Obesity!$A$1:$G$7092,4,0),"")</f>
        <v>Female</v>
      </c>
      <c r="E3051" t="str">
        <f>_xlfn.IFNA(VLOOKUP(A3051,Obesity!$A$1:$G$7092,5,0),"")</f>
        <v>36 and above</v>
      </c>
      <c r="F3051" t="str">
        <f>_xlfn.IFNA(VLOOKUP(A3051,Obesity!$A$1:$G$7092,6,0),"")</f>
        <v>above 2,000</v>
      </c>
      <c r="G3051" t="str">
        <f>_xlfn.IFNA(VLOOKUP(A3051,Obesity!$A$1:$G$7092,7,0),"")</f>
        <v>Non-Hispanic Asian</v>
      </c>
    </row>
    <row r="3052" spans="1:7" x14ac:dyDescent="0.4">
      <c r="A3052">
        <v>76607</v>
      </c>
      <c r="B3052">
        <f>_xlfn.IFNA(VLOOKUP(A3052,Obesity!$A$1:$G$7092,2,0),"")</f>
        <v>17.5</v>
      </c>
      <c r="C3052" t="str">
        <f>_xlfn.IFNA(VLOOKUP(A3052,Obesity!$A$1:$G$7092,3,0),"")</f>
        <v>Underweight</v>
      </c>
      <c r="D3052" t="str">
        <f>_xlfn.IFNA(VLOOKUP(A3052,Obesity!$A$1:$G$7092,4,0),"")</f>
        <v>Male</v>
      </c>
      <c r="E3052" t="str">
        <f>_xlfn.IFNA(VLOOKUP(A3052,Obesity!$A$1:$G$7092,5,0),"")</f>
        <v>35 and below</v>
      </c>
      <c r="F3052" t="str">
        <f>_xlfn.IFNA(VLOOKUP(A3052,Obesity!$A$1:$G$7092,6,0),"")</f>
        <v>below 2,500</v>
      </c>
      <c r="G3052" t="str">
        <f>_xlfn.IFNA(VLOOKUP(A3052,Obesity!$A$1:$G$7092,7,0),"")</f>
        <v>Other Hispanic</v>
      </c>
    </row>
    <row r="3053" spans="1:7" x14ac:dyDescent="0.4">
      <c r="A3053">
        <v>76608</v>
      </c>
      <c r="B3053">
        <f>_xlfn.IFNA(VLOOKUP(A3053,Obesity!$A$1:$G$7092,2,0),"")</f>
        <v>16.600000000000001</v>
      </c>
      <c r="C3053" t="str">
        <f>_xlfn.IFNA(VLOOKUP(A3053,Obesity!$A$1:$G$7092,3,0),"")</f>
        <v>Overweight</v>
      </c>
      <c r="D3053" t="str">
        <f>_xlfn.IFNA(VLOOKUP(A3053,Obesity!$A$1:$G$7092,4,0),"")</f>
        <v>Female</v>
      </c>
      <c r="E3053" t="str">
        <f>_xlfn.IFNA(VLOOKUP(A3053,Obesity!$A$1:$G$7092,5,0),"")</f>
        <v>36 and above</v>
      </c>
      <c r="F3053" t="str">
        <f>_xlfn.IFNA(VLOOKUP(A3053,Obesity!$A$1:$G$7092,6,0),"")</f>
        <v>above 2,000</v>
      </c>
      <c r="G3053" t="str">
        <f>_xlfn.IFNA(VLOOKUP(A3053,Obesity!$A$1:$G$7092,7,0),"")</f>
        <v>Mexican American</v>
      </c>
    </row>
    <row r="3054" spans="1:7" x14ac:dyDescent="0.4">
      <c r="A3054">
        <v>76609</v>
      </c>
      <c r="B3054">
        <f>_xlfn.IFNA(VLOOKUP(A3054,Obesity!$A$1:$G$7092,2,0),"")</f>
        <v>17.3</v>
      </c>
      <c r="C3054" t="str">
        <f>_xlfn.IFNA(VLOOKUP(A3054,Obesity!$A$1:$G$7092,3,0),"")</f>
        <v>Normal weight</v>
      </c>
      <c r="D3054" t="str">
        <f>_xlfn.IFNA(VLOOKUP(A3054,Obesity!$A$1:$G$7092,4,0),"")</f>
        <v>Female</v>
      </c>
      <c r="E3054" t="str">
        <f>_xlfn.IFNA(VLOOKUP(A3054,Obesity!$A$1:$G$7092,5,0),"")</f>
        <v>35 and below</v>
      </c>
      <c r="F3054" t="str">
        <f>_xlfn.IFNA(VLOOKUP(A3054,Obesity!$A$1:$G$7092,6,0),"")</f>
        <v>below 2,000</v>
      </c>
      <c r="G3054" t="str">
        <f>_xlfn.IFNA(VLOOKUP(A3054,Obesity!$A$1:$G$7092,7,0),"")</f>
        <v>Non-Hispanic Asian</v>
      </c>
    </row>
    <row r="3055" spans="1:7" x14ac:dyDescent="0.4">
      <c r="A3055">
        <v>76610</v>
      </c>
      <c r="B3055">
        <f>_xlfn.IFNA(VLOOKUP(A3055,Obesity!$A$1:$G$7092,2,0),"")</f>
        <v>31</v>
      </c>
      <c r="C3055" t="str">
        <f>_xlfn.IFNA(VLOOKUP(A3055,Obesity!$A$1:$G$7092,3,0),"")</f>
        <v>Underweight</v>
      </c>
      <c r="D3055" t="str">
        <f>_xlfn.IFNA(VLOOKUP(A3055,Obesity!$A$1:$G$7092,4,0),"")</f>
        <v>Male</v>
      </c>
      <c r="E3055" t="str">
        <f>_xlfn.IFNA(VLOOKUP(A3055,Obesity!$A$1:$G$7092,5,0),"")</f>
        <v>35 and below</v>
      </c>
      <c r="F3055" t="str">
        <f>_xlfn.IFNA(VLOOKUP(A3055,Obesity!$A$1:$G$7092,6,0),"")</f>
        <v>below 2,500</v>
      </c>
      <c r="G3055" t="str">
        <f>_xlfn.IFNA(VLOOKUP(A3055,Obesity!$A$1:$G$7092,7,0),"")</f>
        <v>Non-Hispanic Black</v>
      </c>
    </row>
    <row r="3056" spans="1:7" x14ac:dyDescent="0.4">
      <c r="A3056">
        <v>76611</v>
      </c>
      <c r="B3056">
        <f>_xlfn.IFNA(VLOOKUP(A3056,Obesity!$A$1:$G$7092,2,0),"")</f>
        <v>19.3</v>
      </c>
      <c r="C3056" t="str">
        <f>_xlfn.IFNA(VLOOKUP(A3056,Obesity!$A$1:$G$7092,3,0),"")</f>
        <v>Normal weight</v>
      </c>
      <c r="D3056" t="str">
        <f>_xlfn.IFNA(VLOOKUP(A3056,Obesity!$A$1:$G$7092,4,0),"")</f>
        <v>Male</v>
      </c>
      <c r="E3056" t="str">
        <f>_xlfn.IFNA(VLOOKUP(A3056,Obesity!$A$1:$G$7092,5,0),"")</f>
        <v>35 and below</v>
      </c>
      <c r="F3056" t="str">
        <f>_xlfn.IFNA(VLOOKUP(A3056,Obesity!$A$1:$G$7092,6,0),"")</f>
        <v>below 2,500</v>
      </c>
      <c r="G3056" t="str">
        <f>_xlfn.IFNA(VLOOKUP(A3056,Obesity!$A$1:$G$7092,7,0),"")</f>
        <v>Mexican American</v>
      </c>
    </row>
    <row r="3057" spans="1:7" x14ac:dyDescent="0.4">
      <c r="A3057">
        <v>76612</v>
      </c>
      <c r="B3057">
        <f>_xlfn.IFNA(VLOOKUP(A3057,Obesity!$A$1:$G$7092,2,0),"")</f>
        <v>28.6</v>
      </c>
      <c r="C3057" t="str">
        <f>_xlfn.IFNA(VLOOKUP(A3057,Obesity!$A$1:$G$7092,3,0),"")</f>
        <v>Overweight</v>
      </c>
      <c r="D3057" t="str">
        <f>_xlfn.IFNA(VLOOKUP(A3057,Obesity!$A$1:$G$7092,4,0),"")</f>
        <v>Male</v>
      </c>
      <c r="E3057" t="str">
        <f>_xlfn.IFNA(VLOOKUP(A3057,Obesity!$A$1:$G$7092,5,0),"")</f>
        <v>36 and above</v>
      </c>
      <c r="F3057" t="str">
        <f>_xlfn.IFNA(VLOOKUP(A3057,Obesity!$A$1:$G$7092,6,0),"")</f>
        <v>below 2,500</v>
      </c>
      <c r="G3057" t="str">
        <f>_xlfn.IFNA(VLOOKUP(A3057,Obesity!$A$1:$G$7092,7,0),"")</f>
        <v>Mexican American</v>
      </c>
    </row>
    <row r="3058" spans="1:7" x14ac:dyDescent="0.4">
      <c r="A3058">
        <v>76613</v>
      </c>
      <c r="B3058" t="str">
        <f>_xlfn.IFNA(VLOOKUP(A3058,Obesity!$A$1:$G$7092,2,0),"")</f>
        <v/>
      </c>
      <c r="C3058" t="str">
        <f>_xlfn.IFNA(VLOOKUP(A3058,Obesity!$A$1:$G$7092,3,0),"")</f>
        <v/>
      </c>
      <c r="D3058" t="str">
        <f>_xlfn.IFNA(VLOOKUP(A3058,Obesity!$A$1:$G$7092,4,0),"")</f>
        <v/>
      </c>
      <c r="E3058" t="str">
        <f>_xlfn.IFNA(VLOOKUP(A3058,Obesity!$A$1:$G$7092,5,0),"")</f>
        <v/>
      </c>
      <c r="F3058" t="str">
        <f>_xlfn.IFNA(VLOOKUP(A3058,Obesity!$A$1:$G$7092,6,0),"")</f>
        <v/>
      </c>
      <c r="G3058" t="str">
        <f>_xlfn.IFNA(VLOOKUP(A3058,Obesity!$A$1:$G$7092,7,0),"")</f>
        <v/>
      </c>
    </row>
    <row r="3059" spans="1:7" x14ac:dyDescent="0.4">
      <c r="A3059">
        <v>76614</v>
      </c>
      <c r="B3059">
        <f>_xlfn.IFNA(VLOOKUP(A3059,Obesity!$A$1:$G$7092,2,0),"")</f>
        <v>44.5</v>
      </c>
      <c r="C3059" t="str">
        <f>_xlfn.IFNA(VLOOKUP(A3059,Obesity!$A$1:$G$7092,3,0),"")</f>
        <v>Obese</v>
      </c>
      <c r="D3059" t="str">
        <f>_xlfn.IFNA(VLOOKUP(A3059,Obesity!$A$1:$G$7092,4,0),"")</f>
        <v>Female</v>
      </c>
      <c r="E3059" t="str">
        <f>_xlfn.IFNA(VLOOKUP(A3059,Obesity!$A$1:$G$7092,5,0),"")</f>
        <v>36 and above</v>
      </c>
      <c r="F3059" t="str">
        <f>_xlfn.IFNA(VLOOKUP(A3059,Obesity!$A$1:$G$7092,6,0),"")</f>
        <v>below 2,000</v>
      </c>
      <c r="G3059" t="str">
        <f>_xlfn.IFNA(VLOOKUP(A3059,Obesity!$A$1:$G$7092,7,0),"")</f>
        <v>Non-Hispanic White</v>
      </c>
    </row>
    <row r="3060" spans="1:7" x14ac:dyDescent="0.4">
      <c r="A3060">
        <v>76615</v>
      </c>
      <c r="B3060">
        <f>_xlfn.IFNA(VLOOKUP(A3060,Obesity!$A$1:$G$7092,2,0),"")</f>
        <v>25</v>
      </c>
      <c r="C3060" t="str">
        <f>_xlfn.IFNA(VLOOKUP(A3060,Obesity!$A$1:$G$7092,3,0),"")</f>
        <v>Normal weight</v>
      </c>
      <c r="D3060" t="str">
        <f>_xlfn.IFNA(VLOOKUP(A3060,Obesity!$A$1:$G$7092,4,0),"")</f>
        <v>Male</v>
      </c>
      <c r="E3060" t="str">
        <f>_xlfn.IFNA(VLOOKUP(A3060,Obesity!$A$1:$G$7092,5,0),"")</f>
        <v>36 and above</v>
      </c>
      <c r="F3060" t="str">
        <f>_xlfn.IFNA(VLOOKUP(A3060,Obesity!$A$1:$G$7092,6,0),"")</f>
        <v>below 2,500</v>
      </c>
      <c r="G3060" t="str">
        <f>_xlfn.IFNA(VLOOKUP(A3060,Obesity!$A$1:$G$7092,7,0),"")</f>
        <v>Non-Hispanic White</v>
      </c>
    </row>
    <row r="3061" spans="1:7" x14ac:dyDescent="0.4">
      <c r="A3061">
        <v>76616</v>
      </c>
      <c r="B3061" t="str">
        <f>_xlfn.IFNA(VLOOKUP(A3061,Obesity!$A$1:$G$7092,2,0),"")</f>
        <v/>
      </c>
      <c r="C3061" t="str">
        <f>_xlfn.IFNA(VLOOKUP(A3061,Obesity!$A$1:$G$7092,3,0),"")</f>
        <v/>
      </c>
      <c r="D3061" t="str">
        <f>_xlfn.IFNA(VLOOKUP(A3061,Obesity!$A$1:$G$7092,4,0),"")</f>
        <v/>
      </c>
      <c r="E3061" t="str">
        <f>_xlfn.IFNA(VLOOKUP(A3061,Obesity!$A$1:$G$7092,5,0),"")</f>
        <v/>
      </c>
      <c r="F3061" t="str">
        <f>_xlfn.IFNA(VLOOKUP(A3061,Obesity!$A$1:$G$7092,6,0),"")</f>
        <v/>
      </c>
      <c r="G3061" t="str">
        <f>_xlfn.IFNA(VLOOKUP(A3061,Obesity!$A$1:$G$7092,7,0),"")</f>
        <v/>
      </c>
    </row>
    <row r="3062" spans="1:7" x14ac:dyDescent="0.4">
      <c r="A3062">
        <v>76617</v>
      </c>
      <c r="B3062">
        <f>_xlfn.IFNA(VLOOKUP(A3062,Obesity!$A$1:$G$7092,2,0),"")</f>
        <v>33.6</v>
      </c>
      <c r="C3062" t="str">
        <f>_xlfn.IFNA(VLOOKUP(A3062,Obesity!$A$1:$G$7092,3,0),"")</f>
        <v>Overweight</v>
      </c>
      <c r="D3062" t="str">
        <f>_xlfn.IFNA(VLOOKUP(A3062,Obesity!$A$1:$G$7092,4,0),"")</f>
        <v>Male</v>
      </c>
      <c r="E3062" t="str">
        <f>_xlfn.IFNA(VLOOKUP(A3062,Obesity!$A$1:$G$7092,5,0),"")</f>
        <v>35 and below</v>
      </c>
      <c r="F3062" t="str">
        <f>_xlfn.IFNA(VLOOKUP(A3062,Obesity!$A$1:$G$7092,6,0),"")</f>
        <v>above 2,500</v>
      </c>
      <c r="G3062" t="str">
        <f>_xlfn.IFNA(VLOOKUP(A3062,Obesity!$A$1:$G$7092,7,0),"")</f>
        <v>Non-Hispanic Black</v>
      </c>
    </row>
    <row r="3063" spans="1:7" x14ac:dyDescent="0.4">
      <c r="A3063">
        <v>76618</v>
      </c>
      <c r="B3063">
        <f>_xlfn.IFNA(VLOOKUP(A3063,Obesity!$A$1:$G$7092,2,0),"")</f>
        <v>32</v>
      </c>
      <c r="C3063" t="str">
        <f>_xlfn.IFNA(VLOOKUP(A3063,Obesity!$A$1:$G$7092,3,0),"")</f>
        <v>Normal weight</v>
      </c>
      <c r="D3063" t="str">
        <f>_xlfn.IFNA(VLOOKUP(A3063,Obesity!$A$1:$G$7092,4,0),"")</f>
        <v>Male</v>
      </c>
      <c r="E3063" t="str">
        <f>_xlfn.IFNA(VLOOKUP(A3063,Obesity!$A$1:$G$7092,5,0),"")</f>
        <v>35 and below</v>
      </c>
      <c r="F3063" t="str">
        <f>_xlfn.IFNA(VLOOKUP(A3063,Obesity!$A$1:$G$7092,6,0),"")</f>
        <v>below 2,500</v>
      </c>
      <c r="G3063" t="str">
        <f>_xlfn.IFNA(VLOOKUP(A3063,Obesity!$A$1:$G$7092,7,0),"")</f>
        <v>Non-Hispanic Black</v>
      </c>
    </row>
    <row r="3064" spans="1:7" x14ac:dyDescent="0.4">
      <c r="A3064">
        <v>76619</v>
      </c>
      <c r="B3064">
        <f>_xlfn.IFNA(VLOOKUP(A3064,Obesity!$A$1:$G$7092,2,0),"")</f>
        <v>35.9</v>
      </c>
      <c r="C3064" t="str">
        <f>_xlfn.IFNA(VLOOKUP(A3064,Obesity!$A$1:$G$7092,3,0),"")</f>
        <v>Normal weight</v>
      </c>
      <c r="D3064" t="str">
        <f>_xlfn.IFNA(VLOOKUP(A3064,Obesity!$A$1:$G$7092,4,0),"")</f>
        <v>Female</v>
      </c>
      <c r="E3064" t="str">
        <f>_xlfn.IFNA(VLOOKUP(A3064,Obesity!$A$1:$G$7092,5,0),"")</f>
        <v>35 and below</v>
      </c>
      <c r="F3064" t="str">
        <f>_xlfn.IFNA(VLOOKUP(A3064,Obesity!$A$1:$G$7092,6,0),"")</f>
        <v>below 2,000</v>
      </c>
      <c r="G3064" t="str">
        <f>_xlfn.IFNA(VLOOKUP(A3064,Obesity!$A$1:$G$7092,7,0),"")</f>
        <v>Non-Hispanic White</v>
      </c>
    </row>
    <row r="3065" spans="1:7" x14ac:dyDescent="0.4">
      <c r="A3065">
        <v>76620</v>
      </c>
      <c r="B3065">
        <f>_xlfn.IFNA(VLOOKUP(A3065,Obesity!$A$1:$G$7092,2,0),"")</f>
        <v>14.2</v>
      </c>
      <c r="C3065" t="str">
        <f>_xlfn.IFNA(VLOOKUP(A3065,Obesity!$A$1:$G$7092,3,0),"")</f>
        <v>Underweight</v>
      </c>
      <c r="D3065" t="str">
        <f>_xlfn.IFNA(VLOOKUP(A3065,Obesity!$A$1:$G$7092,4,0),"")</f>
        <v>Female</v>
      </c>
      <c r="E3065" t="str">
        <f>_xlfn.IFNA(VLOOKUP(A3065,Obesity!$A$1:$G$7092,5,0),"")</f>
        <v>35 and below</v>
      </c>
      <c r="F3065" t="str">
        <f>_xlfn.IFNA(VLOOKUP(A3065,Obesity!$A$1:$G$7092,6,0),"")</f>
        <v>below 2,000</v>
      </c>
      <c r="G3065" t="str">
        <f>_xlfn.IFNA(VLOOKUP(A3065,Obesity!$A$1:$G$7092,7,0),"")</f>
        <v>Non-Hispanic Asian</v>
      </c>
    </row>
    <row r="3066" spans="1:7" x14ac:dyDescent="0.4">
      <c r="A3066">
        <v>76621</v>
      </c>
      <c r="B3066" t="str">
        <f>_xlfn.IFNA(VLOOKUP(A3066,Obesity!$A$1:$G$7092,2,0),"")</f>
        <v/>
      </c>
      <c r="C3066" t="str">
        <f>_xlfn.IFNA(VLOOKUP(A3066,Obesity!$A$1:$G$7092,3,0),"")</f>
        <v/>
      </c>
      <c r="D3066" t="str">
        <f>_xlfn.IFNA(VLOOKUP(A3066,Obesity!$A$1:$G$7092,4,0),"")</f>
        <v/>
      </c>
      <c r="E3066" t="str">
        <f>_xlfn.IFNA(VLOOKUP(A3066,Obesity!$A$1:$G$7092,5,0),"")</f>
        <v/>
      </c>
      <c r="F3066" t="str">
        <f>_xlfn.IFNA(VLOOKUP(A3066,Obesity!$A$1:$G$7092,6,0),"")</f>
        <v/>
      </c>
      <c r="G3066" t="str">
        <f>_xlfn.IFNA(VLOOKUP(A3066,Obesity!$A$1:$G$7092,7,0),"")</f>
        <v/>
      </c>
    </row>
    <row r="3067" spans="1:7" x14ac:dyDescent="0.4">
      <c r="A3067">
        <v>76622</v>
      </c>
      <c r="B3067">
        <f>_xlfn.IFNA(VLOOKUP(A3067,Obesity!$A$1:$G$7092,2,0),"")</f>
        <v>19.600000000000001</v>
      </c>
      <c r="C3067" t="str">
        <f>_xlfn.IFNA(VLOOKUP(A3067,Obesity!$A$1:$G$7092,3,0),"")</f>
        <v>Overweight</v>
      </c>
      <c r="D3067" t="str">
        <f>_xlfn.IFNA(VLOOKUP(A3067,Obesity!$A$1:$G$7092,4,0),"")</f>
        <v>Male</v>
      </c>
      <c r="E3067" t="str">
        <f>_xlfn.IFNA(VLOOKUP(A3067,Obesity!$A$1:$G$7092,5,0),"")</f>
        <v>35 and below</v>
      </c>
      <c r="F3067" t="str">
        <f>_xlfn.IFNA(VLOOKUP(A3067,Obesity!$A$1:$G$7092,6,0),"")</f>
        <v>below 2,500</v>
      </c>
      <c r="G3067" t="str">
        <f>_xlfn.IFNA(VLOOKUP(A3067,Obesity!$A$1:$G$7092,7,0),"")</f>
        <v>Non-Hispanic Black</v>
      </c>
    </row>
    <row r="3068" spans="1:7" x14ac:dyDescent="0.4">
      <c r="A3068">
        <v>76623</v>
      </c>
      <c r="B3068">
        <f>_xlfn.IFNA(VLOOKUP(A3068,Obesity!$A$1:$G$7092,2,0),"")</f>
        <v>29.4</v>
      </c>
      <c r="C3068" t="str">
        <f>_xlfn.IFNA(VLOOKUP(A3068,Obesity!$A$1:$G$7092,3,0),"")</f>
        <v>Normal weight</v>
      </c>
      <c r="D3068" t="str">
        <f>_xlfn.IFNA(VLOOKUP(A3068,Obesity!$A$1:$G$7092,4,0),"")</f>
        <v>Male</v>
      </c>
      <c r="E3068" t="str">
        <f>_xlfn.IFNA(VLOOKUP(A3068,Obesity!$A$1:$G$7092,5,0),"")</f>
        <v>36 and above</v>
      </c>
      <c r="F3068" t="str">
        <f>_xlfn.IFNA(VLOOKUP(A3068,Obesity!$A$1:$G$7092,6,0),"")</f>
        <v>below 2,500</v>
      </c>
      <c r="G3068" t="str">
        <f>_xlfn.IFNA(VLOOKUP(A3068,Obesity!$A$1:$G$7092,7,0),"")</f>
        <v>Mexican American</v>
      </c>
    </row>
    <row r="3069" spans="1:7" x14ac:dyDescent="0.4">
      <c r="A3069">
        <v>76624</v>
      </c>
      <c r="B3069">
        <f>_xlfn.IFNA(VLOOKUP(A3069,Obesity!$A$1:$G$7092,2,0),"")</f>
        <v>20</v>
      </c>
      <c r="C3069" t="str">
        <f>_xlfn.IFNA(VLOOKUP(A3069,Obesity!$A$1:$G$7092,3,0),"")</f>
        <v>Normal weight</v>
      </c>
      <c r="D3069" t="str">
        <f>_xlfn.IFNA(VLOOKUP(A3069,Obesity!$A$1:$G$7092,4,0),"")</f>
        <v>Male</v>
      </c>
      <c r="E3069" t="str">
        <f>_xlfn.IFNA(VLOOKUP(A3069,Obesity!$A$1:$G$7092,5,0),"")</f>
        <v>36 and above</v>
      </c>
      <c r="F3069" t="str">
        <f>_xlfn.IFNA(VLOOKUP(A3069,Obesity!$A$1:$G$7092,6,0),"")</f>
        <v>above 2,500</v>
      </c>
      <c r="G3069" t="str">
        <f>_xlfn.IFNA(VLOOKUP(A3069,Obesity!$A$1:$G$7092,7,0),"")</f>
        <v>Non-Hispanic White</v>
      </c>
    </row>
    <row r="3070" spans="1:7" x14ac:dyDescent="0.4">
      <c r="A3070">
        <v>76625</v>
      </c>
      <c r="B3070">
        <f>_xlfn.IFNA(VLOOKUP(A3070,Obesity!$A$1:$G$7092,2,0),"")</f>
        <v>22.6</v>
      </c>
      <c r="C3070" t="str">
        <f>_xlfn.IFNA(VLOOKUP(A3070,Obesity!$A$1:$G$7092,3,0),"")</f>
        <v>Underweight</v>
      </c>
      <c r="D3070" t="str">
        <f>_xlfn.IFNA(VLOOKUP(A3070,Obesity!$A$1:$G$7092,4,0),"")</f>
        <v>Male</v>
      </c>
      <c r="E3070" t="str">
        <f>_xlfn.IFNA(VLOOKUP(A3070,Obesity!$A$1:$G$7092,5,0),"")</f>
        <v>35 and below</v>
      </c>
      <c r="F3070" t="str">
        <f>_xlfn.IFNA(VLOOKUP(A3070,Obesity!$A$1:$G$7092,6,0),"")</f>
        <v>below 2,500</v>
      </c>
      <c r="G3070" t="str">
        <f>_xlfn.IFNA(VLOOKUP(A3070,Obesity!$A$1:$G$7092,7,0),"")</f>
        <v>Non-Hispanic Black</v>
      </c>
    </row>
    <row r="3071" spans="1:7" x14ac:dyDescent="0.4">
      <c r="A3071">
        <v>76626</v>
      </c>
      <c r="B3071" t="str">
        <f>_xlfn.IFNA(VLOOKUP(A3071,Obesity!$A$1:$G$7092,2,0),"")</f>
        <v/>
      </c>
      <c r="C3071" t="str">
        <f>_xlfn.IFNA(VLOOKUP(A3071,Obesity!$A$1:$G$7092,3,0),"")</f>
        <v/>
      </c>
      <c r="D3071" t="str">
        <f>_xlfn.IFNA(VLOOKUP(A3071,Obesity!$A$1:$G$7092,4,0),"")</f>
        <v/>
      </c>
      <c r="E3071" t="str">
        <f>_xlfn.IFNA(VLOOKUP(A3071,Obesity!$A$1:$G$7092,5,0),"")</f>
        <v/>
      </c>
      <c r="F3071" t="str">
        <f>_xlfn.IFNA(VLOOKUP(A3071,Obesity!$A$1:$G$7092,6,0),"")</f>
        <v/>
      </c>
      <c r="G3071" t="str">
        <f>_xlfn.IFNA(VLOOKUP(A3071,Obesity!$A$1:$G$7092,7,0),"")</f>
        <v/>
      </c>
    </row>
    <row r="3072" spans="1:7" x14ac:dyDescent="0.4">
      <c r="A3072">
        <v>76627</v>
      </c>
      <c r="B3072">
        <f>_xlfn.IFNA(VLOOKUP(A3072,Obesity!$A$1:$G$7092,2,0),"")</f>
        <v>0</v>
      </c>
      <c r="C3072" t="str">
        <f>_xlfn.IFNA(VLOOKUP(A3072,Obesity!$A$1:$G$7092,3,0),"")</f>
        <v>Obese</v>
      </c>
      <c r="D3072" t="str">
        <f>_xlfn.IFNA(VLOOKUP(A3072,Obesity!$A$1:$G$7092,4,0),"")</f>
        <v>Female</v>
      </c>
      <c r="E3072" t="str">
        <f>_xlfn.IFNA(VLOOKUP(A3072,Obesity!$A$1:$G$7092,5,0),"")</f>
        <v>36 and above</v>
      </c>
      <c r="F3072" t="str">
        <f>_xlfn.IFNA(VLOOKUP(A3072,Obesity!$A$1:$G$7092,6,0),"")</f>
        <v>below 2,000</v>
      </c>
      <c r="G3072" t="str">
        <f>_xlfn.IFNA(VLOOKUP(A3072,Obesity!$A$1:$G$7092,7,0),"")</f>
        <v>Non-Hispanic White</v>
      </c>
    </row>
    <row r="3073" spans="1:7" x14ac:dyDescent="0.4">
      <c r="A3073">
        <v>76628</v>
      </c>
      <c r="B3073">
        <f>_xlfn.IFNA(VLOOKUP(A3073,Obesity!$A$1:$G$7092,2,0),"")</f>
        <v>25.5</v>
      </c>
      <c r="C3073" t="str">
        <f>_xlfn.IFNA(VLOOKUP(A3073,Obesity!$A$1:$G$7092,3,0),"")</f>
        <v>Underweight</v>
      </c>
      <c r="D3073" t="str">
        <f>_xlfn.IFNA(VLOOKUP(A3073,Obesity!$A$1:$G$7092,4,0),"")</f>
        <v>Male</v>
      </c>
      <c r="E3073" t="str">
        <f>_xlfn.IFNA(VLOOKUP(A3073,Obesity!$A$1:$G$7092,5,0),"")</f>
        <v>35 and below</v>
      </c>
      <c r="F3073" t="str">
        <f>_xlfn.IFNA(VLOOKUP(A3073,Obesity!$A$1:$G$7092,6,0),"")</f>
        <v>above 2,500</v>
      </c>
      <c r="G3073" t="str">
        <f>_xlfn.IFNA(VLOOKUP(A3073,Obesity!$A$1:$G$7092,7,0),"")</f>
        <v>Non-Hispanic White</v>
      </c>
    </row>
    <row r="3074" spans="1:7" x14ac:dyDescent="0.4">
      <c r="A3074">
        <v>76629</v>
      </c>
      <c r="B3074">
        <f>_xlfn.IFNA(VLOOKUP(A3074,Obesity!$A$1:$G$7092,2,0),"")</f>
        <v>19.100000000000001</v>
      </c>
      <c r="C3074" t="str">
        <f>_xlfn.IFNA(VLOOKUP(A3074,Obesity!$A$1:$G$7092,3,0),"")</f>
        <v>Obese</v>
      </c>
      <c r="D3074" t="str">
        <f>_xlfn.IFNA(VLOOKUP(A3074,Obesity!$A$1:$G$7092,4,0),"")</f>
        <v>Male</v>
      </c>
      <c r="E3074" t="str">
        <f>_xlfn.IFNA(VLOOKUP(A3074,Obesity!$A$1:$G$7092,5,0),"")</f>
        <v>35 and below</v>
      </c>
      <c r="F3074" t="str">
        <f>_xlfn.IFNA(VLOOKUP(A3074,Obesity!$A$1:$G$7092,6,0),"")</f>
        <v>below 2,500</v>
      </c>
      <c r="G3074" t="str">
        <f>_xlfn.IFNA(VLOOKUP(A3074,Obesity!$A$1:$G$7092,7,0),"")</f>
        <v>Non-Hispanic Black</v>
      </c>
    </row>
    <row r="3075" spans="1:7" x14ac:dyDescent="0.4">
      <c r="A3075">
        <v>76630</v>
      </c>
      <c r="B3075">
        <f>_xlfn.IFNA(VLOOKUP(A3075,Obesity!$A$1:$G$7092,2,0),"")</f>
        <v>24.5</v>
      </c>
      <c r="C3075" t="str">
        <f>_xlfn.IFNA(VLOOKUP(A3075,Obesity!$A$1:$G$7092,3,0),"")</f>
        <v>Normal weight</v>
      </c>
      <c r="D3075" t="str">
        <f>_xlfn.IFNA(VLOOKUP(A3075,Obesity!$A$1:$G$7092,4,0),"")</f>
        <v>Female</v>
      </c>
      <c r="E3075" t="str">
        <f>_xlfn.IFNA(VLOOKUP(A3075,Obesity!$A$1:$G$7092,5,0),"")</f>
        <v>36 and above</v>
      </c>
      <c r="F3075" t="str">
        <f>_xlfn.IFNA(VLOOKUP(A3075,Obesity!$A$1:$G$7092,6,0),"")</f>
        <v>below 2,000</v>
      </c>
      <c r="G3075" t="str">
        <f>_xlfn.IFNA(VLOOKUP(A3075,Obesity!$A$1:$G$7092,7,0),"")</f>
        <v>Non-Hispanic Asian</v>
      </c>
    </row>
    <row r="3076" spans="1:7" x14ac:dyDescent="0.4">
      <c r="A3076">
        <v>76631</v>
      </c>
      <c r="B3076">
        <f>_xlfn.IFNA(VLOOKUP(A3076,Obesity!$A$1:$G$7092,2,0),"")</f>
        <v>26.2</v>
      </c>
      <c r="C3076" t="str">
        <f>_xlfn.IFNA(VLOOKUP(A3076,Obesity!$A$1:$G$7092,3,0),"")</f>
        <v>Obese</v>
      </c>
      <c r="D3076" t="str">
        <f>_xlfn.IFNA(VLOOKUP(A3076,Obesity!$A$1:$G$7092,4,0),"")</f>
        <v>Female</v>
      </c>
      <c r="E3076" t="str">
        <f>_xlfn.IFNA(VLOOKUP(A3076,Obesity!$A$1:$G$7092,5,0),"")</f>
        <v>36 and above</v>
      </c>
      <c r="F3076" t="str">
        <f>_xlfn.IFNA(VLOOKUP(A3076,Obesity!$A$1:$G$7092,6,0),"")</f>
        <v>below 2,000</v>
      </c>
      <c r="G3076" t="str">
        <f>_xlfn.IFNA(VLOOKUP(A3076,Obesity!$A$1:$G$7092,7,0),"")</f>
        <v>Non-Hispanic White</v>
      </c>
    </row>
    <row r="3077" spans="1:7" x14ac:dyDescent="0.4">
      <c r="A3077">
        <v>76632</v>
      </c>
      <c r="B3077">
        <f>_xlfn.IFNA(VLOOKUP(A3077,Obesity!$A$1:$G$7092,2,0),"")</f>
        <v>28.1</v>
      </c>
      <c r="C3077" t="str">
        <f>_xlfn.IFNA(VLOOKUP(A3077,Obesity!$A$1:$G$7092,3,0),"")</f>
        <v>Underweight</v>
      </c>
      <c r="D3077" t="str">
        <f>_xlfn.IFNA(VLOOKUP(A3077,Obesity!$A$1:$G$7092,4,0),"")</f>
        <v>Male</v>
      </c>
      <c r="E3077" t="str">
        <f>_xlfn.IFNA(VLOOKUP(A3077,Obesity!$A$1:$G$7092,5,0),"")</f>
        <v>36 and above</v>
      </c>
      <c r="F3077" t="str">
        <f>_xlfn.IFNA(VLOOKUP(A3077,Obesity!$A$1:$G$7092,6,0),"")</f>
        <v>below 2,500</v>
      </c>
      <c r="G3077" t="str">
        <f>_xlfn.IFNA(VLOOKUP(A3077,Obesity!$A$1:$G$7092,7,0),"")</f>
        <v>Non-Hispanic Asian</v>
      </c>
    </row>
    <row r="3078" spans="1:7" x14ac:dyDescent="0.4">
      <c r="A3078">
        <v>76633</v>
      </c>
      <c r="B3078">
        <f>_xlfn.IFNA(VLOOKUP(A3078,Obesity!$A$1:$G$7092,2,0),"")</f>
        <v>27.8</v>
      </c>
      <c r="C3078" t="str">
        <f>_xlfn.IFNA(VLOOKUP(A3078,Obesity!$A$1:$G$7092,3,0),"")</f>
        <v>Normal weight</v>
      </c>
      <c r="D3078" t="str">
        <f>_xlfn.IFNA(VLOOKUP(A3078,Obesity!$A$1:$G$7092,4,0),"")</f>
        <v>Male</v>
      </c>
      <c r="E3078" t="str">
        <f>_xlfn.IFNA(VLOOKUP(A3078,Obesity!$A$1:$G$7092,5,0),"")</f>
        <v>36 and above</v>
      </c>
      <c r="F3078" t="str">
        <f>_xlfn.IFNA(VLOOKUP(A3078,Obesity!$A$1:$G$7092,6,0),"")</f>
        <v>below 2,500</v>
      </c>
      <c r="G3078" t="str">
        <f>_xlfn.IFNA(VLOOKUP(A3078,Obesity!$A$1:$G$7092,7,0),"")</f>
        <v>Other Race - Including Multi-Racial</v>
      </c>
    </row>
    <row r="3079" spans="1:7" x14ac:dyDescent="0.4">
      <c r="A3079">
        <v>76634</v>
      </c>
      <c r="B3079">
        <f>_xlfn.IFNA(VLOOKUP(A3079,Obesity!$A$1:$G$7092,2,0),"")</f>
        <v>28</v>
      </c>
      <c r="C3079" t="str">
        <f>_xlfn.IFNA(VLOOKUP(A3079,Obesity!$A$1:$G$7092,3,0),"")</f>
        <v>Normal weight</v>
      </c>
      <c r="D3079" t="str">
        <f>_xlfn.IFNA(VLOOKUP(A3079,Obesity!$A$1:$G$7092,4,0),"")</f>
        <v>Female</v>
      </c>
      <c r="E3079" t="str">
        <f>_xlfn.IFNA(VLOOKUP(A3079,Obesity!$A$1:$G$7092,5,0),"")</f>
        <v>36 and above</v>
      </c>
      <c r="F3079" t="str">
        <f>_xlfn.IFNA(VLOOKUP(A3079,Obesity!$A$1:$G$7092,6,0),"")</f>
        <v>below 2,000</v>
      </c>
      <c r="G3079" t="str">
        <f>_xlfn.IFNA(VLOOKUP(A3079,Obesity!$A$1:$G$7092,7,0),"")</f>
        <v>Non-Hispanic Asian</v>
      </c>
    </row>
    <row r="3080" spans="1:7" x14ac:dyDescent="0.4">
      <c r="A3080">
        <v>76635</v>
      </c>
      <c r="B3080" t="str">
        <f>_xlfn.IFNA(VLOOKUP(A3080,Obesity!$A$1:$G$7092,2,0),"")</f>
        <v/>
      </c>
      <c r="C3080" t="str">
        <f>_xlfn.IFNA(VLOOKUP(A3080,Obesity!$A$1:$G$7092,3,0),"")</f>
        <v/>
      </c>
      <c r="D3080" t="str">
        <f>_xlfn.IFNA(VLOOKUP(A3080,Obesity!$A$1:$G$7092,4,0),"")</f>
        <v/>
      </c>
      <c r="E3080" t="str">
        <f>_xlfn.IFNA(VLOOKUP(A3080,Obesity!$A$1:$G$7092,5,0),"")</f>
        <v/>
      </c>
      <c r="F3080" t="str">
        <f>_xlfn.IFNA(VLOOKUP(A3080,Obesity!$A$1:$G$7092,6,0),"")</f>
        <v/>
      </c>
      <c r="G3080" t="str">
        <f>_xlfn.IFNA(VLOOKUP(A3080,Obesity!$A$1:$G$7092,7,0),"")</f>
        <v/>
      </c>
    </row>
    <row r="3081" spans="1:7" x14ac:dyDescent="0.4">
      <c r="A3081">
        <v>76636</v>
      </c>
      <c r="B3081">
        <f>_xlfn.IFNA(VLOOKUP(A3081,Obesity!$A$1:$G$7092,2,0),"")</f>
        <v>26.9</v>
      </c>
      <c r="C3081" t="str">
        <f>_xlfn.IFNA(VLOOKUP(A3081,Obesity!$A$1:$G$7092,3,0),"")</f>
        <v>Normal weight</v>
      </c>
      <c r="D3081" t="str">
        <f>_xlfn.IFNA(VLOOKUP(A3081,Obesity!$A$1:$G$7092,4,0),"")</f>
        <v>Female</v>
      </c>
      <c r="E3081" t="str">
        <f>_xlfn.IFNA(VLOOKUP(A3081,Obesity!$A$1:$G$7092,5,0),"")</f>
        <v>35 and below</v>
      </c>
      <c r="F3081" t="str">
        <f>_xlfn.IFNA(VLOOKUP(A3081,Obesity!$A$1:$G$7092,6,0),"")</f>
        <v>below 2,000</v>
      </c>
      <c r="G3081" t="str">
        <f>_xlfn.IFNA(VLOOKUP(A3081,Obesity!$A$1:$G$7092,7,0),"")</f>
        <v>Non-Hispanic Black</v>
      </c>
    </row>
    <row r="3082" spans="1:7" x14ac:dyDescent="0.4">
      <c r="A3082">
        <v>76637</v>
      </c>
      <c r="B3082">
        <f>_xlfn.IFNA(VLOOKUP(A3082,Obesity!$A$1:$G$7092,2,0),"")</f>
        <v>0</v>
      </c>
      <c r="C3082" t="str">
        <f>_xlfn.IFNA(VLOOKUP(A3082,Obesity!$A$1:$G$7092,3,0),"")</f>
        <v>Obese</v>
      </c>
      <c r="D3082" t="str">
        <f>_xlfn.IFNA(VLOOKUP(A3082,Obesity!$A$1:$G$7092,4,0),"")</f>
        <v>Female</v>
      </c>
      <c r="E3082" t="str">
        <f>_xlfn.IFNA(VLOOKUP(A3082,Obesity!$A$1:$G$7092,5,0),"")</f>
        <v>36 and above</v>
      </c>
      <c r="F3082" t="str">
        <f>_xlfn.IFNA(VLOOKUP(A3082,Obesity!$A$1:$G$7092,6,0),"")</f>
        <v>above 2,000</v>
      </c>
      <c r="G3082" t="str">
        <f>_xlfn.IFNA(VLOOKUP(A3082,Obesity!$A$1:$G$7092,7,0),"")</f>
        <v>Non-Hispanic White</v>
      </c>
    </row>
    <row r="3083" spans="1:7" x14ac:dyDescent="0.4">
      <c r="A3083">
        <v>76638</v>
      </c>
      <c r="B3083">
        <f>_xlfn.IFNA(VLOOKUP(A3083,Obesity!$A$1:$G$7092,2,0),"")</f>
        <v>21.3</v>
      </c>
      <c r="C3083" t="str">
        <f>_xlfn.IFNA(VLOOKUP(A3083,Obesity!$A$1:$G$7092,3,0),"")</f>
        <v>Obese</v>
      </c>
      <c r="D3083" t="str">
        <f>_xlfn.IFNA(VLOOKUP(A3083,Obesity!$A$1:$G$7092,4,0),"")</f>
        <v>Female</v>
      </c>
      <c r="E3083" t="str">
        <f>_xlfn.IFNA(VLOOKUP(A3083,Obesity!$A$1:$G$7092,5,0),"")</f>
        <v>36 and above</v>
      </c>
      <c r="F3083" t="str">
        <f>_xlfn.IFNA(VLOOKUP(A3083,Obesity!$A$1:$G$7092,6,0),"")</f>
        <v>above 2,000</v>
      </c>
      <c r="G3083" t="str">
        <f>_xlfn.IFNA(VLOOKUP(A3083,Obesity!$A$1:$G$7092,7,0),"")</f>
        <v>Other Hispanic</v>
      </c>
    </row>
    <row r="3084" spans="1:7" x14ac:dyDescent="0.4">
      <c r="A3084">
        <v>76639</v>
      </c>
      <c r="B3084">
        <f>_xlfn.IFNA(VLOOKUP(A3084,Obesity!$A$1:$G$7092,2,0),"")</f>
        <v>33.200000000000003</v>
      </c>
      <c r="C3084" t="str">
        <f>_xlfn.IFNA(VLOOKUP(A3084,Obesity!$A$1:$G$7092,3,0),"")</f>
        <v>Normal weight</v>
      </c>
      <c r="D3084" t="str">
        <f>_xlfn.IFNA(VLOOKUP(A3084,Obesity!$A$1:$G$7092,4,0),"")</f>
        <v>Male</v>
      </c>
      <c r="E3084" t="str">
        <f>_xlfn.IFNA(VLOOKUP(A3084,Obesity!$A$1:$G$7092,5,0),"")</f>
        <v>36 and above</v>
      </c>
      <c r="F3084" t="str">
        <f>_xlfn.IFNA(VLOOKUP(A3084,Obesity!$A$1:$G$7092,6,0),"")</f>
        <v>below 2,500</v>
      </c>
      <c r="G3084" t="str">
        <f>_xlfn.IFNA(VLOOKUP(A3084,Obesity!$A$1:$G$7092,7,0),"")</f>
        <v>Non-Hispanic Black</v>
      </c>
    </row>
    <row r="3085" spans="1:7" x14ac:dyDescent="0.4">
      <c r="A3085">
        <v>76640</v>
      </c>
      <c r="B3085">
        <f>_xlfn.IFNA(VLOOKUP(A3085,Obesity!$A$1:$G$7092,2,0),"")</f>
        <v>18.2</v>
      </c>
      <c r="C3085" t="str">
        <f>_xlfn.IFNA(VLOOKUP(A3085,Obesity!$A$1:$G$7092,3,0),"")</f>
        <v>Underweight</v>
      </c>
      <c r="D3085" t="str">
        <f>_xlfn.IFNA(VLOOKUP(A3085,Obesity!$A$1:$G$7092,4,0),"")</f>
        <v>Female</v>
      </c>
      <c r="E3085" t="str">
        <f>_xlfn.IFNA(VLOOKUP(A3085,Obesity!$A$1:$G$7092,5,0),"")</f>
        <v>35 and below</v>
      </c>
      <c r="F3085" t="str">
        <f>_xlfn.IFNA(VLOOKUP(A3085,Obesity!$A$1:$G$7092,6,0),"")</f>
        <v>above 2,000</v>
      </c>
      <c r="G3085" t="str">
        <f>_xlfn.IFNA(VLOOKUP(A3085,Obesity!$A$1:$G$7092,7,0),"")</f>
        <v>Non-Hispanic White</v>
      </c>
    </row>
    <row r="3086" spans="1:7" x14ac:dyDescent="0.4">
      <c r="A3086">
        <v>76641</v>
      </c>
      <c r="B3086">
        <f>_xlfn.IFNA(VLOOKUP(A3086,Obesity!$A$1:$G$7092,2,0),"")</f>
        <v>18.2</v>
      </c>
      <c r="C3086" t="str">
        <f>_xlfn.IFNA(VLOOKUP(A3086,Obesity!$A$1:$G$7092,3,0),"")</f>
        <v>Obese</v>
      </c>
      <c r="D3086" t="str">
        <f>_xlfn.IFNA(VLOOKUP(A3086,Obesity!$A$1:$G$7092,4,0),"")</f>
        <v>Female</v>
      </c>
      <c r="E3086" t="str">
        <f>_xlfn.IFNA(VLOOKUP(A3086,Obesity!$A$1:$G$7092,5,0),"")</f>
        <v>36 and above</v>
      </c>
      <c r="F3086" t="str">
        <f>_xlfn.IFNA(VLOOKUP(A3086,Obesity!$A$1:$G$7092,6,0),"")</f>
        <v>below 2,000</v>
      </c>
      <c r="G3086" t="str">
        <f>_xlfn.IFNA(VLOOKUP(A3086,Obesity!$A$1:$G$7092,7,0),"")</f>
        <v>Non-Hispanic White</v>
      </c>
    </row>
    <row r="3087" spans="1:7" x14ac:dyDescent="0.4">
      <c r="A3087">
        <v>76642</v>
      </c>
      <c r="B3087">
        <f>_xlfn.IFNA(VLOOKUP(A3087,Obesity!$A$1:$G$7092,2,0),"")</f>
        <v>33.799999999999997</v>
      </c>
      <c r="C3087" t="str">
        <f>_xlfn.IFNA(VLOOKUP(A3087,Obesity!$A$1:$G$7092,3,0),"")</f>
        <v>Overweight</v>
      </c>
      <c r="D3087" t="str">
        <f>_xlfn.IFNA(VLOOKUP(A3087,Obesity!$A$1:$G$7092,4,0),"")</f>
        <v>Female</v>
      </c>
      <c r="E3087" t="str">
        <f>_xlfn.IFNA(VLOOKUP(A3087,Obesity!$A$1:$G$7092,5,0),"")</f>
        <v>36 and above</v>
      </c>
      <c r="F3087" t="str">
        <f>_xlfn.IFNA(VLOOKUP(A3087,Obesity!$A$1:$G$7092,6,0),"")</f>
        <v>below 2,000</v>
      </c>
      <c r="G3087" t="str">
        <f>_xlfn.IFNA(VLOOKUP(A3087,Obesity!$A$1:$G$7092,7,0),"")</f>
        <v>Non-Hispanic Asian</v>
      </c>
    </row>
    <row r="3088" spans="1:7" x14ac:dyDescent="0.4">
      <c r="A3088">
        <v>76643</v>
      </c>
      <c r="B3088">
        <f>_xlfn.IFNA(VLOOKUP(A3088,Obesity!$A$1:$G$7092,2,0),"")</f>
        <v>15.2</v>
      </c>
      <c r="C3088" t="str">
        <f>_xlfn.IFNA(VLOOKUP(A3088,Obesity!$A$1:$G$7092,3,0),"")</f>
        <v>Obese</v>
      </c>
      <c r="D3088" t="str">
        <f>_xlfn.IFNA(VLOOKUP(A3088,Obesity!$A$1:$G$7092,4,0),"")</f>
        <v>Female</v>
      </c>
      <c r="E3088" t="str">
        <f>_xlfn.IFNA(VLOOKUP(A3088,Obesity!$A$1:$G$7092,5,0),"")</f>
        <v>36 and above</v>
      </c>
      <c r="F3088" t="str">
        <f>_xlfn.IFNA(VLOOKUP(A3088,Obesity!$A$1:$G$7092,6,0),"")</f>
        <v>below 2,000</v>
      </c>
      <c r="G3088" t="str">
        <f>_xlfn.IFNA(VLOOKUP(A3088,Obesity!$A$1:$G$7092,7,0),"")</f>
        <v>Non-Hispanic Black</v>
      </c>
    </row>
    <row r="3089" spans="1:7" x14ac:dyDescent="0.4">
      <c r="A3089">
        <v>76644</v>
      </c>
      <c r="B3089">
        <f>_xlfn.IFNA(VLOOKUP(A3089,Obesity!$A$1:$G$7092,2,0),"")</f>
        <v>20.7</v>
      </c>
      <c r="C3089" t="str">
        <f>_xlfn.IFNA(VLOOKUP(A3089,Obesity!$A$1:$G$7092,3,0),"")</f>
        <v>Normal weight</v>
      </c>
      <c r="D3089" t="str">
        <f>_xlfn.IFNA(VLOOKUP(A3089,Obesity!$A$1:$G$7092,4,0),"")</f>
        <v>Male</v>
      </c>
      <c r="E3089" t="str">
        <f>_xlfn.IFNA(VLOOKUP(A3089,Obesity!$A$1:$G$7092,5,0),"")</f>
        <v>35 and below</v>
      </c>
      <c r="F3089" t="str">
        <f>_xlfn.IFNA(VLOOKUP(A3089,Obesity!$A$1:$G$7092,6,0),"")</f>
        <v>below 2,500</v>
      </c>
      <c r="G3089" t="str">
        <f>_xlfn.IFNA(VLOOKUP(A3089,Obesity!$A$1:$G$7092,7,0),"")</f>
        <v>Mexican American</v>
      </c>
    </row>
    <row r="3090" spans="1:7" x14ac:dyDescent="0.4">
      <c r="A3090">
        <v>76645</v>
      </c>
      <c r="B3090">
        <f>_xlfn.IFNA(VLOOKUP(A3090,Obesity!$A$1:$G$7092,2,0),"")</f>
        <v>20.3</v>
      </c>
      <c r="C3090" t="str">
        <f>_xlfn.IFNA(VLOOKUP(A3090,Obesity!$A$1:$G$7092,3,0),"")</f>
        <v>Normal weight</v>
      </c>
      <c r="D3090" t="str">
        <f>_xlfn.IFNA(VLOOKUP(A3090,Obesity!$A$1:$G$7092,4,0),"")</f>
        <v>Male</v>
      </c>
      <c r="E3090" t="str">
        <f>_xlfn.IFNA(VLOOKUP(A3090,Obesity!$A$1:$G$7092,5,0),"")</f>
        <v>36 and above</v>
      </c>
      <c r="F3090" t="str">
        <f>_xlfn.IFNA(VLOOKUP(A3090,Obesity!$A$1:$G$7092,6,0),"")</f>
        <v>below 2,500</v>
      </c>
      <c r="G3090" t="str">
        <f>_xlfn.IFNA(VLOOKUP(A3090,Obesity!$A$1:$G$7092,7,0),"")</f>
        <v>Other Race - Including Multi-Racial</v>
      </c>
    </row>
    <row r="3091" spans="1:7" x14ac:dyDescent="0.4">
      <c r="A3091">
        <v>76646</v>
      </c>
      <c r="B3091" t="str">
        <f>_xlfn.IFNA(VLOOKUP(A3091,Obesity!$A$1:$G$7092,2,0),"")</f>
        <v/>
      </c>
      <c r="C3091" t="str">
        <f>_xlfn.IFNA(VLOOKUP(A3091,Obesity!$A$1:$G$7092,3,0),"")</f>
        <v/>
      </c>
      <c r="D3091" t="str">
        <f>_xlfn.IFNA(VLOOKUP(A3091,Obesity!$A$1:$G$7092,4,0),"")</f>
        <v/>
      </c>
      <c r="E3091" t="str">
        <f>_xlfn.IFNA(VLOOKUP(A3091,Obesity!$A$1:$G$7092,5,0),"")</f>
        <v/>
      </c>
      <c r="F3091" t="str">
        <f>_xlfn.IFNA(VLOOKUP(A3091,Obesity!$A$1:$G$7092,6,0),"")</f>
        <v/>
      </c>
      <c r="G3091" t="str">
        <f>_xlfn.IFNA(VLOOKUP(A3091,Obesity!$A$1:$G$7092,7,0),"")</f>
        <v/>
      </c>
    </row>
    <row r="3092" spans="1:7" x14ac:dyDescent="0.4">
      <c r="A3092">
        <v>76647</v>
      </c>
      <c r="B3092">
        <f>_xlfn.IFNA(VLOOKUP(A3092,Obesity!$A$1:$G$7092,2,0),"")</f>
        <v>17.600000000000001</v>
      </c>
      <c r="C3092" t="str">
        <f>_xlfn.IFNA(VLOOKUP(A3092,Obesity!$A$1:$G$7092,3,0),"")</f>
        <v>Underweight</v>
      </c>
      <c r="D3092" t="str">
        <f>_xlfn.IFNA(VLOOKUP(A3092,Obesity!$A$1:$G$7092,4,0),"")</f>
        <v>Female</v>
      </c>
      <c r="E3092" t="str">
        <f>_xlfn.IFNA(VLOOKUP(A3092,Obesity!$A$1:$G$7092,5,0),"")</f>
        <v>35 and below</v>
      </c>
      <c r="F3092" t="str">
        <f>_xlfn.IFNA(VLOOKUP(A3092,Obesity!$A$1:$G$7092,6,0),"")</f>
        <v>below 2,000</v>
      </c>
      <c r="G3092" t="str">
        <f>_xlfn.IFNA(VLOOKUP(A3092,Obesity!$A$1:$G$7092,7,0),"")</f>
        <v>Non-Hispanic White</v>
      </c>
    </row>
    <row r="3093" spans="1:7" x14ac:dyDescent="0.4">
      <c r="A3093">
        <v>76648</v>
      </c>
      <c r="B3093" t="str">
        <f>_xlfn.IFNA(VLOOKUP(A3093,Obesity!$A$1:$G$7092,2,0),"")</f>
        <v/>
      </c>
      <c r="C3093" t="str">
        <f>_xlfn.IFNA(VLOOKUP(A3093,Obesity!$A$1:$G$7092,3,0),"")</f>
        <v/>
      </c>
      <c r="D3093" t="str">
        <f>_xlfn.IFNA(VLOOKUP(A3093,Obesity!$A$1:$G$7092,4,0),"")</f>
        <v/>
      </c>
      <c r="E3093" t="str">
        <f>_xlfn.IFNA(VLOOKUP(A3093,Obesity!$A$1:$G$7092,5,0),"")</f>
        <v/>
      </c>
      <c r="F3093" t="str">
        <f>_xlfn.IFNA(VLOOKUP(A3093,Obesity!$A$1:$G$7092,6,0),"")</f>
        <v/>
      </c>
      <c r="G3093" t="str">
        <f>_xlfn.IFNA(VLOOKUP(A3093,Obesity!$A$1:$G$7092,7,0),"")</f>
        <v/>
      </c>
    </row>
    <row r="3094" spans="1:7" x14ac:dyDescent="0.4">
      <c r="A3094">
        <v>76649</v>
      </c>
      <c r="B3094">
        <f>_xlfn.IFNA(VLOOKUP(A3094,Obesity!$A$1:$G$7092,2,0),"")</f>
        <v>42</v>
      </c>
      <c r="C3094" t="str">
        <f>_xlfn.IFNA(VLOOKUP(A3094,Obesity!$A$1:$G$7092,3,0),"")</f>
        <v>Normal weight</v>
      </c>
      <c r="D3094" t="str">
        <f>_xlfn.IFNA(VLOOKUP(A3094,Obesity!$A$1:$G$7092,4,0),"")</f>
        <v>Male</v>
      </c>
      <c r="E3094" t="str">
        <f>_xlfn.IFNA(VLOOKUP(A3094,Obesity!$A$1:$G$7092,5,0),"")</f>
        <v>36 and above</v>
      </c>
      <c r="F3094" t="str">
        <f>_xlfn.IFNA(VLOOKUP(A3094,Obesity!$A$1:$G$7092,6,0),"")</f>
        <v>below 2,500</v>
      </c>
      <c r="G3094" t="str">
        <f>_xlfn.IFNA(VLOOKUP(A3094,Obesity!$A$1:$G$7092,7,0),"")</f>
        <v>Non-Hispanic Black</v>
      </c>
    </row>
    <row r="3095" spans="1:7" x14ac:dyDescent="0.4">
      <c r="A3095">
        <v>76650</v>
      </c>
      <c r="B3095">
        <f>_xlfn.IFNA(VLOOKUP(A3095,Obesity!$A$1:$G$7092,2,0),"")</f>
        <v>23</v>
      </c>
      <c r="C3095" t="str">
        <f>_xlfn.IFNA(VLOOKUP(A3095,Obesity!$A$1:$G$7092,3,0),"")</f>
        <v>Underweight</v>
      </c>
      <c r="D3095" t="str">
        <f>_xlfn.IFNA(VLOOKUP(A3095,Obesity!$A$1:$G$7092,4,0),"")</f>
        <v>Female</v>
      </c>
      <c r="E3095" t="str">
        <f>_xlfn.IFNA(VLOOKUP(A3095,Obesity!$A$1:$G$7092,5,0),"")</f>
        <v>35 and below</v>
      </c>
      <c r="F3095" t="str">
        <f>_xlfn.IFNA(VLOOKUP(A3095,Obesity!$A$1:$G$7092,6,0),"")</f>
        <v>below 2,000</v>
      </c>
      <c r="G3095" t="str">
        <f>_xlfn.IFNA(VLOOKUP(A3095,Obesity!$A$1:$G$7092,7,0),"")</f>
        <v>Non-Hispanic White</v>
      </c>
    </row>
    <row r="3096" spans="1:7" x14ac:dyDescent="0.4">
      <c r="A3096">
        <v>76651</v>
      </c>
      <c r="B3096" t="str">
        <f>_xlfn.IFNA(VLOOKUP(A3096,Obesity!$A$1:$G$7092,2,0),"")</f>
        <v/>
      </c>
      <c r="C3096" t="str">
        <f>_xlfn.IFNA(VLOOKUP(A3096,Obesity!$A$1:$G$7092,3,0),"")</f>
        <v/>
      </c>
      <c r="D3096" t="str">
        <f>_xlfn.IFNA(VLOOKUP(A3096,Obesity!$A$1:$G$7092,4,0),"")</f>
        <v/>
      </c>
      <c r="E3096" t="str">
        <f>_xlfn.IFNA(VLOOKUP(A3096,Obesity!$A$1:$G$7092,5,0),"")</f>
        <v/>
      </c>
      <c r="F3096" t="str">
        <f>_xlfn.IFNA(VLOOKUP(A3096,Obesity!$A$1:$G$7092,6,0),"")</f>
        <v/>
      </c>
      <c r="G3096" t="str">
        <f>_xlfn.IFNA(VLOOKUP(A3096,Obesity!$A$1:$G$7092,7,0),"")</f>
        <v/>
      </c>
    </row>
    <row r="3097" spans="1:7" x14ac:dyDescent="0.4">
      <c r="A3097">
        <v>76652</v>
      </c>
      <c r="B3097" t="str">
        <f>_xlfn.IFNA(VLOOKUP(A3097,Obesity!$A$1:$G$7092,2,0),"")</f>
        <v/>
      </c>
      <c r="C3097" t="str">
        <f>_xlfn.IFNA(VLOOKUP(A3097,Obesity!$A$1:$G$7092,3,0),"")</f>
        <v/>
      </c>
      <c r="D3097" t="str">
        <f>_xlfn.IFNA(VLOOKUP(A3097,Obesity!$A$1:$G$7092,4,0),"")</f>
        <v/>
      </c>
      <c r="E3097" t="str">
        <f>_xlfn.IFNA(VLOOKUP(A3097,Obesity!$A$1:$G$7092,5,0),"")</f>
        <v/>
      </c>
      <c r="F3097" t="str">
        <f>_xlfn.IFNA(VLOOKUP(A3097,Obesity!$A$1:$G$7092,6,0),"")</f>
        <v/>
      </c>
      <c r="G3097" t="str">
        <f>_xlfn.IFNA(VLOOKUP(A3097,Obesity!$A$1:$G$7092,7,0),"")</f>
        <v/>
      </c>
    </row>
    <row r="3098" spans="1:7" x14ac:dyDescent="0.4">
      <c r="A3098">
        <v>76653</v>
      </c>
      <c r="B3098" t="str">
        <f>_xlfn.IFNA(VLOOKUP(A3098,Obesity!$A$1:$G$7092,2,0),"")</f>
        <v/>
      </c>
      <c r="C3098" t="str">
        <f>_xlfn.IFNA(VLOOKUP(A3098,Obesity!$A$1:$G$7092,3,0),"")</f>
        <v/>
      </c>
      <c r="D3098" t="str">
        <f>_xlfn.IFNA(VLOOKUP(A3098,Obesity!$A$1:$G$7092,4,0),"")</f>
        <v/>
      </c>
      <c r="E3098" t="str">
        <f>_xlfn.IFNA(VLOOKUP(A3098,Obesity!$A$1:$G$7092,5,0),"")</f>
        <v/>
      </c>
      <c r="F3098" t="str">
        <f>_xlfn.IFNA(VLOOKUP(A3098,Obesity!$A$1:$G$7092,6,0),"")</f>
        <v/>
      </c>
      <c r="G3098" t="str">
        <f>_xlfn.IFNA(VLOOKUP(A3098,Obesity!$A$1:$G$7092,7,0),"")</f>
        <v/>
      </c>
    </row>
    <row r="3099" spans="1:7" x14ac:dyDescent="0.4">
      <c r="A3099">
        <v>76654</v>
      </c>
      <c r="B3099">
        <f>_xlfn.IFNA(VLOOKUP(A3099,Obesity!$A$1:$G$7092,2,0),"")</f>
        <v>27.4</v>
      </c>
      <c r="C3099" t="str">
        <f>_xlfn.IFNA(VLOOKUP(A3099,Obesity!$A$1:$G$7092,3,0),"")</f>
        <v>Overweight</v>
      </c>
      <c r="D3099" t="str">
        <f>_xlfn.IFNA(VLOOKUP(A3099,Obesity!$A$1:$G$7092,4,0),"")</f>
        <v>Female</v>
      </c>
      <c r="E3099" t="str">
        <f>_xlfn.IFNA(VLOOKUP(A3099,Obesity!$A$1:$G$7092,5,0),"")</f>
        <v>36 and above</v>
      </c>
      <c r="F3099" t="str">
        <f>_xlfn.IFNA(VLOOKUP(A3099,Obesity!$A$1:$G$7092,6,0),"")</f>
        <v>above 2,000</v>
      </c>
      <c r="G3099" t="str">
        <f>_xlfn.IFNA(VLOOKUP(A3099,Obesity!$A$1:$G$7092,7,0),"")</f>
        <v>Non-Hispanic White</v>
      </c>
    </row>
    <row r="3100" spans="1:7" x14ac:dyDescent="0.4">
      <c r="A3100">
        <v>76655</v>
      </c>
      <c r="B3100">
        <f>_xlfn.IFNA(VLOOKUP(A3100,Obesity!$A$1:$G$7092,2,0),"")</f>
        <v>28.7</v>
      </c>
      <c r="C3100" t="str">
        <f>_xlfn.IFNA(VLOOKUP(A3100,Obesity!$A$1:$G$7092,3,0),"")</f>
        <v>Obese</v>
      </c>
      <c r="D3100" t="str">
        <f>_xlfn.IFNA(VLOOKUP(A3100,Obesity!$A$1:$G$7092,4,0),"")</f>
        <v>Female</v>
      </c>
      <c r="E3100" t="str">
        <f>_xlfn.IFNA(VLOOKUP(A3100,Obesity!$A$1:$G$7092,5,0),"")</f>
        <v>36 and above</v>
      </c>
      <c r="F3100" t="str">
        <f>_xlfn.IFNA(VLOOKUP(A3100,Obesity!$A$1:$G$7092,6,0),"")</f>
        <v>below 2,000</v>
      </c>
      <c r="G3100" t="str">
        <f>_xlfn.IFNA(VLOOKUP(A3100,Obesity!$A$1:$G$7092,7,0),"")</f>
        <v>Other Hispanic</v>
      </c>
    </row>
    <row r="3101" spans="1:7" x14ac:dyDescent="0.4">
      <c r="A3101">
        <v>76656</v>
      </c>
      <c r="B3101">
        <f>_xlfn.IFNA(VLOOKUP(A3101,Obesity!$A$1:$G$7092,2,0),"")</f>
        <v>16.7</v>
      </c>
      <c r="C3101" t="str">
        <f>_xlfn.IFNA(VLOOKUP(A3101,Obesity!$A$1:$G$7092,3,0),"")</f>
        <v>Obese</v>
      </c>
      <c r="D3101" t="str">
        <f>_xlfn.IFNA(VLOOKUP(A3101,Obesity!$A$1:$G$7092,4,0),"")</f>
        <v>Female</v>
      </c>
      <c r="E3101" t="str">
        <f>_xlfn.IFNA(VLOOKUP(A3101,Obesity!$A$1:$G$7092,5,0),"")</f>
        <v>35 and below</v>
      </c>
      <c r="F3101" t="str">
        <f>_xlfn.IFNA(VLOOKUP(A3101,Obesity!$A$1:$G$7092,6,0),"")</f>
        <v>above 2,000</v>
      </c>
      <c r="G3101" t="str">
        <f>_xlfn.IFNA(VLOOKUP(A3101,Obesity!$A$1:$G$7092,7,0),"")</f>
        <v>Non-Hispanic White</v>
      </c>
    </row>
    <row r="3102" spans="1:7" x14ac:dyDescent="0.4">
      <c r="A3102">
        <v>76657</v>
      </c>
      <c r="B3102">
        <f>_xlfn.IFNA(VLOOKUP(A3102,Obesity!$A$1:$G$7092,2,0),"")</f>
        <v>31.1</v>
      </c>
      <c r="C3102" t="str">
        <f>_xlfn.IFNA(VLOOKUP(A3102,Obesity!$A$1:$G$7092,3,0),"")</f>
        <v>Obese</v>
      </c>
      <c r="D3102" t="str">
        <f>_xlfn.IFNA(VLOOKUP(A3102,Obesity!$A$1:$G$7092,4,0),"")</f>
        <v>Female</v>
      </c>
      <c r="E3102" t="str">
        <f>_xlfn.IFNA(VLOOKUP(A3102,Obesity!$A$1:$G$7092,5,0),"")</f>
        <v>36 and above</v>
      </c>
      <c r="F3102" t="str">
        <f>_xlfn.IFNA(VLOOKUP(A3102,Obesity!$A$1:$G$7092,6,0),"")</f>
        <v>above 2,000</v>
      </c>
      <c r="G3102" t="str">
        <f>_xlfn.IFNA(VLOOKUP(A3102,Obesity!$A$1:$G$7092,7,0),"")</f>
        <v>Non-Hispanic Black</v>
      </c>
    </row>
    <row r="3103" spans="1:7" x14ac:dyDescent="0.4">
      <c r="A3103">
        <v>76658</v>
      </c>
      <c r="B3103">
        <f>_xlfn.IFNA(VLOOKUP(A3103,Obesity!$A$1:$G$7092,2,0),"")</f>
        <v>20.399999999999999</v>
      </c>
      <c r="C3103" t="str">
        <f>_xlfn.IFNA(VLOOKUP(A3103,Obesity!$A$1:$G$7092,3,0),"")</f>
        <v>Underweight</v>
      </c>
      <c r="D3103" t="str">
        <f>_xlfn.IFNA(VLOOKUP(A3103,Obesity!$A$1:$G$7092,4,0),"")</f>
        <v>Female</v>
      </c>
      <c r="E3103" t="str">
        <f>_xlfn.IFNA(VLOOKUP(A3103,Obesity!$A$1:$G$7092,5,0),"")</f>
        <v>35 and below</v>
      </c>
      <c r="F3103" t="str">
        <f>_xlfn.IFNA(VLOOKUP(A3103,Obesity!$A$1:$G$7092,6,0),"")</f>
        <v>above 2,000</v>
      </c>
      <c r="G3103" t="str">
        <f>_xlfn.IFNA(VLOOKUP(A3103,Obesity!$A$1:$G$7092,7,0),"")</f>
        <v>Non-Hispanic White</v>
      </c>
    </row>
    <row r="3104" spans="1:7" x14ac:dyDescent="0.4">
      <c r="A3104">
        <v>76659</v>
      </c>
      <c r="B3104">
        <f>_xlfn.IFNA(VLOOKUP(A3104,Obesity!$A$1:$G$7092,2,0),"")</f>
        <v>40.700000000000003</v>
      </c>
      <c r="C3104" t="str">
        <f>_xlfn.IFNA(VLOOKUP(A3104,Obesity!$A$1:$G$7092,3,0),"")</f>
        <v>Overweight</v>
      </c>
      <c r="D3104" t="str">
        <f>_xlfn.IFNA(VLOOKUP(A3104,Obesity!$A$1:$G$7092,4,0),"")</f>
        <v>Female</v>
      </c>
      <c r="E3104" t="str">
        <f>_xlfn.IFNA(VLOOKUP(A3104,Obesity!$A$1:$G$7092,5,0),"")</f>
        <v>36 and above</v>
      </c>
      <c r="F3104" t="str">
        <f>_xlfn.IFNA(VLOOKUP(A3104,Obesity!$A$1:$G$7092,6,0),"")</f>
        <v>above 2,000</v>
      </c>
      <c r="G3104" t="str">
        <f>_xlfn.IFNA(VLOOKUP(A3104,Obesity!$A$1:$G$7092,7,0),"")</f>
        <v>Non-Hispanic White</v>
      </c>
    </row>
    <row r="3105" spans="1:7" x14ac:dyDescent="0.4">
      <c r="A3105">
        <v>76660</v>
      </c>
      <c r="B3105">
        <f>_xlfn.IFNA(VLOOKUP(A3105,Obesity!$A$1:$G$7092,2,0),"")</f>
        <v>27.4</v>
      </c>
      <c r="C3105" t="str">
        <f>_xlfn.IFNA(VLOOKUP(A3105,Obesity!$A$1:$G$7092,3,0),"")</f>
        <v>Normal weight</v>
      </c>
      <c r="D3105" t="str">
        <f>_xlfn.IFNA(VLOOKUP(A3105,Obesity!$A$1:$G$7092,4,0),"")</f>
        <v>Female</v>
      </c>
      <c r="E3105" t="str">
        <f>_xlfn.IFNA(VLOOKUP(A3105,Obesity!$A$1:$G$7092,5,0),"")</f>
        <v>36 and above</v>
      </c>
      <c r="F3105" t="str">
        <f>_xlfn.IFNA(VLOOKUP(A3105,Obesity!$A$1:$G$7092,6,0),"")</f>
        <v>below 2,000</v>
      </c>
      <c r="G3105" t="str">
        <f>_xlfn.IFNA(VLOOKUP(A3105,Obesity!$A$1:$G$7092,7,0),"")</f>
        <v>Non-Hispanic White</v>
      </c>
    </row>
    <row r="3106" spans="1:7" x14ac:dyDescent="0.4">
      <c r="A3106">
        <v>76661</v>
      </c>
      <c r="B3106">
        <f>_xlfn.IFNA(VLOOKUP(A3106,Obesity!$A$1:$G$7092,2,0),"")</f>
        <v>16.100000000000001</v>
      </c>
      <c r="C3106" t="str">
        <f>_xlfn.IFNA(VLOOKUP(A3106,Obesity!$A$1:$G$7092,3,0),"")</f>
        <v>Normal weight</v>
      </c>
      <c r="D3106" t="str">
        <f>_xlfn.IFNA(VLOOKUP(A3106,Obesity!$A$1:$G$7092,4,0),"")</f>
        <v>Female</v>
      </c>
      <c r="E3106" t="str">
        <f>_xlfn.IFNA(VLOOKUP(A3106,Obesity!$A$1:$G$7092,5,0),"")</f>
        <v>35 and below</v>
      </c>
      <c r="F3106" t="str">
        <f>_xlfn.IFNA(VLOOKUP(A3106,Obesity!$A$1:$G$7092,6,0),"")</f>
        <v>below 2,000</v>
      </c>
      <c r="G3106" t="str">
        <f>_xlfn.IFNA(VLOOKUP(A3106,Obesity!$A$1:$G$7092,7,0),"")</f>
        <v>Non-Hispanic Black</v>
      </c>
    </row>
    <row r="3107" spans="1:7" x14ac:dyDescent="0.4">
      <c r="A3107">
        <v>76662</v>
      </c>
      <c r="B3107">
        <f>_xlfn.IFNA(VLOOKUP(A3107,Obesity!$A$1:$G$7092,2,0),"")</f>
        <v>19.5</v>
      </c>
      <c r="C3107" t="str">
        <f>_xlfn.IFNA(VLOOKUP(A3107,Obesity!$A$1:$G$7092,3,0),"")</f>
        <v>Normal weight</v>
      </c>
      <c r="D3107" t="str">
        <f>_xlfn.IFNA(VLOOKUP(A3107,Obesity!$A$1:$G$7092,4,0),"")</f>
        <v>Male</v>
      </c>
      <c r="E3107" t="str">
        <f>_xlfn.IFNA(VLOOKUP(A3107,Obesity!$A$1:$G$7092,5,0),"")</f>
        <v>35 and below</v>
      </c>
      <c r="F3107" t="str">
        <f>_xlfn.IFNA(VLOOKUP(A3107,Obesity!$A$1:$G$7092,6,0),"")</f>
        <v>below 2,500</v>
      </c>
      <c r="G3107" t="str">
        <f>_xlfn.IFNA(VLOOKUP(A3107,Obesity!$A$1:$G$7092,7,0),"")</f>
        <v>Mexican American</v>
      </c>
    </row>
    <row r="3108" spans="1:7" x14ac:dyDescent="0.4">
      <c r="A3108">
        <v>76663</v>
      </c>
      <c r="B3108">
        <f>_xlfn.IFNA(VLOOKUP(A3108,Obesity!$A$1:$G$7092,2,0),"")</f>
        <v>17.2</v>
      </c>
      <c r="C3108" t="str">
        <f>_xlfn.IFNA(VLOOKUP(A3108,Obesity!$A$1:$G$7092,3,0),"")</f>
        <v>Normal weight</v>
      </c>
      <c r="D3108" t="str">
        <f>_xlfn.IFNA(VLOOKUP(A3108,Obesity!$A$1:$G$7092,4,0),"")</f>
        <v>Male</v>
      </c>
      <c r="E3108" t="str">
        <f>_xlfn.IFNA(VLOOKUP(A3108,Obesity!$A$1:$G$7092,5,0),"")</f>
        <v>36 and above</v>
      </c>
      <c r="F3108" t="str">
        <f>_xlfn.IFNA(VLOOKUP(A3108,Obesity!$A$1:$G$7092,6,0),"")</f>
        <v>below 2,500</v>
      </c>
      <c r="G3108" t="str">
        <f>_xlfn.IFNA(VLOOKUP(A3108,Obesity!$A$1:$G$7092,7,0),"")</f>
        <v>Mexican American</v>
      </c>
    </row>
    <row r="3109" spans="1:7" x14ac:dyDescent="0.4">
      <c r="A3109">
        <v>76664</v>
      </c>
      <c r="B3109" t="str">
        <f>_xlfn.IFNA(VLOOKUP(A3109,Obesity!$A$1:$G$7092,2,0),"")</f>
        <v/>
      </c>
      <c r="C3109" t="str">
        <f>_xlfn.IFNA(VLOOKUP(A3109,Obesity!$A$1:$G$7092,3,0),"")</f>
        <v/>
      </c>
      <c r="D3109" t="str">
        <f>_xlfn.IFNA(VLOOKUP(A3109,Obesity!$A$1:$G$7092,4,0),"")</f>
        <v/>
      </c>
      <c r="E3109" t="str">
        <f>_xlfn.IFNA(VLOOKUP(A3109,Obesity!$A$1:$G$7092,5,0),"")</f>
        <v/>
      </c>
      <c r="F3109" t="str">
        <f>_xlfn.IFNA(VLOOKUP(A3109,Obesity!$A$1:$G$7092,6,0),"")</f>
        <v/>
      </c>
      <c r="G3109" t="str">
        <f>_xlfn.IFNA(VLOOKUP(A3109,Obesity!$A$1:$G$7092,7,0),"")</f>
        <v/>
      </c>
    </row>
    <row r="3110" spans="1:7" x14ac:dyDescent="0.4">
      <c r="A3110">
        <v>76665</v>
      </c>
      <c r="B3110">
        <f>_xlfn.IFNA(VLOOKUP(A3110,Obesity!$A$1:$G$7092,2,0),"")</f>
        <v>15.9</v>
      </c>
      <c r="C3110" t="str">
        <f>_xlfn.IFNA(VLOOKUP(A3110,Obesity!$A$1:$G$7092,3,0),"")</f>
        <v>Normal weight</v>
      </c>
      <c r="D3110" t="str">
        <f>_xlfn.IFNA(VLOOKUP(A3110,Obesity!$A$1:$G$7092,4,0),"")</f>
        <v>Female</v>
      </c>
      <c r="E3110" t="str">
        <f>_xlfn.IFNA(VLOOKUP(A3110,Obesity!$A$1:$G$7092,5,0),"")</f>
        <v>36 and above</v>
      </c>
      <c r="F3110" t="str">
        <f>_xlfn.IFNA(VLOOKUP(A3110,Obesity!$A$1:$G$7092,6,0),"")</f>
        <v>below 2,000</v>
      </c>
      <c r="G3110" t="str">
        <f>_xlfn.IFNA(VLOOKUP(A3110,Obesity!$A$1:$G$7092,7,0),"")</f>
        <v>Non-Hispanic White</v>
      </c>
    </row>
    <row r="3111" spans="1:7" x14ac:dyDescent="0.4">
      <c r="A3111">
        <v>76666</v>
      </c>
      <c r="B3111" t="str">
        <f>_xlfn.IFNA(VLOOKUP(A3111,Obesity!$A$1:$G$7092,2,0),"")</f>
        <v/>
      </c>
      <c r="C3111" t="str">
        <f>_xlfn.IFNA(VLOOKUP(A3111,Obesity!$A$1:$G$7092,3,0),"")</f>
        <v/>
      </c>
      <c r="D3111" t="str">
        <f>_xlfn.IFNA(VLOOKUP(A3111,Obesity!$A$1:$G$7092,4,0),"")</f>
        <v/>
      </c>
      <c r="E3111" t="str">
        <f>_xlfn.IFNA(VLOOKUP(A3111,Obesity!$A$1:$G$7092,5,0),"")</f>
        <v/>
      </c>
      <c r="F3111" t="str">
        <f>_xlfn.IFNA(VLOOKUP(A3111,Obesity!$A$1:$G$7092,6,0),"")</f>
        <v/>
      </c>
      <c r="G3111" t="str">
        <f>_xlfn.IFNA(VLOOKUP(A3111,Obesity!$A$1:$G$7092,7,0),"")</f>
        <v/>
      </c>
    </row>
    <row r="3112" spans="1:7" x14ac:dyDescent="0.4">
      <c r="A3112">
        <v>76667</v>
      </c>
      <c r="B3112" t="str">
        <f>_xlfn.IFNA(VLOOKUP(A3112,Obesity!$A$1:$G$7092,2,0),"")</f>
        <v/>
      </c>
      <c r="C3112" t="str">
        <f>_xlfn.IFNA(VLOOKUP(A3112,Obesity!$A$1:$G$7092,3,0),"")</f>
        <v/>
      </c>
      <c r="D3112" t="str">
        <f>_xlfn.IFNA(VLOOKUP(A3112,Obesity!$A$1:$G$7092,4,0),"")</f>
        <v/>
      </c>
      <c r="E3112" t="str">
        <f>_xlfn.IFNA(VLOOKUP(A3112,Obesity!$A$1:$G$7092,5,0),"")</f>
        <v/>
      </c>
      <c r="F3112" t="str">
        <f>_xlfn.IFNA(VLOOKUP(A3112,Obesity!$A$1:$G$7092,6,0),"")</f>
        <v/>
      </c>
      <c r="G3112" t="str">
        <f>_xlfn.IFNA(VLOOKUP(A3112,Obesity!$A$1:$G$7092,7,0),"")</f>
        <v/>
      </c>
    </row>
    <row r="3113" spans="1:7" x14ac:dyDescent="0.4">
      <c r="A3113">
        <v>76668</v>
      </c>
      <c r="B3113">
        <f>_xlfn.IFNA(VLOOKUP(A3113,Obesity!$A$1:$G$7092,2,0),"")</f>
        <v>20.100000000000001</v>
      </c>
      <c r="C3113" t="str">
        <f>_xlfn.IFNA(VLOOKUP(A3113,Obesity!$A$1:$G$7092,3,0),"")</f>
        <v>Normal weight</v>
      </c>
      <c r="D3113" t="str">
        <f>_xlfn.IFNA(VLOOKUP(A3113,Obesity!$A$1:$G$7092,4,0),"")</f>
        <v>Female</v>
      </c>
      <c r="E3113" t="str">
        <f>_xlfn.IFNA(VLOOKUP(A3113,Obesity!$A$1:$G$7092,5,0),"")</f>
        <v>36 and above</v>
      </c>
      <c r="F3113" t="str">
        <f>_xlfn.IFNA(VLOOKUP(A3113,Obesity!$A$1:$G$7092,6,0),"")</f>
        <v>above 2,000</v>
      </c>
      <c r="G3113" t="str">
        <f>_xlfn.IFNA(VLOOKUP(A3113,Obesity!$A$1:$G$7092,7,0),"")</f>
        <v>Non-Hispanic White</v>
      </c>
    </row>
    <row r="3114" spans="1:7" x14ac:dyDescent="0.4">
      <c r="A3114">
        <v>76669</v>
      </c>
      <c r="B3114">
        <f>_xlfn.IFNA(VLOOKUP(A3114,Obesity!$A$1:$G$7092,2,0),"")</f>
        <v>0</v>
      </c>
      <c r="C3114" t="str">
        <f>_xlfn.IFNA(VLOOKUP(A3114,Obesity!$A$1:$G$7092,3,0),"")</f>
        <v>Normal weight</v>
      </c>
      <c r="D3114" t="str">
        <f>_xlfn.IFNA(VLOOKUP(A3114,Obesity!$A$1:$G$7092,4,0),"")</f>
        <v>Male</v>
      </c>
      <c r="E3114" t="str">
        <f>_xlfn.IFNA(VLOOKUP(A3114,Obesity!$A$1:$G$7092,5,0),"")</f>
        <v>36 and above</v>
      </c>
      <c r="F3114" t="str">
        <f>_xlfn.IFNA(VLOOKUP(A3114,Obesity!$A$1:$G$7092,6,0),"")</f>
        <v>below 2,500</v>
      </c>
      <c r="G3114" t="str">
        <f>_xlfn.IFNA(VLOOKUP(A3114,Obesity!$A$1:$G$7092,7,0),"")</f>
        <v>Mexican American</v>
      </c>
    </row>
    <row r="3115" spans="1:7" x14ac:dyDescent="0.4">
      <c r="A3115">
        <v>76670</v>
      </c>
      <c r="B3115">
        <f>_xlfn.IFNA(VLOOKUP(A3115,Obesity!$A$1:$G$7092,2,0),"")</f>
        <v>0</v>
      </c>
      <c r="C3115" t="str">
        <f>_xlfn.IFNA(VLOOKUP(A3115,Obesity!$A$1:$G$7092,3,0),"")</f>
        <v>Overweight</v>
      </c>
      <c r="D3115" t="str">
        <f>_xlfn.IFNA(VLOOKUP(A3115,Obesity!$A$1:$G$7092,4,0),"")</f>
        <v>Male</v>
      </c>
      <c r="E3115" t="str">
        <f>_xlfn.IFNA(VLOOKUP(A3115,Obesity!$A$1:$G$7092,5,0),"")</f>
        <v>36 and above</v>
      </c>
      <c r="F3115" t="str">
        <f>_xlfn.IFNA(VLOOKUP(A3115,Obesity!$A$1:$G$7092,6,0),"")</f>
        <v>below 2,500</v>
      </c>
      <c r="G3115" t="str">
        <f>_xlfn.IFNA(VLOOKUP(A3115,Obesity!$A$1:$G$7092,7,0),"")</f>
        <v>Non-Hispanic White</v>
      </c>
    </row>
    <row r="3116" spans="1:7" x14ac:dyDescent="0.4">
      <c r="A3116">
        <v>76671</v>
      </c>
      <c r="B3116">
        <f>_xlfn.IFNA(VLOOKUP(A3116,Obesity!$A$1:$G$7092,2,0),"")</f>
        <v>32.6</v>
      </c>
      <c r="C3116" t="str">
        <f>_xlfn.IFNA(VLOOKUP(A3116,Obesity!$A$1:$G$7092,3,0),"")</f>
        <v>Overweight</v>
      </c>
      <c r="D3116" t="str">
        <f>_xlfn.IFNA(VLOOKUP(A3116,Obesity!$A$1:$G$7092,4,0),"")</f>
        <v>Female</v>
      </c>
      <c r="E3116" t="str">
        <f>_xlfn.IFNA(VLOOKUP(A3116,Obesity!$A$1:$G$7092,5,0),"")</f>
        <v>36 and above</v>
      </c>
      <c r="F3116" t="str">
        <f>_xlfn.IFNA(VLOOKUP(A3116,Obesity!$A$1:$G$7092,6,0),"")</f>
        <v>above 2,000</v>
      </c>
      <c r="G3116" t="str">
        <f>_xlfn.IFNA(VLOOKUP(A3116,Obesity!$A$1:$G$7092,7,0),"")</f>
        <v>Non-Hispanic Black</v>
      </c>
    </row>
    <row r="3117" spans="1:7" x14ac:dyDescent="0.4">
      <c r="A3117">
        <v>76672</v>
      </c>
      <c r="B3117" t="str">
        <f>_xlfn.IFNA(VLOOKUP(A3117,Obesity!$A$1:$G$7092,2,0),"")</f>
        <v/>
      </c>
      <c r="C3117" t="str">
        <f>_xlfn.IFNA(VLOOKUP(A3117,Obesity!$A$1:$G$7092,3,0),"")</f>
        <v/>
      </c>
      <c r="D3117" t="str">
        <f>_xlfn.IFNA(VLOOKUP(A3117,Obesity!$A$1:$G$7092,4,0),"")</f>
        <v/>
      </c>
      <c r="E3117" t="str">
        <f>_xlfn.IFNA(VLOOKUP(A3117,Obesity!$A$1:$G$7092,5,0),"")</f>
        <v/>
      </c>
      <c r="F3117" t="str">
        <f>_xlfn.IFNA(VLOOKUP(A3117,Obesity!$A$1:$G$7092,6,0),"")</f>
        <v/>
      </c>
      <c r="G3117" t="str">
        <f>_xlfn.IFNA(VLOOKUP(A3117,Obesity!$A$1:$G$7092,7,0),"")</f>
        <v/>
      </c>
    </row>
    <row r="3118" spans="1:7" x14ac:dyDescent="0.4">
      <c r="A3118">
        <v>76673</v>
      </c>
      <c r="B3118" t="str">
        <f>_xlfn.IFNA(VLOOKUP(A3118,Obesity!$A$1:$G$7092,2,0),"")</f>
        <v/>
      </c>
      <c r="C3118" t="str">
        <f>_xlfn.IFNA(VLOOKUP(A3118,Obesity!$A$1:$G$7092,3,0),"")</f>
        <v/>
      </c>
      <c r="D3118" t="str">
        <f>_xlfn.IFNA(VLOOKUP(A3118,Obesity!$A$1:$G$7092,4,0),"")</f>
        <v/>
      </c>
      <c r="E3118" t="str">
        <f>_xlfn.IFNA(VLOOKUP(A3118,Obesity!$A$1:$G$7092,5,0),"")</f>
        <v/>
      </c>
      <c r="F3118" t="str">
        <f>_xlfn.IFNA(VLOOKUP(A3118,Obesity!$A$1:$G$7092,6,0),"")</f>
        <v/>
      </c>
      <c r="G3118" t="str">
        <f>_xlfn.IFNA(VLOOKUP(A3118,Obesity!$A$1:$G$7092,7,0),"")</f>
        <v/>
      </c>
    </row>
    <row r="3119" spans="1:7" x14ac:dyDescent="0.4">
      <c r="A3119">
        <v>76674</v>
      </c>
      <c r="B3119">
        <f>_xlfn.IFNA(VLOOKUP(A3119,Obesity!$A$1:$G$7092,2,0),"")</f>
        <v>23.6</v>
      </c>
      <c r="C3119" t="str">
        <f>_xlfn.IFNA(VLOOKUP(A3119,Obesity!$A$1:$G$7092,3,0),"")</f>
        <v>Obese</v>
      </c>
      <c r="D3119" t="str">
        <f>_xlfn.IFNA(VLOOKUP(A3119,Obesity!$A$1:$G$7092,4,0),"")</f>
        <v>Female</v>
      </c>
      <c r="E3119" t="str">
        <f>_xlfn.IFNA(VLOOKUP(A3119,Obesity!$A$1:$G$7092,5,0),"")</f>
        <v>36 and above</v>
      </c>
      <c r="F3119" t="str">
        <f>_xlfn.IFNA(VLOOKUP(A3119,Obesity!$A$1:$G$7092,6,0),"")</f>
        <v>below 2,000</v>
      </c>
      <c r="G3119" t="str">
        <f>_xlfn.IFNA(VLOOKUP(A3119,Obesity!$A$1:$G$7092,7,0),"")</f>
        <v>Non-Hispanic White</v>
      </c>
    </row>
    <row r="3120" spans="1:7" x14ac:dyDescent="0.4">
      <c r="A3120">
        <v>76675</v>
      </c>
      <c r="B3120">
        <f>_xlfn.IFNA(VLOOKUP(A3120,Obesity!$A$1:$G$7092,2,0),"")</f>
        <v>23.8</v>
      </c>
      <c r="C3120" t="str">
        <f>_xlfn.IFNA(VLOOKUP(A3120,Obesity!$A$1:$G$7092,3,0),"")</f>
        <v>Normal weight</v>
      </c>
      <c r="D3120" t="str">
        <f>_xlfn.IFNA(VLOOKUP(A3120,Obesity!$A$1:$G$7092,4,0),"")</f>
        <v>Male</v>
      </c>
      <c r="E3120" t="str">
        <f>_xlfn.IFNA(VLOOKUP(A3120,Obesity!$A$1:$G$7092,5,0),"")</f>
        <v>36 and above</v>
      </c>
      <c r="F3120" t="str">
        <f>_xlfn.IFNA(VLOOKUP(A3120,Obesity!$A$1:$G$7092,6,0),"")</f>
        <v>below 2,500</v>
      </c>
      <c r="G3120" t="str">
        <f>_xlfn.IFNA(VLOOKUP(A3120,Obesity!$A$1:$G$7092,7,0),"")</f>
        <v>Non-Hispanic Asian</v>
      </c>
    </row>
    <row r="3121" spans="1:7" x14ac:dyDescent="0.4">
      <c r="A3121">
        <v>76676</v>
      </c>
      <c r="B3121">
        <f>_xlfn.IFNA(VLOOKUP(A3121,Obesity!$A$1:$G$7092,2,0),"")</f>
        <v>26.8</v>
      </c>
      <c r="C3121" t="str">
        <f>_xlfn.IFNA(VLOOKUP(A3121,Obesity!$A$1:$G$7092,3,0),"")</f>
        <v>Overweight</v>
      </c>
      <c r="D3121" t="str">
        <f>_xlfn.IFNA(VLOOKUP(A3121,Obesity!$A$1:$G$7092,4,0),"")</f>
        <v>Male</v>
      </c>
      <c r="E3121" t="str">
        <f>_xlfn.IFNA(VLOOKUP(A3121,Obesity!$A$1:$G$7092,5,0),"")</f>
        <v>36 and above</v>
      </c>
      <c r="F3121" t="str">
        <f>_xlfn.IFNA(VLOOKUP(A3121,Obesity!$A$1:$G$7092,6,0),"")</f>
        <v>below 2,500</v>
      </c>
      <c r="G3121" t="str">
        <f>_xlfn.IFNA(VLOOKUP(A3121,Obesity!$A$1:$G$7092,7,0),"")</f>
        <v>Other Hispanic</v>
      </c>
    </row>
    <row r="3122" spans="1:7" x14ac:dyDescent="0.4">
      <c r="A3122">
        <v>76677</v>
      </c>
      <c r="B3122">
        <f>_xlfn.IFNA(VLOOKUP(A3122,Obesity!$A$1:$G$7092,2,0),"")</f>
        <v>17.3</v>
      </c>
      <c r="C3122" t="str">
        <f>_xlfn.IFNA(VLOOKUP(A3122,Obesity!$A$1:$G$7092,3,0),"")</f>
        <v>Normal weight</v>
      </c>
      <c r="D3122" t="str">
        <f>_xlfn.IFNA(VLOOKUP(A3122,Obesity!$A$1:$G$7092,4,0),"")</f>
        <v>Female</v>
      </c>
      <c r="E3122" t="str">
        <f>_xlfn.IFNA(VLOOKUP(A3122,Obesity!$A$1:$G$7092,5,0),"")</f>
        <v>35 and below</v>
      </c>
      <c r="F3122" t="str">
        <f>_xlfn.IFNA(VLOOKUP(A3122,Obesity!$A$1:$G$7092,6,0),"")</f>
        <v>below 2,000</v>
      </c>
      <c r="G3122" t="str">
        <f>_xlfn.IFNA(VLOOKUP(A3122,Obesity!$A$1:$G$7092,7,0),"")</f>
        <v>Mexican American</v>
      </c>
    </row>
    <row r="3123" spans="1:7" x14ac:dyDescent="0.4">
      <c r="A3123">
        <v>76678</v>
      </c>
      <c r="B3123">
        <f>_xlfn.IFNA(VLOOKUP(A3123,Obesity!$A$1:$G$7092,2,0),"")</f>
        <v>32.700000000000003</v>
      </c>
      <c r="C3123" t="str">
        <f>_xlfn.IFNA(VLOOKUP(A3123,Obesity!$A$1:$G$7092,3,0),"")</f>
        <v>Normal weight</v>
      </c>
      <c r="D3123" t="str">
        <f>_xlfn.IFNA(VLOOKUP(A3123,Obesity!$A$1:$G$7092,4,0),"")</f>
        <v>Male</v>
      </c>
      <c r="E3123" t="str">
        <f>_xlfn.IFNA(VLOOKUP(A3123,Obesity!$A$1:$G$7092,5,0),"")</f>
        <v>35 and below</v>
      </c>
      <c r="F3123" t="str">
        <f>_xlfn.IFNA(VLOOKUP(A3123,Obesity!$A$1:$G$7092,6,0),"")</f>
        <v>below 2,500</v>
      </c>
      <c r="G3123" t="str">
        <f>_xlfn.IFNA(VLOOKUP(A3123,Obesity!$A$1:$G$7092,7,0),"")</f>
        <v>Non-Hispanic White</v>
      </c>
    </row>
    <row r="3124" spans="1:7" x14ac:dyDescent="0.4">
      <c r="A3124">
        <v>76679</v>
      </c>
      <c r="B3124">
        <f>_xlfn.IFNA(VLOOKUP(A3124,Obesity!$A$1:$G$7092,2,0),"")</f>
        <v>21.9</v>
      </c>
      <c r="C3124" t="str">
        <f>_xlfn.IFNA(VLOOKUP(A3124,Obesity!$A$1:$G$7092,3,0),"")</f>
        <v>Obese</v>
      </c>
      <c r="D3124" t="str">
        <f>_xlfn.IFNA(VLOOKUP(A3124,Obesity!$A$1:$G$7092,4,0),"")</f>
        <v>Female</v>
      </c>
      <c r="E3124" t="str">
        <f>_xlfn.IFNA(VLOOKUP(A3124,Obesity!$A$1:$G$7092,5,0),"")</f>
        <v>36 and above</v>
      </c>
      <c r="F3124" t="str">
        <f>_xlfn.IFNA(VLOOKUP(A3124,Obesity!$A$1:$G$7092,6,0),"")</f>
        <v>below 2,000</v>
      </c>
      <c r="G3124" t="str">
        <f>_xlfn.IFNA(VLOOKUP(A3124,Obesity!$A$1:$G$7092,7,0),"")</f>
        <v>Non-Hispanic White</v>
      </c>
    </row>
    <row r="3125" spans="1:7" x14ac:dyDescent="0.4">
      <c r="A3125">
        <v>76680</v>
      </c>
      <c r="B3125">
        <f>_xlfn.IFNA(VLOOKUP(A3125,Obesity!$A$1:$G$7092,2,0),"")</f>
        <v>14.7</v>
      </c>
      <c r="C3125" t="str">
        <f>_xlfn.IFNA(VLOOKUP(A3125,Obesity!$A$1:$G$7092,3,0),"")</f>
        <v>Obese</v>
      </c>
      <c r="D3125" t="str">
        <f>_xlfn.IFNA(VLOOKUP(A3125,Obesity!$A$1:$G$7092,4,0),"")</f>
        <v>Female</v>
      </c>
      <c r="E3125" t="str">
        <f>_xlfn.IFNA(VLOOKUP(A3125,Obesity!$A$1:$G$7092,5,0),"")</f>
        <v>36 and above</v>
      </c>
      <c r="F3125" t="str">
        <f>_xlfn.IFNA(VLOOKUP(A3125,Obesity!$A$1:$G$7092,6,0),"")</f>
        <v>above 2,000</v>
      </c>
      <c r="G3125" t="str">
        <f>_xlfn.IFNA(VLOOKUP(A3125,Obesity!$A$1:$G$7092,7,0),"")</f>
        <v>Non-Hispanic White</v>
      </c>
    </row>
    <row r="3126" spans="1:7" x14ac:dyDescent="0.4">
      <c r="A3126">
        <v>76681</v>
      </c>
      <c r="B3126" t="str">
        <f>_xlfn.IFNA(VLOOKUP(A3126,Obesity!$A$1:$G$7092,2,0),"")</f>
        <v/>
      </c>
      <c r="C3126" t="str">
        <f>_xlfn.IFNA(VLOOKUP(A3126,Obesity!$A$1:$G$7092,3,0),"")</f>
        <v/>
      </c>
      <c r="D3126" t="str">
        <f>_xlfn.IFNA(VLOOKUP(A3126,Obesity!$A$1:$G$7092,4,0),"")</f>
        <v/>
      </c>
      <c r="E3126" t="str">
        <f>_xlfn.IFNA(VLOOKUP(A3126,Obesity!$A$1:$G$7092,5,0),"")</f>
        <v/>
      </c>
      <c r="F3126" t="str">
        <f>_xlfn.IFNA(VLOOKUP(A3126,Obesity!$A$1:$G$7092,6,0),"")</f>
        <v/>
      </c>
      <c r="G3126" t="str">
        <f>_xlfn.IFNA(VLOOKUP(A3126,Obesity!$A$1:$G$7092,7,0),"")</f>
        <v/>
      </c>
    </row>
    <row r="3127" spans="1:7" x14ac:dyDescent="0.4">
      <c r="A3127">
        <v>76682</v>
      </c>
      <c r="B3127" t="str">
        <f>_xlfn.IFNA(VLOOKUP(A3127,Obesity!$A$1:$G$7092,2,0),"")</f>
        <v/>
      </c>
      <c r="C3127" t="str">
        <f>_xlfn.IFNA(VLOOKUP(A3127,Obesity!$A$1:$G$7092,3,0),"")</f>
        <v/>
      </c>
      <c r="D3127" t="str">
        <f>_xlfn.IFNA(VLOOKUP(A3127,Obesity!$A$1:$G$7092,4,0),"")</f>
        <v/>
      </c>
      <c r="E3127" t="str">
        <f>_xlfn.IFNA(VLOOKUP(A3127,Obesity!$A$1:$G$7092,5,0),"")</f>
        <v/>
      </c>
      <c r="F3127" t="str">
        <f>_xlfn.IFNA(VLOOKUP(A3127,Obesity!$A$1:$G$7092,6,0),"")</f>
        <v/>
      </c>
      <c r="G3127" t="str">
        <f>_xlfn.IFNA(VLOOKUP(A3127,Obesity!$A$1:$G$7092,7,0),"")</f>
        <v/>
      </c>
    </row>
    <row r="3128" spans="1:7" x14ac:dyDescent="0.4">
      <c r="A3128">
        <v>76683</v>
      </c>
      <c r="B3128">
        <f>_xlfn.IFNA(VLOOKUP(A3128,Obesity!$A$1:$G$7092,2,0),"")</f>
        <v>0</v>
      </c>
      <c r="C3128" t="str">
        <f>_xlfn.IFNA(VLOOKUP(A3128,Obesity!$A$1:$G$7092,3,0),"")</f>
        <v>Obese</v>
      </c>
      <c r="D3128" t="str">
        <f>_xlfn.IFNA(VLOOKUP(A3128,Obesity!$A$1:$G$7092,4,0),"")</f>
        <v>Male</v>
      </c>
      <c r="E3128" t="str">
        <f>_xlfn.IFNA(VLOOKUP(A3128,Obesity!$A$1:$G$7092,5,0),"")</f>
        <v>35 and below</v>
      </c>
      <c r="F3128" t="str">
        <f>_xlfn.IFNA(VLOOKUP(A3128,Obesity!$A$1:$G$7092,6,0),"")</f>
        <v>below 2,500</v>
      </c>
      <c r="G3128" t="str">
        <f>_xlfn.IFNA(VLOOKUP(A3128,Obesity!$A$1:$G$7092,7,0),"")</f>
        <v>Other Hispanic</v>
      </c>
    </row>
    <row r="3129" spans="1:7" x14ac:dyDescent="0.4">
      <c r="A3129">
        <v>76684</v>
      </c>
      <c r="B3129">
        <f>_xlfn.IFNA(VLOOKUP(A3129,Obesity!$A$1:$G$7092,2,0),"")</f>
        <v>20.399999999999999</v>
      </c>
      <c r="C3129" t="str">
        <f>_xlfn.IFNA(VLOOKUP(A3129,Obesity!$A$1:$G$7092,3,0),"")</f>
        <v>Overweight</v>
      </c>
      <c r="D3129" t="str">
        <f>_xlfn.IFNA(VLOOKUP(A3129,Obesity!$A$1:$G$7092,4,0),"")</f>
        <v>Female</v>
      </c>
      <c r="E3129" t="str">
        <f>_xlfn.IFNA(VLOOKUP(A3129,Obesity!$A$1:$G$7092,5,0),"")</f>
        <v>36 and above</v>
      </c>
      <c r="F3129" t="str">
        <f>_xlfn.IFNA(VLOOKUP(A3129,Obesity!$A$1:$G$7092,6,0),"")</f>
        <v>above 2,000</v>
      </c>
      <c r="G3129" t="str">
        <f>_xlfn.IFNA(VLOOKUP(A3129,Obesity!$A$1:$G$7092,7,0),"")</f>
        <v>Non-Hispanic White</v>
      </c>
    </row>
    <row r="3130" spans="1:7" x14ac:dyDescent="0.4">
      <c r="A3130">
        <v>76685</v>
      </c>
      <c r="B3130">
        <f>_xlfn.IFNA(VLOOKUP(A3130,Obesity!$A$1:$G$7092,2,0),"")</f>
        <v>16.899999999999999</v>
      </c>
      <c r="C3130" t="str">
        <f>_xlfn.IFNA(VLOOKUP(A3130,Obesity!$A$1:$G$7092,3,0),"")</f>
        <v>Underweight</v>
      </c>
      <c r="D3130" t="str">
        <f>_xlfn.IFNA(VLOOKUP(A3130,Obesity!$A$1:$G$7092,4,0),"")</f>
        <v>Female</v>
      </c>
      <c r="E3130" t="str">
        <f>_xlfn.IFNA(VLOOKUP(A3130,Obesity!$A$1:$G$7092,5,0),"")</f>
        <v>35 and below</v>
      </c>
      <c r="F3130" t="str">
        <f>_xlfn.IFNA(VLOOKUP(A3130,Obesity!$A$1:$G$7092,6,0),"")</f>
        <v>above 2,000</v>
      </c>
      <c r="G3130" t="str">
        <f>_xlfn.IFNA(VLOOKUP(A3130,Obesity!$A$1:$G$7092,7,0),"")</f>
        <v>Mexican American</v>
      </c>
    </row>
    <row r="3131" spans="1:7" x14ac:dyDescent="0.4">
      <c r="A3131">
        <v>76686</v>
      </c>
      <c r="B3131" t="str">
        <f>_xlfn.IFNA(VLOOKUP(A3131,Obesity!$A$1:$G$7092,2,0),"")</f>
        <v/>
      </c>
      <c r="C3131" t="str">
        <f>_xlfn.IFNA(VLOOKUP(A3131,Obesity!$A$1:$G$7092,3,0),"")</f>
        <v/>
      </c>
      <c r="D3131" t="str">
        <f>_xlfn.IFNA(VLOOKUP(A3131,Obesity!$A$1:$G$7092,4,0),"")</f>
        <v/>
      </c>
      <c r="E3131" t="str">
        <f>_xlfn.IFNA(VLOOKUP(A3131,Obesity!$A$1:$G$7092,5,0),"")</f>
        <v/>
      </c>
      <c r="F3131" t="str">
        <f>_xlfn.IFNA(VLOOKUP(A3131,Obesity!$A$1:$G$7092,6,0),"")</f>
        <v/>
      </c>
      <c r="G3131" t="str">
        <f>_xlfn.IFNA(VLOOKUP(A3131,Obesity!$A$1:$G$7092,7,0),"")</f>
        <v/>
      </c>
    </row>
    <row r="3132" spans="1:7" x14ac:dyDescent="0.4">
      <c r="A3132">
        <v>76687</v>
      </c>
      <c r="B3132">
        <f>_xlfn.IFNA(VLOOKUP(A3132,Obesity!$A$1:$G$7092,2,0),"")</f>
        <v>21.5</v>
      </c>
      <c r="C3132" t="str">
        <f>_xlfn.IFNA(VLOOKUP(A3132,Obesity!$A$1:$G$7092,3,0),"")</f>
        <v>Normal weight</v>
      </c>
      <c r="D3132" t="str">
        <f>_xlfn.IFNA(VLOOKUP(A3132,Obesity!$A$1:$G$7092,4,0),"")</f>
        <v>Male</v>
      </c>
      <c r="E3132" t="str">
        <f>_xlfn.IFNA(VLOOKUP(A3132,Obesity!$A$1:$G$7092,5,0),"")</f>
        <v>36 and above</v>
      </c>
      <c r="F3132" t="str">
        <f>_xlfn.IFNA(VLOOKUP(A3132,Obesity!$A$1:$G$7092,6,0),"")</f>
        <v>below 2,500</v>
      </c>
      <c r="G3132" t="str">
        <f>_xlfn.IFNA(VLOOKUP(A3132,Obesity!$A$1:$G$7092,7,0),"")</f>
        <v>Non-Hispanic Black</v>
      </c>
    </row>
    <row r="3133" spans="1:7" x14ac:dyDescent="0.4">
      <c r="A3133">
        <v>76688</v>
      </c>
      <c r="B3133">
        <f>_xlfn.IFNA(VLOOKUP(A3133,Obesity!$A$1:$G$7092,2,0),"")</f>
        <v>23.3</v>
      </c>
      <c r="C3133" t="str">
        <f>_xlfn.IFNA(VLOOKUP(A3133,Obesity!$A$1:$G$7092,3,0),"")</f>
        <v>Obese</v>
      </c>
      <c r="D3133" t="str">
        <f>_xlfn.IFNA(VLOOKUP(A3133,Obesity!$A$1:$G$7092,4,0),"")</f>
        <v>Male</v>
      </c>
      <c r="E3133" t="str">
        <f>_xlfn.IFNA(VLOOKUP(A3133,Obesity!$A$1:$G$7092,5,0),"")</f>
        <v>36 and above</v>
      </c>
      <c r="F3133" t="str">
        <f>_xlfn.IFNA(VLOOKUP(A3133,Obesity!$A$1:$G$7092,6,0),"")</f>
        <v>below 2,500</v>
      </c>
      <c r="G3133" t="str">
        <f>_xlfn.IFNA(VLOOKUP(A3133,Obesity!$A$1:$G$7092,7,0),"")</f>
        <v>Non-Hispanic White</v>
      </c>
    </row>
    <row r="3134" spans="1:7" x14ac:dyDescent="0.4">
      <c r="A3134">
        <v>76689</v>
      </c>
      <c r="B3134" t="str">
        <f>_xlfn.IFNA(VLOOKUP(A3134,Obesity!$A$1:$G$7092,2,0),"")</f>
        <v/>
      </c>
      <c r="C3134" t="str">
        <f>_xlfn.IFNA(VLOOKUP(A3134,Obesity!$A$1:$G$7092,3,0),"")</f>
        <v/>
      </c>
      <c r="D3134" t="str">
        <f>_xlfn.IFNA(VLOOKUP(A3134,Obesity!$A$1:$G$7092,4,0),"")</f>
        <v/>
      </c>
      <c r="E3134" t="str">
        <f>_xlfn.IFNA(VLOOKUP(A3134,Obesity!$A$1:$G$7092,5,0),"")</f>
        <v/>
      </c>
      <c r="F3134" t="str">
        <f>_xlfn.IFNA(VLOOKUP(A3134,Obesity!$A$1:$G$7092,6,0),"")</f>
        <v/>
      </c>
      <c r="G3134" t="str">
        <f>_xlfn.IFNA(VLOOKUP(A3134,Obesity!$A$1:$G$7092,7,0),"")</f>
        <v/>
      </c>
    </row>
    <row r="3135" spans="1:7" x14ac:dyDescent="0.4">
      <c r="A3135">
        <v>76690</v>
      </c>
      <c r="B3135">
        <f>_xlfn.IFNA(VLOOKUP(A3135,Obesity!$A$1:$G$7092,2,0),"")</f>
        <v>28</v>
      </c>
      <c r="C3135" t="str">
        <f>_xlfn.IFNA(VLOOKUP(A3135,Obesity!$A$1:$G$7092,3,0),"")</f>
        <v>Normal weight</v>
      </c>
      <c r="D3135" t="str">
        <f>_xlfn.IFNA(VLOOKUP(A3135,Obesity!$A$1:$G$7092,4,0),"")</f>
        <v>Female</v>
      </c>
      <c r="E3135" t="str">
        <f>_xlfn.IFNA(VLOOKUP(A3135,Obesity!$A$1:$G$7092,5,0),"")</f>
        <v>35 and below</v>
      </c>
      <c r="F3135" t="str">
        <f>_xlfn.IFNA(VLOOKUP(A3135,Obesity!$A$1:$G$7092,6,0),"")</f>
        <v>below 2,000</v>
      </c>
      <c r="G3135" t="str">
        <f>_xlfn.IFNA(VLOOKUP(A3135,Obesity!$A$1:$G$7092,7,0),"")</f>
        <v>Non-Hispanic Black</v>
      </c>
    </row>
    <row r="3136" spans="1:7" x14ac:dyDescent="0.4">
      <c r="A3136">
        <v>76691</v>
      </c>
      <c r="B3136">
        <f>_xlfn.IFNA(VLOOKUP(A3136,Obesity!$A$1:$G$7092,2,0),"")</f>
        <v>43</v>
      </c>
      <c r="C3136" t="str">
        <f>_xlfn.IFNA(VLOOKUP(A3136,Obesity!$A$1:$G$7092,3,0),"")</f>
        <v>Overweight</v>
      </c>
      <c r="D3136" t="str">
        <f>_xlfn.IFNA(VLOOKUP(A3136,Obesity!$A$1:$G$7092,4,0),"")</f>
        <v>Male</v>
      </c>
      <c r="E3136" t="str">
        <f>_xlfn.IFNA(VLOOKUP(A3136,Obesity!$A$1:$G$7092,5,0),"")</f>
        <v>36 and above</v>
      </c>
      <c r="F3136" t="str">
        <f>_xlfn.IFNA(VLOOKUP(A3136,Obesity!$A$1:$G$7092,6,0),"")</f>
        <v>below 2,500</v>
      </c>
      <c r="G3136" t="str">
        <f>_xlfn.IFNA(VLOOKUP(A3136,Obesity!$A$1:$G$7092,7,0),"")</f>
        <v>Other Hispanic</v>
      </c>
    </row>
    <row r="3137" spans="1:7" x14ac:dyDescent="0.4">
      <c r="A3137">
        <v>76692</v>
      </c>
      <c r="B3137">
        <f>_xlfn.IFNA(VLOOKUP(A3137,Obesity!$A$1:$G$7092,2,0),"")</f>
        <v>14.6</v>
      </c>
      <c r="C3137" t="str">
        <f>_xlfn.IFNA(VLOOKUP(A3137,Obesity!$A$1:$G$7092,3,0),"")</f>
        <v>Obese</v>
      </c>
      <c r="D3137" t="str">
        <f>_xlfn.IFNA(VLOOKUP(A3137,Obesity!$A$1:$G$7092,4,0),"")</f>
        <v>Female</v>
      </c>
      <c r="E3137" t="str">
        <f>_xlfn.IFNA(VLOOKUP(A3137,Obesity!$A$1:$G$7092,5,0),"")</f>
        <v>36 and above</v>
      </c>
      <c r="F3137" t="str">
        <f>_xlfn.IFNA(VLOOKUP(A3137,Obesity!$A$1:$G$7092,6,0),"")</f>
        <v>below 2,000</v>
      </c>
      <c r="G3137" t="str">
        <f>_xlfn.IFNA(VLOOKUP(A3137,Obesity!$A$1:$G$7092,7,0),"")</f>
        <v>Non-Hispanic White</v>
      </c>
    </row>
    <row r="3138" spans="1:7" x14ac:dyDescent="0.4">
      <c r="A3138">
        <v>76693</v>
      </c>
      <c r="B3138">
        <f>_xlfn.IFNA(VLOOKUP(A3138,Obesity!$A$1:$G$7092,2,0),"")</f>
        <v>23.8</v>
      </c>
      <c r="C3138" t="str">
        <f>_xlfn.IFNA(VLOOKUP(A3138,Obesity!$A$1:$G$7092,3,0),"")</f>
        <v>Normal weight</v>
      </c>
      <c r="D3138" t="str">
        <f>_xlfn.IFNA(VLOOKUP(A3138,Obesity!$A$1:$G$7092,4,0),"")</f>
        <v>Male</v>
      </c>
      <c r="E3138" t="str">
        <f>_xlfn.IFNA(VLOOKUP(A3138,Obesity!$A$1:$G$7092,5,0),"")</f>
        <v>35 and below</v>
      </c>
      <c r="F3138" t="str">
        <f>_xlfn.IFNA(VLOOKUP(A3138,Obesity!$A$1:$G$7092,6,0),"")</f>
        <v>below 2,500</v>
      </c>
      <c r="G3138" t="str">
        <f>_xlfn.IFNA(VLOOKUP(A3138,Obesity!$A$1:$G$7092,7,0),"")</f>
        <v>Non-Hispanic Black</v>
      </c>
    </row>
    <row r="3139" spans="1:7" x14ac:dyDescent="0.4">
      <c r="A3139">
        <v>76694</v>
      </c>
      <c r="B3139" t="str">
        <f>_xlfn.IFNA(VLOOKUP(A3139,Obesity!$A$1:$G$7092,2,0),"")</f>
        <v/>
      </c>
      <c r="C3139" t="str">
        <f>_xlfn.IFNA(VLOOKUP(A3139,Obesity!$A$1:$G$7092,3,0),"")</f>
        <v/>
      </c>
      <c r="D3139" t="str">
        <f>_xlfn.IFNA(VLOOKUP(A3139,Obesity!$A$1:$G$7092,4,0),"")</f>
        <v/>
      </c>
      <c r="E3139" t="str">
        <f>_xlfn.IFNA(VLOOKUP(A3139,Obesity!$A$1:$G$7092,5,0),"")</f>
        <v/>
      </c>
      <c r="F3139" t="str">
        <f>_xlfn.IFNA(VLOOKUP(A3139,Obesity!$A$1:$G$7092,6,0),"")</f>
        <v/>
      </c>
      <c r="G3139" t="str">
        <f>_xlfn.IFNA(VLOOKUP(A3139,Obesity!$A$1:$G$7092,7,0),"")</f>
        <v/>
      </c>
    </row>
    <row r="3140" spans="1:7" x14ac:dyDescent="0.4">
      <c r="A3140">
        <v>76695</v>
      </c>
      <c r="B3140" t="str">
        <f>_xlfn.IFNA(VLOOKUP(A3140,Obesity!$A$1:$G$7092,2,0),"")</f>
        <v/>
      </c>
      <c r="C3140" t="str">
        <f>_xlfn.IFNA(VLOOKUP(A3140,Obesity!$A$1:$G$7092,3,0),"")</f>
        <v/>
      </c>
      <c r="D3140" t="str">
        <f>_xlfn.IFNA(VLOOKUP(A3140,Obesity!$A$1:$G$7092,4,0),"")</f>
        <v/>
      </c>
      <c r="E3140" t="str">
        <f>_xlfn.IFNA(VLOOKUP(A3140,Obesity!$A$1:$G$7092,5,0),"")</f>
        <v/>
      </c>
      <c r="F3140" t="str">
        <f>_xlfn.IFNA(VLOOKUP(A3140,Obesity!$A$1:$G$7092,6,0),"")</f>
        <v/>
      </c>
      <c r="G3140" t="str">
        <f>_xlfn.IFNA(VLOOKUP(A3140,Obesity!$A$1:$G$7092,7,0),"")</f>
        <v/>
      </c>
    </row>
    <row r="3141" spans="1:7" x14ac:dyDescent="0.4">
      <c r="A3141">
        <v>76696</v>
      </c>
      <c r="B3141">
        <f>_xlfn.IFNA(VLOOKUP(A3141,Obesity!$A$1:$G$7092,2,0),"")</f>
        <v>28.3</v>
      </c>
      <c r="C3141" t="str">
        <f>_xlfn.IFNA(VLOOKUP(A3141,Obesity!$A$1:$G$7092,3,0),"")</f>
        <v>Underweight</v>
      </c>
      <c r="D3141" t="str">
        <f>_xlfn.IFNA(VLOOKUP(A3141,Obesity!$A$1:$G$7092,4,0),"")</f>
        <v>Female</v>
      </c>
      <c r="E3141" t="str">
        <f>_xlfn.IFNA(VLOOKUP(A3141,Obesity!$A$1:$G$7092,5,0),"")</f>
        <v>35 and below</v>
      </c>
      <c r="F3141" t="str">
        <f>_xlfn.IFNA(VLOOKUP(A3141,Obesity!$A$1:$G$7092,6,0),"")</f>
        <v>below 2,000</v>
      </c>
      <c r="G3141" t="str">
        <f>_xlfn.IFNA(VLOOKUP(A3141,Obesity!$A$1:$G$7092,7,0),"")</f>
        <v>Other Race - Including Multi-Racial</v>
      </c>
    </row>
    <row r="3142" spans="1:7" x14ac:dyDescent="0.4">
      <c r="A3142">
        <v>76697</v>
      </c>
      <c r="B3142">
        <f>_xlfn.IFNA(VLOOKUP(A3142,Obesity!$A$1:$G$7092,2,0),"")</f>
        <v>55.6</v>
      </c>
      <c r="C3142" t="str">
        <f>_xlfn.IFNA(VLOOKUP(A3142,Obesity!$A$1:$G$7092,3,0),"")</f>
        <v>Normal weight</v>
      </c>
      <c r="D3142" t="str">
        <f>_xlfn.IFNA(VLOOKUP(A3142,Obesity!$A$1:$G$7092,4,0),"")</f>
        <v>Male</v>
      </c>
      <c r="E3142" t="str">
        <f>_xlfn.IFNA(VLOOKUP(A3142,Obesity!$A$1:$G$7092,5,0),"")</f>
        <v>35 and below</v>
      </c>
      <c r="F3142" t="str">
        <f>_xlfn.IFNA(VLOOKUP(A3142,Obesity!$A$1:$G$7092,6,0),"")</f>
        <v>above 2,500</v>
      </c>
      <c r="G3142" t="str">
        <f>_xlfn.IFNA(VLOOKUP(A3142,Obesity!$A$1:$G$7092,7,0),"")</f>
        <v>Other Race - Including Multi-Racial</v>
      </c>
    </row>
    <row r="3143" spans="1:7" x14ac:dyDescent="0.4">
      <c r="A3143">
        <v>76698</v>
      </c>
      <c r="B3143">
        <f>_xlfn.IFNA(VLOOKUP(A3143,Obesity!$A$1:$G$7092,2,0),"")</f>
        <v>32.200000000000003</v>
      </c>
      <c r="C3143" t="str">
        <f>_xlfn.IFNA(VLOOKUP(A3143,Obesity!$A$1:$G$7092,3,0),"")</f>
        <v>Overweight</v>
      </c>
      <c r="D3143" t="str">
        <f>_xlfn.IFNA(VLOOKUP(A3143,Obesity!$A$1:$G$7092,4,0),"")</f>
        <v>Female</v>
      </c>
      <c r="E3143" t="str">
        <f>_xlfn.IFNA(VLOOKUP(A3143,Obesity!$A$1:$G$7092,5,0),"")</f>
        <v>36 and above</v>
      </c>
      <c r="F3143" t="str">
        <f>_xlfn.IFNA(VLOOKUP(A3143,Obesity!$A$1:$G$7092,6,0),"")</f>
        <v>above 2,000</v>
      </c>
      <c r="G3143" t="str">
        <f>_xlfn.IFNA(VLOOKUP(A3143,Obesity!$A$1:$G$7092,7,0),"")</f>
        <v>Non-Hispanic Asian</v>
      </c>
    </row>
    <row r="3144" spans="1:7" x14ac:dyDescent="0.4">
      <c r="A3144">
        <v>76699</v>
      </c>
      <c r="B3144">
        <f>_xlfn.IFNA(VLOOKUP(A3144,Obesity!$A$1:$G$7092,2,0),"")</f>
        <v>31.3</v>
      </c>
      <c r="C3144" t="str">
        <f>_xlfn.IFNA(VLOOKUP(A3144,Obesity!$A$1:$G$7092,3,0),"")</f>
        <v>Normal weight</v>
      </c>
      <c r="D3144" t="str">
        <f>_xlfn.IFNA(VLOOKUP(A3144,Obesity!$A$1:$G$7092,4,0),"")</f>
        <v>Female</v>
      </c>
      <c r="E3144" t="str">
        <f>_xlfn.IFNA(VLOOKUP(A3144,Obesity!$A$1:$G$7092,5,0),"")</f>
        <v>35 and below</v>
      </c>
      <c r="F3144" t="str">
        <f>_xlfn.IFNA(VLOOKUP(A3144,Obesity!$A$1:$G$7092,6,0),"")</f>
        <v>below 2,000</v>
      </c>
      <c r="G3144" t="str">
        <f>_xlfn.IFNA(VLOOKUP(A3144,Obesity!$A$1:$G$7092,7,0),"")</f>
        <v>Non-Hispanic Black</v>
      </c>
    </row>
    <row r="3145" spans="1:7" x14ac:dyDescent="0.4">
      <c r="A3145">
        <v>76700</v>
      </c>
      <c r="B3145">
        <f>_xlfn.IFNA(VLOOKUP(A3145,Obesity!$A$1:$G$7092,2,0),"")</f>
        <v>17.7</v>
      </c>
      <c r="C3145" t="str">
        <f>_xlfn.IFNA(VLOOKUP(A3145,Obesity!$A$1:$G$7092,3,0),"")</f>
        <v>Obese</v>
      </c>
      <c r="D3145" t="str">
        <f>_xlfn.IFNA(VLOOKUP(A3145,Obesity!$A$1:$G$7092,4,0),"")</f>
        <v>Male</v>
      </c>
      <c r="E3145" t="str">
        <f>_xlfn.IFNA(VLOOKUP(A3145,Obesity!$A$1:$G$7092,5,0),"")</f>
        <v>36 and above</v>
      </c>
      <c r="F3145" t="str">
        <f>_xlfn.IFNA(VLOOKUP(A3145,Obesity!$A$1:$G$7092,6,0),"")</f>
        <v>below 2,500</v>
      </c>
      <c r="G3145" t="str">
        <f>_xlfn.IFNA(VLOOKUP(A3145,Obesity!$A$1:$G$7092,7,0),"")</f>
        <v>Mexican American</v>
      </c>
    </row>
    <row r="3146" spans="1:7" x14ac:dyDescent="0.4">
      <c r="A3146">
        <v>76701</v>
      </c>
      <c r="B3146">
        <f>_xlfn.IFNA(VLOOKUP(A3146,Obesity!$A$1:$G$7092,2,0),"")</f>
        <v>26.2</v>
      </c>
      <c r="C3146" t="str">
        <f>_xlfn.IFNA(VLOOKUP(A3146,Obesity!$A$1:$G$7092,3,0),"")</f>
        <v>Underweight</v>
      </c>
      <c r="D3146" t="str">
        <f>_xlfn.IFNA(VLOOKUP(A3146,Obesity!$A$1:$G$7092,4,0),"")</f>
        <v>Female</v>
      </c>
      <c r="E3146" t="str">
        <f>_xlfn.IFNA(VLOOKUP(A3146,Obesity!$A$1:$G$7092,5,0),"")</f>
        <v>35 and below</v>
      </c>
      <c r="F3146" t="str">
        <f>_xlfn.IFNA(VLOOKUP(A3146,Obesity!$A$1:$G$7092,6,0),"")</f>
        <v>below 2,000</v>
      </c>
      <c r="G3146" t="str">
        <f>_xlfn.IFNA(VLOOKUP(A3146,Obesity!$A$1:$G$7092,7,0),"")</f>
        <v>Non-Hispanic Black</v>
      </c>
    </row>
    <row r="3147" spans="1:7" x14ac:dyDescent="0.4">
      <c r="A3147">
        <v>76702</v>
      </c>
      <c r="B3147" t="str">
        <f>_xlfn.IFNA(VLOOKUP(A3147,Obesity!$A$1:$G$7092,2,0),"")</f>
        <v/>
      </c>
      <c r="C3147" t="str">
        <f>_xlfn.IFNA(VLOOKUP(A3147,Obesity!$A$1:$G$7092,3,0),"")</f>
        <v/>
      </c>
      <c r="D3147" t="str">
        <f>_xlfn.IFNA(VLOOKUP(A3147,Obesity!$A$1:$G$7092,4,0),"")</f>
        <v/>
      </c>
      <c r="E3147" t="str">
        <f>_xlfn.IFNA(VLOOKUP(A3147,Obesity!$A$1:$G$7092,5,0),"")</f>
        <v/>
      </c>
      <c r="F3147" t="str">
        <f>_xlfn.IFNA(VLOOKUP(A3147,Obesity!$A$1:$G$7092,6,0),"")</f>
        <v/>
      </c>
      <c r="G3147" t="str">
        <f>_xlfn.IFNA(VLOOKUP(A3147,Obesity!$A$1:$G$7092,7,0),"")</f>
        <v/>
      </c>
    </row>
    <row r="3148" spans="1:7" x14ac:dyDescent="0.4">
      <c r="A3148">
        <v>76703</v>
      </c>
      <c r="B3148">
        <f>_xlfn.IFNA(VLOOKUP(A3148,Obesity!$A$1:$G$7092,2,0),"")</f>
        <v>26.8</v>
      </c>
      <c r="C3148" t="str">
        <f>_xlfn.IFNA(VLOOKUP(A3148,Obesity!$A$1:$G$7092,3,0),"")</f>
        <v>Overweight</v>
      </c>
      <c r="D3148" t="str">
        <f>_xlfn.IFNA(VLOOKUP(A3148,Obesity!$A$1:$G$7092,4,0),"")</f>
        <v>Male</v>
      </c>
      <c r="E3148" t="str">
        <f>_xlfn.IFNA(VLOOKUP(A3148,Obesity!$A$1:$G$7092,5,0),"")</f>
        <v>36 and above</v>
      </c>
      <c r="F3148" t="str">
        <f>_xlfn.IFNA(VLOOKUP(A3148,Obesity!$A$1:$G$7092,6,0),"")</f>
        <v>below 2,500</v>
      </c>
      <c r="G3148" t="str">
        <f>_xlfn.IFNA(VLOOKUP(A3148,Obesity!$A$1:$G$7092,7,0),"")</f>
        <v>Non-Hispanic White</v>
      </c>
    </row>
    <row r="3149" spans="1:7" x14ac:dyDescent="0.4">
      <c r="A3149">
        <v>76704</v>
      </c>
      <c r="B3149">
        <f>_xlfn.IFNA(VLOOKUP(A3149,Obesity!$A$1:$G$7092,2,0),"")</f>
        <v>43.9</v>
      </c>
      <c r="C3149" t="str">
        <f>_xlfn.IFNA(VLOOKUP(A3149,Obesity!$A$1:$G$7092,3,0),"")</f>
        <v>Overweight</v>
      </c>
      <c r="D3149" t="str">
        <f>_xlfn.IFNA(VLOOKUP(A3149,Obesity!$A$1:$G$7092,4,0),"")</f>
        <v>Female</v>
      </c>
      <c r="E3149" t="str">
        <f>_xlfn.IFNA(VLOOKUP(A3149,Obesity!$A$1:$G$7092,5,0),"")</f>
        <v>36 and above</v>
      </c>
      <c r="F3149" t="str">
        <f>_xlfn.IFNA(VLOOKUP(A3149,Obesity!$A$1:$G$7092,6,0),"")</f>
        <v>above 2,000</v>
      </c>
      <c r="G3149" t="str">
        <f>_xlfn.IFNA(VLOOKUP(A3149,Obesity!$A$1:$G$7092,7,0),"")</f>
        <v>Non-Hispanic White</v>
      </c>
    </row>
    <row r="3150" spans="1:7" x14ac:dyDescent="0.4">
      <c r="A3150">
        <v>76705</v>
      </c>
      <c r="B3150">
        <f>_xlfn.IFNA(VLOOKUP(A3150,Obesity!$A$1:$G$7092,2,0),"")</f>
        <v>32.200000000000003</v>
      </c>
      <c r="C3150" t="str">
        <f>_xlfn.IFNA(VLOOKUP(A3150,Obesity!$A$1:$G$7092,3,0),"")</f>
        <v>Normal weight</v>
      </c>
      <c r="D3150" t="str">
        <f>_xlfn.IFNA(VLOOKUP(A3150,Obesity!$A$1:$G$7092,4,0),"")</f>
        <v>Female</v>
      </c>
      <c r="E3150" t="str">
        <f>_xlfn.IFNA(VLOOKUP(A3150,Obesity!$A$1:$G$7092,5,0),"")</f>
        <v>36 and above</v>
      </c>
      <c r="F3150" t="str">
        <f>_xlfn.IFNA(VLOOKUP(A3150,Obesity!$A$1:$G$7092,6,0),"")</f>
        <v>below 2,000</v>
      </c>
      <c r="G3150" t="str">
        <f>_xlfn.IFNA(VLOOKUP(A3150,Obesity!$A$1:$G$7092,7,0),"")</f>
        <v>Mexican American</v>
      </c>
    </row>
    <row r="3151" spans="1:7" x14ac:dyDescent="0.4">
      <c r="A3151">
        <v>76706</v>
      </c>
      <c r="B3151">
        <f>_xlfn.IFNA(VLOOKUP(A3151,Obesity!$A$1:$G$7092,2,0),"")</f>
        <v>28.6</v>
      </c>
      <c r="C3151" t="str">
        <f>_xlfn.IFNA(VLOOKUP(A3151,Obesity!$A$1:$G$7092,3,0),"")</f>
        <v>Normal weight</v>
      </c>
      <c r="D3151" t="str">
        <f>_xlfn.IFNA(VLOOKUP(A3151,Obesity!$A$1:$G$7092,4,0),"")</f>
        <v>Male</v>
      </c>
      <c r="E3151" t="str">
        <f>_xlfn.IFNA(VLOOKUP(A3151,Obesity!$A$1:$G$7092,5,0),"")</f>
        <v>36 and above</v>
      </c>
      <c r="F3151" t="str">
        <f>_xlfn.IFNA(VLOOKUP(A3151,Obesity!$A$1:$G$7092,6,0),"")</f>
        <v>below 2,500</v>
      </c>
      <c r="G3151" t="str">
        <f>_xlfn.IFNA(VLOOKUP(A3151,Obesity!$A$1:$G$7092,7,0),"")</f>
        <v>Other Hispanic</v>
      </c>
    </row>
    <row r="3152" spans="1:7" x14ac:dyDescent="0.4">
      <c r="A3152">
        <v>76707</v>
      </c>
      <c r="B3152">
        <f>_xlfn.IFNA(VLOOKUP(A3152,Obesity!$A$1:$G$7092,2,0),"")</f>
        <v>0</v>
      </c>
      <c r="C3152" t="str">
        <f>_xlfn.IFNA(VLOOKUP(A3152,Obesity!$A$1:$G$7092,3,0),"")</f>
        <v>Overweight</v>
      </c>
      <c r="D3152" t="str">
        <f>_xlfn.IFNA(VLOOKUP(A3152,Obesity!$A$1:$G$7092,4,0),"")</f>
        <v>Female</v>
      </c>
      <c r="E3152" t="str">
        <f>_xlfn.IFNA(VLOOKUP(A3152,Obesity!$A$1:$G$7092,5,0),"")</f>
        <v>36 and above</v>
      </c>
      <c r="F3152" t="str">
        <f>_xlfn.IFNA(VLOOKUP(A3152,Obesity!$A$1:$G$7092,6,0),"")</f>
        <v>above 2,000</v>
      </c>
      <c r="G3152" t="str">
        <f>_xlfn.IFNA(VLOOKUP(A3152,Obesity!$A$1:$G$7092,7,0),"")</f>
        <v>Non-Hispanic Black</v>
      </c>
    </row>
    <row r="3153" spans="1:7" x14ac:dyDescent="0.4">
      <c r="A3153">
        <v>76708</v>
      </c>
      <c r="B3153">
        <f>_xlfn.IFNA(VLOOKUP(A3153,Obesity!$A$1:$G$7092,2,0),"")</f>
        <v>27.6</v>
      </c>
      <c r="C3153" t="str">
        <f>_xlfn.IFNA(VLOOKUP(A3153,Obesity!$A$1:$G$7092,3,0),"")</f>
        <v>Overweight</v>
      </c>
      <c r="D3153" t="str">
        <f>_xlfn.IFNA(VLOOKUP(A3153,Obesity!$A$1:$G$7092,4,0),"")</f>
        <v>Male</v>
      </c>
      <c r="E3153" t="str">
        <f>_xlfn.IFNA(VLOOKUP(A3153,Obesity!$A$1:$G$7092,5,0),"")</f>
        <v>35 and below</v>
      </c>
      <c r="F3153" t="str">
        <f>_xlfn.IFNA(VLOOKUP(A3153,Obesity!$A$1:$G$7092,6,0),"")</f>
        <v>above 2,500</v>
      </c>
      <c r="G3153" t="str">
        <f>_xlfn.IFNA(VLOOKUP(A3153,Obesity!$A$1:$G$7092,7,0),"")</f>
        <v>Non-Hispanic Black</v>
      </c>
    </row>
    <row r="3154" spans="1:7" x14ac:dyDescent="0.4">
      <c r="A3154">
        <v>76709</v>
      </c>
      <c r="B3154">
        <f>_xlfn.IFNA(VLOOKUP(A3154,Obesity!$A$1:$G$7092,2,0),"")</f>
        <v>44.6</v>
      </c>
      <c r="C3154" t="str">
        <f>_xlfn.IFNA(VLOOKUP(A3154,Obesity!$A$1:$G$7092,3,0),"")</f>
        <v>Obese</v>
      </c>
      <c r="D3154" t="str">
        <f>_xlfn.IFNA(VLOOKUP(A3154,Obesity!$A$1:$G$7092,4,0),"")</f>
        <v>Male</v>
      </c>
      <c r="E3154" t="str">
        <f>_xlfn.IFNA(VLOOKUP(A3154,Obesity!$A$1:$G$7092,5,0),"")</f>
        <v>36 and above</v>
      </c>
      <c r="F3154" t="str">
        <f>_xlfn.IFNA(VLOOKUP(A3154,Obesity!$A$1:$G$7092,6,0),"")</f>
        <v>below 2,500</v>
      </c>
      <c r="G3154" t="str">
        <f>_xlfn.IFNA(VLOOKUP(A3154,Obesity!$A$1:$G$7092,7,0),"")</f>
        <v>Non-Hispanic White</v>
      </c>
    </row>
    <row r="3155" spans="1:7" x14ac:dyDescent="0.4">
      <c r="A3155">
        <v>76710</v>
      </c>
      <c r="B3155" t="str">
        <f>_xlfn.IFNA(VLOOKUP(A3155,Obesity!$A$1:$G$7092,2,0),"")</f>
        <v/>
      </c>
      <c r="C3155" t="str">
        <f>_xlfn.IFNA(VLOOKUP(A3155,Obesity!$A$1:$G$7092,3,0),"")</f>
        <v/>
      </c>
      <c r="D3155" t="str">
        <f>_xlfn.IFNA(VLOOKUP(A3155,Obesity!$A$1:$G$7092,4,0),"")</f>
        <v/>
      </c>
      <c r="E3155" t="str">
        <f>_xlfn.IFNA(VLOOKUP(A3155,Obesity!$A$1:$G$7092,5,0),"")</f>
        <v/>
      </c>
      <c r="F3155" t="str">
        <f>_xlfn.IFNA(VLOOKUP(A3155,Obesity!$A$1:$G$7092,6,0),"")</f>
        <v/>
      </c>
      <c r="G3155" t="str">
        <f>_xlfn.IFNA(VLOOKUP(A3155,Obesity!$A$1:$G$7092,7,0),"")</f>
        <v/>
      </c>
    </row>
    <row r="3156" spans="1:7" x14ac:dyDescent="0.4">
      <c r="A3156">
        <v>76711</v>
      </c>
      <c r="B3156">
        <f>_xlfn.IFNA(VLOOKUP(A3156,Obesity!$A$1:$G$7092,2,0),"")</f>
        <v>24.2</v>
      </c>
      <c r="C3156" t="str">
        <f>_xlfn.IFNA(VLOOKUP(A3156,Obesity!$A$1:$G$7092,3,0),"")</f>
        <v>Overweight</v>
      </c>
      <c r="D3156" t="str">
        <f>_xlfn.IFNA(VLOOKUP(A3156,Obesity!$A$1:$G$7092,4,0),"")</f>
        <v>Male</v>
      </c>
      <c r="E3156" t="str">
        <f>_xlfn.IFNA(VLOOKUP(A3156,Obesity!$A$1:$G$7092,5,0),"")</f>
        <v>35 and below</v>
      </c>
      <c r="F3156" t="str">
        <f>_xlfn.IFNA(VLOOKUP(A3156,Obesity!$A$1:$G$7092,6,0),"")</f>
        <v>above 2,500</v>
      </c>
      <c r="G3156" t="str">
        <f>_xlfn.IFNA(VLOOKUP(A3156,Obesity!$A$1:$G$7092,7,0),"")</f>
        <v>Non-Hispanic Black</v>
      </c>
    </row>
    <row r="3157" spans="1:7" x14ac:dyDescent="0.4">
      <c r="A3157">
        <v>76712</v>
      </c>
      <c r="B3157">
        <f>_xlfn.IFNA(VLOOKUP(A3157,Obesity!$A$1:$G$7092,2,0),"")</f>
        <v>18.899999999999999</v>
      </c>
      <c r="C3157" t="str">
        <f>_xlfn.IFNA(VLOOKUP(A3157,Obesity!$A$1:$G$7092,3,0),"")</f>
        <v>Normal weight</v>
      </c>
      <c r="D3157" t="str">
        <f>_xlfn.IFNA(VLOOKUP(A3157,Obesity!$A$1:$G$7092,4,0),"")</f>
        <v>Male</v>
      </c>
      <c r="E3157" t="str">
        <f>_xlfn.IFNA(VLOOKUP(A3157,Obesity!$A$1:$G$7092,5,0),"")</f>
        <v>36 and above</v>
      </c>
      <c r="F3157" t="str">
        <f>_xlfn.IFNA(VLOOKUP(A3157,Obesity!$A$1:$G$7092,6,0),"")</f>
        <v>below 2,500</v>
      </c>
      <c r="G3157" t="str">
        <f>_xlfn.IFNA(VLOOKUP(A3157,Obesity!$A$1:$G$7092,7,0),"")</f>
        <v>Non-Hispanic White</v>
      </c>
    </row>
    <row r="3158" spans="1:7" x14ac:dyDescent="0.4">
      <c r="A3158">
        <v>76713</v>
      </c>
      <c r="B3158">
        <f>_xlfn.IFNA(VLOOKUP(A3158,Obesity!$A$1:$G$7092,2,0),"")</f>
        <v>31.8</v>
      </c>
      <c r="C3158" t="str">
        <f>_xlfn.IFNA(VLOOKUP(A3158,Obesity!$A$1:$G$7092,3,0),"")</f>
        <v>Underweight</v>
      </c>
      <c r="D3158" t="str">
        <f>_xlfn.IFNA(VLOOKUP(A3158,Obesity!$A$1:$G$7092,4,0),"")</f>
        <v>Female</v>
      </c>
      <c r="E3158" t="str">
        <f>_xlfn.IFNA(VLOOKUP(A3158,Obesity!$A$1:$G$7092,5,0),"")</f>
        <v>35 and below</v>
      </c>
      <c r="F3158" t="str">
        <f>_xlfn.IFNA(VLOOKUP(A3158,Obesity!$A$1:$G$7092,6,0),"")</f>
        <v>below 2,000</v>
      </c>
      <c r="G3158" t="str">
        <f>_xlfn.IFNA(VLOOKUP(A3158,Obesity!$A$1:$G$7092,7,0),"")</f>
        <v>Other Race - Including Multi-Racial</v>
      </c>
    </row>
    <row r="3159" spans="1:7" x14ac:dyDescent="0.4">
      <c r="A3159">
        <v>76714</v>
      </c>
      <c r="B3159">
        <f>_xlfn.IFNA(VLOOKUP(A3159,Obesity!$A$1:$G$7092,2,0),"")</f>
        <v>20.399999999999999</v>
      </c>
      <c r="C3159" t="str">
        <f>_xlfn.IFNA(VLOOKUP(A3159,Obesity!$A$1:$G$7092,3,0),"")</f>
        <v>Obese</v>
      </c>
      <c r="D3159" t="str">
        <f>_xlfn.IFNA(VLOOKUP(A3159,Obesity!$A$1:$G$7092,4,0),"")</f>
        <v>Female</v>
      </c>
      <c r="E3159" t="str">
        <f>_xlfn.IFNA(VLOOKUP(A3159,Obesity!$A$1:$G$7092,5,0),"")</f>
        <v>36 and above</v>
      </c>
      <c r="F3159" t="str">
        <f>_xlfn.IFNA(VLOOKUP(A3159,Obesity!$A$1:$G$7092,6,0),"")</f>
        <v>below 2,000</v>
      </c>
      <c r="G3159" t="str">
        <f>_xlfn.IFNA(VLOOKUP(A3159,Obesity!$A$1:$G$7092,7,0),"")</f>
        <v>Non-Hispanic White</v>
      </c>
    </row>
    <row r="3160" spans="1:7" x14ac:dyDescent="0.4">
      <c r="A3160">
        <v>76715</v>
      </c>
      <c r="B3160">
        <f>_xlfn.IFNA(VLOOKUP(A3160,Obesity!$A$1:$G$7092,2,0),"")</f>
        <v>37.1</v>
      </c>
      <c r="C3160" t="str">
        <f>_xlfn.IFNA(VLOOKUP(A3160,Obesity!$A$1:$G$7092,3,0),"")</f>
        <v>Obese</v>
      </c>
      <c r="D3160" t="str">
        <f>_xlfn.IFNA(VLOOKUP(A3160,Obesity!$A$1:$G$7092,4,0),"")</f>
        <v>Male</v>
      </c>
      <c r="E3160" t="str">
        <f>_xlfn.IFNA(VLOOKUP(A3160,Obesity!$A$1:$G$7092,5,0),"")</f>
        <v>36 and above</v>
      </c>
      <c r="F3160" t="str">
        <f>_xlfn.IFNA(VLOOKUP(A3160,Obesity!$A$1:$G$7092,6,0),"")</f>
        <v>below 2,500</v>
      </c>
      <c r="G3160" t="str">
        <f>_xlfn.IFNA(VLOOKUP(A3160,Obesity!$A$1:$G$7092,7,0),"")</f>
        <v>Non-Hispanic Black</v>
      </c>
    </row>
    <row r="3161" spans="1:7" x14ac:dyDescent="0.4">
      <c r="A3161">
        <v>76716</v>
      </c>
      <c r="B3161">
        <f>_xlfn.IFNA(VLOOKUP(A3161,Obesity!$A$1:$G$7092,2,0),"")</f>
        <v>18.399999999999999</v>
      </c>
      <c r="C3161" t="str">
        <f>_xlfn.IFNA(VLOOKUP(A3161,Obesity!$A$1:$G$7092,3,0),"")</f>
        <v>Obese</v>
      </c>
      <c r="D3161" t="str">
        <f>_xlfn.IFNA(VLOOKUP(A3161,Obesity!$A$1:$G$7092,4,0),"")</f>
        <v>Female</v>
      </c>
      <c r="E3161" t="str">
        <f>_xlfn.IFNA(VLOOKUP(A3161,Obesity!$A$1:$G$7092,5,0),"")</f>
        <v>35 and below</v>
      </c>
      <c r="F3161" t="str">
        <f>_xlfn.IFNA(VLOOKUP(A3161,Obesity!$A$1:$G$7092,6,0),"")</f>
        <v>above 2,000</v>
      </c>
      <c r="G3161" t="str">
        <f>_xlfn.IFNA(VLOOKUP(A3161,Obesity!$A$1:$G$7092,7,0),"")</f>
        <v>Non-Hispanic White</v>
      </c>
    </row>
    <row r="3162" spans="1:7" x14ac:dyDescent="0.4">
      <c r="A3162">
        <v>76717</v>
      </c>
      <c r="B3162" t="str">
        <f>_xlfn.IFNA(VLOOKUP(A3162,Obesity!$A$1:$G$7092,2,0),"")</f>
        <v/>
      </c>
      <c r="C3162" t="str">
        <f>_xlfn.IFNA(VLOOKUP(A3162,Obesity!$A$1:$G$7092,3,0),"")</f>
        <v/>
      </c>
      <c r="D3162" t="str">
        <f>_xlfn.IFNA(VLOOKUP(A3162,Obesity!$A$1:$G$7092,4,0),"")</f>
        <v/>
      </c>
      <c r="E3162" t="str">
        <f>_xlfn.IFNA(VLOOKUP(A3162,Obesity!$A$1:$G$7092,5,0),"")</f>
        <v/>
      </c>
      <c r="F3162" t="str">
        <f>_xlfn.IFNA(VLOOKUP(A3162,Obesity!$A$1:$G$7092,6,0),"")</f>
        <v/>
      </c>
      <c r="G3162" t="str">
        <f>_xlfn.IFNA(VLOOKUP(A3162,Obesity!$A$1:$G$7092,7,0),"")</f>
        <v/>
      </c>
    </row>
    <row r="3163" spans="1:7" x14ac:dyDescent="0.4">
      <c r="A3163">
        <v>76718</v>
      </c>
      <c r="B3163">
        <f>_xlfn.IFNA(VLOOKUP(A3163,Obesity!$A$1:$G$7092,2,0),"")</f>
        <v>32.5</v>
      </c>
      <c r="C3163" t="str">
        <f>_xlfn.IFNA(VLOOKUP(A3163,Obesity!$A$1:$G$7092,3,0),"")</f>
        <v>Normal weight</v>
      </c>
      <c r="D3163" t="str">
        <f>_xlfn.IFNA(VLOOKUP(A3163,Obesity!$A$1:$G$7092,4,0),"")</f>
        <v>Female</v>
      </c>
      <c r="E3163" t="str">
        <f>_xlfn.IFNA(VLOOKUP(A3163,Obesity!$A$1:$G$7092,5,0),"")</f>
        <v>36 and above</v>
      </c>
      <c r="F3163" t="str">
        <f>_xlfn.IFNA(VLOOKUP(A3163,Obesity!$A$1:$G$7092,6,0),"")</f>
        <v>below 2,000</v>
      </c>
      <c r="G3163" t="str">
        <f>_xlfn.IFNA(VLOOKUP(A3163,Obesity!$A$1:$G$7092,7,0),"")</f>
        <v>Non-Hispanic White</v>
      </c>
    </row>
    <row r="3164" spans="1:7" x14ac:dyDescent="0.4">
      <c r="A3164">
        <v>76719</v>
      </c>
      <c r="B3164">
        <f>_xlfn.IFNA(VLOOKUP(A3164,Obesity!$A$1:$G$7092,2,0),"")</f>
        <v>27.9</v>
      </c>
      <c r="C3164" t="str">
        <f>_xlfn.IFNA(VLOOKUP(A3164,Obesity!$A$1:$G$7092,3,0),"")</f>
        <v>Obese</v>
      </c>
      <c r="D3164" t="str">
        <f>_xlfn.IFNA(VLOOKUP(A3164,Obesity!$A$1:$G$7092,4,0),"")</f>
        <v>Female</v>
      </c>
      <c r="E3164" t="str">
        <f>_xlfn.IFNA(VLOOKUP(A3164,Obesity!$A$1:$G$7092,5,0),"")</f>
        <v>36 and above</v>
      </c>
      <c r="F3164" t="str">
        <f>_xlfn.IFNA(VLOOKUP(A3164,Obesity!$A$1:$G$7092,6,0),"")</f>
        <v>below 2,000</v>
      </c>
      <c r="G3164" t="str">
        <f>_xlfn.IFNA(VLOOKUP(A3164,Obesity!$A$1:$G$7092,7,0),"")</f>
        <v>Non-Hispanic Black</v>
      </c>
    </row>
    <row r="3165" spans="1:7" x14ac:dyDescent="0.4">
      <c r="A3165">
        <v>76720</v>
      </c>
      <c r="B3165" t="str">
        <f>_xlfn.IFNA(VLOOKUP(A3165,Obesity!$A$1:$G$7092,2,0),"")</f>
        <v/>
      </c>
      <c r="C3165" t="str">
        <f>_xlfn.IFNA(VLOOKUP(A3165,Obesity!$A$1:$G$7092,3,0),"")</f>
        <v/>
      </c>
      <c r="D3165" t="str">
        <f>_xlfn.IFNA(VLOOKUP(A3165,Obesity!$A$1:$G$7092,4,0),"")</f>
        <v/>
      </c>
      <c r="E3165" t="str">
        <f>_xlfn.IFNA(VLOOKUP(A3165,Obesity!$A$1:$G$7092,5,0),"")</f>
        <v/>
      </c>
      <c r="F3165" t="str">
        <f>_xlfn.IFNA(VLOOKUP(A3165,Obesity!$A$1:$G$7092,6,0),"")</f>
        <v/>
      </c>
      <c r="G3165" t="str">
        <f>_xlfn.IFNA(VLOOKUP(A3165,Obesity!$A$1:$G$7092,7,0),"")</f>
        <v/>
      </c>
    </row>
    <row r="3166" spans="1:7" x14ac:dyDescent="0.4">
      <c r="A3166">
        <v>76721</v>
      </c>
      <c r="B3166">
        <f>_xlfn.IFNA(VLOOKUP(A3166,Obesity!$A$1:$G$7092,2,0),"")</f>
        <v>39.4</v>
      </c>
      <c r="C3166" t="str">
        <f>_xlfn.IFNA(VLOOKUP(A3166,Obesity!$A$1:$G$7092,3,0),"")</f>
        <v>Normal weight</v>
      </c>
      <c r="D3166" t="str">
        <f>_xlfn.IFNA(VLOOKUP(A3166,Obesity!$A$1:$G$7092,4,0),"")</f>
        <v>Female</v>
      </c>
      <c r="E3166" t="str">
        <f>_xlfn.IFNA(VLOOKUP(A3166,Obesity!$A$1:$G$7092,5,0),"")</f>
        <v>35 and below</v>
      </c>
      <c r="F3166" t="str">
        <f>_xlfn.IFNA(VLOOKUP(A3166,Obesity!$A$1:$G$7092,6,0),"")</f>
        <v>above 2,000</v>
      </c>
      <c r="G3166" t="str">
        <f>_xlfn.IFNA(VLOOKUP(A3166,Obesity!$A$1:$G$7092,7,0),"")</f>
        <v>Non-Hispanic White</v>
      </c>
    </row>
    <row r="3167" spans="1:7" x14ac:dyDescent="0.4">
      <c r="A3167">
        <v>76722</v>
      </c>
      <c r="B3167">
        <f>_xlfn.IFNA(VLOOKUP(A3167,Obesity!$A$1:$G$7092,2,0),"")</f>
        <v>34.200000000000003</v>
      </c>
      <c r="C3167" t="str">
        <f>_xlfn.IFNA(VLOOKUP(A3167,Obesity!$A$1:$G$7092,3,0),"")</f>
        <v>Obese</v>
      </c>
      <c r="D3167" t="str">
        <f>_xlfn.IFNA(VLOOKUP(A3167,Obesity!$A$1:$G$7092,4,0),"")</f>
        <v>Male</v>
      </c>
      <c r="E3167" t="str">
        <f>_xlfn.IFNA(VLOOKUP(A3167,Obesity!$A$1:$G$7092,5,0),"")</f>
        <v>36 and above</v>
      </c>
      <c r="F3167" t="str">
        <f>_xlfn.IFNA(VLOOKUP(A3167,Obesity!$A$1:$G$7092,6,0),"")</f>
        <v>below 2,500</v>
      </c>
      <c r="G3167" t="str">
        <f>_xlfn.IFNA(VLOOKUP(A3167,Obesity!$A$1:$G$7092,7,0),"")</f>
        <v>Non-Hispanic White</v>
      </c>
    </row>
    <row r="3168" spans="1:7" x14ac:dyDescent="0.4">
      <c r="A3168">
        <v>76723</v>
      </c>
      <c r="B3168">
        <f>_xlfn.IFNA(VLOOKUP(A3168,Obesity!$A$1:$G$7092,2,0),"")</f>
        <v>27.1</v>
      </c>
      <c r="C3168" t="str">
        <f>_xlfn.IFNA(VLOOKUP(A3168,Obesity!$A$1:$G$7092,3,0),"")</f>
        <v>Normal weight</v>
      </c>
      <c r="D3168" t="str">
        <f>_xlfn.IFNA(VLOOKUP(A3168,Obesity!$A$1:$G$7092,4,0),"")</f>
        <v>Female</v>
      </c>
      <c r="E3168" t="str">
        <f>_xlfn.IFNA(VLOOKUP(A3168,Obesity!$A$1:$G$7092,5,0),"")</f>
        <v>36 and above</v>
      </c>
      <c r="F3168" t="str">
        <f>_xlfn.IFNA(VLOOKUP(A3168,Obesity!$A$1:$G$7092,6,0),"")</f>
        <v>below 2,000</v>
      </c>
      <c r="G3168" t="str">
        <f>_xlfn.IFNA(VLOOKUP(A3168,Obesity!$A$1:$G$7092,7,0),"")</f>
        <v>Non-Hispanic White</v>
      </c>
    </row>
    <row r="3169" spans="1:7" x14ac:dyDescent="0.4">
      <c r="A3169">
        <v>76724</v>
      </c>
      <c r="B3169" t="str">
        <f>_xlfn.IFNA(VLOOKUP(A3169,Obesity!$A$1:$G$7092,2,0),"")</f>
        <v/>
      </c>
      <c r="C3169" t="str">
        <f>_xlfn.IFNA(VLOOKUP(A3169,Obesity!$A$1:$G$7092,3,0),"")</f>
        <v/>
      </c>
      <c r="D3169" t="str">
        <f>_xlfn.IFNA(VLOOKUP(A3169,Obesity!$A$1:$G$7092,4,0),"")</f>
        <v/>
      </c>
      <c r="E3169" t="str">
        <f>_xlfn.IFNA(VLOOKUP(A3169,Obesity!$A$1:$G$7092,5,0),"")</f>
        <v/>
      </c>
      <c r="F3169" t="str">
        <f>_xlfn.IFNA(VLOOKUP(A3169,Obesity!$A$1:$G$7092,6,0),"")</f>
        <v/>
      </c>
      <c r="G3169" t="str">
        <f>_xlfn.IFNA(VLOOKUP(A3169,Obesity!$A$1:$G$7092,7,0),"")</f>
        <v/>
      </c>
    </row>
    <row r="3170" spans="1:7" x14ac:dyDescent="0.4">
      <c r="A3170">
        <v>76725</v>
      </c>
      <c r="B3170">
        <f>_xlfn.IFNA(VLOOKUP(A3170,Obesity!$A$1:$G$7092,2,0),"")</f>
        <v>21.6</v>
      </c>
      <c r="C3170" t="str">
        <f>_xlfn.IFNA(VLOOKUP(A3170,Obesity!$A$1:$G$7092,3,0),"")</f>
        <v>Normal weight</v>
      </c>
      <c r="D3170" t="str">
        <f>_xlfn.IFNA(VLOOKUP(A3170,Obesity!$A$1:$G$7092,4,0),"")</f>
        <v>Male</v>
      </c>
      <c r="E3170" t="str">
        <f>_xlfn.IFNA(VLOOKUP(A3170,Obesity!$A$1:$G$7092,5,0),"")</f>
        <v>35 and below</v>
      </c>
      <c r="F3170" t="str">
        <f>_xlfn.IFNA(VLOOKUP(A3170,Obesity!$A$1:$G$7092,6,0),"")</f>
        <v>below 2,500</v>
      </c>
      <c r="G3170" t="str">
        <f>_xlfn.IFNA(VLOOKUP(A3170,Obesity!$A$1:$G$7092,7,0),"")</f>
        <v>Non-Hispanic White</v>
      </c>
    </row>
    <row r="3171" spans="1:7" x14ac:dyDescent="0.4">
      <c r="A3171">
        <v>76726</v>
      </c>
      <c r="B3171" t="str">
        <f>_xlfn.IFNA(VLOOKUP(A3171,Obesity!$A$1:$G$7092,2,0),"")</f>
        <v/>
      </c>
      <c r="C3171" t="str">
        <f>_xlfn.IFNA(VLOOKUP(A3171,Obesity!$A$1:$G$7092,3,0),"")</f>
        <v/>
      </c>
      <c r="D3171" t="str">
        <f>_xlfn.IFNA(VLOOKUP(A3171,Obesity!$A$1:$G$7092,4,0),"")</f>
        <v/>
      </c>
      <c r="E3171" t="str">
        <f>_xlfn.IFNA(VLOOKUP(A3171,Obesity!$A$1:$G$7092,5,0),"")</f>
        <v/>
      </c>
      <c r="F3171" t="str">
        <f>_xlfn.IFNA(VLOOKUP(A3171,Obesity!$A$1:$G$7092,6,0),"")</f>
        <v/>
      </c>
      <c r="G3171" t="str">
        <f>_xlfn.IFNA(VLOOKUP(A3171,Obesity!$A$1:$G$7092,7,0),"")</f>
        <v/>
      </c>
    </row>
    <row r="3172" spans="1:7" x14ac:dyDescent="0.4">
      <c r="A3172">
        <v>76727</v>
      </c>
      <c r="B3172">
        <f>_xlfn.IFNA(VLOOKUP(A3172,Obesity!$A$1:$G$7092,2,0),"")</f>
        <v>27.3</v>
      </c>
      <c r="C3172" t="str">
        <f>_xlfn.IFNA(VLOOKUP(A3172,Obesity!$A$1:$G$7092,3,0),"")</f>
        <v>Underweight</v>
      </c>
      <c r="D3172" t="str">
        <f>_xlfn.IFNA(VLOOKUP(A3172,Obesity!$A$1:$G$7092,4,0),"")</f>
        <v>Female</v>
      </c>
      <c r="E3172" t="str">
        <f>_xlfn.IFNA(VLOOKUP(A3172,Obesity!$A$1:$G$7092,5,0),"")</f>
        <v>35 and below</v>
      </c>
      <c r="F3172" t="str">
        <f>_xlfn.IFNA(VLOOKUP(A3172,Obesity!$A$1:$G$7092,6,0),"")</f>
        <v>above 2,000</v>
      </c>
      <c r="G3172" t="str">
        <f>_xlfn.IFNA(VLOOKUP(A3172,Obesity!$A$1:$G$7092,7,0),"")</f>
        <v>Mexican American</v>
      </c>
    </row>
    <row r="3173" spans="1:7" x14ac:dyDescent="0.4">
      <c r="A3173">
        <v>76728</v>
      </c>
      <c r="B3173">
        <f>_xlfn.IFNA(VLOOKUP(A3173,Obesity!$A$1:$G$7092,2,0),"")</f>
        <v>36.1</v>
      </c>
      <c r="C3173" t="str">
        <f>_xlfn.IFNA(VLOOKUP(A3173,Obesity!$A$1:$G$7092,3,0),"")</f>
        <v>Underweight</v>
      </c>
      <c r="D3173" t="str">
        <f>_xlfn.IFNA(VLOOKUP(A3173,Obesity!$A$1:$G$7092,4,0),"")</f>
        <v>Male</v>
      </c>
      <c r="E3173" t="str">
        <f>_xlfn.IFNA(VLOOKUP(A3173,Obesity!$A$1:$G$7092,5,0),"")</f>
        <v>35 and below</v>
      </c>
      <c r="F3173" t="str">
        <f>_xlfn.IFNA(VLOOKUP(A3173,Obesity!$A$1:$G$7092,6,0),"")</f>
        <v>below 2,500</v>
      </c>
      <c r="G3173" t="str">
        <f>_xlfn.IFNA(VLOOKUP(A3173,Obesity!$A$1:$G$7092,7,0),"")</f>
        <v>Non-Hispanic Black</v>
      </c>
    </row>
    <row r="3174" spans="1:7" x14ac:dyDescent="0.4">
      <c r="A3174">
        <v>76729</v>
      </c>
      <c r="B3174" t="str">
        <f>_xlfn.IFNA(VLOOKUP(A3174,Obesity!$A$1:$G$7092,2,0),"")</f>
        <v/>
      </c>
      <c r="C3174" t="str">
        <f>_xlfn.IFNA(VLOOKUP(A3174,Obesity!$A$1:$G$7092,3,0),"")</f>
        <v/>
      </c>
      <c r="D3174" t="str">
        <f>_xlfn.IFNA(VLOOKUP(A3174,Obesity!$A$1:$G$7092,4,0),"")</f>
        <v/>
      </c>
      <c r="E3174" t="str">
        <f>_xlfn.IFNA(VLOOKUP(A3174,Obesity!$A$1:$G$7092,5,0),"")</f>
        <v/>
      </c>
      <c r="F3174" t="str">
        <f>_xlfn.IFNA(VLOOKUP(A3174,Obesity!$A$1:$G$7092,6,0),"")</f>
        <v/>
      </c>
      <c r="G3174" t="str">
        <f>_xlfn.IFNA(VLOOKUP(A3174,Obesity!$A$1:$G$7092,7,0),"")</f>
        <v/>
      </c>
    </row>
    <row r="3175" spans="1:7" x14ac:dyDescent="0.4">
      <c r="A3175">
        <v>76730</v>
      </c>
      <c r="B3175">
        <f>_xlfn.IFNA(VLOOKUP(A3175,Obesity!$A$1:$G$7092,2,0),"")</f>
        <v>0</v>
      </c>
      <c r="C3175" t="str">
        <f>_xlfn.IFNA(VLOOKUP(A3175,Obesity!$A$1:$G$7092,3,0),"")</f>
        <v>Overweight</v>
      </c>
      <c r="D3175" t="str">
        <f>_xlfn.IFNA(VLOOKUP(A3175,Obesity!$A$1:$G$7092,4,0),"")</f>
        <v>Male</v>
      </c>
      <c r="E3175" t="str">
        <f>_xlfn.IFNA(VLOOKUP(A3175,Obesity!$A$1:$G$7092,5,0),"")</f>
        <v>36 and above</v>
      </c>
      <c r="F3175" t="str">
        <f>_xlfn.IFNA(VLOOKUP(A3175,Obesity!$A$1:$G$7092,6,0),"")</f>
        <v>below 2,500</v>
      </c>
      <c r="G3175" t="str">
        <f>_xlfn.IFNA(VLOOKUP(A3175,Obesity!$A$1:$G$7092,7,0),"")</f>
        <v>Non-Hispanic White</v>
      </c>
    </row>
    <row r="3176" spans="1:7" x14ac:dyDescent="0.4">
      <c r="A3176">
        <v>76731</v>
      </c>
      <c r="B3176">
        <f>_xlfn.IFNA(VLOOKUP(A3176,Obesity!$A$1:$G$7092,2,0),"")</f>
        <v>23.1</v>
      </c>
      <c r="C3176" t="str">
        <f>_xlfn.IFNA(VLOOKUP(A3176,Obesity!$A$1:$G$7092,3,0),"")</f>
        <v>Overweight</v>
      </c>
      <c r="D3176" t="str">
        <f>_xlfn.IFNA(VLOOKUP(A3176,Obesity!$A$1:$G$7092,4,0),"")</f>
        <v>Male</v>
      </c>
      <c r="E3176" t="str">
        <f>_xlfn.IFNA(VLOOKUP(A3176,Obesity!$A$1:$G$7092,5,0),"")</f>
        <v>36 and above</v>
      </c>
      <c r="F3176" t="str">
        <f>_xlfn.IFNA(VLOOKUP(A3176,Obesity!$A$1:$G$7092,6,0),"")</f>
        <v>below 2,500</v>
      </c>
      <c r="G3176" t="str">
        <f>_xlfn.IFNA(VLOOKUP(A3176,Obesity!$A$1:$G$7092,7,0),"")</f>
        <v>Mexican American</v>
      </c>
    </row>
    <row r="3177" spans="1:7" x14ac:dyDescent="0.4">
      <c r="A3177">
        <v>76732</v>
      </c>
      <c r="B3177" t="str">
        <f>_xlfn.IFNA(VLOOKUP(A3177,Obesity!$A$1:$G$7092,2,0),"")</f>
        <v/>
      </c>
      <c r="C3177" t="str">
        <f>_xlfn.IFNA(VLOOKUP(A3177,Obesity!$A$1:$G$7092,3,0),"")</f>
        <v/>
      </c>
      <c r="D3177" t="str">
        <f>_xlfn.IFNA(VLOOKUP(A3177,Obesity!$A$1:$G$7092,4,0),"")</f>
        <v/>
      </c>
      <c r="E3177" t="str">
        <f>_xlfn.IFNA(VLOOKUP(A3177,Obesity!$A$1:$G$7092,5,0),"")</f>
        <v/>
      </c>
      <c r="F3177" t="str">
        <f>_xlfn.IFNA(VLOOKUP(A3177,Obesity!$A$1:$G$7092,6,0),"")</f>
        <v/>
      </c>
      <c r="G3177" t="str">
        <f>_xlfn.IFNA(VLOOKUP(A3177,Obesity!$A$1:$G$7092,7,0),"")</f>
        <v/>
      </c>
    </row>
    <row r="3178" spans="1:7" x14ac:dyDescent="0.4">
      <c r="A3178">
        <v>76733</v>
      </c>
      <c r="B3178">
        <f>_xlfn.IFNA(VLOOKUP(A3178,Obesity!$A$1:$G$7092,2,0),"")</f>
        <v>16.5</v>
      </c>
      <c r="C3178" t="str">
        <f>_xlfn.IFNA(VLOOKUP(A3178,Obesity!$A$1:$G$7092,3,0),"")</f>
        <v>Obese</v>
      </c>
      <c r="D3178" t="str">
        <f>_xlfn.IFNA(VLOOKUP(A3178,Obesity!$A$1:$G$7092,4,0),"")</f>
        <v>Male</v>
      </c>
      <c r="E3178" t="str">
        <f>_xlfn.IFNA(VLOOKUP(A3178,Obesity!$A$1:$G$7092,5,0),"")</f>
        <v>36 and above</v>
      </c>
      <c r="F3178" t="str">
        <f>_xlfn.IFNA(VLOOKUP(A3178,Obesity!$A$1:$G$7092,6,0),"")</f>
        <v>below 2,500</v>
      </c>
      <c r="G3178" t="str">
        <f>_xlfn.IFNA(VLOOKUP(A3178,Obesity!$A$1:$G$7092,7,0),"")</f>
        <v>Non-Hispanic White</v>
      </c>
    </row>
    <row r="3179" spans="1:7" x14ac:dyDescent="0.4">
      <c r="A3179">
        <v>76734</v>
      </c>
      <c r="B3179">
        <f>_xlfn.IFNA(VLOOKUP(A3179,Obesity!$A$1:$G$7092,2,0),"")</f>
        <v>15.9</v>
      </c>
      <c r="C3179" t="str">
        <f>_xlfn.IFNA(VLOOKUP(A3179,Obesity!$A$1:$G$7092,3,0),"")</f>
        <v>Obese</v>
      </c>
      <c r="D3179" t="str">
        <f>_xlfn.IFNA(VLOOKUP(A3179,Obesity!$A$1:$G$7092,4,0),"")</f>
        <v>Female</v>
      </c>
      <c r="E3179" t="str">
        <f>_xlfn.IFNA(VLOOKUP(A3179,Obesity!$A$1:$G$7092,5,0),"")</f>
        <v>36 and above</v>
      </c>
      <c r="F3179" t="str">
        <f>_xlfn.IFNA(VLOOKUP(A3179,Obesity!$A$1:$G$7092,6,0),"")</f>
        <v>above 2,000</v>
      </c>
      <c r="G3179" t="str">
        <f>_xlfn.IFNA(VLOOKUP(A3179,Obesity!$A$1:$G$7092,7,0),"")</f>
        <v>Non-Hispanic White</v>
      </c>
    </row>
    <row r="3180" spans="1:7" x14ac:dyDescent="0.4">
      <c r="A3180">
        <v>76735</v>
      </c>
      <c r="B3180" t="str">
        <f>_xlfn.IFNA(VLOOKUP(A3180,Obesity!$A$1:$G$7092,2,0),"")</f>
        <v/>
      </c>
      <c r="C3180" t="str">
        <f>_xlfn.IFNA(VLOOKUP(A3180,Obesity!$A$1:$G$7092,3,0),"")</f>
        <v/>
      </c>
      <c r="D3180" t="str">
        <f>_xlfn.IFNA(VLOOKUP(A3180,Obesity!$A$1:$G$7092,4,0),"")</f>
        <v/>
      </c>
      <c r="E3180" t="str">
        <f>_xlfn.IFNA(VLOOKUP(A3180,Obesity!$A$1:$G$7092,5,0),"")</f>
        <v/>
      </c>
      <c r="F3180" t="str">
        <f>_xlfn.IFNA(VLOOKUP(A3180,Obesity!$A$1:$G$7092,6,0),"")</f>
        <v/>
      </c>
      <c r="G3180" t="str">
        <f>_xlfn.IFNA(VLOOKUP(A3180,Obesity!$A$1:$G$7092,7,0),"")</f>
        <v/>
      </c>
    </row>
    <row r="3181" spans="1:7" x14ac:dyDescent="0.4">
      <c r="A3181">
        <v>76736</v>
      </c>
      <c r="B3181">
        <f>_xlfn.IFNA(VLOOKUP(A3181,Obesity!$A$1:$G$7092,2,0),"")</f>
        <v>32.4</v>
      </c>
      <c r="C3181" t="str">
        <f>_xlfn.IFNA(VLOOKUP(A3181,Obesity!$A$1:$G$7092,3,0),"")</f>
        <v>Overweight</v>
      </c>
      <c r="D3181" t="str">
        <f>_xlfn.IFNA(VLOOKUP(A3181,Obesity!$A$1:$G$7092,4,0),"")</f>
        <v>Female</v>
      </c>
      <c r="E3181" t="str">
        <f>_xlfn.IFNA(VLOOKUP(A3181,Obesity!$A$1:$G$7092,5,0),"")</f>
        <v>35 and below</v>
      </c>
      <c r="F3181" t="str">
        <f>_xlfn.IFNA(VLOOKUP(A3181,Obesity!$A$1:$G$7092,6,0),"")</f>
        <v>below 2,000</v>
      </c>
      <c r="G3181" t="str">
        <f>_xlfn.IFNA(VLOOKUP(A3181,Obesity!$A$1:$G$7092,7,0),"")</f>
        <v>Non-Hispanic Asian</v>
      </c>
    </row>
    <row r="3182" spans="1:7" x14ac:dyDescent="0.4">
      <c r="A3182">
        <v>76737</v>
      </c>
      <c r="B3182">
        <f>_xlfn.IFNA(VLOOKUP(A3182,Obesity!$A$1:$G$7092,2,0),"")</f>
        <v>25.6</v>
      </c>
      <c r="C3182" t="str">
        <f>_xlfn.IFNA(VLOOKUP(A3182,Obesity!$A$1:$G$7092,3,0),"")</f>
        <v>Normal weight</v>
      </c>
      <c r="D3182" t="str">
        <f>_xlfn.IFNA(VLOOKUP(A3182,Obesity!$A$1:$G$7092,4,0),"")</f>
        <v>Female</v>
      </c>
      <c r="E3182" t="str">
        <f>_xlfn.IFNA(VLOOKUP(A3182,Obesity!$A$1:$G$7092,5,0),"")</f>
        <v>35 and below</v>
      </c>
      <c r="F3182" t="str">
        <f>_xlfn.IFNA(VLOOKUP(A3182,Obesity!$A$1:$G$7092,6,0),"")</f>
        <v>above 2,000</v>
      </c>
      <c r="G3182" t="str">
        <f>_xlfn.IFNA(VLOOKUP(A3182,Obesity!$A$1:$G$7092,7,0),"")</f>
        <v>Non-Hispanic White</v>
      </c>
    </row>
    <row r="3183" spans="1:7" x14ac:dyDescent="0.4">
      <c r="A3183">
        <v>76738</v>
      </c>
      <c r="B3183" t="str">
        <f>_xlfn.IFNA(VLOOKUP(A3183,Obesity!$A$1:$G$7092,2,0),"")</f>
        <v/>
      </c>
      <c r="C3183" t="str">
        <f>_xlfn.IFNA(VLOOKUP(A3183,Obesity!$A$1:$G$7092,3,0),"")</f>
        <v/>
      </c>
      <c r="D3183" t="str">
        <f>_xlfn.IFNA(VLOOKUP(A3183,Obesity!$A$1:$G$7092,4,0),"")</f>
        <v/>
      </c>
      <c r="E3183" t="str">
        <f>_xlfn.IFNA(VLOOKUP(A3183,Obesity!$A$1:$G$7092,5,0),"")</f>
        <v/>
      </c>
      <c r="F3183" t="str">
        <f>_xlfn.IFNA(VLOOKUP(A3183,Obesity!$A$1:$G$7092,6,0),"")</f>
        <v/>
      </c>
      <c r="G3183" t="str">
        <f>_xlfn.IFNA(VLOOKUP(A3183,Obesity!$A$1:$G$7092,7,0),"")</f>
        <v/>
      </c>
    </row>
    <row r="3184" spans="1:7" x14ac:dyDescent="0.4">
      <c r="A3184">
        <v>76739</v>
      </c>
      <c r="B3184">
        <f>_xlfn.IFNA(VLOOKUP(A3184,Obesity!$A$1:$G$7092,2,0),"")</f>
        <v>30.2</v>
      </c>
      <c r="C3184" t="str">
        <f>_xlfn.IFNA(VLOOKUP(A3184,Obesity!$A$1:$G$7092,3,0),"")</f>
        <v>Normal weight</v>
      </c>
      <c r="D3184" t="str">
        <f>_xlfn.IFNA(VLOOKUP(A3184,Obesity!$A$1:$G$7092,4,0),"")</f>
        <v>Female</v>
      </c>
      <c r="E3184" t="str">
        <f>_xlfn.IFNA(VLOOKUP(A3184,Obesity!$A$1:$G$7092,5,0),"")</f>
        <v>36 and above</v>
      </c>
      <c r="F3184" t="str">
        <f>_xlfn.IFNA(VLOOKUP(A3184,Obesity!$A$1:$G$7092,6,0),"")</f>
        <v>below 2,000</v>
      </c>
      <c r="G3184" t="str">
        <f>_xlfn.IFNA(VLOOKUP(A3184,Obesity!$A$1:$G$7092,7,0),"")</f>
        <v>Non-Hispanic White</v>
      </c>
    </row>
    <row r="3185" spans="1:7" x14ac:dyDescent="0.4">
      <c r="A3185">
        <v>76740</v>
      </c>
      <c r="B3185">
        <f>_xlfn.IFNA(VLOOKUP(A3185,Obesity!$A$1:$G$7092,2,0),"")</f>
        <v>27.7</v>
      </c>
      <c r="C3185" t="str">
        <f>_xlfn.IFNA(VLOOKUP(A3185,Obesity!$A$1:$G$7092,3,0),"")</f>
        <v>Obese</v>
      </c>
      <c r="D3185" t="str">
        <f>_xlfn.IFNA(VLOOKUP(A3185,Obesity!$A$1:$G$7092,4,0),"")</f>
        <v>Female</v>
      </c>
      <c r="E3185" t="str">
        <f>_xlfn.IFNA(VLOOKUP(A3185,Obesity!$A$1:$G$7092,5,0),"")</f>
        <v>36 and above</v>
      </c>
      <c r="F3185" t="str">
        <f>_xlfn.IFNA(VLOOKUP(A3185,Obesity!$A$1:$G$7092,6,0),"")</f>
        <v>below 2,000</v>
      </c>
      <c r="G3185" t="str">
        <f>_xlfn.IFNA(VLOOKUP(A3185,Obesity!$A$1:$G$7092,7,0),"")</f>
        <v>Non-Hispanic White</v>
      </c>
    </row>
    <row r="3186" spans="1:7" x14ac:dyDescent="0.4">
      <c r="A3186">
        <v>76741</v>
      </c>
      <c r="B3186">
        <f>_xlfn.IFNA(VLOOKUP(A3186,Obesity!$A$1:$G$7092,2,0),"")</f>
        <v>25</v>
      </c>
      <c r="C3186" t="str">
        <f>_xlfn.IFNA(VLOOKUP(A3186,Obesity!$A$1:$G$7092,3,0),"")</f>
        <v>Overweight</v>
      </c>
      <c r="D3186" t="str">
        <f>_xlfn.IFNA(VLOOKUP(A3186,Obesity!$A$1:$G$7092,4,0),"")</f>
        <v>Female</v>
      </c>
      <c r="E3186" t="str">
        <f>_xlfn.IFNA(VLOOKUP(A3186,Obesity!$A$1:$G$7092,5,0),"")</f>
        <v>36 and above</v>
      </c>
      <c r="F3186" t="str">
        <f>_xlfn.IFNA(VLOOKUP(A3186,Obesity!$A$1:$G$7092,6,0),"")</f>
        <v>below 2,000</v>
      </c>
      <c r="G3186" t="str">
        <f>_xlfn.IFNA(VLOOKUP(A3186,Obesity!$A$1:$G$7092,7,0),"")</f>
        <v>Non-Hispanic White</v>
      </c>
    </row>
    <row r="3187" spans="1:7" x14ac:dyDescent="0.4">
      <c r="A3187">
        <v>76742</v>
      </c>
      <c r="B3187">
        <f>_xlfn.IFNA(VLOOKUP(A3187,Obesity!$A$1:$G$7092,2,0),"")</f>
        <v>14.1</v>
      </c>
      <c r="C3187" t="str">
        <f>_xlfn.IFNA(VLOOKUP(A3187,Obesity!$A$1:$G$7092,3,0),"")</f>
        <v>Overweight</v>
      </c>
      <c r="D3187" t="str">
        <f>_xlfn.IFNA(VLOOKUP(A3187,Obesity!$A$1:$G$7092,4,0),"")</f>
        <v>Male</v>
      </c>
      <c r="E3187" t="str">
        <f>_xlfn.IFNA(VLOOKUP(A3187,Obesity!$A$1:$G$7092,5,0),"")</f>
        <v>36 and above</v>
      </c>
      <c r="F3187" t="str">
        <f>_xlfn.IFNA(VLOOKUP(A3187,Obesity!$A$1:$G$7092,6,0),"")</f>
        <v>below 2,500</v>
      </c>
      <c r="G3187" t="str">
        <f>_xlfn.IFNA(VLOOKUP(A3187,Obesity!$A$1:$G$7092,7,0),"")</f>
        <v>Non-Hispanic Asian</v>
      </c>
    </row>
    <row r="3188" spans="1:7" x14ac:dyDescent="0.4">
      <c r="A3188">
        <v>76743</v>
      </c>
      <c r="B3188">
        <f>_xlfn.IFNA(VLOOKUP(A3188,Obesity!$A$1:$G$7092,2,0),"")</f>
        <v>22.5</v>
      </c>
      <c r="C3188" t="str">
        <f>_xlfn.IFNA(VLOOKUP(A3188,Obesity!$A$1:$G$7092,3,0),"")</f>
        <v>Underweight</v>
      </c>
      <c r="D3188" t="str">
        <f>_xlfn.IFNA(VLOOKUP(A3188,Obesity!$A$1:$G$7092,4,0),"")</f>
        <v>Male</v>
      </c>
      <c r="E3188" t="str">
        <f>_xlfn.IFNA(VLOOKUP(A3188,Obesity!$A$1:$G$7092,5,0),"")</f>
        <v>35 and below</v>
      </c>
      <c r="F3188" t="str">
        <f>_xlfn.IFNA(VLOOKUP(A3188,Obesity!$A$1:$G$7092,6,0),"")</f>
        <v>below 2,500</v>
      </c>
      <c r="G3188" t="str">
        <f>_xlfn.IFNA(VLOOKUP(A3188,Obesity!$A$1:$G$7092,7,0),"")</f>
        <v>Non-Hispanic White</v>
      </c>
    </row>
    <row r="3189" spans="1:7" x14ac:dyDescent="0.4">
      <c r="A3189">
        <v>76744</v>
      </c>
      <c r="B3189">
        <f>_xlfn.IFNA(VLOOKUP(A3189,Obesity!$A$1:$G$7092,2,0),"")</f>
        <v>20.6</v>
      </c>
      <c r="C3189" t="str">
        <f>_xlfn.IFNA(VLOOKUP(A3189,Obesity!$A$1:$G$7092,3,0),"")</f>
        <v>Underweight</v>
      </c>
      <c r="D3189" t="str">
        <f>_xlfn.IFNA(VLOOKUP(A3189,Obesity!$A$1:$G$7092,4,0),"")</f>
        <v>Female</v>
      </c>
      <c r="E3189" t="str">
        <f>_xlfn.IFNA(VLOOKUP(A3189,Obesity!$A$1:$G$7092,5,0),"")</f>
        <v>35 and below</v>
      </c>
      <c r="F3189" t="str">
        <f>_xlfn.IFNA(VLOOKUP(A3189,Obesity!$A$1:$G$7092,6,0),"")</f>
        <v>above 2,000</v>
      </c>
      <c r="G3189" t="str">
        <f>_xlfn.IFNA(VLOOKUP(A3189,Obesity!$A$1:$G$7092,7,0),"")</f>
        <v>Non-Hispanic Asian</v>
      </c>
    </row>
    <row r="3190" spans="1:7" x14ac:dyDescent="0.4">
      <c r="A3190">
        <v>76745</v>
      </c>
      <c r="B3190">
        <f>_xlfn.IFNA(VLOOKUP(A3190,Obesity!$A$1:$G$7092,2,0),"")</f>
        <v>31.9</v>
      </c>
      <c r="C3190" t="str">
        <f>_xlfn.IFNA(VLOOKUP(A3190,Obesity!$A$1:$G$7092,3,0),"")</f>
        <v>Overweight</v>
      </c>
      <c r="D3190" t="str">
        <f>_xlfn.IFNA(VLOOKUP(A3190,Obesity!$A$1:$G$7092,4,0),"")</f>
        <v>Male</v>
      </c>
      <c r="E3190" t="str">
        <f>_xlfn.IFNA(VLOOKUP(A3190,Obesity!$A$1:$G$7092,5,0),"")</f>
        <v>36 and above</v>
      </c>
      <c r="F3190" t="str">
        <f>_xlfn.IFNA(VLOOKUP(A3190,Obesity!$A$1:$G$7092,6,0),"")</f>
        <v>above 2,500</v>
      </c>
      <c r="G3190" t="str">
        <f>_xlfn.IFNA(VLOOKUP(A3190,Obesity!$A$1:$G$7092,7,0),"")</f>
        <v>Other Hispanic</v>
      </c>
    </row>
    <row r="3191" spans="1:7" x14ac:dyDescent="0.4">
      <c r="A3191">
        <v>76746</v>
      </c>
      <c r="B3191">
        <f>_xlfn.IFNA(VLOOKUP(A3191,Obesity!$A$1:$G$7092,2,0),"")</f>
        <v>28.3</v>
      </c>
      <c r="C3191" t="str">
        <f>_xlfn.IFNA(VLOOKUP(A3191,Obesity!$A$1:$G$7092,3,0),"")</f>
        <v>Overweight</v>
      </c>
      <c r="D3191" t="str">
        <f>_xlfn.IFNA(VLOOKUP(A3191,Obesity!$A$1:$G$7092,4,0),"")</f>
        <v>Male</v>
      </c>
      <c r="E3191" t="str">
        <f>_xlfn.IFNA(VLOOKUP(A3191,Obesity!$A$1:$G$7092,5,0),"")</f>
        <v>36 and above</v>
      </c>
      <c r="F3191" t="str">
        <f>_xlfn.IFNA(VLOOKUP(A3191,Obesity!$A$1:$G$7092,6,0),"")</f>
        <v>below 2,500</v>
      </c>
      <c r="G3191" t="str">
        <f>_xlfn.IFNA(VLOOKUP(A3191,Obesity!$A$1:$G$7092,7,0),"")</f>
        <v>Non-Hispanic Asian</v>
      </c>
    </row>
    <row r="3192" spans="1:7" x14ac:dyDescent="0.4">
      <c r="A3192">
        <v>76747</v>
      </c>
      <c r="B3192">
        <f>_xlfn.IFNA(VLOOKUP(A3192,Obesity!$A$1:$G$7092,2,0),"")</f>
        <v>18.600000000000001</v>
      </c>
      <c r="C3192" t="str">
        <f>_xlfn.IFNA(VLOOKUP(A3192,Obesity!$A$1:$G$7092,3,0),"")</f>
        <v>Obese</v>
      </c>
      <c r="D3192" t="str">
        <f>_xlfn.IFNA(VLOOKUP(A3192,Obesity!$A$1:$G$7092,4,0),"")</f>
        <v>Female</v>
      </c>
      <c r="E3192" t="str">
        <f>_xlfn.IFNA(VLOOKUP(A3192,Obesity!$A$1:$G$7092,5,0),"")</f>
        <v>36 and above</v>
      </c>
      <c r="F3192" t="str">
        <f>_xlfn.IFNA(VLOOKUP(A3192,Obesity!$A$1:$G$7092,6,0),"")</f>
        <v>above 2,000</v>
      </c>
      <c r="G3192" t="str">
        <f>_xlfn.IFNA(VLOOKUP(A3192,Obesity!$A$1:$G$7092,7,0),"")</f>
        <v>Non-Hispanic White</v>
      </c>
    </row>
    <row r="3193" spans="1:7" x14ac:dyDescent="0.4">
      <c r="A3193">
        <v>76748</v>
      </c>
      <c r="B3193" t="str">
        <f>_xlfn.IFNA(VLOOKUP(A3193,Obesity!$A$1:$G$7092,2,0),"")</f>
        <v/>
      </c>
      <c r="C3193" t="str">
        <f>_xlfn.IFNA(VLOOKUP(A3193,Obesity!$A$1:$G$7092,3,0),"")</f>
        <v/>
      </c>
      <c r="D3193" t="str">
        <f>_xlfn.IFNA(VLOOKUP(A3193,Obesity!$A$1:$G$7092,4,0),"")</f>
        <v/>
      </c>
      <c r="E3193" t="str">
        <f>_xlfn.IFNA(VLOOKUP(A3193,Obesity!$A$1:$G$7092,5,0),"")</f>
        <v/>
      </c>
      <c r="F3193" t="str">
        <f>_xlfn.IFNA(VLOOKUP(A3193,Obesity!$A$1:$G$7092,6,0),"")</f>
        <v/>
      </c>
      <c r="G3193" t="str">
        <f>_xlfn.IFNA(VLOOKUP(A3193,Obesity!$A$1:$G$7092,7,0),"")</f>
        <v/>
      </c>
    </row>
    <row r="3194" spans="1:7" x14ac:dyDescent="0.4">
      <c r="A3194">
        <v>76749</v>
      </c>
      <c r="B3194">
        <f>_xlfn.IFNA(VLOOKUP(A3194,Obesity!$A$1:$G$7092,2,0),"")</f>
        <v>20.9</v>
      </c>
      <c r="C3194" t="str">
        <f>_xlfn.IFNA(VLOOKUP(A3194,Obesity!$A$1:$G$7092,3,0),"")</f>
        <v>Underweight</v>
      </c>
      <c r="D3194" t="str">
        <f>_xlfn.IFNA(VLOOKUP(A3194,Obesity!$A$1:$G$7092,4,0),"")</f>
        <v>Male</v>
      </c>
      <c r="E3194" t="str">
        <f>_xlfn.IFNA(VLOOKUP(A3194,Obesity!$A$1:$G$7092,5,0),"")</f>
        <v>35 and below</v>
      </c>
      <c r="F3194" t="str">
        <f>_xlfn.IFNA(VLOOKUP(A3194,Obesity!$A$1:$G$7092,6,0),"")</f>
        <v>below 2,500</v>
      </c>
      <c r="G3194" t="str">
        <f>_xlfn.IFNA(VLOOKUP(A3194,Obesity!$A$1:$G$7092,7,0),"")</f>
        <v>Mexican American</v>
      </c>
    </row>
    <row r="3195" spans="1:7" x14ac:dyDescent="0.4">
      <c r="A3195">
        <v>76750</v>
      </c>
      <c r="B3195">
        <f>_xlfn.IFNA(VLOOKUP(A3195,Obesity!$A$1:$G$7092,2,0),"")</f>
        <v>42</v>
      </c>
      <c r="C3195" t="str">
        <f>_xlfn.IFNA(VLOOKUP(A3195,Obesity!$A$1:$G$7092,3,0),"")</f>
        <v>Overweight</v>
      </c>
      <c r="D3195" t="str">
        <f>_xlfn.IFNA(VLOOKUP(A3195,Obesity!$A$1:$G$7092,4,0),"")</f>
        <v>Female</v>
      </c>
      <c r="E3195" t="str">
        <f>_xlfn.IFNA(VLOOKUP(A3195,Obesity!$A$1:$G$7092,5,0),"")</f>
        <v>35 and below</v>
      </c>
      <c r="F3195" t="str">
        <f>_xlfn.IFNA(VLOOKUP(A3195,Obesity!$A$1:$G$7092,6,0),"")</f>
        <v>below 2,000</v>
      </c>
      <c r="G3195" t="str">
        <f>_xlfn.IFNA(VLOOKUP(A3195,Obesity!$A$1:$G$7092,7,0),"")</f>
        <v>Mexican American</v>
      </c>
    </row>
    <row r="3196" spans="1:7" x14ac:dyDescent="0.4">
      <c r="A3196">
        <v>76751</v>
      </c>
      <c r="B3196">
        <f>_xlfn.IFNA(VLOOKUP(A3196,Obesity!$A$1:$G$7092,2,0),"")</f>
        <v>27</v>
      </c>
      <c r="C3196" t="str">
        <f>_xlfn.IFNA(VLOOKUP(A3196,Obesity!$A$1:$G$7092,3,0),"")</f>
        <v>Obese</v>
      </c>
      <c r="D3196" t="str">
        <f>_xlfn.IFNA(VLOOKUP(A3196,Obesity!$A$1:$G$7092,4,0),"")</f>
        <v>Female</v>
      </c>
      <c r="E3196" t="str">
        <f>_xlfn.IFNA(VLOOKUP(A3196,Obesity!$A$1:$G$7092,5,0),"")</f>
        <v>36 and above</v>
      </c>
      <c r="F3196" t="str">
        <f>_xlfn.IFNA(VLOOKUP(A3196,Obesity!$A$1:$G$7092,6,0),"")</f>
        <v>below 2,000</v>
      </c>
      <c r="G3196" t="str">
        <f>_xlfn.IFNA(VLOOKUP(A3196,Obesity!$A$1:$G$7092,7,0),"")</f>
        <v>Mexican American</v>
      </c>
    </row>
    <row r="3197" spans="1:7" x14ac:dyDescent="0.4">
      <c r="A3197">
        <v>76752</v>
      </c>
      <c r="B3197" t="str">
        <f>_xlfn.IFNA(VLOOKUP(A3197,Obesity!$A$1:$G$7092,2,0),"")</f>
        <v/>
      </c>
      <c r="C3197" t="str">
        <f>_xlfn.IFNA(VLOOKUP(A3197,Obesity!$A$1:$G$7092,3,0),"")</f>
        <v/>
      </c>
      <c r="D3197" t="str">
        <f>_xlfn.IFNA(VLOOKUP(A3197,Obesity!$A$1:$G$7092,4,0),"")</f>
        <v/>
      </c>
      <c r="E3197" t="str">
        <f>_xlfn.IFNA(VLOOKUP(A3197,Obesity!$A$1:$G$7092,5,0),"")</f>
        <v/>
      </c>
      <c r="F3197" t="str">
        <f>_xlfn.IFNA(VLOOKUP(A3197,Obesity!$A$1:$G$7092,6,0),"")</f>
        <v/>
      </c>
      <c r="G3197" t="str">
        <f>_xlfn.IFNA(VLOOKUP(A3197,Obesity!$A$1:$G$7092,7,0),"")</f>
        <v/>
      </c>
    </row>
    <row r="3198" spans="1:7" x14ac:dyDescent="0.4">
      <c r="A3198">
        <v>76753</v>
      </c>
      <c r="B3198" t="str">
        <f>_xlfn.IFNA(VLOOKUP(A3198,Obesity!$A$1:$G$7092,2,0),"")</f>
        <v/>
      </c>
      <c r="C3198" t="str">
        <f>_xlfn.IFNA(VLOOKUP(A3198,Obesity!$A$1:$G$7092,3,0),"")</f>
        <v/>
      </c>
      <c r="D3198" t="str">
        <f>_xlfn.IFNA(VLOOKUP(A3198,Obesity!$A$1:$G$7092,4,0),"")</f>
        <v/>
      </c>
      <c r="E3198" t="str">
        <f>_xlfn.IFNA(VLOOKUP(A3198,Obesity!$A$1:$G$7092,5,0),"")</f>
        <v/>
      </c>
      <c r="F3198" t="str">
        <f>_xlfn.IFNA(VLOOKUP(A3198,Obesity!$A$1:$G$7092,6,0),"")</f>
        <v/>
      </c>
      <c r="G3198" t="str">
        <f>_xlfn.IFNA(VLOOKUP(A3198,Obesity!$A$1:$G$7092,7,0),"")</f>
        <v/>
      </c>
    </row>
    <row r="3199" spans="1:7" x14ac:dyDescent="0.4">
      <c r="A3199">
        <v>76754</v>
      </c>
      <c r="B3199">
        <f>_xlfn.IFNA(VLOOKUP(A3199,Obesity!$A$1:$G$7092,2,0),"")</f>
        <v>26.4</v>
      </c>
      <c r="C3199" t="str">
        <f>_xlfn.IFNA(VLOOKUP(A3199,Obesity!$A$1:$G$7092,3,0),"")</f>
        <v>Overweight</v>
      </c>
      <c r="D3199" t="str">
        <f>_xlfn.IFNA(VLOOKUP(A3199,Obesity!$A$1:$G$7092,4,0),"")</f>
        <v>Male</v>
      </c>
      <c r="E3199" t="str">
        <f>_xlfn.IFNA(VLOOKUP(A3199,Obesity!$A$1:$G$7092,5,0),"")</f>
        <v>36 and above</v>
      </c>
      <c r="F3199" t="str">
        <f>_xlfn.IFNA(VLOOKUP(A3199,Obesity!$A$1:$G$7092,6,0),"")</f>
        <v>below 2,500</v>
      </c>
      <c r="G3199" t="str">
        <f>_xlfn.IFNA(VLOOKUP(A3199,Obesity!$A$1:$G$7092,7,0),"")</f>
        <v>Non-Hispanic Black</v>
      </c>
    </row>
    <row r="3200" spans="1:7" x14ac:dyDescent="0.4">
      <c r="A3200">
        <v>76755</v>
      </c>
      <c r="B3200" t="str">
        <f>_xlfn.IFNA(VLOOKUP(A3200,Obesity!$A$1:$G$7092,2,0),"")</f>
        <v/>
      </c>
      <c r="C3200" t="str">
        <f>_xlfn.IFNA(VLOOKUP(A3200,Obesity!$A$1:$G$7092,3,0),"")</f>
        <v/>
      </c>
      <c r="D3200" t="str">
        <f>_xlfn.IFNA(VLOOKUP(A3200,Obesity!$A$1:$G$7092,4,0),"")</f>
        <v/>
      </c>
      <c r="E3200" t="str">
        <f>_xlfn.IFNA(VLOOKUP(A3200,Obesity!$A$1:$G$7092,5,0),"")</f>
        <v/>
      </c>
      <c r="F3200" t="str">
        <f>_xlfn.IFNA(VLOOKUP(A3200,Obesity!$A$1:$G$7092,6,0),"")</f>
        <v/>
      </c>
      <c r="G3200" t="str">
        <f>_xlfn.IFNA(VLOOKUP(A3200,Obesity!$A$1:$G$7092,7,0),"")</f>
        <v/>
      </c>
    </row>
    <row r="3201" spans="1:7" x14ac:dyDescent="0.4">
      <c r="A3201">
        <v>76756</v>
      </c>
      <c r="B3201">
        <f>_xlfn.IFNA(VLOOKUP(A3201,Obesity!$A$1:$G$7092,2,0),"")</f>
        <v>16.899999999999999</v>
      </c>
      <c r="C3201" t="str">
        <f>_xlfn.IFNA(VLOOKUP(A3201,Obesity!$A$1:$G$7092,3,0),"")</f>
        <v>Overweight</v>
      </c>
      <c r="D3201" t="str">
        <f>_xlfn.IFNA(VLOOKUP(A3201,Obesity!$A$1:$G$7092,4,0),"")</f>
        <v>Male</v>
      </c>
      <c r="E3201" t="str">
        <f>_xlfn.IFNA(VLOOKUP(A3201,Obesity!$A$1:$G$7092,5,0),"")</f>
        <v>36 and above</v>
      </c>
      <c r="F3201" t="str">
        <f>_xlfn.IFNA(VLOOKUP(A3201,Obesity!$A$1:$G$7092,6,0),"")</f>
        <v>above 2,500</v>
      </c>
      <c r="G3201" t="str">
        <f>_xlfn.IFNA(VLOOKUP(A3201,Obesity!$A$1:$G$7092,7,0),"")</f>
        <v>Non-Hispanic Black</v>
      </c>
    </row>
    <row r="3202" spans="1:7" x14ac:dyDescent="0.4">
      <c r="A3202">
        <v>76757</v>
      </c>
      <c r="B3202">
        <f>_xlfn.IFNA(VLOOKUP(A3202,Obesity!$A$1:$G$7092,2,0),"")</f>
        <v>23.6</v>
      </c>
      <c r="C3202" t="str">
        <f>_xlfn.IFNA(VLOOKUP(A3202,Obesity!$A$1:$G$7092,3,0),"")</f>
        <v>Normal weight</v>
      </c>
      <c r="D3202" t="str">
        <f>_xlfn.IFNA(VLOOKUP(A3202,Obesity!$A$1:$G$7092,4,0),"")</f>
        <v>Male</v>
      </c>
      <c r="E3202" t="str">
        <f>_xlfn.IFNA(VLOOKUP(A3202,Obesity!$A$1:$G$7092,5,0),"")</f>
        <v>36 and above</v>
      </c>
      <c r="F3202" t="str">
        <f>_xlfn.IFNA(VLOOKUP(A3202,Obesity!$A$1:$G$7092,6,0),"")</f>
        <v>below 2,500</v>
      </c>
      <c r="G3202" t="str">
        <f>_xlfn.IFNA(VLOOKUP(A3202,Obesity!$A$1:$G$7092,7,0),"")</f>
        <v>Non-Hispanic Black</v>
      </c>
    </row>
    <row r="3203" spans="1:7" x14ac:dyDescent="0.4">
      <c r="A3203">
        <v>76758</v>
      </c>
      <c r="B3203" t="str">
        <f>_xlfn.IFNA(VLOOKUP(A3203,Obesity!$A$1:$G$7092,2,0),"")</f>
        <v/>
      </c>
      <c r="C3203" t="str">
        <f>_xlfn.IFNA(VLOOKUP(A3203,Obesity!$A$1:$G$7092,3,0),"")</f>
        <v/>
      </c>
      <c r="D3203" t="str">
        <f>_xlfn.IFNA(VLOOKUP(A3203,Obesity!$A$1:$G$7092,4,0),"")</f>
        <v/>
      </c>
      <c r="E3203" t="str">
        <f>_xlfn.IFNA(VLOOKUP(A3203,Obesity!$A$1:$G$7092,5,0),"")</f>
        <v/>
      </c>
      <c r="F3203" t="str">
        <f>_xlfn.IFNA(VLOOKUP(A3203,Obesity!$A$1:$G$7092,6,0),"")</f>
        <v/>
      </c>
      <c r="G3203" t="str">
        <f>_xlfn.IFNA(VLOOKUP(A3203,Obesity!$A$1:$G$7092,7,0),"")</f>
        <v/>
      </c>
    </row>
    <row r="3204" spans="1:7" x14ac:dyDescent="0.4">
      <c r="A3204">
        <v>76759</v>
      </c>
      <c r="B3204" t="str">
        <f>_xlfn.IFNA(VLOOKUP(A3204,Obesity!$A$1:$G$7092,2,0),"")</f>
        <v/>
      </c>
      <c r="C3204" t="str">
        <f>_xlfn.IFNA(VLOOKUP(A3204,Obesity!$A$1:$G$7092,3,0),"")</f>
        <v/>
      </c>
      <c r="D3204" t="str">
        <f>_xlfn.IFNA(VLOOKUP(A3204,Obesity!$A$1:$G$7092,4,0),"")</f>
        <v/>
      </c>
      <c r="E3204" t="str">
        <f>_xlfn.IFNA(VLOOKUP(A3204,Obesity!$A$1:$G$7092,5,0),"")</f>
        <v/>
      </c>
      <c r="F3204" t="str">
        <f>_xlfn.IFNA(VLOOKUP(A3204,Obesity!$A$1:$G$7092,6,0),"")</f>
        <v/>
      </c>
      <c r="G3204" t="str">
        <f>_xlfn.IFNA(VLOOKUP(A3204,Obesity!$A$1:$G$7092,7,0),"")</f>
        <v/>
      </c>
    </row>
    <row r="3205" spans="1:7" x14ac:dyDescent="0.4">
      <c r="A3205">
        <v>76760</v>
      </c>
      <c r="B3205">
        <f>_xlfn.IFNA(VLOOKUP(A3205,Obesity!$A$1:$G$7092,2,0),"")</f>
        <v>31.9</v>
      </c>
      <c r="C3205" t="str">
        <f>_xlfn.IFNA(VLOOKUP(A3205,Obesity!$A$1:$G$7092,3,0),"")</f>
        <v>Obese</v>
      </c>
      <c r="D3205" t="str">
        <f>_xlfn.IFNA(VLOOKUP(A3205,Obesity!$A$1:$G$7092,4,0),"")</f>
        <v>Female</v>
      </c>
      <c r="E3205" t="str">
        <f>_xlfn.IFNA(VLOOKUP(A3205,Obesity!$A$1:$G$7092,5,0),"")</f>
        <v>35 and below</v>
      </c>
      <c r="F3205" t="str">
        <f>_xlfn.IFNA(VLOOKUP(A3205,Obesity!$A$1:$G$7092,6,0),"")</f>
        <v>below 2,000</v>
      </c>
      <c r="G3205" t="str">
        <f>_xlfn.IFNA(VLOOKUP(A3205,Obesity!$A$1:$G$7092,7,0),"")</f>
        <v>Mexican American</v>
      </c>
    </row>
    <row r="3206" spans="1:7" x14ac:dyDescent="0.4">
      <c r="A3206">
        <v>76761</v>
      </c>
      <c r="B3206" t="str">
        <f>_xlfn.IFNA(VLOOKUP(A3206,Obesity!$A$1:$G$7092,2,0),"")</f>
        <v/>
      </c>
      <c r="C3206" t="str">
        <f>_xlfn.IFNA(VLOOKUP(A3206,Obesity!$A$1:$G$7092,3,0),"")</f>
        <v/>
      </c>
      <c r="D3206" t="str">
        <f>_xlfn.IFNA(VLOOKUP(A3206,Obesity!$A$1:$G$7092,4,0),"")</f>
        <v/>
      </c>
      <c r="E3206" t="str">
        <f>_xlfn.IFNA(VLOOKUP(A3206,Obesity!$A$1:$G$7092,5,0),"")</f>
        <v/>
      </c>
      <c r="F3206" t="str">
        <f>_xlfn.IFNA(VLOOKUP(A3206,Obesity!$A$1:$G$7092,6,0),"")</f>
        <v/>
      </c>
      <c r="G3206" t="str">
        <f>_xlfn.IFNA(VLOOKUP(A3206,Obesity!$A$1:$G$7092,7,0),"")</f>
        <v/>
      </c>
    </row>
    <row r="3207" spans="1:7" x14ac:dyDescent="0.4">
      <c r="A3207">
        <v>76762</v>
      </c>
      <c r="B3207">
        <f>_xlfn.IFNA(VLOOKUP(A3207,Obesity!$A$1:$G$7092,2,0),"")</f>
        <v>50</v>
      </c>
      <c r="C3207" t="str">
        <f>_xlfn.IFNA(VLOOKUP(A3207,Obesity!$A$1:$G$7092,3,0),"")</f>
        <v>Underweight</v>
      </c>
      <c r="D3207" t="str">
        <f>_xlfn.IFNA(VLOOKUP(A3207,Obesity!$A$1:$G$7092,4,0),"")</f>
        <v>Female</v>
      </c>
      <c r="E3207" t="str">
        <f>_xlfn.IFNA(VLOOKUP(A3207,Obesity!$A$1:$G$7092,5,0),"")</f>
        <v>35 and below</v>
      </c>
      <c r="F3207" t="str">
        <f>_xlfn.IFNA(VLOOKUP(A3207,Obesity!$A$1:$G$7092,6,0),"")</f>
        <v>above 2,000</v>
      </c>
      <c r="G3207" t="str">
        <f>_xlfn.IFNA(VLOOKUP(A3207,Obesity!$A$1:$G$7092,7,0),"")</f>
        <v>Mexican American</v>
      </c>
    </row>
    <row r="3208" spans="1:7" x14ac:dyDescent="0.4">
      <c r="A3208">
        <v>76763</v>
      </c>
      <c r="B3208">
        <f>_xlfn.IFNA(VLOOKUP(A3208,Obesity!$A$1:$G$7092,2,0),"")</f>
        <v>21.6</v>
      </c>
      <c r="C3208" t="str">
        <f>_xlfn.IFNA(VLOOKUP(A3208,Obesity!$A$1:$G$7092,3,0),"")</f>
        <v>Normal weight</v>
      </c>
      <c r="D3208" t="str">
        <f>_xlfn.IFNA(VLOOKUP(A3208,Obesity!$A$1:$G$7092,4,0),"")</f>
        <v>Female</v>
      </c>
      <c r="E3208" t="str">
        <f>_xlfn.IFNA(VLOOKUP(A3208,Obesity!$A$1:$G$7092,5,0),"")</f>
        <v>35 and below</v>
      </c>
      <c r="F3208" t="str">
        <f>_xlfn.IFNA(VLOOKUP(A3208,Obesity!$A$1:$G$7092,6,0),"")</f>
        <v>below 2,000</v>
      </c>
      <c r="G3208" t="str">
        <f>_xlfn.IFNA(VLOOKUP(A3208,Obesity!$A$1:$G$7092,7,0),"")</f>
        <v>Mexican American</v>
      </c>
    </row>
    <row r="3209" spans="1:7" x14ac:dyDescent="0.4">
      <c r="A3209">
        <v>76764</v>
      </c>
      <c r="B3209">
        <f>_xlfn.IFNA(VLOOKUP(A3209,Obesity!$A$1:$G$7092,2,0),"")</f>
        <v>17.2</v>
      </c>
      <c r="C3209" t="str">
        <f>_xlfn.IFNA(VLOOKUP(A3209,Obesity!$A$1:$G$7092,3,0),"")</f>
        <v>Overweight</v>
      </c>
      <c r="D3209" t="str">
        <f>_xlfn.IFNA(VLOOKUP(A3209,Obesity!$A$1:$G$7092,4,0),"")</f>
        <v>Female</v>
      </c>
      <c r="E3209" t="str">
        <f>_xlfn.IFNA(VLOOKUP(A3209,Obesity!$A$1:$G$7092,5,0),"")</f>
        <v>36 and above</v>
      </c>
      <c r="F3209" t="str">
        <f>_xlfn.IFNA(VLOOKUP(A3209,Obesity!$A$1:$G$7092,6,0),"")</f>
        <v>above 2,000</v>
      </c>
      <c r="G3209" t="str">
        <f>_xlfn.IFNA(VLOOKUP(A3209,Obesity!$A$1:$G$7092,7,0),"")</f>
        <v>Non-Hispanic Asian</v>
      </c>
    </row>
    <row r="3210" spans="1:7" x14ac:dyDescent="0.4">
      <c r="A3210">
        <v>76765</v>
      </c>
      <c r="B3210">
        <f>_xlfn.IFNA(VLOOKUP(A3210,Obesity!$A$1:$G$7092,2,0),"")</f>
        <v>22.7</v>
      </c>
      <c r="C3210" t="str">
        <f>_xlfn.IFNA(VLOOKUP(A3210,Obesity!$A$1:$G$7092,3,0),"")</f>
        <v>Normal weight</v>
      </c>
      <c r="D3210" t="str">
        <f>_xlfn.IFNA(VLOOKUP(A3210,Obesity!$A$1:$G$7092,4,0),"")</f>
        <v>Female</v>
      </c>
      <c r="E3210" t="str">
        <f>_xlfn.IFNA(VLOOKUP(A3210,Obesity!$A$1:$G$7092,5,0),"")</f>
        <v>35 and below</v>
      </c>
      <c r="F3210" t="str">
        <f>_xlfn.IFNA(VLOOKUP(A3210,Obesity!$A$1:$G$7092,6,0),"")</f>
        <v>below 2,000</v>
      </c>
      <c r="G3210" t="str">
        <f>_xlfn.IFNA(VLOOKUP(A3210,Obesity!$A$1:$G$7092,7,0),"")</f>
        <v>Non-Hispanic Black</v>
      </c>
    </row>
    <row r="3211" spans="1:7" x14ac:dyDescent="0.4">
      <c r="A3211">
        <v>76766</v>
      </c>
      <c r="B3211">
        <f>_xlfn.IFNA(VLOOKUP(A3211,Obesity!$A$1:$G$7092,2,0),"")</f>
        <v>23.9</v>
      </c>
      <c r="C3211" t="str">
        <f>_xlfn.IFNA(VLOOKUP(A3211,Obesity!$A$1:$G$7092,3,0),"")</f>
        <v>Normal weight</v>
      </c>
      <c r="D3211" t="str">
        <f>_xlfn.IFNA(VLOOKUP(A3211,Obesity!$A$1:$G$7092,4,0),"")</f>
        <v>Female</v>
      </c>
      <c r="E3211" t="str">
        <f>_xlfn.IFNA(VLOOKUP(A3211,Obesity!$A$1:$G$7092,5,0),"")</f>
        <v>35 and below</v>
      </c>
      <c r="F3211" t="str">
        <f>_xlfn.IFNA(VLOOKUP(A3211,Obesity!$A$1:$G$7092,6,0),"")</f>
        <v>above 2,000</v>
      </c>
      <c r="G3211" t="str">
        <f>_xlfn.IFNA(VLOOKUP(A3211,Obesity!$A$1:$G$7092,7,0),"")</f>
        <v>Non-Hispanic Black</v>
      </c>
    </row>
    <row r="3212" spans="1:7" x14ac:dyDescent="0.4">
      <c r="A3212">
        <v>76767</v>
      </c>
      <c r="B3212" t="str">
        <f>_xlfn.IFNA(VLOOKUP(A3212,Obesity!$A$1:$G$7092,2,0),"")</f>
        <v/>
      </c>
      <c r="C3212" t="str">
        <f>_xlfn.IFNA(VLOOKUP(A3212,Obesity!$A$1:$G$7092,3,0),"")</f>
        <v/>
      </c>
      <c r="D3212" t="str">
        <f>_xlfn.IFNA(VLOOKUP(A3212,Obesity!$A$1:$G$7092,4,0),"")</f>
        <v/>
      </c>
      <c r="E3212" t="str">
        <f>_xlfn.IFNA(VLOOKUP(A3212,Obesity!$A$1:$G$7092,5,0),"")</f>
        <v/>
      </c>
      <c r="F3212" t="str">
        <f>_xlfn.IFNA(VLOOKUP(A3212,Obesity!$A$1:$G$7092,6,0),"")</f>
        <v/>
      </c>
      <c r="G3212" t="str">
        <f>_xlfn.IFNA(VLOOKUP(A3212,Obesity!$A$1:$G$7092,7,0),"")</f>
        <v/>
      </c>
    </row>
    <row r="3213" spans="1:7" x14ac:dyDescent="0.4">
      <c r="A3213">
        <v>76768</v>
      </c>
      <c r="B3213">
        <f>_xlfn.IFNA(VLOOKUP(A3213,Obesity!$A$1:$G$7092,2,0),"")</f>
        <v>19.2</v>
      </c>
      <c r="C3213" t="str">
        <f>_xlfn.IFNA(VLOOKUP(A3213,Obesity!$A$1:$G$7092,3,0),"")</f>
        <v>Underweight</v>
      </c>
      <c r="D3213" t="str">
        <f>_xlfn.IFNA(VLOOKUP(A3213,Obesity!$A$1:$G$7092,4,0),"")</f>
        <v>Male</v>
      </c>
      <c r="E3213" t="str">
        <f>_xlfn.IFNA(VLOOKUP(A3213,Obesity!$A$1:$G$7092,5,0),"")</f>
        <v>35 and below</v>
      </c>
      <c r="F3213" t="str">
        <f>_xlfn.IFNA(VLOOKUP(A3213,Obesity!$A$1:$G$7092,6,0),"")</f>
        <v>below 2,500</v>
      </c>
      <c r="G3213" t="str">
        <f>_xlfn.IFNA(VLOOKUP(A3213,Obesity!$A$1:$G$7092,7,0),"")</f>
        <v>Non-Hispanic White</v>
      </c>
    </row>
    <row r="3214" spans="1:7" x14ac:dyDescent="0.4">
      <c r="A3214">
        <v>76769</v>
      </c>
      <c r="B3214">
        <f>_xlfn.IFNA(VLOOKUP(A3214,Obesity!$A$1:$G$7092,2,0),"")</f>
        <v>26.1</v>
      </c>
      <c r="C3214" t="str">
        <f>_xlfn.IFNA(VLOOKUP(A3214,Obesity!$A$1:$G$7092,3,0),"")</f>
        <v>Underweight</v>
      </c>
      <c r="D3214" t="str">
        <f>_xlfn.IFNA(VLOOKUP(A3214,Obesity!$A$1:$G$7092,4,0),"")</f>
        <v>Female</v>
      </c>
      <c r="E3214" t="str">
        <f>_xlfn.IFNA(VLOOKUP(A3214,Obesity!$A$1:$G$7092,5,0),"")</f>
        <v>35 and below</v>
      </c>
      <c r="F3214" t="str">
        <f>_xlfn.IFNA(VLOOKUP(A3214,Obesity!$A$1:$G$7092,6,0),"")</f>
        <v>below 2,000</v>
      </c>
      <c r="G3214" t="str">
        <f>_xlfn.IFNA(VLOOKUP(A3214,Obesity!$A$1:$G$7092,7,0),"")</f>
        <v>Other Hispanic</v>
      </c>
    </row>
    <row r="3215" spans="1:7" x14ac:dyDescent="0.4">
      <c r="A3215">
        <v>76770</v>
      </c>
      <c r="B3215">
        <f>_xlfn.IFNA(VLOOKUP(A3215,Obesity!$A$1:$G$7092,2,0),"")</f>
        <v>18.399999999999999</v>
      </c>
      <c r="C3215" t="str">
        <f>_xlfn.IFNA(VLOOKUP(A3215,Obesity!$A$1:$G$7092,3,0),"")</f>
        <v>Underweight</v>
      </c>
      <c r="D3215" t="str">
        <f>_xlfn.IFNA(VLOOKUP(A3215,Obesity!$A$1:$G$7092,4,0),"")</f>
        <v>Male</v>
      </c>
      <c r="E3215" t="str">
        <f>_xlfn.IFNA(VLOOKUP(A3215,Obesity!$A$1:$G$7092,5,0),"")</f>
        <v>35 and below</v>
      </c>
      <c r="F3215" t="str">
        <f>_xlfn.IFNA(VLOOKUP(A3215,Obesity!$A$1:$G$7092,6,0),"")</f>
        <v>above 2,500</v>
      </c>
      <c r="G3215" t="str">
        <f>_xlfn.IFNA(VLOOKUP(A3215,Obesity!$A$1:$G$7092,7,0),"")</f>
        <v>Non-Hispanic White</v>
      </c>
    </row>
    <row r="3216" spans="1:7" x14ac:dyDescent="0.4">
      <c r="A3216">
        <v>76771</v>
      </c>
      <c r="B3216">
        <f>_xlfn.IFNA(VLOOKUP(A3216,Obesity!$A$1:$G$7092,2,0),"")</f>
        <v>35</v>
      </c>
      <c r="C3216" t="str">
        <f>_xlfn.IFNA(VLOOKUP(A3216,Obesity!$A$1:$G$7092,3,0),"")</f>
        <v>Overweight</v>
      </c>
      <c r="D3216" t="str">
        <f>_xlfn.IFNA(VLOOKUP(A3216,Obesity!$A$1:$G$7092,4,0),"")</f>
        <v>Male</v>
      </c>
      <c r="E3216" t="str">
        <f>_xlfn.IFNA(VLOOKUP(A3216,Obesity!$A$1:$G$7092,5,0),"")</f>
        <v>35 and below</v>
      </c>
      <c r="F3216" t="str">
        <f>_xlfn.IFNA(VLOOKUP(A3216,Obesity!$A$1:$G$7092,6,0),"")</f>
        <v>below 2,500</v>
      </c>
      <c r="G3216" t="str">
        <f>_xlfn.IFNA(VLOOKUP(A3216,Obesity!$A$1:$G$7092,7,0),"")</f>
        <v>Other Hispanic</v>
      </c>
    </row>
    <row r="3217" spans="1:7" x14ac:dyDescent="0.4">
      <c r="A3217">
        <v>76772</v>
      </c>
      <c r="B3217">
        <f>_xlfn.IFNA(VLOOKUP(A3217,Obesity!$A$1:$G$7092,2,0),"")</f>
        <v>23.7</v>
      </c>
      <c r="C3217" t="str">
        <f>_xlfn.IFNA(VLOOKUP(A3217,Obesity!$A$1:$G$7092,3,0),"")</f>
        <v>Normal weight</v>
      </c>
      <c r="D3217" t="str">
        <f>_xlfn.IFNA(VLOOKUP(A3217,Obesity!$A$1:$G$7092,4,0),"")</f>
        <v>Female</v>
      </c>
      <c r="E3217" t="str">
        <f>_xlfn.IFNA(VLOOKUP(A3217,Obesity!$A$1:$G$7092,5,0),"")</f>
        <v>35 and below</v>
      </c>
      <c r="F3217" t="str">
        <f>_xlfn.IFNA(VLOOKUP(A3217,Obesity!$A$1:$G$7092,6,0),"")</f>
        <v>below 2,000</v>
      </c>
      <c r="G3217" t="str">
        <f>_xlfn.IFNA(VLOOKUP(A3217,Obesity!$A$1:$G$7092,7,0),"")</f>
        <v>Other Race - Including Multi-Racial</v>
      </c>
    </row>
    <row r="3218" spans="1:7" x14ac:dyDescent="0.4">
      <c r="A3218">
        <v>76773</v>
      </c>
      <c r="B3218" t="str">
        <f>_xlfn.IFNA(VLOOKUP(A3218,Obesity!$A$1:$G$7092,2,0),"")</f>
        <v/>
      </c>
      <c r="C3218" t="str">
        <f>_xlfn.IFNA(VLOOKUP(A3218,Obesity!$A$1:$G$7092,3,0),"")</f>
        <v/>
      </c>
      <c r="D3218" t="str">
        <f>_xlfn.IFNA(VLOOKUP(A3218,Obesity!$A$1:$G$7092,4,0),"")</f>
        <v/>
      </c>
      <c r="E3218" t="str">
        <f>_xlfn.IFNA(VLOOKUP(A3218,Obesity!$A$1:$G$7092,5,0),"")</f>
        <v/>
      </c>
      <c r="F3218" t="str">
        <f>_xlfn.IFNA(VLOOKUP(A3218,Obesity!$A$1:$G$7092,6,0),"")</f>
        <v/>
      </c>
      <c r="G3218" t="str">
        <f>_xlfn.IFNA(VLOOKUP(A3218,Obesity!$A$1:$G$7092,7,0),"")</f>
        <v/>
      </c>
    </row>
    <row r="3219" spans="1:7" x14ac:dyDescent="0.4">
      <c r="A3219">
        <v>76774</v>
      </c>
      <c r="B3219">
        <f>_xlfn.IFNA(VLOOKUP(A3219,Obesity!$A$1:$G$7092,2,0),"")</f>
        <v>15.2</v>
      </c>
      <c r="C3219" t="str">
        <f>_xlfn.IFNA(VLOOKUP(A3219,Obesity!$A$1:$G$7092,3,0),"")</f>
        <v>Overweight</v>
      </c>
      <c r="D3219" t="str">
        <f>_xlfn.IFNA(VLOOKUP(A3219,Obesity!$A$1:$G$7092,4,0),"")</f>
        <v>Female</v>
      </c>
      <c r="E3219" t="str">
        <f>_xlfn.IFNA(VLOOKUP(A3219,Obesity!$A$1:$G$7092,5,0),"")</f>
        <v>35 and below</v>
      </c>
      <c r="F3219" t="str">
        <f>_xlfn.IFNA(VLOOKUP(A3219,Obesity!$A$1:$G$7092,6,0),"")</f>
        <v>below 2,000</v>
      </c>
      <c r="G3219" t="str">
        <f>_xlfn.IFNA(VLOOKUP(A3219,Obesity!$A$1:$G$7092,7,0),"")</f>
        <v>Non-Hispanic Black</v>
      </c>
    </row>
    <row r="3220" spans="1:7" x14ac:dyDescent="0.4">
      <c r="A3220">
        <v>76775</v>
      </c>
      <c r="B3220">
        <f>_xlfn.IFNA(VLOOKUP(A3220,Obesity!$A$1:$G$7092,2,0),"")</f>
        <v>31.1</v>
      </c>
      <c r="C3220" t="str">
        <f>_xlfn.IFNA(VLOOKUP(A3220,Obesity!$A$1:$G$7092,3,0),"")</f>
        <v>Underweight</v>
      </c>
      <c r="D3220" t="str">
        <f>_xlfn.IFNA(VLOOKUP(A3220,Obesity!$A$1:$G$7092,4,0),"")</f>
        <v>Female</v>
      </c>
      <c r="E3220" t="str">
        <f>_xlfn.IFNA(VLOOKUP(A3220,Obesity!$A$1:$G$7092,5,0),"")</f>
        <v>35 and below</v>
      </c>
      <c r="F3220" t="str">
        <f>_xlfn.IFNA(VLOOKUP(A3220,Obesity!$A$1:$G$7092,6,0),"")</f>
        <v>above 2,000</v>
      </c>
      <c r="G3220" t="str">
        <f>_xlfn.IFNA(VLOOKUP(A3220,Obesity!$A$1:$G$7092,7,0),"")</f>
        <v>Non-Hispanic White</v>
      </c>
    </row>
    <row r="3221" spans="1:7" x14ac:dyDescent="0.4">
      <c r="A3221">
        <v>76776</v>
      </c>
      <c r="B3221">
        <f>_xlfn.IFNA(VLOOKUP(A3221,Obesity!$A$1:$G$7092,2,0),"")</f>
        <v>0</v>
      </c>
      <c r="C3221" t="str">
        <f>_xlfn.IFNA(VLOOKUP(A3221,Obesity!$A$1:$G$7092,3,0),"")</f>
        <v>Underweight</v>
      </c>
      <c r="D3221" t="str">
        <f>_xlfn.IFNA(VLOOKUP(A3221,Obesity!$A$1:$G$7092,4,0),"")</f>
        <v>Male</v>
      </c>
      <c r="E3221" t="str">
        <f>_xlfn.IFNA(VLOOKUP(A3221,Obesity!$A$1:$G$7092,5,0),"")</f>
        <v>35 and below</v>
      </c>
      <c r="F3221" t="str">
        <f>_xlfn.IFNA(VLOOKUP(A3221,Obesity!$A$1:$G$7092,6,0),"")</f>
        <v>above 2,500</v>
      </c>
      <c r="G3221" t="str">
        <f>_xlfn.IFNA(VLOOKUP(A3221,Obesity!$A$1:$G$7092,7,0),"")</f>
        <v>Non-Hispanic Asian</v>
      </c>
    </row>
    <row r="3222" spans="1:7" x14ac:dyDescent="0.4">
      <c r="A3222">
        <v>76777</v>
      </c>
      <c r="B3222">
        <f>_xlfn.IFNA(VLOOKUP(A3222,Obesity!$A$1:$G$7092,2,0),"")</f>
        <v>25.1</v>
      </c>
      <c r="C3222" t="str">
        <f>_xlfn.IFNA(VLOOKUP(A3222,Obesity!$A$1:$G$7092,3,0),"")</f>
        <v>Overweight</v>
      </c>
      <c r="D3222" t="str">
        <f>_xlfn.IFNA(VLOOKUP(A3222,Obesity!$A$1:$G$7092,4,0),"")</f>
        <v>Male</v>
      </c>
      <c r="E3222" t="str">
        <f>_xlfn.IFNA(VLOOKUP(A3222,Obesity!$A$1:$G$7092,5,0),"")</f>
        <v>35 and below</v>
      </c>
      <c r="F3222" t="str">
        <f>_xlfn.IFNA(VLOOKUP(A3222,Obesity!$A$1:$G$7092,6,0),"")</f>
        <v>below 2,500</v>
      </c>
      <c r="G3222" t="str">
        <f>_xlfn.IFNA(VLOOKUP(A3222,Obesity!$A$1:$G$7092,7,0),"")</f>
        <v>Mexican American</v>
      </c>
    </row>
    <row r="3223" spans="1:7" x14ac:dyDescent="0.4">
      <c r="A3223">
        <v>76778</v>
      </c>
      <c r="B3223">
        <f>_xlfn.IFNA(VLOOKUP(A3223,Obesity!$A$1:$G$7092,2,0),"")</f>
        <v>27.1</v>
      </c>
      <c r="C3223" t="str">
        <f>_xlfn.IFNA(VLOOKUP(A3223,Obesity!$A$1:$G$7092,3,0),"")</f>
        <v>Normal weight</v>
      </c>
      <c r="D3223" t="str">
        <f>_xlfn.IFNA(VLOOKUP(A3223,Obesity!$A$1:$G$7092,4,0),"")</f>
        <v>Male</v>
      </c>
      <c r="E3223" t="str">
        <f>_xlfn.IFNA(VLOOKUP(A3223,Obesity!$A$1:$G$7092,5,0),"")</f>
        <v>35 and below</v>
      </c>
      <c r="F3223" t="str">
        <f>_xlfn.IFNA(VLOOKUP(A3223,Obesity!$A$1:$G$7092,6,0),"")</f>
        <v>below 2,500</v>
      </c>
      <c r="G3223" t="str">
        <f>_xlfn.IFNA(VLOOKUP(A3223,Obesity!$A$1:$G$7092,7,0),"")</f>
        <v>Mexican American</v>
      </c>
    </row>
    <row r="3224" spans="1:7" x14ac:dyDescent="0.4">
      <c r="A3224">
        <v>76779</v>
      </c>
      <c r="B3224">
        <f>_xlfn.IFNA(VLOOKUP(A3224,Obesity!$A$1:$G$7092,2,0),"")</f>
        <v>15.3</v>
      </c>
      <c r="C3224" t="str">
        <f>_xlfn.IFNA(VLOOKUP(A3224,Obesity!$A$1:$G$7092,3,0),"")</f>
        <v>Obese</v>
      </c>
      <c r="D3224" t="str">
        <f>_xlfn.IFNA(VLOOKUP(A3224,Obesity!$A$1:$G$7092,4,0),"")</f>
        <v>Female</v>
      </c>
      <c r="E3224" t="str">
        <f>_xlfn.IFNA(VLOOKUP(A3224,Obesity!$A$1:$G$7092,5,0),"")</f>
        <v>36 and above</v>
      </c>
      <c r="F3224" t="str">
        <f>_xlfn.IFNA(VLOOKUP(A3224,Obesity!$A$1:$G$7092,6,0),"")</f>
        <v>below 2,000</v>
      </c>
      <c r="G3224" t="str">
        <f>_xlfn.IFNA(VLOOKUP(A3224,Obesity!$A$1:$G$7092,7,0),"")</f>
        <v>Mexican American</v>
      </c>
    </row>
    <row r="3225" spans="1:7" x14ac:dyDescent="0.4">
      <c r="A3225">
        <v>76780</v>
      </c>
      <c r="B3225">
        <f>_xlfn.IFNA(VLOOKUP(A3225,Obesity!$A$1:$G$7092,2,0),"")</f>
        <v>34.1</v>
      </c>
      <c r="C3225" t="str">
        <f>_xlfn.IFNA(VLOOKUP(A3225,Obesity!$A$1:$G$7092,3,0),"")</f>
        <v>Underweight</v>
      </c>
      <c r="D3225" t="str">
        <f>_xlfn.IFNA(VLOOKUP(A3225,Obesity!$A$1:$G$7092,4,0),"")</f>
        <v>Female</v>
      </c>
      <c r="E3225" t="str">
        <f>_xlfn.IFNA(VLOOKUP(A3225,Obesity!$A$1:$G$7092,5,0),"")</f>
        <v>35 and below</v>
      </c>
      <c r="F3225" t="str">
        <f>_xlfn.IFNA(VLOOKUP(A3225,Obesity!$A$1:$G$7092,6,0),"")</f>
        <v>above 2,000</v>
      </c>
      <c r="G3225" t="str">
        <f>_xlfn.IFNA(VLOOKUP(A3225,Obesity!$A$1:$G$7092,7,0),"")</f>
        <v>Non-Hispanic White</v>
      </c>
    </row>
    <row r="3226" spans="1:7" x14ac:dyDescent="0.4">
      <c r="A3226">
        <v>76781</v>
      </c>
      <c r="B3226" t="str">
        <f>_xlfn.IFNA(VLOOKUP(A3226,Obesity!$A$1:$G$7092,2,0),"")</f>
        <v/>
      </c>
      <c r="C3226" t="str">
        <f>_xlfn.IFNA(VLOOKUP(A3226,Obesity!$A$1:$G$7092,3,0),"")</f>
        <v/>
      </c>
      <c r="D3226" t="str">
        <f>_xlfn.IFNA(VLOOKUP(A3226,Obesity!$A$1:$G$7092,4,0),"")</f>
        <v/>
      </c>
      <c r="E3226" t="str">
        <f>_xlfn.IFNA(VLOOKUP(A3226,Obesity!$A$1:$G$7092,5,0),"")</f>
        <v/>
      </c>
      <c r="F3226" t="str">
        <f>_xlfn.IFNA(VLOOKUP(A3226,Obesity!$A$1:$G$7092,6,0),"")</f>
        <v/>
      </c>
      <c r="G3226" t="str">
        <f>_xlfn.IFNA(VLOOKUP(A3226,Obesity!$A$1:$G$7092,7,0),"")</f>
        <v/>
      </c>
    </row>
    <row r="3227" spans="1:7" x14ac:dyDescent="0.4">
      <c r="A3227">
        <v>76782</v>
      </c>
      <c r="B3227" t="str">
        <f>_xlfn.IFNA(VLOOKUP(A3227,Obesity!$A$1:$G$7092,2,0),"")</f>
        <v/>
      </c>
      <c r="C3227" t="str">
        <f>_xlfn.IFNA(VLOOKUP(A3227,Obesity!$A$1:$G$7092,3,0),"")</f>
        <v/>
      </c>
      <c r="D3227" t="str">
        <f>_xlfn.IFNA(VLOOKUP(A3227,Obesity!$A$1:$G$7092,4,0),"")</f>
        <v/>
      </c>
      <c r="E3227" t="str">
        <f>_xlfn.IFNA(VLOOKUP(A3227,Obesity!$A$1:$G$7092,5,0),"")</f>
        <v/>
      </c>
      <c r="F3227" t="str">
        <f>_xlfn.IFNA(VLOOKUP(A3227,Obesity!$A$1:$G$7092,6,0),"")</f>
        <v/>
      </c>
      <c r="G3227" t="str">
        <f>_xlfn.IFNA(VLOOKUP(A3227,Obesity!$A$1:$G$7092,7,0),"")</f>
        <v/>
      </c>
    </row>
    <row r="3228" spans="1:7" x14ac:dyDescent="0.4">
      <c r="A3228">
        <v>76783</v>
      </c>
      <c r="B3228">
        <f>_xlfn.IFNA(VLOOKUP(A3228,Obesity!$A$1:$G$7092,2,0),"")</f>
        <v>19.399999999999999</v>
      </c>
      <c r="C3228" t="str">
        <f>_xlfn.IFNA(VLOOKUP(A3228,Obesity!$A$1:$G$7092,3,0),"")</f>
        <v>Underweight</v>
      </c>
      <c r="D3228" t="str">
        <f>_xlfn.IFNA(VLOOKUP(A3228,Obesity!$A$1:$G$7092,4,0),"")</f>
        <v>Female</v>
      </c>
      <c r="E3228" t="str">
        <f>_xlfn.IFNA(VLOOKUP(A3228,Obesity!$A$1:$G$7092,5,0),"")</f>
        <v>35 and below</v>
      </c>
      <c r="F3228" t="str">
        <f>_xlfn.IFNA(VLOOKUP(A3228,Obesity!$A$1:$G$7092,6,0),"")</f>
        <v>above 2,000</v>
      </c>
      <c r="G3228" t="str">
        <f>_xlfn.IFNA(VLOOKUP(A3228,Obesity!$A$1:$G$7092,7,0),"")</f>
        <v>Non-Hispanic Black</v>
      </c>
    </row>
    <row r="3229" spans="1:7" x14ac:dyDescent="0.4">
      <c r="A3229">
        <v>76784</v>
      </c>
      <c r="B3229">
        <f>_xlfn.IFNA(VLOOKUP(A3229,Obesity!$A$1:$G$7092,2,0),"")</f>
        <v>25.9</v>
      </c>
      <c r="C3229" t="str">
        <f>_xlfn.IFNA(VLOOKUP(A3229,Obesity!$A$1:$G$7092,3,0),"")</f>
        <v>Normal weight</v>
      </c>
      <c r="D3229" t="str">
        <f>_xlfn.IFNA(VLOOKUP(A3229,Obesity!$A$1:$G$7092,4,0),"")</f>
        <v>Female</v>
      </c>
      <c r="E3229" t="str">
        <f>_xlfn.IFNA(VLOOKUP(A3229,Obesity!$A$1:$G$7092,5,0),"")</f>
        <v>35 and below</v>
      </c>
      <c r="F3229" t="str">
        <f>_xlfn.IFNA(VLOOKUP(A3229,Obesity!$A$1:$G$7092,6,0),"")</f>
        <v>below 2,000</v>
      </c>
      <c r="G3229" t="str">
        <f>_xlfn.IFNA(VLOOKUP(A3229,Obesity!$A$1:$G$7092,7,0),"")</f>
        <v>Non-Hispanic White</v>
      </c>
    </row>
    <row r="3230" spans="1:7" x14ac:dyDescent="0.4">
      <c r="A3230">
        <v>76785</v>
      </c>
      <c r="B3230">
        <f>_xlfn.IFNA(VLOOKUP(A3230,Obesity!$A$1:$G$7092,2,0),"")</f>
        <v>21.5</v>
      </c>
      <c r="C3230" t="str">
        <f>_xlfn.IFNA(VLOOKUP(A3230,Obesity!$A$1:$G$7092,3,0),"")</f>
        <v>Underweight</v>
      </c>
      <c r="D3230" t="str">
        <f>_xlfn.IFNA(VLOOKUP(A3230,Obesity!$A$1:$G$7092,4,0),"")</f>
        <v>Male</v>
      </c>
      <c r="E3230" t="str">
        <f>_xlfn.IFNA(VLOOKUP(A3230,Obesity!$A$1:$G$7092,5,0),"")</f>
        <v>35 and below</v>
      </c>
      <c r="F3230" t="str">
        <f>_xlfn.IFNA(VLOOKUP(A3230,Obesity!$A$1:$G$7092,6,0),"")</f>
        <v>above 2,500</v>
      </c>
      <c r="G3230" t="str">
        <f>_xlfn.IFNA(VLOOKUP(A3230,Obesity!$A$1:$G$7092,7,0),"")</f>
        <v>Non-Hispanic Asian</v>
      </c>
    </row>
    <row r="3231" spans="1:7" x14ac:dyDescent="0.4">
      <c r="A3231">
        <v>76786</v>
      </c>
      <c r="B3231">
        <f>_xlfn.IFNA(VLOOKUP(A3231,Obesity!$A$1:$G$7092,2,0),"")</f>
        <v>25.8</v>
      </c>
      <c r="C3231" t="str">
        <f>_xlfn.IFNA(VLOOKUP(A3231,Obesity!$A$1:$G$7092,3,0),"")</f>
        <v>Overweight</v>
      </c>
      <c r="D3231" t="str">
        <f>_xlfn.IFNA(VLOOKUP(A3231,Obesity!$A$1:$G$7092,4,0),"")</f>
        <v>Female</v>
      </c>
      <c r="E3231" t="str">
        <f>_xlfn.IFNA(VLOOKUP(A3231,Obesity!$A$1:$G$7092,5,0),"")</f>
        <v>35 and below</v>
      </c>
      <c r="F3231" t="str">
        <f>_xlfn.IFNA(VLOOKUP(A3231,Obesity!$A$1:$G$7092,6,0),"")</f>
        <v>below 2,000</v>
      </c>
      <c r="G3231" t="str">
        <f>_xlfn.IFNA(VLOOKUP(A3231,Obesity!$A$1:$G$7092,7,0),"")</f>
        <v>Non-Hispanic White</v>
      </c>
    </row>
    <row r="3232" spans="1:7" x14ac:dyDescent="0.4">
      <c r="A3232">
        <v>76787</v>
      </c>
      <c r="B3232">
        <f>_xlfn.IFNA(VLOOKUP(A3232,Obesity!$A$1:$G$7092,2,0),"")</f>
        <v>0</v>
      </c>
      <c r="C3232" t="str">
        <f>_xlfn.IFNA(VLOOKUP(A3232,Obesity!$A$1:$G$7092,3,0),"")</f>
        <v>Underweight</v>
      </c>
      <c r="D3232" t="str">
        <f>_xlfn.IFNA(VLOOKUP(A3232,Obesity!$A$1:$G$7092,4,0),"")</f>
        <v>Male</v>
      </c>
      <c r="E3232" t="str">
        <f>_xlfn.IFNA(VLOOKUP(A3232,Obesity!$A$1:$G$7092,5,0),"")</f>
        <v>35 and below</v>
      </c>
      <c r="F3232" t="str">
        <f>_xlfn.IFNA(VLOOKUP(A3232,Obesity!$A$1:$G$7092,6,0),"")</f>
        <v>above 2,500</v>
      </c>
      <c r="G3232" t="str">
        <f>_xlfn.IFNA(VLOOKUP(A3232,Obesity!$A$1:$G$7092,7,0),"")</f>
        <v>Mexican American</v>
      </c>
    </row>
    <row r="3233" spans="1:7" x14ac:dyDescent="0.4">
      <c r="A3233">
        <v>76788</v>
      </c>
      <c r="B3233">
        <f>_xlfn.IFNA(VLOOKUP(A3233,Obesity!$A$1:$G$7092,2,0),"")</f>
        <v>21.6</v>
      </c>
      <c r="C3233" t="str">
        <f>_xlfn.IFNA(VLOOKUP(A3233,Obesity!$A$1:$G$7092,3,0),"")</f>
        <v>Underweight</v>
      </c>
      <c r="D3233" t="str">
        <f>_xlfn.IFNA(VLOOKUP(A3233,Obesity!$A$1:$G$7092,4,0),"")</f>
        <v>Male</v>
      </c>
      <c r="E3233" t="str">
        <f>_xlfn.IFNA(VLOOKUP(A3233,Obesity!$A$1:$G$7092,5,0),"")</f>
        <v>35 and below</v>
      </c>
      <c r="F3233" t="str">
        <f>_xlfn.IFNA(VLOOKUP(A3233,Obesity!$A$1:$G$7092,6,0),"")</f>
        <v>below 2,500</v>
      </c>
      <c r="G3233" t="str">
        <f>_xlfn.IFNA(VLOOKUP(A3233,Obesity!$A$1:$G$7092,7,0),"")</f>
        <v>Mexican American</v>
      </c>
    </row>
    <row r="3234" spans="1:7" x14ac:dyDescent="0.4">
      <c r="A3234">
        <v>76789</v>
      </c>
      <c r="B3234">
        <f>_xlfn.IFNA(VLOOKUP(A3234,Obesity!$A$1:$G$7092,2,0),"")</f>
        <v>19.100000000000001</v>
      </c>
      <c r="C3234" t="str">
        <f>_xlfn.IFNA(VLOOKUP(A3234,Obesity!$A$1:$G$7092,3,0),"")</f>
        <v>Obese</v>
      </c>
      <c r="D3234" t="str">
        <f>_xlfn.IFNA(VLOOKUP(A3234,Obesity!$A$1:$G$7092,4,0),"")</f>
        <v>Female</v>
      </c>
      <c r="E3234" t="str">
        <f>_xlfn.IFNA(VLOOKUP(A3234,Obesity!$A$1:$G$7092,5,0),"")</f>
        <v>36 and above</v>
      </c>
      <c r="F3234" t="str">
        <f>_xlfn.IFNA(VLOOKUP(A3234,Obesity!$A$1:$G$7092,6,0),"")</f>
        <v>below 2,000</v>
      </c>
      <c r="G3234" t="str">
        <f>_xlfn.IFNA(VLOOKUP(A3234,Obesity!$A$1:$G$7092,7,0),"")</f>
        <v>Non-Hispanic White</v>
      </c>
    </row>
    <row r="3235" spans="1:7" x14ac:dyDescent="0.4">
      <c r="A3235">
        <v>76790</v>
      </c>
      <c r="B3235" t="str">
        <f>_xlfn.IFNA(VLOOKUP(A3235,Obesity!$A$1:$G$7092,2,0),"")</f>
        <v/>
      </c>
      <c r="C3235" t="str">
        <f>_xlfn.IFNA(VLOOKUP(A3235,Obesity!$A$1:$G$7092,3,0),"")</f>
        <v/>
      </c>
      <c r="D3235" t="str">
        <f>_xlfn.IFNA(VLOOKUP(A3235,Obesity!$A$1:$G$7092,4,0),"")</f>
        <v/>
      </c>
      <c r="E3235" t="str">
        <f>_xlfn.IFNA(VLOOKUP(A3235,Obesity!$A$1:$G$7092,5,0),"")</f>
        <v/>
      </c>
      <c r="F3235" t="str">
        <f>_xlfn.IFNA(VLOOKUP(A3235,Obesity!$A$1:$G$7092,6,0),"")</f>
        <v/>
      </c>
      <c r="G3235" t="str">
        <f>_xlfn.IFNA(VLOOKUP(A3235,Obesity!$A$1:$G$7092,7,0),"")</f>
        <v/>
      </c>
    </row>
    <row r="3236" spans="1:7" x14ac:dyDescent="0.4">
      <c r="A3236">
        <v>76791</v>
      </c>
      <c r="B3236" t="str">
        <f>_xlfn.IFNA(VLOOKUP(A3236,Obesity!$A$1:$G$7092,2,0),"")</f>
        <v/>
      </c>
      <c r="C3236" t="str">
        <f>_xlfn.IFNA(VLOOKUP(A3236,Obesity!$A$1:$G$7092,3,0),"")</f>
        <v/>
      </c>
      <c r="D3236" t="str">
        <f>_xlfn.IFNA(VLOOKUP(A3236,Obesity!$A$1:$G$7092,4,0),"")</f>
        <v/>
      </c>
      <c r="E3236" t="str">
        <f>_xlfn.IFNA(VLOOKUP(A3236,Obesity!$A$1:$G$7092,5,0),"")</f>
        <v/>
      </c>
      <c r="F3236" t="str">
        <f>_xlfn.IFNA(VLOOKUP(A3236,Obesity!$A$1:$G$7092,6,0),"")</f>
        <v/>
      </c>
      <c r="G3236" t="str">
        <f>_xlfn.IFNA(VLOOKUP(A3236,Obesity!$A$1:$G$7092,7,0),"")</f>
        <v/>
      </c>
    </row>
    <row r="3237" spans="1:7" x14ac:dyDescent="0.4">
      <c r="A3237">
        <v>76792</v>
      </c>
      <c r="B3237">
        <f>_xlfn.IFNA(VLOOKUP(A3237,Obesity!$A$1:$G$7092,2,0),"")</f>
        <v>30.7</v>
      </c>
      <c r="C3237" t="str">
        <f>_xlfn.IFNA(VLOOKUP(A3237,Obesity!$A$1:$G$7092,3,0),"")</f>
        <v>Obese</v>
      </c>
      <c r="D3237" t="str">
        <f>_xlfn.IFNA(VLOOKUP(A3237,Obesity!$A$1:$G$7092,4,0),"")</f>
        <v>Female</v>
      </c>
      <c r="E3237" t="str">
        <f>_xlfn.IFNA(VLOOKUP(A3237,Obesity!$A$1:$G$7092,5,0),"")</f>
        <v>36 and above</v>
      </c>
      <c r="F3237" t="str">
        <f>_xlfn.IFNA(VLOOKUP(A3237,Obesity!$A$1:$G$7092,6,0),"")</f>
        <v>below 2,000</v>
      </c>
      <c r="G3237" t="str">
        <f>_xlfn.IFNA(VLOOKUP(A3237,Obesity!$A$1:$G$7092,7,0),"")</f>
        <v>Non-Hispanic Asian</v>
      </c>
    </row>
    <row r="3238" spans="1:7" x14ac:dyDescent="0.4">
      <c r="A3238">
        <v>76793</v>
      </c>
      <c r="B3238">
        <f>_xlfn.IFNA(VLOOKUP(A3238,Obesity!$A$1:$G$7092,2,0),"")</f>
        <v>17.399999999999999</v>
      </c>
      <c r="C3238" t="str">
        <f>_xlfn.IFNA(VLOOKUP(A3238,Obesity!$A$1:$G$7092,3,0),"")</f>
        <v>Obese</v>
      </c>
      <c r="D3238" t="str">
        <f>_xlfn.IFNA(VLOOKUP(A3238,Obesity!$A$1:$G$7092,4,0),"")</f>
        <v>Female</v>
      </c>
      <c r="E3238" t="str">
        <f>_xlfn.IFNA(VLOOKUP(A3238,Obesity!$A$1:$G$7092,5,0),"")</f>
        <v>36 and above</v>
      </c>
      <c r="F3238" t="str">
        <f>_xlfn.IFNA(VLOOKUP(A3238,Obesity!$A$1:$G$7092,6,0),"")</f>
        <v>above 2,000</v>
      </c>
      <c r="G3238" t="str">
        <f>_xlfn.IFNA(VLOOKUP(A3238,Obesity!$A$1:$G$7092,7,0),"")</f>
        <v>Mexican American</v>
      </c>
    </row>
    <row r="3239" spans="1:7" x14ac:dyDescent="0.4">
      <c r="A3239">
        <v>76794</v>
      </c>
      <c r="B3239">
        <f>_xlfn.IFNA(VLOOKUP(A3239,Obesity!$A$1:$G$7092,2,0),"")</f>
        <v>21.5</v>
      </c>
      <c r="C3239" t="str">
        <f>_xlfn.IFNA(VLOOKUP(A3239,Obesity!$A$1:$G$7092,3,0),"")</f>
        <v>Underweight</v>
      </c>
      <c r="D3239" t="str">
        <f>_xlfn.IFNA(VLOOKUP(A3239,Obesity!$A$1:$G$7092,4,0),"")</f>
        <v>Female</v>
      </c>
      <c r="E3239" t="str">
        <f>_xlfn.IFNA(VLOOKUP(A3239,Obesity!$A$1:$G$7092,5,0),"")</f>
        <v>35 and below</v>
      </c>
      <c r="F3239" t="str">
        <f>_xlfn.IFNA(VLOOKUP(A3239,Obesity!$A$1:$G$7092,6,0),"")</f>
        <v>above 2,000</v>
      </c>
      <c r="G3239" t="str">
        <f>_xlfn.IFNA(VLOOKUP(A3239,Obesity!$A$1:$G$7092,7,0),"")</f>
        <v>Non-Hispanic Black</v>
      </c>
    </row>
    <row r="3240" spans="1:7" x14ac:dyDescent="0.4">
      <c r="A3240">
        <v>76795</v>
      </c>
      <c r="B3240" t="str">
        <f>_xlfn.IFNA(VLOOKUP(A3240,Obesity!$A$1:$G$7092,2,0),"")</f>
        <v/>
      </c>
      <c r="C3240" t="str">
        <f>_xlfn.IFNA(VLOOKUP(A3240,Obesity!$A$1:$G$7092,3,0),"")</f>
        <v/>
      </c>
      <c r="D3240" t="str">
        <f>_xlfn.IFNA(VLOOKUP(A3240,Obesity!$A$1:$G$7092,4,0),"")</f>
        <v/>
      </c>
      <c r="E3240" t="str">
        <f>_xlfn.IFNA(VLOOKUP(A3240,Obesity!$A$1:$G$7092,5,0),"")</f>
        <v/>
      </c>
      <c r="F3240" t="str">
        <f>_xlfn.IFNA(VLOOKUP(A3240,Obesity!$A$1:$G$7092,6,0),"")</f>
        <v/>
      </c>
      <c r="G3240" t="str">
        <f>_xlfn.IFNA(VLOOKUP(A3240,Obesity!$A$1:$G$7092,7,0),"")</f>
        <v/>
      </c>
    </row>
    <row r="3241" spans="1:7" x14ac:dyDescent="0.4">
      <c r="A3241">
        <v>76796</v>
      </c>
      <c r="B3241">
        <f>_xlfn.IFNA(VLOOKUP(A3241,Obesity!$A$1:$G$7092,2,0),"")</f>
        <v>31</v>
      </c>
      <c r="C3241" t="str">
        <f>_xlfn.IFNA(VLOOKUP(A3241,Obesity!$A$1:$G$7092,3,0),"")</f>
        <v>Overweight</v>
      </c>
      <c r="D3241" t="str">
        <f>_xlfn.IFNA(VLOOKUP(A3241,Obesity!$A$1:$G$7092,4,0),"")</f>
        <v>Female</v>
      </c>
      <c r="E3241" t="str">
        <f>_xlfn.IFNA(VLOOKUP(A3241,Obesity!$A$1:$G$7092,5,0),"")</f>
        <v>36 and above</v>
      </c>
      <c r="F3241" t="str">
        <f>_xlfn.IFNA(VLOOKUP(A3241,Obesity!$A$1:$G$7092,6,0),"")</f>
        <v>above 2,000</v>
      </c>
      <c r="G3241" t="str">
        <f>_xlfn.IFNA(VLOOKUP(A3241,Obesity!$A$1:$G$7092,7,0),"")</f>
        <v>Non-Hispanic White</v>
      </c>
    </row>
    <row r="3242" spans="1:7" x14ac:dyDescent="0.4">
      <c r="A3242">
        <v>76797</v>
      </c>
      <c r="B3242">
        <f>_xlfn.IFNA(VLOOKUP(A3242,Obesity!$A$1:$G$7092,2,0),"")</f>
        <v>25.4</v>
      </c>
      <c r="C3242" t="str">
        <f>_xlfn.IFNA(VLOOKUP(A3242,Obesity!$A$1:$G$7092,3,0),"")</f>
        <v>Underweight</v>
      </c>
      <c r="D3242" t="str">
        <f>_xlfn.IFNA(VLOOKUP(A3242,Obesity!$A$1:$G$7092,4,0),"")</f>
        <v>Female</v>
      </c>
      <c r="E3242" t="str">
        <f>_xlfn.IFNA(VLOOKUP(A3242,Obesity!$A$1:$G$7092,5,0),"")</f>
        <v>36 and above</v>
      </c>
      <c r="F3242" t="str">
        <f>_xlfn.IFNA(VLOOKUP(A3242,Obesity!$A$1:$G$7092,6,0),"")</f>
        <v>above 2,000</v>
      </c>
      <c r="G3242" t="str">
        <f>_xlfn.IFNA(VLOOKUP(A3242,Obesity!$A$1:$G$7092,7,0),"")</f>
        <v>Non-Hispanic Asian</v>
      </c>
    </row>
    <row r="3243" spans="1:7" x14ac:dyDescent="0.4">
      <c r="A3243">
        <v>76798</v>
      </c>
      <c r="B3243">
        <f>_xlfn.IFNA(VLOOKUP(A3243,Obesity!$A$1:$G$7092,2,0),"")</f>
        <v>25.1</v>
      </c>
      <c r="C3243" t="str">
        <f>_xlfn.IFNA(VLOOKUP(A3243,Obesity!$A$1:$G$7092,3,0),"")</f>
        <v>Normal weight</v>
      </c>
      <c r="D3243" t="str">
        <f>_xlfn.IFNA(VLOOKUP(A3243,Obesity!$A$1:$G$7092,4,0),"")</f>
        <v>Female</v>
      </c>
      <c r="E3243" t="str">
        <f>_xlfn.IFNA(VLOOKUP(A3243,Obesity!$A$1:$G$7092,5,0),"")</f>
        <v>35 and below</v>
      </c>
      <c r="F3243" t="str">
        <f>_xlfn.IFNA(VLOOKUP(A3243,Obesity!$A$1:$G$7092,6,0),"")</f>
        <v>below 2,000</v>
      </c>
      <c r="G3243" t="str">
        <f>_xlfn.IFNA(VLOOKUP(A3243,Obesity!$A$1:$G$7092,7,0),"")</f>
        <v>Other Hispanic</v>
      </c>
    </row>
    <row r="3244" spans="1:7" x14ac:dyDescent="0.4">
      <c r="A3244">
        <v>76799</v>
      </c>
      <c r="B3244">
        <f>_xlfn.IFNA(VLOOKUP(A3244,Obesity!$A$1:$G$7092,2,0),"")</f>
        <v>23.5</v>
      </c>
      <c r="C3244" t="str">
        <f>_xlfn.IFNA(VLOOKUP(A3244,Obesity!$A$1:$G$7092,3,0),"")</f>
        <v>Overweight</v>
      </c>
      <c r="D3244" t="str">
        <f>_xlfn.IFNA(VLOOKUP(A3244,Obesity!$A$1:$G$7092,4,0),"")</f>
        <v>Male</v>
      </c>
      <c r="E3244" t="str">
        <f>_xlfn.IFNA(VLOOKUP(A3244,Obesity!$A$1:$G$7092,5,0),"")</f>
        <v>36 and above</v>
      </c>
      <c r="F3244" t="str">
        <f>_xlfn.IFNA(VLOOKUP(A3244,Obesity!$A$1:$G$7092,6,0),"")</f>
        <v>below 2,500</v>
      </c>
      <c r="G3244" t="str">
        <f>_xlfn.IFNA(VLOOKUP(A3244,Obesity!$A$1:$G$7092,7,0),"")</f>
        <v>Non-Hispanic White</v>
      </c>
    </row>
    <row r="3245" spans="1:7" x14ac:dyDescent="0.4">
      <c r="A3245">
        <v>76800</v>
      </c>
      <c r="B3245" t="str">
        <f>_xlfn.IFNA(VLOOKUP(A3245,Obesity!$A$1:$G$7092,2,0),"")</f>
        <v/>
      </c>
      <c r="C3245" t="str">
        <f>_xlfn.IFNA(VLOOKUP(A3245,Obesity!$A$1:$G$7092,3,0),"")</f>
        <v/>
      </c>
      <c r="D3245" t="str">
        <f>_xlfn.IFNA(VLOOKUP(A3245,Obesity!$A$1:$G$7092,4,0),"")</f>
        <v/>
      </c>
      <c r="E3245" t="str">
        <f>_xlfn.IFNA(VLOOKUP(A3245,Obesity!$A$1:$G$7092,5,0),"")</f>
        <v/>
      </c>
      <c r="F3245" t="str">
        <f>_xlfn.IFNA(VLOOKUP(A3245,Obesity!$A$1:$G$7092,6,0),"")</f>
        <v/>
      </c>
      <c r="G3245" t="str">
        <f>_xlfn.IFNA(VLOOKUP(A3245,Obesity!$A$1:$G$7092,7,0),"")</f>
        <v/>
      </c>
    </row>
    <row r="3246" spans="1:7" x14ac:dyDescent="0.4">
      <c r="A3246">
        <v>76801</v>
      </c>
      <c r="B3246" t="str">
        <f>_xlfn.IFNA(VLOOKUP(A3246,Obesity!$A$1:$G$7092,2,0),"")</f>
        <v/>
      </c>
      <c r="C3246" t="str">
        <f>_xlfn.IFNA(VLOOKUP(A3246,Obesity!$A$1:$G$7092,3,0),"")</f>
        <v/>
      </c>
      <c r="D3246" t="str">
        <f>_xlfn.IFNA(VLOOKUP(A3246,Obesity!$A$1:$G$7092,4,0),"")</f>
        <v/>
      </c>
      <c r="E3246" t="str">
        <f>_xlfn.IFNA(VLOOKUP(A3246,Obesity!$A$1:$G$7092,5,0),"")</f>
        <v/>
      </c>
      <c r="F3246" t="str">
        <f>_xlfn.IFNA(VLOOKUP(A3246,Obesity!$A$1:$G$7092,6,0),"")</f>
        <v/>
      </c>
      <c r="G3246" t="str">
        <f>_xlfn.IFNA(VLOOKUP(A3246,Obesity!$A$1:$G$7092,7,0),"")</f>
        <v/>
      </c>
    </row>
    <row r="3247" spans="1:7" x14ac:dyDescent="0.4">
      <c r="A3247">
        <v>76802</v>
      </c>
      <c r="B3247">
        <f>_xlfn.IFNA(VLOOKUP(A3247,Obesity!$A$1:$G$7092,2,0),"")</f>
        <v>29.5</v>
      </c>
      <c r="C3247" t="str">
        <f>_xlfn.IFNA(VLOOKUP(A3247,Obesity!$A$1:$G$7092,3,0),"")</f>
        <v>Overweight</v>
      </c>
      <c r="D3247" t="str">
        <f>_xlfn.IFNA(VLOOKUP(A3247,Obesity!$A$1:$G$7092,4,0),"")</f>
        <v>Male</v>
      </c>
      <c r="E3247" t="str">
        <f>_xlfn.IFNA(VLOOKUP(A3247,Obesity!$A$1:$G$7092,5,0),"")</f>
        <v>36 and above</v>
      </c>
      <c r="F3247" t="str">
        <f>_xlfn.IFNA(VLOOKUP(A3247,Obesity!$A$1:$G$7092,6,0),"")</f>
        <v>below 2,500</v>
      </c>
      <c r="G3247" t="str">
        <f>_xlfn.IFNA(VLOOKUP(A3247,Obesity!$A$1:$G$7092,7,0),"")</f>
        <v>Non-Hispanic Black</v>
      </c>
    </row>
    <row r="3248" spans="1:7" x14ac:dyDescent="0.4">
      <c r="A3248">
        <v>76803</v>
      </c>
      <c r="B3248">
        <f>_xlfn.IFNA(VLOOKUP(A3248,Obesity!$A$1:$G$7092,2,0),"")</f>
        <v>21.7</v>
      </c>
      <c r="C3248" t="str">
        <f>_xlfn.IFNA(VLOOKUP(A3248,Obesity!$A$1:$G$7092,3,0),"")</f>
        <v>Overweight</v>
      </c>
      <c r="D3248" t="str">
        <f>_xlfn.IFNA(VLOOKUP(A3248,Obesity!$A$1:$G$7092,4,0),"")</f>
        <v>Male</v>
      </c>
      <c r="E3248" t="str">
        <f>_xlfn.IFNA(VLOOKUP(A3248,Obesity!$A$1:$G$7092,5,0),"")</f>
        <v>35 and below</v>
      </c>
      <c r="F3248" t="str">
        <f>_xlfn.IFNA(VLOOKUP(A3248,Obesity!$A$1:$G$7092,6,0),"")</f>
        <v>below 2,500</v>
      </c>
      <c r="G3248" t="str">
        <f>_xlfn.IFNA(VLOOKUP(A3248,Obesity!$A$1:$G$7092,7,0),"")</f>
        <v>Mexican American</v>
      </c>
    </row>
    <row r="3249" spans="1:7" x14ac:dyDescent="0.4">
      <c r="A3249">
        <v>76804</v>
      </c>
      <c r="B3249">
        <f>_xlfn.IFNA(VLOOKUP(A3249,Obesity!$A$1:$G$7092,2,0),"")</f>
        <v>20.399999999999999</v>
      </c>
      <c r="C3249" t="str">
        <f>_xlfn.IFNA(VLOOKUP(A3249,Obesity!$A$1:$G$7092,3,0),"")</f>
        <v>Normal weight</v>
      </c>
      <c r="D3249" t="str">
        <f>_xlfn.IFNA(VLOOKUP(A3249,Obesity!$A$1:$G$7092,4,0),"")</f>
        <v>Male</v>
      </c>
      <c r="E3249" t="str">
        <f>_xlfn.IFNA(VLOOKUP(A3249,Obesity!$A$1:$G$7092,5,0),"")</f>
        <v>35 and below</v>
      </c>
      <c r="F3249" t="str">
        <f>_xlfn.IFNA(VLOOKUP(A3249,Obesity!$A$1:$G$7092,6,0),"")</f>
        <v>below 2,500</v>
      </c>
      <c r="G3249" t="str">
        <f>_xlfn.IFNA(VLOOKUP(A3249,Obesity!$A$1:$G$7092,7,0),"")</f>
        <v>Non-Hispanic White</v>
      </c>
    </row>
    <row r="3250" spans="1:7" x14ac:dyDescent="0.4">
      <c r="A3250">
        <v>76805</v>
      </c>
      <c r="B3250" t="str">
        <f>_xlfn.IFNA(VLOOKUP(A3250,Obesity!$A$1:$G$7092,2,0),"")</f>
        <v/>
      </c>
      <c r="C3250" t="str">
        <f>_xlfn.IFNA(VLOOKUP(A3250,Obesity!$A$1:$G$7092,3,0),"")</f>
        <v/>
      </c>
      <c r="D3250" t="str">
        <f>_xlfn.IFNA(VLOOKUP(A3250,Obesity!$A$1:$G$7092,4,0),"")</f>
        <v/>
      </c>
      <c r="E3250" t="str">
        <f>_xlfn.IFNA(VLOOKUP(A3250,Obesity!$A$1:$G$7092,5,0),"")</f>
        <v/>
      </c>
      <c r="F3250" t="str">
        <f>_xlfn.IFNA(VLOOKUP(A3250,Obesity!$A$1:$G$7092,6,0),"")</f>
        <v/>
      </c>
      <c r="G3250" t="str">
        <f>_xlfn.IFNA(VLOOKUP(A3250,Obesity!$A$1:$G$7092,7,0),"")</f>
        <v/>
      </c>
    </row>
    <row r="3251" spans="1:7" x14ac:dyDescent="0.4">
      <c r="A3251">
        <v>76806</v>
      </c>
      <c r="B3251" t="str">
        <f>_xlfn.IFNA(VLOOKUP(A3251,Obesity!$A$1:$G$7092,2,0),"")</f>
        <v/>
      </c>
      <c r="C3251" t="str">
        <f>_xlfn.IFNA(VLOOKUP(A3251,Obesity!$A$1:$G$7092,3,0),"")</f>
        <v/>
      </c>
      <c r="D3251" t="str">
        <f>_xlfn.IFNA(VLOOKUP(A3251,Obesity!$A$1:$G$7092,4,0),"")</f>
        <v/>
      </c>
      <c r="E3251" t="str">
        <f>_xlfn.IFNA(VLOOKUP(A3251,Obesity!$A$1:$G$7092,5,0),"")</f>
        <v/>
      </c>
      <c r="F3251" t="str">
        <f>_xlfn.IFNA(VLOOKUP(A3251,Obesity!$A$1:$G$7092,6,0),"")</f>
        <v/>
      </c>
      <c r="G3251" t="str">
        <f>_xlfn.IFNA(VLOOKUP(A3251,Obesity!$A$1:$G$7092,7,0),"")</f>
        <v/>
      </c>
    </row>
    <row r="3252" spans="1:7" x14ac:dyDescent="0.4">
      <c r="A3252">
        <v>76807</v>
      </c>
      <c r="B3252">
        <f>_xlfn.IFNA(VLOOKUP(A3252,Obesity!$A$1:$G$7092,2,0),"")</f>
        <v>34</v>
      </c>
      <c r="C3252" t="str">
        <f>_xlfn.IFNA(VLOOKUP(A3252,Obesity!$A$1:$G$7092,3,0),"")</f>
        <v>Overweight</v>
      </c>
      <c r="D3252" t="str">
        <f>_xlfn.IFNA(VLOOKUP(A3252,Obesity!$A$1:$G$7092,4,0),"")</f>
        <v>Female</v>
      </c>
      <c r="E3252" t="str">
        <f>_xlfn.IFNA(VLOOKUP(A3252,Obesity!$A$1:$G$7092,5,0),"")</f>
        <v>36 and above</v>
      </c>
      <c r="F3252" t="str">
        <f>_xlfn.IFNA(VLOOKUP(A3252,Obesity!$A$1:$G$7092,6,0),"")</f>
        <v>below 2,000</v>
      </c>
      <c r="G3252" t="str">
        <f>_xlfn.IFNA(VLOOKUP(A3252,Obesity!$A$1:$G$7092,7,0),"")</f>
        <v>Mexican American</v>
      </c>
    </row>
    <row r="3253" spans="1:7" x14ac:dyDescent="0.4">
      <c r="A3253">
        <v>76808</v>
      </c>
      <c r="B3253" t="str">
        <f>_xlfn.IFNA(VLOOKUP(A3253,Obesity!$A$1:$G$7092,2,0),"")</f>
        <v/>
      </c>
      <c r="C3253" t="str">
        <f>_xlfn.IFNA(VLOOKUP(A3253,Obesity!$A$1:$G$7092,3,0),"")</f>
        <v/>
      </c>
      <c r="D3253" t="str">
        <f>_xlfn.IFNA(VLOOKUP(A3253,Obesity!$A$1:$G$7092,4,0),"")</f>
        <v/>
      </c>
      <c r="E3253" t="str">
        <f>_xlfn.IFNA(VLOOKUP(A3253,Obesity!$A$1:$G$7092,5,0),"")</f>
        <v/>
      </c>
      <c r="F3253" t="str">
        <f>_xlfn.IFNA(VLOOKUP(A3253,Obesity!$A$1:$G$7092,6,0),"")</f>
        <v/>
      </c>
      <c r="G3253" t="str">
        <f>_xlfn.IFNA(VLOOKUP(A3253,Obesity!$A$1:$G$7092,7,0),"")</f>
        <v/>
      </c>
    </row>
    <row r="3254" spans="1:7" x14ac:dyDescent="0.4">
      <c r="A3254">
        <v>76809</v>
      </c>
      <c r="B3254" t="str">
        <f>_xlfn.IFNA(VLOOKUP(A3254,Obesity!$A$1:$G$7092,2,0),"")</f>
        <v/>
      </c>
      <c r="C3254" t="str">
        <f>_xlfn.IFNA(VLOOKUP(A3254,Obesity!$A$1:$G$7092,3,0),"")</f>
        <v/>
      </c>
      <c r="D3254" t="str">
        <f>_xlfn.IFNA(VLOOKUP(A3254,Obesity!$A$1:$G$7092,4,0),"")</f>
        <v/>
      </c>
      <c r="E3254" t="str">
        <f>_xlfn.IFNA(VLOOKUP(A3254,Obesity!$A$1:$G$7092,5,0),"")</f>
        <v/>
      </c>
      <c r="F3254" t="str">
        <f>_xlfn.IFNA(VLOOKUP(A3254,Obesity!$A$1:$G$7092,6,0),"")</f>
        <v/>
      </c>
      <c r="G3254" t="str">
        <f>_xlfn.IFNA(VLOOKUP(A3254,Obesity!$A$1:$G$7092,7,0),"")</f>
        <v/>
      </c>
    </row>
    <row r="3255" spans="1:7" x14ac:dyDescent="0.4">
      <c r="A3255">
        <v>76810</v>
      </c>
      <c r="B3255">
        <f>_xlfn.IFNA(VLOOKUP(A3255,Obesity!$A$1:$G$7092,2,0),"")</f>
        <v>28</v>
      </c>
      <c r="C3255" t="str">
        <f>_xlfn.IFNA(VLOOKUP(A3255,Obesity!$A$1:$G$7092,3,0),"")</f>
        <v>Obese</v>
      </c>
      <c r="D3255" t="str">
        <f>_xlfn.IFNA(VLOOKUP(A3255,Obesity!$A$1:$G$7092,4,0),"")</f>
        <v>Female</v>
      </c>
      <c r="E3255" t="str">
        <f>_xlfn.IFNA(VLOOKUP(A3255,Obesity!$A$1:$G$7092,5,0),"")</f>
        <v>36 and above</v>
      </c>
      <c r="F3255" t="str">
        <f>_xlfn.IFNA(VLOOKUP(A3255,Obesity!$A$1:$G$7092,6,0),"")</f>
        <v>above 2,000</v>
      </c>
      <c r="G3255" t="str">
        <f>_xlfn.IFNA(VLOOKUP(A3255,Obesity!$A$1:$G$7092,7,0),"")</f>
        <v>Mexican American</v>
      </c>
    </row>
    <row r="3256" spans="1:7" x14ac:dyDescent="0.4">
      <c r="A3256">
        <v>76811</v>
      </c>
      <c r="B3256">
        <f>_xlfn.IFNA(VLOOKUP(A3256,Obesity!$A$1:$G$7092,2,0),"")</f>
        <v>24.9</v>
      </c>
      <c r="C3256" t="str">
        <f>_xlfn.IFNA(VLOOKUP(A3256,Obesity!$A$1:$G$7092,3,0),"")</f>
        <v>Normal weight</v>
      </c>
      <c r="D3256" t="str">
        <f>_xlfn.IFNA(VLOOKUP(A3256,Obesity!$A$1:$G$7092,4,0),"")</f>
        <v>Female</v>
      </c>
      <c r="E3256" t="str">
        <f>_xlfn.IFNA(VLOOKUP(A3256,Obesity!$A$1:$G$7092,5,0),"")</f>
        <v>35 and below</v>
      </c>
      <c r="F3256" t="str">
        <f>_xlfn.IFNA(VLOOKUP(A3256,Obesity!$A$1:$G$7092,6,0),"")</f>
        <v>above 2,000</v>
      </c>
      <c r="G3256" t="str">
        <f>_xlfn.IFNA(VLOOKUP(A3256,Obesity!$A$1:$G$7092,7,0),"")</f>
        <v>Non-Hispanic Asian</v>
      </c>
    </row>
    <row r="3257" spans="1:7" x14ac:dyDescent="0.4">
      <c r="A3257">
        <v>76812</v>
      </c>
      <c r="B3257">
        <f>_xlfn.IFNA(VLOOKUP(A3257,Obesity!$A$1:$G$7092,2,0),"")</f>
        <v>31.1</v>
      </c>
      <c r="C3257" t="str">
        <f>_xlfn.IFNA(VLOOKUP(A3257,Obesity!$A$1:$G$7092,3,0),"")</f>
        <v>Underweight</v>
      </c>
      <c r="D3257" t="str">
        <f>_xlfn.IFNA(VLOOKUP(A3257,Obesity!$A$1:$G$7092,4,0),"")</f>
        <v>Female</v>
      </c>
      <c r="E3257" t="str">
        <f>_xlfn.IFNA(VLOOKUP(A3257,Obesity!$A$1:$G$7092,5,0),"")</f>
        <v>35 and below</v>
      </c>
      <c r="F3257" t="str">
        <f>_xlfn.IFNA(VLOOKUP(A3257,Obesity!$A$1:$G$7092,6,0),"")</f>
        <v>above 2,000</v>
      </c>
      <c r="G3257" t="str">
        <f>_xlfn.IFNA(VLOOKUP(A3257,Obesity!$A$1:$G$7092,7,0),"")</f>
        <v>Non-Hispanic Asian</v>
      </c>
    </row>
    <row r="3258" spans="1:7" x14ac:dyDescent="0.4">
      <c r="A3258">
        <v>76813</v>
      </c>
      <c r="B3258" t="str">
        <f>_xlfn.IFNA(VLOOKUP(A3258,Obesity!$A$1:$G$7092,2,0),"")</f>
        <v/>
      </c>
      <c r="C3258" t="str">
        <f>_xlfn.IFNA(VLOOKUP(A3258,Obesity!$A$1:$G$7092,3,0),"")</f>
        <v/>
      </c>
      <c r="D3258" t="str">
        <f>_xlfn.IFNA(VLOOKUP(A3258,Obesity!$A$1:$G$7092,4,0),"")</f>
        <v/>
      </c>
      <c r="E3258" t="str">
        <f>_xlfn.IFNA(VLOOKUP(A3258,Obesity!$A$1:$G$7092,5,0),"")</f>
        <v/>
      </c>
      <c r="F3258" t="str">
        <f>_xlfn.IFNA(VLOOKUP(A3258,Obesity!$A$1:$G$7092,6,0),"")</f>
        <v/>
      </c>
      <c r="G3258" t="str">
        <f>_xlfn.IFNA(VLOOKUP(A3258,Obesity!$A$1:$G$7092,7,0),"")</f>
        <v/>
      </c>
    </row>
    <row r="3259" spans="1:7" x14ac:dyDescent="0.4">
      <c r="A3259">
        <v>76814</v>
      </c>
      <c r="B3259">
        <f>_xlfn.IFNA(VLOOKUP(A3259,Obesity!$A$1:$G$7092,2,0),"")</f>
        <v>24.1</v>
      </c>
      <c r="C3259" t="str">
        <f>_xlfn.IFNA(VLOOKUP(A3259,Obesity!$A$1:$G$7092,3,0),"")</f>
        <v>Overweight</v>
      </c>
      <c r="D3259" t="str">
        <f>_xlfn.IFNA(VLOOKUP(A3259,Obesity!$A$1:$G$7092,4,0),"")</f>
        <v>Male</v>
      </c>
      <c r="E3259" t="str">
        <f>_xlfn.IFNA(VLOOKUP(A3259,Obesity!$A$1:$G$7092,5,0),"")</f>
        <v>36 and above</v>
      </c>
      <c r="F3259" t="str">
        <f>_xlfn.IFNA(VLOOKUP(A3259,Obesity!$A$1:$G$7092,6,0),"")</f>
        <v>above 2,500</v>
      </c>
      <c r="G3259" t="str">
        <f>_xlfn.IFNA(VLOOKUP(A3259,Obesity!$A$1:$G$7092,7,0),"")</f>
        <v>Non-Hispanic White</v>
      </c>
    </row>
    <row r="3260" spans="1:7" x14ac:dyDescent="0.4">
      <c r="A3260">
        <v>76815</v>
      </c>
      <c r="B3260">
        <f>_xlfn.IFNA(VLOOKUP(A3260,Obesity!$A$1:$G$7092,2,0),"")</f>
        <v>38.200000000000003</v>
      </c>
      <c r="C3260" t="str">
        <f>_xlfn.IFNA(VLOOKUP(A3260,Obesity!$A$1:$G$7092,3,0),"")</f>
        <v>Obese</v>
      </c>
      <c r="D3260" t="str">
        <f>_xlfn.IFNA(VLOOKUP(A3260,Obesity!$A$1:$G$7092,4,0),"")</f>
        <v>Male</v>
      </c>
      <c r="E3260" t="str">
        <f>_xlfn.IFNA(VLOOKUP(A3260,Obesity!$A$1:$G$7092,5,0),"")</f>
        <v>36 and above</v>
      </c>
      <c r="F3260" t="str">
        <f>_xlfn.IFNA(VLOOKUP(A3260,Obesity!$A$1:$G$7092,6,0),"")</f>
        <v>below 2,500</v>
      </c>
      <c r="G3260" t="str">
        <f>_xlfn.IFNA(VLOOKUP(A3260,Obesity!$A$1:$G$7092,7,0),"")</f>
        <v>Non-Hispanic Black</v>
      </c>
    </row>
    <row r="3261" spans="1:7" x14ac:dyDescent="0.4">
      <c r="A3261">
        <v>76816</v>
      </c>
      <c r="B3261" t="str">
        <f>_xlfn.IFNA(VLOOKUP(A3261,Obesity!$A$1:$G$7092,2,0),"")</f>
        <v/>
      </c>
      <c r="C3261" t="str">
        <f>_xlfn.IFNA(VLOOKUP(A3261,Obesity!$A$1:$G$7092,3,0),"")</f>
        <v/>
      </c>
      <c r="D3261" t="str">
        <f>_xlfn.IFNA(VLOOKUP(A3261,Obesity!$A$1:$G$7092,4,0),"")</f>
        <v/>
      </c>
      <c r="E3261" t="str">
        <f>_xlfn.IFNA(VLOOKUP(A3261,Obesity!$A$1:$G$7092,5,0),"")</f>
        <v/>
      </c>
      <c r="F3261" t="str">
        <f>_xlfn.IFNA(VLOOKUP(A3261,Obesity!$A$1:$G$7092,6,0),"")</f>
        <v/>
      </c>
      <c r="G3261" t="str">
        <f>_xlfn.IFNA(VLOOKUP(A3261,Obesity!$A$1:$G$7092,7,0),"")</f>
        <v/>
      </c>
    </row>
    <row r="3262" spans="1:7" x14ac:dyDescent="0.4">
      <c r="A3262">
        <v>76817</v>
      </c>
      <c r="B3262">
        <f>_xlfn.IFNA(VLOOKUP(A3262,Obesity!$A$1:$G$7092,2,0),"")</f>
        <v>16.600000000000001</v>
      </c>
      <c r="C3262" t="str">
        <f>_xlfn.IFNA(VLOOKUP(A3262,Obesity!$A$1:$G$7092,3,0),"")</f>
        <v>Normal weight</v>
      </c>
      <c r="D3262" t="str">
        <f>_xlfn.IFNA(VLOOKUP(A3262,Obesity!$A$1:$G$7092,4,0),"")</f>
        <v>Male</v>
      </c>
      <c r="E3262" t="str">
        <f>_xlfn.IFNA(VLOOKUP(A3262,Obesity!$A$1:$G$7092,5,0),"")</f>
        <v>36 and above</v>
      </c>
      <c r="F3262" t="str">
        <f>_xlfn.IFNA(VLOOKUP(A3262,Obesity!$A$1:$G$7092,6,0),"")</f>
        <v>above 2,500</v>
      </c>
      <c r="G3262" t="str">
        <f>_xlfn.IFNA(VLOOKUP(A3262,Obesity!$A$1:$G$7092,7,0),"")</f>
        <v>Non-Hispanic Black</v>
      </c>
    </row>
    <row r="3263" spans="1:7" x14ac:dyDescent="0.4">
      <c r="A3263">
        <v>76818</v>
      </c>
      <c r="B3263">
        <f>_xlfn.IFNA(VLOOKUP(A3263,Obesity!$A$1:$G$7092,2,0),"")</f>
        <v>23.9</v>
      </c>
      <c r="C3263" t="str">
        <f>_xlfn.IFNA(VLOOKUP(A3263,Obesity!$A$1:$G$7092,3,0),"")</f>
        <v>Normal weight</v>
      </c>
      <c r="D3263" t="str">
        <f>_xlfn.IFNA(VLOOKUP(A3263,Obesity!$A$1:$G$7092,4,0),"")</f>
        <v>Male</v>
      </c>
      <c r="E3263" t="str">
        <f>_xlfn.IFNA(VLOOKUP(A3263,Obesity!$A$1:$G$7092,5,0),"")</f>
        <v>36 and above</v>
      </c>
      <c r="F3263" t="str">
        <f>_xlfn.IFNA(VLOOKUP(A3263,Obesity!$A$1:$G$7092,6,0),"")</f>
        <v>below 2,500</v>
      </c>
      <c r="G3263" t="str">
        <f>_xlfn.IFNA(VLOOKUP(A3263,Obesity!$A$1:$G$7092,7,0),"")</f>
        <v>Non-Hispanic White</v>
      </c>
    </row>
    <row r="3264" spans="1:7" x14ac:dyDescent="0.4">
      <c r="A3264">
        <v>76819</v>
      </c>
      <c r="B3264">
        <f>_xlfn.IFNA(VLOOKUP(A3264,Obesity!$A$1:$G$7092,2,0),"")</f>
        <v>14.4</v>
      </c>
      <c r="C3264" t="str">
        <f>_xlfn.IFNA(VLOOKUP(A3264,Obesity!$A$1:$G$7092,3,0),"")</f>
        <v>Underweight</v>
      </c>
      <c r="D3264" t="str">
        <f>_xlfn.IFNA(VLOOKUP(A3264,Obesity!$A$1:$G$7092,4,0),"")</f>
        <v>Female</v>
      </c>
      <c r="E3264" t="str">
        <f>_xlfn.IFNA(VLOOKUP(A3264,Obesity!$A$1:$G$7092,5,0),"")</f>
        <v>36 and above</v>
      </c>
      <c r="F3264" t="str">
        <f>_xlfn.IFNA(VLOOKUP(A3264,Obesity!$A$1:$G$7092,6,0),"")</f>
        <v>above 2,000</v>
      </c>
      <c r="G3264" t="str">
        <f>_xlfn.IFNA(VLOOKUP(A3264,Obesity!$A$1:$G$7092,7,0),"")</f>
        <v>Non-Hispanic Asian</v>
      </c>
    </row>
    <row r="3265" spans="1:7" x14ac:dyDescent="0.4">
      <c r="A3265">
        <v>76820</v>
      </c>
      <c r="B3265">
        <f>_xlfn.IFNA(VLOOKUP(A3265,Obesity!$A$1:$G$7092,2,0),"")</f>
        <v>20.3</v>
      </c>
      <c r="C3265" t="str">
        <f>_xlfn.IFNA(VLOOKUP(A3265,Obesity!$A$1:$G$7092,3,0),"")</f>
        <v>Obese</v>
      </c>
      <c r="D3265" t="str">
        <f>_xlfn.IFNA(VLOOKUP(A3265,Obesity!$A$1:$G$7092,4,0),"")</f>
        <v>Male</v>
      </c>
      <c r="E3265" t="str">
        <f>_xlfn.IFNA(VLOOKUP(A3265,Obesity!$A$1:$G$7092,5,0),"")</f>
        <v>36 and above</v>
      </c>
      <c r="F3265" t="str">
        <f>_xlfn.IFNA(VLOOKUP(A3265,Obesity!$A$1:$G$7092,6,0),"")</f>
        <v>below 2,500</v>
      </c>
      <c r="G3265" t="str">
        <f>_xlfn.IFNA(VLOOKUP(A3265,Obesity!$A$1:$G$7092,7,0),"")</f>
        <v>Non-Hispanic Black</v>
      </c>
    </row>
    <row r="3266" spans="1:7" x14ac:dyDescent="0.4">
      <c r="A3266">
        <v>76821</v>
      </c>
      <c r="B3266">
        <f>_xlfn.IFNA(VLOOKUP(A3266,Obesity!$A$1:$G$7092,2,0),"")</f>
        <v>14.3</v>
      </c>
      <c r="C3266" t="str">
        <f>_xlfn.IFNA(VLOOKUP(A3266,Obesity!$A$1:$G$7092,3,0),"")</f>
        <v>Overweight</v>
      </c>
      <c r="D3266" t="str">
        <f>_xlfn.IFNA(VLOOKUP(A3266,Obesity!$A$1:$G$7092,4,0),"")</f>
        <v>Male</v>
      </c>
      <c r="E3266" t="str">
        <f>_xlfn.IFNA(VLOOKUP(A3266,Obesity!$A$1:$G$7092,5,0),"")</f>
        <v>35 and below</v>
      </c>
      <c r="F3266" t="str">
        <f>_xlfn.IFNA(VLOOKUP(A3266,Obesity!$A$1:$G$7092,6,0),"")</f>
        <v>below 2,500</v>
      </c>
      <c r="G3266" t="str">
        <f>_xlfn.IFNA(VLOOKUP(A3266,Obesity!$A$1:$G$7092,7,0),"")</f>
        <v>Mexican American</v>
      </c>
    </row>
    <row r="3267" spans="1:7" x14ac:dyDescent="0.4">
      <c r="A3267">
        <v>76822</v>
      </c>
      <c r="B3267" t="str">
        <f>_xlfn.IFNA(VLOOKUP(A3267,Obesity!$A$1:$G$7092,2,0),"")</f>
        <v/>
      </c>
      <c r="C3267" t="str">
        <f>_xlfn.IFNA(VLOOKUP(A3267,Obesity!$A$1:$G$7092,3,0),"")</f>
        <v/>
      </c>
      <c r="D3267" t="str">
        <f>_xlfn.IFNA(VLOOKUP(A3267,Obesity!$A$1:$G$7092,4,0),"")</f>
        <v/>
      </c>
      <c r="E3267" t="str">
        <f>_xlfn.IFNA(VLOOKUP(A3267,Obesity!$A$1:$G$7092,5,0),"")</f>
        <v/>
      </c>
      <c r="F3267" t="str">
        <f>_xlfn.IFNA(VLOOKUP(A3267,Obesity!$A$1:$G$7092,6,0),"")</f>
        <v/>
      </c>
      <c r="G3267" t="str">
        <f>_xlfn.IFNA(VLOOKUP(A3267,Obesity!$A$1:$G$7092,7,0),"")</f>
        <v/>
      </c>
    </row>
    <row r="3268" spans="1:7" x14ac:dyDescent="0.4">
      <c r="A3268">
        <v>76823</v>
      </c>
      <c r="B3268">
        <f>_xlfn.IFNA(VLOOKUP(A3268,Obesity!$A$1:$G$7092,2,0),"")</f>
        <v>25.6</v>
      </c>
      <c r="C3268" t="str">
        <f>_xlfn.IFNA(VLOOKUP(A3268,Obesity!$A$1:$G$7092,3,0),"")</f>
        <v>Underweight</v>
      </c>
      <c r="D3268" t="str">
        <f>_xlfn.IFNA(VLOOKUP(A3268,Obesity!$A$1:$G$7092,4,0),"")</f>
        <v>Female</v>
      </c>
      <c r="E3268" t="str">
        <f>_xlfn.IFNA(VLOOKUP(A3268,Obesity!$A$1:$G$7092,5,0),"")</f>
        <v>35 and below</v>
      </c>
      <c r="F3268" t="str">
        <f>_xlfn.IFNA(VLOOKUP(A3268,Obesity!$A$1:$G$7092,6,0),"")</f>
        <v>below 2,000</v>
      </c>
      <c r="G3268" t="str">
        <f>_xlfn.IFNA(VLOOKUP(A3268,Obesity!$A$1:$G$7092,7,0),"")</f>
        <v>Other Race - Including Multi-Racial</v>
      </c>
    </row>
    <row r="3269" spans="1:7" x14ac:dyDescent="0.4">
      <c r="A3269">
        <v>76824</v>
      </c>
      <c r="B3269">
        <f>_xlfn.IFNA(VLOOKUP(A3269,Obesity!$A$1:$G$7092,2,0),"")</f>
        <v>20.2</v>
      </c>
      <c r="C3269" t="str">
        <f>_xlfn.IFNA(VLOOKUP(A3269,Obesity!$A$1:$G$7092,3,0),"")</f>
        <v>Obese</v>
      </c>
      <c r="D3269" t="str">
        <f>_xlfn.IFNA(VLOOKUP(A3269,Obesity!$A$1:$G$7092,4,0),"")</f>
        <v>Female</v>
      </c>
      <c r="E3269" t="str">
        <f>_xlfn.IFNA(VLOOKUP(A3269,Obesity!$A$1:$G$7092,5,0),"")</f>
        <v>36 and above</v>
      </c>
      <c r="F3269" t="str">
        <f>_xlfn.IFNA(VLOOKUP(A3269,Obesity!$A$1:$G$7092,6,0),"")</f>
        <v>above 2,000</v>
      </c>
      <c r="G3269" t="str">
        <f>_xlfn.IFNA(VLOOKUP(A3269,Obesity!$A$1:$G$7092,7,0),"")</f>
        <v>Non-Hispanic White</v>
      </c>
    </row>
    <row r="3270" spans="1:7" x14ac:dyDescent="0.4">
      <c r="A3270">
        <v>76825</v>
      </c>
      <c r="B3270">
        <f>_xlfn.IFNA(VLOOKUP(A3270,Obesity!$A$1:$G$7092,2,0),"")</f>
        <v>22.9</v>
      </c>
      <c r="C3270" t="str">
        <f>_xlfn.IFNA(VLOOKUP(A3270,Obesity!$A$1:$G$7092,3,0),"")</f>
        <v>Overweight</v>
      </c>
      <c r="D3270" t="str">
        <f>_xlfn.IFNA(VLOOKUP(A3270,Obesity!$A$1:$G$7092,4,0),"")</f>
        <v>Male</v>
      </c>
      <c r="E3270" t="str">
        <f>_xlfn.IFNA(VLOOKUP(A3270,Obesity!$A$1:$G$7092,5,0),"")</f>
        <v>35 and below</v>
      </c>
      <c r="F3270" t="str">
        <f>_xlfn.IFNA(VLOOKUP(A3270,Obesity!$A$1:$G$7092,6,0),"")</f>
        <v>below 2,500</v>
      </c>
      <c r="G3270" t="str">
        <f>_xlfn.IFNA(VLOOKUP(A3270,Obesity!$A$1:$G$7092,7,0),"")</f>
        <v>Other Hispanic</v>
      </c>
    </row>
    <row r="3271" spans="1:7" x14ac:dyDescent="0.4">
      <c r="A3271">
        <v>76826</v>
      </c>
      <c r="B3271" t="str">
        <f>_xlfn.IFNA(VLOOKUP(A3271,Obesity!$A$1:$G$7092,2,0),"")</f>
        <v/>
      </c>
      <c r="C3271" t="str">
        <f>_xlfn.IFNA(VLOOKUP(A3271,Obesity!$A$1:$G$7092,3,0),"")</f>
        <v/>
      </c>
      <c r="D3271" t="str">
        <f>_xlfn.IFNA(VLOOKUP(A3271,Obesity!$A$1:$G$7092,4,0),"")</f>
        <v/>
      </c>
      <c r="E3271" t="str">
        <f>_xlfn.IFNA(VLOOKUP(A3271,Obesity!$A$1:$G$7092,5,0),"")</f>
        <v/>
      </c>
      <c r="F3271" t="str">
        <f>_xlfn.IFNA(VLOOKUP(A3271,Obesity!$A$1:$G$7092,6,0),"")</f>
        <v/>
      </c>
      <c r="G3271" t="str">
        <f>_xlfn.IFNA(VLOOKUP(A3271,Obesity!$A$1:$G$7092,7,0),"")</f>
        <v/>
      </c>
    </row>
    <row r="3272" spans="1:7" x14ac:dyDescent="0.4">
      <c r="A3272">
        <v>76827</v>
      </c>
      <c r="B3272" t="str">
        <f>_xlfn.IFNA(VLOOKUP(A3272,Obesity!$A$1:$G$7092,2,0),"")</f>
        <v/>
      </c>
      <c r="C3272" t="str">
        <f>_xlfn.IFNA(VLOOKUP(A3272,Obesity!$A$1:$G$7092,3,0),"")</f>
        <v/>
      </c>
      <c r="D3272" t="str">
        <f>_xlfn.IFNA(VLOOKUP(A3272,Obesity!$A$1:$G$7092,4,0),"")</f>
        <v/>
      </c>
      <c r="E3272" t="str">
        <f>_xlfn.IFNA(VLOOKUP(A3272,Obesity!$A$1:$G$7092,5,0),"")</f>
        <v/>
      </c>
      <c r="F3272" t="str">
        <f>_xlfn.IFNA(VLOOKUP(A3272,Obesity!$A$1:$G$7092,6,0),"")</f>
        <v/>
      </c>
      <c r="G3272" t="str">
        <f>_xlfn.IFNA(VLOOKUP(A3272,Obesity!$A$1:$G$7092,7,0),"")</f>
        <v/>
      </c>
    </row>
    <row r="3273" spans="1:7" x14ac:dyDescent="0.4">
      <c r="A3273">
        <v>76828</v>
      </c>
      <c r="B3273">
        <f>_xlfn.IFNA(VLOOKUP(A3273,Obesity!$A$1:$G$7092,2,0),"")</f>
        <v>28</v>
      </c>
      <c r="C3273" t="str">
        <f>_xlfn.IFNA(VLOOKUP(A3273,Obesity!$A$1:$G$7092,3,0),"")</f>
        <v>Overweight</v>
      </c>
      <c r="D3273" t="str">
        <f>_xlfn.IFNA(VLOOKUP(A3273,Obesity!$A$1:$G$7092,4,0),"")</f>
        <v>Female</v>
      </c>
      <c r="E3273" t="str">
        <f>_xlfn.IFNA(VLOOKUP(A3273,Obesity!$A$1:$G$7092,5,0),"")</f>
        <v>36 and above</v>
      </c>
      <c r="F3273" t="str">
        <f>_xlfn.IFNA(VLOOKUP(A3273,Obesity!$A$1:$G$7092,6,0),"")</f>
        <v>below 2,000</v>
      </c>
      <c r="G3273" t="str">
        <f>_xlfn.IFNA(VLOOKUP(A3273,Obesity!$A$1:$G$7092,7,0),"")</f>
        <v>Non-Hispanic Asian</v>
      </c>
    </row>
    <row r="3274" spans="1:7" x14ac:dyDescent="0.4">
      <c r="A3274">
        <v>76829</v>
      </c>
      <c r="B3274">
        <f>_xlfn.IFNA(VLOOKUP(A3274,Obesity!$A$1:$G$7092,2,0),"")</f>
        <v>21.2</v>
      </c>
      <c r="C3274" t="str">
        <f>_xlfn.IFNA(VLOOKUP(A3274,Obesity!$A$1:$G$7092,3,0),"")</f>
        <v>Normal weight</v>
      </c>
      <c r="D3274" t="str">
        <f>_xlfn.IFNA(VLOOKUP(A3274,Obesity!$A$1:$G$7092,4,0),"")</f>
        <v>Male</v>
      </c>
      <c r="E3274" t="str">
        <f>_xlfn.IFNA(VLOOKUP(A3274,Obesity!$A$1:$G$7092,5,0),"")</f>
        <v>35 and below</v>
      </c>
      <c r="F3274" t="str">
        <f>_xlfn.IFNA(VLOOKUP(A3274,Obesity!$A$1:$G$7092,6,0),"")</f>
        <v>below 2,500</v>
      </c>
      <c r="G3274" t="str">
        <f>_xlfn.IFNA(VLOOKUP(A3274,Obesity!$A$1:$G$7092,7,0),"")</f>
        <v>Non-Hispanic Black</v>
      </c>
    </row>
    <row r="3275" spans="1:7" x14ac:dyDescent="0.4">
      <c r="A3275">
        <v>76830</v>
      </c>
      <c r="B3275">
        <f>_xlfn.IFNA(VLOOKUP(A3275,Obesity!$A$1:$G$7092,2,0),"")</f>
        <v>21</v>
      </c>
      <c r="C3275" t="str">
        <f>_xlfn.IFNA(VLOOKUP(A3275,Obesity!$A$1:$G$7092,3,0),"")</f>
        <v>Overweight</v>
      </c>
      <c r="D3275" t="str">
        <f>_xlfn.IFNA(VLOOKUP(A3275,Obesity!$A$1:$G$7092,4,0),"")</f>
        <v>Male</v>
      </c>
      <c r="E3275" t="str">
        <f>_xlfn.IFNA(VLOOKUP(A3275,Obesity!$A$1:$G$7092,5,0),"")</f>
        <v>35 and below</v>
      </c>
      <c r="F3275" t="str">
        <f>_xlfn.IFNA(VLOOKUP(A3275,Obesity!$A$1:$G$7092,6,0),"")</f>
        <v>above 2,500</v>
      </c>
      <c r="G3275" t="str">
        <f>_xlfn.IFNA(VLOOKUP(A3275,Obesity!$A$1:$G$7092,7,0),"")</f>
        <v>Non-Hispanic White</v>
      </c>
    </row>
    <row r="3276" spans="1:7" x14ac:dyDescent="0.4">
      <c r="A3276">
        <v>76831</v>
      </c>
      <c r="B3276">
        <f>_xlfn.IFNA(VLOOKUP(A3276,Obesity!$A$1:$G$7092,2,0),"")</f>
        <v>32.299999999999997</v>
      </c>
      <c r="C3276" t="str">
        <f>_xlfn.IFNA(VLOOKUP(A3276,Obesity!$A$1:$G$7092,3,0),"")</f>
        <v>Normal weight</v>
      </c>
      <c r="D3276" t="str">
        <f>_xlfn.IFNA(VLOOKUP(A3276,Obesity!$A$1:$G$7092,4,0),"")</f>
        <v>Female</v>
      </c>
      <c r="E3276" t="str">
        <f>_xlfn.IFNA(VLOOKUP(A3276,Obesity!$A$1:$G$7092,5,0),"")</f>
        <v>36 and above</v>
      </c>
      <c r="F3276" t="str">
        <f>_xlfn.IFNA(VLOOKUP(A3276,Obesity!$A$1:$G$7092,6,0),"")</f>
        <v>below 2,000</v>
      </c>
      <c r="G3276" t="str">
        <f>_xlfn.IFNA(VLOOKUP(A3276,Obesity!$A$1:$G$7092,7,0),"")</f>
        <v>Non-Hispanic White</v>
      </c>
    </row>
    <row r="3277" spans="1:7" x14ac:dyDescent="0.4">
      <c r="A3277">
        <v>76832</v>
      </c>
      <c r="B3277">
        <f>_xlfn.IFNA(VLOOKUP(A3277,Obesity!$A$1:$G$7092,2,0),"")</f>
        <v>28.5</v>
      </c>
      <c r="C3277" t="str">
        <f>_xlfn.IFNA(VLOOKUP(A3277,Obesity!$A$1:$G$7092,3,0),"")</f>
        <v>Underweight</v>
      </c>
      <c r="D3277" t="str">
        <f>_xlfn.IFNA(VLOOKUP(A3277,Obesity!$A$1:$G$7092,4,0),"")</f>
        <v>Female</v>
      </c>
      <c r="E3277" t="str">
        <f>_xlfn.IFNA(VLOOKUP(A3277,Obesity!$A$1:$G$7092,5,0),"")</f>
        <v>35 and below</v>
      </c>
      <c r="F3277" t="str">
        <f>_xlfn.IFNA(VLOOKUP(A3277,Obesity!$A$1:$G$7092,6,0),"")</f>
        <v>below 2,000</v>
      </c>
      <c r="G3277" t="str">
        <f>_xlfn.IFNA(VLOOKUP(A3277,Obesity!$A$1:$G$7092,7,0),"")</f>
        <v>Non-Hispanic White</v>
      </c>
    </row>
    <row r="3278" spans="1:7" x14ac:dyDescent="0.4">
      <c r="A3278">
        <v>76833</v>
      </c>
      <c r="B3278">
        <f>_xlfn.IFNA(VLOOKUP(A3278,Obesity!$A$1:$G$7092,2,0),"")</f>
        <v>25.7</v>
      </c>
      <c r="C3278" t="str">
        <f>_xlfn.IFNA(VLOOKUP(A3278,Obesity!$A$1:$G$7092,3,0),"")</f>
        <v>Underweight</v>
      </c>
      <c r="D3278" t="str">
        <f>_xlfn.IFNA(VLOOKUP(A3278,Obesity!$A$1:$G$7092,4,0),"")</f>
        <v>Female</v>
      </c>
      <c r="E3278" t="str">
        <f>_xlfn.IFNA(VLOOKUP(A3278,Obesity!$A$1:$G$7092,5,0),"")</f>
        <v>35 and below</v>
      </c>
      <c r="F3278" t="str">
        <f>_xlfn.IFNA(VLOOKUP(A3278,Obesity!$A$1:$G$7092,6,0),"")</f>
        <v>above 2,000</v>
      </c>
      <c r="G3278" t="str">
        <f>_xlfn.IFNA(VLOOKUP(A3278,Obesity!$A$1:$G$7092,7,0),"")</f>
        <v>Mexican American</v>
      </c>
    </row>
    <row r="3279" spans="1:7" x14ac:dyDescent="0.4">
      <c r="A3279">
        <v>76834</v>
      </c>
      <c r="B3279">
        <f>_xlfn.IFNA(VLOOKUP(A3279,Obesity!$A$1:$G$7092,2,0),"")</f>
        <v>0</v>
      </c>
      <c r="C3279" t="str">
        <f>_xlfn.IFNA(VLOOKUP(A3279,Obesity!$A$1:$G$7092,3,0),"")</f>
        <v>Normal weight</v>
      </c>
      <c r="D3279" t="str">
        <f>_xlfn.IFNA(VLOOKUP(A3279,Obesity!$A$1:$G$7092,4,0),"")</f>
        <v>Female</v>
      </c>
      <c r="E3279" t="str">
        <f>_xlfn.IFNA(VLOOKUP(A3279,Obesity!$A$1:$G$7092,5,0),"")</f>
        <v>35 and below</v>
      </c>
      <c r="F3279" t="str">
        <f>_xlfn.IFNA(VLOOKUP(A3279,Obesity!$A$1:$G$7092,6,0),"")</f>
        <v>below 2,000</v>
      </c>
      <c r="G3279" t="str">
        <f>_xlfn.IFNA(VLOOKUP(A3279,Obesity!$A$1:$G$7092,7,0),"")</f>
        <v>Mexican American</v>
      </c>
    </row>
    <row r="3280" spans="1:7" x14ac:dyDescent="0.4">
      <c r="A3280">
        <v>76835</v>
      </c>
      <c r="B3280">
        <f>_xlfn.IFNA(VLOOKUP(A3280,Obesity!$A$1:$G$7092,2,0),"")</f>
        <v>19.5</v>
      </c>
      <c r="C3280" t="str">
        <f>_xlfn.IFNA(VLOOKUP(A3280,Obesity!$A$1:$G$7092,3,0),"")</f>
        <v>Normal weight</v>
      </c>
      <c r="D3280" t="str">
        <f>_xlfn.IFNA(VLOOKUP(A3280,Obesity!$A$1:$G$7092,4,0),"")</f>
        <v>Female</v>
      </c>
      <c r="E3280" t="str">
        <f>_xlfn.IFNA(VLOOKUP(A3280,Obesity!$A$1:$G$7092,5,0),"")</f>
        <v>36 and above</v>
      </c>
      <c r="F3280" t="str">
        <f>_xlfn.IFNA(VLOOKUP(A3280,Obesity!$A$1:$G$7092,6,0),"")</f>
        <v>above 2,000</v>
      </c>
      <c r="G3280" t="str">
        <f>_xlfn.IFNA(VLOOKUP(A3280,Obesity!$A$1:$G$7092,7,0),"")</f>
        <v>Non-Hispanic Black</v>
      </c>
    </row>
    <row r="3281" spans="1:7" x14ac:dyDescent="0.4">
      <c r="A3281">
        <v>76836</v>
      </c>
      <c r="B3281" t="str">
        <f>_xlfn.IFNA(VLOOKUP(A3281,Obesity!$A$1:$G$7092,2,0),"")</f>
        <v/>
      </c>
      <c r="C3281" t="str">
        <f>_xlfn.IFNA(VLOOKUP(A3281,Obesity!$A$1:$G$7092,3,0),"")</f>
        <v/>
      </c>
      <c r="D3281" t="str">
        <f>_xlfn.IFNA(VLOOKUP(A3281,Obesity!$A$1:$G$7092,4,0),"")</f>
        <v/>
      </c>
      <c r="E3281" t="str">
        <f>_xlfn.IFNA(VLOOKUP(A3281,Obesity!$A$1:$G$7092,5,0),"")</f>
        <v/>
      </c>
      <c r="F3281" t="str">
        <f>_xlfn.IFNA(VLOOKUP(A3281,Obesity!$A$1:$G$7092,6,0),"")</f>
        <v/>
      </c>
      <c r="G3281" t="str">
        <f>_xlfn.IFNA(VLOOKUP(A3281,Obesity!$A$1:$G$7092,7,0),"")</f>
        <v/>
      </c>
    </row>
    <row r="3282" spans="1:7" x14ac:dyDescent="0.4">
      <c r="A3282">
        <v>76837</v>
      </c>
      <c r="B3282">
        <f>_xlfn.IFNA(VLOOKUP(A3282,Obesity!$A$1:$G$7092,2,0),"")</f>
        <v>28.2</v>
      </c>
      <c r="C3282" t="str">
        <f>_xlfn.IFNA(VLOOKUP(A3282,Obesity!$A$1:$G$7092,3,0),"")</f>
        <v>Normal weight</v>
      </c>
      <c r="D3282" t="str">
        <f>_xlfn.IFNA(VLOOKUP(A3282,Obesity!$A$1:$G$7092,4,0),"")</f>
        <v>Male</v>
      </c>
      <c r="E3282" t="str">
        <f>_xlfn.IFNA(VLOOKUP(A3282,Obesity!$A$1:$G$7092,5,0),"")</f>
        <v>36 and above</v>
      </c>
      <c r="F3282" t="str">
        <f>_xlfn.IFNA(VLOOKUP(A3282,Obesity!$A$1:$G$7092,6,0),"")</f>
        <v>below 2,500</v>
      </c>
      <c r="G3282" t="str">
        <f>_xlfn.IFNA(VLOOKUP(A3282,Obesity!$A$1:$G$7092,7,0),"")</f>
        <v>Non-Hispanic Asian</v>
      </c>
    </row>
    <row r="3283" spans="1:7" x14ac:dyDescent="0.4">
      <c r="A3283">
        <v>76838</v>
      </c>
      <c r="B3283">
        <f>_xlfn.IFNA(VLOOKUP(A3283,Obesity!$A$1:$G$7092,2,0),"")</f>
        <v>17.100000000000001</v>
      </c>
      <c r="C3283" t="str">
        <f>_xlfn.IFNA(VLOOKUP(A3283,Obesity!$A$1:$G$7092,3,0),"")</f>
        <v>Normal weight</v>
      </c>
      <c r="D3283" t="str">
        <f>_xlfn.IFNA(VLOOKUP(A3283,Obesity!$A$1:$G$7092,4,0),"")</f>
        <v>Female</v>
      </c>
      <c r="E3283" t="str">
        <f>_xlfn.IFNA(VLOOKUP(A3283,Obesity!$A$1:$G$7092,5,0),"")</f>
        <v>35 and below</v>
      </c>
      <c r="F3283" t="str">
        <f>_xlfn.IFNA(VLOOKUP(A3283,Obesity!$A$1:$G$7092,6,0),"")</f>
        <v>above 2,000</v>
      </c>
      <c r="G3283" t="str">
        <f>_xlfn.IFNA(VLOOKUP(A3283,Obesity!$A$1:$G$7092,7,0),"")</f>
        <v>Non-Hispanic Asian</v>
      </c>
    </row>
    <row r="3284" spans="1:7" x14ac:dyDescent="0.4">
      <c r="A3284">
        <v>76839</v>
      </c>
      <c r="B3284">
        <f>_xlfn.IFNA(VLOOKUP(A3284,Obesity!$A$1:$G$7092,2,0),"")</f>
        <v>27.4</v>
      </c>
      <c r="C3284" t="str">
        <f>_xlfn.IFNA(VLOOKUP(A3284,Obesity!$A$1:$G$7092,3,0),"")</f>
        <v>Underweight</v>
      </c>
      <c r="D3284" t="str">
        <f>_xlfn.IFNA(VLOOKUP(A3284,Obesity!$A$1:$G$7092,4,0),"")</f>
        <v>Female</v>
      </c>
      <c r="E3284" t="str">
        <f>_xlfn.IFNA(VLOOKUP(A3284,Obesity!$A$1:$G$7092,5,0),"")</f>
        <v>35 and below</v>
      </c>
      <c r="F3284" t="str">
        <f>_xlfn.IFNA(VLOOKUP(A3284,Obesity!$A$1:$G$7092,6,0),"")</f>
        <v>above 2,000</v>
      </c>
      <c r="G3284" t="str">
        <f>_xlfn.IFNA(VLOOKUP(A3284,Obesity!$A$1:$G$7092,7,0),"")</f>
        <v>Mexican American</v>
      </c>
    </row>
    <row r="3285" spans="1:7" x14ac:dyDescent="0.4">
      <c r="A3285">
        <v>76840</v>
      </c>
      <c r="B3285">
        <f>_xlfn.IFNA(VLOOKUP(A3285,Obesity!$A$1:$G$7092,2,0),"")</f>
        <v>24.4</v>
      </c>
      <c r="C3285" t="str">
        <f>_xlfn.IFNA(VLOOKUP(A3285,Obesity!$A$1:$G$7092,3,0),"")</f>
        <v>Obese</v>
      </c>
      <c r="D3285" t="str">
        <f>_xlfn.IFNA(VLOOKUP(A3285,Obesity!$A$1:$G$7092,4,0),"")</f>
        <v>Female</v>
      </c>
      <c r="E3285" t="str">
        <f>_xlfn.IFNA(VLOOKUP(A3285,Obesity!$A$1:$G$7092,5,0),"")</f>
        <v>36 and above</v>
      </c>
      <c r="F3285" t="str">
        <f>_xlfn.IFNA(VLOOKUP(A3285,Obesity!$A$1:$G$7092,6,0),"")</f>
        <v>below 2,000</v>
      </c>
      <c r="G3285" t="str">
        <f>_xlfn.IFNA(VLOOKUP(A3285,Obesity!$A$1:$G$7092,7,0),"")</f>
        <v>Non-Hispanic Black</v>
      </c>
    </row>
    <row r="3286" spans="1:7" x14ac:dyDescent="0.4">
      <c r="A3286">
        <v>76841</v>
      </c>
      <c r="B3286">
        <f>_xlfn.IFNA(VLOOKUP(A3286,Obesity!$A$1:$G$7092,2,0),"")</f>
        <v>0</v>
      </c>
      <c r="C3286" t="str">
        <f>_xlfn.IFNA(VLOOKUP(A3286,Obesity!$A$1:$G$7092,3,0),"")</f>
        <v>Underweight</v>
      </c>
      <c r="D3286" t="str">
        <f>_xlfn.IFNA(VLOOKUP(A3286,Obesity!$A$1:$G$7092,4,0),"")</f>
        <v>Male</v>
      </c>
      <c r="E3286" t="str">
        <f>_xlfn.IFNA(VLOOKUP(A3286,Obesity!$A$1:$G$7092,5,0),"")</f>
        <v>35 and below</v>
      </c>
      <c r="F3286" t="str">
        <f>_xlfn.IFNA(VLOOKUP(A3286,Obesity!$A$1:$G$7092,6,0),"")</f>
        <v>below 2,500</v>
      </c>
      <c r="G3286" t="str">
        <f>_xlfn.IFNA(VLOOKUP(A3286,Obesity!$A$1:$G$7092,7,0),"")</f>
        <v>Non-Hispanic White</v>
      </c>
    </row>
    <row r="3287" spans="1:7" x14ac:dyDescent="0.4">
      <c r="A3287">
        <v>76842</v>
      </c>
      <c r="B3287">
        <f>_xlfn.IFNA(VLOOKUP(A3287,Obesity!$A$1:$G$7092,2,0),"")</f>
        <v>21.5</v>
      </c>
      <c r="C3287" t="str">
        <f>_xlfn.IFNA(VLOOKUP(A3287,Obesity!$A$1:$G$7092,3,0),"")</f>
        <v>Overweight</v>
      </c>
      <c r="D3287" t="str">
        <f>_xlfn.IFNA(VLOOKUP(A3287,Obesity!$A$1:$G$7092,4,0),"")</f>
        <v>Male</v>
      </c>
      <c r="E3287" t="str">
        <f>_xlfn.IFNA(VLOOKUP(A3287,Obesity!$A$1:$G$7092,5,0),"")</f>
        <v>36 and above</v>
      </c>
      <c r="F3287" t="str">
        <f>_xlfn.IFNA(VLOOKUP(A3287,Obesity!$A$1:$G$7092,6,0),"")</f>
        <v>below 2,500</v>
      </c>
      <c r="G3287" t="str">
        <f>_xlfn.IFNA(VLOOKUP(A3287,Obesity!$A$1:$G$7092,7,0),"")</f>
        <v>Mexican American</v>
      </c>
    </row>
    <row r="3288" spans="1:7" x14ac:dyDescent="0.4">
      <c r="A3288">
        <v>76843</v>
      </c>
      <c r="B3288">
        <f>_xlfn.IFNA(VLOOKUP(A3288,Obesity!$A$1:$G$7092,2,0),"")</f>
        <v>0</v>
      </c>
      <c r="C3288" t="str">
        <f>_xlfn.IFNA(VLOOKUP(A3288,Obesity!$A$1:$G$7092,3,0),"")</f>
        <v>Obese</v>
      </c>
      <c r="D3288" t="str">
        <f>_xlfn.IFNA(VLOOKUP(A3288,Obesity!$A$1:$G$7092,4,0),"")</f>
        <v>Male</v>
      </c>
      <c r="E3288" t="str">
        <f>_xlfn.IFNA(VLOOKUP(A3288,Obesity!$A$1:$G$7092,5,0),"")</f>
        <v>36 and above</v>
      </c>
      <c r="F3288" t="str">
        <f>_xlfn.IFNA(VLOOKUP(A3288,Obesity!$A$1:$G$7092,6,0),"")</f>
        <v>below 2,500</v>
      </c>
      <c r="G3288" t="str">
        <f>_xlfn.IFNA(VLOOKUP(A3288,Obesity!$A$1:$G$7092,7,0),"")</f>
        <v>Non-Hispanic Black</v>
      </c>
    </row>
    <row r="3289" spans="1:7" x14ac:dyDescent="0.4">
      <c r="A3289">
        <v>76844</v>
      </c>
      <c r="B3289">
        <f>_xlfn.IFNA(VLOOKUP(A3289,Obesity!$A$1:$G$7092,2,0),"")</f>
        <v>19.2</v>
      </c>
      <c r="C3289" t="str">
        <f>_xlfn.IFNA(VLOOKUP(A3289,Obesity!$A$1:$G$7092,3,0),"")</f>
        <v>Underweight</v>
      </c>
      <c r="D3289" t="str">
        <f>_xlfn.IFNA(VLOOKUP(A3289,Obesity!$A$1:$G$7092,4,0),"")</f>
        <v>Female</v>
      </c>
      <c r="E3289" t="str">
        <f>_xlfn.IFNA(VLOOKUP(A3289,Obesity!$A$1:$G$7092,5,0),"")</f>
        <v>35 and below</v>
      </c>
      <c r="F3289" t="str">
        <f>_xlfn.IFNA(VLOOKUP(A3289,Obesity!$A$1:$G$7092,6,0),"")</f>
        <v>above 2,000</v>
      </c>
      <c r="G3289" t="str">
        <f>_xlfn.IFNA(VLOOKUP(A3289,Obesity!$A$1:$G$7092,7,0),"")</f>
        <v>Non-Hispanic Black</v>
      </c>
    </row>
    <row r="3290" spans="1:7" x14ac:dyDescent="0.4">
      <c r="A3290">
        <v>76845</v>
      </c>
      <c r="B3290">
        <f>_xlfn.IFNA(VLOOKUP(A3290,Obesity!$A$1:$G$7092,2,0),"")</f>
        <v>54.9</v>
      </c>
      <c r="C3290" t="str">
        <f>_xlfn.IFNA(VLOOKUP(A3290,Obesity!$A$1:$G$7092,3,0),"")</f>
        <v>Underweight</v>
      </c>
      <c r="D3290" t="str">
        <f>_xlfn.IFNA(VLOOKUP(A3290,Obesity!$A$1:$G$7092,4,0),"")</f>
        <v>Male</v>
      </c>
      <c r="E3290" t="str">
        <f>_xlfn.IFNA(VLOOKUP(A3290,Obesity!$A$1:$G$7092,5,0),"")</f>
        <v>35 and below</v>
      </c>
      <c r="F3290" t="str">
        <f>_xlfn.IFNA(VLOOKUP(A3290,Obesity!$A$1:$G$7092,6,0),"")</f>
        <v>below 2,500</v>
      </c>
      <c r="G3290" t="str">
        <f>_xlfn.IFNA(VLOOKUP(A3290,Obesity!$A$1:$G$7092,7,0),"")</f>
        <v>Non-Hispanic White</v>
      </c>
    </row>
    <row r="3291" spans="1:7" x14ac:dyDescent="0.4">
      <c r="A3291">
        <v>76846</v>
      </c>
      <c r="B3291">
        <f>_xlfn.IFNA(VLOOKUP(A3291,Obesity!$A$1:$G$7092,2,0),"")</f>
        <v>21.3</v>
      </c>
      <c r="C3291" t="str">
        <f>_xlfn.IFNA(VLOOKUP(A3291,Obesity!$A$1:$G$7092,3,0),"")</f>
        <v>Normal weight</v>
      </c>
      <c r="D3291" t="str">
        <f>_xlfn.IFNA(VLOOKUP(A3291,Obesity!$A$1:$G$7092,4,0),"")</f>
        <v>Female</v>
      </c>
      <c r="E3291" t="str">
        <f>_xlfn.IFNA(VLOOKUP(A3291,Obesity!$A$1:$G$7092,5,0),"")</f>
        <v>35 and below</v>
      </c>
      <c r="F3291" t="str">
        <f>_xlfn.IFNA(VLOOKUP(A3291,Obesity!$A$1:$G$7092,6,0),"")</f>
        <v>above 2,000</v>
      </c>
      <c r="G3291" t="str">
        <f>_xlfn.IFNA(VLOOKUP(A3291,Obesity!$A$1:$G$7092,7,0),"")</f>
        <v>Other Hispanic</v>
      </c>
    </row>
    <row r="3292" spans="1:7" x14ac:dyDescent="0.4">
      <c r="A3292">
        <v>76847</v>
      </c>
      <c r="B3292">
        <f>_xlfn.IFNA(VLOOKUP(A3292,Obesity!$A$1:$G$7092,2,0),"")</f>
        <v>28.2</v>
      </c>
      <c r="C3292" t="str">
        <f>_xlfn.IFNA(VLOOKUP(A3292,Obesity!$A$1:$G$7092,3,0),"")</f>
        <v>Underweight</v>
      </c>
      <c r="D3292" t="str">
        <f>_xlfn.IFNA(VLOOKUP(A3292,Obesity!$A$1:$G$7092,4,0),"")</f>
        <v>Female</v>
      </c>
      <c r="E3292" t="str">
        <f>_xlfn.IFNA(VLOOKUP(A3292,Obesity!$A$1:$G$7092,5,0),"")</f>
        <v>35 and below</v>
      </c>
      <c r="F3292" t="str">
        <f>_xlfn.IFNA(VLOOKUP(A3292,Obesity!$A$1:$G$7092,6,0),"")</f>
        <v>above 2,000</v>
      </c>
      <c r="G3292" t="str">
        <f>_xlfn.IFNA(VLOOKUP(A3292,Obesity!$A$1:$G$7092,7,0),"")</f>
        <v>Non-Hispanic Asian</v>
      </c>
    </row>
    <row r="3293" spans="1:7" x14ac:dyDescent="0.4">
      <c r="A3293">
        <v>76848</v>
      </c>
      <c r="B3293" t="str">
        <f>_xlfn.IFNA(VLOOKUP(A3293,Obesity!$A$1:$G$7092,2,0),"")</f>
        <v/>
      </c>
      <c r="C3293" t="str">
        <f>_xlfn.IFNA(VLOOKUP(A3293,Obesity!$A$1:$G$7092,3,0),"")</f>
        <v/>
      </c>
      <c r="D3293" t="str">
        <f>_xlfn.IFNA(VLOOKUP(A3293,Obesity!$A$1:$G$7092,4,0),"")</f>
        <v/>
      </c>
      <c r="E3293" t="str">
        <f>_xlfn.IFNA(VLOOKUP(A3293,Obesity!$A$1:$G$7092,5,0),"")</f>
        <v/>
      </c>
      <c r="F3293" t="str">
        <f>_xlfn.IFNA(VLOOKUP(A3293,Obesity!$A$1:$G$7092,6,0),"")</f>
        <v/>
      </c>
      <c r="G3293" t="str">
        <f>_xlfn.IFNA(VLOOKUP(A3293,Obesity!$A$1:$G$7092,7,0),"")</f>
        <v/>
      </c>
    </row>
    <row r="3294" spans="1:7" x14ac:dyDescent="0.4">
      <c r="A3294">
        <v>76849</v>
      </c>
      <c r="B3294">
        <f>_xlfn.IFNA(VLOOKUP(A3294,Obesity!$A$1:$G$7092,2,0),"")</f>
        <v>22.1</v>
      </c>
      <c r="C3294" t="str">
        <f>_xlfn.IFNA(VLOOKUP(A3294,Obesity!$A$1:$G$7092,3,0),"")</f>
        <v>Normal weight</v>
      </c>
      <c r="D3294" t="str">
        <f>_xlfn.IFNA(VLOOKUP(A3294,Obesity!$A$1:$G$7092,4,0),"")</f>
        <v>Male</v>
      </c>
      <c r="E3294" t="str">
        <f>_xlfn.IFNA(VLOOKUP(A3294,Obesity!$A$1:$G$7092,5,0),"")</f>
        <v>36 and above</v>
      </c>
      <c r="F3294" t="str">
        <f>_xlfn.IFNA(VLOOKUP(A3294,Obesity!$A$1:$G$7092,6,0),"")</f>
        <v>below 2,500</v>
      </c>
      <c r="G3294" t="str">
        <f>_xlfn.IFNA(VLOOKUP(A3294,Obesity!$A$1:$G$7092,7,0),"")</f>
        <v>Non-Hispanic White</v>
      </c>
    </row>
    <row r="3295" spans="1:7" x14ac:dyDescent="0.4">
      <c r="A3295">
        <v>76850</v>
      </c>
      <c r="B3295" t="str">
        <f>_xlfn.IFNA(VLOOKUP(A3295,Obesity!$A$1:$G$7092,2,0),"")</f>
        <v/>
      </c>
      <c r="C3295" t="str">
        <f>_xlfn.IFNA(VLOOKUP(A3295,Obesity!$A$1:$G$7092,3,0),"")</f>
        <v/>
      </c>
      <c r="D3295" t="str">
        <f>_xlfn.IFNA(VLOOKUP(A3295,Obesity!$A$1:$G$7092,4,0),"")</f>
        <v/>
      </c>
      <c r="E3295" t="str">
        <f>_xlfn.IFNA(VLOOKUP(A3295,Obesity!$A$1:$G$7092,5,0),"")</f>
        <v/>
      </c>
      <c r="F3295" t="str">
        <f>_xlfn.IFNA(VLOOKUP(A3295,Obesity!$A$1:$G$7092,6,0),"")</f>
        <v/>
      </c>
      <c r="G3295" t="str">
        <f>_xlfn.IFNA(VLOOKUP(A3295,Obesity!$A$1:$G$7092,7,0),"")</f>
        <v/>
      </c>
    </row>
    <row r="3296" spans="1:7" x14ac:dyDescent="0.4">
      <c r="A3296">
        <v>76851</v>
      </c>
      <c r="B3296">
        <f>_xlfn.IFNA(VLOOKUP(A3296,Obesity!$A$1:$G$7092,2,0),"")</f>
        <v>27.6</v>
      </c>
      <c r="C3296" t="str">
        <f>_xlfn.IFNA(VLOOKUP(A3296,Obesity!$A$1:$G$7092,3,0),"")</f>
        <v>Obese</v>
      </c>
      <c r="D3296" t="str">
        <f>_xlfn.IFNA(VLOOKUP(A3296,Obesity!$A$1:$G$7092,4,0),"")</f>
        <v>Female</v>
      </c>
      <c r="E3296" t="str">
        <f>_xlfn.IFNA(VLOOKUP(A3296,Obesity!$A$1:$G$7092,5,0),"")</f>
        <v>36 and above</v>
      </c>
      <c r="F3296" t="str">
        <f>_xlfn.IFNA(VLOOKUP(A3296,Obesity!$A$1:$G$7092,6,0),"")</f>
        <v>below 2,000</v>
      </c>
      <c r="G3296" t="str">
        <f>_xlfn.IFNA(VLOOKUP(A3296,Obesity!$A$1:$G$7092,7,0),"")</f>
        <v>Other Hispanic</v>
      </c>
    </row>
    <row r="3297" spans="1:7" x14ac:dyDescent="0.4">
      <c r="A3297">
        <v>76852</v>
      </c>
      <c r="B3297" t="str">
        <f>_xlfn.IFNA(VLOOKUP(A3297,Obesity!$A$1:$G$7092,2,0),"")</f>
        <v/>
      </c>
      <c r="C3297" t="str">
        <f>_xlfn.IFNA(VLOOKUP(A3297,Obesity!$A$1:$G$7092,3,0),"")</f>
        <v/>
      </c>
      <c r="D3297" t="str">
        <f>_xlfn.IFNA(VLOOKUP(A3297,Obesity!$A$1:$G$7092,4,0),"")</f>
        <v/>
      </c>
      <c r="E3297" t="str">
        <f>_xlfn.IFNA(VLOOKUP(A3297,Obesity!$A$1:$G$7092,5,0),"")</f>
        <v/>
      </c>
      <c r="F3297" t="str">
        <f>_xlfn.IFNA(VLOOKUP(A3297,Obesity!$A$1:$G$7092,6,0),"")</f>
        <v/>
      </c>
      <c r="G3297" t="str">
        <f>_xlfn.IFNA(VLOOKUP(A3297,Obesity!$A$1:$G$7092,7,0),"")</f>
        <v/>
      </c>
    </row>
    <row r="3298" spans="1:7" x14ac:dyDescent="0.4">
      <c r="A3298">
        <v>76853</v>
      </c>
      <c r="B3298">
        <f>_xlfn.IFNA(VLOOKUP(A3298,Obesity!$A$1:$G$7092,2,0),"")</f>
        <v>18.5</v>
      </c>
      <c r="C3298" t="str">
        <f>_xlfn.IFNA(VLOOKUP(A3298,Obesity!$A$1:$G$7092,3,0),"")</f>
        <v>Normal weight</v>
      </c>
      <c r="D3298" t="str">
        <f>_xlfn.IFNA(VLOOKUP(A3298,Obesity!$A$1:$G$7092,4,0),"")</f>
        <v>Male</v>
      </c>
      <c r="E3298" t="str">
        <f>_xlfn.IFNA(VLOOKUP(A3298,Obesity!$A$1:$G$7092,5,0),"")</f>
        <v>36 and above</v>
      </c>
      <c r="F3298" t="str">
        <f>_xlfn.IFNA(VLOOKUP(A3298,Obesity!$A$1:$G$7092,6,0),"")</f>
        <v>below 2,500</v>
      </c>
      <c r="G3298" t="str">
        <f>_xlfn.IFNA(VLOOKUP(A3298,Obesity!$A$1:$G$7092,7,0),"")</f>
        <v>Non-Hispanic White</v>
      </c>
    </row>
    <row r="3299" spans="1:7" x14ac:dyDescent="0.4">
      <c r="A3299">
        <v>76854</v>
      </c>
      <c r="B3299" t="str">
        <f>_xlfn.IFNA(VLOOKUP(A3299,Obesity!$A$1:$G$7092,2,0),"")</f>
        <v/>
      </c>
      <c r="C3299" t="str">
        <f>_xlfn.IFNA(VLOOKUP(A3299,Obesity!$A$1:$G$7092,3,0),"")</f>
        <v/>
      </c>
      <c r="D3299" t="str">
        <f>_xlfn.IFNA(VLOOKUP(A3299,Obesity!$A$1:$G$7092,4,0),"")</f>
        <v/>
      </c>
      <c r="E3299" t="str">
        <f>_xlfn.IFNA(VLOOKUP(A3299,Obesity!$A$1:$G$7092,5,0),"")</f>
        <v/>
      </c>
      <c r="F3299" t="str">
        <f>_xlfn.IFNA(VLOOKUP(A3299,Obesity!$A$1:$G$7092,6,0),"")</f>
        <v/>
      </c>
      <c r="G3299" t="str">
        <f>_xlfn.IFNA(VLOOKUP(A3299,Obesity!$A$1:$G$7092,7,0),"")</f>
        <v/>
      </c>
    </row>
    <row r="3300" spans="1:7" x14ac:dyDescent="0.4">
      <c r="A3300">
        <v>76855</v>
      </c>
      <c r="B3300" t="str">
        <f>_xlfn.IFNA(VLOOKUP(A3300,Obesity!$A$1:$G$7092,2,0),"")</f>
        <v/>
      </c>
      <c r="C3300" t="str">
        <f>_xlfn.IFNA(VLOOKUP(A3300,Obesity!$A$1:$G$7092,3,0),"")</f>
        <v/>
      </c>
      <c r="D3300" t="str">
        <f>_xlfn.IFNA(VLOOKUP(A3300,Obesity!$A$1:$G$7092,4,0),"")</f>
        <v/>
      </c>
      <c r="E3300" t="str">
        <f>_xlfn.IFNA(VLOOKUP(A3300,Obesity!$A$1:$G$7092,5,0),"")</f>
        <v/>
      </c>
      <c r="F3300" t="str">
        <f>_xlfn.IFNA(VLOOKUP(A3300,Obesity!$A$1:$G$7092,6,0),"")</f>
        <v/>
      </c>
      <c r="G3300" t="str">
        <f>_xlfn.IFNA(VLOOKUP(A3300,Obesity!$A$1:$G$7092,7,0),"")</f>
        <v/>
      </c>
    </row>
    <row r="3301" spans="1:7" x14ac:dyDescent="0.4">
      <c r="A3301">
        <v>76856</v>
      </c>
      <c r="B3301">
        <f>_xlfn.IFNA(VLOOKUP(A3301,Obesity!$A$1:$G$7092,2,0),"")</f>
        <v>24</v>
      </c>
      <c r="C3301" t="str">
        <f>_xlfn.IFNA(VLOOKUP(A3301,Obesity!$A$1:$G$7092,3,0),"")</f>
        <v>Overweight</v>
      </c>
      <c r="D3301" t="str">
        <f>_xlfn.IFNA(VLOOKUP(A3301,Obesity!$A$1:$G$7092,4,0),"")</f>
        <v>Male</v>
      </c>
      <c r="E3301" t="str">
        <f>_xlfn.IFNA(VLOOKUP(A3301,Obesity!$A$1:$G$7092,5,0),"")</f>
        <v>35 and below</v>
      </c>
      <c r="F3301" t="str">
        <f>_xlfn.IFNA(VLOOKUP(A3301,Obesity!$A$1:$G$7092,6,0),"")</f>
        <v>below 2,500</v>
      </c>
      <c r="G3301" t="str">
        <f>_xlfn.IFNA(VLOOKUP(A3301,Obesity!$A$1:$G$7092,7,0),"")</f>
        <v>Non-Hispanic White</v>
      </c>
    </row>
    <row r="3302" spans="1:7" x14ac:dyDescent="0.4">
      <c r="A3302">
        <v>76857</v>
      </c>
      <c r="B3302">
        <f>_xlfn.IFNA(VLOOKUP(A3302,Obesity!$A$1:$G$7092,2,0),"")</f>
        <v>44.8</v>
      </c>
      <c r="C3302" t="str">
        <f>_xlfn.IFNA(VLOOKUP(A3302,Obesity!$A$1:$G$7092,3,0),"")</f>
        <v>Underweight</v>
      </c>
      <c r="D3302" t="str">
        <f>_xlfn.IFNA(VLOOKUP(A3302,Obesity!$A$1:$G$7092,4,0),"")</f>
        <v>Male</v>
      </c>
      <c r="E3302" t="str">
        <f>_xlfn.IFNA(VLOOKUP(A3302,Obesity!$A$1:$G$7092,5,0),"")</f>
        <v>35 and below</v>
      </c>
      <c r="F3302" t="str">
        <f>_xlfn.IFNA(VLOOKUP(A3302,Obesity!$A$1:$G$7092,6,0),"")</f>
        <v>below 2,500</v>
      </c>
      <c r="G3302" t="str">
        <f>_xlfn.IFNA(VLOOKUP(A3302,Obesity!$A$1:$G$7092,7,0),"")</f>
        <v>Non-Hispanic White</v>
      </c>
    </row>
    <row r="3303" spans="1:7" x14ac:dyDescent="0.4">
      <c r="A3303">
        <v>76858</v>
      </c>
      <c r="B3303">
        <f>_xlfn.IFNA(VLOOKUP(A3303,Obesity!$A$1:$G$7092,2,0),"")</f>
        <v>26.2</v>
      </c>
      <c r="C3303" t="str">
        <f>_xlfn.IFNA(VLOOKUP(A3303,Obesity!$A$1:$G$7092,3,0),"")</f>
        <v>Normal weight</v>
      </c>
      <c r="D3303" t="str">
        <f>_xlfn.IFNA(VLOOKUP(A3303,Obesity!$A$1:$G$7092,4,0),"")</f>
        <v>Female</v>
      </c>
      <c r="E3303" t="str">
        <f>_xlfn.IFNA(VLOOKUP(A3303,Obesity!$A$1:$G$7092,5,0),"")</f>
        <v>35 and below</v>
      </c>
      <c r="F3303" t="str">
        <f>_xlfn.IFNA(VLOOKUP(A3303,Obesity!$A$1:$G$7092,6,0),"")</f>
        <v>above 2,000</v>
      </c>
      <c r="G3303" t="str">
        <f>_xlfn.IFNA(VLOOKUP(A3303,Obesity!$A$1:$G$7092,7,0),"")</f>
        <v>Other Race - Including Multi-Racial</v>
      </c>
    </row>
    <row r="3304" spans="1:7" x14ac:dyDescent="0.4">
      <c r="A3304">
        <v>76859</v>
      </c>
      <c r="B3304">
        <f>_xlfn.IFNA(VLOOKUP(A3304,Obesity!$A$1:$G$7092,2,0),"")</f>
        <v>0</v>
      </c>
      <c r="C3304" t="str">
        <f>_xlfn.IFNA(VLOOKUP(A3304,Obesity!$A$1:$G$7092,3,0),"")</f>
        <v>Overweight</v>
      </c>
      <c r="D3304" t="str">
        <f>_xlfn.IFNA(VLOOKUP(A3304,Obesity!$A$1:$G$7092,4,0),"")</f>
        <v>Male</v>
      </c>
      <c r="E3304" t="str">
        <f>_xlfn.IFNA(VLOOKUP(A3304,Obesity!$A$1:$G$7092,5,0),"")</f>
        <v>35 and below</v>
      </c>
      <c r="F3304" t="str">
        <f>_xlfn.IFNA(VLOOKUP(A3304,Obesity!$A$1:$G$7092,6,0),"")</f>
        <v>below 2,500</v>
      </c>
      <c r="G3304" t="str">
        <f>_xlfn.IFNA(VLOOKUP(A3304,Obesity!$A$1:$G$7092,7,0),"")</f>
        <v>Non-Hispanic Asian</v>
      </c>
    </row>
    <row r="3305" spans="1:7" x14ac:dyDescent="0.4">
      <c r="A3305">
        <v>76860</v>
      </c>
      <c r="B3305" t="str">
        <f>_xlfn.IFNA(VLOOKUP(A3305,Obesity!$A$1:$G$7092,2,0),"")</f>
        <v/>
      </c>
      <c r="C3305" t="str">
        <f>_xlfn.IFNA(VLOOKUP(A3305,Obesity!$A$1:$G$7092,3,0),"")</f>
        <v/>
      </c>
      <c r="D3305" t="str">
        <f>_xlfn.IFNA(VLOOKUP(A3305,Obesity!$A$1:$G$7092,4,0),"")</f>
        <v/>
      </c>
      <c r="E3305" t="str">
        <f>_xlfn.IFNA(VLOOKUP(A3305,Obesity!$A$1:$G$7092,5,0),"")</f>
        <v/>
      </c>
      <c r="F3305" t="str">
        <f>_xlfn.IFNA(VLOOKUP(A3305,Obesity!$A$1:$G$7092,6,0),"")</f>
        <v/>
      </c>
      <c r="G3305" t="str">
        <f>_xlfn.IFNA(VLOOKUP(A3305,Obesity!$A$1:$G$7092,7,0),"")</f>
        <v/>
      </c>
    </row>
    <row r="3306" spans="1:7" x14ac:dyDescent="0.4">
      <c r="A3306">
        <v>76861</v>
      </c>
      <c r="B3306" t="str">
        <f>_xlfn.IFNA(VLOOKUP(A3306,Obesity!$A$1:$G$7092,2,0),"")</f>
        <v/>
      </c>
      <c r="C3306" t="str">
        <f>_xlfn.IFNA(VLOOKUP(A3306,Obesity!$A$1:$G$7092,3,0),"")</f>
        <v/>
      </c>
      <c r="D3306" t="str">
        <f>_xlfn.IFNA(VLOOKUP(A3306,Obesity!$A$1:$G$7092,4,0),"")</f>
        <v/>
      </c>
      <c r="E3306" t="str">
        <f>_xlfn.IFNA(VLOOKUP(A3306,Obesity!$A$1:$G$7092,5,0),"")</f>
        <v/>
      </c>
      <c r="F3306" t="str">
        <f>_xlfn.IFNA(VLOOKUP(A3306,Obesity!$A$1:$G$7092,6,0),"")</f>
        <v/>
      </c>
      <c r="G3306" t="str">
        <f>_xlfn.IFNA(VLOOKUP(A3306,Obesity!$A$1:$G$7092,7,0),"")</f>
        <v/>
      </c>
    </row>
    <row r="3307" spans="1:7" x14ac:dyDescent="0.4">
      <c r="A3307">
        <v>76862</v>
      </c>
      <c r="B3307" t="str">
        <f>_xlfn.IFNA(VLOOKUP(A3307,Obesity!$A$1:$G$7092,2,0),"")</f>
        <v/>
      </c>
      <c r="C3307" t="str">
        <f>_xlfn.IFNA(VLOOKUP(A3307,Obesity!$A$1:$G$7092,3,0),"")</f>
        <v/>
      </c>
      <c r="D3307" t="str">
        <f>_xlfn.IFNA(VLOOKUP(A3307,Obesity!$A$1:$G$7092,4,0),"")</f>
        <v/>
      </c>
      <c r="E3307" t="str">
        <f>_xlfn.IFNA(VLOOKUP(A3307,Obesity!$A$1:$G$7092,5,0),"")</f>
        <v/>
      </c>
      <c r="F3307" t="str">
        <f>_xlfn.IFNA(VLOOKUP(A3307,Obesity!$A$1:$G$7092,6,0),"")</f>
        <v/>
      </c>
      <c r="G3307" t="str">
        <f>_xlfn.IFNA(VLOOKUP(A3307,Obesity!$A$1:$G$7092,7,0),"")</f>
        <v/>
      </c>
    </row>
    <row r="3308" spans="1:7" x14ac:dyDescent="0.4">
      <c r="A3308">
        <v>76863</v>
      </c>
      <c r="B3308">
        <f>_xlfn.IFNA(VLOOKUP(A3308,Obesity!$A$1:$G$7092,2,0),"")</f>
        <v>25.5</v>
      </c>
      <c r="C3308" t="str">
        <f>_xlfn.IFNA(VLOOKUP(A3308,Obesity!$A$1:$G$7092,3,0),"")</f>
        <v>Normal weight</v>
      </c>
      <c r="D3308" t="str">
        <f>_xlfn.IFNA(VLOOKUP(A3308,Obesity!$A$1:$G$7092,4,0),"")</f>
        <v>Female</v>
      </c>
      <c r="E3308" t="str">
        <f>_xlfn.IFNA(VLOOKUP(A3308,Obesity!$A$1:$G$7092,5,0),"")</f>
        <v>36 and above</v>
      </c>
      <c r="F3308" t="str">
        <f>_xlfn.IFNA(VLOOKUP(A3308,Obesity!$A$1:$G$7092,6,0),"")</f>
        <v>below 2,000</v>
      </c>
      <c r="G3308" t="str">
        <f>_xlfn.IFNA(VLOOKUP(A3308,Obesity!$A$1:$G$7092,7,0),"")</f>
        <v>Non-Hispanic White</v>
      </c>
    </row>
    <row r="3309" spans="1:7" x14ac:dyDescent="0.4">
      <c r="A3309">
        <v>76864</v>
      </c>
      <c r="B3309" t="str">
        <f>_xlfn.IFNA(VLOOKUP(A3309,Obesity!$A$1:$G$7092,2,0),"")</f>
        <v/>
      </c>
      <c r="C3309" t="str">
        <f>_xlfn.IFNA(VLOOKUP(A3309,Obesity!$A$1:$G$7092,3,0),"")</f>
        <v/>
      </c>
      <c r="D3309" t="str">
        <f>_xlfn.IFNA(VLOOKUP(A3309,Obesity!$A$1:$G$7092,4,0),"")</f>
        <v/>
      </c>
      <c r="E3309" t="str">
        <f>_xlfn.IFNA(VLOOKUP(A3309,Obesity!$A$1:$G$7092,5,0),"")</f>
        <v/>
      </c>
      <c r="F3309" t="str">
        <f>_xlfn.IFNA(VLOOKUP(A3309,Obesity!$A$1:$G$7092,6,0),"")</f>
        <v/>
      </c>
      <c r="G3309" t="str">
        <f>_xlfn.IFNA(VLOOKUP(A3309,Obesity!$A$1:$G$7092,7,0),"")</f>
        <v/>
      </c>
    </row>
    <row r="3310" spans="1:7" x14ac:dyDescent="0.4">
      <c r="A3310">
        <v>76865</v>
      </c>
      <c r="B3310">
        <f>_xlfn.IFNA(VLOOKUP(A3310,Obesity!$A$1:$G$7092,2,0),"")</f>
        <v>29.9</v>
      </c>
      <c r="C3310" t="str">
        <f>_xlfn.IFNA(VLOOKUP(A3310,Obesity!$A$1:$G$7092,3,0),"")</f>
        <v>Overweight</v>
      </c>
      <c r="D3310" t="str">
        <f>_xlfn.IFNA(VLOOKUP(A3310,Obesity!$A$1:$G$7092,4,0),"")</f>
        <v>Male</v>
      </c>
      <c r="E3310" t="str">
        <f>_xlfn.IFNA(VLOOKUP(A3310,Obesity!$A$1:$G$7092,5,0),"")</f>
        <v>35 and below</v>
      </c>
      <c r="F3310" t="str">
        <f>_xlfn.IFNA(VLOOKUP(A3310,Obesity!$A$1:$G$7092,6,0),"")</f>
        <v>below 2,500</v>
      </c>
      <c r="G3310" t="str">
        <f>_xlfn.IFNA(VLOOKUP(A3310,Obesity!$A$1:$G$7092,7,0),"")</f>
        <v>Non-Hispanic Black</v>
      </c>
    </row>
    <row r="3311" spans="1:7" x14ac:dyDescent="0.4">
      <c r="A3311">
        <v>76866</v>
      </c>
      <c r="B3311">
        <f>_xlfn.IFNA(VLOOKUP(A3311,Obesity!$A$1:$G$7092,2,0),"")</f>
        <v>25.9</v>
      </c>
      <c r="C3311" t="str">
        <f>_xlfn.IFNA(VLOOKUP(A3311,Obesity!$A$1:$G$7092,3,0),"")</f>
        <v>Normal weight</v>
      </c>
      <c r="D3311" t="str">
        <f>_xlfn.IFNA(VLOOKUP(A3311,Obesity!$A$1:$G$7092,4,0),"")</f>
        <v>Male</v>
      </c>
      <c r="E3311" t="str">
        <f>_xlfn.IFNA(VLOOKUP(A3311,Obesity!$A$1:$G$7092,5,0),"")</f>
        <v>35 and below</v>
      </c>
      <c r="F3311" t="str">
        <f>_xlfn.IFNA(VLOOKUP(A3311,Obesity!$A$1:$G$7092,6,0),"")</f>
        <v>below 2,500</v>
      </c>
      <c r="G3311" t="str">
        <f>_xlfn.IFNA(VLOOKUP(A3311,Obesity!$A$1:$G$7092,7,0),"")</f>
        <v>Non-Hispanic Black</v>
      </c>
    </row>
    <row r="3312" spans="1:7" x14ac:dyDescent="0.4">
      <c r="A3312">
        <v>76867</v>
      </c>
      <c r="B3312">
        <f>_xlfn.IFNA(VLOOKUP(A3312,Obesity!$A$1:$G$7092,2,0),"")</f>
        <v>15.8</v>
      </c>
      <c r="C3312" t="str">
        <f>_xlfn.IFNA(VLOOKUP(A3312,Obesity!$A$1:$G$7092,3,0),"")</f>
        <v>Overweight</v>
      </c>
      <c r="D3312" t="str">
        <f>_xlfn.IFNA(VLOOKUP(A3312,Obesity!$A$1:$G$7092,4,0),"")</f>
        <v>Male</v>
      </c>
      <c r="E3312" t="str">
        <f>_xlfn.IFNA(VLOOKUP(A3312,Obesity!$A$1:$G$7092,5,0),"")</f>
        <v>36 and above</v>
      </c>
      <c r="F3312" t="str">
        <f>_xlfn.IFNA(VLOOKUP(A3312,Obesity!$A$1:$G$7092,6,0),"")</f>
        <v>below 2,500</v>
      </c>
      <c r="G3312" t="str">
        <f>_xlfn.IFNA(VLOOKUP(A3312,Obesity!$A$1:$G$7092,7,0),"")</f>
        <v>Non-Hispanic Black</v>
      </c>
    </row>
    <row r="3313" spans="1:7" x14ac:dyDescent="0.4">
      <c r="A3313">
        <v>76868</v>
      </c>
      <c r="B3313">
        <f>_xlfn.IFNA(VLOOKUP(A3313,Obesity!$A$1:$G$7092,2,0),"")</f>
        <v>36.700000000000003</v>
      </c>
      <c r="C3313" t="str">
        <f>_xlfn.IFNA(VLOOKUP(A3313,Obesity!$A$1:$G$7092,3,0),"")</f>
        <v>Obese</v>
      </c>
      <c r="D3313" t="str">
        <f>_xlfn.IFNA(VLOOKUP(A3313,Obesity!$A$1:$G$7092,4,0),"")</f>
        <v>Male</v>
      </c>
      <c r="E3313" t="str">
        <f>_xlfn.IFNA(VLOOKUP(A3313,Obesity!$A$1:$G$7092,5,0),"")</f>
        <v>36 and above</v>
      </c>
      <c r="F3313" t="str">
        <f>_xlfn.IFNA(VLOOKUP(A3313,Obesity!$A$1:$G$7092,6,0),"")</f>
        <v>below 2,500</v>
      </c>
      <c r="G3313" t="str">
        <f>_xlfn.IFNA(VLOOKUP(A3313,Obesity!$A$1:$G$7092,7,0),"")</f>
        <v>Non-Hispanic White</v>
      </c>
    </row>
    <row r="3314" spans="1:7" x14ac:dyDescent="0.4">
      <c r="A3314">
        <v>76869</v>
      </c>
      <c r="B3314">
        <f>_xlfn.IFNA(VLOOKUP(A3314,Obesity!$A$1:$G$7092,2,0),"")</f>
        <v>17.3</v>
      </c>
      <c r="C3314" t="str">
        <f>_xlfn.IFNA(VLOOKUP(A3314,Obesity!$A$1:$G$7092,3,0),"")</f>
        <v>Overweight</v>
      </c>
      <c r="D3314" t="str">
        <f>_xlfn.IFNA(VLOOKUP(A3314,Obesity!$A$1:$G$7092,4,0),"")</f>
        <v>Female</v>
      </c>
      <c r="E3314" t="str">
        <f>_xlfn.IFNA(VLOOKUP(A3314,Obesity!$A$1:$G$7092,5,0),"")</f>
        <v>35 and below</v>
      </c>
      <c r="F3314" t="str">
        <f>_xlfn.IFNA(VLOOKUP(A3314,Obesity!$A$1:$G$7092,6,0),"")</f>
        <v>above 2,000</v>
      </c>
      <c r="G3314" t="str">
        <f>_xlfn.IFNA(VLOOKUP(A3314,Obesity!$A$1:$G$7092,7,0),"")</f>
        <v>Mexican American</v>
      </c>
    </row>
    <row r="3315" spans="1:7" x14ac:dyDescent="0.4">
      <c r="A3315">
        <v>76870</v>
      </c>
      <c r="B3315">
        <f>_xlfn.IFNA(VLOOKUP(A3315,Obesity!$A$1:$G$7092,2,0),"")</f>
        <v>25.2</v>
      </c>
      <c r="C3315" t="str">
        <f>_xlfn.IFNA(VLOOKUP(A3315,Obesity!$A$1:$G$7092,3,0),"")</f>
        <v>Overweight</v>
      </c>
      <c r="D3315" t="str">
        <f>_xlfn.IFNA(VLOOKUP(A3315,Obesity!$A$1:$G$7092,4,0),"")</f>
        <v>Female</v>
      </c>
      <c r="E3315" t="str">
        <f>_xlfn.IFNA(VLOOKUP(A3315,Obesity!$A$1:$G$7092,5,0),"")</f>
        <v>36 and above</v>
      </c>
      <c r="F3315" t="str">
        <f>_xlfn.IFNA(VLOOKUP(A3315,Obesity!$A$1:$G$7092,6,0),"")</f>
        <v>below 2,000</v>
      </c>
      <c r="G3315" t="str">
        <f>_xlfn.IFNA(VLOOKUP(A3315,Obesity!$A$1:$G$7092,7,0),"")</f>
        <v>Non-Hispanic White</v>
      </c>
    </row>
    <row r="3316" spans="1:7" x14ac:dyDescent="0.4">
      <c r="A3316">
        <v>76871</v>
      </c>
      <c r="B3316">
        <f>_xlfn.IFNA(VLOOKUP(A3316,Obesity!$A$1:$G$7092,2,0),"")</f>
        <v>0</v>
      </c>
      <c r="C3316" t="str">
        <f>_xlfn.IFNA(VLOOKUP(A3316,Obesity!$A$1:$G$7092,3,0),"")</f>
        <v>Obese</v>
      </c>
      <c r="D3316" t="str">
        <f>_xlfn.IFNA(VLOOKUP(A3316,Obesity!$A$1:$G$7092,4,0),"")</f>
        <v>Female</v>
      </c>
      <c r="E3316" t="str">
        <f>_xlfn.IFNA(VLOOKUP(A3316,Obesity!$A$1:$G$7092,5,0),"")</f>
        <v>36 and above</v>
      </c>
      <c r="F3316" t="str">
        <f>_xlfn.IFNA(VLOOKUP(A3316,Obesity!$A$1:$G$7092,6,0),"")</f>
        <v>above 2,000</v>
      </c>
      <c r="G3316" t="str">
        <f>_xlfn.IFNA(VLOOKUP(A3316,Obesity!$A$1:$G$7092,7,0),"")</f>
        <v>Non-Hispanic Asian</v>
      </c>
    </row>
    <row r="3317" spans="1:7" x14ac:dyDescent="0.4">
      <c r="A3317">
        <v>76872</v>
      </c>
      <c r="B3317">
        <f>_xlfn.IFNA(VLOOKUP(A3317,Obesity!$A$1:$G$7092,2,0),"")</f>
        <v>14.8</v>
      </c>
      <c r="C3317" t="str">
        <f>_xlfn.IFNA(VLOOKUP(A3317,Obesity!$A$1:$G$7092,3,0),"")</f>
        <v>Obese</v>
      </c>
      <c r="D3317" t="str">
        <f>_xlfn.IFNA(VLOOKUP(A3317,Obesity!$A$1:$G$7092,4,0),"")</f>
        <v>Male</v>
      </c>
      <c r="E3317" t="str">
        <f>_xlfn.IFNA(VLOOKUP(A3317,Obesity!$A$1:$G$7092,5,0),"")</f>
        <v>36 and above</v>
      </c>
      <c r="F3317" t="str">
        <f>_xlfn.IFNA(VLOOKUP(A3317,Obesity!$A$1:$G$7092,6,0),"")</f>
        <v>above 2,500</v>
      </c>
      <c r="G3317" t="str">
        <f>_xlfn.IFNA(VLOOKUP(A3317,Obesity!$A$1:$G$7092,7,0),"")</f>
        <v>Non-Hispanic White</v>
      </c>
    </row>
    <row r="3318" spans="1:7" x14ac:dyDescent="0.4">
      <c r="A3318">
        <v>76873</v>
      </c>
      <c r="B3318">
        <f>_xlfn.IFNA(VLOOKUP(A3318,Obesity!$A$1:$G$7092,2,0),"")</f>
        <v>31.2</v>
      </c>
      <c r="C3318" t="str">
        <f>_xlfn.IFNA(VLOOKUP(A3318,Obesity!$A$1:$G$7092,3,0),"")</f>
        <v>Underweight</v>
      </c>
      <c r="D3318" t="str">
        <f>_xlfn.IFNA(VLOOKUP(A3318,Obesity!$A$1:$G$7092,4,0),"")</f>
        <v>Female</v>
      </c>
      <c r="E3318" t="str">
        <f>_xlfn.IFNA(VLOOKUP(A3318,Obesity!$A$1:$G$7092,5,0),"")</f>
        <v>35 and below</v>
      </c>
      <c r="F3318" t="str">
        <f>_xlfn.IFNA(VLOOKUP(A3318,Obesity!$A$1:$G$7092,6,0),"")</f>
        <v>above 2,000</v>
      </c>
      <c r="G3318" t="str">
        <f>_xlfn.IFNA(VLOOKUP(A3318,Obesity!$A$1:$G$7092,7,0),"")</f>
        <v>Non-Hispanic Black</v>
      </c>
    </row>
    <row r="3319" spans="1:7" x14ac:dyDescent="0.4">
      <c r="A3319">
        <v>76874</v>
      </c>
      <c r="B3319">
        <f>_xlfn.IFNA(VLOOKUP(A3319,Obesity!$A$1:$G$7092,2,0),"")</f>
        <v>25.7</v>
      </c>
      <c r="C3319" t="str">
        <f>_xlfn.IFNA(VLOOKUP(A3319,Obesity!$A$1:$G$7092,3,0),"")</f>
        <v>Underweight</v>
      </c>
      <c r="D3319" t="str">
        <f>_xlfn.IFNA(VLOOKUP(A3319,Obesity!$A$1:$G$7092,4,0),"")</f>
        <v>Male</v>
      </c>
      <c r="E3319" t="str">
        <f>_xlfn.IFNA(VLOOKUP(A3319,Obesity!$A$1:$G$7092,5,0),"")</f>
        <v>35 and below</v>
      </c>
      <c r="F3319" t="str">
        <f>_xlfn.IFNA(VLOOKUP(A3319,Obesity!$A$1:$G$7092,6,0),"")</f>
        <v>below 2,500</v>
      </c>
      <c r="G3319" t="str">
        <f>_xlfn.IFNA(VLOOKUP(A3319,Obesity!$A$1:$G$7092,7,0),"")</f>
        <v>Non-Hispanic Asian</v>
      </c>
    </row>
    <row r="3320" spans="1:7" x14ac:dyDescent="0.4">
      <c r="A3320">
        <v>76875</v>
      </c>
      <c r="B3320">
        <f>_xlfn.IFNA(VLOOKUP(A3320,Obesity!$A$1:$G$7092,2,0),"")</f>
        <v>25.3</v>
      </c>
      <c r="C3320" t="str">
        <f>_xlfn.IFNA(VLOOKUP(A3320,Obesity!$A$1:$G$7092,3,0),"")</f>
        <v>Underweight</v>
      </c>
      <c r="D3320" t="str">
        <f>_xlfn.IFNA(VLOOKUP(A3320,Obesity!$A$1:$G$7092,4,0),"")</f>
        <v>Male</v>
      </c>
      <c r="E3320" t="str">
        <f>_xlfn.IFNA(VLOOKUP(A3320,Obesity!$A$1:$G$7092,5,0),"")</f>
        <v>35 and below</v>
      </c>
      <c r="F3320" t="str">
        <f>_xlfn.IFNA(VLOOKUP(A3320,Obesity!$A$1:$G$7092,6,0),"")</f>
        <v>below 2,500</v>
      </c>
      <c r="G3320" t="str">
        <f>_xlfn.IFNA(VLOOKUP(A3320,Obesity!$A$1:$G$7092,7,0),"")</f>
        <v>Non-Hispanic White</v>
      </c>
    </row>
    <row r="3321" spans="1:7" x14ac:dyDescent="0.4">
      <c r="A3321">
        <v>76876</v>
      </c>
      <c r="B3321" t="str">
        <f>_xlfn.IFNA(VLOOKUP(A3321,Obesity!$A$1:$G$7092,2,0),"")</f>
        <v/>
      </c>
      <c r="C3321" t="str">
        <f>_xlfn.IFNA(VLOOKUP(A3321,Obesity!$A$1:$G$7092,3,0),"")</f>
        <v/>
      </c>
      <c r="D3321" t="str">
        <f>_xlfn.IFNA(VLOOKUP(A3321,Obesity!$A$1:$G$7092,4,0),"")</f>
        <v/>
      </c>
      <c r="E3321" t="str">
        <f>_xlfn.IFNA(VLOOKUP(A3321,Obesity!$A$1:$G$7092,5,0),"")</f>
        <v/>
      </c>
      <c r="F3321" t="str">
        <f>_xlfn.IFNA(VLOOKUP(A3321,Obesity!$A$1:$G$7092,6,0),"")</f>
        <v/>
      </c>
      <c r="G3321" t="str">
        <f>_xlfn.IFNA(VLOOKUP(A3321,Obesity!$A$1:$G$7092,7,0),"")</f>
        <v/>
      </c>
    </row>
    <row r="3322" spans="1:7" x14ac:dyDescent="0.4">
      <c r="A3322">
        <v>76877</v>
      </c>
      <c r="B3322">
        <f>_xlfn.IFNA(VLOOKUP(A3322,Obesity!$A$1:$G$7092,2,0),"")</f>
        <v>17.399999999999999</v>
      </c>
      <c r="C3322" t="str">
        <f>_xlfn.IFNA(VLOOKUP(A3322,Obesity!$A$1:$G$7092,3,0),"")</f>
        <v>Obese</v>
      </c>
      <c r="D3322" t="str">
        <f>_xlfn.IFNA(VLOOKUP(A3322,Obesity!$A$1:$G$7092,4,0),"")</f>
        <v>Female</v>
      </c>
      <c r="E3322" t="str">
        <f>_xlfn.IFNA(VLOOKUP(A3322,Obesity!$A$1:$G$7092,5,0),"")</f>
        <v>36 and above</v>
      </c>
      <c r="F3322" t="str">
        <f>_xlfn.IFNA(VLOOKUP(A3322,Obesity!$A$1:$G$7092,6,0),"")</f>
        <v>below 2,000</v>
      </c>
      <c r="G3322" t="str">
        <f>_xlfn.IFNA(VLOOKUP(A3322,Obesity!$A$1:$G$7092,7,0),"")</f>
        <v>Non-Hispanic Black</v>
      </c>
    </row>
    <row r="3323" spans="1:7" x14ac:dyDescent="0.4">
      <c r="A3323">
        <v>76878</v>
      </c>
      <c r="B3323" t="str">
        <f>_xlfn.IFNA(VLOOKUP(A3323,Obesity!$A$1:$G$7092,2,0),"")</f>
        <v/>
      </c>
      <c r="C3323" t="str">
        <f>_xlfn.IFNA(VLOOKUP(A3323,Obesity!$A$1:$G$7092,3,0),"")</f>
        <v/>
      </c>
      <c r="D3323" t="str">
        <f>_xlfn.IFNA(VLOOKUP(A3323,Obesity!$A$1:$G$7092,4,0),"")</f>
        <v/>
      </c>
      <c r="E3323" t="str">
        <f>_xlfn.IFNA(VLOOKUP(A3323,Obesity!$A$1:$G$7092,5,0),"")</f>
        <v/>
      </c>
      <c r="F3323" t="str">
        <f>_xlfn.IFNA(VLOOKUP(A3323,Obesity!$A$1:$G$7092,6,0),"")</f>
        <v/>
      </c>
      <c r="G3323" t="str">
        <f>_xlfn.IFNA(VLOOKUP(A3323,Obesity!$A$1:$G$7092,7,0),"")</f>
        <v/>
      </c>
    </row>
    <row r="3324" spans="1:7" x14ac:dyDescent="0.4">
      <c r="A3324">
        <v>76879</v>
      </c>
      <c r="B3324">
        <f>_xlfn.IFNA(VLOOKUP(A3324,Obesity!$A$1:$G$7092,2,0),"")</f>
        <v>19.5</v>
      </c>
      <c r="C3324" t="str">
        <f>_xlfn.IFNA(VLOOKUP(A3324,Obesity!$A$1:$G$7092,3,0),"")</f>
        <v>Obese</v>
      </c>
      <c r="D3324" t="str">
        <f>_xlfn.IFNA(VLOOKUP(A3324,Obesity!$A$1:$G$7092,4,0),"")</f>
        <v>Female</v>
      </c>
      <c r="E3324" t="str">
        <f>_xlfn.IFNA(VLOOKUP(A3324,Obesity!$A$1:$G$7092,5,0),"")</f>
        <v>35 and below</v>
      </c>
      <c r="F3324" t="str">
        <f>_xlfn.IFNA(VLOOKUP(A3324,Obesity!$A$1:$G$7092,6,0),"")</f>
        <v>below 2,000</v>
      </c>
      <c r="G3324" t="str">
        <f>_xlfn.IFNA(VLOOKUP(A3324,Obesity!$A$1:$G$7092,7,0),"")</f>
        <v>Non-Hispanic Black</v>
      </c>
    </row>
    <row r="3325" spans="1:7" x14ac:dyDescent="0.4">
      <c r="A3325">
        <v>76880</v>
      </c>
      <c r="B3325">
        <f>_xlfn.IFNA(VLOOKUP(A3325,Obesity!$A$1:$G$7092,2,0),"")</f>
        <v>24.9</v>
      </c>
      <c r="C3325" t="str">
        <f>_xlfn.IFNA(VLOOKUP(A3325,Obesity!$A$1:$G$7092,3,0),"")</f>
        <v>Obese</v>
      </c>
      <c r="D3325" t="str">
        <f>_xlfn.IFNA(VLOOKUP(A3325,Obesity!$A$1:$G$7092,4,0),"")</f>
        <v>Female</v>
      </c>
      <c r="E3325" t="str">
        <f>_xlfn.IFNA(VLOOKUP(A3325,Obesity!$A$1:$G$7092,5,0),"")</f>
        <v>36 and above</v>
      </c>
      <c r="F3325" t="str">
        <f>_xlfn.IFNA(VLOOKUP(A3325,Obesity!$A$1:$G$7092,6,0),"")</f>
        <v>below 2,000</v>
      </c>
      <c r="G3325" t="str">
        <f>_xlfn.IFNA(VLOOKUP(A3325,Obesity!$A$1:$G$7092,7,0),"")</f>
        <v>Non-Hispanic Black</v>
      </c>
    </row>
    <row r="3326" spans="1:7" x14ac:dyDescent="0.4">
      <c r="A3326">
        <v>76881</v>
      </c>
      <c r="B3326">
        <f>_xlfn.IFNA(VLOOKUP(A3326,Obesity!$A$1:$G$7092,2,0),"")</f>
        <v>15.5</v>
      </c>
      <c r="C3326" t="str">
        <f>_xlfn.IFNA(VLOOKUP(A3326,Obesity!$A$1:$G$7092,3,0),"")</f>
        <v>Normal weight</v>
      </c>
      <c r="D3326" t="str">
        <f>_xlfn.IFNA(VLOOKUP(A3326,Obesity!$A$1:$G$7092,4,0),"")</f>
        <v>Female</v>
      </c>
      <c r="E3326" t="str">
        <f>_xlfn.IFNA(VLOOKUP(A3326,Obesity!$A$1:$G$7092,5,0),"")</f>
        <v>35 and below</v>
      </c>
      <c r="F3326" t="str">
        <f>_xlfn.IFNA(VLOOKUP(A3326,Obesity!$A$1:$G$7092,6,0),"")</f>
        <v>below 2,000</v>
      </c>
      <c r="G3326" t="str">
        <f>_xlfn.IFNA(VLOOKUP(A3326,Obesity!$A$1:$G$7092,7,0),"")</f>
        <v>Other Race - Including Multi-Racial</v>
      </c>
    </row>
    <row r="3327" spans="1:7" x14ac:dyDescent="0.4">
      <c r="A3327">
        <v>76882</v>
      </c>
      <c r="B3327">
        <f>_xlfn.IFNA(VLOOKUP(A3327,Obesity!$A$1:$G$7092,2,0),"")</f>
        <v>24.2</v>
      </c>
      <c r="C3327" t="str">
        <f>_xlfn.IFNA(VLOOKUP(A3327,Obesity!$A$1:$G$7092,3,0),"")</f>
        <v>Obese</v>
      </c>
      <c r="D3327" t="str">
        <f>_xlfn.IFNA(VLOOKUP(A3327,Obesity!$A$1:$G$7092,4,0),"")</f>
        <v>Female</v>
      </c>
      <c r="E3327" t="str">
        <f>_xlfn.IFNA(VLOOKUP(A3327,Obesity!$A$1:$G$7092,5,0),"")</f>
        <v>35 and below</v>
      </c>
      <c r="F3327" t="str">
        <f>_xlfn.IFNA(VLOOKUP(A3327,Obesity!$A$1:$G$7092,6,0),"")</f>
        <v>below 2,000</v>
      </c>
      <c r="G3327" t="str">
        <f>_xlfn.IFNA(VLOOKUP(A3327,Obesity!$A$1:$G$7092,7,0),"")</f>
        <v>Non-Hispanic White</v>
      </c>
    </row>
    <row r="3328" spans="1:7" x14ac:dyDescent="0.4">
      <c r="A3328">
        <v>76883</v>
      </c>
      <c r="B3328">
        <f>_xlfn.IFNA(VLOOKUP(A3328,Obesity!$A$1:$G$7092,2,0),"")</f>
        <v>13.7</v>
      </c>
      <c r="C3328" t="str">
        <f>_xlfn.IFNA(VLOOKUP(A3328,Obesity!$A$1:$G$7092,3,0),"")</f>
        <v>Underweight</v>
      </c>
      <c r="D3328" t="str">
        <f>_xlfn.IFNA(VLOOKUP(A3328,Obesity!$A$1:$G$7092,4,0),"")</f>
        <v>Male</v>
      </c>
      <c r="E3328" t="str">
        <f>_xlfn.IFNA(VLOOKUP(A3328,Obesity!$A$1:$G$7092,5,0),"")</f>
        <v>35 and below</v>
      </c>
      <c r="F3328" t="str">
        <f>_xlfn.IFNA(VLOOKUP(A3328,Obesity!$A$1:$G$7092,6,0),"")</f>
        <v>above 2,500</v>
      </c>
      <c r="G3328" t="str">
        <f>_xlfn.IFNA(VLOOKUP(A3328,Obesity!$A$1:$G$7092,7,0),"")</f>
        <v>Other Hispanic</v>
      </c>
    </row>
    <row r="3329" spans="1:7" x14ac:dyDescent="0.4">
      <c r="A3329">
        <v>76884</v>
      </c>
      <c r="B3329">
        <f>_xlfn.IFNA(VLOOKUP(A3329,Obesity!$A$1:$G$7092,2,0),"")</f>
        <v>23.7</v>
      </c>
      <c r="C3329" t="str">
        <f>_xlfn.IFNA(VLOOKUP(A3329,Obesity!$A$1:$G$7092,3,0),"")</f>
        <v>Normal weight</v>
      </c>
      <c r="D3329" t="str">
        <f>_xlfn.IFNA(VLOOKUP(A3329,Obesity!$A$1:$G$7092,4,0),"")</f>
        <v>Female</v>
      </c>
      <c r="E3329" t="str">
        <f>_xlfn.IFNA(VLOOKUP(A3329,Obesity!$A$1:$G$7092,5,0),"")</f>
        <v>36 and above</v>
      </c>
      <c r="F3329" t="str">
        <f>_xlfn.IFNA(VLOOKUP(A3329,Obesity!$A$1:$G$7092,6,0),"")</f>
        <v>above 2,000</v>
      </c>
      <c r="G3329" t="str">
        <f>_xlfn.IFNA(VLOOKUP(A3329,Obesity!$A$1:$G$7092,7,0),"")</f>
        <v>Non-Hispanic Black</v>
      </c>
    </row>
    <row r="3330" spans="1:7" x14ac:dyDescent="0.4">
      <c r="A3330">
        <v>76885</v>
      </c>
      <c r="B3330" t="str">
        <f>_xlfn.IFNA(VLOOKUP(A3330,Obesity!$A$1:$G$7092,2,0),"")</f>
        <v/>
      </c>
      <c r="C3330" t="str">
        <f>_xlfn.IFNA(VLOOKUP(A3330,Obesity!$A$1:$G$7092,3,0),"")</f>
        <v/>
      </c>
      <c r="D3330" t="str">
        <f>_xlfn.IFNA(VLOOKUP(A3330,Obesity!$A$1:$G$7092,4,0),"")</f>
        <v/>
      </c>
      <c r="E3330" t="str">
        <f>_xlfn.IFNA(VLOOKUP(A3330,Obesity!$A$1:$G$7092,5,0),"")</f>
        <v/>
      </c>
      <c r="F3330" t="str">
        <f>_xlfn.IFNA(VLOOKUP(A3330,Obesity!$A$1:$G$7092,6,0),"")</f>
        <v/>
      </c>
      <c r="G3330" t="str">
        <f>_xlfn.IFNA(VLOOKUP(A3330,Obesity!$A$1:$G$7092,7,0),"")</f>
        <v/>
      </c>
    </row>
    <row r="3331" spans="1:7" x14ac:dyDescent="0.4">
      <c r="A3331">
        <v>76886</v>
      </c>
      <c r="B3331">
        <f>_xlfn.IFNA(VLOOKUP(A3331,Obesity!$A$1:$G$7092,2,0),"")</f>
        <v>33.700000000000003</v>
      </c>
      <c r="C3331" t="str">
        <f>_xlfn.IFNA(VLOOKUP(A3331,Obesity!$A$1:$G$7092,3,0),"")</f>
        <v>Overweight</v>
      </c>
      <c r="D3331" t="str">
        <f>_xlfn.IFNA(VLOOKUP(A3331,Obesity!$A$1:$G$7092,4,0),"")</f>
        <v>Male</v>
      </c>
      <c r="E3331" t="str">
        <f>_xlfn.IFNA(VLOOKUP(A3331,Obesity!$A$1:$G$7092,5,0),"")</f>
        <v>36 and above</v>
      </c>
      <c r="F3331" t="str">
        <f>_xlfn.IFNA(VLOOKUP(A3331,Obesity!$A$1:$G$7092,6,0),"")</f>
        <v>below 2,500</v>
      </c>
      <c r="G3331" t="str">
        <f>_xlfn.IFNA(VLOOKUP(A3331,Obesity!$A$1:$G$7092,7,0),"")</f>
        <v>Other Hispanic</v>
      </c>
    </row>
    <row r="3332" spans="1:7" x14ac:dyDescent="0.4">
      <c r="A3332">
        <v>76887</v>
      </c>
      <c r="B3332" t="str">
        <f>_xlfn.IFNA(VLOOKUP(A3332,Obesity!$A$1:$G$7092,2,0),"")</f>
        <v/>
      </c>
      <c r="C3332" t="str">
        <f>_xlfn.IFNA(VLOOKUP(A3332,Obesity!$A$1:$G$7092,3,0),"")</f>
        <v/>
      </c>
      <c r="D3332" t="str">
        <f>_xlfn.IFNA(VLOOKUP(A3332,Obesity!$A$1:$G$7092,4,0),"")</f>
        <v/>
      </c>
      <c r="E3332" t="str">
        <f>_xlfn.IFNA(VLOOKUP(A3332,Obesity!$A$1:$G$7092,5,0),"")</f>
        <v/>
      </c>
      <c r="F3332" t="str">
        <f>_xlfn.IFNA(VLOOKUP(A3332,Obesity!$A$1:$G$7092,6,0),"")</f>
        <v/>
      </c>
      <c r="G3332" t="str">
        <f>_xlfn.IFNA(VLOOKUP(A3332,Obesity!$A$1:$G$7092,7,0),"")</f>
        <v/>
      </c>
    </row>
    <row r="3333" spans="1:7" x14ac:dyDescent="0.4">
      <c r="A3333">
        <v>76888</v>
      </c>
      <c r="B3333">
        <f>_xlfn.IFNA(VLOOKUP(A3333,Obesity!$A$1:$G$7092,2,0),"")</f>
        <v>43.7</v>
      </c>
      <c r="C3333" t="str">
        <f>_xlfn.IFNA(VLOOKUP(A3333,Obesity!$A$1:$G$7092,3,0),"")</f>
        <v>Obese</v>
      </c>
      <c r="D3333" t="str">
        <f>_xlfn.IFNA(VLOOKUP(A3333,Obesity!$A$1:$G$7092,4,0),"")</f>
        <v>Male</v>
      </c>
      <c r="E3333" t="str">
        <f>_xlfn.IFNA(VLOOKUP(A3333,Obesity!$A$1:$G$7092,5,0),"")</f>
        <v>36 and above</v>
      </c>
      <c r="F3333" t="str">
        <f>_xlfn.IFNA(VLOOKUP(A3333,Obesity!$A$1:$G$7092,6,0),"")</f>
        <v>above 2,500</v>
      </c>
      <c r="G3333" t="str">
        <f>_xlfn.IFNA(VLOOKUP(A3333,Obesity!$A$1:$G$7092,7,0),"")</f>
        <v>Non-Hispanic White</v>
      </c>
    </row>
    <row r="3334" spans="1:7" x14ac:dyDescent="0.4">
      <c r="A3334">
        <v>76889</v>
      </c>
      <c r="B3334">
        <f>_xlfn.IFNA(VLOOKUP(A3334,Obesity!$A$1:$G$7092,2,0),"")</f>
        <v>0</v>
      </c>
      <c r="C3334" t="str">
        <f>_xlfn.IFNA(VLOOKUP(A3334,Obesity!$A$1:$G$7092,3,0),"")</f>
        <v>Obese</v>
      </c>
      <c r="D3334" t="str">
        <f>_xlfn.IFNA(VLOOKUP(A3334,Obesity!$A$1:$G$7092,4,0),"")</f>
        <v>Female</v>
      </c>
      <c r="E3334" t="str">
        <f>_xlfn.IFNA(VLOOKUP(A3334,Obesity!$A$1:$G$7092,5,0),"")</f>
        <v>36 and above</v>
      </c>
      <c r="F3334" t="str">
        <f>_xlfn.IFNA(VLOOKUP(A3334,Obesity!$A$1:$G$7092,6,0),"")</f>
        <v>below 2,000</v>
      </c>
      <c r="G3334" t="str">
        <f>_xlfn.IFNA(VLOOKUP(A3334,Obesity!$A$1:$G$7092,7,0),"")</f>
        <v>Non-Hispanic Black</v>
      </c>
    </row>
    <row r="3335" spans="1:7" x14ac:dyDescent="0.4">
      <c r="A3335">
        <v>76890</v>
      </c>
      <c r="B3335">
        <f>_xlfn.IFNA(VLOOKUP(A3335,Obesity!$A$1:$G$7092,2,0),"")</f>
        <v>27.5</v>
      </c>
      <c r="C3335" t="str">
        <f>_xlfn.IFNA(VLOOKUP(A3335,Obesity!$A$1:$G$7092,3,0),"")</f>
        <v>Underweight</v>
      </c>
      <c r="D3335" t="str">
        <f>_xlfn.IFNA(VLOOKUP(A3335,Obesity!$A$1:$G$7092,4,0),"")</f>
        <v>Female</v>
      </c>
      <c r="E3335" t="str">
        <f>_xlfn.IFNA(VLOOKUP(A3335,Obesity!$A$1:$G$7092,5,0),"")</f>
        <v>35 and below</v>
      </c>
      <c r="F3335" t="str">
        <f>_xlfn.IFNA(VLOOKUP(A3335,Obesity!$A$1:$G$7092,6,0),"")</f>
        <v>below 2,000</v>
      </c>
      <c r="G3335" t="str">
        <f>_xlfn.IFNA(VLOOKUP(A3335,Obesity!$A$1:$G$7092,7,0),"")</f>
        <v>Other Hispanic</v>
      </c>
    </row>
    <row r="3336" spans="1:7" x14ac:dyDescent="0.4">
      <c r="A3336">
        <v>76891</v>
      </c>
      <c r="B3336">
        <f>_xlfn.IFNA(VLOOKUP(A3336,Obesity!$A$1:$G$7092,2,0),"")</f>
        <v>29.4</v>
      </c>
      <c r="C3336" t="str">
        <f>_xlfn.IFNA(VLOOKUP(A3336,Obesity!$A$1:$G$7092,3,0),"")</f>
        <v>Obese</v>
      </c>
      <c r="D3336" t="str">
        <f>_xlfn.IFNA(VLOOKUP(A3336,Obesity!$A$1:$G$7092,4,0),"")</f>
        <v>Female</v>
      </c>
      <c r="E3336" t="str">
        <f>_xlfn.IFNA(VLOOKUP(A3336,Obesity!$A$1:$G$7092,5,0),"")</f>
        <v>35 and below</v>
      </c>
      <c r="F3336" t="str">
        <f>_xlfn.IFNA(VLOOKUP(A3336,Obesity!$A$1:$G$7092,6,0),"")</f>
        <v>above 2,000</v>
      </c>
      <c r="G3336" t="str">
        <f>_xlfn.IFNA(VLOOKUP(A3336,Obesity!$A$1:$G$7092,7,0),"")</f>
        <v>Non-Hispanic White</v>
      </c>
    </row>
    <row r="3337" spans="1:7" x14ac:dyDescent="0.4">
      <c r="A3337">
        <v>76892</v>
      </c>
      <c r="B3337" t="str">
        <f>_xlfn.IFNA(VLOOKUP(A3337,Obesity!$A$1:$G$7092,2,0),"")</f>
        <v/>
      </c>
      <c r="C3337" t="str">
        <f>_xlfn.IFNA(VLOOKUP(A3337,Obesity!$A$1:$G$7092,3,0),"")</f>
        <v/>
      </c>
      <c r="D3337" t="str">
        <f>_xlfn.IFNA(VLOOKUP(A3337,Obesity!$A$1:$G$7092,4,0),"")</f>
        <v/>
      </c>
      <c r="E3337" t="str">
        <f>_xlfn.IFNA(VLOOKUP(A3337,Obesity!$A$1:$G$7092,5,0),"")</f>
        <v/>
      </c>
      <c r="F3337" t="str">
        <f>_xlfn.IFNA(VLOOKUP(A3337,Obesity!$A$1:$G$7092,6,0),"")</f>
        <v/>
      </c>
      <c r="G3337" t="str">
        <f>_xlfn.IFNA(VLOOKUP(A3337,Obesity!$A$1:$G$7092,7,0),"")</f>
        <v/>
      </c>
    </row>
    <row r="3338" spans="1:7" x14ac:dyDescent="0.4">
      <c r="A3338">
        <v>76893</v>
      </c>
      <c r="B3338">
        <f>_xlfn.IFNA(VLOOKUP(A3338,Obesity!$A$1:$G$7092,2,0),"")</f>
        <v>28.6</v>
      </c>
      <c r="C3338" t="str">
        <f>_xlfn.IFNA(VLOOKUP(A3338,Obesity!$A$1:$G$7092,3,0),"")</f>
        <v>Overweight</v>
      </c>
      <c r="D3338" t="str">
        <f>_xlfn.IFNA(VLOOKUP(A3338,Obesity!$A$1:$G$7092,4,0),"")</f>
        <v>Female</v>
      </c>
      <c r="E3338" t="str">
        <f>_xlfn.IFNA(VLOOKUP(A3338,Obesity!$A$1:$G$7092,5,0),"")</f>
        <v>36 and above</v>
      </c>
      <c r="F3338" t="str">
        <f>_xlfn.IFNA(VLOOKUP(A3338,Obesity!$A$1:$G$7092,6,0),"")</f>
        <v>above 2,000</v>
      </c>
      <c r="G3338" t="str">
        <f>_xlfn.IFNA(VLOOKUP(A3338,Obesity!$A$1:$G$7092,7,0),"")</f>
        <v>Non-Hispanic White</v>
      </c>
    </row>
    <row r="3339" spans="1:7" x14ac:dyDescent="0.4">
      <c r="A3339">
        <v>76894</v>
      </c>
      <c r="B3339">
        <f>_xlfn.IFNA(VLOOKUP(A3339,Obesity!$A$1:$G$7092,2,0),"")</f>
        <v>36</v>
      </c>
      <c r="C3339" t="str">
        <f>_xlfn.IFNA(VLOOKUP(A3339,Obesity!$A$1:$G$7092,3,0),"")</f>
        <v>Overweight</v>
      </c>
      <c r="D3339" t="str">
        <f>_xlfn.IFNA(VLOOKUP(A3339,Obesity!$A$1:$G$7092,4,0),"")</f>
        <v>Female</v>
      </c>
      <c r="E3339" t="str">
        <f>_xlfn.IFNA(VLOOKUP(A3339,Obesity!$A$1:$G$7092,5,0),"")</f>
        <v>35 and below</v>
      </c>
      <c r="F3339" t="str">
        <f>_xlfn.IFNA(VLOOKUP(A3339,Obesity!$A$1:$G$7092,6,0),"")</f>
        <v>below 2,000</v>
      </c>
      <c r="G3339" t="str">
        <f>_xlfn.IFNA(VLOOKUP(A3339,Obesity!$A$1:$G$7092,7,0),"")</f>
        <v>Non-Hispanic Asian</v>
      </c>
    </row>
    <row r="3340" spans="1:7" x14ac:dyDescent="0.4">
      <c r="A3340">
        <v>76895</v>
      </c>
      <c r="B3340">
        <f>_xlfn.IFNA(VLOOKUP(A3340,Obesity!$A$1:$G$7092,2,0),"")</f>
        <v>37.700000000000003</v>
      </c>
      <c r="C3340" t="str">
        <f>_xlfn.IFNA(VLOOKUP(A3340,Obesity!$A$1:$G$7092,3,0),"")</f>
        <v>Normal weight</v>
      </c>
      <c r="D3340" t="str">
        <f>_xlfn.IFNA(VLOOKUP(A3340,Obesity!$A$1:$G$7092,4,0),"")</f>
        <v>Female</v>
      </c>
      <c r="E3340" t="str">
        <f>_xlfn.IFNA(VLOOKUP(A3340,Obesity!$A$1:$G$7092,5,0),"")</f>
        <v>35 and below</v>
      </c>
      <c r="F3340" t="str">
        <f>_xlfn.IFNA(VLOOKUP(A3340,Obesity!$A$1:$G$7092,6,0),"")</f>
        <v>above 2,000</v>
      </c>
      <c r="G3340" t="str">
        <f>_xlfn.IFNA(VLOOKUP(A3340,Obesity!$A$1:$G$7092,7,0),"")</f>
        <v>Non-Hispanic Black</v>
      </c>
    </row>
    <row r="3341" spans="1:7" x14ac:dyDescent="0.4">
      <c r="A3341">
        <v>76896</v>
      </c>
      <c r="B3341">
        <f>_xlfn.IFNA(VLOOKUP(A3341,Obesity!$A$1:$G$7092,2,0),"")</f>
        <v>32.799999999999997</v>
      </c>
      <c r="C3341" t="str">
        <f>_xlfn.IFNA(VLOOKUP(A3341,Obesity!$A$1:$G$7092,3,0),"")</f>
        <v>Normal weight</v>
      </c>
      <c r="D3341" t="str">
        <f>_xlfn.IFNA(VLOOKUP(A3341,Obesity!$A$1:$G$7092,4,0),"")</f>
        <v>Female</v>
      </c>
      <c r="E3341" t="str">
        <f>_xlfn.IFNA(VLOOKUP(A3341,Obesity!$A$1:$G$7092,5,0),"")</f>
        <v>35 and below</v>
      </c>
      <c r="F3341" t="str">
        <f>_xlfn.IFNA(VLOOKUP(A3341,Obesity!$A$1:$G$7092,6,0),"")</f>
        <v>above 2,000</v>
      </c>
      <c r="G3341" t="str">
        <f>_xlfn.IFNA(VLOOKUP(A3341,Obesity!$A$1:$G$7092,7,0),"")</f>
        <v>Non-Hispanic Black</v>
      </c>
    </row>
    <row r="3342" spans="1:7" x14ac:dyDescent="0.4">
      <c r="A3342">
        <v>76897</v>
      </c>
      <c r="B3342">
        <f>_xlfn.IFNA(VLOOKUP(A3342,Obesity!$A$1:$G$7092,2,0),"")</f>
        <v>36.1</v>
      </c>
      <c r="C3342" t="str">
        <f>_xlfn.IFNA(VLOOKUP(A3342,Obesity!$A$1:$G$7092,3,0),"")</f>
        <v>Underweight</v>
      </c>
      <c r="D3342" t="str">
        <f>_xlfn.IFNA(VLOOKUP(A3342,Obesity!$A$1:$G$7092,4,0),"")</f>
        <v>Male</v>
      </c>
      <c r="E3342" t="str">
        <f>_xlfn.IFNA(VLOOKUP(A3342,Obesity!$A$1:$G$7092,5,0),"")</f>
        <v>35 and below</v>
      </c>
      <c r="F3342" t="str">
        <f>_xlfn.IFNA(VLOOKUP(A3342,Obesity!$A$1:$G$7092,6,0),"")</f>
        <v>below 2,500</v>
      </c>
      <c r="G3342" t="str">
        <f>_xlfn.IFNA(VLOOKUP(A3342,Obesity!$A$1:$G$7092,7,0),"")</f>
        <v>Non-Hispanic White</v>
      </c>
    </row>
    <row r="3343" spans="1:7" x14ac:dyDescent="0.4">
      <c r="A3343">
        <v>76898</v>
      </c>
      <c r="B3343">
        <f>_xlfn.IFNA(VLOOKUP(A3343,Obesity!$A$1:$G$7092,2,0),"")</f>
        <v>29.8</v>
      </c>
      <c r="C3343" t="str">
        <f>_xlfn.IFNA(VLOOKUP(A3343,Obesity!$A$1:$G$7092,3,0),"")</f>
        <v>Normal weight</v>
      </c>
      <c r="D3343" t="str">
        <f>_xlfn.IFNA(VLOOKUP(A3343,Obesity!$A$1:$G$7092,4,0),"")</f>
        <v>Male</v>
      </c>
      <c r="E3343" t="str">
        <f>_xlfn.IFNA(VLOOKUP(A3343,Obesity!$A$1:$G$7092,5,0),"")</f>
        <v>35 and below</v>
      </c>
      <c r="F3343" t="str">
        <f>_xlfn.IFNA(VLOOKUP(A3343,Obesity!$A$1:$G$7092,6,0),"")</f>
        <v>below 2,500</v>
      </c>
      <c r="G3343" t="str">
        <f>_xlfn.IFNA(VLOOKUP(A3343,Obesity!$A$1:$G$7092,7,0),"")</f>
        <v>Other Hispanic</v>
      </c>
    </row>
    <row r="3344" spans="1:7" x14ac:dyDescent="0.4">
      <c r="A3344">
        <v>76899</v>
      </c>
      <c r="B3344">
        <f>_xlfn.IFNA(VLOOKUP(A3344,Obesity!$A$1:$G$7092,2,0),"")</f>
        <v>25.8</v>
      </c>
      <c r="C3344" t="str">
        <f>_xlfn.IFNA(VLOOKUP(A3344,Obesity!$A$1:$G$7092,3,0),"")</f>
        <v>Normal weight</v>
      </c>
      <c r="D3344" t="str">
        <f>_xlfn.IFNA(VLOOKUP(A3344,Obesity!$A$1:$G$7092,4,0),"")</f>
        <v>Male</v>
      </c>
      <c r="E3344" t="str">
        <f>_xlfn.IFNA(VLOOKUP(A3344,Obesity!$A$1:$G$7092,5,0),"")</f>
        <v>36 and above</v>
      </c>
      <c r="F3344" t="str">
        <f>_xlfn.IFNA(VLOOKUP(A3344,Obesity!$A$1:$G$7092,6,0),"")</f>
        <v>below 2,500</v>
      </c>
      <c r="G3344" t="str">
        <f>_xlfn.IFNA(VLOOKUP(A3344,Obesity!$A$1:$G$7092,7,0),"")</f>
        <v>Non-Hispanic Asian</v>
      </c>
    </row>
    <row r="3345" spans="1:7" x14ac:dyDescent="0.4">
      <c r="A3345">
        <v>76900</v>
      </c>
      <c r="B3345" t="str">
        <f>_xlfn.IFNA(VLOOKUP(A3345,Obesity!$A$1:$G$7092,2,0),"")</f>
        <v/>
      </c>
      <c r="C3345" t="str">
        <f>_xlfn.IFNA(VLOOKUP(A3345,Obesity!$A$1:$G$7092,3,0),"")</f>
        <v/>
      </c>
      <c r="D3345" t="str">
        <f>_xlfn.IFNA(VLOOKUP(A3345,Obesity!$A$1:$G$7092,4,0),"")</f>
        <v/>
      </c>
      <c r="E3345" t="str">
        <f>_xlfn.IFNA(VLOOKUP(A3345,Obesity!$A$1:$G$7092,5,0),"")</f>
        <v/>
      </c>
      <c r="F3345" t="str">
        <f>_xlfn.IFNA(VLOOKUP(A3345,Obesity!$A$1:$G$7092,6,0),"")</f>
        <v/>
      </c>
      <c r="G3345" t="str">
        <f>_xlfn.IFNA(VLOOKUP(A3345,Obesity!$A$1:$G$7092,7,0),"")</f>
        <v/>
      </c>
    </row>
    <row r="3346" spans="1:7" x14ac:dyDescent="0.4">
      <c r="A3346">
        <v>76901</v>
      </c>
      <c r="B3346" t="str">
        <f>_xlfn.IFNA(VLOOKUP(A3346,Obesity!$A$1:$G$7092,2,0),"")</f>
        <v/>
      </c>
      <c r="C3346" t="str">
        <f>_xlfn.IFNA(VLOOKUP(A3346,Obesity!$A$1:$G$7092,3,0),"")</f>
        <v/>
      </c>
      <c r="D3346" t="str">
        <f>_xlfn.IFNA(VLOOKUP(A3346,Obesity!$A$1:$G$7092,4,0),"")</f>
        <v/>
      </c>
      <c r="E3346" t="str">
        <f>_xlfn.IFNA(VLOOKUP(A3346,Obesity!$A$1:$G$7092,5,0),"")</f>
        <v/>
      </c>
      <c r="F3346" t="str">
        <f>_xlfn.IFNA(VLOOKUP(A3346,Obesity!$A$1:$G$7092,6,0),"")</f>
        <v/>
      </c>
      <c r="G3346" t="str">
        <f>_xlfn.IFNA(VLOOKUP(A3346,Obesity!$A$1:$G$7092,7,0),"")</f>
        <v/>
      </c>
    </row>
    <row r="3347" spans="1:7" x14ac:dyDescent="0.4">
      <c r="A3347">
        <v>76902</v>
      </c>
      <c r="B3347">
        <f>_xlfn.IFNA(VLOOKUP(A3347,Obesity!$A$1:$G$7092,2,0),"")</f>
        <v>28.2</v>
      </c>
      <c r="C3347" t="str">
        <f>_xlfn.IFNA(VLOOKUP(A3347,Obesity!$A$1:$G$7092,3,0),"")</f>
        <v>Overweight</v>
      </c>
      <c r="D3347" t="str">
        <f>_xlfn.IFNA(VLOOKUP(A3347,Obesity!$A$1:$G$7092,4,0),"")</f>
        <v>Male</v>
      </c>
      <c r="E3347" t="str">
        <f>_xlfn.IFNA(VLOOKUP(A3347,Obesity!$A$1:$G$7092,5,0),"")</f>
        <v>36 and above</v>
      </c>
      <c r="F3347" t="str">
        <f>_xlfn.IFNA(VLOOKUP(A3347,Obesity!$A$1:$G$7092,6,0),"")</f>
        <v>above 2,500</v>
      </c>
      <c r="G3347" t="str">
        <f>_xlfn.IFNA(VLOOKUP(A3347,Obesity!$A$1:$G$7092,7,0),"")</f>
        <v>Other Hispanic</v>
      </c>
    </row>
    <row r="3348" spans="1:7" x14ac:dyDescent="0.4">
      <c r="A3348">
        <v>76903</v>
      </c>
      <c r="B3348">
        <f>_xlfn.IFNA(VLOOKUP(A3348,Obesity!$A$1:$G$7092,2,0),"")</f>
        <v>29</v>
      </c>
      <c r="C3348" t="str">
        <f>_xlfn.IFNA(VLOOKUP(A3348,Obesity!$A$1:$G$7092,3,0),"")</f>
        <v>Normal weight</v>
      </c>
      <c r="D3348" t="str">
        <f>_xlfn.IFNA(VLOOKUP(A3348,Obesity!$A$1:$G$7092,4,0),"")</f>
        <v>Male</v>
      </c>
      <c r="E3348" t="str">
        <f>_xlfn.IFNA(VLOOKUP(A3348,Obesity!$A$1:$G$7092,5,0),"")</f>
        <v>35 and below</v>
      </c>
      <c r="F3348" t="str">
        <f>_xlfn.IFNA(VLOOKUP(A3348,Obesity!$A$1:$G$7092,6,0),"")</f>
        <v>below 2,500</v>
      </c>
      <c r="G3348" t="str">
        <f>_xlfn.IFNA(VLOOKUP(A3348,Obesity!$A$1:$G$7092,7,0),"")</f>
        <v>Non-Hispanic White</v>
      </c>
    </row>
    <row r="3349" spans="1:7" x14ac:dyDescent="0.4">
      <c r="A3349">
        <v>76904</v>
      </c>
      <c r="B3349">
        <f>_xlfn.IFNA(VLOOKUP(A3349,Obesity!$A$1:$G$7092,2,0),"")</f>
        <v>16.399999999999999</v>
      </c>
      <c r="C3349" t="str">
        <f>_xlfn.IFNA(VLOOKUP(A3349,Obesity!$A$1:$G$7092,3,0),"")</f>
        <v>Normal weight</v>
      </c>
      <c r="D3349" t="str">
        <f>_xlfn.IFNA(VLOOKUP(A3349,Obesity!$A$1:$G$7092,4,0),"")</f>
        <v>Female</v>
      </c>
      <c r="E3349" t="str">
        <f>_xlfn.IFNA(VLOOKUP(A3349,Obesity!$A$1:$G$7092,5,0),"")</f>
        <v>35 and below</v>
      </c>
      <c r="F3349" t="str">
        <f>_xlfn.IFNA(VLOOKUP(A3349,Obesity!$A$1:$G$7092,6,0),"")</f>
        <v>below 2,000</v>
      </c>
      <c r="G3349" t="str">
        <f>_xlfn.IFNA(VLOOKUP(A3349,Obesity!$A$1:$G$7092,7,0),"")</f>
        <v>Non-Hispanic White</v>
      </c>
    </row>
    <row r="3350" spans="1:7" x14ac:dyDescent="0.4">
      <c r="A3350">
        <v>76905</v>
      </c>
      <c r="B3350">
        <f>_xlfn.IFNA(VLOOKUP(A3350,Obesity!$A$1:$G$7092,2,0),"")</f>
        <v>29.7</v>
      </c>
      <c r="C3350" t="str">
        <f>_xlfn.IFNA(VLOOKUP(A3350,Obesity!$A$1:$G$7092,3,0),"")</f>
        <v>Obese</v>
      </c>
      <c r="D3350" t="str">
        <f>_xlfn.IFNA(VLOOKUP(A3350,Obesity!$A$1:$G$7092,4,0),"")</f>
        <v>Female</v>
      </c>
      <c r="E3350" t="str">
        <f>_xlfn.IFNA(VLOOKUP(A3350,Obesity!$A$1:$G$7092,5,0),"")</f>
        <v>35 and below</v>
      </c>
      <c r="F3350" t="str">
        <f>_xlfn.IFNA(VLOOKUP(A3350,Obesity!$A$1:$G$7092,6,0),"")</f>
        <v>below 2,000</v>
      </c>
      <c r="G3350" t="str">
        <f>_xlfn.IFNA(VLOOKUP(A3350,Obesity!$A$1:$G$7092,7,0),"")</f>
        <v>Non-Hispanic Black</v>
      </c>
    </row>
    <row r="3351" spans="1:7" x14ac:dyDescent="0.4">
      <c r="A3351">
        <v>76906</v>
      </c>
      <c r="B3351">
        <f>_xlfn.IFNA(VLOOKUP(A3351,Obesity!$A$1:$G$7092,2,0),"")</f>
        <v>26.9</v>
      </c>
      <c r="C3351" t="str">
        <f>_xlfn.IFNA(VLOOKUP(A3351,Obesity!$A$1:$G$7092,3,0),"")</f>
        <v>Underweight</v>
      </c>
      <c r="D3351" t="str">
        <f>_xlfn.IFNA(VLOOKUP(A3351,Obesity!$A$1:$G$7092,4,0),"")</f>
        <v>Female</v>
      </c>
      <c r="E3351" t="str">
        <f>_xlfn.IFNA(VLOOKUP(A3351,Obesity!$A$1:$G$7092,5,0),"")</f>
        <v>35 and below</v>
      </c>
      <c r="F3351" t="str">
        <f>_xlfn.IFNA(VLOOKUP(A3351,Obesity!$A$1:$G$7092,6,0),"")</f>
        <v>above 2,000</v>
      </c>
      <c r="G3351" t="str">
        <f>_xlfn.IFNA(VLOOKUP(A3351,Obesity!$A$1:$G$7092,7,0),"")</f>
        <v>Non-Hispanic Black</v>
      </c>
    </row>
    <row r="3352" spans="1:7" x14ac:dyDescent="0.4">
      <c r="A3352">
        <v>76907</v>
      </c>
      <c r="B3352" t="str">
        <f>_xlfn.IFNA(VLOOKUP(A3352,Obesity!$A$1:$G$7092,2,0),"")</f>
        <v/>
      </c>
      <c r="C3352" t="str">
        <f>_xlfn.IFNA(VLOOKUP(A3352,Obesity!$A$1:$G$7092,3,0),"")</f>
        <v/>
      </c>
      <c r="D3352" t="str">
        <f>_xlfn.IFNA(VLOOKUP(A3352,Obesity!$A$1:$G$7092,4,0),"")</f>
        <v/>
      </c>
      <c r="E3352" t="str">
        <f>_xlfn.IFNA(VLOOKUP(A3352,Obesity!$A$1:$G$7092,5,0),"")</f>
        <v/>
      </c>
      <c r="F3352" t="str">
        <f>_xlfn.IFNA(VLOOKUP(A3352,Obesity!$A$1:$G$7092,6,0),"")</f>
        <v/>
      </c>
      <c r="G3352" t="str">
        <f>_xlfn.IFNA(VLOOKUP(A3352,Obesity!$A$1:$G$7092,7,0),"")</f>
        <v/>
      </c>
    </row>
    <row r="3353" spans="1:7" x14ac:dyDescent="0.4">
      <c r="A3353">
        <v>76908</v>
      </c>
      <c r="B3353">
        <f>_xlfn.IFNA(VLOOKUP(A3353,Obesity!$A$1:$G$7092,2,0),"")</f>
        <v>24</v>
      </c>
      <c r="C3353" t="str">
        <f>_xlfn.IFNA(VLOOKUP(A3353,Obesity!$A$1:$G$7092,3,0),"")</f>
        <v>Normal weight</v>
      </c>
      <c r="D3353" t="str">
        <f>_xlfn.IFNA(VLOOKUP(A3353,Obesity!$A$1:$G$7092,4,0),"")</f>
        <v>Female</v>
      </c>
      <c r="E3353" t="str">
        <f>_xlfn.IFNA(VLOOKUP(A3353,Obesity!$A$1:$G$7092,5,0),"")</f>
        <v>35 and below</v>
      </c>
      <c r="F3353" t="str">
        <f>_xlfn.IFNA(VLOOKUP(A3353,Obesity!$A$1:$G$7092,6,0),"")</f>
        <v>below 2,000</v>
      </c>
      <c r="G3353" t="str">
        <f>_xlfn.IFNA(VLOOKUP(A3353,Obesity!$A$1:$G$7092,7,0),"")</f>
        <v>Other Race - Including Multi-Racial</v>
      </c>
    </row>
    <row r="3354" spans="1:7" x14ac:dyDescent="0.4">
      <c r="A3354">
        <v>76909</v>
      </c>
      <c r="B3354">
        <f>_xlfn.IFNA(VLOOKUP(A3354,Obesity!$A$1:$G$7092,2,0),"")</f>
        <v>28.5</v>
      </c>
      <c r="C3354" t="str">
        <f>_xlfn.IFNA(VLOOKUP(A3354,Obesity!$A$1:$G$7092,3,0),"")</f>
        <v>Normal weight</v>
      </c>
      <c r="D3354" t="str">
        <f>_xlfn.IFNA(VLOOKUP(A3354,Obesity!$A$1:$G$7092,4,0),"")</f>
        <v>Female</v>
      </c>
      <c r="E3354" t="str">
        <f>_xlfn.IFNA(VLOOKUP(A3354,Obesity!$A$1:$G$7092,5,0),"")</f>
        <v>35 and below</v>
      </c>
      <c r="F3354" t="str">
        <f>_xlfn.IFNA(VLOOKUP(A3354,Obesity!$A$1:$G$7092,6,0),"")</f>
        <v>above 2,000</v>
      </c>
      <c r="G3354" t="str">
        <f>_xlfn.IFNA(VLOOKUP(A3354,Obesity!$A$1:$G$7092,7,0),"")</f>
        <v>Non-Hispanic White</v>
      </c>
    </row>
    <row r="3355" spans="1:7" x14ac:dyDescent="0.4">
      <c r="A3355">
        <v>76910</v>
      </c>
      <c r="B3355">
        <f>_xlfn.IFNA(VLOOKUP(A3355,Obesity!$A$1:$G$7092,2,0),"")</f>
        <v>21.3</v>
      </c>
      <c r="C3355" t="str">
        <f>_xlfn.IFNA(VLOOKUP(A3355,Obesity!$A$1:$G$7092,3,0),"")</f>
        <v>Normal weight</v>
      </c>
      <c r="D3355" t="str">
        <f>_xlfn.IFNA(VLOOKUP(A3355,Obesity!$A$1:$G$7092,4,0),"")</f>
        <v>Female</v>
      </c>
      <c r="E3355" t="str">
        <f>_xlfn.IFNA(VLOOKUP(A3355,Obesity!$A$1:$G$7092,5,0),"")</f>
        <v>35 and below</v>
      </c>
      <c r="F3355" t="str">
        <f>_xlfn.IFNA(VLOOKUP(A3355,Obesity!$A$1:$G$7092,6,0),"")</f>
        <v>below 2,000</v>
      </c>
      <c r="G3355" t="str">
        <f>_xlfn.IFNA(VLOOKUP(A3355,Obesity!$A$1:$G$7092,7,0),"")</f>
        <v>Non-Hispanic Black</v>
      </c>
    </row>
    <row r="3356" spans="1:7" x14ac:dyDescent="0.4">
      <c r="A3356">
        <v>76911</v>
      </c>
      <c r="B3356">
        <f>_xlfn.IFNA(VLOOKUP(A3356,Obesity!$A$1:$G$7092,2,0),"")</f>
        <v>16.100000000000001</v>
      </c>
      <c r="C3356" t="str">
        <f>_xlfn.IFNA(VLOOKUP(A3356,Obesity!$A$1:$G$7092,3,0),"")</f>
        <v>Obese</v>
      </c>
      <c r="D3356" t="str">
        <f>_xlfn.IFNA(VLOOKUP(A3356,Obesity!$A$1:$G$7092,4,0),"")</f>
        <v>Female</v>
      </c>
      <c r="E3356" t="str">
        <f>_xlfn.IFNA(VLOOKUP(A3356,Obesity!$A$1:$G$7092,5,0),"")</f>
        <v>36 and above</v>
      </c>
      <c r="F3356" t="str">
        <f>_xlfn.IFNA(VLOOKUP(A3356,Obesity!$A$1:$G$7092,6,0),"")</f>
        <v>below 2,000</v>
      </c>
      <c r="G3356" t="str">
        <f>_xlfn.IFNA(VLOOKUP(A3356,Obesity!$A$1:$G$7092,7,0),"")</f>
        <v>Non-Hispanic White</v>
      </c>
    </row>
    <row r="3357" spans="1:7" x14ac:dyDescent="0.4">
      <c r="A3357">
        <v>76912</v>
      </c>
      <c r="B3357">
        <f>_xlfn.IFNA(VLOOKUP(A3357,Obesity!$A$1:$G$7092,2,0),"")</f>
        <v>19.2</v>
      </c>
      <c r="C3357" t="str">
        <f>_xlfn.IFNA(VLOOKUP(A3357,Obesity!$A$1:$G$7092,3,0),"")</f>
        <v>Normal weight</v>
      </c>
      <c r="D3357" t="str">
        <f>_xlfn.IFNA(VLOOKUP(A3357,Obesity!$A$1:$G$7092,4,0),"")</f>
        <v>Male</v>
      </c>
      <c r="E3357" t="str">
        <f>_xlfn.IFNA(VLOOKUP(A3357,Obesity!$A$1:$G$7092,5,0),"")</f>
        <v>36 and above</v>
      </c>
      <c r="F3357" t="str">
        <f>_xlfn.IFNA(VLOOKUP(A3357,Obesity!$A$1:$G$7092,6,0),"")</f>
        <v>below 2,500</v>
      </c>
      <c r="G3357" t="str">
        <f>_xlfn.IFNA(VLOOKUP(A3357,Obesity!$A$1:$G$7092,7,0),"")</f>
        <v>Mexican American</v>
      </c>
    </row>
    <row r="3358" spans="1:7" x14ac:dyDescent="0.4">
      <c r="A3358">
        <v>76913</v>
      </c>
      <c r="B3358" t="str">
        <f>_xlfn.IFNA(VLOOKUP(A3358,Obesity!$A$1:$G$7092,2,0),"")</f>
        <v/>
      </c>
      <c r="C3358" t="str">
        <f>_xlfn.IFNA(VLOOKUP(A3358,Obesity!$A$1:$G$7092,3,0),"")</f>
        <v/>
      </c>
      <c r="D3358" t="str">
        <f>_xlfn.IFNA(VLOOKUP(A3358,Obesity!$A$1:$G$7092,4,0),"")</f>
        <v/>
      </c>
      <c r="E3358" t="str">
        <f>_xlfn.IFNA(VLOOKUP(A3358,Obesity!$A$1:$G$7092,5,0),"")</f>
        <v/>
      </c>
      <c r="F3358" t="str">
        <f>_xlfn.IFNA(VLOOKUP(A3358,Obesity!$A$1:$G$7092,6,0),"")</f>
        <v/>
      </c>
      <c r="G3358" t="str">
        <f>_xlfn.IFNA(VLOOKUP(A3358,Obesity!$A$1:$G$7092,7,0),"")</f>
        <v/>
      </c>
    </row>
    <row r="3359" spans="1:7" x14ac:dyDescent="0.4">
      <c r="A3359">
        <v>76914</v>
      </c>
      <c r="B3359">
        <f>_xlfn.IFNA(VLOOKUP(A3359,Obesity!$A$1:$G$7092,2,0),"")</f>
        <v>42.8</v>
      </c>
      <c r="C3359" t="str">
        <f>_xlfn.IFNA(VLOOKUP(A3359,Obesity!$A$1:$G$7092,3,0),"")</f>
        <v>Overweight</v>
      </c>
      <c r="D3359" t="str">
        <f>_xlfn.IFNA(VLOOKUP(A3359,Obesity!$A$1:$G$7092,4,0),"")</f>
        <v>Female</v>
      </c>
      <c r="E3359" t="str">
        <f>_xlfn.IFNA(VLOOKUP(A3359,Obesity!$A$1:$G$7092,5,0),"")</f>
        <v>35 and below</v>
      </c>
      <c r="F3359" t="str">
        <f>_xlfn.IFNA(VLOOKUP(A3359,Obesity!$A$1:$G$7092,6,0),"")</f>
        <v>below 2,000</v>
      </c>
      <c r="G3359" t="str">
        <f>_xlfn.IFNA(VLOOKUP(A3359,Obesity!$A$1:$G$7092,7,0),"")</f>
        <v>Mexican American</v>
      </c>
    </row>
    <row r="3360" spans="1:7" x14ac:dyDescent="0.4">
      <c r="A3360">
        <v>76915</v>
      </c>
      <c r="B3360">
        <f>_xlfn.IFNA(VLOOKUP(A3360,Obesity!$A$1:$G$7092,2,0),"")</f>
        <v>34.6</v>
      </c>
      <c r="C3360" t="str">
        <f>_xlfn.IFNA(VLOOKUP(A3360,Obesity!$A$1:$G$7092,3,0),"")</f>
        <v>Obese</v>
      </c>
      <c r="D3360" t="str">
        <f>_xlfn.IFNA(VLOOKUP(A3360,Obesity!$A$1:$G$7092,4,0),"")</f>
        <v>Male</v>
      </c>
      <c r="E3360" t="str">
        <f>_xlfn.IFNA(VLOOKUP(A3360,Obesity!$A$1:$G$7092,5,0),"")</f>
        <v>36 and above</v>
      </c>
      <c r="F3360" t="str">
        <f>_xlfn.IFNA(VLOOKUP(A3360,Obesity!$A$1:$G$7092,6,0),"")</f>
        <v>below 2,500</v>
      </c>
      <c r="G3360" t="str">
        <f>_xlfn.IFNA(VLOOKUP(A3360,Obesity!$A$1:$G$7092,7,0),"")</f>
        <v>Non-Hispanic Black</v>
      </c>
    </row>
    <row r="3361" spans="1:7" x14ac:dyDescent="0.4">
      <c r="A3361">
        <v>76916</v>
      </c>
      <c r="B3361" t="str">
        <f>_xlfn.IFNA(VLOOKUP(A3361,Obesity!$A$1:$G$7092,2,0),"")</f>
        <v/>
      </c>
      <c r="C3361" t="str">
        <f>_xlfn.IFNA(VLOOKUP(A3361,Obesity!$A$1:$G$7092,3,0),"")</f>
        <v/>
      </c>
      <c r="D3361" t="str">
        <f>_xlfn.IFNA(VLOOKUP(A3361,Obesity!$A$1:$G$7092,4,0),"")</f>
        <v/>
      </c>
      <c r="E3361" t="str">
        <f>_xlfn.IFNA(VLOOKUP(A3361,Obesity!$A$1:$G$7092,5,0),"")</f>
        <v/>
      </c>
      <c r="F3361" t="str">
        <f>_xlfn.IFNA(VLOOKUP(A3361,Obesity!$A$1:$G$7092,6,0),"")</f>
        <v/>
      </c>
      <c r="G3361" t="str">
        <f>_xlfn.IFNA(VLOOKUP(A3361,Obesity!$A$1:$G$7092,7,0),"")</f>
        <v/>
      </c>
    </row>
    <row r="3362" spans="1:7" x14ac:dyDescent="0.4">
      <c r="A3362">
        <v>76917</v>
      </c>
      <c r="B3362" t="str">
        <f>_xlfn.IFNA(VLOOKUP(A3362,Obesity!$A$1:$G$7092,2,0),"")</f>
        <v/>
      </c>
      <c r="C3362" t="str">
        <f>_xlfn.IFNA(VLOOKUP(A3362,Obesity!$A$1:$G$7092,3,0),"")</f>
        <v/>
      </c>
      <c r="D3362" t="str">
        <f>_xlfn.IFNA(VLOOKUP(A3362,Obesity!$A$1:$G$7092,4,0),"")</f>
        <v/>
      </c>
      <c r="E3362" t="str">
        <f>_xlfn.IFNA(VLOOKUP(A3362,Obesity!$A$1:$G$7092,5,0),"")</f>
        <v/>
      </c>
      <c r="F3362" t="str">
        <f>_xlfn.IFNA(VLOOKUP(A3362,Obesity!$A$1:$G$7092,6,0),"")</f>
        <v/>
      </c>
      <c r="G3362" t="str">
        <f>_xlfn.IFNA(VLOOKUP(A3362,Obesity!$A$1:$G$7092,7,0),"")</f>
        <v/>
      </c>
    </row>
    <row r="3363" spans="1:7" x14ac:dyDescent="0.4">
      <c r="A3363">
        <v>76918</v>
      </c>
      <c r="B3363">
        <f>_xlfn.IFNA(VLOOKUP(A3363,Obesity!$A$1:$G$7092,2,0),"")</f>
        <v>19.5</v>
      </c>
      <c r="C3363" t="str">
        <f>_xlfn.IFNA(VLOOKUP(A3363,Obesity!$A$1:$G$7092,3,0),"")</f>
        <v>Overweight</v>
      </c>
      <c r="D3363" t="str">
        <f>_xlfn.IFNA(VLOOKUP(A3363,Obesity!$A$1:$G$7092,4,0),"")</f>
        <v>Male</v>
      </c>
      <c r="E3363" t="str">
        <f>_xlfn.IFNA(VLOOKUP(A3363,Obesity!$A$1:$G$7092,5,0),"")</f>
        <v>35 and below</v>
      </c>
      <c r="F3363" t="str">
        <f>_xlfn.IFNA(VLOOKUP(A3363,Obesity!$A$1:$G$7092,6,0),"")</f>
        <v>below 2,500</v>
      </c>
      <c r="G3363" t="str">
        <f>_xlfn.IFNA(VLOOKUP(A3363,Obesity!$A$1:$G$7092,7,0),"")</f>
        <v>Non-Hispanic White</v>
      </c>
    </row>
    <row r="3364" spans="1:7" x14ac:dyDescent="0.4">
      <c r="A3364">
        <v>76919</v>
      </c>
      <c r="B3364">
        <f>_xlfn.IFNA(VLOOKUP(A3364,Obesity!$A$1:$G$7092,2,0),"")</f>
        <v>0</v>
      </c>
      <c r="C3364" t="str">
        <f>_xlfn.IFNA(VLOOKUP(A3364,Obesity!$A$1:$G$7092,3,0),"")</f>
        <v>Overweight</v>
      </c>
      <c r="D3364" t="str">
        <f>_xlfn.IFNA(VLOOKUP(A3364,Obesity!$A$1:$G$7092,4,0),"")</f>
        <v>Male</v>
      </c>
      <c r="E3364" t="str">
        <f>_xlfn.IFNA(VLOOKUP(A3364,Obesity!$A$1:$G$7092,5,0),"")</f>
        <v>36 and above</v>
      </c>
      <c r="F3364" t="str">
        <f>_xlfn.IFNA(VLOOKUP(A3364,Obesity!$A$1:$G$7092,6,0),"")</f>
        <v>above 2,500</v>
      </c>
      <c r="G3364" t="str">
        <f>_xlfn.IFNA(VLOOKUP(A3364,Obesity!$A$1:$G$7092,7,0),"")</f>
        <v>Non-Hispanic White</v>
      </c>
    </row>
    <row r="3365" spans="1:7" x14ac:dyDescent="0.4">
      <c r="A3365">
        <v>76920</v>
      </c>
      <c r="B3365">
        <f>_xlfn.IFNA(VLOOKUP(A3365,Obesity!$A$1:$G$7092,2,0),"")</f>
        <v>23.4</v>
      </c>
      <c r="C3365" t="str">
        <f>_xlfn.IFNA(VLOOKUP(A3365,Obesity!$A$1:$G$7092,3,0),"")</f>
        <v>Normal weight</v>
      </c>
      <c r="D3365" t="str">
        <f>_xlfn.IFNA(VLOOKUP(A3365,Obesity!$A$1:$G$7092,4,0),"")</f>
        <v>Female</v>
      </c>
      <c r="E3365" t="str">
        <f>_xlfn.IFNA(VLOOKUP(A3365,Obesity!$A$1:$G$7092,5,0),"")</f>
        <v>35 and below</v>
      </c>
      <c r="F3365" t="str">
        <f>_xlfn.IFNA(VLOOKUP(A3365,Obesity!$A$1:$G$7092,6,0),"")</f>
        <v>below 2,000</v>
      </c>
      <c r="G3365" t="str">
        <f>_xlfn.IFNA(VLOOKUP(A3365,Obesity!$A$1:$G$7092,7,0),"")</f>
        <v>Other Race - Including Multi-Racial</v>
      </c>
    </row>
    <row r="3366" spans="1:7" x14ac:dyDescent="0.4">
      <c r="A3366">
        <v>76921</v>
      </c>
      <c r="B3366" t="str">
        <f>_xlfn.IFNA(VLOOKUP(A3366,Obesity!$A$1:$G$7092,2,0),"")</f>
        <v/>
      </c>
      <c r="C3366" t="str">
        <f>_xlfn.IFNA(VLOOKUP(A3366,Obesity!$A$1:$G$7092,3,0),"")</f>
        <v/>
      </c>
      <c r="D3366" t="str">
        <f>_xlfn.IFNA(VLOOKUP(A3366,Obesity!$A$1:$G$7092,4,0),"")</f>
        <v/>
      </c>
      <c r="E3366" t="str">
        <f>_xlfn.IFNA(VLOOKUP(A3366,Obesity!$A$1:$G$7092,5,0),"")</f>
        <v/>
      </c>
      <c r="F3366" t="str">
        <f>_xlfn.IFNA(VLOOKUP(A3366,Obesity!$A$1:$G$7092,6,0),"")</f>
        <v/>
      </c>
      <c r="G3366" t="str">
        <f>_xlfn.IFNA(VLOOKUP(A3366,Obesity!$A$1:$G$7092,7,0),"")</f>
        <v/>
      </c>
    </row>
    <row r="3367" spans="1:7" x14ac:dyDescent="0.4">
      <c r="A3367">
        <v>76922</v>
      </c>
      <c r="B3367" t="str">
        <f>_xlfn.IFNA(VLOOKUP(A3367,Obesity!$A$1:$G$7092,2,0),"")</f>
        <v/>
      </c>
      <c r="C3367" t="str">
        <f>_xlfn.IFNA(VLOOKUP(A3367,Obesity!$A$1:$G$7092,3,0),"")</f>
        <v/>
      </c>
      <c r="D3367" t="str">
        <f>_xlfn.IFNA(VLOOKUP(A3367,Obesity!$A$1:$G$7092,4,0),"")</f>
        <v/>
      </c>
      <c r="E3367" t="str">
        <f>_xlfn.IFNA(VLOOKUP(A3367,Obesity!$A$1:$G$7092,5,0),"")</f>
        <v/>
      </c>
      <c r="F3367" t="str">
        <f>_xlfn.IFNA(VLOOKUP(A3367,Obesity!$A$1:$G$7092,6,0),"")</f>
        <v/>
      </c>
      <c r="G3367" t="str">
        <f>_xlfn.IFNA(VLOOKUP(A3367,Obesity!$A$1:$G$7092,7,0),"")</f>
        <v/>
      </c>
    </row>
    <row r="3368" spans="1:7" x14ac:dyDescent="0.4">
      <c r="A3368">
        <v>76923</v>
      </c>
      <c r="B3368" t="str">
        <f>_xlfn.IFNA(VLOOKUP(A3368,Obesity!$A$1:$G$7092,2,0),"")</f>
        <v/>
      </c>
      <c r="C3368" t="str">
        <f>_xlfn.IFNA(VLOOKUP(A3368,Obesity!$A$1:$G$7092,3,0),"")</f>
        <v/>
      </c>
      <c r="D3368" t="str">
        <f>_xlfn.IFNA(VLOOKUP(A3368,Obesity!$A$1:$G$7092,4,0),"")</f>
        <v/>
      </c>
      <c r="E3368" t="str">
        <f>_xlfn.IFNA(VLOOKUP(A3368,Obesity!$A$1:$G$7092,5,0),"")</f>
        <v/>
      </c>
      <c r="F3368" t="str">
        <f>_xlfn.IFNA(VLOOKUP(A3368,Obesity!$A$1:$G$7092,6,0),"")</f>
        <v/>
      </c>
      <c r="G3368" t="str">
        <f>_xlfn.IFNA(VLOOKUP(A3368,Obesity!$A$1:$G$7092,7,0),"")</f>
        <v/>
      </c>
    </row>
    <row r="3369" spans="1:7" x14ac:dyDescent="0.4">
      <c r="A3369">
        <v>76924</v>
      </c>
      <c r="B3369">
        <f>_xlfn.IFNA(VLOOKUP(A3369,Obesity!$A$1:$G$7092,2,0),"")</f>
        <v>20.9</v>
      </c>
      <c r="C3369" t="str">
        <f>_xlfn.IFNA(VLOOKUP(A3369,Obesity!$A$1:$G$7092,3,0),"")</f>
        <v>Normal weight</v>
      </c>
      <c r="D3369" t="str">
        <f>_xlfn.IFNA(VLOOKUP(A3369,Obesity!$A$1:$G$7092,4,0),"")</f>
        <v>Male</v>
      </c>
      <c r="E3369" t="str">
        <f>_xlfn.IFNA(VLOOKUP(A3369,Obesity!$A$1:$G$7092,5,0),"")</f>
        <v>35 and below</v>
      </c>
      <c r="F3369" t="str">
        <f>_xlfn.IFNA(VLOOKUP(A3369,Obesity!$A$1:$G$7092,6,0),"")</f>
        <v>below 2,500</v>
      </c>
      <c r="G3369" t="str">
        <f>_xlfn.IFNA(VLOOKUP(A3369,Obesity!$A$1:$G$7092,7,0),"")</f>
        <v>Non-Hispanic Black</v>
      </c>
    </row>
    <row r="3370" spans="1:7" x14ac:dyDescent="0.4">
      <c r="A3370">
        <v>76925</v>
      </c>
      <c r="B3370">
        <f>_xlfn.IFNA(VLOOKUP(A3370,Obesity!$A$1:$G$7092,2,0),"")</f>
        <v>31.2</v>
      </c>
      <c r="C3370" t="str">
        <f>_xlfn.IFNA(VLOOKUP(A3370,Obesity!$A$1:$G$7092,3,0),"")</f>
        <v>Obese</v>
      </c>
      <c r="D3370" t="str">
        <f>_xlfn.IFNA(VLOOKUP(A3370,Obesity!$A$1:$G$7092,4,0),"")</f>
        <v>Female</v>
      </c>
      <c r="E3370" t="str">
        <f>_xlfn.IFNA(VLOOKUP(A3370,Obesity!$A$1:$G$7092,5,0),"")</f>
        <v>36 and above</v>
      </c>
      <c r="F3370" t="str">
        <f>_xlfn.IFNA(VLOOKUP(A3370,Obesity!$A$1:$G$7092,6,0),"")</f>
        <v>above 2,000</v>
      </c>
      <c r="G3370" t="str">
        <f>_xlfn.IFNA(VLOOKUP(A3370,Obesity!$A$1:$G$7092,7,0),"")</f>
        <v>Non-Hispanic White</v>
      </c>
    </row>
    <row r="3371" spans="1:7" x14ac:dyDescent="0.4">
      <c r="A3371">
        <v>76926</v>
      </c>
      <c r="B3371">
        <f>_xlfn.IFNA(VLOOKUP(A3371,Obesity!$A$1:$G$7092,2,0),"")</f>
        <v>38.700000000000003</v>
      </c>
      <c r="C3371" t="str">
        <f>_xlfn.IFNA(VLOOKUP(A3371,Obesity!$A$1:$G$7092,3,0),"")</f>
        <v>Underweight</v>
      </c>
      <c r="D3371" t="str">
        <f>_xlfn.IFNA(VLOOKUP(A3371,Obesity!$A$1:$G$7092,4,0),"")</f>
        <v>Female</v>
      </c>
      <c r="E3371" t="str">
        <f>_xlfn.IFNA(VLOOKUP(A3371,Obesity!$A$1:$G$7092,5,0),"")</f>
        <v>35 and below</v>
      </c>
      <c r="F3371" t="str">
        <f>_xlfn.IFNA(VLOOKUP(A3371,Obesity!$A$1:$G$7092,6,0),"")</f>
        <v>below 2,000</v>
      </c>
      <c r="G3371" t="str">
        <f>_xlfn.IFNA(VLOOKUP(A3371,Obesity!$A$1:$G$7092,7,0),"")</f>
        <v>Non-Hispanic White</v>
      </c>
    </row>
    <row r="3372" spans="1:7" x14ac:dyDescent="0.4">
      <c r="A3372">
        <v>76927</v>
      </c>
      <c r="B3372" t="str">
        <f>_xlfn.IFNA(VLOOKUP(A3372,Obesity!$A$1:$G$7092,2,0),"")</f>
        <v/>
      </c>
      <c r="C3372" t="str">
        <f>_xlfn.IFNA(VLOOKUP(A3372,Obesity!$A$1:$G$7092,3,0),"")</f>
        <v/>
      </c>
      <c r="D3372" t="str">
        <f>_xlfn.IFNA(VLOOKUP(A3372,Obesity!$A$1:$G$7092,4,0),"")</f>
        <v/>
      </c>
      <c r="E3372" t="str">
        <f>_xlfn.IFNA(VLOOKUP(A3372,Obesity!$A$1:$G$7092,5,0),"")</f>
        <v/>
      </c>
      <c r="F3372" t="str">
        <f>_xlfn.IFNA(VLOOKUP(A3372,Obesity!$A$1:$G$7092,6,0),"")</f>
        <v/>
      </c>
      <c r="G3372" t="str">
        <f>_xlfn.IFNA(VLOOKUP(A3372,Obesity!$A$1:$G$7092,7,0),"")</f>
        <v/>
      </c>
    </row>
    <row r="3373" spans="1:7" x14ac:dyDescent="0.4">
      <c r="A3373">
        <v>76928</v>
      </c>
      <c r="B3373">
        <f>_xlfn.IFNA(VLOOKUP(A3373,Obesity!$A$1:$G$7092,2,0),"")</f>
        <v>0</v>
      </c>
      <c r="C3373" t="str">
        <f>_xlfn.IFNA(VLOOKUP(A3373,Obesity!$A$1:$G$7092,3,0),"")</f>
        <v>Overweight</v>
      </c>
      <c r="D3373" t="str">
        <f>_xlfn.IFNA(VLOOKUP(A3373,Obesity!$A$1:$G$7092,4,0),"")</f>
        <v>Male</v>
      </c>
      <c r="E3373" t="str">
        <f>_xlfn.IFNA(VLOOKUP(A3373,Obesity!$A$1:$G$7092,5,0),"")</f>
        <v>36 and above</v>
      </c>
      <c r="F3373" t="str">
        <f>_xlfn.IFNA(VLOOKUP(A3373,Obesity!$A$1:$G$7092,6,0),"")</f>
        <v>below 2,500</v>
      </c>
      <c r="G3373" t="str">
        <f>_xlfn.IFNA(VLOOKUP(A3373,Obesity!$A$1:$G$7092,7,0),"")</f>
        <v>Non-Hispanic White</v>
      </c>
    </row>
    <row r="3374" spans="1:7" x14ac:dyDescent="0.4">
      <c r="A3374">
        <v>76929</v>
      </c>
      <c r="B3374">
        <f>_xlfn.IFNA(VLOOKUP(A3374,Obesity!$A$1:$G$7092,2,0),"")</f>
        <v>33.6</v>
      </c>
      <c r="C3374" t="str">
        <f>_xlfn.IFNA(VLOOKUP(A3374,Obesity!$A$1:$G$7092,3,0),"")</f>
        <v>Normal weight</v>
      </c>
      <c r="D3374" t="str">
        <f>_xlfn.IFNA(VLOOKUP(A3374,Obesity!$A$1:$G$7092,4,0),"")</f>
        <v>Male</v>
      </c>
      <c r="E3374" t="str">
        <f>_xlfn.IFNA(VLOOKUP(A3374,Obesity!$A$1:$G$7092,5,0),"")</f>
        <v>35 and below</v>
      </c>
      <c r="F3374" t="str">
        <f>_xlfn.IFNA(VLOOKUP(A3374,Obesity!$A$1:$G$7092,6,0),"")</f>
        <v>below 2,500</v>
      </c>
      <c r="G3374" t="str">
        <f>_xlfn.IFNA(VLOOKUP(A3374,Obesity!$A$1:$G$7092,7,0),"")</f>
        <v>Other Race - Including Multi-Racial</v>
      </c>
    </row>
    <row r="3375" spans="1:7" x14ac:dyDescent="0.4">
      <c r="A3375">
        <v>76930</v>
      </c>
      <c r="B3375">
        <f>_xlfn.IFNA(VLOOKUP(A3375,Obesity!$A$1:$G$7092,2,0),"")</f>
        <v>0</v>
      </c>
      <c r="C3375" t="str">
        <f>_xlfn.IFNA(VLOOKUP(A3375,Obesity!$A$1:$G$7092,3,0),"")</f>
        <v>Underweight</v>
      </c>
      <c r="D3375" t="str">
        <f>_xlfn.IFNA(VLOOKUP(A3375,Obesity!$A$1:$G$7092,4,0),"")</f>
        <v>Male</v>
      </c>
      <c r="E3375" t="str">
        <f>_xlfn.IFNA(VLOOKUP(A3375,Obesity!$A$1:$G$7092,5,0),"")</f>
        <v>35 and below</v>
      </c>
      <c r="F3375" t="str">
        <f>_xlfn.IFNA(VLOOKUP(A3375,Obesity!$A$1:$G$7092,6,0),"")</f>
        <v>below 2,500</v>
      </c>
      <c r="G3375" t="str">
        <f>_xlfn.IFNA(VLOOKUP(A3375,Obesity!$A$1:$G$7092,7,0),"")</f>
        <v>Mexican American</v>
      </c>
    </row>
    <row r="3376" spans="1:7" x14ac:dyDescent="0.4">
      <c r="A3376">
        <v>76931</v>
      </c>
      <c r="B3376">
        <f>_xlfn.IFNA(VLOOKUP(A3376,Obesity!$A$1:$G$7092,2,0),"")</f>
        <v>34.799999999999997</v>
      </c>
      <c r="C3376" t="str">
        <f>_xlfn.IFNA(VLOOKUP(A3376,Obesity!$A$1:$G$7092,3,0),"")</f>
        <v>Normal weight</v>
      </c>
      <c r="D3376" t="str">
        <f>_xlfn.IFNA(VLOOKUP(A3376,Obesity!$A$1:$G$7092,4,0),"")</f>
        <v>Male</v>
      </c>
      <c r="E3376" t="str">
        <f>_xlfn.IFNA(VLOOKUP(A3376,Obesity!$A$1:$G$7092,5,0),"")</f>
        <v>36 and above</v>
      </c>
      <c r="F3376" t="str">
        <f>_xlfn.IFNA(VLOOKUP(A3376,Obesity!$A$1:$G$7092,6,0),"")</f>
        <v>above 2,500</v>
      </c>
      <c r="G3376" t="str">
        <f>_xlfn.IFNA(VLOOKUP(A3376,Obesity!$A$1:$G$7092,7,0),"")</f>
        <v>Non-Hispanic White</v>
      </c>
    </row>
    <row r="3377" spans="1:7" x14ac:dyDescent="0.4">
      <c r="A3377">
        <v>76932</v>
      </c>
      <c r="B3377">
        <f>_xlfn.IFNA(VLOOKUP(A3377,Obesity!$A$1:$G$7092,2,0),"")</f>
        <v>22.8</v>
      </c>
      <c r="C3377" t="str">
        <f>_xlfn.IFNA(VLOOKUP(A3377,Obesity!$A$1:$G$7092,3,0),"")</f>
        <v>Normal weight</v>
      </c>
      <c r="D3377" t="str">
        <f>_xlfn.IFNA(VLOOKUP(A3377,Obesity!$A$1:$G$7092,4,0),"")</f>
        <v>Male</v>
      </c>
      <c r="E3377" t="str">
        <f>_xlfn.IFNA(VLOOKUP(A3377,Obesity!$A$1:$G$7092,5,0),"")</f>
        <v>36 and above</v>
      </c>
      <c r="F3377" t="str">
        <f>_xlfn.IFNA(VLOOKUP(A3377,Obesity!$A$1:$G$7092,6,0),"")</f>
        <v>below 2,500</v>
      </c>
      <c r="G3377" t="str">
        <f>_xlfn.IFNA(VLOOKUP(A3377,Obesity!$A$1:$G$7092,7,0),"")</f>
        <v>Other Hispanic</v>
      </c>
    </row>
    <row r="3378" spans="1:7" x14ac:dyDescent="0.4">
      <c r="A3378">
        <v>76933</v>
      </c>
      <c r="B3378" t="str">
        <f>_xlfn.IFNA(VLOOKUP(A3378,Obesity!$A$1:$G$7092,2,0),"")</f>
        <v/>
      </c>
      <c r="C3378" t="str">
        <f>_xlfn.IFNA(VLOOKUP(A3378,Obesity!$A$1:$G$7092,3,0),"")</f>
        <v/>
      </c>
      <c r="D3378" t="str">
        <f>_xlfn.IFNA(VLOOKUP(A3378,Obesity!$A$1:$G$7092,4,0),"")</f>
        <v/>
      </c>
      <c r="E3378" t="str">
        <f>_xlfn.IFNA(VLOOKUP(A3378,Obesity!$A$1:$G$7092,5,0),"")</f>
        <v/>
      </c>
      <c r="F3378" t="str">
        <f>_xlfn.IFNA(VLOOKUP(A3378,Obesity!$A$1:$G$7092,6,0),"")</f>
        <v/>
      </c>
      <c r="G3378" t="str">
        <f>_xlfn.IFNA(VLOOKUP(A3378,Obesity!$A$1:$G$7092,7,0),"")</f>
        <v/>
      </c>
    </row>
    <row r="3379" spans="1:7" x14ac:dyDescent="0.4">
      <c r="A3379">
        <v>76934</v>
      </c>
      <c r="B3379" t="str">
        <f>_xlfn.IFNA(VLOOKUP(A3379,Obesity!$A$1:$G$7092,2,0),"")</f>
        <v/>
      </c>
      <c r="C3379" t="str">
        <f>_xlfn.IFNA(VLOOKUP(A3379,Obesity!$A$1:$G$7092,3,0),"")</f>
        <v/>
      </c>
      <c r="D3379" t="str">
        <f>_xlfn.IFNA(VLOOKUP(A3379,Obesity!$A$1:$G$7092,4,0),"")</f>
        <v/>
      </c>
      <c r="E3379" t="str">
        <f>_xlfn.IFNA(VLOOKUP(A3379,Obesity!$A$1:$G$7092,5,0),"")</f>
        <v/>
      </c>
      <c r="F3379" t="str">
        <f>_xlfn.IFNA(VLOOKUP(A3379,Obesity!$A$1:$G$7092,6,0),"")</f>
        <v/>
      </c>
      <c r="G3379" t="str">
        <f>_xlfn.IFNA(VLOOKUP(A3379,Obesity!$A$1:$G$7092,7,0),"")</f>
        <v/>
      </c>
    </row>
    <row r="3380" spans="1:7" x14ac:dyDescent="0.4">
      <c r="A3380">
        <v>76935</v>
      </c>
      <c r="B3380">
        <f>_xlfn.IFNA(VLOOKUP(A3380,Obesity!$A$1:$G$7092,2,0),"")</f>
        <v>14.9</v>
      </c>
      <c r="C3380" t="str">
        <f>_xlfn.IFNA(VLOOKUP(A3380,Obesity!$A$1:$G$7092,3,0),"")</f>
        <v>Normal weight</v>
      </c>
      <c r="D3380" t="str">
        <f>_xlfn.IFNA(VLOOKUP(A3380,Obesity!$A$1:$G$7092,4,0),"")</f>
        <v>Male</v>
      </c>
      <c r="E3380" t="str">
        <f>_xlfn.IFNA(VLOOKUP(A3380,Obesity!$A$1:$G$7092,5,0),"")</f>
        <v>36 and above</v>
      </c>
      <c r="F3380" t="str">
        <f>_xlfn.IFNA(VLOOKUP(A3380,Obesity!$A$1:$G$7092,6,0),"")</f>
        <v>below 2,500</v>
      </c>
      <c r="G3380" t="str">
        <f>_xlfn.IFNA(VLOOKUP(A3380,Obesity!$A$1:$G$7092,7,0),"")</f>
        <v>Other Hispanic</v>
      </c>
    </row>
    <row r="3381" spans="1:7" x14ac:dyDescent="0.4">
      <c r="A3381">
        <v>76936</v>
      </c>
      <c r="B3381">
        <f>_xlfn.IFNA(VLOOKUP(A3381,Obesity!$A$1:$G$7092,2,0),"")</f>
        <v>30.7</v>
      </c>
      <c r="C3381" t="str">
        <f>_xlfn.IFNA(VLOOKUP(A3381,Obesity!$A$1:$G$7092,3,0),"")</f>
        <v>Underweight</v>
      </c>
      <c r="D3381" t="str">
        <f>_xlfn.IFNA(VLOOKUP(A3381,Obesity!$A$1:$G$7092,4,0),"")</f>
        <v>Female</v>
      </c>
      <c r="E3381" t="str">
        <f>_xlfn.IFNA(VLOOKUP(A3381,Obesity!$A$1:$G$7092,5,0),"")</f>
        <v>35 and below</v>
      </c>
      <c r="F3381" t="str">
        <f>_xlfn.IFNA(VLOOKUP(A3381,Obesity!$A$1:$G$7092,6,0),"")</f>
        <v>below 2,000</v>
      </c>
      <c r="G3381" t="str">
        <f>_xlfn.IFNA(VLOOKUP(A3381,Obesity!$A$1:$G$7092,7,0),"")</f>
        <v>Other Hispanic</v>
      </c>
    </row>
    <row r="3382" spans="1:7" x14ac:dyDescent="0.4">
      <c r="A3382">
        <v>76937</v>
      </c>
      <c r="B3382">
        <f>_xlfn.IFNA(VLOOKUP(A3382,Obesity!$A$1:$G$7092,2,0),"")</f>
        <v>23.5</v>
      </c>
      <c r="C3382" t="str">
        <f>_xlfn.IFNA(VLOOKUP(A3382,Obesity!$A$1:$G$7092,3,0),"")</f>
        <v>Overweight</v>
      </c>
      <c r="D3382" t="str">
        <f>_xlfn.IFNA(VLOOKUP(A3382,Obesity!$A$1:$G$7092,4,0),"")</f>
        <v>Male</v>
      </c>
      <c r="E3382" t="str">
        <f>_xlfn.IFNA(VLOOKUP(A3382,Obesity!$A$1:$G$7092,5,0),"")</f>
        <v>36 and above</v>
      </c>
      <c r="F3382" t="str">
        <f>_xlfn.IFNA(VLOOKUP(A3382,Obesity!$A$1:$G$7092,6,0),"")</f>
        <v>below 2,500</v>
      </c>
      <c r="G3382" t="str">
        <f>_xlfn.IFNA(VLOOKUP(A3382,Obesity!$A$1:$G$7092,7,0),"")</f>
        <v>Non-Hispanic White</v>
      </c>
    </row>
    <row r="3383" spans="1:7" x14ac:dyDescent="0.4">
      <c r="A3383">
        <v>76938</v>
      </c>
      <c r="B3383" t="str">
        <f>_xlfn.IFNA(VLOOKUP(A3383,Obesity!$A$1:$G$7092,2,0),"")</f>
        <v/>
      </c>
      <c r="C3383" t="str">
        <f>_xlfn.IFNA(VLOOKUP(A3383,Obesity!$A$1:$G$7092,3,0),"")</f>
        <v/>
      </c>
      <c r="D3383" t="str">
        <f>_xlfn.IFNA(VLOOKUP(A3383,Obesity!$A$1:$G$7092,4,0),"")</f>
        <v/>
      </c>
      <c r="E3383" t="str">
        <f>_xlfn.IFNA(VLOOKUP(A3383,Obesity!$A$1:$G$7092,5,0),"")</f>
        <v/>
      </c>
      <c r="F3383" t="str">
        <f>_xlfn.IFNA(VLOOKUP(A3383,Obesity!$A$1:$G$7092,6,0),"")</f>
        <v/>
      </c>
      <c r="G3383" t="str">
        <f>_xlfn.IFNA(VLOOKUP(A3383,Obesity!$A$1:$G$7092,7,0),"")</f>
        <v/>
      </c>
    </row>
    <row r="3384" spans="1:7" x14ac:dyDescent="0.4">
      <c r="A3384">
        <v>76939</v>
      </c>
      <c r="B3384">
        <f>_xlfn.IFNA(VLOOKUP(A3384,Obesity!$A$1:$G$7092,2,0),"")</f>
        <v>25.9</v>
      </c>
      <c r="C3384" t="str">
        <f>_xlfn.IFNA(VLOOKUP(A3384,Obesity!$A$1:$G$7092,3,0),"")</f>
        <v>Underweight</v>
      </c>
      <c r="D3384" t="str">
        <f>_xlfn.IFNA(VLOOKUP(A3384,Obesity!$A$1:$G$7092,4,0),"")</f>
        <v>Female</v>
      </c>
      <c r="E3384" t="str">
        <f>_xlfn.IFNA(VLOOKUP(A3384,Obesity!$A$1:$G$7092,5,0),"")</f>
        <v>35 and below</v>
      </c>
      <c r="F3384" t="str">
        <f>_xlfn.IFNA(VLOOKUP(A3384,Obesity!$A$1:$G$7092,6,0),"")</f>
        <v>above 2,000</v>
      </c>
      <c r="G3384" t="str">
        <f>_xlfn.IFNA(VLOOKUP(A3384,Obesity!$A$1:$G$7092,7,0),"")</f>
        <v>Non-Hispanic Asian</v>
      </c>
    </row>
    <row r="3385" spans="1:7" x14ac:dyDescent="0.4">
      <c r="A3385">
        <v>76940</v>
      </c>
      <c r="B3385">
        <f>_xlfn.IFNA(VLOOKUP(A3385,Obesity!$A$1:$G$7092,2,0),"")</f>
        <v>20.2</v>
      </c>
      <c r="C3385" t="str">
        <f>_xlfn.IFNA(VLOOKUP(A3385,Obesity!$A$1:$G$7092,3,0),"")</f>
        <v>Normal weight</v>
      </c>
      <c r="D3385" t="str">
        <f>_xlfn.IFNA(VLOOKUP(A3385,Obesity!$A$1:$G$7092,4,0),"")</f>
        <v>Male</v>
      </c>
      <c r="E3385" t="str">
        <f>_xlfn.IFNA(VLOOKUP(A3385,Obesity!$A$1:$G$7092,5,0),"")</f>
        <v>35 and below</v>
      </c>
      <c r="F3385" t="str">
        <f>_xlfn.IFNA(VLOOKUP(A3385,Obesity!$A$1:$G$7092,6,0),"")</f>
        <v>above 2,500</v>
      </c>
      <c r="G3385" t="str">
        <f>_xlfn.IFNA(VLOOKUP(A3385,Obesity!$A$1:$G$7092,7,0),"")</f>
        <v>Non-Hispanic White</v>
      </c>
    </row>
    <row r="3386" spans="1:7" x14ac:dyDescent="0.4">
      <c r="A3386">
        <v>76941</v>
      </c>
      <c r="B3386">
        <f>_xlfn.IFNA(VLOOKUP(A3386,Obesity!$A$1:$G$7092,2,0),"")</f>
        <v>33.5</v>
      </c>
      <c r="C3386" t="str">
        <f>_xlfn.IFNA(VLOOKUP(A3386,Obesity!$A$1:$G$7092,3,0),"")</f>
        <v>Normal weight</v>
      </c>
      <c r="D3386" t="str">
        <f>_xlfn.IFNA(VLOOKUP(A3386,Obesity!$A$1:$G$7092,4,0),"")</f>
        <v>Female</v>
      </c>
      <c r="E3386" t="str">
        <f>_xlfn.IFNA(VLOOKUP(A3386,Obesity!$A$1:$G$7092,5,0),"")</f>
        <v>36 and above</v>
      </c>
      <c r="F3386" t="str">
        <f>_xlfn.IFNA(VLOOKUP(A3386,Obesity!$A$1:$G$7092,6,0),"")</f>
        <v>above 2,000</v>
      </c>
      <c r="G3386" t="str">
        <f>_xlfn.IFNA(VLOOKUP(A3386,Obesity!$A$1:$G$7092,7,0),"")</f>
        <v>Non-Hispanic White</v>
      </c>
    </row>
    <row r="3387" spans="1:7" x14ac:dyDescent="0.4">
      <c r="A3387">
        <v>76942</v>
      </c>
      <c r="B3387" t="str">
        <f>_xlfn.IFNA(VLOOKUP(A3387,Obesity!$A$1:$G$7092,2,0),"")</f>
        <v/>
      </c>
      <c r="C3387" t="str">
        <f>_xlfn.IFNA(VLOOKUP(A3387,Obesity!$A$1:$G$7092,3,0),"")</f>
        <v/>
      </c>
      <c r="D3387" t="str">
        <f>_xlfn.IFNA(VLOOKUP(A3387,Obesity!$A$1:$G$7092,4,0),"")</f>
        <v/>
      </c>
      <c r="E3387" t="str">
        <f>_xlfn.IFNA(VLOOKUP(A3387,Obesity!$A$1:$G$7092,5,0),"")</f>
        <v/>
      </c>
      <c r="F3387" t="str">
        <f>_xlfn.IFNA(VLOOKUP(A3387,Obesity!$A$1:$G$7092,6,0),"")</f>
        <v/>
      </c>
      <c r="G3387" t="str">
        <f>_xlfn.IFNA(VLOOKUP(A3387,Obesity!$A$1:$G$7092,7,0),"")</f>
        <v/>
      </c>
    </row>
    <row r="3388" spans="1:7" x14ac:dyDescent="0.4">
      <c r="A3388">
        <v>76943</v>
      </c>
      <c r="B3388">
        <f>_xlfn.IFNA(VLOOKUP(A3388,Obesity!$A$1:$G$7092,2,0),"")</f>
        <v>35.4</v>
      </c>
      <c r="C3388" t="str">
        <f>_xlfn.IFNA(VLOOKUP(A3388,Obesity!$A$1:$G$7092,3,0),"")</f>
        <v>Underweight</v>
      </c>
      <c r="D3388" t="str">
        <f>_xlfn.IFNA(VLOOKUP(A3388,Obesity!$A$1:$G$7092,4,0),"")</f>
        <v>Female</v>
      </c>
      <c r="E3388" t="str">
        <f>_xlfn.IFNA(VLOOKUP(A3388,Obesity!$A$1:$G$7092,5,0),"")</f>
        <v>35 and below</v>
      </c>
      <c r="F3388" t="str">
        <f>_xlfn.IFNA(VLOOKUP(A3388,Obesity!$A$1:$G$7092,6,0),"")</f>
        <v>above 2,000</v>
      </c>
      <c r="G3388" t="str">
        <f>_xlfn.IFNA(VLOOKUP(A3388,Obesity!$A$1:$G$7092,7,0),"")</f>
        <v>Non-Hispanic White</v>
      </c>
    </row>
    <row r="3389" spans="1:7" x14ac:dyDescent="0.4">
      <c r="A3389">
        <v>76944</v>
      </c>
      <c r="B3389">
        <f>_xlfn.IFNA(VLOOKUP(A3389,Obesity!$A$1:$G$7092,2,0),"")</f>
        <v>28.9</v>
      </c>
      <c r="C3389" t="str">
        <f>_xlfn.IFNA(VLOOKUP(A3389,Obesity!$A$1:$G$7092,3,0),"")</f>
        <v>Overweight</v>
      </c>
      <c r="D3389" t="str">
        <f>_xlfn.IFNA(VLOOKUP(A3389,Obesity!$A$1:$G$7092,4,0),"")</f>
        <v>Male</v>
      </c>
      <c r="E3389" t="str">
        <f>_xlfn.IFNA(VLOOKUP(A3389,Obesity!$A$1:$G$7092,5,0),"")</f>
        <v>36 and above</v>
      </c>
      <c r="F3389" t="str">
        <f>_xlfn.IFNA(VLOOKUP(A3389,Obesity!$A$1:$G$7092,6,0),"")</f>
        <v>below 2,500</v>
      </c>
      <c r="G3389" t="str">
        <f>_xlfn.IFNA(VLOOKUP(A3389,Obesity!$A$1:$G$7092,7,0),"")</f>
        <v>Other Hispanic</v>
      </c>
    </row>
    <row r="3390" spans="1:7" x14ac:dyDescent="0.4">
      <c r="A3390">
        <v>76945</v>
      </c>
      <c r="B3390">
        <f>_xlfn.IFNA(VLOOKUP(A3390,Obesity!$A$1:$G$7092,2,0),"")</f>
        <v>44.9</v>
      </c>
      <c r="C3390" t="str">
        <f>_xlfn.IFNA(VLOOKUP(A3390,Obesity!$A$1:$G$7092,3,0),"")</f>
        <v>Obese</v>
      </c>
      <c r="D3390" t="str">
        <f>_xlfn.IFNA(VLOOKUP(A3390,Obesity!$A$1:$G$7092,4,0),"")</f>
        <v>Female</v>
      </c>
      <c r="E3390" t="str">
        <f>_xlfn.IFNA(VLOOKUP(A3390,Obesity!$A$1:$G$7092,5,0),"")</f>
        <v>36 and above</v>
      </c>
      <c r="F3390" t="str">
        <f>_xlfn.IFNA(VLOOKUP(A3390,Obesity!$A$1:$G$7092,6,0),"")</f>
        <v>above 2,000</v>
      </c>
      <c r="G3390" t="str">
        <f>_xlfn.IFNA(VLOOKUP(A3390,Obesity!$A$1:$G$7092,7,0),"")</f>
        <v>Non-Hispanic White</v>
      </c>
    </row>
    <row r="3391" spans="1:7" x14ac:dyDescent="0.4">
      <c r="A3391">
        <v>76946</v>
      </c>
      <c r="B3391">
        <f>_xlfn.IFNA(VLOOKUP(A3391,Obesity!$A$1:$G$7092,2,0),"")</f>
        <v>27.6</v>
      </c>
      <c r="C3391" t="str">
        <f>_xlfn.IFNA(VLOOKUP(A3391,Obesity!$A$1:$G$7092,3,0),"")</f>
        <v>Underweight</v>
      </c>
      <c r="D3391" t="str">
        <f>_xlfn.IFNA(VLOOKUP(A3391,Obesity!$A$1:$G$7092,4,0),"")</f>
        <v>Male</v>
      </c>
      <c r="E3391" t="str">
        <f>_xlfn.IFNA(VLOOKUP(A3391,Obesity!$A$1:$G$7092,5,0),"")</f>
        <v>35 and below</v>
      </c>
      <c r="F3391" t="str">
        <f>_xlfn.IFNA(VLOOKUP(A3391,Obesity!$A$1:$G$7092,6,0),"")</f>
        <v>below 2,500</v>
      </c>
      <c r="G3391" t="str">
        <f>_xlfn.IFNA(VLOOKUP(A3391,Obesity!$A$1:$G$7092,7,0),"")</f>
        <v>Non-Hispanic Black</v>
      </c>
    </row>
    <row r="3392" spans="1:7" x14ac:dyDescent="0.4">
      <c r="A3392">
        <v>76947</v>
      </c>
      <c r="B3392" t="str">
        <f>_xlfn.IFNA(VLOOKUP(A3392,Obesity!$A$1:$G$7092,2,0),"")</f>
        <v/>
      </c>
      <c r="C3392" t="str">
        <f>_xlfn.IFNA(VLOOKUP(A3392,Obesity!$A$1:$G$7092,3,0),"")</f>
        <v/>
      </c>
      <c r="D3392" t="str">
        <f>_xlfn.IFNA(VLOOKUP(A3392,Obesity!$A$1:$G$7092,4,0),"")</f>
        <v/>
      </c>
      <c r="E3392" t="str">
        <f>_xlfn.IFNA(VLOOKUP(A3392,Obesity!$A$1:$G$7092,5,0),"")</f>
        <v/>
      </c>
      <c r="F3392" t="str">
        <f>_xlfn.IFNA(VLOOKUP(A3392,Obesity!$A$1:$G$7092,6,0),"")</f>
        <v/>
      </c>
      <c r="G3392" t="str">
        <f>_xlfn.IFNA(VLOOKUP(A3392,Obesity!$A$1:$G$7092,7,0),"")</f>
        <v/>
      </c>
    </row>
    <row r="3393" spans="1:7" x14ac:dyDescent="0.4">
      <c r="A3393">
        <v>76948</v>
      </c>
      <c r="B3393" t="str">
        <f>_xlfn.IFNA(VLOOKUP(A3393,Obesity!$A$1:$G$7092,2,0),"")</f>
        <v/>
      </c>
      <c r="C3393" t="str">
        <f>_xlfn.IFNA(VLOOKUP(A3393,Obesity!$A$1:$G$7092,3,0),"")</f>
        <v/>
      </c>
      <c r="D3393" t="str">
        <f>_xlfn.IFNA(VLOOKUP(A3393,Obesity!$A$1:$G$7092,4,0),"")</f>
        <v/>
      </c>
      <c r="E3393" t="str">
        <f>_xlfn.IFNA(VLOOKUP(A3393,Obesity!$A$1:$G$7092,5,0),"")</f>
        <v/>
      </c>
      <c r="F3393" t="str">
        <f>_xlfn.IFNA(VLOOKUP(A3393,Obesity!$A$1:$G$7092,6,0),"")</f>
        <v/>
      </c>
      <c r="G3393" t="str">
        <f>_xlfn.IFNA(VLOOKUP(A3393,Obesity!$A$1:$G$7092,7,0),"")</f>
        <v/>
      </c>
    </row>
    <row r="3394" spans="1:7" x14ac:dyDescent="0.4">
      <c r="A3394">
        <v>76949</v>
      </c>
      <c r="B3394">
        <f>_xlfn.IFNA(VLOOKUP(A3394,Obesity!$A$1:$G$7092,2,0),"")</f>
        <v>32.6</v>
      </c>
      <c r="C3394" t="str">
        <f>_xlfn.IFNA(VLOOKUP(A3394,Obesity!$A$1:$G$7092,3,0),"")</f>
        <v>Normal weight</v>
      </c>
      <c r="D3394" t="str">
        <f>_xlfn.IFNA(VLOOKUP(A3394,Obesity!$A$1:$G$7092,4,0),"")</f>
        <v>Female</v>
      </c>
      <c r="E3394" t="str">
        <f>_xlfn.IFNA(VLOOKUP(A3394,Obesity!$A$1:$G$7092,5,0),"")</f>
        <v>35 and below</v>
      </c>
      <c r="F3394" t="str">
        <f>_xlfn.IFNA(VLOOKUP(A3394,Obesity!$A$1:$G$7092,6,0),"")</f>
        <v>below 2,000</v>
      </c>
      <c r="G3394" t="str">
        <f>_xlfn.IFNA(VLOOKUP(A3394,Obesity!$A$1:$G$7092,7,0),"")</f>
        <v>Other Hispanic</v>
      </c>
    </row>
    <row r="3395" spans="1:7" x14ac:dyDescent="0.4">
      <c r="A3395">
        <v>76950</v>
      </c>
      <c r="B3395">
        <f>_xlfn.IFNA(VLOOKUP(A3395,Obesity!$A$1:$G$7092,2,0),"")</f>
        <v>21.2</v>
      </c>
      <c r="C3395" t="str">
        <f>_xlfn.IFNA(VLOOKUP(A3395,Obesity!$A$1:$G$7092,3,0),"")</f>
        <v>Overweight</v>
      </c>
      <c r="D3395" t="str">
        <f>_xlfn.IFNA(VLOOKUP(A3395,Obesity!$A$1:$G$7092,4,0),"")</f>
        <v>Female</v>
      </c>
      <c r="E3395" t="str">
        <f>_xlfn.IFNA(VLOOKUP(A3395,Obesity!$A$1:$G$7092,5,0),"")</f>
        <v>36 and above</v>
      </c>
      <c r="F3395" t="str">
        <f>_xlfn.IFNA(VLOOKUP(A3395,Obesity!$A$1:$G$7092,6,0),"")</f>
        <v>below 2,000</v>
      </c>
      <c r="G3395" t="str">
        <f>_xlfn.IFNA(VLOOKUP(A3395,Obesity!$A$1:$G$7092,7,0),"")</f>
        <v>Non-Hispanic White</v>
      </c>
    </row>
    <row r="3396" spans="1:7" x14ac:dyDescent="0.4">
      <c r="A3396">
        <v>76951</v>
      </c>
      <c r="B3396">
        <f>_xlfn.IFNA(VLOOKUP(A3396,Obesity!$A$1:$G$7092,2,0),"")</f>
        <v>27.1</v>
      </c>
      <c r="C3396" t="str">
        <f>_xlfn.IFNA(VLOOKUP(A3396,Obesity!$A$1:$G$7092,3,0),"")</f>
        <v>Overweight</v>
      </c>
      <c r="D3396" t="str">
        <f>_xlfn.IFNA(VLOOKUP(A3396,Obesity!$A$1:$G$7092,4,0),"")</f>
        <v>Female</v>
      </c>
      <c r="E3396" t="str">
        <f>_xlfn.IFNA(VLOOKUP(A3396,Obesity!$A$1:$G$7092,5,0),"")</f>
        <v>36 and above</v>
      </c>
      <c r="F3396" t="str">
        <f>_xlfn.IFNA(VLOOKUP(A3396,Obesity!$A$1:$G$7092,6,0),"")</f>
        <v>above 2,000</v>
      </c>
      <c r="G3396" t="str">
        <f>_xlfn.IFNA(VLOOKUP(A3396,Obesity!$A$1:$G$7092,7,0),"")</f>
        <v>Non-Hispanic Black</v>
      </c>
    </row>
    <row r="3397" spans="1:7" x14ac:dyDescent="0.4">
      <c r="A3397">
        <v>76952</v>
      </c>
      <c r="B3397" t="str">
        <f>_xlfn.IFNA(VLOOKUP(A3397,Obesity!$A$1:$G$7092,2,0),"")</f>
        <v/>
      </c>
      <c r="C3397" t="str">
        <f>_xlfn.IFNA(VLOOKUP(A3397,Obesity!$A$1:$G$7092,3,0),"")</f>
        <v/>
      </c>
      <c r="D3397" t="str">
        <f>_xlfn.IFNA(VLOOKUP(A3397,Obesity!$A$1:$G$7092,4,0),"")</f>
        <v/>
      </c>
      <c r="E3397" t="str">
        <f>_xlfn.IFNA(VLOOKUP(A3397,Obesity!$A$1:$G$7092,5,0),"")</f>
        <v/>
      </c>
      <c r="F3397" t="str">
        <f>_xlfn.IFNA(VLOOKUP(A3397,Obesity!$A$1:$G$7092,6,0),"")</f>
        <v/>
      </c>
      <c r="G3397" t="str">
        <f>_xlfn.IFNA(VLOOKUP(A3397,Obesity!$A$1:$G$7092,7,0),"")</f>
        <v/>
      </c>
    </row>
    <row r="3398" spans="1:7" x14ac:dyDescent="0.4">
      <c r="A3398">
        <v>76953</v>
      </c>
      <c r="B3398">
        <f>_xlfn.IFNA(VLOOKUP(A3398,Obesity!$A$1:$G$7092,2,0),"")</f>
        <v>20.9</v>
      </c>
      <c r="C3398" t="str">
        <f>_xlfn.IFNA(VLOOKUP(A3398,Obesity!$A$1:$G$7092,3,0),"")</f>
        <v>Overweight</v>
      </c>
      <c r="D3398" t="str">
        <f>_xlfn.IFNA(VLOOKUP(A3398,Obesity!$A$1:$G$7092,4,0),"")</f>
        <v>Male</v>
      </c>
      <c r="E3398" t="str">
        <f>_xlfn.IFNA(VLOOKUP(A3398,Obesity!$A$1:$G$7092,5,0),"")</f>
        <v>36 and above</v>
      </c>
      <c r="F3398" t="str">
        <f>_xlfn.IFNA(VLOOKUP(A3398,Obesity!$A$1:$G$7092,6,0),"")</f>
        <v>below 2,500</v>
      </c>
      <c r="G3398" t="str">
        <f>_xlfn.IFNA(VLOOKUP(A3398,Obesity!$A$1:$G$7092,7,0),"")</f>
        <v>Non-Hispanic Asian</v>
      </c>
    </row>
    <row r="3399" spans="1:7" x14ac:dyDescent="0.4">
      <c r="A3399">
        <v>76954</v>
      </c>
      <c r="B3399">
        <f>_xlfn.IFNA(VLOOKUP(A3399,Obesity!$A$1:$G$7092,2,0),"")</f>
        <v>17.8</v>
      </c>
      <c r="C3399" t="str">
        <f>_xlfn.IFNA(VLOOKUP(A3399,Obesity!$A$1:$G$7092,3,0),"")</f>
        <v>Obese</v>
      </c>
      <c r="D3399" t="str">
        <f>_xlfn.IFNA(VLOOKUP(A3399,Obesity!$A$1:$G$7092,4,0),"")</f>
        <v>Male</v>
      </c>
      <c r="E3399" t="str">
        <f>_xlfn.IFNA(VLOOKUP(A3399,Obesity!$A$1:$G$7092,5,0),"")</f>
        <v>36 and above</v>
      </c>
      <c r="F3399" t="str">
        <f>_xlfn.IFNA(VLOOKUP(A3399,Obesity!$A$1:$G$7092,6,0),"")</f>
        <v>below 2,500</v>
      </c>
      <c r="G3399" t="str">
        <f>_xlfn.IFNA(VLOOKUP(A3399,Obesity!$A$1:$G$7092,7,0),"")</f>
        <v>Other Race - Including Multi-Racial</v>
      </c>
    </row>
    <row r="3400" spans="1:7" x14ac:dyDescent="0.4">
      <c r="A3400">
        <v>76955</v>
      </c>
      <c r="B3400" t="str">
        <f>_xlfn.IFNA(VLOOKUP(A3400,Obesity!$A$1:$G$7092,2,0),"")</f>
        <v/>
      </c>
      <c r="C3400" t="str">
        <f>_xlfn.IFNA(VLOOKUP(A3400,Obesity!$A$1:$G$7092,3,0),"")</f>
        <v/>
      </c>
      <c r="D3400" t="str">
        <f>_xlfn.IFNA(VLOOKUP(A3400,Obesity!$A$1:$G$7092,4,0),"")</f>
        <v/>
      </c>
      <c r="E3400" t="str">
        <f>_xlfn.IFNA(VLOOKUP(A3400,Obesity!$A$1:$G$7092,5,0),"")</f>
        <v/>
      </c>
      <c r="F3400" t="str">
        <f>_xlfn.IFNA(VLOOKUP(A3400,Obesity!$A$1:$G$7092,6,0),"")</f>
        <v/>
      </c>
      <c r="G3400" t="str">
        <f>_xlfn.IFNA(VLOOKUP(A3400,Obesity!$A$1:$G$7092,7,0),"")</f>
        <v/>
      </c>
    </row>
    <row r="3401" spans="1:7" x14ac:dyDescent="0.4">
      <c r="A3401">
        <v>76956</v>
      </c>
      <c r="B3401" t="str">
        <f>_xlfn.IFNA(VLOOKUP(A3401,Obesity!$A$1:$G$7092,2,0),"")</f>
        <v/>
      </c>
      <c r="C3401" t="str">
        <f>_xlfn.IFNA(VLOOKUP(A3401,Obesity!$A$1:$G$7092,3,0),"")</f>
        <v/>
      </c>
      <c r="D3401" t="str">
        <f>_xlfn.IFNA(VLOOKUP(A3401,Obesity!$A$1:$G$7092,4,0),"")</f>
        <v/>
      </c>
      <c r="E3401" t="str">
        <f>_xlfn.IFNA(VLOOKUP(A3401,Obesity!$A$1:$G$7092,5,0),"")</f>
        <v/>
      </c>
      <c r="F3401" t="str">
        <f>_xlfn.IFNA(VLOOKUP(A3401,Obesity!$A$1:$G$7092,6,0),"")</f>
        <v/>
      </c>
      <c r="G3401" t="str">
        <f>_xlfn.IFNA(VLOOKUP(A3401,Obesity!$A$1:$G$7092,7,0),"")</f>
        <v/>
      </c>
    </row>
    <row r="3402" spans="1:7" x14ac:dyDescent="0.4">
      <c r="A3402">
        <v>76957</v>
      </c>
      <c r="B3402">
        <f>_xlfn.IFNA(VLOOKUP(A3402,Obesity!$A$1:$G$7092,2,0),"")</f>
        <v>30.9</v>
      </c>
      <c r="C3402" t="str">
        <f>_xlfn.IFNA(VLOOKUP(A3402,Obesity!$A$1:$G$7092,3,0),"")</f>
        <v>Underweight</v>
      </c>
      <c r="D3402" t="str">
        <f>_xlfn.IFNA(VLOOKUP(A3402,Obesity!$A$1:$G$7092,4,0),"")</f>
        <v>Female</v>
      </c>
      <c r="E3402" t="str">
        <f>_xlfn.IFNA(VLOOKUP(A3402,Obesity!$A$1:$G$7092,5,0),"")</f>
        <v>35 and below</v>
      </c>
      <c r="F3402" t="str">
        <f>_xlfn.IFNA(VLOOKUP(A3402,Obesity!$A$1:$G$7092,6,0),"")</f>
        <v>below 2,000</v>
      </c>
      <c r="G3402" t="str">
        <f>_xlfn.IFNA(VLOOKUP(A3402,Obesity!$A$1:$G$7092,7,0),"")</f>
        <v>Other Race - Including Multi-Racial</v>
      </c>
    </row>
    <row r="3403" spans="1:7" x14ac:dyDescent="0.4">
      <c r="A3403">
        <v>76958</v>
      </c>
      <c r="B3403">
        <f>_xlfn.IFNA(VLOOKUP(A3403,Obesity!$A$1:$G$7092,2,0),"")</f>
        <v>15.9</v>
      </c>
      <c r="C3403" t="str">
        <f>_xlfn.IFNA(VLOOKUP(A3403,Obesity!$A$1:$G$7092,3,0),"")</f>
        <v>Normal weight</v>
      </c>
      <c r="D3403" t="str">
        <f>_xlfn.IFNA(VLOOKUP(A3403,Obesity!$A$1:$G$7092,4,0),"")</f>
        <v>Female</v>
      </c>
      <c r="E3403" t="str">
        <f>_xlfn.IFNA(VLOOKUP(A3403,Obesity!$A$1:$G$7092,5,0),"")</f>
        <v>36 and above</v>
      </c>
      <c r="F3403" t="str">
        <f>_xlfn.IFNA(VLOOKUP(A3403,Obesity!$A$1:$G$7092,6,0),"")</f>
        <v>above 2,000</v>
      </c>
      <c r="G3403" t="str">
        <f>_xlfn.IFNA(VLOOKUP(A3403,Obesity!$A$1:$G$7092,7,0),"")</f>
        <v>Other Hispanic</v>
      </c>
    </row>
    <row r="3404" spans="1:7" x14ac:dyDescent="0.4">
      <c r="A3404">
        <v>76959</v>
      </c>
      <c r="B3404">
        <f>_xlfn.IFNA(VLOOKUP(A3404,Obesity!$A$1:$G$7092,2,0),"")</f>
        <v>19.8</v>
      </c>
      <c r="C3404" t="str">
        <f>_xlfn.IFNA(VLOOKUP(A3404,Obesity!$A$1:$G$7092,3,0),"")</f>
        <v>Underweight</v>
      </c>
      <c r="D3404" t="str">
        <f>_xlfn.IFNA(VLOOKUP(A3404,Obesity!$A$1:$G$7092,4,0),"")</f>
        <v>Male</v>
      </c>
      <c r="E3404" t="str">
        <f>_xlfn.IFNA(VLOOKUP(A3404,Obesity!$A$1:$G$7092,5,0),"")</f>
        <v>35 and below</v>
      </c>
      <c r="F3404" t="str">
        <f>_xlfn.IFNA(VLOOKUP(A3404,Obesity!$A$1:$G$7092,6,0),"")</f>
        <v>below 2,500</v>
      </c>
      <c r="G3404" t="str">
        <f>_xlfn.IFNA(VLOOKUP(A3404,Obesity!$A$1:$G$7092,7,0),"")</f>
        <v>Non-Hispanic Black</v>
      </c>
    </row>
    <row r="3405" spans="1:7" x14ac:dyDescent="0.4">
      <c r="A3405">
        <v>76960</v>
      </c>
      <c r="B3405" t="str">
        <f>_xlfn.IFNA(VLOOKUP(A3405,Obesity!$A$1:$G$7092,2,0),"")</f>
        <v/>
      </c>
      <c r="C3405" t="str">
        <f>_xlfn.IFNA(VLOOKUP(A3405,Obesity!$A$1:$G$7092,3,0),"")</f>
        <v/>
      </c>
      <c r="D3405" t="str">
        <f>_xlfn.IFNA(VLOOKUP(A3405,Obesity!$A$1:$G$7092,4,0),"")</f>
        <v/>
      </c>
      <c r="E3405" t="str">
        <f>_xlfn.IFNA(VLOOKUP(A3405,Obesity!$A$1:$G$7092,5,0),"")</f>
        <v/>
      </c>
      <c r="F3405" t="str">
        <f>_xlfn.IFNA(VLOOKUP(A3405,Obesity!$A$1:$G$7092,6,0),"")</f>
        <v/>
      </c>
      <c r="G3405" t="str">
        <f>_xlfn.IFNA(VLOOKUP(A3405,Obesity!$A$1:$G$7092,7,0),"")</f>
        <v/>
      </c>
    </row>
    <row r="3406" spans="1:7" x14ac:dyDescent="0.4">
      <c r="A3406">
        <v>76961</v>
      </c>
      <c r="B3406" t="str">
        <f>_xlfn.IFNA(VLOOKUP(A3406,Obesity!$A$1:$G$7092,2,0),"")</f>
        <v/>
      </c>
      <c r="C3406" t="str">
        <f>_xlfn.IFNA(VLOOKUP(A3406,Obesity!$A$1:$G$7092,3,0),"")</f>
        <v/>
      </c>
      <c r="D3406" t="str">
        <f>_xlfn.IFNA(VLOOKUP(A3406,Obesity!$A$1:$G$7092,4,0),"")</f>
        <v/>
      </c>
      <c r="E3406" t="str">
        <f>_xlfn.IFNA(VLOOKUP(A3406,Obesity!$A$1:$G$7092,5,0),"")</f>
        <v/>
      </c>
      <c r="F3406" t="str">
        <f>_xlfn.IFNA(VLOOKUP(A3406,Obesity!$A$1:$G$7092,6,0),"")</f>
        <v/>
      </c>
      <c r="G3406" t="str">
        <f>_xlfn.IFNA(VLOOKUP(A3406,Obesity!$A$1:$G$7092,7,0),"")</f>
        <v/>
      </c>
    </row>
    <row r="3407" spans="1:7" x14ac:dyDescent="0.4">
      <c r="A3407">
        <v>76962</v>
      </c>
      <c r="B3407">
        <f>_xlfn.IFNA(VLOOKUP(A3407,Obesity!$A$1:$G$7092,2,0),"")</f>
        <v>30.6</v>
      </c>
      <c r="C3407" t="str">
        <f>_xlfn.IFNA(VLOOKUP(A3407,Obesity!$A$1:$G$7092,3,0),"")</f>
        <v>Underweight</v>
      </c>
      <c r="D3407" t="str">
        <f>_xlfn.IFNA(VLOOKUP(A3407,Obesity!$A$1:$G$7092,4,0),"")</f>
        <v>Female</v>
      </c>
      <c r="E3407" t="str">
        <f>_xlfn.IFNA(VLOOKUP(A3407,Obesity!$A$1:$G$7092,5,0),"")</f>
        <v>35 and below</v>
      </c>
      <c r="F3407" t="str">
        <f>_xlfn.IFNA(VLOOKUP(A3407,Obesity!$A$1:$G$7092,6,0),"")</f>
        <v>below 2,000</v>
      </c>
      <c r="G3407" t="str">
        <f>_xlfn.IFNA(VLOOKUP(A3407,Obesity!$A$1:$G$7092,7,0),"")</f>
        <v>Non-Hispanic White</v>
      </c>
    </row>
    <row r="3408" spans="1:7" x14ac:dyDescent="0.4">
      <c r="A3408">
        <v>76963</v>
      </c>
      <c r="B3408" t="str">
        <f>_xlfn.IFNA(VLOOKUP(A3408,Obesity!$A$1:$G$7092,2,0),"")</f>
        <v/>
      </c>
      <c r="C3408" t="str">
        <f>_xlfn.IFNA(VLOOKUP(A3408,Obesity!$A$1:$G$7092,3,0),"")</f>
        <v/>
      </c>
      <c r="D3408" t="str">
        <f>_xlfn.IFNA(VLOOKUP(A3408,Obesity!$A$1:$G$7092,4,0),"")</f>
        <v/>
      </c>
      <c r="E3408" t="str">
        <f>_xlfn.IFNA(VLOOKUP(A3408,Obesity!$A$1:$G$7092,5,0),"")</f>
        <v/>
      </c>
      <c r="F3408" t="str">
        <f>_xlfn.IFNA(VLOOKUP(A3408,Obesity!$A$1:$G$7092,6,0),"")</f>
        <v/>
      </c>
      <c r="G3408" t="str">
        <f>_xlfn.IFNA(VLOOKUP(A3408,Obesity!$A$1:$G$7092,7,0),"")</f>
        <v/>
      </c>
    </row>
    <row r="3409" spans="1:7" x14ac:dyDescent="0.4">
      <c r="A3409">
        <v>76964</v>
      </c>
      <c r="B3409">
        <f>_xlfn.IFNA(VLOOKUP(A3409,Obesity!$A$1:$G$7092,2,0),"")</f>
        <v>25.6</v>
      </c>
      <c r="C3409" t="str">
        <f>_xlfn.IFNA(VLOOKUP(A3409,Obesity!$A$1:$G$7092,3,0),"")</f>
        <v>Normal weight</v>
      </c>
      <c r="D3409" t="str">
        <f>_xlfn.IFNA(VLOOKUP(A3409,Obesity!$A$1:$G$7092,4,0),"")</f>
        <v>Male</v>
      </c>
      <c r="E3409" t="str">
        <f>_xlfn.IFNA(VLOOKUP(A3409,Obesity!$A$1:$G$7092,5,0),"")</f>
        <v>35 and below</v>
      </c>
      <c r="F3409" t="str">
        <f>_xlfn.IFNA(VLOOKUP(A3409,Obesity!$A$1:$G$7092,6,0),"")</f>
        <v>below 2,500</v>
      </c>
      <c r="G3409" t="str">
        <f>_xlfn.IFNA(VLOOKUP(A3409,Obesity!$A$1:$G$7092,7,0),"")</f>
        <v>Non-Hispanic White</v>
      </c>
    </row>
    <row r="3410" spans="1:7" x14ac:dyDescent="0.4">
      <c r="A3410">
        <v>76965</v>
      </c>
      <c r="B3410">
        <f>_xlfn.IFNA(VLOOKUP(A3410,Obesity!$A$1:$G$7092,2,0),"")</f>
        <v>33.9</v>
      </c>
      <c r="C3410" t="str">
        <f>_xlfn.IFNA(VLOOKUP(A3410,Obesity!$A$1:$G$7092,3,0),"")</f>
        <v>Obese</v>
      </c>
      <c r="D3410" t="str">
        <f>_xlfn.IFNA(VLOOKUP(A3410,Obesity!$A$1:$G$7092,4,0),"")</f>
        <v>Male</v>
      </c>
      <c r="E3410" t="str">
        <f>_xlfn.IFNA(VLOOKUP(A3410,Obesity!$A$1:$G$7092,5,0),"")</f>
        <v>35 and below</v>
      </c>
      <c r="F3410" t="str">
        <f>_xlfn.IFNA(VLOOKUP(A3410,Obesity!$A$1:$G$7092,6,0),"")</f>
        <v>below 2,500</v>
      </c>
      <c r="G3410" t="str">
        <f>_xlfn.IFNA(VLOOKUP(A3410,Obesity!$A$1:$G$7092,7,0),"")</f>
        <v>Non-Hispanic Asian</v>
      </c>
    </row>
    <row r="3411" spans="1:7" x14ac:dyDescent="0.4">
      <c r="A3411">
        <v>76966</v>
      </c>
      <c r="B3411">
        <f>_xlfn.IFNA(VLOOKUP(A3411,Obesity!$A$1:$G$7092,2,0),"")</f>
        <v>34.6</v>
      </c>
      <c r="C3411" t="str">
        <f>_xlfn.IFNA(VLOOKUP(A3411,Obesity!$A$1:$G$7092,3,0),"")</f>
        <v>Normal weight</v>
      </c>
      <c r="D3411" t="str">
        <f>_xlfn.IFNA(VLOOKUP(A3411,Obesity!$A$1:$G$7092,4,0),"")</f>
        <v>Female</v>
      </c>
      <c r="E3411" t="str">
        <f>_xlfn.IFNA(VLOOKUP(A3411,Obesity!$A$1:$G$7092,5,0),"")</f>
        <v>36 and above</v>
      </c>
      <c r="F3411" t="str">
        <f>_xlfn.IFNA(VLOOKUP(A3411,Obesity!$A$1:$G$7092,6,0),"")</f>
        <v>below 2,000</v>
      </c>
      <c r="G3411" t="str">
        <f>_xlfn.IFNA(VLOOKUP(A3411,Obesity!$A$1:$G$7092,7,0),"")</f>
        <v>Non-Hispanic Asian</v>
      </c>
    </row>
    <row r="3412" spans="1:7" x14ac:dyDescent="0.4">
      <c r="A3412">
        <v>76967</v>
      </c>
      <c r="B3412">
        <f>_xlfn.IFNA(VLOOKUP(A3412,Obesity!$A$1:$G$7092,2,0),"")</f>
        <v>26.6</v>
      </c>
      <c r="C3412" t="str">
        <f>_xlfn.IFNA(VLOOKUP(A3412,Obesity!$A$1:$G$7092,3,0),"")</f>
        <v>Underweight</v>
      </c>
      <c r="D3412" t="str">
        <f>_xlfn.IFNA(VLOOKUP(A3412,Obesity!$A$1:$G$7092,4,0),"")</f>
        <v>Female</v>
      </c>
      <c r="E3412" t="str">
        <f>_xlfn.IFNA(VLOOKUP(A3412,Obesity!$A$1:$G$7092,5,0),"")</f>
        <v>35 and below</v>
      </c>
      <c r="F3412" t="str">
        <f>_xlfn.IFNA(VLOOKUP(A3412,Obesity!$A$1:$G$7092,6,0),"")</f>
        <v>below 2,000</v>
      </c>
      <c r="G3412" t="str">
        <f>_xlfn.IFNA(VLOOKUP(A3412,Obesity!$A$1:$G$7092,7,0),"")</f>
        <v>Non-Hispanic White</v>
      </c>
    </row>
    <row r="3413" spans="1:7" x14ac:dyDescent="0.4">
      <c r="A3413">
        <v>76968</v>
      </c>
      <c r="B3413">
        <f>_xlfn.IFNA(VLOOKUP(A3413,Obesity!$A$1:$G$7092,2,0),"")</f>
        <v>22.8</v>
      </c>
      <c r="C3413" t="str">
        <f>_xlfn.IFNA(VLOOKUP(A3413,Obesity!$A$1:$G$7092,3,0),"")</f>
        <v>Obese</v>
      </c>
      <c r="D3413" t="str">
        <f>_xlfn.IFNA(VLOOKUP(A3413,Obesity!$A$1:$G$7092,4,0),"")</f>
        <v>Male</v>
      </c>
      <c r="E3413" t="str">
        <f>_xlfn.IFNA(VLOOKUP(A3413,Obesity!$A$1:$G$7092,5,0),"")</f>
        <v>35 and below</v>
      </c>
      <c r="F3413" t="str">
        <f>_xlfn.IFNA(VLOOKUP(A3413,Obesity!$A$1:$G$7092,6,0),"")</f>
        <v>above 2,500</v>
      </c>
      <c r="G3413" t="str">
        <f>_xlfn.IFNA(VLOOKUP(A3413,Obesity!$A$1:$G$7092,7,0),"")</f>
        <v>Mexican American</v>
      </c>
    </row>
    <row r="3414" spans="1:7" x14ac:dyDescent="0.4">
      <c r="A3414">
        <v>76969</v>
      </c>
      <c r="B3414">
        <f>_xlfn.IFNA(VLOOKUP(A3414,Obesity!$A$1:$G$7092,2,0),"")</f>
        <v>16.8</v>
      </c>
      <c r="C3414" t="str">
        <f>_xlfn.IFNA(VLOOKUP(A3414,Obesity!$A$1:$G$7092,3,0),"")</f>
        <v>Normal weight</v>
      </c>
      <c r="D3414" t="str">
        <f>_xlfn.IFNA(VLOOKUP(A3414,Obesity!$A$1:$G$7092,4,0),"")</f>
        <v>Male</v>
      </c>
      <c r="E3414" t="str">
        <f>_xlfn.IFNA(VLOOKUP(A3414,Obesity!$A$1:$G$7092,5,0),"")</f>
        <v>36 and above</v>
      </c>
      <c r="F3414" t="str">
        <f>_xlfn.IFNA(VLOOKUP(A3414,Obesity!$A$1:$G$7092,6,0),"")</f>
        <v>above 2,500</v>
      </c>
      <c r="G3414" t="str">
        <f>_xlfn.IFNA(VLOOKUP(A3414,Obesity!$A$1:$G$7092,7,0),"")</f>
        <v>Non-Hispanic White</v>
      </c>
    </row>
    <row r="3415" spans="1:7" x14ac:dyDescent="0.4">
      <c r="A3415">
        <v>76970</v>
      </c>
      <c r="B3415">
        <f>_xlfn.IFNA(VLOOKUP(A3415,Obesity!$A$1:$G$7092,2,0),"")</f>
        <v>22.8</v>
      </c>
      <c r="C3415" t="str">
        <f>_xlfn.IFNA(VLOOKUP(A3415,Obesity!$A$1:$G$7092,3,0),"")</f>
        <v>Normal weight</v>
      </c>
      <c r="D3415" t="str">
        <f>_xlfn.IFNA(VLOOKUP(A3415,Obesity!$A$1:$G$7092,4,0),"")</f>
        <v>Female</v>
      </c>
      <c r="E3415" t="str">
        <f>_xlfn.IFNA(VLOOKUP(A3415,Obesity!$A$1:$G$7092,5,0),"")</f>
        <v>35 and below</v>
      </c>
      <c r="F3415" t="str">
        <f>_xlfn.IFNA(VLOOKUP(A3415,Obesity!$A$1:$G$7092,6,0),"")</f>
        <v>below 2,000</v>
      </c>
      <c r="G3415" t="str">
        <f>_xlfn.IFNA(VLOOKUP(A3415,Obesity!$A$1:$G$7092,7,0),"")</f>
        <v>Non-Hispanic Asian</v>
      </c>
    </row>
    <row r="3416" spans="1:7" x14ac:dyDescent="0.4">
      <c r="A3416">
        <v>76971</v>
      </c>
      <c r="B3416">
        <f>_xlfn.IFNA(VLOOKUP(A3416,Obesity!$A$1:$G$7092,2,0),"")</f>
        <v>31.9</v>
      </c>
      <c r="C3416" t="str">
        <f>_xlfn.IFNA(VLOOKUP(A3416,Obesity!$A$1:$G$7092,3,0),"")</f>
        <v>Underweight</v>
      </c>
      <c r="D3416" t="str">
        <f>_xlfn.IFNA(VLOOKUP(A3416,Obesity!$A$1:$G$7092,4,0),"")</f>
        <v>Male</v>
      </c>
      <c r="E3416" t="str">
        <f>_xlfn.IFNA(VLOOKUP(A3416,Obesity!$A$1:$G$7092,5,0),"")</f>
        <v>35 and below</v>
      </c>
      <c r="F3416" t="str">
        <f>_xlfn.IFNA(VLOOKUP(A3416,Obesity!$A$1:$G$7092,6,0),"")</f>
        <v>below 2,500</v>
      </c>
      <c r="G3416" t="str">
        <f>_xlfn.IFNA(VLOOKUP(A3416,Obesity!$A$1:$G$7092,7,0),"")</f>
        <v>Non-Hispanic Asian</v>
      </c>
    </row>
    <row r="3417" spans="1:7" x14ac:dyDescent="0.4">
      <c r="A3417">
        <v>76972</v>
      </c>
      <c r="B3417">
        <f>_xlfn.IFNA(VLOOKUP(A3417,Obesity!$A$1:$G$7092,2,0),"")</f>
        <v>21.8</v>
      </c>
      <c r="C3417" t="str">
        <f>_xlfn.IFNA(VLOOKUP(A3417,Obesity!$A$1:$G$7092,3,0),"")</f>
        <v>Overweight</v>
      </c>
      <c r="D3417" t="str">
        <f>_xlfn.IFNA(VLOOKUP(A3417,Obesity!$A$1:$G$7092,4,0),"")</f>
        <v>Male</v>
      </c>
      <c r="E3417" t="str">
        <f>_xlfn.IFNA(VLOOKUP(A3417,Obesity!$A$1:$G$7092,5,0),"")</f>
        <v>36 and above</v>
      </c>
      <c r="F3417" t="str">
        <f>_xlfn.IFNA(VLOOKUP(A3417,Obesity!$A$1:$G$7092,6,0),"")</f>
        <v>below 2,500</v>
      </c>
      <c r="G3417" t="str">
        <f>_xlfn.IFNA(VLOOKUP(A3417,Obesity!$A$1:$G$7092,7,0),"")</f>
        <v>Mexican American</v>
      </c>
    </row>
    <row r="3418" spans="1:7" x14ac:dyDescent="0.4">
      <c r="A3418">
        <v>76973</v>
      </c>
      <c r="B3418">
        <f>_xlfn.IFNA(VLOOKUP(A3418,Obesity!$A$1:$G$7092,2,0),"")</f>
        <v>22.3</v>
      </c>
      <c r="C3418" t="str">
        <f>_xlfn.IFNA(VLOOKUP(A3418,Obesity!$A$1:$G$7092,3,0),"")</f>
        <v>Overweight</v>
      </c>
      <c r="D3418" t="str">
        <f>_xlfn.IFNA(VLOOKUP(A3418,Obesity!$A$1:$G$7092,4,0),"")</f>
        <v>Female</v>
      </c>
      <c r="E3418" t="str">
        <f>_xlfn.IFNA(VLOOKUP(A3418,Obesity!$A$1:$G$7092,5,0),"")</f>
        <v>36 and above</v>
      </c>
      <c r="F3418" t="str">
        <f>_xlfn.IFNA(VLOOKUP(A3418,Obesity!$A$1:$G$7092,6,0),"")</f>
        <v>below 2,000</v>
      </c>
      <c r="G3418" t="str">
        <f>_xlfn.IFNA(VLOOKUP(A3418,Obesity!$A$1:$G$7092,7,0),"")</f>
        <v>Non-Hispanic White</v>
      </c>
    </row>
    <row r="3419" spans="1:7" x14ac:dyDescent="0.4">
      <c r="A3419">
        <v>76974</v>
      </c>
      <c r="B3419">
        <f>_xlfn.IFNA(VLOOKUP(A3419,Obesity!$A$1:$G$7092,2,0),"")</f>
        <v>14.8</v>
      </c>
      <c r="C3419" t="str">
        <f>_xlfn.IFNA(VLOOKUP(A3419,Obesity!$A$1:$G$7092,3,0),"")</f>
        <v>Normal weight</v>
      </c>
      <c r="D3419" t="str">
        <f>_xlfn.IFNA(VLOOKUP(A3419,Obesity!$A$1:$G$7092,4,0),"")</f>
        <v>Female</v>
      </c>
      <c r="E3419" t="str">
        <f>_xlfn.IFNA(VLOOKUP(A3419,Obesity!$A$1:$G$7092,5,0),"")</f>
        <v>36 and above</v>
      </c>
      <c r="F3419" t="str">
        <f>_xlfn.IFNA(VLOOKUP(A3419,Obesity!$A$1:$G$7092,6,0),"")</f>
        <v>above 2,000</v>
      </c>
      <c r="G3419" t="str">
        <f>_xlfn.IFNA(VLOOKUP(A3419,Obesity!$A$1:$G$7092,7,0),"")</f>
        <v>Non-Hispanic White</v>
      </c>
    </row>
    <row r="3420" spans="1:7" x14ac:dyDescent="0.4">
      <c r="A3420">
        <v>76975</v>
      </c>
      <c r="B3420">
        <f>_xlfn.IFNA(VLOOKUP(A3420,Obesity!$A$1:$G$7092,2,0),"")</f>
        <v>19.3</v>
      </c>
      <c r="C3420" t="str">
        <f>_xlfn.IFNA(VLOOKUP(A3420,Obesity!$A$1:$G$7092,3,0),"")</f>
        <v>Obese</v>
      </c>
      <c r="D3420" t="str">
        <f>_xlfn.IFNA(VLOOKUP(A3420,Obesity!$A$1:$G$7092,4,0),"")</f>
        <v>Male</v>
      </c>
      <c r="E3420" t="str">
        <f>_xlfn.IFNA(VLOOKUP(A3420,Obesity!$A$1:$G$7092,5,0),"")</f>
        <v>36 and above</v>
      </c>
      <c r="F3420" t="str">
        <f>_xlfn.IFNA(VLOOKUP(A3420,Obesity!$A$1:$G$7092,6,0),"")</f>
        <v>below 2,500</v>
      </c>
      <c r="G3420" t="str">
        <f>_xlfn.IFNA(VLOOKUP(A3420,Obesity!$A$1:$G$7092,7,0),"")</f>
        <v>Non-Hispanic Asian</v>
      </c>
    </row>
    <row r="3421" spans="1:7" x14ac:dyDescent="0.4">
      <c r="A3421">
        <v>76976</v>
      </c>
      <c r="B3421">
        <f>_xlfn.IFNA(VLOOKUP(A3421,Obesity!$A$1:$G$7092,2,0),"")</f>
        <v>13.8</v>
      </c>
      <c r="C3421" t="str">
        <f>_xlfn.IFNA(VLOOKUP(A3421,Obesity!$A$1:$G$7092,3,0),"")</f>
        <v>Obese</v>
      </c>
      <c r="D3421" t="str">
        <f>_xlfn.IFNA(VLOOKUP(A3421,Obesity!$A$1:$G$7092,4,0),"")</f>
        <v>Female</v>
      </c>
      <c r="E3421" t="str">
        <f>_xlfn.IFNA(VLOOKUP(A3421,Obesity!$A$1:$G$7092,5,0),"")</f>
        <v>35 and below</v>
      </c>
      <c r="F3421" t="str">
        <f>_xlfn.IFNA(VLOOKUP(A3421,Obesity!$A$1:$G$7092,6,0),"")</f>
        <v>below 2,000</v>
      </c>
      <c r="G3421" t="str">
        <f>_xlfn.IFNA(VLOOKUP(A3421,Obesity!$A$1:$G$7092,7,0),"")</f>
        <v>Non-Hispanic Black</v>
      </c>
    </row>
    <row r="3422" spans="1:7" x14ac:dyDescent="0.4">
      <c r="A3422">
        <v>76977</v>
      </c>
      <c r="B3422" t="str">
        <f>_xlfn.IFNA(VLOOKUP(A3422,Obesity!$A$1:$G$7092,2,0),"")</f>
        <v/>
      </c>
      <c r="C3422" t="str">
        <f>_xlfn.IFNA(VLOOKUP(A3422,Obesity!$A$1:$G$7092,3,0),"")</f>
        <v/>
      </c>
      <c r="D3422" t="str">
        <f>_xlfn.IFNA(VLOOKUP(A3422,Obesity!$A$1:$G$7092,4,0),"")</f>
        <v/>
      </c>
      <c r="E3422" t="str">
        <f>_xlfn.IFNA(VLOOKUP(A3422,Obesity!$A$1:$G$7092,5,0),"")</f>
        <v/>
      </c>
      <c r="F3422" t="str">
        <f>_xlfn.IFNA(VLOOKUP(A3422,Obesity!$A$1:$G$7092,6,0),"")</f>
        <v/>
      </c>
      <c r="G3422" t="str">
        <f>_xlfn.IFNA(VLOOKUP(A3422,Obesity!$A$1:$G$7092,7,0),"")</f>
        <v/>
      </c>
    </row>
    <row r="3423" spans="1:7" x14ac:dyDescent="0.4">
      <c r="A3423">
        <v>76978</v>
      </c>
      <c r="B3423">
        <f>_xlfn.IFNA(VLOOKUP(A3423,Obesity!$A$1:$G$7092,2,0),"")</f>
        <v>36.1</v>
      </c>
      <c r="C3423" t="str">
        <f>_xlfn.IFNA(VLOOKUP(A3423,Obesity!$A$1:$G$7092,3,0),"")</f>
        <v>Obese</v>
      </c>
      <c r="D3423" t="str">
        <f>_xlfn.IFNA(VLOOKUP(A3423,Obesity!$A$1:$G$7092,4,0),"")</f>
        <v>Female</v>
      </c>
      <c r="E3423" t="str">
        <f>_xlfn.IFNA(VLOOKUP(A3423,Obesity!$A$1:$G$7092,5,0),"")</f>
        <v>35 and below</v>
      </c>
      <c r="F3423" t="str">
        <f>_xlfn.IFNA(VLOOKUP(A3423,Obesity!$A$1:$G$7092,6,0),"")</f>
        <v>below 2,000</v>
      </c>
      <c r="G3423" t="str">
        <f>_xlfn.IFNA(VLOOKUP(A3423,Obesity!$A$1:$G$7092,7,0),"")</f>
        <v>Mexican American</v>
      </c>
    </row>
    <row r="3424" spans="1:7" x14ac:dyDescent="0.4">
      <c r="A3424">
        <v>76979</v>
      </c>
      <c r="B3424">
        <f>_xlfn.IFNA(VLOOKUP(A3424,Obesity!$A$1:$G$7092,2,0),"")</f>
        <v>18.2</v>
      </c>
      <c r="C3424" t="str">
        <f>_xlfn.IFNA(VLOOKUP(A3424,Obesity!$A$1:$G$7092,3,0),"")</f>
        <v>Obese</v>
      </c>
      <c r="D3424" t="str">
        <f>_xlfn.IFNA(VLOOKUP(A3424,Obesity!$A$1:$G$7092,4,0),"")</f>
        <v>Female</v>
      </c>
      <c r="E3424" t="str">
        <f>_xlfn.IFNA(VLOOKUP(A3424,Obesity!$A$1:$G$7092,5,0),"")</f>
        <v>35 and below</v>
      </c>
      <c r="F3424" t="str">
        <f>_xlfn.IFNA(VLOOKUP(A3424,Obesity!$A$1:$G$7092,6,0),"")</f>
        <v>below 2,000</v>
      </c>
      <c r="G3424" t="str">
        <f>_xlfn.IFNA(VLOOKUP(A3424,Obesity!$A$1:$G$7092,7,0),"")</f>
        <v>Other Race - Including Multi-Racial</v>
      </c>
    </row>
    <row r="3425" spans="1:7" x14ac:dyDescent="0.4">
      <c r="A3425">
        <v>76980</v>
      </c>
      <c r="B3425" t="str">
        <f>_xlfn.IFNA(VLOOKUP(A3425,Obesity!$A$1:$G$7092,2,0),"")</f>
        <v/>
      </c>
      <c r="C3425" t="str">
        <f>_xlfn.IFNA(VLOOKUP(A3425,Obesity!$A$1:$G$7092,3,0),"")</f>
        <v/>
      </c>
      <c r="D3425" t="str">
        <f>_xlfn.IFNA(VLOOKUP(A3425,Obesity!$A$1:$G$7092,4,0),"")</f>
        <v/>
      </c>
      <c r="E3425" t="str">
        <f>_xlfn.IFNA(VLOOKUP(A3425,Obesity!$A$1:$G$7092,5,0),"")</f>
        <v/>
      </c>
      <c r="F3425" t="str">
        <f>_xlfn.IFNA(VLOOKUP(A3425,Obesity!$A$1:$G$7092,6,0),"")</f>
        <v/>
      </c>
      <c r="G3425" t="str">
        <f>_xlfn.IFNA(VLOOKUP(A3425,Obesity!$A$1:$G$7092,7,0),"")</f>
        <v/>
      </c>
    </row>
    <row r="3426" spans="1:7" x14ac:dyDescent="0.4">
      <c r="A3426">
        <v>76981</v>
      </c>
      <c r="B3426">
        <f>_xlfn.IFNA(VLOOKUP(A3426,Obesity!$A$1:$G$7092,2,0),"")</f>
        <v>29</v>
      </c>
      <c r="C3426" t="str">
        <f>_xlfn.IFNA(VLOOKUP(A3426,Obesity!$A$1:$G$7092,3,0),"")</f>
        <v>Underweight</v>
      </c>
      <c r="D3426" t="str">
        <f>_xlfn.IFNA(VLOOKUP(A3426,Obesity!$A$1:$G$7092,4,0),"")</f>
        <v>Female</v>
      </c>
      <c r="E3426" t="str">
        <f>_xlfn.IFNA(VLOOKUP(A3426,Obesity!$A$1:$G$7092,5,0),"")</f>
        <v>35 and below</v>
      </c>
      <c r="F3426" t="str">
        <f>_xlfn.IFNA(VLOOKUP(A3426,Obesity!$A$1:$G$7092,6,0),"")</f>
        <v>below 2,000</v>
      </c>
      <c r="G3426" t="str">
        <f>_xlfn.IFNA(VLOOKUP(A3426,Obesity!$A$1:$G$7092,7,0),"")</f>
        <v>Non-Hispanic Black</v>
      </c>
    </row>
    <row r="3427" spans="1:7" x14ac:dyDescent="0.4">
      <c r="A3427">
        <v>76982</v>
      </c>
      <c r="B3427">
        <f>_xlfn.IFNA(VLOOKUP(A3427,Obesity!$A$1:$G$7092,2,0),"")</f>
        <v>20.3</v>
      </c>
      <c r="C3427" t="str">
        <f>_xlfn.IFNA(VLOOKUP(A3427,Obesity!$A$1:$G$7092,3,0),"")</f>
        <v>Underweight</v>
      </c>
      <c r="D3427" t="str">
        <f>_xlfn.IFNA(VLOOKUP(A3427,Obesity!$A$1:$G$7092,4,0),"")</f>
        <v>Female</v>
      </c>
      <c r="E3427" t="str">
        <f>_xlfn.IFNA(VLOOKUP(A3427,Obesity!$A$1:$G$7092,5,0),"")</f>
        <v>35 and below</v>
      </c>
      <c r="F3427" t="str">
        <f>_xlfn.IFNA(VLOOKUP(A3427,Obesity!$A$1:$G$7092,6,0),"")</f>
        <v>below 2,000</v>
      </c>
      <c r="G3427" t="str">
        <f>_xlfn.IFNA(VLOOKUP(A3427,Obesity!$A$1:$G$7092,7,0),"")</f>
        <v>Non-Hispanic Asian</v>
      </c>
    </row>
    <row r="3428" spans="1:7" x14ac:dyDescent="0.4">
      <c r="A3428">
        <v>76983</v>
      </c>
      <c r="B3428">
        <f>_xlfn.IFNA(VLOOKUP(A3428,Obesity!$A$1:$G$7092,2,0),"")</f>
        <v>24.7</v>
      </c>
      <c r="C3428" t="str">
        <f>_xlfn.IFNA(VLOOKUP(A3428,Obesity!$A$1:$G$7092,3,0),"")</f>
        <v>Normal weight</v>
      </c>
      <c r="D3428" t="str">
        <f>_xlfn.IFNA(VLOOKUP(A3428,Obesity!$A$1:$G$7092,4,0),"")</f>
        <v>Male</v>
      </c>
      <c r="E3428" t="str">
        <f>_xlfn.IFNA(VLOOKUP(A3428,Obesity!$A$1:$G$7092,5,0),"")</f>
        <v>35 and below</v>
      </c>
      <c r="F3428" t="str">
        <f>_xlfn.IFNA(VLOOKUP(A3428,Obesity!$A$1:$G$7092,6,0),"")</f>
        <v>above 2,500</v>
      </c>
      <c r="G3428" t="str">
        <f>_xlfn.IFNA(VLOOKUP(A3428,Obesity!$A$1:$G$7092,7,0),"")</f>
        <v>Other Race - Including Multi-Racial</v>
      </c>
    </row>
    <row r="3429" spans="1:7" x14ac:dyDescent="0.4">
      <c r="A3429">
        <v>76984</v>
      </c>
      <c r="B3429" t="str">
        <f>_xlfn.IFNA(VLOOKUP(A3429,Obesity!$A$1:$G$7092,2,0),"")</f>
        <v/>
      </c>
      <c r="C3429" t="str">
        <f>_xlfn.IFNA(VLOOKUP(A3429,Obesity!$A$1:$G$7092,3,0),"")</f>
        <v/>
      </c>
      <c r="D3429" t="str">
        <f>_xlfn.IFNA(VLOOKUP(A3429,Obesity!$A$1:$G$7092,4,0),"")</f>
        <v/>
      </c>
      <c r="E3429" t="str">
        <f>_xlfn.IFNA(VLOOKUP(A3429,Obesity!$A$1:$G$7092,5,0),"")</f>
        <v/>
      </c>
      <c r="F3429" t="str">
        <f>_xlfn.IFNA(VLOOKUP(A3429,Obesity!$A$1:$G$7092,6,0),"")</f>
        <v/>
      </c>
      <c r="G3429" t="str">
        <f>_xlfn.IFNA(VLOOKUP(A3429,Obesity!$A$1:$G$7092,7,0),"")</f>
        <v/>
      </c>
    </row>
    <row r="3430" spans="1:7" x14ac:dyDescent="0.4">
      <c r="A3430">
        <v>76985</v>
      </c>
      <c r="B3430">
        <f>_xlfn.IFNA(VLOOKUP(A3430,Obesity!$A$1:$G$7092,2,0),"")</f>
        <v>32.4</v>
      </c>
      <c r="C3430" t="str">
        <f>_xlfn.IFNA(VLOOKUP(A3430,Obesity!$A$1:$G$7092,3,0),"")</f>
        <v>Obese</v>
      </c>
      <c r="D3430" t="str">
        <f>_xlfn.IFNA(VLOOKUP(A3430,Obesity!$A$1:$G$7092,4,0),"")</f>
        <v>Female</v>
      </c>
      <c r="E3430" t="str">
        <f>_xlfn.IFNA(VLOOKUP(A3430,Obesity!$A$1:$G$7092,5,0),"")</f>
        <v>36 and above</v>
      </c>
      <c r="F3430" t="str">
        <f>_xlfn.IFNA(VLOOKUP(A3430,Obesity!$A$1:$G$7092,6,0),"")</f>
        <v>above 2,000</v>
      </c>
      <c r="G3430" t="str">
        <f>_xlfn.IFNA(VLOOKUP(A3430,Obesity!$A$1:$G$7092,7,0),"")</f>
        <v>Non-Hispanic White</v>
      </c>
    </row>
    <row r="3431" spans="1:7" x14ac:dyDescent="0.4">
      <c r="A3431">
        <v>76986</v>
      </c>
      <c r="B3431">
        <f>_xlfn.IFNA(VLOOKUP(A3431,Obesity!$A$1:$G$7092,2,0),"")</f>
        <v>25.8</v>
      </c>
      <c r="C3431" t="str">
        <f>_xlfn.IFNA(VLOOKUP(A3431,Obesity!$A$1:$G$7092,3,0),"")</f>
        <v>Normal weight</v>
      </c>
      <c r="D3431" t="str">
        <f>_xlfn.IFNA(VLOOKUP(A3431,Obesity!$A$1:$G$7092,4,0),"")</f>
        <v>Male</v>
      </c>
      <c r="E3431" t="str">
        <f>_xlfn.IFNA(VLOOKUP(A3431,Obesity!$A$1:$G$7092,5,0),"")</f>
        <v>35 and below</v>
      </c>
      <c r="F3431" t="str">
        <f>_xlfn.IFNA(VLOOKUP(A3431,Obesity!$A$1:$G$7092,6,0),"")</f>
        <v>below 2,500</v>
      </c>
      <c r="G3431" t="str">
        <f>_xlfn.IFNA(VLOOKUP(A3431,Obesity!$A$1:$G$7092,7,0),"")</f>
        <v>Mexican American</v>
      </c>
    </row>
    <row r="3432" spans="1:7" x14ac:dyDescent="0.4">
      <c r="A3432">
        <v>76987</v>
      </c>
      <c r="B3432">
        <f>_xlfn.IFNA(VLOOKUP(A3432,Obesity!$A$1:$G$7092,2,0),"")</f>
        <v>29.3</v>
      </c>
      <c r="C3432" t="str">
        <f>_xlfn.IFNA(VLOOKUP(A3432,Obesity!$A$1:$G$7092,3,0),"")</f>
        <v>Overweight</v>
      </c>
      <c r="D3432" t="str">
        <f>_xlfn.IFNA(VLOOKUP(A3432,Obesity!$A$1:$G$7092,4,0),"")</f>
        <v>Female</v>
      </c>
      <c r="E3432" t="str">
        <f>_xlfn.IFNA(VLOOKUP(A3432,Obesity!$A$1:$G$7092,5,0),"")</f>
        <v>35 and below</v>
      </c>
      <c r="F3432" t="str">
        <f>_xlfn.IFNA(VLOOKUP(A3432,Obesity!$A$1:$G$7092,6,0),"")</f>
        <v>below 2,000</v>
      </c>
      <c r="G3432" t="str">
        <f>_xlfn.IFNA(VLOOKUP(A3432,Obesity!$A$1:$G$7092,7,0),"")</f>
        <v>Mexican American</v>
      </c>
    </row>
    <row r="3433" spans="1:7" x14ac:dyDescent="0.4">
      <c r="A3433">
        <v>76988</v>
      </c>
      <c r="B3433" t="str">
        <f>_xlfn.IFNA(VLOOKUP(A3433,Obesity!$A$1:$G$7092,2,0),"")</f>
        <v/>
      </c>
      <c r="C3433" t="str">
        <f>_xlfn.IFNA(VLOOKUP(A3433,Obesity!$A$1:$G$7092,3,0),"")</f>
        <v/>
      </c>
      <c r="D3433" t="str">
        <f>_xlfn.IFNA(VLOOKUP(A3433,Obesity!$A$1:$G$7092,4,0),"")</f>
        <v/>
      </c>
      <c r="E3433" t="str">
        <f>_xlfn.IFNA(VLOOKUP(A3433,Obesity!$A$1:$G$7092,5,0),"")</f>
        <v/>
      </c>
      <c r="F3433" t="str">
        <f>_xlfn.IFNA(VLOOKUP(A3433,Obesity!$A$1:$G$7092,6,0),"")</f>
        <v/>
      </c>
      <c r="G3433" t="str">
        <f>_xlfn.IFNA(VLOOKUP(A3433,Obesity!$A$1:$G$7092,7,0),"")</f>
        <v/>
      </c>
    </row>
    <row r="3434" spans="1:7" x14ac:dyDescent="0.4">
      <c r="A3434">
        <v>76989</v>
      </c>
      <c r="B3434" t="str">
        <f>_xlfn.IFNA(VLOOKUP(A3434,Obesity!$A$1:$G$7092,2,0),"")</f>
        <v/>
      </c>
      <c r="C3434" t="str">
        <f>_xlfn.IFNA(VLOOKUP(A3434,Obesity!$A$1:$G$7092,3,0),"")</f>
        <v/>
      </c>
      <c r="D3434" t="str">
        <f>_xlfn.IFNA(VLOOKUP(A3434,Obesity!$A$1:$G$7092,4,0),"")</f>
        <v/>
      </c>
      <c r="E3434" t="str">
        <f>_xlfn.IFNA(VLOOKUP(A3434,Obesity!$A$1:$G$7092,5,0),"")</f>
        <v/>
      </c>
      <c r="F3434" t="str">
        <f>_xlfn.IFNA(VLOOKUP(A3434,Obesity!$A$1:$G$7092,6,0),"")</f>
        <v/>
      </c>
      <c r="G3434" t="str">
        <f>_xlfn.IFNA(VLOOKUP(A3434,Obesity!$A$1:$G$7092,7,0),"")</f>
        <v/>
      </c>
    </row>
    <row r="3435" spans="1:7" x14ac:dyDescent="0.4">
      <c r="A3435">
        <v>76990</v>
      </c>
      <c r="B3435">
        <f>_xlfn.IFNA(VLOOKUP(A3435,Obesity!$A$1:$G$7092,2,0),"")</f>
        <v>67.900000000000006</v>
      </c>
      <c r="C3435" t="str">
        <f>_xlfn.IFNA(VLOOKUP(A3435,Obesity!$A$1:$G$7092,3,0),"")</f>
        <v>Normal weight</v>
      </c>
      <c r="D3435" t="str">
        <f>_xlfn.IFNA(VLOOKUP(A3435,Obesity!$A$1:$G$7092,4,0),"")</f>
        <v>Male</v>
      </c>
      <c r="E3435" t="str">
        <f>_xlfn.IFNA(VLOOKUP(A3435,Obesity!$A$1:$G$7092,5,0),"")</f>
        <v>35 and below</v>
      </c>
      <c r="F3435" t="str">
        <f>_xlfn.IFNA(VLOOKUP(A3435,Obesity!$A$1:$G$7092,6,0),"")</f>
        <v>below 2,500</v>
      </c>
      <c r="G3435" t="str">
        <f>_xlfn.IFNA(VLOOKUP(A3435,Obesity!$A$1:$G$7092,7,0),"")</f>
        <v>Non-Hispanic White</v>
      </c>
    </row>
    <row r="3436" spans="1:7" x14ac:dyDescent="0.4">
      <c r="A3436">
        <v>76991</v>
      </c>
      <c r="B3436">
        <f>_xlfn.IFNA(VLOOKUP(A3436,Obesity!$A$1:$G$7092,2,0),"")</f>
        <v>17</v>
      </c>
      <c r="C3436" t="str">
        <f>_xlfn.IFNA(VLOOKUP(A3436,Obesity!$A$1:$G$7092,3,0),"")</f>
        <v>Normal weight</v>
      </c>
      <c r="D3436" t="str">
        <f>_xlfn.IFNA(VLOOKUP(A3436,Obesity!$A$1:$G$7092,4,0),"")</f>
        <v>Female</v>
      </c>
      <c r="E3436" t="str">
        <f>_xlfn.IFNA(VLOOKUP(A3436,Obesity!$A$1:$G$7092,5,0),"")</f>
        <v>36 and above</v>
      </c>
      <c r="F3436" t="str">
        <f>_xlfn.IFNA(VLOOKUP(A3436,Obesity!$A$1:$G$7092,6,0),"")</f>
        <v>below 2,000</v>
      </c>
      <c r="G3436" t="str">
        <f>_xlfn.IFNA(VLOOKUP(A3436,Obesity!$A$1:$G$7092,7,0),"")</f>
        <v>Non-Hispanic White</v>
      </c>
    </row>
    <row r="3437" spans="1:7" x14ac:dyDescent="0.4">
      <c r="A3437">
        <v>76992</v>
      </c>
      <c r="B3437">
        <f>_xlfn.IFNA(VLOOKUP(A3437,Obesity!$A$1:$G$7092,2,0),"")</f>
        <v>15.9</v>
      </c>
      <c r="C3437" t="str">
        <f>_xlfn.IFNA(VLOOKUP(A3437,Obesity!$A$1:$G$7092,3,0),"")</f>
        <v>Overweight</v>
      </c>
      <c r="D3437" t="str">
        <f>_xlfn.IFNA(VLOOKUP(A3437,Obesity!$A$1:$G$7092,4,0),"")</f>
        <v>Male</v>
      </c>
      <c r="E3437" t="str">
        <f>_xlfn.IFNA(VLOOKUP(A3437,Obesity!$A$1:$G$7092,5,0),"")</f>
        <v>36 and above</v>
      </c>
      <c r="F3437" t="str">
        <f>_xlfn.IFNA(VLOOKUP(A3437,Obesity!$A$1:$G$7092,6,0),"")</f>
        <v>below 2,500</v>
      </c>
      <c r="G3437" t="str">
        <f>_xlfn.IFNA(VLOOKUP(A3437,Obesity!$A$1:$G$7092,7,0),"")</f>
        <v>Other Hispanic</v>
      </c>
    </row>
    <row r="3438" spans="1:7" x14ac:dyDescent="0.4">
      <c r="A3438">
        <v>76993</v>
      </c>
      <c r="B3438" t="str">
        <f>_xlfn.IFNA(VLOOKUP(A3438,Obesity!$A$1:$G$7092,2,0),"")</f>
        <v/>
      </c>
      <c r="C3438" t="str">
        <f>_xlfn.IFNA(VLOOKUP(A3438,Obesity!$A$1:$G$7092,3,0),"")</f>
        <v/>
      </c>
      <c r="D3438" t="str">
        <f>_xlfn.IFNA(VLOOKUP(A3438,Obesity!$A$1:$G$7092,4,0),"")</f>
        <v/>
      </c>
      <c r="E3438" t="str">
        <f>_xlfn.IFNA(VLOOKUP(A3438,Obesity!$A$1:$G$7092,5,0),"")</f>
        <v/>
      </c>
      <c r="F3438" t="str">
        <f>_xlfn.IFNA(VLOOKUP(A3438,Obesity!$A$1:$G$7092,6,0),"")</f>
        <v/>
      </c>
      <c r="G3438" t="str">
        <f>_xlfn.IFNA(VLOOKUP(A3438,Obesity!$A$1:$G$7092,7,0),"")</f>
        <v/>
      </c>
    </row>
    <row r="3439" spans="1:7" x14ac:dyDescent="0.4">
      <c r="A3439">
        <v>76994</v>
      </c>
      <c r="B3439">
        <f>_xlfn.IFNA(VLOOKUP(A3439,Obesity!$A$1:$G$7092,2,0),"")</f>
        <v>29.6</v>
      </c>
      <c r="C3439" t="str">
        <f>_xlfn.IFNA(VLOOKUP(A3439,Obesity!$A$1:$G$7092,3,0),"")</f>
        <v>Normal weight</v>
      </c>
      <c r="D3439" t="str">
        <f>_xlfn.IFNA(VLOOKUP(A3439,Obesity!$A$1:$G$7092,4,0),"")</f>
        <v>Female</v>
      </c>
      <c r="E3439" t="str">
        <f>_xlfn.IFNA(VLOOKUP(A3439,Obesity!$A$1:$G$7092,5,0),"")</f>
        <v>35 and below</v>
      </c>
      <c r="F3439" t="str">
        <f>_xlfn.IFNA(VLOOKUP(A3439,Obesity!$A$1:$G$7092,6,0),"")</f>
        <v>above 2,000</v>
      </c>
      <c r="G3439" t="str">
        <f>_xlfn.IFNA(VLOOKUP(A3439,Obesity!$A$1:$G$7092,7,0),"")</f>
        <v>Non-Hispanic White</v>
      </c>
    </row>
    <row r="3440" spans="1:7" x14ac:dyDescent="0.4">
      <c r="A3440">
        <v>76995</v>
      </c>
      <c r="B3440">
        <f>_xlfn.IFNA(VLOOKUP(A3440,Obesity!$A$1:$G$7092,2,0),"")</f>
        <v>18.8</v>
      </c>
      <c r="C3440" t="str">
        <f>_xlfn.IFNA(VLOOKUP(A3440,Obesity!$A$1:$G$7092,3,0),"")</f>
        <v>Overweight</v>
      </c>
      <c r="D3440" t="str">
        <f>_xlfn.IFNA(VLOOKUP(A3440,Obesity!$A$1:$G$7092,4,0),"")</f>
        <v>Female</v>
      </c>
      <c r="E3440" t="str">
        <f>_xlfn.IFNA(VLOOKUP(A3440,Obesity!$A$1:$G$7092,5,0),"")</f>
        <v>35 and below</v>
      </c>
      <c r="F3440" t="str">
        <f>_xlfn.IFNA(VLOOKUP(A3440,Obesity!$A$1:$G$7092,6,0),"")</f>
        <v>below 2,000</v>
      </c>
      <c r="G3440" t="str">
        <f>_xlfn.IFNA(VLOOKUP(A3440,Obesity!$A$1:$G$7092,7,0),"")</f>
        <v>Non-Hispanic Black</v>
      </c>
    </row>
    <row r="3441" spans="1:7" x14ac:dyDescent="0.4">
      <c r="A3441">
        <v>76996</v>
      </c>
      <c r="B3441">
        <f>_xlfn.IFNA(VLOOKUP(A3441,Obesity!$A$1:$G$7092,2,0),"")</f>
        <v>25.2</v>
      </c>
      <c r="C3441" t="str">
        <f>_xlfn.IFNA(VLOOKUP(A3441,Obesity!$A$1:$G$7092,3,0),"")</f>
        <v>Overweight</v>
      </c>
      <c r="D3441" t="str">
        <f>_xlfn.IFNA(VLOOKUP(A3441,Obesity!$A$1:$G$7092,4,0),"")</f>
        <v>Male</v>
      </c>
      <c r="E3441" t="str">
        <f>_xlfn.IFNA(VLOOKUP(A3441,Obesity!$A$1:$G$7092,5,0),"")</f>
        <v>36 and above</v>
      </c>
      <c r="F3441" t="str">
        <f>_xlfn.IFNA(VLOOKUP(A3441,Obesity!$A$1:$G$7092,6,0),"")</f>
        <v>below 2,500</v>
      </c>
      <c r="G3441" t="str">
        <f>_xlfn.IFNA(VLOOKUP(A3441,Obesity!$A$1:$G$7092,7,0),"")</f>
        <v>Mexican American</v>
      </c>
    </row>
    <row r="3442" spans="1:7" x14ac:dyDescent="0.4">
      <c r="A3442">
        <v>76997</v>
      </c>
      <c r="B3442">
        <f>_xlfn.IFNA(VLOOKUP(A3442,Obesity!$A$1:$G$7092,2,0),"")</f>
        <v>35.4</v>
      </c>
      <c r="C3442" t="str">
        <f>_xlfn.IFNA(VLOOKUP(A3442,Obesity!$A$1:$G$7092,3,0),"")</f>
        <v>Normal weight</v>
      </c>
      <c r="D3442" t="str">
        <f>_xlfn.IFNA(VLOOKUP(A3442,Obesity!$A$1:$G$7092,4,0),"")</f>
        <v>Male</v>
      </c>
      <c r="E3442" t="str">
        <f>_xlfn.IFNA(VLOOKUP(A3442,Obesity!$A$1:$G$7092,5,0),"")</f>
        <v>35 and below</v>
      </c>
      <c r="F3442" t="str">
        <f>_xlfn.IFNA(VLOOKUP(A3442,Obesity!$A$1:$G$7092,6,0),"")</f>
        <v>below 2,500</v>
      </c>
      <c r="G3442" t="str">
        <f>_xlfn.IFNA(VLOOKUP(A3442,Obesity!$A$1:$G$7092,7,0),"")</f>
        <v>Other Hispanic</v>
      </c>
    </row>
    <row r="3443" spans="1:7" x14ac:dyDescent="0.4">
      <c r="A3443">
        <v>76998</v>
      </c>
      <c r="B3443">
        <f>_xlfn.IFNA(VLOOKUP(A3443,Obesity!$A$1:$G$7092,2,0),"")</f>
        <v>27.8</v>
      </c>
      <c r="C3443" t="str">
        <f>_xlfn.IFNA(VLOOKUP(A3443,Obesity!$A$1:$G$7092,3,0),"")</f>
        <v>Normal weight</v>
      </c>
      <c r="D3443" t="str">
        <f>_xlfn.IFNA(VLOOKUP(A3443,Obesity!$A$1:$G$7092,4,0),"")</f>
        <v>Female</v>
      </c>
      <c r="E3443" t="str">
        <f>_xlfn.IFNA(VLOOKUP(A3443,Obesity!$A$1:$G$7092,5,0),"")</f>
        <v>35 and below</v>
      </c>
      <c r="F3443" t="str">
        <f>_xlfn.IFNA(VLOOKUP(A3443,Obesity!$A$1:$G$7092,6,0),"")</f>
        <v>above 2,000</v>
      </c>
      <c r="G3443" t="str">
        <f>_xlfn.IFNA(VLOOKUP(A3443,Obesity!$A$1:$G$7092,7,0),"")</f>
        <v>Mexican American</v>
      </c>
    </row>
    <row r="3444" spans="1:7" x14ac:dyDescent="0.4">
      <c r="A3444">
        <v>76999</v>
      </c>
      <c r="B3444">
        <f>_xlfn.IFNA(VLOOKUP(A3444,Obesity!$A$1:$G$7092,2,0),"")</f>
        <v>23.3</v>
      </c>
      <c r="C3444" t="str">
        <f>_xlfn.IFNA(VLOOKUP(A3444,Obesity!$A$1:$G$7092,3,0),"")</f>
        <v>Normal weight</v>
      </c>
      <c r="D3444" t="str">
        <f>_xlfn.IFNA(VLOOKUP(A3444,Obesity!$A$1:$G$7092,4,0),"")</f>
        <v>Male</v>
      </c>
      <c r="E3444" t="str">
        <f>_xlfn.IFNA(VLOOKUP(A3444,Obesity!$A$1:$G$7092,5,0),"")</f>
        <v>35 and below</v>
      </c>
      <c r="F3444" t="str">
        <f>_xlfn.IFNA(VLOOKUP(A3444,Obesity!$A$1:$G$7092,6,0),"")</f>
        <v>below 2,500</v>
      </c>
      <c r="G3444" t="str">
        <f>_xlfn.IFNA(VLOOKUP(A3444,Obesity!$A$1:$G$7092,7,0),"")</f>
        <v>Non-Hispanic White</v>
      </c>
    </row>
    <row r="3445" spans="1:7" x14ac:dyDescent="0.4">
      <c r="A3445">
        <v>77000</v>
      </c>
      <c r="B3445" t="str">
        <f>_xlfn.IFNA(VLOOKUP(A3445,Obesity!$A$1:$G$7092,2,0),"")</f>
        <v/>
      </c>
      <c r="C3445" t="str">
        <f>_xlfn.IFNA(VLOOKUP(A3445,Obesity!$A$1:$G$7092,3,0),"")</f>
        <v/>
      </c>
      <c r="D3445" t="str">
        <f>_xlfn.IFNA(VLOOKUP(A3445,Obesity!$A$1:$G$7092,4,0),"")</f>
        <v/>
      </c>
      <c r="E3445" t="str">
        <f>_xlfn.IFNA(VLOOKUP(A3445,Obesity!$A$1:$G$7092,5,0),"")</f>
        <v/>
      </c>
      <c r="F3445" t="str">
        <f>_xlfn.IFNA(VLOOKUP(A3445,Obesity!$A$1:$G$7092,6,0),"")</f>
        <v/>
      </c>
      <c r="G3445" t="str">
        <f>_xlfn.IFNA(VLOOKUP(A3445,Obesity!$A$1:$G$7092,7,0),"")</f>
        <v/>
      </c>
    </row>
    <row r="3446" spans="1:7" x14ac:dyDescent="0.4">
      <c r="A3446">
        <v>77001</v>
      </c>
      <c r="B3446">
        <f>_xlfn.IFNA(VLOOKUP(A3446,Obesity!$A$1:$G$7092,2,0),"")</f>
        <v>26.5</v>
      </c>
      <c r="C3446" t="str">
        <f>_xlfn.IFNA(VLOOKUP(A3446,Obesity!$A$1:$G$7092,3,0),"")</f>
        <v>Obese</v>
      </c>
      <c r="D3446" t="str">
        <f>_xlfn.IFNA(VLOOKUP(A3446,Obesity!$A$1:$G$7092,4,0),"")</f>
        <v>Female</v>
      </c>
      <c r="E3446" t="str">
        <f>_xlfn.IFNA(VLOOKUP(A3446,Obesity!$A$1:$G$7092,5,0),"")</f>
        <v>36 and above</v>
      </c>
      <c r="F3446" t="str">
        <f>_xlfn.IFNA(VLOOKUP(A3446,Obesity!$A$1:$G$7092,6,0),"")</f>
        <v>above 2,000</v>
      </c>
      <c r="G3446" t="str">
        <f>_xlfn.IFNA(VLOOKUP(A3446,Obesity!$A$1:$G$7092,7,0),"")</f>
        <v>Non-Hispanic White</v>
      </c>
    </row>
    <row r="3447" spans="1:7" x14ac:dyDescent="0.4">
      <c r="A3447">
        <v>77002</v>
      </c>
      <c r="B3447">
        <f>_xlfn.IFNA(VLOOKUP(A3447,Obesity!$A$1:$G$7092,2,0),"")</f>
        <v>27.2</v>
      </c>
      <c r="C3447" t="str">
        <f>_xlfn.IFNA(VLOOKUP(A3447,Obesity!$A$1:$G$7092,3,0),"")</f>
        <v>Overweight</v>
      </c>
      <c r="D3447" t="str">
        <f>_xlfn.IFNA(VLOOKUP(A3447,Obesity!$A$1:$G$7092,4,0),"")</f>
        <v>Male</v>
      </c>
      <c r="E3447" t="str">
        <f>_xlfn.IFNA(VLOOKUP(A3447,Obesity!$A$1:$G$7092,5,0),"")</f>
        <v>35 and below</v>
      </c>
      <c r="F3447" t="str">
        <f>_xlfn.IFNA(VLOOKUP(A3447,Obesity!$A$1:$G$7092,6,0),"")</f>
        <v>below 2,500</v>
      </c>
      <c r="G3447" t="str">
        <f>_xlfn.IFNA(VLOOKUP(A3447,Obesity!$A$1:$G$7092,7,0),"")</f>
        <v>Mexican American</v>
      </c>
    </row>
    <row r="3448" spans="1:7" x14ac:dyDescent="0.4">
      <c r="A3448">
        <v>77003</v>
      </c>
      <c r="B3448">
        <f>_xlfn.IFNA(VLOOKUP(A3448,Obesity!$A$1:$G$7092,2,0),"")</f>
        <v>20.2</v>
      </c>
      <c r="C3448" t="str">
        <f>_xlfn.IFNA(VLOOKUP(A3448,Obesity!$A$1:$G$7092,3,0),"")</f>
        <v>Overweight</v>
      </c>
      <c r="D3448" t="str">
        <f>_xlfn.IFNA(VLOOKUP(A3448,Obesity!$A$1:$G$7092,4,0),"")</f>
        <v>Male</v>
      </c>
      <c r="E3448" t="str">
        <f>_xlfn.IFNA(VLOOKUP(A3448,Obesity!$A$1:$G$7092,5,0),"")</f>
        <v>36 and above</v>
      </c>
      <c r="F3448" t="str">
        <f>_xlfn.IFNA(VLOOKUP(A3448,Obesity!$A$1:$G$7092,6,0),"")</f>
        <v>below 2,500</v>
      </c>
      <c r="G3448" t="str">
        <f>_xlfn.IFNA(VLOOKUP(A3448,Obesity!$A$1:$G$7092,7,0),"")</f>
        <v>Non-Hispanic Asian</v>
      </c>
    </row>
    <row r="3449" spans="1:7" x14ac:dyDescent="0.4">
      <c r="A3449">
        <v>77004</v>
      </c>
      <c r="B3449">
        <f>_xlfn.IFNA(VLOOKUP(A3449,Obesity!$A$1:$G$7092,2,0),"")</f>
        <v>0</v>
      </c>
      <c r="C3449" t="str">
        <f>_xlfn.IFNA(VLOOKUP(A3449,Obesity!$A$1:$G$7092,3,0),"")</f>
        <v>Underweight</v>
      </c>
      <c r="D3449" t="str">
        <f>_xlfn.IFNA(VLOOKUP(A3449,Obesity!$A$1:$G$7092,4,0),"")</f>
        <v>Female</v>
      </c>
      <c r="E3449" t="str">
        <f>_xlfn.IFNA(VLOOKUP(A3449,Obesity!$A$1:$G$7092,5,0),"")</f>
        <v>36 and above</v>
      </c>
      <c r="F3449" t="str">
        <f>_xlfn.IFNA(VLOOKUP(A3449,Obesity!$A$1:$G$7092,6,0),"")</f>
        <v>above 2,000</v>
      </c>
      <c r="G3449" t="str">
        <f>_xlfn.IFNA(VLOOKUP(A3449,Obesity!$A$1:$G$7092,7,0),"")</f>
        <v>Non-Hispanic White</v>
      </c>
    </row>
    <row r="3450" spans="1:7" x14ac:dyDescent="0.4">
      <c r="A3450">
        <v>77005</v>
      </c>
      <c r="B3450">
        <f>_xlfn.IFNA(VLOOKUP(A3450,Obesity!$A$1:$G$7092,2,0),"")</f>
        <v>0</v>
      </c>
      <c r="C3450" t="str">
        <f>_xlfn.IFNA(VLOOKUP(A3450,Obesity!$A$1:$G$7092,3,0),"")</f>
        <v>Underweight</v>
      </c>
      <c r="D3450" t="str">
        <f>_xlfn.IFNA(VLOOKUP(A3450,Obesity!$A$1:$G$7092,4,0),"")</f>
        <v>Male</v>
      </c>
      <c r="E3450" t="str">
        <f>_xlfn.IFNA(VLOOKUP(A3450,Obesity!$A$1:$G$7092,5,0),"")</f>
        <v>35 and below</v>
      </c>
      <c r="F3450" t="str">
        <f>_xlfn.IFNA(VLOOKUP(A3450,Obesity!$A$1:$G$7092,6,0),"")</f>
        <v>below 2,500</v>
      </c>
      <c r="G3450" t="str">
        <f>_xlfn.IFNA(VLOOKUP(A3450,Obesity!$A$1:$G$7092,7,0),"")</f>
        <v>Non-Hispanic Black</v>
      </c>
    </row>
    <row r="3451" spans="1:7" x14ac:dyDescent="0.4">
      <c r="A3451">
        <v>77006</v>
      </c>
      <c r="B3451">
        <f>_xlfn.IFNA(VLOOKUP(A3451,Obesity!$A$1:$G$7092,2,0),"")</f>
        <v>0</v>
      </c>
      <c r="C3451" t="str">
        <f>_xlfn.IFNA(VLOOKUP(A3451,Obesity!$A$1:$G$7092,3,0),"")</f>
        <v>Overweight</v>
      </c>
      <c r="D3451" t="str">
        <f>_xlfn.IFNA(VLOOKUP(A3451,Obesity!$A$1:$G$7092,4,0),"")</f>
        <v>Female</v>
      </c>
      <c r="E3451" t="str">
        <f>_xlfn.IFNA(VLOOKUP(A3451,Obesity!$A$1:$G$7092,5,0),"")</f>
        <v>35 and below</v>
      </c>
      <c r="F3451" t="str">
        <f>_xlfn.IFNA(VLOOKUP(A3451,Obesity!$A$1:$G$7092,6,0),"")</f>
        <v>below 2,000</v>
      </c>
      <c r="G3451" t="str">
        <f>_xlfn.IFNA(VLOOKUP(A3451,Obesity!$A$1:$G$7092,7,0),"")</f>
        <v>Other Hispanic</v>
      </c>
    </row>
    <row r="3452" spans="1:7" x14ac:dyDescent="0.4">
      <c r="A3452">
        <v>77007</v>
      </c>
      <c r="B3452">
        <f>_xlfn.IFNA(VLOOKUP(A3452,Obesity!$A$1:$G$7092,2,0),"")</f>
        <v>23.6</v>
      </c>
      <c r="C3452" t="str">
        <f>_xlfn.IFNA(VLOOKUP(A3452,Obesity!$A$1:$G$7092,3,0),"")</f>
        <v>Obese</v>
      </c>
      <c r="D3452" t="str">
        <f>_xlfn.IFNA(VLOOKUP(A3452,Obesity!$A$1:$G$7092,4,0),"")</f>
        <v>Female</v>
      </c>
      <c r="E3452" t="str">
        <f>_xlfn.IFNA(VLOOKUP(A3452,Obesity!$A$1:$G$7092,5,0),"")</f>
        <v>36 and above</v>
      </c>
      <c r="F3452" t="str">
        <f>_xlfn.IFNA(VLOOKUP(A3452,Obesity!$A$1:$G$7092,6,0),"")</f>
        <v>below 2,000</v>
      </c>
      <c r="G3452" t="str">
        <f>_xlfn.IFNA(VLOOKUP(A3452,Obesity!$A$1:$G$7092,7,0),"")</f>
        <v>Non-Hispanic White</v>
      </c>
    </row>
    <row r="3453" spans="1:7" x14ac:dyDescent="0.4">
      <c r="A3453">
        <v>77008</v>
      </c>
      <c r="B3453">
        <f>_xlfn.IFNA(VLOOKUP(A3453,Obesity!$A$1:$G$7092,2,0),"")</f>
        <v>47.2</v>
      </c>
      <c r="C3453" t="str">
        <f>_xlfn.IFNA(VLOOKUP(A3453,Obesity!$A$1:$G$7092,3,0),"")</f>
        <v>Normal weight</v>
      </c>
      <c r="D3453" t="str">
        <f>_xlfn.IFNA(VLOOKUP(A3453,Obesity!$A$1:$G$7092,4,0),"")</f>
        <v>Female</v>
      </c>
      <c r="E3453" t="str">
        <f>_xlfn.IFNA(VLOOKUP(A3453,Obesity!$A$1:$G$7092,5,0),"")</f>
        <v>36 and above</v>
      </c>
      <c r="F3453" t="str">
        <f>_xlfn.IFNA(VLOOKUP(A3453,Obesity!$A$1:$G$7092,6,0),"")</f>
        <v>below 2,000</v>
      </c>
      <c r="G3453" t="str">
        <f>_xlfn.IFNA(VLOOKUP(A3453,Obesity!$A$1:$G$7092,7,0),"")</f>
        <v>Non-Hispanic White</v>
      </c>
    </row>
    <row r="3454" spans="1:7" x14ac:dyDescent="0.4">
      <c r="A3454">
        <v>77009</v>
      </c>
      <c r="B3454">
        <f>_xlfn.IFNA(VLOOKUP(A3454,Obesity!$A$1:$G$7092,2,0),"")</f>
        <v>31.6</v>
      </c>
      <c r="C3454" t="str">
        <f>_xlfn.IFNA(VLOOKUP(A3454,Obesity!$A$1:$G$7092,3,0),"")</f>
        <v>Underweight</v>
      </c>
      <c r="D3454" t="str">
        <f>_xlfn.IFNA(VLOOKUP(A3454,Obesity!$A$1:$G$7092,4,0),"")</f>
        <v>Male</v>
      </c>
      <c r="E3454" t="str">
        <f>_xlfn.IFNA(VLOOKUP(A3454,Obesity!$A$1:$G$7092,5,0),"")</f>
        <v>35 and below</v>
      </c>
      <c r="F3454" t="str">
        <f>_xlfn.IFNA(VLOOKUP(A3454,Obesity!$A$1:$G$7092,6,0),"")</f>
        <v>above 2,500</v>
      </c>
      <c r="G3454" t="str">
        <f>_xlfn.IFNA(VLOOKUP(A3454,Obesity!$A$1:$G$7092,7,0),"")</f>
        <v>Non-Hispanic White</v>
      </c>
    </row>
    <row r="3455" spans="1:7" x14ac:dyDescent="0.4">
      <c r="A3455">
        <v>77010</v>
      </c>
      <c r="B3455">
        <f>_xlfn.IFNA(VLOOKUP(A3455,Obesity!$A$1:$G$7092,2,0),"")</f>
        <v>34.200000000000003</v>
      </c>
      <c r="C3455" t="str">
        <f>_xlfn.IFNA(VLOOKUP(A3455,Obesity!$A$1:$G$7092,3,0),"")</f>
        <v>Overweight</v>
      </c>
      <c r="D3455" t="str">
        <f>_xlfn.IFNA(VLOOKUP(A3455,Obesity!$A$1:$G$7092,4,0),"")</f>
        <v>Male</v>
      </c>
      <c r="E3455" t="str">
        <f>_xlfn.IFNA(VLOOKUP(A3455,Obesity!$A$1:$G$7092,5,0),"")</f>
        <v>36 and above</v>
      </c>
      <c r="F3455" t="str">
        <f>_xlfn.IFNA(VLOOKUP(A3455,Obesity!$A$1:$G$7092,6,0),"")</f>
        <v>below 2,500</v>
      </c>
      <c r="G3455" t="str">
        <f>_xlfn.IFNA(VLOOKUP(A3455,Obesity!$A$1:$G$7092,7,0),"")</f>
        <v>Mexican American</v>
      </c>
    </row>
    <row r="3456" spans="1:7" x14ac:dyDescent="0.4">
      <c r="A3456">
        <v>77011</v>
      </c>
      <c r="B3456" t="str">
        <f>_xlfn.IFNA(VLOOKUP(A3456,Obesity!$A$1:$G$7092,2,0),"")</f>
        <v/>
      </c>
      <c r="C3456" t="str">
        <f>_xlfn.IFNA(VLOOKUP(A3456,Obesity!$A$1:$G$7092,3,0),"")</f>
        <v/>
      </c>
      <c r="D3456" t="str">
        <f>_xlfn.IFNA(VLOOKUP(A3456,Obesity!$A$1:$G$7092,4,0),"")</f>
        <v/>
      </c>
      <c r="E3456" t="str">
        <f>_xlfn.IFNA(VLOOKUP(A3456,Obesity!$A$1:$G$7092,5,0),"")</f>
        <v/>
      </c>
      <c r="F3456" t="str">
        <f>_xlfn.IFNA(VLOOKUP(A3456,Obesity!$A$1:$G$7092,6,0),"")</f>
        <v/>
      </c>
      <c r="G3456" t="str">
        <f>_xlfn.IFNA(VLOOKUP(A3456,Obesity!$A$1:$G$7092,7,0),"")</f>
        <v/>
      </c>
    </row>
    <row r="3457" spans="1:7" x14ac:dyDescent="0.4">
      <c r="A3457">
        <v>77012</v>
      </c>
      <c r="B3457">
        <f>_xlfn.IFNA(VLOOKUP(A3457,Obesity!$A$1:$G$7092,2,0),"")</f>
        <v>33.9</v>
      </c>
      <c r="C3457" t="str">
        <f>_xlfn.IFNA(VLOOKUP(A3457,Obesity!$A$1:$G$7092,3,0),"")</f>
        <v>Obese</v>
      </c>
      <c r="D3457" t="str">
        <f>_xlfn.IFNA(VLOOKUP(A3457,Obesity!$A$1:$G$7092,4,0),"")</f>
        <v>Male</v>
      </c>
      <c r="E3457" t="str">
        <f>_xlfn.IFNA(VLOOKUP(A3457,Obesity!$A$1:$G$7092,5,0),"")</f>
        <v>36 and above</v>
      </c>
      <c r="F3457" t="str">
        <f>_xlfn.IFNA(VLOOKUP(A3457,Obesity!$A$1:$G$7092,6,0),"")</f>
        <v>below 2,500</v>
      </c>
      <c r="G3457" t="str">
        <f>_xlfn.IFNA(VLOOKUP(A3457,Obesity!$A$1:$G$7092,7,0),"")</f>
        <v>Non-Hispanic White</v>
      </c>
    </row>
    <row r="3458" spans="1:7" x14ac:dyDescent="0.4">
      <c r="A3458">
        <v>77013</v>
      </c>
      <c r="B3458">
        <f>_xlfn.IFNA(VLOOKUP(A3458,Obesity!$A$1:$G$7092,2,0),"")</f>
        <v>16.2</v>
      </c>
      <c r="C3458" t="str">
        <f>_xlfn.IFNA(VLOOKUP(A3458,Obesity!$A$1:$G$7092,3,0),"")</f>
        <v>Normal weight</v>
      </c>
      <c r="D3458" t="str">
        <f>_xlfn.IFNA(VLOOKUP(A3458,Obesity!$A$1:$G$7092,4,0),"")</f>
        <v>Male</v>
      </c>
      <c r="E3458" t="str">
        <f>_xlfn.IFNA(VLOOKUP(A3458,Obesity!$A$1:$G$7092,5,0),"")</f>
        <v>35 and below</v>
      </c>
      <c r="F3458" t="str">
        <f>_xlfn.IFNA(VLOOKUP(A3458,Obesity!$A$1:$G$7092,6,0),"")</f>
        <v>below 2,500</v>
      </c>
      <c r="G3458" t="str">
        <f>_xlfn.IFNA(VLOOKUP(A3458,Obesity!$A$1:$G$7092,7,0),"")</f>
        <v>Non-Hispanic White</v>
      </c>
    </row>
    <row r="3459" spans="1:7" x14ac:dyDescent="0.4">
      <c r="A3459">
        <v>77014</v>
      </c>
      <c r="B3459" t="str">
        <f>_xlfn.IFNA(VLOOKUP(A3459,Obesity!$A$1:$G$7092,2,0),"")</f>
        <v/>
      </c>
      <c r="C3459" t="str">
        <f>_xlfn.IFNA(VLOOKUP(A3459,Obesity!$A$1:$G$7092,3,0),"")</f>
        <v/>
      </c>
      <c r="D3459" t="str">
        <f>_xlfn.IFNA(VLOOKUP(A3459,Obesity!$A$1:$G$7092,4,0),"")</f>
        <v/>
      </c>
      <c r="E3459" t="str">
        <f>_xlfn.IFNA(VLOOKUP(A3459,Obesity!$A$1:$G$7092,5,0),"")</f>
        <v/>
      </c>
      <c r="F3459" t="str">
        <f>_xlfn.IFNA(VLOOKUP(A3459,Obesity!$A$1:$G$7092,6,0),"")</f>
        <v/>
      </c>
      <c r="G3459" t="str">
        <f>_xlfn.IFNA(VLOOKUP(A3459,Obesity!$A$1:$G$7092,7,0),"")</f>
        <v/>
      </c>
    </row>
    <row r="3460" spans="1:7" x14ac:dyDescent="0.4">
      <c r="A3460">
        <v>77015</v>
      </c>
      <c r="B3460" t="str">
        <f>_xlfn.IFNA(VLOOKUP(A3460,Obesity!$A$1:$G$7092,2,0),"")</f>
        <v/>
      </c>
      <c r="C3460" t="str">
        <f>_xlfn.IFNA(VLOOKUP(A3460,Obesity!$A$1:$G$7092,3,0),"")</f>
        <v/>
      </c>
      <c r="D3460" t="str">
        <f>_xlfn.IFNA(VLOOKUP(A3460,Obesity!$A$1:$G$7092,4,0),"")</f>
        <v/>
      </c>
      <c r="E3460" t="str">
        <f>_xlfn.IFNA(VLOOKUP(A3460,Obesity!$A$1:$G$7092,5,0),"")</f>
        <v/>
      </c>
      <c r="F3460" t="str">
        <f>_xlfn.IFNA(VLOOKUP(A3460,Obesity!$A$1:$G$7092,6,0),"")</f>
        <v/>
      </c>
      <c r="G3460" t="str">
        <f>_xlfn.IFNA(VLOOKUP(A3460,Obesity!$A$1:$G$7092,7,0),"")</f>
        <v/>
      </c>
    </row>
    <row r="3461" spans="1:7" x14ac:dyDescent="0.4">
      <c r="A3461">
        <v>77016</v>
      </c>
      <c r="B3461">
        <f>_xlfn.IFNA(VLOOKUP(A3461,Obesity!$A$1:$G$7092,2,0),"")</f>
        <v>0</v>
      </c>
      <c r="C3461" t="str">
        <f>_xlfn.IFNA(VLOOKUP(A3461,Obesity!$A$1:$G$7092,3,0),"")</f>
        <v>Overweight</v>
      </c>
      <c r="D3461" t="str">
        <f>_xlfn.IFNA(VLOOKUP(A3461,Obesity!$A$1:$G$7092,4,0),"")</f>
        <v>Female</v>
      </c>
      <c r="E3461" t="str">
        <f>_xlfn.IFNA(VLOOKUP(A3461,Obesity!$A$1:$G$7092,5,0),"")</f>
        <v>35 and below</v>
      </c>
      <c r="F3461" t="str">
        <f>_xlfn.IFNA(VLOOKUP(A3461,Obesity!$A$1:$G$7092,6,0),"")</f>
        <v>below 2,000</v>
      </c>
      <c r="G3461" t="str">
        <f>_xlfn.IFNA(VLOOKUP(A3461,Obesity!$A$1:$G$7092,7,0),"")</f>
        <v>Non-Hispanic Black</v>
      </c>
    </row>
    <row r="3462" spans="1:7" x14ac:dyDescent="0.4">
      <c r="A3462">
        <v>77017</v>
      </c>
      <c r="B3462" t="str">
        <f>_xlfn.IFNA(VLOOKUP(A3462,Obesity!$A$1:$G$7092,2,0),"")</f>
        <v/>
      </c>
      <c r="C3462" t="str">
        <f>_xlfn.IFNA(VLOOKUP(A3462,Obesity!$A$1:$G$7092,3,0),"")</f>
        <v/>
      </c>
      <c r="D3462" t="str">
        <f>_xlfn.IFNA(VLOOKUP(A3462,Obesity!$A$1:$G$7092,4,0),"")</f>
        <v/>
      </c>
      <c r="E3462" t="str">
        <f>_xlfn.IFNA(VLOOKUP(A3462,Obesity!$A$1:$G$7092,5,0),"")</f>
        <v/>
      </c>
      <c r="F3462" t="str">
        <f>_xlfn.IFNA(VLOOKUP(A3462,Obesity!$A$1:$G$7092,6,0),"")</f>
        <v/>
      </c>
      <c r="G3462" t="str">
        <f>_xlfn.IFNA(VLOOKUP(A3462,Obesity!$A$1:$G$7092,7,0),"")</f>
        <v/>
      </c>
    </row>
    <row r="3463" spans="1:7" x14ac:dyDescent="0.4">
      <c r="A3463">
        <v>77018</v>
      </c>
      <c r="B3463" t="str">
        <f>_xlfn.IFNA(VLOOKUP(A3463,Obesity!$A$1:$G$7092,2,0),"")</f>
        <v/>
      </c>
      <c r="C3463" t="str">
        <f>_xlfn.IFNA(VLOOKUP(A3463,Obesity!$A$1:$G$7092,3,0),"")</f>
        <v/>
      </c>
      <c r="D3463" t="str">
        <f>_xlfn.IFNA(VLOOKUP(A3463,Obesity!$A$1:$G$7092,4,0),"")</f>
        <v/>
      </c>
      <c r="E3463" t="str">
        <f>_xlfn.IFNA(VLOOKUP(A3463,Obesity!$A$1:$G$7092,5,0),"")</f>
        <v/>
      </c>
      <c r="F3463" t="str">
        <f>_xlfn.IFNA(VLOOKUP(A3463,Obesity!$A$1:$G$7092,6,0),"")</f>
        <v/>
      </c>
      <c r="G3463" t="str">
        <f>_xlfn.IFNA(VLOOKUP(A3463,Obesity!$A$1:$G$7092,7,0),"")</f>
        <v/>
      </c>
    </row>
    <row r="3464" spans="1:7" x14ac:dyDescent="0.4">
      <c r="A3464">
        <v>77019</v>
      </c>
      <c r="B3464">
        <f>_xlfn.IFNA(VLOOKUP(A3464,Obesity!$A$1:$G$7092,2,0),"")</f>
        <v>30.2</v>
      </c>
      <c r="C3464" t="str">
        <f>_xlfn.IFNA(VLOOKUP(A3464,Obesity!$A$1:$G$7092,3,0),"")</f>
        <v>Obese</v>
      </c>
      <c r="D3464" t="str">
        <f>_xlfn.IFNA(VLOOKUP(A3464,Obesity!$A$1:$G$7092,4,0),"")</f>
        <v>Female</v>
      </c>
      <c r="E3464" t="str">
        <f>_xlfn.IFNA(VLOOKUP(A3464,Obesity!$A$1:$G$7092,5,0),"")</f>
        <v>35 and below</v>
      </c>
      <c r="F3464" t="str">
        <f>_xlfn.IFNA(VLOOKUP(A3464,Obesity!$A$1:$G$7092,6,0),"")</f>
        <v>below 2,000</v>
      </c>
      <c r="G3464" t="str">
        <f>_xlfn.IFNA(VLOOKUP(A3464,Obesity!$A$1:$G$7092,7,0),"")</f>
        <v>Non-Hispanic Black</v>
      </c>
    </row>
    <row r="3465" spans="1:7" x14ac:dyDescent="0.4">
      <c r="A3465">
        <v>77020</v>
      </c>
      <c r="B3465">
        <f>_xlfn.IFNA(VLOOKUP(A3465,Obesity!$A$1:$G$7092,2,0),"")</f>
        <v>34</v>
      </c>
      <c r="C3465" t="str">
        <f>_xlfn.IFNA(VLOOKUP(A3465,Obesity!$A$1:$G$7092,3,0),"")</f>
        <v>Obese</v>
      </c>
      <c r="D3465" t="str">
        <f>_xlfn.IFNA(VLOOKUP(A3465,Obesity!$A$1:$G$7092,4,0),"")</f>
        <v>Male</v>
      </c>
      <c r="E3465" t="str">
        <f>_xlfn.IFNA(VLOOKUP(A3465,Obesity!$A$1:$G$7092,5,0),"")</f>
        <v>36 and above</v>
      </c>
      <c r="F3465" t="str">
        <f>_xlfn.IFNA(VLOOKUP(A3465,Obesity!$A$1:$G$7092,6,0),"")</f>
        <v>above 2,500</v>
      </c>
      <c r="G3465" t="str">
        <f>_xlfn.IFNA(VLOOKUP(A3465,Obesity!$A$1:$G$7092,7,0),"")</f>
        <v>Non-Hispanic White</v>
      </c>
    </row>
    <row r="3466" spans="1:7" x14ac:dyDescent="0.4">
      <c r="A3466">
        <v>77021</v>
      </c>
      <c r="B3466">
        <f>_xlfn.IFNA(VLOOKUP(A3466,Obesity!$A$1:$G$7092,2,0),"")</f>
        <v>27.8</v>
      </c>
      <c r="C3466" t="str">
        <f>_xlfn.IFNA(VLOOKUP(A3466,Obesity!$A$1:$G$7092,3,0),"")</f>
        <v>Overweight</v>
      </c>
      <c r="D3466" t="str">
        <f>_xlfn.IFNA(VLOOKUP(A3466,Obesity!$A$1:$G$7092,4,0),"")</f>
        <v>Male</v>
      </c>
      <c r="E3466" t="str">
        <f>_xlfn.IFNA(VLOOKUP(A3466,Obesity!$A$1:$G$7092,5,0),"")</f>
        <v>36 and above</v>
      </c>
      <c r="F3466" t="str">
        <f>_xlfn.IFNA(VLOOKUP(A3466,Obesity!$A$1:$G$7092,6,0),"")</f>
        <v>above 2,500</v>
      </c>
      <c r="G3466" t="str">
        <f>_xlfn.IFNA(VLOOKUP(A3466,Obesity!$A$1:$G$7092,7,0),"")</f>
        <v>Non-Hispanic Black</v>
      </c>
    </row>
    <row r="3467" spans="1:7" x14ac:dyDescent="0.4">
      <c r="A3467">
        <v>77022</v>
      </c>
      <c r="B3467">
        <f>_xlfn.IFNA(VLOOKUP(A3467,Obesity!$A$1:$G$7092,2,0),"")</f>
        <v>50.5</v>
      </c>
      <c r="C3467" t="str">
        <f>_xlfn.IFNA(VLOOKUP(A3467,Obesity!$A$1:$G$7092,3,0),"")</f>
        <v>Normal weight</v>
      </c>
      <c r="D3467" t="str">
        <f>_xlfn.IFNA(VLOOKUP(A3467,Obesity!$A$1:$G$7092,4,0),"")</f>
        <v>Male</v>
      </c>
      <c r="E3467" t="str">
        <f>_xlfn.IFNA(VLOOKUP(A3467,Obesity!$A$1:$G$7092,5,0),"")</f>
        <v>36 and above</v>
      </c>
      <c r="F3467" t="str">
        <f>_xlfn.IFNA(VLOOKUP(A3467,Obesity!$A$1:$G$7092,6,0),"")</f>
        <v>below 2,500</v>
      </c>
      <c r="G3467" t="str">
        <f>_xlfn.IFNA(VLOOKUP(A3467,Obesity!$A$1:$G$7092,7,0),"")</f>
        <v>Mexican American</v>
      </c>
    </row>
    <row r="3468" spans="1:7" x14ac:dyDescent="0.4">
      <c r="A3468">
        <v>77023</v>
      </c>
      <c r="B3468">
        <f>_xlfn.IFNA(VLOOKUP(A3468,Obesity!$A$1:$G$7092,2,0),"")</f>
        <v>28.6</v>
      </c>
      <c r="C3468" t="str">
        <f>_xlfn.IFNA(VLOOKUP(A3468,Obesity!$A$1:$G$7092,3,0),"")</f>
        <v>Normal weight</v>
      </c>
      <c r="D3468" t="str">
        <f>_xlfn.IFNA(VLOOKUP(A3468,Obesity!$A$1:$G$7092,4,0),"")</f>
        <v>Female</v>
      </c>
      <c r="E3468" t="str">
        <f>_xlfn.IFNA(VLOOKUP(A3468,Obesity!$A$1:$G$7092,5,0),"")</f>
        <v>36 and above</v>
      </c>
      <c r="F3468" t="str">
        <f>_xlfn.IFNA(VLOOKUP(A3468,Obesity!$A$1:$G$7092,6,0),"")</f>
        <v>above 2,000</v>
      </c>
      <c r="G3468" t="str">
        <f>_xlfn.IFNA(VLOOKUP(A3468,Obesity!$A$1:$G$7092,7,0),"")</f>
        <v>Non-Hispanic White</v>
      </c>
    </row>
    <row r="3469" spans="1:7" x14ac:dyDescent="0.4">
      <c r="A3469">
        <v>77024</v>
      </c>
      <c r="B3469">
        <f>_xlfn.IFNA(VLOOKUP(A3469,Obesity!$A$1:$G$7092,2,0),"")</f>
        <v>26</v>
      </c>
      <c r="C3469" t="str">
        <f>_xlfn.IFNA(VLOOKUP(A3469,Obesity!$A$1:$G$7092,3,0),"")</f>
        <v>Obese</v>
      </c>
      <c r="D3469" t="str">
        <f>_xlfn.IFNA(VLOOKUP(A3469,Obesity!$A$1:$G$7092,4,0),"")</f>
        <v>Male</v>
      </c>
      <c r="E3469" t="str">
        <f>_xlfn.IFNA(VLOOKUP(A3469,Obesity!$A$1:$G$7092,5,0),"")</f>
        <v>35 and below</v>
      </c>
      <c r="F3469" t="str">
        <f>_xlfn.IFNA(VLOOKUP(A3469,Obesity!$A$1:$G$7092,6,0),"")</f>
        <v>below 2,500</v>
      </c>
      <c r="G3469" t="str">
        <f>_xlfn.IFNA(VLOOKUP(A3469,Obesity!$A$1:$G$7092,7,0),"")</f>
        <v>Non-Hispanic Black</v>
      </c>
    </row>
    <row r="3470" spans="1:7" x14ac:dyDescent="0.4">
      <c r="A3470">
        <v>77025</v>
      </c>
      <c r="B3470">
        <f>_xlfn.IFNA(VLOOKUP(A3470,Obesity!$A$1:$G$7092,2,0),"")</f>
        <v>20.9</v>
      </c>
      <c r="C3470" t="str">
        <f>_xlfn.IFNA(VLOOKUP(A3470,Obesity!$A$1:$G$7092,3,0),"")</f>
        <v>Normal weight</v>
      </c>
      <c r="D3470" t="str">
        <f>_xlfn.IFNA(VLOOKUP(A3470,Obesity!$A$1:$G$7092,4,0),"")</f>
        <v>Male</v>
      </c>
      <c r="E3470" t="str">
        <f>_xlfn.IFNA(VLOOKUP(A3470,Obesity!$A$1:$G$7092,5,0),"")</f>
        <v>36 and above</v>
      </c>
      <c r="F3470" t="str">
        <f>_xlfn.IFNA(VLOOKUP(A3470,Obesity!$A$1:$G$7092,6,0),"")</f>
        <v>above 2,500</v>
      </c>
      <c r="G3470" t="str">
        <f>_xlfn.IFNA(VLOOKUP(A3470,Obesity!$A$1:$G$7092,7,0),"")</f>
        <v>Non-Hispanic Asian</v>
      </c>
    </row>
    <row r="3471" spans="1:7" x14ac:dyDescent="0.4">
      <c r="A3471">
        <v>77026</v>
      </c>
      <c r="B3471">
        <f>_xlfn.IFNA(VLOOKUP(A3471,Obesity!$A$1:$G$7092,2,0),"")</f>
        <v>28.2</v>
      </c>
      <c r="C3471" t="str">
        <f>_xlfn.IFNA(VLOOKUP(A3471,Obesity!$A$1:$G$7092,3,0),"")</f>
        <v>Underweight</v>
      </c>
      <c r="D3471" t="str">
        <f>_xlfn.IFNA(VLOOKUP(A3471,Obesity!$A$1:$G$7092,4,0),"")</f>
        <v>Female</v>
      </c>
      <c r="E3471" t="str">
        <f>_xlfn.IFNA(VLOOKUP(A3471,Obesity!$A$1:$G$7092,5,0),"")</f>
        <v>35 and below</v>
      </c>
      <c r="F3471" t="str">
        <f>_xlfn.IFNA(VLOOKUP(A3471,Obesity!$A$1:$G$7092,6,0),"")</f>
        <v>below 2,000</v>
      </c>
      <c r="G3471" t="str">
        <f>_xlfn.IFNA(VLOOKUP(A3471,Obesity!$A$1:$G$7092,7,0),"")</f>
        <v>Mexican American</v>
      </c>
    </row>
    <row r="3472" spans="1:7" x14ac:dyDescent="0.4">
      <c r="A3472">
        <v>77027</v>
      </c>
      <c r="B3472" t="str">
        <f>_xlfn.IFNA(VLOOKUP(A3472,Obesity!$A$1:$G$7092,2,0),"")</f>
        <v/>
      </c>
      <c r="C3472" t="str">
        <f>_xlfn.IFNA(VLOOKUP(A3472,Obesity!$A$1:$G$7092,3,0),"")</f>
        <v/>
      </c>
      <c r="D3472" t="str">
        <f>_xlfn.IFNA(VLOOKUP(A3472,Obesity!$A$1:$G$7092,4,0),"")</f>
        <v/>
      </c>
      <c r="E3472" t="str">
        <f>_xlfn.IFNA(VLOOKUP(A3472,Obesity!$A$1:$G$7092,5,0),"")</f>
        <v/>
      </c>
      <c r="F3472" t="str">
        <f>_xlfn.IFNA(VLOOKUP(A3472,Obesity!$A$1:$G$7092,6,0),"")</f>
        <v/>
      </c>
      <c r="G3472" t="str">
        <f>_xlfn.IFNA(VLOOKUP(A3472,Obesity!$A$1:$G$7092,7,0),"")</f>
        <v/>
      </c>
    </row>
    <row r="3473" spans="1:7" x14ac:dyDescent="0.4">
      <c r="A3473">
        <v>77028</v>
      </c>
      <c r="B3473">
        <f>_xlfn.IFNA(VLOOKUP(A3473,Obesity!$A$1:$G$7092,2,0),"")</f>
        <v>40.5</v>
      </c>
      <c r="C3473" t="str">
        <f>_xlfn.IFNA(VLOOKUP(A3473,Obesity!$A$1:$G$7092,3,0),"")</f>
        <v>Obese</v>
      </c>
      <c r="D3473" t="str">
        <f>_xlfn.IFNA(VLOOKUP(A3473,Obesity!$A$1:$G$7092,4,0),"")</f>
        <v>Male</v>
      </c>
      <c r="E3473" t="str">
        <f>_xlfn.IFNA(VLOOKUP(A3473,Obesity!$A$1:$G$7092,5,0),"")</f>
        <v>36 and above</v>
      </c>
      <c r="F3473" t="str">
        <f>_xlfn.IFNA(VLOOKUP(A3473,Obesity!$A$1:$G$7092,6,0),"")</f>
        <v>below 2,500</v>
      </c>
      <c r="G3473" t="str">
        <f>_xlfn.IFNA(VLOOKUP(A3473,Obesity!$A$1:$G$7092,7,0),"")</f>
        <v>Non-Hispanic Black</v>
      </c>
    </row>
    <row r="3474" spans="1:7" x14ac:dyDescent="0.4">
      <c r="A3474">
        <v>77029</v>
      </c>
      <c r="B3474" t="str">
        <f>_xlfn.IFNA(VLOOKUP(A3474,Obesity!$A$1:$G$7092,2,0),"")</f>
        <v/>
      </c>
      <c r="C3474" t="str">
        <f>_xlfn.IFNA(VLOOKUP(A3474,Obesity!$A$1:$G$7092,3,0),"")</f>
        <v/>
      </c>
      <c r="D3474" t="str">
        <f>_xlfn.IFNA(VLOOKUP(A3474,Obesity!$A$1:$G$7092,4,0),"")</f>
        <v/>
      </c>
      <c r="E3474" t="str">
        <f>_xlfn.IFNA(VLOOKUP(A3474,Obesity!$A$1:$G$7092,5,0),"")</f>
        <v/>
      </c>
      <c r="F3474" t="str">
        <f>_xlfn.IFNA(VLOOKUP(A3474,Obesity!$A$1:$G$7092,6,0),"")</f>
        <v/>
      </c>
      <c r="G3474" t="str">
        <f>_xlfn.IFNA(VLOOKUP(A3474,Obesity!$A$1:$G$7092,7,0),"")</f>
        <v/>
      </c>
    </row>
    <row r="3475" spans="1:7" x14ac:dyDescent="0.4">
      <c r="A3475">
        <v>77030</v>
      </c>
      <c r="B3475">
        <f>_xlfn.IFNA(VLOOKUP(A3475,Obesity!$A$1:$G$7092,2,0),"")</f>
        <v>0</v>
      </c>
      <c r="C3475" t="str">
        <f>_xlfn.IFNA(VLOOKUP(A3475,Obesity!$A$1:$G$7092,3,0),"")</f>
        <v>Overweight</v>
      </c>
      <c r="D3475" t="str">
        <f>_xlfn.IFNA(VLOOKUP(A3475,Obesity!$A$1:$G$7092,4,0),"")</f>
        <v>Male</v>
      </c>
      <c r="E3475" t="str">
        <f>_xlfn.IFNA(VLOOKUP(A3475,Obesity!$A$1:$G$7092,5,0),"")</f>
        <v>36 and above</v>
      </c>
      <c r="F3475" t="str">
        <f>_xlfn.IFNA(VLOOKUP(A3475,Obesity!$A$1:$G$7092,6,0),"")</f>
        <v>below 2,500</v>
      </c>
      <c r="G3475" t="str">
        <f>_xlfn.IFNA(VLOOKUP(A3475,Obesity!$A$1:$G$7092,7,0),"")</f>
        <v>Non-Hispanic Black</v>
      </c>
    </row>
    <row r="3476" spans="1:7" x14ac:dyDescent="0.4">
      <c r="A3476">
        <v>77031</v>
      </c>
      <c r="B3476">
        <f>_xlfn.IFNA(VLOOKUP(A3476,Obesity!$A$1:$G$7092,2,0),"")</f>
        <v>32.4</v>
      </c>
      <c r="C3476" t="str">
        <f>_xlfn.IFNA(VLOOKUP(A3476,Obesity!$A$1:$G$7092,3,0),"")</f>
        <v>Underweight</v>
      </c>
      <c r="D3476" t="str">
        <f>_xlfn.IFNA(VLOOKUP(A3476,Obesity!$A$1:$G$7092,4,0),"")</f>
        <v>Male</v>
      </c>
      <c r="E3476" t="str">
        <f>_xlfn.IFNA(VLOOKUP(A3476,Obesity!$A$1:$G$7092,5,0),"")</f>
        <v>35 and below</v>
      </c>
      <c r="F3476" t="str">
        <f>_xlfn.IFNA(VLOOKUP(A3476,Obesity!$A$1:$G$7092,6,0),"")</f>
        <v>below 2,500</v>
      </c>
      <c r="G3476" t="str">
        <f>_xlfn.IFNA(VLOOKUP(A3476,Obesity!$A$1:$G$7092,7,0),"")</f>
        <v>Non-Hispanic Black</v>
      </c>
    </row>
    <row r="3477" spans="1:7" x14ac:dyDescent="0.4">
      <c r="A3477">
        <v>77032</v>
      </c>
      <c r="B3477">
        <f>_xlfn.IFNA(VLOOKUP(A3477,Obesity!$A$1:$G$7092,2,0),"")</f>
        <v>38</v>
      </c>
      <c r="C3477" t="str">
        <f>_xlfn.IFNA(VLOOKUP(A3477,Obesity!$A$1:$G$7092,3,0),"")</f>
        <v>Obese</v>
      </c>
      <c r="D3477" t="str">
        <f>_xlfn.IFNA(VLOOKUP(A3477,Obesity!$A$1:$G$7092,4,0),"")</f>
        <v>Female</v>
      </c>
      <c r="E3477" t="str">
        <f>_xlfn.IFNA(VLOOKUP(A3477,Obesity!$A$1:$G$7092,5,0),"")</f>
        <v>36 and above</v>
      </c>
      <c r="F3477" t="str">
        <f>_xlfn.IFNA(VLOOKUP(A3477,Obesity!$A$1:$G$7092,6,0),"")</f>
        <v>below 2,000</v>
      </c>
      <c r="G3477" t="str">
        <f>_xlfn.IFNA(VLOOKUP(A3477,Obesity!$A$1:$G$7092,7,0),"")</f>
        <v>Non-Hispanic Black</v>
      </c>
    </row>
    <row r="3478" spans="1:7" x14ac:dyDescent="0.4">
      <c r="A3478">
        <v>77033</v>
      </c>
      <c r="B3478">
        <f>_xlfn.IFNA(VLOOKUP(A3478,Obesity!$A$1:$G$7092,2,0),"")</f>
        <v>17.100000000000001</v>
      </c>
      <c r="C3478" t="str">
        <f>_xlfn.IFNA(VLOOKUP(A3478,Obesity!$A$1:$G$7092,3,0),"")</f>
        <v>Obese</v>
      </c>
      <c r="D3478" t="str">
        <f>_xlfn.IFNA(VLOOKUP(A3478,Obesity!$A$1:$G$7092,4,0),"")</f>
        <v>Male</v>
      </c>
      <c r="E3478" t="str">
        <f>_xlfn.IFNA(VLOOKUP(A3478,Obesity!$A$1:$G$7092,5,0),"")</f>
        <v>35 and below</v>
      </c>
      <c r="F3478" t="str">
        <f>_xlfn.IFNA(VLOOKUP(A3478,Obesity!$A$1:$G$7092,6,0),"")</f>
        <v>below 2,500</v>
      </c>
      <c r="G3478" t="str">
        <f>_xlfn.IFNA(VLOOKUP(A3478,Obesity!$A$1:$G$7092,7,0),"")</f>
        <v>Non-Hispanic Black</v>
      </c>
    </row>
    <row r="3479" spans="1:7" x14ac:dyDescent="0.4">
      <c r="A3479">
        <v>77034</v>
      </c>
      <c r="B3479" t="str">
        <f>_xlfn.IFNA(VLOOKUP(A3479,Obesity!$A$1:$G$7092,2,0),"")</f>
        <v/>
      </c>
      <c r="C3479" t="str">
        <f>_xlfn.IFNA(VLOOKUP(A3479,Obesity!$A$1:$G$7092,3,0),"")</f>
        <v/>
      </c>
      <c r="D3479" t="str">
        <f>_xlfn.IFNA(VLOOKUP(A3479,Obesity!$A$1:$G$7092,4,0),"")</f>
        <v/>
      </c>
      <c r="E3479" t="str">
        <f>_xlfn.IFNA(VLOOKUP(A3479,Obesity!$A$1:$G$7092,5,0),"")</f>
        <v/>
      </c>
      <c r="F3479" t="str">
        <f>_xlfn.IFNA(VLOOKUP(A3479,Obesity!$A$1:$G$7092,6,0),"")</f>
        <v/>
      </c>
      <c r="G3479" t="str">
        <f>_xlfn.IFNA(VLOOKUP(A3479,Obesity!$A$1:$G$7092,7,0),"")</f>
        <v/>
      </c>
    </row>
    <row r="3480" spans="1:7" x14ac:dyDescent="0.4">
      <c r="A3480">
        <v>77035</v>
      </c>
      <c r="B3480">
        <f>_xlfn.IFNA(VLOOKUP(A3480,Obesity!$A$1:$G$7092,2,0),"")</f>
        <v>37.700000000000003</v>
      </c>
      <c r="C3480" t="str">
        <f>_xlfn.IFNA(VLOOKUP(A3480,Obesity!$A$1:$G$7092,3,0),"")</f>
        <v>Overweight</v>
      </c>
      <c r="D3480" t="str">
        <f>_xlfn.IFNA(VLOOKUP(A3480,Obesity!$A$1:$G$7092,4,0),"")</f>
        <v>Male</v>
      </c>
      <c r="E3480" t="str">
        <f>_xlfn.IFNA(VLOOKUP(A3480,Obesity!$A$1:$G$7092,5,0),"")</f>
        <v>36 and above</v>
      </c>
      <c r="F3480" t="str">
        <f>_xlfn.IFNA(VLOOKUP(A3480,Obesity!$A$1:$G$7092,6,0),"")</f>
        <v>below 2,500</v>
      </c>
      <c r="G3480" t="str">
        <f>_xlfn.IFNA(VLOOKUP(A3480,Obesity!$A$1:$G$7092,7,0),"")</f>
        <v>Non-Hispanic Black</v>
      </c>
    </row>
    <row r="3481" spans="1:7" x14ac:dyDescent="0.4">
      <c r="A3481">
        <v>77036</v>
      </c>
      <c r="B3481" t="str">
        <f>_xlfn.IFNA(VLOOKUP(A3481,Obesity!$A$1:$G$7092,2,0),"")</f>
        <v/>
      </c>
      <c r="C3481" t="str">
        <f>_xlfn.IFNA(VLOOKUP(A3481,Obesity!$A$1:$G$7092,3,0),"")</f>
        <v/>
      </c>
      <c r="D3481" t="str">
        <f>_xlfn.IFNA(VLOOKUP(A3481,Obesity!$A$1:$G$7092,4,0),"")</f>
        <v/>
      </c>
      <c r="E3481" t="str">
        <f>_xlfn.IFNA(VLOOKUP(A3481,Obesity!$A$1:$G$7092,5,0),"")</f>
        <v/>
      </c>
      <c r="F3481" t="str">
        <f>_xlfn.IFNA(VLOOKUP(A3481,Obesity!$A$1:$G$7092,6,0),"")</f>
        <v/>
      </c>
      <c r="G3481" t="str">
        <f>_xlfn.IFNA(VLOOKUP(A3481,Obesity!$A$1:$G$7092,7,0),"")</f>
        <v/>
      </c>
    </row>
    <row r="3482" spans="1:7" x14ac:dyDescent="0.4">
      <c r="A3482">
        <v>77037</v>
      </c>
      <c r="B3482">
        <f>_xlfn.IFNA(VLOOKUP(A3482,Obesity!$A$1:$G$7092,2,0),"")</f>
        <v>50.5</v>
      </c>
      <c r="C3482" t="str">
        <f>_xlfn.IFNA(VLOOKUP(A3482,Obesity!$A$1:$G$7092,3,0),"")</f>
        <v>Overweight</v>
      </c>
      <c r="D3482" t="str">
        <f>_xlfn.IFNA(VLOOKUP(A3482,Obesity!$A$1:$G$7092,4,0),"")</f>
        <v>Female</v>
      </c>
      <c r="E3482" t="str">
        <f>_xlfn.IFNA(VLOOKUP(A3482,Obesity!$A$1:$G$7092,5,0),"")</f>
        <v>35 and below</v>
      </c>
      <c r="F3482" t="str">
        <f>_xlfn.IFNA(VLOOKUP(A3482,Obesity!$A$1:$G$7092,6,0),"")</f>
        <v>below 2,000</v>
      </c>
      <c r="G3482" t="str">
        <f>_xlfn.IFNA(VLOOKUP(A3482,Obesity!$A$1:$G$7092,7,0),"")</f>
        <v>Mexican American</v>
      </c>
    </row>
    <row r="3483" spans="1:7" x14ac:dyDescent="0.4">
      <c r="A3483">
        <v>77038</v>
      </c>
      <c r="B3483">
        <f>_xlfn.IFNA(VLOOKUP(A3483,Obesity!$A$1:$G$7092,2,0),"")</f>
        <v>28.2</v>
      </c>
      <c r="C3483" t="str">
        <f>_xlfn.IFNA(VLOOKUP(A3483,Obesity!$A$1:$G$7092,3,0),"")</f>
        <v>Overweight</v>
      </c>
      <c r="D3483" t="str">
        <f>_xlfn.IFNA(VLOOKUP(A3483,Obesity!$A$1:$G$7092,4,0),"")</f>
        <v>Male</v>
      </c>
      <c r="E3483" t="str">
        <f>_xlfn.IFNA(VLOOKUP(A3483,Obesity!$A$1:$G$7092,5,0),"")</f>
        <v>35 and below</v>
      </c>
      <c r="F3483" t="str">
        <f>_xlfn.IFNA(VLOOKUP(A3483,Obesity!$A$1:$G$7092,6,0),"")</f>
        <v>below 2,500</v>
      </c>
      <c r="G3483" t="str">
        <f>_xlfn.IFNA(VLOOKUP(A3483,Obesity!$A$1:$G$7092,7,0),"")</f>
        <v>Other Race - Including Multi-Racial</v>
      </c>
    </row>
    <row r="3484" spans="1:7" x14ac:dyDescent="0.4">
      <c r="A3484">
        <v>77039</v>
      </c>
      <c r="B3484">
        <f>_xlfn.IFNA(VLOOKUP(A3484,Obesity!$A$1:$G$7092,2,0),"")</f>
        <v>38.1</v>
      </c>
      <c r="C3484" t="str">
        <f>_xlfn.IFNA(VLOOKUP(A3484,Obesity!$A$1:$G$7092,3,0),"")</f>
        <v>Normal weight</v>
      </c>
      <c r="D3484" t="str">
        <f>_xlfn.IFNA(VLOOKUP(A3484,Obesity!$A$1:$G$7092,4,0),"")</f>
        <v>Female</v>
      </c>
      <c r="E3484" t="str">
        <f>_xlfn.IFNA(VLOOKUP(A3484,Obesity!$A$1:$G$7092,5,0),"")</f>
        <v>35 and below</v>
      </c>
      <c r="F3484" t="str">
        <f>_xlfn.IFNA(VLOOKUP(A3484,Obesity!$A$1:$G$7092,6,0),"")</f>
        <v>below 2,000</v>
      </c>
      <c r="G3484" t="str">
        <f>_xlfn.IFNA(VLOOKUP(A3484,Obesity!$A$1:$G$7092,7,0),"")</f>
        <v>Mexican American</v>
      </c>
    </row>
    <row r="3485" spans="1:7" x14ac:dyDescent="0.4">
      <c r="A3485">
        <v>77040</v>
      </c>
      <c r="B3485">
        <f>_xlfn.IFNA(VLOOKUP(A3485,Obesity!$A$1:$G$7092,2,0),"")</f>
        <v>23.9</v>
      </c>
      <c r="C3485" t="str">
        <f>_xlfn.IFNA(VLOOKUP(A3485,Obesity!$A$1:$G$7092,3,0),"")</f>
        <v>Normal weight</v>
      </c>
      <c r="D3485" t="str">
        <f>_xlfn.IFNA(VLOOKUP(A3485,Obesity!$A$1:$G$7092,4,0),"")</f>
        <v>Female</v>
      </c>
      <c r="E3485" t="str">
        <f>_xlfn.IFNA(VLOOKUP(A3485,Obesity!$A$1:$G$7092,5,0),"")</f>
        <v>36 and above</v>
      </c>
      <c r="F3485" t="str">
        <f>_xlfn.IFNA(VLOOKUP(A3485,Obesity!$A$1:$G$7092,6,0),"")</f>
        <v>above 2,000</v>
      </c>
      <c r="G3485" t="str">
        <f>_xlfn.IFNA(VLOOKUP(A3485,Obesity!$A$1:$G$7092,7,0),"")</f>
        <v>Non-Hispanic White</v>
      </c>
    </row>
    <row r="3486" spans="1:7" x14ac:dyDescent="0.4">
      <c r="A3486">
        <v>77041</v>
      </c>
      <c r="B3486" t="str">
        <f>_xlfn.IFNA(VLOOKUP(A3486,Obesity!$A$1:$G$7092,2,0),"")</f>
        <v/>
      </c>
      <c r="C3486" t="str">
        <f>_xlfn.IFNA(VLOOKUP(A3486,Obesity!$A$1:$G$7092,3,0),"")</f>
        <v/>
      </c>
      <c r="D3486" t="str">
        <f>_xlfn.IFNA(VLOOKUP(A3486,Obesity!$A$1:$G$7092,4,0),"")</f>
        <v/>
      </c>
      <c r="E3486" t="str">
        <f>_xlfn.IFNA(VLOOKUP(A3486,Obesity!$A$1:$G$7092,5,0),"")</f>
        <v/>
      </c>
      <c r="F3486" t="str">
        <f>_xlfn.IFNA(VLOOKUP(A3486,Obesity!$A$1:$G$7092,6,0),"")</f>
        <v/>
      </c>
      <c r="G3486" t="str">
        <f>_xlfn.IFNA(VLOOKUP(A3486,Obesity!$A$1:$G$7092,7,0),"")</f>
        <v/>
      </c>
    </row>
    <row r="3487" spans="1:7" x14ac:dyDescent="0.4">
      <c r="A3487">
        <v>77042</v>
      </c>
      <c r="B3487">
        <f>_xlfn.IFNA(VLOOKUP(A3487,Obesity!$A$1:$G$7092,2,0),"")</f>
        <v>13.4</v>
      </c>
      <c r="C3487" t="str">
        <f>_xlfn.IFNA(VLOOKUP(A3487,Obesity!$A$1:$G$7092,3,0),"")</f>
        <v>Underweight</v>
      </c>
      <c r="D3487" t="str">
        <f>_xlfn.IFNA(VLOOKUP(A3487,Obesity!$A$1:$G$7092,4,0),"")</f>
        <v>Male</v>
      </c>
      <c r="E3487" t="str">
        <f>_xlfn.IFNA(VLOOKUP(A3487,Obesity!$A$1:$G$7092,5,0),"")</f>
        <v>35 and below</v>
      </c>
      <c r="F3487" t="str">
        <f>_xlfn.IFNA(VLOOKUP(A3487,Obesity!$A$1:$G$7092,6,0),"")</f>
        <v>below 2,500</v>
      </c>
      <c r="G3487" t="str">
        <f>_xlfn.IFNA(VLOOKUP(A3487,Obesity!$A$1:$G$7092,7,0),"")</f>
        <v>Mexican American</v>
      </c>
    </row>
    <row r="3488" spans="1:7" x14ac:dyDescent="0.4">
      <c r="A3488">
        <v>77043</v>
      </c>
      <c r="B3488">
        <f>_xlfn.IFNA(VLOOKUP(A3488,Obesity!$A$1:$G$7092,2,0),"")</f>
        <v>28.7</v>
      </c>
      <c r="C3488" t="str">
        <f>_xlfn.IFNA(VLOOKUP(A3488,Obesity!$A$1:$G$7092,3,0),"")</f>
        <v>Obese</v>
      </c>
      <c r="D3488" t="str">
        <f>_xlfn.IFNA(VLOOKUP(A3488,Obesity!$A$1:$G$7092,4,0),"")</f>
        <v>Female</v>
      </c>
      <c r="E3488" t="str">
        <f>_xlfn.IFNA(VLOOKUP(A3488,Obesity!$A$1:$G$7092,5,0),"")</f>
        <v>36 and above</v>
      </c>
      <c r="F3488" t="str">
        <f>_xlfn.IFNA(VLOOKUP(A3488,Obesity!$A$1:$G$7092,6,0),"")</f>
        <v>above 2,000</v>
      </c>
      <c r="G3488" t="str">
        <f>_xlfn.IFNA(VLOOKUP(A3488,Obesity!$A$1:$G$7092,7,0),"")</f>
        <v>Non-Hispanic White</v>
      </c>
    </row>
    <row r="3489" spans="1:7" x14ac:dyDescent="0.4">
      <c r="A3489">
        <v>77044</v>
      </c>
      <c r="B3489">
        <f>_xlfn.IFNA(VLOOKUP(A3489,Obesity!$A$1:$G$7092,2,0),"")</f>
        <v>35.6</v>
      </c>
      <c r="C3489" t="str">
        <f>_xlfn.IFNA(VLOOKUP(A3489,Obesity!$A$1:$G$7092,3,0),"")</f>
        <v>Underweight</v>
      </c>
      <c r="D3489" t="str">
        <f>_xlfn.IFNA(VLOOKUP(A3489,Obesity!$A$1:$G$7092,4,0),"")</f>
        <v>Male</v>
      </c>
      <c r="E3489" t="str">
        <f>_xlfn.IFNA(VLOOKUP(A3489,Obesity!$A$1:$G$7092,5,0),"")</f>
        <v>35 and below</v>
      </c>
      <c r="F3489" t="str">
        <f>_xlfn.IFNA(VLOOKUP(A3489,Obesity!$A$1:$G$7092,6,0),"")</f>
        <v>below 2,500</v>
      </c>
      <c r="G3489" t="str">
        <f>_xlfn.IFNA(VLOOKUP(A3489,Obesity!$A$1:$G$7092,7,0),"")</f>
        <v>Non-Hispanic Black</v>
      </c>
    </row>
    <row r="3490" spans="1:7" x14ac:dyDescent="0.4">
      <c r="A3490">
        <v>77045</v>
      </c>
      <c r="B3490">
        <f>_xlfn.IFNA(VLOOKUP(A3490,Obesity!$A$1:$G$7092,2,0),"")</f>
        <v>17.100000000000001</v>
      </c>
      <c r="C3490" t="str">
        <f>_xlfn.IFNA(VLOOKUP(A3490,Obesity!$A$1:$G$7092,3,0),"")</f>
        <v>Obese</v>
      </c>
      <c r="D3490" t="str">
        <f>_xlfn.IFNA(VLOOKUP(A3490,Obesity!$A$1:$G$7092,4,0),"")</f>
        <v>Male</v>
      </c>
      <c r="E3490" t="str">
        <f>_xlfn.IFNA(VLOOKUP(A3490,Obesity!$A$1:$G$7092,5,0),"")</f>
        <v>35 and below</v>
      </c>
      <c r="F3490" t="str">
        <f>_xlfn.IFNA(VLOOKUP(A3490,Obesity!$A$1:$G$7092,6,0),"")</f>
        <v>below 2,500</v>
      </c>
      <c r="G3490" t="str">
        <f>_xlfn.IFNA(VLOOKUP(A3490,Obesity!$A$1:$G$7092,7,0),"")</f>
        <v>Non-Hispanic Black</v>
      </c>
    </row>
    <row r="3491" spans="1:7" x14ac:dyDescent="0.4">
      <c r="A3491">
        <v>77046</v>
      </c>
      <c r="B3491">
        <f>_xlfn.IFNA(VLOOKUP(A3491,Obesity!$A$1:$G$7092,2,0),"")</f>
        <v>18.5</v>
      </c>
      <c r="C3491" t="str">
        <f>_xlfn.IFNA(VLOOKUP(A3491,Obesity!$A$1:$G$7092,3,0),"")</f>
        <v>Overweight</v>
      </c>
      <c r="D3491" t="str">
        <f>_xlfn.IFNA(VLOOKUP(A3491,Obesity!$A$1:$G$7092,4,0),"")</f>
        <v>Male</v>
      </c>
      <c r="E3491" t="str">
        <f>_xlfn.IFNA(VLOOKUP(A3491,Obesity!$A$1:$G$7092,5,0),"")</f>
        <v>36 and above</v>
      </c>
      <c r="F3491" t="str">
        <f>_xlfn.IFNA(VLOOKUP(A3491,Obesity!$A$1:$G$7092,6,0),"")</f>
        <v>above 2,500</v>
      </c>
      <c r="G3491" t="str">
        <f>_xlfn.IFNA(VLOOKUP(A3491,Obesity!$A$1:$G$7092,7,0),"")</f>
        <v>Non-Hispanic White</v>
      </c>
    </row>
    <row r="3492" spans="1:7" x14ac:dyDescent="0.4">
      <c r="A3492">
        <v>77047</v>
      </c>
      <c r="B3492">
        <f>_xlfn.IFNA(VLOOKUP(A3492,Obesity!$A$1:$G$7092,2,0),"")</f>
        <v>28.6</v>
      </c>
      <c r="C3492" t="str">
        <f>_xlfn.IFNA(VLOOKUP(A3492,Obesity!$A$1:$G$7092,3,0),"")</f>
        <v>Overweight</v>
      </c>
      <c r="D3492" t="str">
        <f>_xlfn.IFNA(VLOOKUP(A3492,Obesity!$A$1:$G$7092,4,0),"")</f>
        <v>Male</v>
      </c>
      <c r="E3492" t="str">
        <f>_xlfn.IFNA(VLOOKUP(A3492,Obesity!$A$1:$G$7092,5,0),"")</f>
        <v>35 and below</v>
      </c>
      <c r="F3492" t="str">
        <f>_xlfn.IFNA(VLOOKUP(A3492,Obesity!$A$1:$G$7092,6,0),"")</f>
        <v>below 2,500</v>
      </c>
      <c r="G3492" t="str">
        <f>_xlfn.IFNA(VLOOKUP(A3492,Obesity!$A$1:$G$7092,7,0),"")</f>
        <v>Other Hispanic</v>
      </c>
    </row>
    <row r="3493" spans="1:7" x14ac:dyDescent="0.4">
      <c r="A3493">
        <v>77048</v>
      </c>
      <c r="B3493" t="str">
        <f>_xlfn.IFNA(VLOOKUP(A3493,Obesity!$A$1:$G$7092,2,0),"")</f>
        <v/>
      </c>
      <c r="C3493" t="str">
        <f>_xlfn.IFNA(VLOOKUP(A3493,Obesity!$A$1:$G$7092,3,0),"")</f>
        <v/>
      </c>
      <c r="D3493" t="str">
        <f>_xlfn.IFNA(VLOOKUP(A3493,Obesity!$A$1:$G$7092,4,0),"")</f>
        <v/>
      </c>
      <c r="E3493" t="str">
        <f>_xlfn.IFNA(VLOOKUP(A3493,Obesity!$A$1:$G$7092,5,0),"")</f>
        <v/>
      </c>
      <c r="F3493" t="str">
        <f>_xlfn.IFNA(VLOOKUP(A3493,Obesity!$A$1:$G$7092,6,0),"")</f>
        <v/>
      </c>
      <c r="G3493" t="str">
        <f>_xlfn.IFNA(VLOOKUP(A3493,Obesity!$A$1:$G$7092,7,0),"")</f>
        <v/>
      </c>
    </row>
    <row r="3494" spans="1:7" x14ac:dyDescent="0.4">
      <c r="A3494">
        <v>77049</v>
      </c>
      <c r="B3494">
        <f>_xlfn.IFNA(VLOOKUP(A3494,Obesity!$A$1:$G$7092,2,0),"")</f>
        <v>29.4</v>
      </c>
      <c r="C3494" t="str">
        <f>_xlfn.IFNA(VLOOKUP(A3494,Obesity!$A$1:$G$7092,3,0),"")</f>
        <v>Obese</v>
      </c>
      <c r="D3494" t="str">
        <f>_xlfn.IFNA(VLOOKUP(A3494,Obesity!$A$1:$G$7092,4,0),"")</f>
        <v>Female</v>
      </c>
      <c r="E3494" t="str">
        <f>_xlfn.IFNA(VLOOKUP(A3494,Obesity!$A$1:$G$7092,5,0),"")</f>
        <v>36 and above</v>
      </c>
      <c r="F3494" t="str">
        <f>_xlfn.IFNA(VLOOKUP(A3494,Obesity!$A$1:$G$7092,6,0),"")</f>
        <v>below 2,000</v>
      </c>
      <c r="G3494" t="str">
        <f>_xlfn.IFNA(VLOOKUP(A3494,Obesity!$A$1:$G$7092,7,0),"")</f>
        <v>Non-Hispanic Asian</v>
      </c>
    </row>
    <row r="3495" spans="1:7" x14ac:dyDescent="0.4">
      <c r="A3495">
        <v>77050</v>
      </c>
      <c r="B3495" t="str">
        <f>_xlfn.IFNA(VLOOKUP(A3495,Obesity!$A$1:$G$7092,2,0),"")</f>
        <v/>
      </c>
      <c r="C3495" t="str">
        <f>_xlfn.IFNA(VLOOKUP(A3495,Obesity!$A$1:$G$7092,3,0),"")</f>
        <v/>
      </c>
      <c r="D3495" t="str">
        <f>_xlfn.IFNA(VLOOKUP(A3495,Obesity!$A$1:$G$7092,4,0),"")</f>
        <v/>
      </c>
      <c r="E3495" t="str">
        <f>_xlfn.IFNA(VLOOKUP(A3495,Obesity!$A$1:$G$7092,5,0),"")</f>
        <v/>
      </c>
      <c r="F3495" t="str">
        <f>_xlfn.IFNA(VLOOKUP(A3495,Obesity!$A$1:$G$7092,6,0),"")</f>
        <v/>
      </c>
      <c r="G3495" t="str">
        <f>_xlfn.IFNA(VLOOKUP(A3495,Obesity!$A$1:$G$7092,7,0),"")</f>
        <v/>
      </c>
    </row>
    <row r="3496" spans="1:7" x14ac:dyDescent="0.4">
      <c r="A3496">
        <v>77051</v>
      </c>
      <c r="B3496" t="str">
        <f>_xlfn.IFNA(VLOOKUP(A3496,Obesity!$A$1:$G$7092,2,0),"")</f>
        <v/>
      </c>
      <c r="C3496" t="str">
        <f>_xlfn.IFNA(VLOOKUP(A3496,Obesity!$A$1:$G$7092,3,0),"")</f>
        <v/>
      </c>
      <c r="D3496" t="str">
        <f>_xlfn.IFNA(VLOOKUP(A3496,Obesity!$A$1:$G$7092,4,0),"")</f>
        <v/>
      </c>
      <c r="E3496" t="str">
        <f>_xlfn.IFNA(VLOOKUP(A3496,Obesity!$A$1:$G$7092,5,0),"")</f>
        <v/>
      </c>
      <c r="F3496" t="str">
        <f>_xlfn.IFNA(VLOOKUP(A3496,Obesity!$A$1:$G$7092,6,0),"")</f>
        <v/>
      </c>
      <c r="G3496" t="str">
        <f>_xlfn.IFNA(VLOOKUP(A3496,Obesity!$A$1:$G$7092,7,0),"")</f>
        <v/>
      </c>
    </row>
    <row r="3497" spans="1:7" x14ac:dyDescent="0.4">
      <c r="A3497">
        <v>77052</v>
      </c>
      <c r="B3497">
        <f>_xlfn.IFNA(VLOOKUP(A3497,Obesity!$A$1:$G$7092,2,0),"")</f>
        <v>22.7</v>
      </c>
      <c r="C3497" t="str">
        <f>_xlfn.IFNA(VLOOKUP(A3497,Obesity!$A$1:$G$7092,3,0),"")</f>
        <v>Underweight</v>
      </c>
      <c r="D3497" t="str">
        <f>_xlfn.IFNA(VLOOKUP(A3497,Obesity!$A$1:$G$7092,4,0),"")</f>
        <v>Female</v>
      </c>
      <c r="E3497" t="str">
        <f>_xlfn.IFNA(VLOOKUP(A3497,Obesity!$A$1:$G$7092,5,0),"")</f>
        <v>35 and below</v>
      </c>
      <c r="F3497" t="str">
        <f>_xlfn.IFNA(VLOOKUP(A3497,Obesity!$A$1:$G$7092,6,0),"")</f>
        <v>below 2,000</v>
      </c>
      <c r="G3497" t="str">
        <f>_xlfn.IFNA(VLOOKUP(A3497,Obesity!$A$1:$G$7092,7,0),"")</f>
        <v>Other Race - Including Multi-Racial</v>
      </c>
    </row>
    <row r="3498" spans="1:7" x14ac:dyDescent="0.4">
      <c r="A3498">
        <v>77053</v>
      </c>
      <c r="B3498">
        <f>_xlfn.IFNA(VLOOKUP(A3498,Obesity!$A$1:$G$7092,2,0),"")</f>
        <v>40.1</v>
      </c>
      <c r="C3498" t="str">
        <f>_xlfn.IFNA(VLOOKUP(A3498,Obesity!$A$1:$G$7092,3,0),"")</f>
        <v>Underweight</v>
      </c>
      <c r="D3498" t="str">
        <f>_xlfn.IFNA(VLOOKUP(A3498,Obesity!$A$1:$G$7092,4,0),"")</f>
        <v>Male</v>
      </c>
      <c r="E3498" t="str">
        <f>_xlfn.IFNA(VLOOKUP(A3498,Obesity!$A$1:$G$7092,5,0),"")</f>
        <v>35 and below</v>
      </c>
      <c r="F3498" t="str">
        <f>_xlfn.IFNA(VLOOKUP(A3498,Obesity!$A$1:$G$7092,6,0),"")</f>
        <v>below 2,500</v>
      </c>
      <c r="G3498" t="str">
        <f>_xlfn.IFNA(VLOOKUP(A3498,Obesity!$A$1:$G$7092,7,0),"")</f>
        <v>Non-Hispanic White</v>
      </c>
    </row>
    <row r="3499" spans="1:7" x14ac:dyDescent="0.4">
      <c r="A3499">
        <v>77054</v>
      </c>
      <c r="B3499" t="str">
        <f>_xlfn.IFNA(VLOOKUP(A3499,Obesity!$A$1:$G$7092,2,0),"")</f>
        <v/>
      </c>
      <c r="C3499" t="str">
        <f>_xlfn.IFNA(VLOOKUP(A3499,Obesity!$A$1:$G$7092,3,0),"")</f>
        <v/>
      </c>
      <c r="D3499" t="str">
        <f>_xlfn.IFNA(VLOOKUP(A3499,Obesity!$A$1:$G$7092,4,0),"")</f>
        <v/>
      </c>
      <c r="E3499" t="str">
        <f>_xlfn.IFNA(VLOOKUP(A3499,Obesity!$A$1:$G$7092,5,0),"")</f>
        <v/>
      </c>
      <c r="F3499" t="str">
        <f>_xlfn.IFNA(VLOOKUP(A3499,Obesity!$A$1:$G$7092,6,0),"")</f>
        <v/>
      </c>
      <c r="G3499" t="str">
        <f>_xlfn.IFNA(VLOOKUP(A3499,Obesity!$A$1:$G$7092,7,0),"")</f>
        <v/>
      </c>
    </row>
    <row r="3500" spans="1:7" x14ac:dyDescent="0.4">
      <c r="A3500">
        <v>77055</v>
      </c>
      <c r="B3500">
        <f>_xlfn.IFNA(VLOOKUP(A3500,Obesity!$A$1:$G$7092,2,0),"")</f>
        <v>31.1</v>
      </c>
      <c r="C3500" t="str">
        <f>_xlfn.IFNA(VLOOKUP(A3500,Obesity!$A$1:$G$7092,3,0),"")</f>
        <v>Obese</v>
      </c>
      <c r="D3500" t="str">
        <f>_xlfn.IFNA(VLOOKUP(A3500,Obesity!$A$1:$G$7092,4,0),"")</f>
        <v>Female</v>
      </c>
      <c r="E3500" t="str">
        <f>_xlfn.IFNA(VLOOKUP(A3500,Obesity!$A$1:$G$7092,5,0),"")</f>
        <v>36 and above</v>
      </c>
      <c r="F3500" t="str">
        <f>_xlfn.IFNA(VLOOKUP(A3500,Obesity!$A$1:$G$7092,6,0),"")</f>
        <v>below 2,000</v>
      </c>
      <c r="G3500" t="str">
        <f>_xlfn.IFNA(VLOOKUP(A3500,Obesity!$A$1:$G$7092,7,0),"")</f>
        <v>Other Race - Including Multi-Racial</v>
      </c>
    </row>
    <row r="3501" spans="1:7" x14ac:dyDescent="0.4">
      <c r="A3501">
        <v>77056</v>
      </c>
      <c r="B3501" t="str">
        <f>_xlfn.IFNA(VLOOKUP(A3501,Obesity!$A$1:$G$7092,2,0),"")</f>
        <v/>
      </c>
      <c r="C3501" t="str">
        <f>_xlfn.IFNA(VLOOKUP(A3501,Obesity!$A$1:$G$7092,3,0),"")</f>
        <v/>
      </c>
      <c r="D3501" t="str">
        <f>_xlfn.IFNA(VLOOKUP(A3501,Obesity!$A$1:$G$7092,4,0),"")</f>
        <v/>
      </c>
      <c r="E3501" t="str">
        <f>_xlfn.IFNA(VLOOKUP(A3501,Obesity!$A$1:$G$7092,5,0),"")</f>
        <v/>
      </c>
      <c r="F3501" t="str">
        <f>_xlfn.IFNA(VLOOKUP(A3501,Obesity!$A$1:$G$7092,6,0),"")</f>
        <v/>
      </c>
      <c r="G3501" t="str">
        <f>_xlfn.IFNA(VLOOKUP(A3501,Obesity!$A$1:$G$7092,7,0),"")</f>
        <v/>
      </c>
    </row>
    <row r="3502" spans="1:7" x14ac:dyDescent="0.4">
      <c r="A3502">
        <v>77057</v>
      </c>
      <c r="B3502">
        <f>_xlfn.IFNA(VLOOKUP(A3502,Obesity!$A$1:$G$7092,2,0),"")</f>
        <v>38</v>
      </c>
      <c r="C3502" t="str">
        <f>_xlfn.IFNA(VLOOKUP(A3502,Obesity!$A$1:$G$7092,3,0),"")</f>
        <v>Normal weight</v>
      </c>
      <c r="D3502" t="str">
        <f>_xlfn.IFNA(VLOOKUP(A3502,Obesity!$A$1:$G$7092,4,0),"")</f>
        <v>Female</v>
      </c>
      <c r="E3502" t="str">
        <f>_xlfn.IFNA(VLOOKUP(A3502,Obesity!$A$1:$G$7092,5,0),"")</f>
        <v>36 and above</v>
      </c>
      <c r="F3502" t="str">
        <f>_xlfn.IFNA(VLOOKUP(A3502,Obesity!$A$1:$G$7092,6,0),"")</f>
        <v>above 2,000</v>
      </c>
      <c r="G3502" t="str">
        <f>_xlfn.IFNA(VLOOKUP(A3502,Obesity!$A$1:$G$7092,7,0),"")</f>
        <v>Non-Hispanic White</v>
      </c>
    </row>
    <row r="3503" spans="1:7" x14ac:dyDescent="0.4">
      <c r="A3503">
        <v>77058</v>
      </c>
      <c r="B3503" t="str">
        <f>_xlfn.IFNA(VLOOKUP(A3503,Obesity!$A$1:$G$7092,2,0),"")</f>
        <v/>
      </c>
      <c r="C3503" t="str">
        <f>_xlfn.IFNA(VLOOKUP(A3503,Obesity!$A$1:$G$7092,3,0),"")</f>
        <v/>
      </c>
      <c r="D3503" t="str">
        <f>_xlfn.IFNA(VLOOKUP(A3503,Obesity!$A$1:$G$7092,4,0),"")</f>
        <v/>
      </c>
      <c r="E3503" t="str">
        <f>_xlfn.IFNA(VLOOKUP(A3503,Obesity!$A$1:$G$7092,5,0),"")</f>
        <v/>
      </c>
      <c r="F3503" t="str">
        <f>_xlfn.IFNA(VLOOKUP(A3503,Obesity!$A$1:$G$7092,6,0),"")</f>
        <v/>
      </c>
      <c r="G3503" t="str">
        <f>_xlfn.IFNA(VLOOKUP(A3503,Obesity!$A$1:$G$7092,7,0),"")</f>
        <v/>
      </c>
    </row>
    <row r="3504" spans="1:7" x14ac:dyDescent="0.4">
      <c r="A3504">
        <v>77059</v>
      </c>
      <c r="B3504">
        <f>_xlfn.IFNA(VLOOKUP(A3504,Obesity!$A$1:$G$7092,2,0),"")</f>
        <v>18</v>
      </c>
      <c r="C3504" t="str">
        <f>_xlfn.IFNA(VLOOKUP(A3504,Obesity!$A$1:$G$7092,3,0),"")</f>
        <v>Underweight</v>
      </c>
      <c r="D3504" t="str">
        <f>_xlfn.IFNA(VLOOKUP(A3504,Obesity!$A$1:$G$7092,4,0),"")</f>
        <v>Female</v>
      </c>
      <c r="E3504" t="str">
        <f>_xlfn.IFNA(VLOOKUP(A3504,Obesity!$A$1:$G$7092,5,0),"")</f>
        <v>35 and below</v>
      </c>
      <c r="F3504" t="str">
        <f>_xlfn.IFNA(VLOOKUP(A3504,Obesity!$A$1:$G$7092,6,0),"")</f>
        <v>below 2,000</v>
      </c>
      <c r="G3504" t="str">
        <f>_xlfn.IFNA(VLOOKUP(A3504,Obesity!$A$1:$G$7092,7,0),"")</f>
        <v>Non-Hispanic Black</v>
      </c>
    </row>
    <row r="3505" spans="1:7" x14ac:dyDescent="0.4">
      <c r="A3505">
        <v>77060</v>
      </c>
      <c r="B3505">
        <f>_xlfn.IFNA(VLOOKUP(A3505,Obesity!$A$1:$G$7092,2,0),"")</f>
        <v>17.5</v>
      </c>
      <c r="C3505" t="str">
        <f>_xlfn.IFNA(VLOOKUP(A3505,Obesity!$A$1:$G$7092,3,0),"")</f>
        <v>Obese</v>
      </c>
      <c r="D3505" t="str">
        <f>_xlfn.IFNA(VLOOKUP(A3505,Obesity!$A$1:$G$7092,4,0),"")</f>
        <v>Female</v>
      </c>
      <c r="E3505" t="str">
        <f>_xlfn.IFNA(VLOOKUP(A3505,Obesity!$A$1:$G$7092,5,0),"")</f>
        <v>36 and above</v>
      </c>
      <c r="F3505" t="str">
        <f>_xlfn.IFNA(VLOOKUP(A3505,Obesity!$A$1:$G$7092,6,0),"")</f>
        <v>below 2,000</v>
      </c>
      <c r="G3505" t="str">
        <f>_xlfn.IFNA(VLOOKUP(A3505,Obesity!$A$1:$G$7092,7,0),"")</f>
        <v>Non-Hispanic Black</v>
      </c>
    </row>
    <row r="3506" spans="1:7" x14ac:dyDescent="0.4">
      <c r="A3506">
        <v>77061</v>
      </c>
      <c r="B3506">
        <f>_xlfn.IFNA(VLOOKUP(A3506,Obesity!$A$1:$G$7092,2,0),"")</f>
        <v>27.5</v>
      </c>
      <c r="C3506" t="str">
        <f>_xlfn.IFNA(VLOOKUP(A3506,Obesity!$A$1:$G$7092,3,0),"")</f>
        <v>Underweight</v>
      </c>
      <c r="D3506" t="str">
        <f>_xlfn.IFNA(VLOOKUP(A3506,Obesity!$A$1:$G$7092,4,0),"")</f>
        <v>Female</v>
      </c>
      <c r="E3506" t="str">
        <f>_xlfn.IFNA(VLOOKUP(A3506,Obesity!$A$1:$G$7092,5,0),"")</f>
        <v>35 and below</v>
      </c>
      <c r="F3506" t="str">
        <f>_xlfn.IFNA(VLOOKUP(A3506,Obesity!$A$1:$G$7092,6,0),"")</f>
        <v>below 2,000</v>
      </c>
      <c r="G3506" t="str">
        <f>_xlfn.IFNA(VLOOKUP(A3506,Obesity!$A$1:$G$7092,7,0),"")</f>
        <v>Mexican American</v>
      </c>
    </row>
    <row r="3507" spans="1:7" x14ac:dyDescent="0.4">
      <c r="A3507">
        <v>77062</v>
      </c>
      <c r="B3507" t="str">
        <f>_xlfn.IFNA(VLOOKUP(A3507,Obesity!$A$1:$G$7092,2,0),"")</f>
        <v/>
      </c>
      <c r="C3507" t="str">
        <f>_xlfn.IFNA(VLOOKUP(A3507,Obesity!$A$1:$G$7092,3,0),"")</f>
        <v/>
      </c>
      <c r="D3507" t="str">
        <f>_xlfn.IFNA(VLOOKUP(A3507,Obesity!$A$1:$G$7092,4,0),"")</f>
        <v/>
      </c>
      <c r="E3507" t="str">
        <f>_xlfn.IFNA(VLOOKUP(A3507,Obesity!$A$1:$G$7092,5,0),"")</f>
        <v/>
      </c>
      <c r="F3507" t="str">
        <f>_xlfn.IFNA(VLOOKUP(A3507,Obesity!$A$1:$G$7092,6,0),"")</f>
        <v/>
      </c>
      <c r="G3507" t="str">
        <f>_xlfn.IFNA(VLOOKUP(A3507,Obesity!$A$1:$G$7092,7,0),"")</f>
        <v/>
      </c>
    </row>
    <row r="3508" spans="1:7" x14ac:dyDescent="0.4">
      <c r="A3508">
        <v>77063</v>
      </c>
      <c r="B3508">
        <f>_xlfn.IFNA(VLOOKUP(A3508,Obesity!$A$1:$G$7092,2,0),"")</f>
        <v>30</v>
      </c>
      <c r="C3508" t="str">
        <f>_xlfn.IFNA(VLOOKUP(A3508,Obesity!$A$1:$G$7092,3,0),"")</f>
        <v>Obese</v>
      </c>
      <c r="D3508" t="str">
        <f>_xlfn.IFNA(VLOOKUP(A3508,Obesity!$A$1:$G$7092,4,0),"")</f>
        <v>Female</v>
      </c>
      <c r="E3508" t="str">
        <f>_xlfn.IFNA(VLOOKUP(A3508,Obesity!$A$1:$G$7092,5,0),"")</f>
        <v>36 and above</v>
      </c>
      <c r="F3508" t="str">
        <f>_xlfn.IFNA(VLOOKUP(A3508,Obesity!$A$1:$G$7092,6,0),"")</f>
        <v>above 2,000</v>
      </c>
      <c r="G3508" t="str">
        <f>_xlfn.IFNA(VLOOKUP(A3508,Obesity!$A$1:$G$7092,7,0),"")</f>
        <v>Non-Hispanic White</v>
      </c>
    </row>
    <row r="3509" spans="1:7" x14ac:dyDescent="0.4">
      <c r="A3509">
        <v>77064</v>
      </c>
      <c r="B3509">
        <f>_xlfn.IFNA(VLOOKUP(A3509,Obesity!$A$1:$G$7092,2,0),"")</f>
        <v>20.7</v>
      </c>
      <c r="C3509" t="str">
        <f>_xlfn.IFNA(VLOOKUP(A3509,Obesity!$A$1:$G$7092,3,0),"")</f>
        <v>Normal weight</v>
      </c>
      <c r="D3509" t="str">
        <f>_xlfn.IFNA(VLOOKUP(A3509,Obesity!$A$1:$G$7092,4,0),"")</f>
        <v>Male</v>
      </c>
      <c r="E3509" t="str">
        <f>_xlfn.IFNA(VLOOKUP(A3509,Obesity!$A$1:$G$7092,5,0),"")</f>
        <v>35 and below</v>
      </c>
      <c r="F3509" t="str">
        <f>_xlfn.IFNA(VLOOKUP(A3509,Obesity!$A$1:$G$7092,6,0),"")</f>
        <v>above 2,500</v>
      </c>
      <c r="G3509" t="str">
        <f>_xlfn.IFNA(VLOOKUP(A3509,Obesity!$A$1:$G$7092,7,0),"")</f>
        <v>Non-Hispanic White</v>
      </c>
    </row>
    <row r="3510" spans="1:7" x14ac:dyDescent="0.4">
      <c r="A3510">
        <v>77065</v>
      </c>
      <c r="B3510">
        <f>_xlfn.IFNA(VLOOKUP(A3510,Obesity!$A$1:$G$7092,2,0),"")</f>
        <v>25.3</v>
      </c>
      <c r="C3510" t="str">
        <f>_xlfn.IFNA(VLOOKUP(A3510,Obesity!$A$1:$G$7092,3,0),"")</f>
        <v>Underweight</v>
      </c>
      <c r="D3510" t="str">
        <f>_xlfn.IFNA(VLOOKUP(A3510,Obesity!$A$1:$G$7092,4,0),"")</f>
        <v>Male</v>
      </c>
      <c r="E3510" t="str">
        <f>_xlfn.IFNA(VLOOKUP(A3510,Obesity!$A$1:$G$7092,5,0),"")</f>
        <v>35 and below</v>
      </c>
      <c r="F3510" t="str">
        <f>_xlfn.IFNA(VLOOKUP(A3510,Obesity!$A$1:$G$7092,6,0),"")</f>
        <v>below 2,500</v>
      </c>
      <c r="G3510" t="str">
        <f>_xlfn.IFNA(VLOOKUP(A3510,Obesity!$A$1:$G$7092,7,0),"")</f>
        <v>Non-Hispanic White</v>
      </c>
    </row>
    <row r="3511" spans="1:7" x14ac:dyDescent="0.4">
      <c r="A3511">
        <v>77066</v>
      </c>
      <c r="B3511">
        <f>_xlfn.IFNA(VLOOKUP(A3511,Obesity!$A$1:$G$7092,2,0),"")</f>
        <v>18.8</v>
      </c>
      <c r="C3511" t="str">
        <f>_xlfn.IFNA(VLOOKUP(A3511,Obesity!$A$1:$G$7092,3,0),"")</f>
        <v>Obese</v>
      </c>
      <c r="D3511" t="str">
        <f>_xlfn.IFNA(VLOOKUP(A3511,Obesity!$A$1:$G$7092,4,0),"")</f>
        <v>Female</v>
      </c>
      <c r="E3511" t="str">
        <f>_xlfn.IFNA(VLOOKUP(A3511,Obesity!$A$1:$G$7092,5,0),"")</f>
        <v>36 and above</v>
      </c>
      <c r="F3511" t="str">
        <f>_xlfn.IFNA(VLOOKUP(A3511,Obesity!$A$1:$G$7092,6,0),"")</f>
        <v>below 2,000</v>
      </c>
      <c r="G3511" t="str">
        <f>_xlfn.IFNA(VLOOKUP(A3511,Obesity!$A$1:$G$7092,7,0),"")</f>
        <v>Other Hispanic</v>
      </c>
    </row>
    <row r="3512" spans="1:7" x14ac:dyDescent="0.4">
      <c r="A3512">
        <v>77067</v>
      </c>
      <c r="B3512">
        <f>_xlfn.IFNA(VLOOKUP(A3512,Obesity!$A$1:$G$7092,2,0),"")</f>
        <v>36</v>
      </c>
      <c r="C3512" t="str">
        <f>_xlfn.IFNA(VLOOKUP(A3512,Obesity!$A$1:$G$7092,3,0),"")</f>
        <v>Normal weight</v>
      </c>
      <c r="D3512" t="str">
        <f>_xlfn.IFNA(VLOOKUP(A3512,Obesity!$A$1:$G$7092,4,0),"")</f>
        <v>Female</v>
      </c>
      <c r="E3512" t="str">
        <f>_xlfn.IFNA(VLOOKUP(A3512,Obesity!$A$1:$G$7092,5,0),"")</f>
        <v>36 and above</v>
      </c>
      <c r="F3512" t="str">
        <f>_xlfn.IFNA(VLOOKUP(A3512,Obesity!$A$1:$G$7092,6,0),"")</f>
        <v>below 2,000</v>
      </c>
      <c r="G3512" t="str">
        <f>_xlfn.IFNA(VLOOKUP(A3512,Obesity!$A$1:$G$7092,7,0),"")</f>
        <v>Non-Hispanic White</v>
      </c>
    </row>
    <row r="3513" spans="1:7" x14ac:dyDescent="0.4">
      <c r="A3513">
        <v>77068</v>
      </c>
      <c r="B3513">
        <f>_xlfn.IFNA(VLOOKUP(A3513,Obesity!$A$1:$G$7092,2,0),"")</f>
        <v>20.2</v>
      </c>
      <c r="C3513" t="str">
        <f>_xlfn.IFNA(VLOOKUP(A3513,Obesity!$A$1:$G$7092,3,0),"")</f>
        <v>Underweight</v>
      </c>
      <c r="D3513" t="str">
        <f>_xlfn.IFNA(VLOOKUP(A3513,Obesity!$A$1:$G$7092,4,0),"")</f>
        <v>Male</v>
      </c>
      <c r="E3513" t="str">
        <f>_xlfn.IFNA(VLOOKUP(A3513,Obesity!$A$1:$G$7092,5,0),"")</f>
        <v>35 and below</v>
      </c>
      <c r="F3513" t="str">
        <f>_xlfn.IFNA(VLOOKUP(A3513,Obesity!$A$1:$G$7092,6,0),"")</f>
        <v>below 2,500</v>
      </c>
      <c r="G3513" t="str">
        <f>_xlfn.IFNA(VLOOKUP(A3513,Obesity!$A$1:$G$7092,7,0),"")</f>
        <v>Mexican American</v>
      </c>
    </row>
    <row r="3514" spans="1:7" x14ac:dyDescent="0.4">
      <c r="A3514">
        <v>77069</v>
      </c>
      <c r="B3514" t="str">
        <f>_xlfn.IFNA(VLOOKUP(A3514,Obesity!$A$1:$G$7092,2,0),"")</f>
        <v/>
      </c>
      <c r="C3514" t="str">
        <f>_xlfn.IFNA(VLOOKUP(A3514,Obesity!$A$1:$G$7092,3,0),"")</f>
        <v/>
      </c>
      <c r="D3514" t="str">
        <f>_xlfn.IFNA(VLOOKUP(A3514,Obesity!$A$1:$G$7092,4,0),"")</f>
        <v/>
      </c>
      <c r="E3514" t="str">
        <f>_xlfn.IFNA(VLOOKUP(A3514,Obesity!$A$1:$G$7092,5,0),"")</f>
        <v/>
      </c>
      <c r="F3514" t="str">
        <f>_xlfn.IFNA(VLOOKUP(A3514,Obesity!$A$1:$G$7092,6,0),"")</f>
        <v/>
      </c>
      <c r="G3514" t="str">
        <f>_xlfn.IFNA(VLOOKUP(A3514,Obesity!$A$1:$G$7092,7,0),"")</f>
        <v/>
      </c>
    </row>
    <row r="3515" spans="1:7" x14ac:dyDescent="0.4">
      <c r="A3515">
        <v>77070</v>
      </c>
      <c r="B3515">
        <f>_xlfn.IFNA(VLOOKUP(A3515,Obesity!$A$1:$G$7092,2,0),"")</f>
        <v>17.3</v>
      </c>
      <c r="C3515" t="str">
        <f>_xlfn.IFNA(VLOOKUP(A3515,Obesity!$A$1:$G$7092,3,0),"")</f>
        <v>Normal weight</v>
      </c>
      <c r="D3515" t="str">
        <f>_xlfn.IFNA(VLOOKUP(A3515,Obesity!$A$1:$G$7092,4,0),"")</f>
        <v>Male</v>
      </c>
      <c r="E3515" t="str">
        <f>_xlfn.IFNA(VLOOKUP(A3515,Obesity!$A$1:$G$7092,5,0),"")</f>
        <v>35 and below</v>
      </c>
      <c r="F3515" t="str">
        <f>_xlfn.IFNA(VLOOKUP(A3515,Obesity!$A$1:$G$7092,6,0),"")</f>
        <v>above 2,500</v>
      </c>
      <c r="G3515" t="str">
        <f>_xlfn.IFNA(VLOOKUP(A3515,Obesity!$A$1:$G$7092,7,0),"")</f>
        <v>Non-Hispanic White</v>
      </c>
    </row>
    <row r="3516" spans="1:7" x14ac:dyDescent="0.4">
      <c r="A3516">
        <v>77071</v>
      </c>
      <c r="B3516">
        <f>_xlfn.IFNA(VLOOKUP(A3516,Obesity!$A$1:$G$7092,2,0),"")</f>
        <v>23.2</v>
      </c>
      <c r="C3516" t="str">
        <f>_xlfn.IFNA(VLOOKUP(A3516,Obesity!$A$1:$G$7092,3,0),"")</f>
        <v>Underweight</v>
      </c>
      <c r="D3516" t="str">
        <f>_xlfn.IFNA(VLOOKUP(A3516,Obesity!$A$1:$G$7092,4,0),"")</f>
        <v>Male</v>
      </c>
      <c r="E3516" t="str">
        <f>_xlfn.IFNA(VLOOKUP(A3516,Obesity!$A$1:$G$7092,5,0),"")</f>
        <v>35 and below</v>
      </c>
      <c r="F3516" t="str">
        <f>_xlfn.IFNA(VLOOKUP(A3516,Obesity!$A$1:$G$7092,6,0),"")</f>
        <v>below 2,500</v>
      </c>
      <c r="G3516" t="str">
        <f>_xlfn.IFNA(VLOOKUP(A3516,Obesity!$A$1:$G$7092,7,0),"")</f>
        <v>Non-Hispanic Asian</v>
      </c>
    </row>
    <row r="3517" spans="1:7" x14ac:dyDescent="0.4">
      <c r="A3517">
        <v>77072</v>
      </c>
      <c r="B3517">
        <f>_xlfn.IFNA(VLOOKUP(A3517,Obesity!$A$1:$G$7092,2,0),"")</f>
        <v>15.4</v>
      </c>
      <c r="C3517" t="str">
        <f>_xlfn.IFNA(VLOOKUP(A3517,Obesity!$A$1:$G$7092,3,0),"")</f>
        <v>Underweight</v>
      </c>
      <c r="D3517" t="str">
        <f>_xlfn.IFNA(VLOOKUP(A3517,Obesity!$A$1:$G$7092,4,0),"")</f>
        <v>Male</v>
      </c>
      <c r="E3517" t="str">
        <f>_xlfn.IFNA(VLOOKUP(A3517,Obesity!$A$1:$G$7092,5,0),"")</f>
        <v>36 and above</v>
      </c>
      <c r="F3517" t="str">
        <f>_xlfn.IFNA(VLOOKUP(A3517,Obesity!$A$1:$G$7092,6,0),"")</f>
        <v>below 2,500</v>
      </c>
      <c r="G3517" t="str">
        <f>_xlfn.IFNA(VLOOKUP(A3517,Obesity!$A$1:$G$7092,7,0),"")</f>
        <v>Non-Hispanic White</v>
      </c>
    </row>
    <row r="3518" spans="1:7" x14ac:dyDescent="0.4">
      <c r="A3518">
        <v>77073</v>
      </c>
      <c r="B3518">
        <f>_xlfn.IFNA(VLOOKUP(A3518,Obesity!$A$1:$G$7092,2,0),"")</f>
        <v>21</v>
      </c>
      <c r="C3518" t="str">
        <f>_xlfn.IFNA(VLOOKUP(A3518,Obesity!$A$1:$G$7092,3,0),"")</f>
        <v>Obese</v>
      </c>
      <c r="D3518" t="str">
        <f>_xlfn.IFNA(VLOOKUP(A3518,Obesity!$A$1:$G$7092,4,0),"")</f>
        <v>Female</v>
      </c>
      <c r="E3518" t="str">
        <f>_xlfn.IFNA(VLOOKUP(A3518,Obesity!$A$1:$G$7092,5,0),"")</f>
        <v>36 and above</v>
      </c>
      <c r="F3518" t="str">
        <f>_xlfn.IFNA(VLOOKUP(A3518,Obesity!$A$1:$G$7092,6,0),"")</f>
        <v>below 2,000</v>
      </c>
      <c r="G3518" t="str">
        <f>_xlfn.IFNA(VLOOKUP(A3518,Obesity!$A$1:$G$7092,7,0),"")</f>
        <v>Non-Hispanic White</v>
      </c>
    </row>
    <row r="3519" spans="1:7" x14ac:dyDescent="0.4">
      <c r="A3519">
        <v>77074</v>
      </c>
      <c r="B3519">
        <f>_xlfn.IFNA(VLOOKUP(A3519,Obesity!$A$1:$G$7092,2,0),"")</f>
        <v>29.5</v>
      </c>
      <c r="C3519" t="str">
        <f>_xlfn.IFNA(VLOOKUP(A3519,Obesity!$A$1:$G$7092,3,0),"")</f>
        <v>Normal weight</v>
      </c>
      <c r="D3519" t="str">
        <f>_xlfn.IFNA(VLOOKUP(A3519,Obesity!$A$1:$G$7092,4,0),"")</f>
        <v>Male</v>
      </c>
      <c r="E3519" t="str">
        <f>_xlfn.IFNA(VLOOKUP(A3519,Obesity!$A$1:$G$7092,5,0),"")</f>
        <v>36 and above</v>
      </c>
      <c r="F3519" t="str">
        <f>_xlfn.IFNA(VLOOKUP(A3519,Obesity!$A$1:$G$7092,6,0),"")</f>
        <v>below 2,500</v>
      </c>
      <c r="G3519" t="str">
        <f>_xlfn.IFNA(VLOOKUP(A3519,Obesity!$A$1:$G$7092,7,0),"")</f>
        <v>Non-Hispanic Black</v>
      </c>
    </row>
    <row r="3520" spans="1:7" x14ac:dyDescent="0.4">
      <c r="A3520">
        <v>77075</v>
      </c>
      <c r="B3520">
        <f>_xlfn.IFNA(VLOOKUP(A3520,Obesity!$A$1:$G$7092,2,0),"")</f>
        <v>33.200000000000003</v>
      </c>
      <c r="C3520" t="str">
        <f>_xlfn.IFNA(VLOOKUP(A3520,Obesity!$A$1:$G$7092,3,0),"")</f>
        <v>Normal weight</v>
      </c>
      <c r="D3520" t="str">
        <f>_xlfn.IFNA(VLOOKUP(A3520,Obesity!$A$1:$G$7092,4,0),"")</f>
        <v>Female</v>
      </c>
      <c r="E3520" t="str">
        <f>_xlfn.IFNA(VLOOKUP(A3520,Obesity!$A$1:$G$7092,5,0),"")</f>
        <v>36 and above</v>
      </c>
      <c r="F3520" t="str">
        <f>_xlfn.IFNA(VLOOKUP(A3520,Obesity!$A$1:$G$7092,6,0),"")</f>
        <v>above 2,000</v>
      </c>
      <c r="G3520" t="str">
        <f>_xlfn.IFNA(VLOOKUP(A3520,Obesity!$A$1:$G$7092,7,0),"")</f>
        <v>Non-Hispanic Black</v>
      </c>
    </row>
    <row r="3521" spans="1:7" x14ac:dyDescent="0.4">
      <c r="A3521">
        <v>77076</v>
      </c>
      <c r="B3521">
        <f>_xlfn.IFNA(VLOOKUP(A3521,Obesity!$A$1:$G$7092,2,0),"")</f>
        <v>43.1</v>
      </c>
      <c r="C3521" t="str">
        <f>_xlfn.IFNA(VLOOKUP(A3521,Obesity!$A$1:$G$7092,3,0),"")</f>
        <v>Obese</v>
      </c>
      <c r="D3521" t="str">
        <f>_xlfn.IFNA(VLOOKUP(A3521,Obesity!$A$1:$G$7092,4,0),"")</f>
        <v>Male</v>
      </c>
      <c r="E3521" t="str">
        <f>_xlfn.IFNA(VLOOKUP(A3521,Obesity!$A$1:$G$7092,5,0),"")</f>
        <v>35 and below</v>
      </c>
      <c r="F3521" t="str">
        <f>_xlfn.IFNA(VLOOKUP(A3521,Obesity!$A$1:$G$7092,6,0),"")</f>
        <v>below 2,500</v>
      </c>
      <c r="G3521" t="str">
        <f>_xlfn.IFNA(VLOOKUP(A3521,Obesity!$A$1:$G$7092,7,0),"")</f>
        <v>Non-Hispanic Black</v>
      </c>
    </row>
    <row r="3522" spans="1:7" x14ac:dyDescent="0.4">
      <c r="A3522">
        <v>77077</v>
      </c>
      <c r="B3522" t="str">
        <f>_xlfn.IFNA(VLOOKUP(A3522,Obesity!$A$1:$G$7092,2,0),"")</f>
        <v/>
      </c>
      <c r="C3522" t="str">
        <f>_xlfn.IFNA(VLOOKUP(A3522,Obesity!$A$1:$G$7092,3,0),"")</f>
        <v/>
      </c>
      <c r="D3522" t="str">
        <f>_xlfn.IFNA(VLOOKUP(A3522,Obesity!$A$1:$G$7092,4,0),"")</f>
        <v/>
      </c>
      <c r="E3522" t="str">
        <f>_xlfn.IFNA(VLOOKUP(A3522,Obesity!$A$1:$G$7092,5,0),"")</f>
        <v/>
      </c>
      <c r="F3522" t="str">
        <f>_xlfn.IFNA(VLOOKUP(A3522,Obesity!$A$1:$G$7092,6,0),"")</f>
        <v/>
      </c>
      <c r="G3522" t="str">
        <f>_xlfn.IFNA(VLOOKUP(A3522,Obesity!$A$1:$G$7092,7,0),"")</f>
        <v/>
      </c>
    </row>
    <row r="3523" spans="1:7" x14ac:dyDescent="0.4">
      <c r="A3523">
        <v>77078</v>
      </c>
      <c r="B3523">
        <f>_xlfn.IFNA(VLOOKUP(A3523,Obesity!$A$1:$G$7092,2,0),"")</f>
        <v>14.7</v>
      </c>
      <c r="C3523" t="str">
        <f>_xlfn.IFNA(VLOOKUP(A3523,Obesity!$A$1:$G$7092,3,0),"")</f>
        <v>Underweight</v>
      </c>
      <c r="D3523" t="str">
        <f>_xlfn.IFNA(VLOOKUP(A3523,Obesity!$A$1:$G$7092,4,0),"")</f>
        <v>Female</v>
      </c>
      <c r="E3523" t="str">
        <f>_xlfn.IFNA(VLOOKUP(A3523,Obesity!$A$1:$G$7092,5,0),"")</f>
        <v>35 and below</v>
      </c>
      <c r="F3523" t="str">
        <f>_xlfn.IFNA(VLOOKUP(A3523,Obesity!$A$1:$G$7092,6,0),"")</f>
        <v>below 2,000</v>
      </c>
      <c r="G3523" t="str">
        <f>_xlfn.IFNA(VLOOKUP(A3523,Obesity!$A$1:$G$7092,7,0),"")</f>
        <v>Non-Hispanic Black</v>
      </c>
    </row>
    <row r="3524" spans="1:7" x14ac:dyDescent="0.4">
      <c r="A3524">
        <v>77079</v>
      </c>
      <c r="B3524">
        <f>_xlfn.IFNA(VLOOKUP(A3524,Obesity!$A$1:$G$7092,2,0),"")</f>
        <v>20.7</v>
      </c>
      <c r="C3524" t="str">
        <f>_xlfn.IFNA(VLOOKUP(A3524,Obesity!$A$1:$G$7092,3,0),"")</f>
        <v>Underweight</v>
      </c>
      <c r="D3524" t="str">
        <f>_xlfn.IFNA(VLOOKUP(A3524,Obesity!$A$1:$G$7092,4,0),"")</f>
        <v>Male</v>
      </c>
      <c r="E3524" t="str">
        <f>_xlfn.IFNA(VLOOKUP(A3524,Obesity!$A$1:$G$7092,5,0),"")</f>
        <v>35 and below</v>
      </c>
      <c r="F3524" t="str">
        <f>_xlfn.IFNA(VLOOKUP(A3524,Obesity!$A$1:$G$7092,6,0),"")</f>
        <v>below 2,500</v>
      </c>
      <c r="G3524" t="str">
        <f>_xlfn.IFNA(VLOOKUP(A3524,Obesity!$A$1:$G$7092,7,0),"")</f>
        <v>Non-Hispanic Black</v>
      </c>
    </row>
    <row r="3525" spans="1:7" x14ac:dyDescent="0.4">
      <c r="A3525">
        <v>77080</v>
      </c>
      <c r="B3525">
        <f>_xlfn.IFNA(VLOOKUP(A3525,Obesity!$A$1:$G$7092,2,0),"")</f>
        <v>48.5</v>
      </c>
      <c r="C3525" t="str">
        <f>_xlfn.IFNA(VLOOKUP(A3525,Obesity!$A$1:$G$7092,3,0),"")</f>
        <v>Normal weight</v>
      </c>
      <c r="D3525" t="str">
        <f>_xlfn.IFNA(VLOOKUP(A3525,Obesity!$A$1:$G$7092,4,0),"")</f>
        <v>Female</v>
      </c>
      <c r="E3525" t="str">
        <f>_xlfn.IFNA(VLOOKUP(A3525,Obesity!$A$1:$G$7092,5,0),"")</f>
        <v>35 and below</v>
      </c>
      <c r="F3525" t="str">
        <f>_xlfn.IFNA(VLOOKUP(A3525,Obesity!$A$1:$G$7092,6,0),"")</f>
        <v>below 2,000</v>
      </c>
      <c r="G3525" t="str">
        <f>_xlfn.IFNA(VLOOKUP(A3525,Obesity!$A$1:$G$7092,7,0),"")</f>
        <v>Non-Hispanic White</v>
      </c>
    </row>
    <row r="3526" spans="1:7" x14ac:dyDescent="0.4">
      <c r="A3526">
        <v>77081</v>
      </c>
      <c r="B3526">
        <f>_xlfn.IFNA(VLOOKUP(A3526,Obesity!$A$1:$G$7092,2,0),"")</f>
        <v>14.5</v>
      </c>
      <c r="C3526" t="str">
        <f>_xlfn.IFNA(VLOOKUP(A3526,Obesity!$A$1:$G$7092,3,0),"")</f>
        <v>Obese</v>
      </c>
      <c r="D3526" t="str">
        <f>_xlfn.IFNA(VLOOKUP(A3526,Obesity!$A$1:$G$7092,4,0),"")</f>
        <v>Male</v>
      </c>
      <c r="E3526" t="str">
        <f>_xlfn.IFNA(VLOOKUP(A3526,Obesity!$A$1:$G$7092,5,0),"")</f>
        <v>36 and above</v>
      </c>
      <c r="F3526" t="str">
        <f>_xlfn.IFNA(VLOOKUP(A3526,Obesity!$A$1:$G$7092,6,0),"")</f>
        <v>above 2,500</v>
      </c>
      <c r="G3526" t="str">
        <f>_xlfn.IFNA(VLOOKUP(A3526,Obesity!$A$1:$G$7092,7,0),"")</f>
        <v>Non-Hispanic White</v>
      </c>
    </row>
    <row r="3527" spans="1:7" x14ac:dyDescent="0.4">
      <c r="A3527">
        <v>77082</v>
      </c>
      <c r="B3527" t="str">
        <f>_xlfn.IFNA(VLOOKUP(A3527,Obesity!$A$1:$G$7092,2,0),"")</f>
        <v/>
      </c>
      <c r="C3527" t="str">
        <f>_xlfn.IFNA(VLOOKUP(A3527,Obesity!$A$1:$G$7092,3,0),"")</f>
        <v/>
      </c>
      <c r="D3527" t="str">
        <f>_xlfn.IFNA(VLOOKUP(A3527,Obesity!$A$1:$G$7092,4,0),"")</f>
        <v/>
      </c>
      <c r="E3527" t="str">
        <f>_xlfn.IFNA(VLOOKUP(A3527,Obesity!$A$1:$G$7092,5,0),"")</f>
        <v/>
      </c>
      <c r="F3527" t="str">
        <f>_xlfn.IFNA(VLOOKUP(A3527,Obesity!$A$1:$G$7092,6,0),"")</f>
        <v/>
      </c>
      <c r="G3527" t="str">
        <f>_xlfn.IFNA(VLOOKUP(A3527,Obesity!$A$1:$G$7092,7,0),"")</f>
        <v/>
      </c>
    </row>
    <row r="3528" spans="1:7" x14ac:dyDescent="0.4">
      <c r="A3528">
        <v>77083</v>
      </c>
      <c r="B3528">
        <f>_xlfn.IFNA(VLOOKUP(A3528,Obesity!$A$1:$G$7092,2,0),"")</f>
        <v>52.7</v>
      </c>
      <c r="C3528" t="str">
        <f>_xlfn.IFNA(VLOOKUP(A3528,Obesity!$A$1:$G$7092,3,0),"")</f>
        <v>Overweight</v>
      </c>
      <c r="D3528" t="str">
        <f>_xlfn.IFNA(VLOOKUP(A3528,Obesity!$A$1:$G$7092,4,0),"")</f>
        <v>Female</v>
      </c>
      <c r="E3528" t="str">
        <f>_xlfn.IFNA(VLOOKUP(A3528,Obesity!$A$1:$G$7092,5,0),"")</f>
        <v>36 and above</v>
      </c>
      <c r="F3528" t="str">
        <f>_xlfn.IFNA(VLOOKUP(A3528,Obesity!$A$1:$G$7092,6,0),"")</f>
        <v>below 2,000</v>
      </c>
      <c r="G3528" t="str">
        <f>_xlfn.IFNA(VLOOKUP(A3528,Obesity!$A$1:$G$7092,7,0),"")</f>
        <v>Non-Hispanic White</v>
      </c>
    </row>
    <row r="3529" spans="1:7" x14ac:dyDescent="0.4">
      <c r="A3529">
        <v>77084</v>
      </c>
      <c r="B3529">
        <f>_xlfn.IFNA(VLOOKUP(A3529,Obesity!$A$1:$G$7092,2,0),"")</f>
        <v>30.4</v>
      </c>
      <c r="C3529" t="str">
        <f>_xlfn.IFNA(VLOOKUP(A3529,Obesity!$A$1:$G$7092,3,0),"")</f>
        <v>Underweight</v>
      </c>
      <c r="D3529" t="str">
        <f>_xlfn.IFNA(VLOOKUP(A3529,Obesity!$A$1:$G$7092,4,0),"")</f>
        <v>Female</v>
      </c>
      <c r="E3529" t="str">
        <f>_xlfn.IFNA(VLOOKUP(A3529,Obesity!$A$1:$G$7092,5,0),"")</f>
        <v>35 and below</v>
      </c>
      <c r="F3529" t="str">
        <f>_xlfn.IFNA(VLOOKUP(A3529,Obesity!$A$1:$G$7092,6,0),"")</f>
        <v>below 2,000</v>
      </c>
      <c r="G3529" t="str">
        <f>_xlfn.IFNA(VLOOKUP(A3529,Obesity!$A$1:$G$7092,7,0),"")</f>
        <v>Mexican American</v>
      </c>
    </row>
    <row r="3530" spans="1:7" x14ac:dyDescent="0.4">
      <c r="A3530">
        <v>77085</v>
      </c>
      <c r="B3530" t="str">
        <f>_xlfn.IFNA(VLOOKUP(A3530,Obesity!$A$1:$G$7092,2,0),"")</f>
        <v/>
      </c>
      <c r="C3530" t="str">
        <f>_xlfn.IFNA(VLOOKUP(A3530,Obesity!$A$1:$G$7092,3,0),"")</f>
        <v/>
      </c>
      <c r="D3530" t="str">
        <f>_xlfn.IFNA(VLOOKUP(A3530,Obesity!$A$1:$G$7092,4,0),"")</f>
        <v/>
      </c>
      <c r="E3530" t="str">
        <f>_xlfn.IFNA(VLOOKUP(A3530,Obesity!$A$1:$G$7092,5,0),"")</f>
        <v/>
      </c>
      <c r="F3530" t="str">
        <f>_xlfn.IFNA(VLOOKUP(A3530,Obesity!$A$1:$G$7092,6,0),"")</f>
        <v/>
      </c>
      <c r="G3530" t="str">
        <f>_xlfn.IFNA(VLOOKUP(A3530,Obesity!$A$1:$G$7092,7,0),"")</f>
        <v/>
      </c>
    </row>
    <row r="3531" spans="1:7" x14ac:dyDescent="0.4">
      <c r="A3531">
        <v>77086</v>
      </c>
      <c r="B3531">
        <f>_xlfn.IFNA(VLOOKUP(A3531,Obesity!$A$1:$G$7092,2,0),"")</f>
        <v>24.8</v>
      </c>
      <c r="C3531" t="str">
        <f>_xlfn.IFNA(VLOOKUP(A3531,Obesity!$A$1:$G$7092,3,0),"")</f>
        <v>Normal weight</v>
      </c>
      <c r="D3531" t="str">
        <f>_xlfn.IFNA(VLOOKUP(A3531,Obesity!$A$1:$G$7092,4,0),"")</f>
        <v>Female</v>
      </c>
      <c r="E3531" t="str">
        <f>_xlfn.IFNA(VLOOKUP(A3531,Obesity!$A$1:$G$7092,5,0),"")</f>
        <v>35 and below</v>
      </c>
      <c r="F3531" t="str">
        <f>_xlfn.IFNA(VLOOKUP(A3531,Obesity!$A$1:$G$7092,6,0),"")</f>
        <v>above 2,000</v>
      </c>
      <c r="G3531" t="str">
        <f>_xlfn.IFNA(VLOOKUP(A3531,Obesity!$A$1:$G$7092,7,0),"")</f>
        <v>Mexican American</v>
      </c>
    </row>
    <row r="3532" spans="1:7" x14ac:dyDescent="0.4">
      <c r="A3532">
        <v>77087</v>
      </c>
      <c r="B3532">
        <f>_xlfn.IFNA(VLOOKUP(A3532,Obesity!$A$1:$G$7092,2,0),"")</f>
        <v>35.299999999999997</v>
      </c>
      <c r="C3532" t="str">
        <f>_xlfn.IFNA(VLOOKUP(A3532,Obesity!$A$1:$G$7092,3,0),"")</f>
        <v>Underweight</v>
      </c>
      <c r="D3532" t="str">
        <f>_xlfn.IFNA(VLOOKUP(A3532,Obesity!$A$1:$G$7092,4,0),"")</f>
        <v>Male</v>
      </c>
      <c r="E3532" t="str">
        <f>_xlfn.IFNA(VLOOKUP(A3532,Obesity!$A$1:$G$7092,5,0),"")</f>
        <v>35 and below</v>
      </c>
      <c r="F3532" t="str">
        <f>_xlfn.IFNA(VLOOKUP(A3532,Obesity!$A$1:$G$7092,6,0),"")</f>
        <v>below 2,500</v>
      </c>
      <c r="G3532" t="str">
        <f>_xlfn.IFNA(VLOOKUP(A3532,Obesity!$A$1:$G$7092,7,0),"")</f>
        <v>Non-Hispanic Black</v>
      </c>
    </row>
    <row r="3533" spans="1:7" x14ac:dyDescent="0.4">
      <c r="A3533">
        <v>77088</v>
      </c>
      <c r="B3533">
        <f>_xlfn.IFNA(VLOOKUP(A3533,Obesity!$A$1:$G$7092,2,0),"")</f>
        <v>27.5</v>
      </c>
      <c r="C3533" t="str">
        <f>_xlfn.IFNA(VLOOKUP(A3533,Obesity!$A$1:$G$7092,3,0),"")</f>
        <v>Overweight</v>
      </c>
      <c r="D3533" t="str">
        <f>_xlfn.IFNA(VLOOKUP(A3533,Obesity!$A$1:$G$7092,4,0),"")</f>
        <v>Female</v>
      </c>
      <c r="E3533" t="str">
        <f>_xlfn.IFNA(VLOOKUP(A3533,Obesity!$A$1:$G$7092,5,0),"")</f>
        <v>35 and below</v>
      </c>
      <c r="F3533" t="str">
        <f>_xlfn.IFNA(VLOOKUP(A3533,Obesity!$A$1:$G$7092,6,0),"")</f>
        <v>below 2,000</v>
      </c>
      <c r="G3533" t="str">
        <f>_xlfn.IFNA(VLOOKUP(A3533,Obesity!$A$1:$G$7092,7,0),"")</f>
        <v>Mexican American</v>
      </c>
    </row>
    <row r="3534" spans="1:7" x14ac:dyDescent="0.4">
      <c r="A3534">
        <v>77089</v>
      </c>
      <c r="B3534">
        <f>_xlfn.IFNA(VLOOKUP(A3534,Obesity!$A$1:$G$7092,2,0),"")</f>
        <v>24</v>
      </c>
      <c r="C3534" t="str">
        <f>_xlfn.IFNA(VLOOKUP(A3534,Obesity!$A$1:$G$7092,3,0),"")</f>
        <v>Underweight</v>
      </c>
      <c r="D3534" t="str">
        <f>_xlfn.IFNA(VLOOKUP(A3534,Obesity!$A$1:$G$7092,4,0),"")</f>
        <v>Male</v>
      </c>
      <c r="E3534" t="str">
        <f>_xlfn.IFNA(VLOOKUP(A3534,Obesity!$A$1:$G$7092,5,0),"")</f>
        <v>35 and below</v>
      </c>
      <c r="F3534" t="str">
        <f>_xlfn.IFNA(VLOOKUP(A3534,Obesity!$A$1:$G$7092,6,0),"")</f>
        <v>below 2,500</v>
      </c>
      <c r="G3534" t="str">
        <f>_xlfn.IFNA(VLOOKUP(A3534,Obesity!$A$1:$G$7092,7,0),"")</f>
        <v>Non-Hispanic Black</v>
      </c>
    </row>
    <row r="3535" spans="1:7" x14ac:dyDescent="0.4">
      <c r="A3535">
        <v>77090</v>
      </c>
      <c r="B3535">
        <f>_xlfn.IFNA(VLOOKUP(A3535,Obesity!$A$1:$G$7092,2,0),"")</f>
        <v>32.5</v>
      </c>
      <c r="C3535" t="str">
        <f>_xlfn.IFNA(VLOOKUP(A3535,Obesity!$A$1:$G$7092,3,0),"")</f>
        <v>Overweight</v>
      </c>
      <c r="D3535" t="str">
        <f>_xlfn.IFNA(VLOOKUP(A3535,Obesity!$A$1:$G$7092,4,0),"")</f>
        <v>Female</v>
      </c>
      <c r="E3535" t="str">
        <f>_xlfn.IFNA(VLOOKUP(A3535,Obesity!$A$1:$G$7092,5,0),"")</f>
        <v>36 and above</v>
      </c>
      <c r="F3535" t="str">
        <f>_xlfn.IFNA(VLOOKUP(A3535,Obesity!$A$1:$G$7092,6,0),"")</f>
        <v>below 2,000</v>
      </c>
      <c r="G3535" t="str">
        <f>_xlfn.IFNA(VLOOKUP(A3535,Obesity!$A$1:$G$7092,7,0),"")</f>
        <v>Non-Hispanic Black</v>
      </c>
    </row>
    <row r="3536" spans="1:7" x14ac:dyDescent="0.4">
      <c r="A3536">
        <v>77091</v>
      </c>
      <c r="B3536" t="str">
        <f>_xlfn.IFNA(VLOOKUP(A3536,Obesity!$A$1:$G$7092,2,0),"")</f>
        <v/>
      </c>
      <c r="C3536" t="str">
        <f>_xlfn.IFNA(VLOOKUP(A3536,Obesity!$A$1:$G$7092,3,0),"")</f>
        <v/>
      </c>
      <c r="D3536" t="str">
        <f>_xlfn.IFNA(VLOOKUP(A3536,Obesity!$A$1:$G$7092,4,0),"")</f>
        <v/>
      </c>
      <c r="E3536" t="str">
        <f>_xlfn.IFNA(VLOOKUP(A3536,Obesity!$A$1:$G$7092,5,0),"")</f>
        <v/>
      </c>
      <c r="F3536" t="str">
        <f>_xlfn.IFNA(VLOOKUP(A3536,Obesity!$A$1:$G$7092,6,0),"")</f>
        <v/>
      </c>
      <c r="G3536" t="str">
        <f>_xlfn.IFNA(VLOOKUP(A3536,Obesity!$A$1:$G$7092,7,0),"")</f>
        <v/>
      </c>
    </row>
    <row r="3537" spans="1:7" x14ac:dyDescent="0.4">
      <c r="A3537">
        <v>77092</v>
      </c>
      <c r="B3537">
        <f>_xlfn.IFNA(VLOOKUP(A3537,Obesity!$A$1:$G$7092,2,0),"")</f>
        <v>35.299999999999997</v>
      </c>
      <c r="C3537" t="str">
        <f>_xlfn.IFNA(VLOOKUP(A3537,Obesity!$A$1:$G$7092,3,0),"")</f>
        <v>Underweight</v>
      </c>
      <c r="D3537" t="str">
        <f>_xlfn.IFNA(VLOOKUP(A3537,Obesity!$A$1:$G$7092,4,0),"")</f>
        <v>Male</v>
      </c>
      <c r="E3537" t="str">
        <f>_xlfn.IFNA(VLOOKUP(A3537,Obesity!$A$1:$G$7092,5,0),"")</f>
        <v>35 and below</v>
      </c>
      <c r="F3537" t="str">
        <f>_xlfn.IFNA(VLOOKUP(A3537,Obesity!$A$1:$G$7092,6,0),"")</f>
        <v>below 2,500</v>
      </c>
      <c r="G3537" t="str">
        <f>_xlfn.IFNA(VLOOKUP(A3537,Obesity!$A$1:$G$7092,7,0),"")</f>
        <v>Non-Hispanic White</v>
      </c>
    </row>
    <row r="3538" spans="1:7" x14ac:dyDescent="0.4">
      <c r="A3538">
        <v>77093</v>
      </c>
      <c r="B3538">
        <f>_xlfn.IFNA(VLOOKUP(A3538,Obesity!$A$1:$G$7092,2,0),"")</f>
        <v>0</v>
      </c>
      <c r="C3538" t="str">
        <f>_xlfn.IFNA(VLOOKUP(A3538,Obesity!$A$1:$G$7092,3,0),"")</f>
        <v>Underweight</v>
      </c>
      <c r="D3538" t="str">
        <f>_xlfn.IFNA(VLOOKUP(A3538,Obesity!$A$1:$G$7092,4,0),"")</f>
        <v>Female</v>
      </c>
      <c r="E3538" t="str">
        <f>_xlfn.IFNA(VLOOKUP(A3538,Obesity!$A$1:$G$7092,5,0),"")</f>
        <v>35 and below</v>
      </c>
      <c r="F3538" t="str">
        <f>_xlfn.IFNA(VLOOKUP(A3538,Obesity!$A$1:$G$7092,6,0),"")</f>
        <v>below 2,000</v>
      </c>
      <c r="G3538" t="str">
        <f>_xlfn.IFNA(VLOOKUP(A3538,Obesity!$A$1:$G$7092,7,0),"")</f>
        <v>Non-Hispanic White</v>
      </c>
    </row>
    <row r="3539" spans="1:7" x14ac:dyDescent="0.4">
      <c r="A3539">
        <v>77094</v>
      </c>
      <c r="B3539">
        <f>_xlfn.IFNA(VLOOKUP(A3539,Obesity!$A$1:$G$7092,2,0),"")</f>
        <v>20.2</v>
      </c>
      <c r="C3539" t="str">
        <f>_xlfn.IFNA(VLOOKUP(A3539,Obesity!$A$1:$G$7092,3,0),"")</f>
        <v>Overweight</v>
      </c>
      <c r="D3539" t="str">
        <f>_xlfn.IFNA(VLOOKUP(A3539,Obesity!$A$1:$G$7092,4,0),"")</f>
        <v>Female</v>
      </c>
      <c r="E3539" t="str">
        <f>_xlfn.IFNA(VLOOKUP(A3539,Obesity!$A$1:$G$7092,5,0),"")</f>
        <v>36 and above</v>
      </c>
      <c r="F3539" t="str">
        <f>_xlfn.IFNA(VLOOKUP(A3539,Obesity!$A$1:$G$7092,6,0),"")</f>
        <v>above 2,000</v>
      </c>
      <c r="G3539" t="str">
        <f>_xlfn.IFNA(VLOOKUP(A3539,Obesity!$A$1:$G$7092,7,0),"")</f>
        <v>Non-Hispanic Asian</v>
      </c>
    </row>
    <row r="3540" spans="1:7" x14ac:dyDescent="0.4">
      <c r="A3540">
        <v>77095</v>
      </c>
      <c r="B3540">
        <f>_xlfn.IFNA(VLOOKUP(A3540,Obesity!$A$1:$G$7092,2,0),"")</f>
        <v>15.9</v>
      </c>
      <c r="C3540" t="str">
        <f>_xlfn.IFNA(VLOOKUP(A3540,Obesity!$A$1:$G$7092,3,0),"")</f>
        <v>Overweight</v>
      </c>
      <c r="D3540" t="str">
        <f>_xlfn.IFNA(VLOOKUP(A3540,Obesity!$A$1:$G$7092,4,0),"")</f>
        <v>Male</v>
      </c>
      <c r="E3540" t="str">
        <f>_xlfn.IFNA(VLOOKUP(A3540,Obesity!$A$1:$G$7092,5,0),"")</f>
        <v>36 and above</v>
      </c>
      <c r="F3540" t="str">
        <f>_xlfn.IFNA(VLOOKUP(A3540,Obesity!$A$1:$G$7092,6,0),"")</f>
        <v>above 2,500</v>
      </c>
      <c r="G3540" t="str">
        <f>_xlfn.IFNA(VLOOKUP(A3540,Obesity!$A$1:$G$7092,7,0),"")</f>
        <v>Non-Hispanic White</v>
      </c>
    </row>
    <row r="3541" spans="1:7" x14ac:dyDescent="0.4">
      <c r="A3541">
        <v>77096</v>
      </c>
      <c r="B3541">
        <f>_xlfn.IFNA(VLOOKUP(A3541,Obesity!$A$1:$G$7092,2,0),"")</f>
        <v>31.5</v>
      </c>
      <c r="C3541" t="str">
        <f>_xlfn.IFNA(VLOOKUP(A3541,Obesity!$A$1:$G$7092,3,0),"")</f>
        <v>Overweight</v>
      </c>
      <c r="D3541" t="str">
        <f>_xlfn.IFNA(VLOOKUP(A3541,Obesity!$A$1:$G$7092,4,0),"")</f>
        <v>Female</v>
      </c>
      <c r="E3541" t="str">
        <f>_xlfn.IFNA(VLOOKUP(A3541,Obesity!$A$1:$G$7092,5,0),"")</f>
        <v>36 and above</v>
      </c>
      <c r="F3541" t="str">
        <f>_xlfn.IFNA(VLOOKUP(A3541,Obesity!$A$1:$G$7092,6,0),"")</f>
        <v>above 2,000</v>
      </c>
      <c r="G3541" t="str">
        <f>_xlfn.IFNA(VLOOKUP(A3541,Obesity!$A$1:$G$7092,7,0),"")</f>
        <v>Non-Hispanic White</v>
      </c>
    </row>
    <row r="3542" spans="1:7" x14ac:dyDescent="0.4">
      <c r="A3542">
        <v>77097</v>
      </c>
      <c r="B3542" t="str">
        <f>_xlfn.IFNA(VLOOKUP(A3542,Obesity!$A$1:$G$7092,2,0),"")</f>
        <v/>
      </c>
      <c r="C3542" t="str">
        <f>_xlfn.IFNA(VLOOKUP(A3542,Obesity!$A$1:$G$7092,3,0),"")</f>
        <v/>
      </c>
      <c r="D3542" t="str">
        <f>_xlfn.IFNA(VLOOKUP(A3542,Obesity!$A$1:$G$7092,4,0),"")</f>
        <v/>
      </c>
      <c r="E3542" t="str">
        <f>_xlfn.IFNA(VLOOKUP(A3542,Obesity!$A$1:$G$7092,5,0),"")</f>
        <v/>
      </c>
      <c r="F3542" t="str">
        <f>_xlfn.IFNA(VLOOKUP(A3542,Obesity!$A$1:$G$7092,6,0),"")</f>
        <v/>
      </c>
      <c r="G3542" t="str">
        <f>_xlfn.IFNA(VLOOKUP(A3542,Obesity!$A$1:$G$7092,7,0),"")</f>
        <v/>
      </c>
    </row>
    <row r="3543" spans="1:7" x14ac:dyDescent="0.4">
      <c r="A3543">
        <v>77098</v>
      </c>
      <c r="B3543">
        <f>_xlfn.IFNA(VLOOKUP(A3543,Obesity!$A$1:$G$7092,2,0),"")</f>
        <v>19.600000000000001</v>
      </c>
      <c r="C3543" t="str">
        <f>_xlfn.IFNA(VLOOKUP(A3543,Obesity!$A$1:$G$7092,3,0),"")</f>
        <v>Normal weight</v>
      </c>
      <c r="D3543" t="str">
        <f>_xlfn.IFNA(VLOOKUP(A3543,Obesity!$A$1:$G$7092,4,0),"")</f>
        <v>Male</v>
      </c>
      <c r="E3543" t="str">
        <f>_xlfn.IFNA(VLOOKUP(A3543,Obesity!$A$1:$G$7092,5,0),"")</f>
        <v>35 and below</v>
      </c>
      <c r="F3543" t="str">
        <f>_xlfn.IFNA(VLOOKUP(A3543,Obesity!$A$1:$G$7092,6,0),"")</f>
        <v>above 2,500</v>
      </c>
      <c r="G3543" t="str">
        <f>_xlfn.IFNA(VLOOKUP(A3543,Obesity!$A$1:$G$7092,7,0),"")</f>
        <v>Non-Hispanic Black</v>
      </c>
    </row>
    <row r="3544" spans="1:7" x14ac:dyDescent="0.4">
      <c r="A3544">
        <v>77099</v>
      </c>
      <c r="B3544" t="str">
        <f>_xlfn.IFNA(VLOOKUP(A3544,Obesity!$A$1:$G$7092,2,0),"")</f>
        <v/>
      </c>
      <c r="C3544" t="str">
        <f>_xlfn.IFNA(VLOOKUP(A3544,Obesity!$A$1:$G$7092,3,0),"")</f>
        <v/>
      </c>
      <c r="D3544" t="str">
        <f>_xlfn.IFNA(VLOOKUP(A3544,Obesity!$A$1:$G$7092,4,0),"")</f>
        <v/>
      </c>
      <c r="E3544" t="str">
        <f>_xlfn.IFNA(VLOOKUP(A3544,Obesity!$A$1:$G$7092,5,0),"")</f>
        <v/>
      </c>
      <c r="F3544" t="str">
        <f>_xlfn.IFNA(VLOOKUP(A3544,Obesity!$A$1:$G$7092,6,0),"")</f>
        <v/>
      </c>
      <c r="G3544" t="str">
        <f>_xlfn.IFNA(VLOOKUP(A3544,Obesity!$A$1:$G$7092,7,0),"")</f>
        <v/>
      </c>
    </row>
    <row r="3545" spans="1:7" x14ac:dyDescent="0.4">
      <c r="A3545">
        <v>77100</v>
      </c>
      <c r="B3545">
        <f>_xlfn.IFNA(VLOOKUP(A3545,Obesity!$A$1:$G$7092,2,0),"")</f>
        <v>39.1</v>
      </c>
      <c r="C3545" t="str">
        <f>_xlfn.IFNA(VLOOKUP(A3545,Obesity!$A$1:$G$7092,3,0),"")</f>
        <v>Overweight</v>
      </c>
      <c r="D3545" t="str">
        <f>_xlfn.IFNA(VLOOKUP(A3545,Obesity!$A$1:$G$7092,4,0),"")</f>
        <v>Male</v>
      </c>
      <c r="E3545" t="str">
        <f>_xlfn.IFNA(VLOOKUP(A3545,Obesity!$A$1:$G$7092,5,0),"")</f>
        <v>36 and above</v>
      </c>
      <c r="F3545" t="str">
        <f>_xlfn.IFNA(VLOOKUP(A3545,Obesity!$A$1:$G$7092,6,0),"")</f>
        <v>below 2,500</v>
      </c>
      <c r="G3545" t="str">
        <f>_xlfn.IFNA(VLOOKUP(A3545,Obesity!$A$1:$G$7092,7,0),"")</f>
        <v>Mexican American</v>
      </c>
    </row>
    <row r="3546" spans="1:7" x14ac:dyDescent="0.4">
      <c r="A3546">
        <v>77101</v>
      </c>
      <c r="B3546">
        <f>_xlfn.IFNA(VLOOKUP(A3546,Obesity!$A$1:$G$7092,2,0),"")</f>
        <v>18</v>
      </c>
      <c r="C3546" t="str">
        <f>_xlfn.IFNA(VLOOKUP(A3546,Obesity!$A$1:$G$7092,3,0),"")</f>
        <v>Overweight</v>
      </c>
      <c r="D3546" t="str">
        <f>_xlfn.IFNA(VLOOKUP(A3546,Obesity!$A$1:$G$7092,4,0),"")</f>
        <v>Female</v>
      </c>
      <c r="E3546" t="str">
        <f>_xlfn.IFNA(VLOOKUP(A3546,Obesity!$A$1:$G$7092,5,0),"")</f>
        <v>36 and above</v>
      </c>
      <c r="F3546" t="str">
        <f>_xlfn.IFNA(VLOOKUP(A3546,Obesity!$A$1:$G$7092,6,0),"")</f>
        <v>below 2,000</v>
      </c>
      <c r="G3546" t="str">
        <f>_xlfn.IFNA(VLOOKUP(A3546,Obesity!$A$1:$G$7092,7,0),"")</f>
        <v>Non-Hispanic Black</v>
      </c>
    </row>
    <row r="3547" spans="1:7" x14ac:dyDescent="0.4">
      <c r="A3547">
        <v>77102</v>
      </c>
      <c r="B3547">
        <f>_xlfn.IFNA(VLOOKUP(A3547,Obesity!$A$1:$G$7092,2,0),"")</f>
        <v>0</v>
      </c>
      <c r="C3547" t="str">
        <f>_xlfn.IFNA(VLOOKUP(A3547,Obesity!$A$1:$G$7092,3,0),"")</f>
        <v>Normal weight</v>
      </c>
      <c r="D3547" t="str">
        <f>_xlfn.IFNA(VLOOKUP(A3547,Obesity!$A$1:$G$7092,4,0),"")</f>
        <v>Male</v>
      </c>
      <c r="E3547" t="str">
        <f>_xlfn.IFNA(VLOOKUP(A3547,Obesity!$A$1:$G$7092,5,0),"")</f>
        <v>35 and below</v>
      </c>
      <c r="F3547" t="str">
        <f>_xlfn.IFNA(VLOOKUP(A3547,Obesity!$A$1:$G$7092,6,0),"")</f>
        <v>below 2,500</v>
      </c>
      <c r="G3547" t="str">
        <f>_xlfn.IFNA(VLOOKUP(A3547,Obesity!$A$1:$G$7092,7,0),"")</f>
        <v>Non-Hispanic Black</v>
      </c>
    </row>
    <row r="3548" spans="1:7" x14ac:dyDescent="0.4">
      <c r="A3548">
        <v>77103</v>
      </c>
      <c r="B3548">
        <f>_xlfn.IFNA(VLOOKUP(A3548,Obesity!$A$1:$G$7092,2,0),"")</f>
        <v>0</v>
      </c>
      <c r="C3548" t="str">
        <f>_xlfn.IFNA(VLOOKUP(A3548,Obesity!$A$1:$G$7092,3,0),"")</f>
        <v>Normal weight</v>
      </c>
      <c r="D3548" t="str">
        <f>_xlfn.IFNA(VLOOKUP(A3548,Obesity!$A$1:$G$7092,4,0),"")</f>
        <v>Female</v>
      </c>
      <c r="E3548" t="str">
        <f>_xlfn.IFNA(VLOOKUP(A3548,Obesity!$A$1:$G$7092,5,0),"")</f>
        <v>36 and above</v>
      </c>
      <c r="F3548" t="str">
        <f>_xlfn.IFNA(VLOOKUP(A3548,Obesity!$A$1:$G$7092,6,0),"")</f>
        <v>below 2,000</v>
      </c>
      <c r="G3548" t="str">
        <f>_xlfn.IFNA(VLOOKUP(A3548,Obesity!$A$1:$G$7092,7,0),"")</f>
        <v>Other Hispanic</v>
      </c>
    </row>
    <row r="3549" spans="1:7" x14ac:dyDescent="0.4">
      <c r="A3549">
        <v>77104</v>
      </c>
      <c r="B3549" t="str">
        <f>_xlfn.IFNA(VLOOKUP(A3549,Obesity!$A$1:$G$7092,2,0),"")</f>
        <v/>
      </c>
      <c r="C3549" t="str">
        <f>_xlfn.IFNA(VLOOKUP(A3549,Obesity!$A$1:$G$7092,3,0),"")</f>
        <v/>
      </c>
      <c r="D3549" t="str">
        <f>_xlfn.IFNA(VLOOKUP(A3549,Obesity!$A$1:$G$7092,4,0),"")</f>
        <v/>
      </c>
      <c r="E3549" t="str">
        <f>_xlfn.IFNA(VLOOKUP(A3549,Obesity!$A$1:$G$7092,5,0),"")</f>
        <v/>
      </c>
      <c r="F3549" t="str">
        <f>_xlfn.IFNA(VLOOKUP(A3549,Obesity!$A$1:$G$7092,6,0),"")</f>
        <v/>
      </c>
      <c r="G3549" t="str">
        <f>_xlfn.IFNA(VLOOKUP(A3549,Obesity!$A$1:$G$7092,7,0),"")</f>
        <v/>
      </c>
    </row>
    <row r="3550" spans="1:7" x14ac:dyDescent="0.4">
      <c r="A3550">
        <v>77105</v>
      </c>
      <c r="B3550">
        <f>_xlfn.IFNA(VLOOKUP(A3550,Obesity!$A$1:$G$7092,2,0),"")</f>
        <v>24.6</v>
      </c>
      <c r="C3550" t="str">
        <f>_xlfn.IFNA(VLOOKUP(A3550,Obesity!$A$1:$G$7092,3,0),"")</f>
        <v>Overweight</v>
      </c>
      <c r="D3550" t="str">
        <f>_xlfn.IFNA(VLOOKUP(A3550,Obesity!$A$1:$G$7092,4,0),"")</f>
        <v>Male</v>
      </c>
      <c r="E3550" t="str">
        <f>_xlfn.IFNA(VLOOKUP(A3550,Obesity!$A$1:$G$7092,5,0),"")</f>
        <v>36 and above</v>
      </c>
      <c r="F3550" t="str">
        <f>_xlfn.IFNA(VLOOKUP(A3550,Obesity!$A$1:$G$7092,6,0),"")</f>
        <v>below 2,500</v>
      </c>
      <c r="G3550" t="str">
        <f>_xlfn.IFNA(VLOOKUP(A3550,Obesity!$A$1:$G$7092,7,0),"")</f>
        <v>Non-Hispanic White</v>
      </c>
    </row>
    <row r="3551" spans="1:7" x14ac:dyDescent="0.4">
      <c r="A3551">
        <v>77106</v>
      </c>
      <c r="B3551">
        <f>_xlfn.IFNA(VLOOKUP(A3551,Obesity!$A$1:$G$7092,2,0),"")</f>
        <v>24.7</v>
      </c>
      <c r="C3551" t="str">
        <f>_xlfn.IFNA(VLOOKUP(A3551,Obesity!$A$1:$G$7092,3,0),"")</f>
        <v>Underweight</v>
      </c>
      <c r="D3551" t="str">
        <f>_xlfn.IFNA(VLOOKUP(A3551,Obesity!$A$1:$G$7092,4,0),"")</f>
        <v>Male</v>
      </c>
      <c r="E3551" t="str">
        <f>_xlfn.IFNA(VLOOKUP(A3551,Obesity!$A$1:$G$7092,5,0),"")</f>
        <v>35 and below</v>
      </c>
      <c r="F3551" t="str">
        <f>_xlfn.IFNA(VLOOKUP(A3551,Obesity!$A$1:$G$7092,6,0),"")</f>
        <v>above 2,500</v>
      </c>
      <c r="G3551" t="str">
        <f>_xlfn.IFNA(VLOOKUP(A3551,Obesity!$A$1:$G$7092,7,0),"")</f>
        <v>Non-Hispanic Black</v>
      </c>
    </row>
    <row r="3552" spans="1:7" x14ac:dyDescent="0.4">
      <c r="A3552">
        <v>77107</v>
      </c>
      <c r="B3552">
        <f>_xlfn.IFNA(VLOOKUP(A3552,Obesity!$A$1:$G$7092,2,0),"")</f>
        <v>0</v>
      </c>
      <c r="C3552" t="str">
        <f>_xlfn.IFNA(VLOOKUP(A3552,Obesity!$A$1:$G$7092,3,0),"")</f>
        <v>Underweight</v>
      </c>
      <c r="D3552" t="str">
        <f>_xlfn.IFNA(VLOOKUP(A3552,Obesity!$A$1:$G$7092,4,0),"")</f>
        <v>Female</v>
      </c>
      <c r="E3552" t="str">
        <f>_xlfn.IFNA(VLOOKUP(A3552,Obesity!$A$1:$G$7092,5,0),"")</f>
        <v>35 and below</v>
      </c>
      <c r="F3552" t="str">
        <f>_xlfn.IFNA(VLOOKUP(A3552,Obesity!$A$1:$G$7092,6,0),"")</f>
        <v>above 2,000</v>
      </c>
      <c r="G3552" t="str">
        <f>_xlfn.IFNA(VLOOKUP(A3552,Obesity!$A$1:$G$7092,7,0),"")</f>
        <v>Non-Hispanic White</v>
      </c>
    </row>
    <row r="3553" spans="1:7" x14ac:dyDescent="0.4">
      <c r="A3553">
        <v>77108</v>
      </c>
      <c r="B3553">
        <f>_xlfn.IFNA(VLOOKUP(A3553,Obesity!$A$1:$G$7092,2,0),"")</f>
        <v>30.4</v>
      </c>
      <c r="C3553" t="str">
        <f>_xlfn.IFNA(VLOOKUP(A3553,Obesity!$A$1:$G$7092,3,0),"")</f>
        <v>Overweight</v>
      </c>
      <c r="D3553" t="str">
        <f>_xlfn.IFNA(VLOOKUP(A3553,Obesity!$A$1:$G$7092,4,0),"")</f>
        <v>Male</v>
      </c>
      <c r="E3553" t="str">
        <f>_xlfn.IFNA(VLOOKUP(A3553,Obesity!$A$1:$G$7092,5,0),"")</f>
        <v>35 and below</v>
      </c>
      <c r="F3553" t="str">
        <f>_xlfn.IFNA(VLOOKUP(A3553,Obesity!$A$1:$G$7092,6,0),"")</f>
        <v>above 2,500</v>
      </c>
      <c r="G3553" t="str">
        <f>_xlfn.IFNA(VLOOKUP(A3553,Obesity!$A$1:$G$7092,7,0),"")</f>
        <v>Non-Hispanic Black</v>
      </c>
    </row>
    <row r="3554" spans="1:7" x14ac:dyDescent="0.4">
      <c r="A3554">
        <v>77109</v>
      </c>
      <c r="B3554">
        <f>_xlfn.IFNA(VLOOKUP(A3554,Obesity!$A$1:$G$7092,2,0),"")</f>
        <v>15.6</v>
      </c>
      <c r="C3554" t="str">
        <f>_xlfn.IFNA(VLOOKUP(A3554,Obesity!$A$1:$G$7092,3,0),"")</f>
        <v>Obese</v>
      </c>
      <c r="D3554" t="str">
        <f>_xlfn.IFNA(VLOOKUP(A3554,Obesity!$A$1:$G$7092,4,0),"")</f>
        <v>Male</v>
      </c>
      <c r="E3554" t="str">
        <f>_xlfn.IFNA(VLOOKUP(A3554,Obesity!$A$1:$G$7092,5,0),"")</f>
        <v>36 and above</v>
      </c>
      <c r="F3554" t="str">
        <f>_xlfn.IFNA(VLOOKUP(A3554,Obesity!$A$1:$G$7092,6,0),"")</f>
        <v>below 2,500</v>
      </c>
      <c r="G3554" t="str">
        <f>_xlfn.IFNA(VLOOKUP(A3554,Obesity!$A$1:$G$7092,7,0),"")</f>
        <v>Mexican American</v>
      </c>
    </row>
    <row r="3555" spans="1:7" x14ac:dyDescent="0.4">
      <c r="A3555">
        <v>77110</v>
      </c>
      <c r="B3555">
        <f>_xlfn.IFNA(VLOOKUP(A3555,Obesity!$A$1:$G$7092,2,0),"")</f>
        <v>31.5</v>
      </c>
      <c r="C3555" t="str">
        <f>_xlfn.IFNA(VLOOKUP(A3555,Obesity!$A$1:$G$7092,3,0),"")</f>
        <v>Underweight</v>
      </c>
      <c r="D3555" t="str">
        <f>_xlfn.IFNA(VLOOKUP(A3555,Obesity!$A$1:$G$7092,4,0),"")</f>
        <v>Male</v>
      </c>
      <c r="E3555" t="str">
        <f>_xlfn.IFNA(VLOOKUP(A3555,Obesity!$A$1:$G$7092,5,0),"")</f>
        <v>35 and below</v>
      </c>
      <c r="F3555" t="str">
        <f>_xlfn.IFNA(VLOOKUP(A3555,Obesity!$A$1:$G$7092,6,0),"")</f>
        <v>above 2,500</v>
      </c>
      <c r="G3555" t="str">
        <f>_xlfn.IFNA(VLOOKUP(A3555,Obesity!$A$1:$G$7092,7,0),"")</f>
        <v>Mexican American</v>
      </c>
    </row>
    <row r="3556" spans="1:7" x14ac:dyDescent="0.4">
      <c r="A3556">
        <v>77111</v>
      </c>
      <c r="B3556">
        <f>_xlfn.IFNA(VLOOKUP(A3556,Obesity!$A$1:$G$7092,2,0),"")</f>
        <v>25.8</v>
      </c>
      <c r="C3556" t="str">
        <f>_xlfn.IFNA(VLOOKUP(A3556,Obesity!$A$1:$G$7092,3,0),"")</f>
        <v>Obese</v>
      </c>
      <c r="D3556" t="str">
        <f>_xlfn.IFNA(VLOOKUP(A3556,Obesity!$A$1:$G$7092,4,0),"")</f>
        <v>Male</v>
      </c>
      <c r="E3556" t="str">
        <f>_xlfn.IFNA(VLOOKUP(A3556,Obesity!$A$1:$G$7092,5,0),"")</f>
        <v>36 and above</v>
      </c>
      <c r="F3556" t="str">
        <f>_xlfn.IFNA(VLOOKUP(A3556,Obesity!$A$1:$G$7092,6,0),"")</f>
        <v>below 2,500</v>
      </c>
      <c r="G3556" t="str">
        <f>_xlfn.IFNA(VLOOKUP(A3556,Obesity!$A$1:$G$7092,7,0),"")</f>
        <v>Non-Hispanic White</v>
      </c>
    </row>
    <row r="3557" spans="1:7" x14ac:dyDescent="0.4">
      <c r="A3557">
        <v>77112</v>
      </c>
      <c r="B3557">
        <f>_xlfn.IFNA(VLOOKUP(A3557,Obesity!$A$1:$G$7092,2,0),"")</f>
        <v>19.7</v>
      </c>
      <c r="C3557" t="str">
        <f>_xlfn.IFNA(VLOOKUP(A3557,Obesity!$A$1:$G$7092,3,0),"")</f>
        <v>Normal weight</v>
      </c>
      <c r="D3557" t="str">
        <f>_xlfn.IFNA(VLOOKUP(A3557,Obesity!$A$1:$G$7092,4,0),"")</f>
        <v>Female</v>
      </c>
      <c r="E3557" t="str">
        <f>_xlfn.IFNA(VLOOKUP(A3557,Obesity!$A$1:$G$7092,5,0),"")</f>
        <v>35 and below</v>
      </c>
      <c r="F3557" t="str">
        <f>_xlfn.IFNA(VLOOKUP(A3557,Obesity!$A$1:$G$7092,6,0),"")</f>
        <v>above 2,000</v>
      </c>
      <c r="G3557" t="str">
        <f>_xlfn.IFNA(VLOOKUP(A3557,Obesity!$A$1:$G$7092,7,0),"")</f>
        <v>Mexican American</v>
      </c>
    </row>
    <row r="3558" spans="1:7" x14ac:dyDescent="0.4">
      <c r="A3558">
        <v>77113</v>
      </c>
      <c r="B3558">
        <f>_xlfn.IFNA(VLOOKUP(A3558,Obesity!$A$1:$G$7092,2,0),"")</f>
        <v>21.7</v>
      </c>
      <c r="C3558" t="str">
        <f>_xlfn.IFNA(VLOOKUP(A3558,Obesity!$A$1:$G$7092,3,0),"")</f>
        <v>Normal weight</v>
      </c>
      <c r="D3558" t="str">
        <f>_xlfn.IFNA(VLOOKUP(A3558,Obesity!$A$1:$G$7092,4,0),"")</f>
        <v>Female</v>
      </c>
      <c r="E3558" t="str">
        <f>_xlfn.IFNA(VLOOKUP(A3558,Obesity!$A$1:$G$7092,5,0),"")</f>
        <v>36 and above</v>
      </c>
      <c r="F3558" t="str">
        <f>_xlfn.IFNA(VLOOKUP(A3558,Obesity!$A$1:$G$7092,6,0),"")</f>
        <v>below 2,000</v>
      </c>
      <c r="G3558" t="str">
        <f>_xlfn.IFNA(VLOOKUP(A3558,Obesity!$A$1:$G$7092,7,0),"")</f>
        <v>Non-Hispanic Asian</v>
      </c>
    </row>
    <row r="3559" spans="1:7" x14ac:dyDescent="0.4">
      <c r="A3559">
        <v>77114</v>
      </c>
      <c r="B3559">
        <f>_xlfn.IFNA(VLOOKUP(A3559,Obesity!$A$1:$G$7092,2,0),"")</f>
        <v>25</v>
      </c>
      <c r="C3559" t="str">
        <f>_xlfn.IFNA(VLOOKUP(A3559,Obesity!$A$1:$G$7092,3,0),"")</f>
        <v>Overweight</v>
      </c>
      <c r="D3559" t="str">
        <f>_xlfn.IFNA(VLOOKUP(A3559,Obesity!$A$1:$G$7092,4,0),"")</f>
        <v>Female</v>
      </c>
      <c r="E3559" t="str">
        <f>_xlfn.IFNA(VLOOKUP(A3559,Obesity!$A$1:$G$7092,5,0),"")</f>
        <v>36 and above</v>
      </c>
      <c r="F3559" t="str">
        <f>_xlfn.IFNA(VLOOKUP(A3559,Obesity!$A$1:$G$7092,6,0),"")</f>
        <v>above 2,000</v>
      </c>
      <c r="G3559" t="str">
        <f>_xlfn.IFNA(VLOOKUP(A3559,Obesity!$A$1:$G$7092,7,0),"")</f>
        <v>Mexican American</v>
      </c>
    </row>
    <row r="3560" spans="1:7" x14ac:dyDescent="0.4">
      <c r="A3560">
        <v>77115</v>
      </c>
      <c r="B3560">
        <f>_xlfn.IFNA(VLOOKUP(A3560,Obesity!$A$1:$G$7092,2,0),"")</f>
        <v>26.1</v>
      </c>
      <c r="C3560" t="str">
        <f>_xlfn.IFNA(VLOOKUP(A3560,Obesity!$A$1:$G$7092,3,0),"")</f>
        <v>Underweight</v>
      </c>
      <c r="D3560" t="str">
        <f>_xlfn.IFNA(VLOOKUP(A3560,Obesity!$A$1:$G$7092,4,0),"")</f>
        <v>Female</v>
      </c>
      <c r="E3560" t="str">
        <f>_xlfn.IFNA(VLOOKUP(A3560,Obesity!$A$1:$G$7092,5,0),"")</f>
        <v>35 and below</v>
      </c>
      <c r="F3560" t="str">
        <f>_xlfn.IFNA(VLOOKUP(A3560,Obesity!$A$1:$G$7092,6,0),"")</f>
        <v>above 2,000</v>
      </c>
      <c r="G3560" t="str">
        <f>_xlfn.IFNA(VLOOKUP(A3560,Obesity!$A$1:$G$7092,7,0),"")</f>
        <v>Non-Hispanic White</v>
      </c>
    </row>
    <row r="3561" spans="1:7" x14ac:dyDescent="0.4">
      <c r="A3561">
        <v>77116</v>
      </c>
      <c r="B3561">
        <f>_xlfn.IFNA(VLOOKUP(A3561,Obesity!$A$1:$G$7092,2,0),"")</f>
        <v>21.1</v>
      </c>
      <c r="C3561" t="str">
        <f>_xlfn.IFNA(VLOOKUP(A3561,Obesity!$A$1:$G$7092,3,0),"")</f>
        <v>Normal weight</v>
      </c>
      <c r="D3561" t="str">
        <f>_xlfn.IFNA(VLOOKUP(A3561,Obesity!$A$1:$G$7092,4,0),"")</f>
        <v>Male</v>
      </c>
      <c r="E3561" t="str">
        <f>_xlfn.IFNA(VLOOKUP(A3561,Obesity!$A$1:$G$7092,5,0),"")</f>
        <v>35 and below</v>
      </c>
      <c r="F3561" t="str">
        <f>_xlfn.IFNA(VLOOKUP(A3561,Obesity!$A$1:$G$7092,6,0),"")</f>
        <v>below 2,500</v>
      </c>
      <c r="G3561" t="str">
        <f>_xlfn.IFNA(VLOOKUP(A3561,Obesity!$A$1:$G$7092,7,0),"")</f>
        <v>Non-Hispanic White</v>
      </c>
    </row>
    <row r="3562" spans="1:7" x14ac:dyDescent="0.4">
      <c r="A3562">
        <v>77117</v>
      </c>
      <c r="B3562">
        <f>_xlfn.IFNA(VLOOKUP(A3562,Obesity!$A$1:$G$7092,2,0),"")</f>
        <v>47.5</v>
      </c>
      <c r="C3562" t="str">
        <f>_xlfn.IFNA(VLOOKUP(A3562,Obesity!$A$1:$G$7092,3,0),"")</f>
        <v>Normal weight</v>
      </c>
      <c r="D3562" t="str">
        <f>_xlfn.IFNA(VLOOKUP(A3562,Obesity!$A$1:$G$7092,4,0),"")</f>
        <v>Female</v>
      </c>
      <c r="E3562" t="str">
        <f>_xlfn.IFNA(VLOOKUP(A3562,Obesity!$A$1:$G$7092,5,0),"")</f>
        <v>35 and below</v>
      </c>
      <c r="F3562" t="str">
        <f>_xlfn.IFNA(VLOOKUP(A3562,Obesity!$A$1:$G$7092,6,0),"")</f>
        <v>above 2,000</v>
      </c>
      <c r="G3562" t="str">
        <f>_xlfn.IFNA(VLOOKUP(A3562,Obesity!$A$1:$G$7092,7,0),"")</f>
        <v>Other Hispanic</v>
      </c>
    </row>
    <row r="3563" spans="1:7" x14ac:dyDescent="0.4">
      <c r="A3563">
        <v>77118</v>
      </c>
      <c r="B3563" t="str">
        <f>_xlfn.IFNA(VLOOKUP(A3563,Obesity!$A$1:$G$7092,2,0),"")</f>
        <v/>
      </c>
      <c r="C3563" t="str">
        <f>_xlfn.IFNA(VLOOKUP(A3563,Obesity!$A$1:$G$7092,3,0),"")</f>
        <v/>
      </c>
      <c r="D3563" t="str">
        <f>_xlfn.IFNA(VLOOKUP(A3563,Obesity!$A$1:$G$7092,4,0),"")</f>
        <v/>
      </c>
      <c r="E3563" t="str">
        <f>_xlfn.IFNA(VLOOKUP(A3563,Obesity!$A$1:$G$7092,5,0),"")</f>
        <v/>
      </c>
      <c r="F3563" t="str">
        <f>_xlfn.IFNA(VLOOKUP(A3563,Obesity!$A$1:$G$7092,6,0),"")</f>
        <v/>
      </c>
      <c r="G3563" t="str">
        <f>_xlfn.IFNA(VLOOKUP(A3563,Obesity!$A$1:$G$7092,7,0),"")</f>
        <v/>
      </c>
    </row>
    <row r="3564" spans="1:7" x14ac:dyDescent="0.4">
      <c r="A3564">
        <v>77119</v>
      </c>
      <c r="B3564">
        <f>_xlfn.IFNA(VLOOKUP(A3564,Obesity!$A$1:$G$7092,2,0),"")</f>
        <v>21.1</v>
      </c>
      <c r="C3564" t="str">
        <f>_xlfn.IFNA(VLOOKUP(A3564,Obesity!$A$1:$G$7092,3,0),"")</f>
        <v>Normal weight</v>
      </c>
      <c r="D3564" t="str">
        <f>_xlfn.IFNA(VLOOKUP(A3564,Obesity!$A$1:$G$7092,4,0),"")</f>
        <v>Male</v>
      </c>
      <c r="E3564" t="str">
        <f>_xlfn.IFNA(VLOOKUP(A3564,Obesity!$A$1:$G$7092,5,0),"")</f>
        <v>35 and below</v>
      </c>
      <c r="F3564" t="str">
        <f>_xlfn.IFNA(VLOOKUP(A3564,Obesity!$A$1:$G$7092,6,0),"")</f>
        <v>below 2,500</v>
      </c>
      <c r="G3564" t="str">
        <f>_xlfn.IFNA(VLOOKUP(A3564,Obesity!$A$1:$G$7092,7,0),"")</f>
        <v>Other Hispanic</v>
      </c>
    </row>
    <row r="3565" spans="1:7" x14ac:dyDescent="0.4">
      <c r="A3565">
        <v>77120</v>
      </c>
      <c r="B3565">
        <f>_xlfn.IFNA(VLOOKUP(A3565,Obesity!$A$1:$G$7092,2,0),"")</f>
        <v>35.9</v>
      </c>
      <c r="C3565" t="str">
        <f>_xlfn.IFNA(VLOOKUP(A3565,Obesity!$A$1:$G$7092,3,0),"")</f>
        <v>Obese</v>
      </c>
      <c r="D3565" t="str">
        <f>_xlfn.IFNA(VLOOKUP(A3565,Obesity!$A$1:$G$7092,4,0),"")</f>
        <v>Female</v>
      </c>
      <c r="E3565" t="str">
        <f>_xlfn.IFNA(VLOOKUP(A3565,Obesity!$A$1:$G$7092,5,0),"")</f>
        <v>36 and above</v>
      </c>
      <c r="F3565" t="str">
        <f>_xlfn.IFNA(VLOOKUP(A3565,Obesity!$A$1:$G$7092,6,0),"")</f>
        <v>below 2,000</v>
      </c>
      <c r="G3565" t="str">
        <f>_xlfn.IFNA(VLOOKUP(A3565,Obesity!$A$1:$G$7092,7,0),"")</f>
        <v>Non-Hispanic White</v>
      </c>
    </row>
    <row r="3566" spans="1:7" x14ac:dyDescent="0.4">
      <c r="A3566">
        <v>77121</v>
      </c>
      <c r="B3566">
        <f>_xlfn.IFNA(VLOOKUP(A3566,Obesity!$A$1:$G$7092,2,0),"")</f>
        <v>30.1</v>
      </c>
      <c r="C3566" t="str">
        <f>_xlfn.IFNA(VLOOKUP(A3566,Obesity!$A$1:$G$7092,3,0),"")</f>
        <v>Overweight</v>
      </c>
      <c r="D3566" t="str">
        <f>_xlfn.IFNA(VLOOKUP(A3566,Obesity!$A$1:$G$7092,4,0),"")</f>
        <v>Female</v>
      </c>
      <c r="E3566" t="str">
        <f>_xlfn.IFNA(VLOOKUP(A3566,Obesity!$A$1:$G$7092,5,0),"")</f>
        <v>36 and above</v>
      </c>
      <c r="F3566" t="str">
        <f>_xlfn.IFNA(VLOOKUP(A3566,Obesity!$A$1:$G$7092,6,0),"")</f>
        <v>above 2,000</v>
      </c>
      <c r="G3566" t="str">
        <f>_xlfn.IFNA(VLOOKUP(A3566,Obesity!$A$1:$G$7092,7,0),"")</f>
        <v>Non-Hispanic White</v>
      </c>
    </row>
    <row r="3567" spans="1:7" x14ac:dyDescent="0.4">
      <c r="A3567">
        <v>77122</v>
      </c>
      <c r="B3567">
        <f>_xlfn.IFNA(VLOOKUP(A3567,Obesity!$A$1:$G$7092,2,0),"")</f>
        <v>15.2</v>
      </c>
      <c r="C3567" t="str">
        <f>_xlfn.IFNA(VLOOKUP(A3567,Obesity!$A$1:$G$7092,3,0),"")</f>
        <v>Overweight</v>
      </c>
      <c r="D3567" t="str">
        <f>_xlfn.IFNA(VLOOKUP(A3567,Obesity!$A$1:$G$7092,4,0),"")</f>
        <v>Female</v>
      </c>
      <c r="E3567" t="str">
        <f>_xlfn.IFNA(VLOOKUP(A3567,Obesity!$A$1:$G$7092,5,0),"")</f>
        <v>35 and below</v>
      </c>
      <c r="F3567" t="str">
        <f>_xlfn.IFNA(VLOOKUP(A3567,Obesity!$A$1:$G$7092,6,0),"")</f>
        <v>above 2,000</v>
      </c>
      <c r="G3567" t="str">
        <f>_xlfn.IFNA(VLOOKUP(A3567,Obesity!$A$1:$G$7092,7,0),"")</f>
        <v>Other Hispanic</v>
      </c>
    </row>
    <row r="3568" spans="1:7" x14ac:dyDescent="0.4">
      <c r="A3568">
        <v>77123</v>
      </c>
      <c r="B3568">
        <f>_xlfn.IFNA(VLOOKUP(A3568,Obesity!$A$1:$G$7092,2,0),"")</f>
        <v>25.8</v>
      </c>
      <c r="C3568" t="str">
        <f>_xlfn.IFNA(VLOOKUP(A3568,Obesity!$A$1:$G$7092,3,0),"")</f>
        <v>Overweight</v>
      </c>
      <c r="D3568" t="str">
        <f>_xlfn.IFNA(VLOOKUP(A3568,Obesity!$A$1:$G$7092,4,0),"")</f>
        <v>Female</v>
      </c>
      <c r="E3568" t="str">
        <f>_xlfn.IFNA(VLOOKUP(A3568,Obesity!$A$1:$G$7092,5,0),"")</f>
        <v>36 and above</v>
      </c>
      <c r="F3568" t="str">
        <f>_xlfn.IFNA(VLOOKUP(A3568,Obesity!$A$1:$G$7092,6,0),"")</f>
        <v>above 2,000</v>
      </c>
      <c r="G3568" t="str">
        <f>_xlfn.IFNA(VLOOKUP(A3568,Obesity!$A$1:$G$7092,7,0),"")</f>
        <v>Other Race - Including Multi-Racial</v>
      </c>
    </row>
    <row r="3569" spans="1:7" x14ac:dyDescent="0.4">
      <c r="A3569">
        <v>77124</v>
      </c>
      <c r="B3569">
        <f>_xlfn.IFNA(VLOOKUP(A3569,Obesity!$A$1:$G$7092,2,0),"")</f>
        <v>20.2</v>
      </c>
      <c r="C3569" t="str">
        <f>_xlfn.IFNA(VLOOKUP(A3569,Obesity!$A$1:$G$7092,3,0),"")</f>
        <v>Normal weight</v>
      </c>
      <c r="D3569" t="str">
        <f>_xlfn.IFNA(VLOOKUP(A3569,Obesity!$A$1:$G$7092,4,0),"")</f>
        <v>Female</v>
      </c>
      <c r="E3569" t="str">
        <f>_xlfn.IFNA(VLOOKUP(A3569,Obesity!$A$1:$G$7092,5,0),"")</f>
        <v>35 and below</v>
      </c>
      <c r="F3569" t="str">
        <f>_xlfn.IFNA(VLOOKUP(A3569,Obesity!$A$1:$G$7092,6,0),"")</f>
        <v>below 2,000</v>
      </c>
      <c r="G3569" t="str">
        <f>_xlfn.IFNA(VLOOKUP(A3569,Obesity!$A$1:$G$7092,7,0),"")</f>
        <v>Other Hispanic</v>
      </c>
    </row>
    <row r="3570" spans="1:7" x14ac:dyDescent="0.4">
      <c r="A3570">
        <v>77125</v>
      </c>
      <c r="B3570">
        <f>_xlfn.IFNA(VLOOKUP(A3570,Obesity!$A$1:$G$7092,2,0),"")</f>
        <v>17.2</v>
      </c>
      <c r="C3570" t="str">
        <f>_xlfn.IFNA(VLOOKUP(A3570,Obesity!$A$1:$G$7092,3,0),"")</f>
        <v>Underweight</v>
      </c>
      <c r="D3570" t="str">
        <f>_xlfn.IFNA(VLOOKUP(A3570,Obesity!$A$1:$G$7092,4,0),"")</f>
        <v>Male</v>
      </c>
      <c r="E3570" t="str">
        <f>_xlfn.IFNA(VLOOKUP(A3570,Obesity!$A$1:$G$7092,5,0),"")</f>
        <v>35 and below</v>
      </c>
      <c r="F3570" t="str">
        <f>_xlfn.IFNA(VLOOKUP(A3570,Obesity!$A$1:$G$7092,6,0),"")</f>
        <v>below 2,500</v>
      </c>
      <c r="G3570" t="str">
        <f>_xlfn.IFNA(VLOOKUP(A3570,Obesity!$A$1:$G$7092,7,0),"")</f>
        <v>Mexican American</v>
      </c>
    </row>
    <row r="3571" spans="1:7" x14ac:dyDescent="0.4">
      <c r="A3571">
        <v>77126</v>
      </c>
      <c r="B3571" t="str">
        <f>_xlfn.IFNA(VLOOKUP(A3571,Obesity!$A$1:$G$7092,2,0),"")</f>
        <v/>
      </c>
      <c r="C3571" t="str">
        <f>_xlfn.IFNA(VLOOKUP(A3571,Obesity!$A$1:$G$7092,3,0),"")</f>
        <v/>
      </c>
      <c r="D3571" t="str">
        <f>_xlfn.IFNA(VLOOKUP(A3571,Obesity!$A$1:$G$7092,4,0),"")</f>
        <v/>
      </c>
      <c r="E3571" t="str">
        <f>_xlfn.IFNA(VLOOKUP(A3571,Obesity!$A$1:$G$7092,5,0),"")</f>
        <v/>
      </c>
      <c r="F3571" t="str">
        <f>_xlfn.IFNA(VLOOKUP(A3571,Obesity!$A$1:$G$7092,6,0),"")</f>
        <v/>
      </c>
      <c r="G3571" t="str">
        <f>_xlfn.IFNA(VLOOKUP(A3571,Obesity!$A$1:$G$7092,7,0),"")</f>
        <v/>
      </c>
    </row>
    <row r="3572" spans="1:7" x14ac:dyDescent="0.4">
      <c r="A3572">
        <v>77127</v>
      </c>
      <c r="B3572">
        <f>_xlfn.IFNA(VLOOKUP(A3572,Obesity!$A$1:$G$7092,2,0),"")</f>
        <v>30.1</v>
      </c>
      <c r="C3572" t="str">
        <f>_xlfn.IFNA(VLOOKUP(A3572,Obesity!$A$1:$G$7092,3,0),"")</f>
        <v>Normal weight</v>
      </c>
      <c r="D3572" t="str">
        <f>_xlfn.IFNA(VLOOKUP(A3572,Obesity!$A$1:$G$7092,4,0),"")</f>
        <v>Female</v>
      </c>
      <c r="E3572" t="str">
        <f>_xlfn.IFNA(VLOOKUP(A3572,Obesity!$A$1:$G$7092,5,0),"")</f>
        <v>36 and above</v>
      </c>
      <c r="F3572" t="str">
        <f>_xlfn.IFNA(VLOOKUP(A3572,Obesity!$A$1:$G$7092,6,0),"")</f>
        <v>below 2,000</v>
      </c>
      <c r="G3572" t="str">
        <f>_xlfn.IFNA(VLOOKUP(A3572,Obesity!$A$1:$G$7092,7,0),"")</f>
        <v>Non-Hispanic Black</v>
      </c>
    </row>
    <row r="3573" spans="1:7" x14ac:dyDescent="0.4">
      <c r="A3573">
        <v>77128</v>
      </c>
      <c r="B3573">
        <f>_xlfn.IFNA(VLOOKUP(A3573,Obesity!$A$1:$G$7092,2,0),"")</f>
        <v>24.9</v>
      </c>
      <c r="C3573" t="str">
        <f>_xlfn.IFNA(VLOOKUP(A3573,Obesity!$A$1:$G$7092,3,0),"")</f>
        <v>Obese</v>
      </c>
      <c r="D3573" t="str">
        <f>_xlfn.IFNA(VLOOKUP(A3573,Obesity!$A$1:$G$7092,4,0),"")</f>
        <v>Male</v>
      </c>
      <c r="E3573" t="str">
        <f>_xlfn.IFNA(VLOOKUP(A3573,Obesity!$A$1:$G$7092,5,0),"")</f>
        <v>35 and below</v>
      </c>
      <c r="F3573" t="str">
        <f>_xlfn.IFNA(VLOOKUP(A3573,Obesity!$A$1:$G$7092,6,0),"")</f>
        <v>below 2,500</v>
      </c>
      <c r="G3573" t="str">
        <f>_xlfn.IFNA(VLOOKUP(A3573,Obesity!$A$1:$G$7092,7,0),"")</f>
        <v>Non-Hispanic White</v>
      </c>
    </row>
    <row r="3574" spans="1:7" x14ac:dyDescent="0.4">
      <c r="A3574">
        <v>77129</v>
      </c>
      <c r="B3574">
        <f>_xlfn.IFNA(VLOOKUP(A3574,Obesity!$A$1:$G$7092,2,0),"")</f>
        <v>26.1</v>
      </c>
      <c r="C3574" t="str">
        <f>_xlfn.IFNA(VLOOKUP(A3574,Obesity!$A$1:$G$7092,3,0),"")</f>
        <v>Normal weight</v>
      </c>
      <c r="D3574" t="str">
        <f>_xlfn.IFNA(VLOOKUP(A3574,Obesity!$A$1:$G$7092,4,0),"")</f>
        <v>Female</v>
      </c>
      <c r="E3574" t="str">
        <f>_xlfn.IFNA(VLOOKUP(A3574,Obesity!$A$1:$G$7092,5,0),"")</f>
        <v>35 and below</v>
      </c>
      <c r="F3574" t="str">
        <f>_xlfn.IFNA(VLOOKUP(A3574,Obesity!$A$1:$G$7092,6,0),"")</f>
        <v>below 2,000</v>
      </c>
      <c r="G3574" t="str">
        <f>_xlfn.IFNA(VLOOKUP(A3574,Obesity!$A$1:$G$7092,7,0),"")</f>
        <v>Non-Hispanic Black</v>
      </c>
    </row>
    <row r="3575" spans="1:7" x14ac:dyDescent="0.4">
      <c r="A3575">
        <v>77130</v>
      </c>
      <c r="B3575">
        <f>_xlfn.IFNA(VLOOKUP(A3575,Obesity!$A$1:$G$7092,2,0),"")</f>
        <v>64.2</v>
      </c>
      <c r="C3575" t="str">
        <f>_xlfn.IFNA(VLOOKUP(A3575,Obesity!$A$1:$G$7092,3,0),"")</f>
        <v>Normal weight</v>
      </c>
      <c r="D3575" t="str">
        <f>_xlfn.IFNA(VLOOKUP(A3575,Obesity!$A$1:$G$7092,4,0),"")</f>
        <v>Male</v>
      </c>
      <c r="E3575" t="str">
        <f>_xlfn.IFNA(VLOOKUP(A3575,Obesity!$A$1:$G$7092,5,0),"")</f>
        <v>35 and below</v>
      </c>
      <c r="F3575" t="str">
        <f>_xlfn.IFNA(VLOOKUP(A3575,Obesity!$A$1:$G$7092,6,0),"")</f>
        <v>above 2,500</v>
      </c>
      <c r="G3575" t="str">
        <f>_xlfn.IFNA(VLOOKUP(A3575,Obesity!$A$1:$G$7092,7,0),"")</f>
        <v>Other Hispanic</v>
      </c>
    </row>
    <row r="3576" spans="1:7" x14ac:dyDescent="0.4">
      <c r="A3576">
        <v>77131</v>
      </c>
      <c r="B3576">
        <f>_xlfn.IFNA(VLOOKUP(A3576,Obesity!$A$1:$G$7092,2,0),"")</f>
        <v>0</v>
      </c>
      <c r="C3576" t="str">
        <f>_xlfn.IFNA(VLOOKUP(A3576,Obesity!$A$1:$G$7092,3,0),"")</f>
        <v>Normal weight</v>
      </c>
      <c r="D3576" t="str">
        <f>_xlfn.IFNA(VLOOKUP(A3576,Obesity!$A$1:$G$7092,4,0),"")</f>
        <v>Female</v>
      </c>
      <c r="E3576" t="str">
        <f>_xlfn.IFNA(VLOOKUP(A3576,Obesity!$A$1:$G$7092,5,0),"")</f>
        <v>36 and above</v>
      </c>
      <c r="F3576" t="str">
        <f>_xlfn.IFNA(VLOOKUP(A3576,Obesity!$A$1:$G$7092,6,0),"")</f>
        <v>below 2,000</v>
      </c>
      <c r="G3576" t="str">
        <f>_xlfn.IFNA(VLOOKUP(A3576,Obesity!$A$1:$G$7092,7,0),"")</f>
        <v>Non-Hispanic White</v>
      </c>
    </row>
    <row r="3577" spans="1:7" x14ac:dyDescent="0.4">
      <c r="A3577">
        <v>77132</v>
      </c>
      <c r="B3577">
        <f>_xlfn.IFNA(VLOOKUP(A3577,Obesity!$A$1:$G$7092,2,0),"")</f>
        <v>24.8</v>
      </c>
      <c r="C3577" t="str">
        <f>_xlfn.IFNA(VLOOKUP(A3577,Obesity!$A$1:$G$7092,3,0),"")</f>
        <v>Normal weight</v>
      </c>
      <c r="D3577" t="str">
        <f>_xlfn.IFNA(VLOOKUP(A3577,Obesity!$A$1:$G$7092,4,0),"")</f>
        <v>Male</v>
      </c>
      <c r="E3577" t="str">
        <f>_xlfn.IFNA(VLOOKUP(A3577,Obesity!$A$1:$G$7092,5,0),"")</f>
        <v>35 and below</v>
      </c>
      <c r="F3577" t="str">
        <f>_xlfn.IFNA(VLOOKUP(A3577,Obesity!$A$1:$G$7092,6,0),"")</f>
        <v>below 2,500</v>
      </c>
      <c r="G3577" t="str">
        <f>_xlfn.IFNA(VLOOKUP(A3577,Obesity!$A$1:$G$7092,7,0),"")</f>
        <v>Non-Hispanic Asian</v>
      </c>
    </row>
    <row r="3578" spans="1:7" x14ac:dyDescent="0.4">
      <c r="A3578">
        <v>77133</v>
      </c>
      <c r="B3578">
        <f>_xlfn.IFNA(VLOOKUP(A3578,Obesity!$A$1:$G$7092,2,0),"")</f>
        <v>21.9</v>
      </c>
      <c r="C3578" t="str">
        <f>_xlfn.IFNA(VLOOKUP(A3578,Obesity!$A$1:$G$7092,3,0),"")</f>
        <v>Underweight</v>
      </c>
      <c r="D3578" t="str">
        <f>_xlfn.IFNA(VLOOKUP(A3578,Obesity!$A$1:$G$7092,4,0),"")</f>
        <v>Female</v>
      </c>
      <c r="E3578" t="str">
        <f>_xlfn.IFNA(VLOOKUP(A3578,Obesity!$A$1:$G$7092,5,0),"")</f>
        <v>35 and below</v>
      </c>
      <c r="F3578" t="str">
        <f>_xlfn.IFNA(VLOOKUP(A3578,Obesity!$A$1:$G$7092,6,0),"")</f>
        <v>below 2,000</v>
      </c>
      <c r="G3578" t="str">
        <f>_xlfn.IFNA(VLOOKUP(A3578,Obesity!$A$1:$G$7092,7,0),"")</f>
        <v>Non-Hispanic Black</v>
      </c>
    </row>
    <row r="3579" spans="1:7" x14ac:dyDescent="0.4">
      <c r="A3579">
        <v>77134</v>
      </c>
      <c r="B3579">
        <f>_xlfn.IFNA(VLOOKUP(A3579,Obesity!$A$1:$G$7092,2,0),"")</f>
        <v>29.7</v>
      </c>
      <c r="C3579" t="str">
        <f>_xlfn.IFNA(VLOOKUP(A3579,Obesity!$A$1:$G$7092,3,0),"")</f>
        <v>Underweight</v>
      </c>
      <c r="D3579" t="str">
        <f>_xlfn.IFNA(VLOOKUP(A3579,Obesity!$A$1:$G$7092,4,0),"")</f>
        <v>Male</v>
      </c>
      <c r="E3579" t="str">
        <f>_xlfn.IFNA(VLOOKUP(A3579,Obesity!$A$1:$G$7092,5,0),"")</f>
        <v>35 and below</v>
      </c>
      <c r="F3579" t="str">
        <f>_xlfn.IFNA(VLOOKUP(A3579,Obesity!$A$1:$G$7092,6,0),"")</f>
        <v>below 2,500</v>
      </c>
      <c r="G3579" t="str">
        <f>_xlfn.IFNA(VLOOKUP(A3579,Obesity!$A$1:$G$7092,7,0),"")</f>
        <v>Non-Hispanic Black</v>
      </c>
    </row>
    <row r="3580" spans="1:7" x14ac:dyDescent="0.4">
      <c r="A3580">
        <v>77135</v>
      </c>
      <c r="B3580">
        <f>_xlfn.IFNA(VLOOKUP(A3580,Obesity!$A$1:$G$7092,2,0),"")</f>
        <v>25.8</v>
      </c>
      <c r="C3580" t="str">
        <f>_xlfn.IFNA(VLOOKUP(A3580,Obesity!$A$1:$G$7092,3,0),"")</f>
        <v>Underweight</v>
      </c>
      <c r="D3580" t="str">
        <f>_xlfn.IFNA(VLOOKUP(A3580,Obesity!$A$1:$G$7092,4,0),"")</f>
        <v>Male</v>
      </c>
      <c r="E3580" t="str">
        <f>_xlfn.IFNA(VLOOKUP(A3580,Obesity!$A$1:$G$7092,5,0),"")</f>
        <v>35 and below</v>
      </c>
      <c r="F3580" t="str">
        <f>_xlfn.IFNA(VLOOKUP(A3580,Obesity!$A$1:$G$7092,6,0),"")</f>
        <v>below 2,500</v>
      </c>
      <c r="G3580" t="str">
        <f>_xlfn.IFNA(VLOOKUP(A3580,Obesity!$A$1:$G$7092,7,0),"")</f>
        <v>Non-Hispanic White</v>
      </c>
    </row>
    <row r="3581" spans="1:7" x14ac:dyDescent="0.4">
      <c r="A3581">
        <v>77136</v>
      </c>
      <c r="B3581">
        <f>_xlfn.IFNA(VLOOKUP(A3581,Obesity!$A$1:$G$7092,2,0),"")</f>
        <v>32.6</v>
      </c>
      <c r="C3581" t="str">
        <f>_xlfn.IFNA(VLOOKUP(A3581,Obesity!$A$1:$G$7092,3,0),"")</f>
        <v>Normal weight</v>
      </c>
      <c r="D3581" t="str">
        <f>_xlfn.IFNA(VLOOKUP(A3581,Obesity!$A$1:$G$7092,4,0),"")</f>
        <v>Female</v>
      </c>
      <c r="E3581" t="str">
        <f>_xlfn.IFNA(VLOOKUP(A3581,Obesity!$A$1:$G$7092,5,0),"")</f>
        <v>35 and below</v>
      </c>
      <c r="F3581" t="str">
        <f>_xlfn.IFNA(VLOOKUP(A3581,Obesity!$A$1:$G$7092,6,0),"")</f>
        <v>below 2,000</v>
      </c>
      <c r="G3581" t="str">
        <f>_xlfn.IFNA(VLOOKUP(A3581,Obesity!$A$1:$G$7092,7,0),"")</f>
        <v>Non-Hispanic White</v>
      </c>
    </row>
    <row r="3582" spans="1:7" x14ac:dyDescent="0.4">
      <c r="A3582">
        <v>77137</v>
      </c>
      <c r="B3582">
        <f>_xlfn.IFNA(VLOOKUP(A3582,Obesity!$A$1:$G$7092,2,0),"")</f>
        <v>24.3</v>
      </c>
      <c r="C3582" t="str">
        <f>_xlfn.IFNA(VLOOKUP(A3582,Obesity!$A$1:$G$7092,3,0),"")</f>
        <v>Underweight</v>
      </c>
      <c r="D3582" t="str">
        <f>_xlfn.IFNA(VLOOKUP(A3582,Obesity!$A$1:$G$7092,4,0),"")</f>
        <v>Female</v>
      </c>
      <c r="E3582" t="str">
        <f>_xlfn.IFNA(VLOOKUP(A3582,Obesity!$A$1:$G$7092,5,0),"")</f>
        <v>35 and below</v>
      </c>
      <c r="F3582" t="str">
        <f>_xlfn.IFNA(VLOOKUP(A3582,Obesity!$A$1:$G$7092,6,0),"")</f>
        <v>below 2,000</v>
      </c>
      <c r="G3582" t="str">
        <f>_xlfn.IFNA(VLOOKUP(A3582,Obesity!$A$1:$G$7092,7,0),"")</f>
        <v>Other Race - Including Multi-Racial</v>
      </c>
    </row>
    <row r="3583" spans="1:7" x14ac:dyDescent="0.4">
      <c r="A3583">
        <v>77138</v>
      </c>
      <c r="B3583" t="str">
        <f>_xlfn.IFNA(VLOOKUP(A3583,Obesity!$A$1:$G$7092,2,0),"")</f>
        <v/>
      </c>
      <c r="C3583" t="str">
        <f>_xlfn.IFNA(VLOOKUP(A3583,Obesity!$A$1:$G$7092,3,0),"")</f>
        <v/>
      </c>
      <c r="D3583" t="str">
        <f>_xlfn.IFNA(VLOOKUP(A3583,Obesity!$A$1:$G$7092,4,0),"")</f>
        <v/>
      </c>
      <c r="E3583" t="str">
        <f>_xlfn.IFNA(VLOOKUP(A3583,Obesity!$A$1:$G$7092,5,0),"")</f>
        <v/>
      </c>
      <c r="F3583" t="str">
        <f>_xlfn.IFNA(VLOOKUP(A3583,Obesity!$A$1:$G$7092,6,0),"")</f>
        <v/>
      </c>
      <c r="G3583" t="str">
        <f>_xlfn.IFNA(VLOOKUP(A3583,Obesity!$A$1:$G$7092,7,0),"")</f>
        <v/>
      </c>
    </row>
    <row r="3584" spans="1:7" x14ac:dyDescent="0.4">
      <c r="A3584">
        <v>77139</v>
      </c>
      <c r="B3584">
        <f>_xlfn.IFNA(VLOOKUP(A3584,Obesity!$A$1:$G$7092,2,0),"")</f>
        <v>24</v>
      </c>
      <c r="C3584" t="str">
        <f>_xlfn.IFNA(VLOOKUP(A3584,Obesity!$A$1:$G$7092,3,0),"")</f>
        <v>Overweight</v>
      </c>
      <c r="D3584" t="str">
        <f>_xlfn.IFNA(VLOOKUP(A3584,Obesity!$A$1:$G$7092,4,0),"")</f>
        <v>Female</v>
      </c>
      <c r="E3584" t="str">
        <f>_xlfn.IFNA(VLOOKUP(A3584,Obesity!$A$1:$G$7092,5,0),"")</f>
        <v>36 and above</v>
      </c>
      <c r="F3584" t="str">
        <f>_xlfn.IFNA(VLOOKUP(A3584,Obesity!$A$1:$G$7092,6,0),"")</f>
        <v>below 2,000</v>
      </c>
      <c r="G3584" t="str">
        <f>_xlfn.IFNA(VLOOKUP(A3584,Obesity!$A$1:$G$7092,7,0),"")</f>
        <v>Other Hispanic</v>
      </c>
    </row>
    <row r="3585" spans="1:7" x14ac:dyDescent="0.4">
      <c r="A3585">
        <v>77140</v>
      </c>
      <c r="B3585" t="str">
        <f>_xlfn.IFNA(VLOOKUP(A3585,Obesity!$A$1:$G$7092,2,0),"")</f>
        <v/>
      </c>
      <c r="C3585" t="str">
        <f>_xlfn.IFNA(VLOOKUP(A3585,Obesity!$A$1:$G$7092,3,0),"")</f>
        <v/>
      </c>
      <c r="D3585" t="str">
        <f>_xlfn.IFNA(VLOOKUP(A3585,Obesity!$A$1:$G$7092,4,0),"")</f>
        <v/>
      </c>
      <c r="E3585" t="str">
        <f>_xlfn.IFNA(VLOOKUP(A3585,Obesity!$A$1:$G$7092,5,0),"")</f>
        <v/>
      </c>
      <c r="F3585" t="str">
        <f>_xlfn.IFNA(VLOOKUP(A3585,Obesity!$A$1:$G$7092,6,0),"")</f>
        <v/>
      </c>
      <c r="G3585" t="str">
        <f>_xlfn.IFNA(VLOOKUP(A3585,Obesity!$A$1:$G$7092,7,0),"")</f>
        <v/>
      </c>
    </row>
    <row r="3586" spans="1:7" x14ac:dyDescent="0.4">
      <c r="A3586">
        <v>77141</v>
      </c>
      <c r="B3586">
        <f>_xlfn.IFNA(VLOOKUP(A3586,Obesity!$A$1:$G$7092,2,0),"")</f>
        <v>34.799999999999997</v>
      </c>
      <c r="C3586" t="str">
        <f>_xlfn.IFNA(VLOOKUP(A3586,Obesity!$A$1:$G$7092,3,0),"")</f>
        <v>Overweight</v>
      </c>
      <c r="D3586" t="str">
        <f>_xlfn.IFNA(VLOOKUP(A3586,Obesity!$A$1:$G$7092,4,0),"")</f>
        <v>Female</v>
      </c>
      <c r="E3586" t="str">
        <f>_xlfn.IFNA(VLOOKUP(A3586,Obesity!$A$1:$G$7092,5,0),"")</f>
        <v>36 and above</v>
      </c>
      <c r="F3586" t="str">
        <f>_xlfn.IFNA(VLOOKUP(A3586,Obesity!$A$1:$G$7092,6,0),"")</f>
        <v>below 2,000</v>
      </c>
      <c r="G3586" t="str">
        <f>_xlfn.IFNA(VLOOKUP(A3586,Obesity!$A$1:$G$7092,7,0),"")</f>
        <v>Mexican American</v>
      </c>
    </row>
    <row r="3587" spans="1:7" x14ac:dyDescent="0.4">
      <c r="A3587">
        <v>77142</v>
      </c>
      <c r="B3587">
        <f>_xlfn.IFNA(VLOOKUP(A3587,Obesity!$A$1:$G$7092,2,0),"")</f>
        <v>16.7</v>
      </c>
      <c r="C3587" t="str">
        <f>_xlfn.IFNA(VLOOKUP(A3587,Obesity!$A$1:$G$7092,3,0),"")</f>
        <v>Normal weight</v>
      </c>
      <c r="D3587" t="str">
        <f>_xlfn.IFNA(VLOOKUP(A3587,Obesity!$A$1:$G$7092,4,0),"")</f>
        <v>Male</v>
      </c>
      <c r="E3587" t="str">
        <f>_xlfn.IFNA(VLOOKUP(A3587,Obesity!$A$1:$G$7092,5,0),"")</f>
        <v>36 and above</v>
      </c>
      <c r="F3587" t="str">
        <f>_xlfn.IFNA(VLOOKUP(A3587,Obesity!$A$1:$G$7092,6,0),"")</f>
        <v>below 2,500</v>
      </c>
      <c r="G3587" t="str">
        <f>_xlfn.IFNA(VLOOKUP(A3587,Obesity!$A$1:$G$7092,7,0),"")</f>
        <v>Non-Hispanic Black</v>
      </c>
    </row>
    <row r="3588" spans="1:7" x14ac:dyDescent="0.4">
      <c r="A3588">
        <v>77143</v>
      </c>
      <c r="B3588">
        <f>_xlfn.IFNA(VLOOKUP(A3588,Obesity!$A$1:$G$7092,2,0),"")</f>
        <v>34.799999999999997</v>
      </c>
      <c r="C3588" t="str">
        <f>_xlfn.IFNA(VLOOKUP(A3588,Obesity!$A$1:$G$7092,3,0),"")</f>
        <v>Underweight</v>
      </c>
      <c r="D3588" t="str">
        <f>_xlfn.IFNA(VLOOKUP(A3588,Obesity!$A$1:$G$7092,4,0),"")</f>
        <v>Female</v>
      </c>
      <c r="E3588" t="str">
        <f>_xlfn.IFNA(VLOOKUP(A3588,Obesity!$A$1:$G$7092,5,0),"")</f>
        <v>35 and below</v>
      </c>
      <c r="F3588" t="str">
        <f>_xlfn.IFNA(VLOOKUP(A3588,Obesity!$A$1:$G$7092,6,0),"")</f>
        <v>above 2,000</v>
      </c>
      <c r="G3588" t="str">
        <f>_xlfn.IFNA(VLOOKUP(A3588,Obesity!$A$1:$G$7092,7,0),"")</f>
        <v>Non-Hispanic Black</v>
      </c>
    </row>
    <row r="3589" spans="1:7" x14ac:dyDescent="0.4">
      <c r="A3589">
        <v>77144</v>
      </c>
      <c r="B3589">
        <f>_xlfn.IFNA(VLOOKUP(A3589,Obesity!$A$1:$G$7092,2,0),"")</f>
        <v>34.200000000000003</v>
      </c>
      <c r="C3589" t="str">
        <f>_xlfn.IFNA(VLOOKUP(A3589,Obesity!$A$1:$G$7092,3,0),"")</f>
        <v>Normal weight</v>
      </c>
      <c r="D3589" t="str">
        <f>_xlfn.IFNA(VLOOKUP(A3589,Obesity!$A$1:$G$7092,4,0),"")</f>
        <v>Female</v>
      </c>
      <c r="E3589" t="str">
        <f>_xlfn.IFNA(VLOOKUP(A3589,Obesity!$A$1:$G$7092,5,0),"")</f>
        <v>35 and below</v>
      </c>
      <c r="F3589" t="str">
        <f>_xlfn.IFNA(VLOOKUP(A3589,Obesity!$A$1:$G$7092,6,0),"")</f>
        <v>above 2,000</v>
      </c>
      <c r="G3589" t="str">
        <f>_xlfn.IFNA(VLOOKUP(A3589,Obesity!$A$1:$G$7092,7,0),"")</f>
        <v>Non-Hispanic White</v>
      </c>
    </row>
    <row r="3590" spans="1:7" x14ac:dyDescent="0.4">
      <c r="A3590">
        <v>77145</v>
      </c>
      <c r="B3590" t="str">
        <f>_xlfn.IFNA(VLOOKUP(A3590,Obesity!$A$1:$G$7092,2,0),"")</f>
        <v/>
      </c>
      <c r="C3590" t="str">
        <f>_xlfn.IFNA(VLOOKUP(A3590,Obesity!$A$1:$G$7092,3,0),"")</f>
        <v/>
      </c>
      <c r="D3590" t="str">
        <f>_xlfn.IFNA(VLOOKUP(A3590,Obesity!$A$1:$G$7092,4,0),"")</f>
        <v/>
      </c>
      <c r="E3590" t="str">
        <f>_xlfn.IFNA(VLOOKUP(A3590,Obesity!$A$1:$G$7092,5,0),"")</f>
        <v/>
      </c>
      <c r="F3590" t="str">
        <f>_xlfn.IFNA(VLOOKUP(A3590,Obesity!$A$1:$G$7092,6,0),"")</f>
        <v/>
      </c>
      <c r="G3590" t="str">
        <f>_xlfn.IFNA(VLOOKUP(A3590,Obesity!$A$1:$G$7092,7,0),"")</f>
        <v/>
      </c>
    </row>
    <row r="3591" spans="1:7" x14ac:dyDescent="0.4">
      <c r="A3591">
        <v>77146</v>
      </c>
      <c r="B3591">
        <f>_xlfn.IFNA(VLOOKUP(A3591,Obesity!$A$1:$G$7092,2,0),"")</f>
        <v>37.5</v>
      </c>
      <c r="C3591" t="str">
        <f>_xlfn.IFNA(VLOOKUP(A3591,Obesity!$A$1:$G$7092,3,0),"")</f>
        <v>Underweight</v>
      </c>
      <c r="D3591" t="str">
        <f>_xlfn.IFNA(VLOOKUP(A3591,Obesity!$A$1:$G$7092,4,0),"")</f>
        <v>Male</v>
      </c>
      <c r="E3591" t="str">
        <f>_xlfn.IFNA(VLOOKUP(A3591,Obesity!$A$1:$G$7092,5,0),"")</f>
        <v>35 and below</v>
      </c>
      <c r="F3591" t="str">
        <f>_xlfn.IFNA(VLOOKUP(A3591,Obesity!$A$1:$G$7092,6,0),"")</f>
        <v>below 2,500</v>
      </c>
      <c r="G3591" t="str">
        <f>_xlfn.IFNA(VLOOKUP(A3591,Obesity!$A$1:$G$7092,7,0),"")</f>
        <v>Non-Hispanic White</v>
      </c>
    </row>
    <row r="3592" spans="1:7" x14ac:dyDescent="0.4">
      <c r="A3592">
        <v>77147</v>
      </c>
      <c r="B3592">
        <f>_xlfn.IFNA(VLOOKUP(A3592,Obesity!$A$1:$G$7092,2,0),"")</f>
        <v>26.4</v>
      </c>
      <c r="C3592" t="str">
        <f>_xlfn.IFNA(VLOOKUP(A3592,Obesity!$A$1:$G$7092,3,0),"")</f>
        <v>Overweight</v>
      </c>
      <c r="D3592" t="str">
        <f>_xlfn.IFNA(VLOOKUP(A3592,Obesity!$A$1:$G$7092,4,0),"")</f>
        <v>Male</v>
      </c>
      <c r="E3592" t="str">
        <f>_xlfn.IFNA(VLOOKUP(A3592,Obesity!$A$1:$G$7092,5,0),"")</f>
        <v>36 and above</v>
      </c>
      <c r="F3592" t="str">
        <f>_xlfn.IFNA(VLOOKUP(A3592,Obesity!$A$1:$G$7092,6,0),"")</f>
        <v>above 2,500</v>
      </c>
      <c r="G3592" t="str">
        <f>_xlfn.IFNA(VLOOKUP(A3592,Obesity!$A$1:$G$7092,7,0),"")</f>
        <v>Non-Hispanic Asian</v>
      </c>
    </row>
    <row r="3593" spans="1:7" x14ac:dyDescent="0.4">
      <c r="A3593">
        <v>77148</v>
      </c>
      <c r="B3593">
        <f>_xlfn.IFNA(VLOOKUP(A3593,Obesity!$A$1:$G$7092,2,0),"")</f>
        <v>19.899999999999999</v>
      </c>
      <c r="C3593" t="str">
        <f>_xlfn.IFNA(VLOOKUP(A3593,Obesity!$A$1:$G$7092,3,0),"")</f>
        <v>Underweight</v>
      </c>
      <c r="D3593" t="str">
        <f>_xlfn.IFNA(VLOOKUP(A3593,Obesity!$A$1:$G$7092,4,0),"")</f>
        <v>Male</v>
      </c>
      <c r="E3593" t="str">
        <f>_xlfn.IFNA(VLOOKUP(A3593,Obesity!$A$1:$G$7092,5,0),"")</f>
        <v>35 and below</v>
      </c>
      <c r="F3593" t="str">
        <f>_xlfn.IFNA(VLOOKUP(A3593,Obesity!$A$1:$G$7092,6,0),"")</f>
        <v>below 2,500</v>
      </c>
      <c r="G3593" t="str">
        <f>_xlfn.IFNA(VLOOKUP(A3593,Obesity!$A$1:$G$7092,7,0),"")</f>
        <v>Other Hispanic</v>
      </c>
    </row>
    <row r="3594" spans="1:7" x14ac:dyDescent="0.4">
      <c r="A3594">
        <v>77149</v>
      </c>
      <c r="B3594">
        <f>_xlfn.IFNA(VLOOKUP(A3594,Obesity!$A$1:$G$7092,2,0),"")</f>
        <v>50.4</v>
      </c>
      <c r="C3594" t="str">
        <f>_xlfn.IFNA(VLOOKUP(A3594,Obesity!$A$1:$G$7092,3,0),"")</f>
        <v>Normal weight</v>
      </c>
      <c r="D3594" t="str">
        <f>_xlfn.IFNA(VLOOKUP(A3594,Obesity!$A$1:$G$7092,4,0),"")</f>
        <v>Male</v>
      </c>
      <c r="E3594" t="str">
        <f>_xlfn.IFNA(VLOOKUP(A3594,Obesity!$A$1:$G$7092,5,0),"")</f>
        <v>35 and below</v>
      </c>
      <c r="F3594" t="str">
        <f>_xlfn.IFNA(VLOOKUP(A3594,Obesity!$A$1:$G$7092,6,0),"")</f>
        <v>below 2,500</v>
      </c>
      <c r="G3594" t="str">
        <f>_xlfn.IFNA(VLOOKUP(A3594,Obesity!$A$1:$G$7092,7,0),"")</f>
        <v>Non-Hispanic Black</v>
      </c>
    </row>
    <row r="3595" spans="1:7" x14ac:dyDescent="0.4">
      <c r="A3595">
        <v>77150</v>
      </c>
      <c r="B3595">
        <f>_xlfn.IFNA(VLOOKUP(A3595,Obesity!$A$1:$G$7092,2,0),"")</f>
        <v>19.899999999999999</v>
      </c>
      <c r="C3595" t="str">
        <f>_xlfn.IFNA(VLOOKUP(A3595,Obesity!$A$1:$G$7092,3,0),"")</f>
        <v>Obese</v>
      </c>
      <c r="D3595" t="str">
        <f>_xlfn.IFNA(VLOOKUP(A3595,Obesity!$A$1:$G$7092,4,0),"")</f>
        <v>Male</v>
      </c>
      <c r="E3595" t="str">
        <f>_xlfn.IFNA(VLOOKUP(A3595,Obesity!$A$1:$G$7092,5,0),"")</f>
        <v>35 and below</v>
      </c>
      <c r="F3595" t="str">
        <f>_xlfn.IFNA(VLOOKUP(A3595,Obesity!$A$1:$G$7092,6,0),"")</f>
        <v>above 2,500</v>
      </c>
      <c r="G3595" t="str">
        <f>_xlfn.IFNA(VLOOKUP(A3595,Obesity!$A$1:$G$7092,7,0),"")</f>
        <v>Non-Hispanic White</v>
      </c>
    </row>
    <row r="3596" spans="1:7" x14ac:dyDescent="0.4">
      <c r="A3596">
        <v>77151</v>
      </c>
      <c r="B3596" t="str">
        <f>_xlfn.IFNA(VLOOKUP(A3596,Obesity!$A$1:$G$7092,2,0),"")</f>
        <v/>
      </c>
      <c r="C3596" t="str">
        <f>_xlfn.IFNA(VLOOKUP(A3596,Obesity!$A$1:$G$7092,3,0),"")</f>
        <v/>
      </c>
      <c r="D3596" t="str">
        <f>_xlfn.IFNA(VLOOKUP(A3596,Obesity!$A$1:$G$7092,4,0),"")</f>
        <v/>
      </c>
      <c r="E3596" t="str">
        <f>_xlfn.IFNA(VLOOKUP(A3596,Obesity!$A$1:$G$7092,5,0),"")</f>
        <v/>
      </c>
      <c r="F3596" t="str">
        <f>_xlfn.IFNA(VLOOKUP(A3596,Obesity!$A$1:$G$7092,6,0),"")</f>
        <v/>
      </c>
      <c r="G3596" t="str">
        <f>_xlfn.IFNA(VLOOKUP(A3596,Obesity!$A$1:$G$7092,7,0),"")</f>
        <v/>
      </c>
    </row>
    <row r="3597" spans="1:7" x14ac:dyDescent="0.4">
      <c r="A3597">
        <v>77152</v>
      </c>
      <c r="B3597">
        <f>_xlfn.IFNA(VLOOKUP(A3597,Obesity!$A$1:$G$7092,2,0),"")</f>
        <v>16.7</v>
      </c>
      <c r="C3597" t="str">
        <f>_xlfn.IFNA(VLOOKUP(A3597,Obesity!$A$1:$G$7092,3,0),"")</f>
        <v>Underweight</v>
      </c>
      <c r="D3597" t="str">
        <f>_xlfn.IFNA(VLOOKUP(A3597,Obesity!$A$1:$G$7092,4,0),"")</f>
        <v>Male</v>
      </c>
      <c r="E3597" t="str">
        <f>_xlfn.IFNA(VLOOKUP(A3597,Obesity!$A$1:$G$7092,5,0),"")</f>
        <v>35 and below</v>
      </c>
      <c r="F3597" t="str">
        <f>_xlfn.IFNA(VLOOKUP(A3597,Obesity!$A$1:$G$7092,6,0),"")</f>
        <v>above 2,500</v>
      </c>
      <c r="G3597" t="str">
        <f>_xlfn.IFNA(VLOOKUP(A3597,Obesity!$A$1:$G$7092,7,0),"")</f>
        <v>Non-Hispanic Black</v>
      </c>
    </row>
    <row r="3598" spans="1:7" x14ac:dyDescent="0.4">
      <c r="A3598">
        <v>77153</v>
      </c>
      <c r="B3598">
        <f>_xlfn.IFNA(VLOOKUP(A3598,Obesity!$A$1:$G$7092,2,0),"")</f>
        <v>21.4</v>
      </c>
      <c r="C3598" t="str">
        <f>_xlfn.IFNA(VLOOKUP(A3598,Obesity!$A$1:$G$7092,3,0),"")</f>
        <v>Overweight</v>
      </c>
      <c r="D3598" t="str">
        <f>_xlfn.IFNA(VLOOKUP(A3598,Obesity!$A$1:$G$7092,4,0),"")</f>
        <v>Female</v>
      </c>
      <c r="E3598" t="str">
        <f>_xlfn.IFNA(VLOOKUP(A3598,Obesity!$A$1:$G$7092,5,0),"")</f>
        <v>35 and below</v>
      </c>
      <c r="F3598" t="str">
        <f>_xlfn.IFNA(VLOOKUP(A3598,Obesity!$A$1:$G$7092,6,0),"")</f>
        <v>below 2,000</v>
      </c>
      <c r="G3598" t="str">
        <f>_xlfn.IFNA(VLOOKUP(A3598,Obesity!$A$1:$G$7092,7,0),"")</f>
        <v>Non-Hispanic White</v>
      </c>
    </row>
    <row r="3599" spans="1:7" x14ac:dyDescent="0.4">
      <c r="A3599">
        <v>77154</v>
      </c>
      <c r="B3599" t="str">
        <f>_xlfn.IFNA(VLOOKUP(A3599,Obesity!$A$1:$G$7092,2,0),"")</f>
        <v/>
      </c>
      <c r="C3599" t="str">
        <f>_xlfn.IFNA(VLOOKUP(A3599,Obesity!$A$1:$G$7092,3,0),"")</f>
        <v/>
      </c>
      <c r="D3599" t="str">
        <f>_xlfn.IFNA(VLOOKUP(A3599,Obesity!$A$1:$G$7092,4,0),"")</f>
        <v/>
      </c>
      <c r="E3599" t="str">
        <f>_xlfn.IFNA(VLOOKUP(A3599,Obesity!$A$1:$G$7092,5,0),"")</f>
        <v/>
      </c>
      <c r="F3599" t="str">
        <f>_xlfn.IFNA(VLOOKUP(A3599,Obesity!$A$1:$G$7092,6,0),"")</f>
        <v/>
      </c>
      <c r="G3599" t="str">
        <f>_xlfn.IFNA(VLOOKUP(A3599,Obesity!$A$1:$G$7092,7,0),"")</f>
        <v/>
      </c>
    </row>
    <row r="3600" spans="1:7" x14ac:dyDescent="0.4">
      <c r="A3600">
        <v>77155</v>
      </c>
      <c r="B3600">
        <f>_xlfn.IFNA(VLOOKUP(A3600,Obesity!$A$1:$G$7092,2,0),"")</f>
        <v>16.100000000000001</v>
      </c>
      <c r="C3600" t="str">
        <f>_xlfn.IFNA(VLOOKUP(A3600,Obesity!$A$1:$G$7092,3,0),"")</f>
        <v>Obese</v>
      </c>
      <c r="D3600" t="str">
        <f>_xlfn.IFNA(VLOOKUP(A3600,Obesity!$A$1:$G$7092,4,0),"")</f>
        <v>Male</v>
      </c>
      <c r="E3600" t="str">
        <f>_xlfn.IFNA(VLOOKUP(A3600,Obesity!$A$1:$G$7092,5,0),"")</f>
        <v>35 and below</v>
      </c>
      <c r="F3600" t="str">
        <f>_xlfn.IFNA(VLOOKUP(A3600,Obesity!$A$1:$G$7092,6,0),"")</f>
        <v>below 2,500</v>
      </c>
      <c r="G3600" t="str">
        <f>_xlfn.IFNA(VLOOKUP(A3600,Obesity!$A$1:$G$7092,7,0),"")</f>
        <v>Non-Hispanic Black</v>
      </c>
    </row>
    <row r="3601" spans="1:7" x14ac:dyDescent="0.4">
      <c r="A3601">
        <v>77156</v>
      </c>
      <c r="B3601">
        <f>_xlfn.IFNA(VLOOKUP(A3601,Obesity!$A$1:$G$7092,2,0),"")</f>
        <v>31.4</v>
      </c>
      <c r="C3601" t="str">
        <f>_xlfn.IFNA(VLOOKUP(A3601,Obesity!$A$1:$G$7092,3,0),"")</f>
        <v>Obese</v>
      </c>
      <c r="D3601" t="str">
        <f>_xlfn.IFNA(VLOOKUP(A3601,Obesity!$A$1:$G$7092,4,0),"")</f>
        <v>Male</v>
      </c>
      <c r="E3601" t="str">
        <f>_xlfn.IFNA(VLOOKUP(A3601,Obesity!$A$1:$G$7092,5,0),"")</f>
        <v>35 and below</v>
      </c>
      <c r="F3601" t="str">
        <f>_xlfn.IFNA(VLOOKUP(A3601,Obesity!$A$1:$G$7092,6,0),"")</f>
        <v>below 2,500</v>
      </c>
      <c r="G3601" t="str">
        <f>_xlfn.IFNA(VLOOKUP(A3601,Obesity!$A$1:$G$7092,7,0),"")</f>
        <v>Non-Hispanic White</v>
      </c>
    </row>
    <row r="3602" spans="1:7" x14ac:dyDescent="0.4">
      <c r="A3602">
        <v>77157</v>
      </c>
      <c r="B3602">
        <f>_xlfn.IFNA(VLOOKUP(A3602,Obesity!$A$1:$G$7092,2,0),"")</f>
        <v>0</v>
      </c>
      <c r="C3602" t="str">
        <f>_xlfn.IFNA(VLOOKUP(A3602,Obesity!$A$1:$G$7092,3,0),"")</f>
        <v>Normal weight</v>
      </c>
      <c r="D3602" t="str">
        <f>_xlfn.IFNA(VLOOKUP(A3602,Obesity!$A$1:$G$7092,4,0),"")</f>
        <v>Female</v>
      </c>
      <c r="E3602" t="str">
        <f>_xlfn.IFNA(VLOOKUP(A3602,Obesity!$A$1:$G$7092,5,0),"")</f>
        <v>36 and above</v>
      </c>
      <c r="F3602" t="str">
        <f>_xlfn.IFNA(VLOOKUP(A3602,Obesity!$A$1:$G$7092,6,0),"")</f>
        <v>above 2,000</v>
      </c>
      <c r="G3602" t="str">
        <f>_xlfn.IFNA(VLOOKUP(A3602,Obesity!$A$1:$G$7092,7,0),"")</f>
        <v>Non-Hispanic White</v>
      </c>
    </row>
    <row r="3603" spans="1:7" x14ac:dyDescent="0.4">
      <c r="A3603">
        <v>77158</v>
      </c>
      <c r="B3603" t="str">
        <f>_xlfn.IFNA(VLOOKUP(A3603,Obesity!$A$1:$G$7092,2,0),"")</f>
        <v/>
      </c>
      <c r="C3603" t="str">
        <f>_xlfn.IFNA(VLOOKUP(A3603,Obesity!$A$1:$G$7092,3,0),"")</f>
        <v/>
      </c>
      <c r="D3603" t="str">
        <f>_xlfn.IFNA(VLOOKUP(A3603,Obesity!$A$1:$G$7092,4,0),"")</f>
        <v/>
      </c>
      <c r="E3603" t="str">
        <f>_xlfn.IFNA(VLOOKUP(A3603,Obesity!$A$1:$G$7092,5,0),"")</f>
        <v/>
      </c>
      <c r="F3603" t="str">
        <f>_xlfn.IFNA(VLOOKUP(A3603,Obesity!$A$1:$G$7092,6,0),"")</f>
        <v/>
      </c>
      <c r="G3603" t="str">
        <f>_xlfn.IFNA(VLOOKUP(A3603,Obesity!$A$1:$G$7092,7,0),"")</f>
        <v/>
      </c>
    </row>
    <row r="3604" spans="1:7" x14ac:dyDescent="0.4">
      <c r="A3604">
        <v>77159</v>
      </c>
      <c r="B3604" t="str">
        <f>_xlfn.IFNA(VLOOKUP(A3604,Obesity!$A$1:$G$7092,2,0),"")</f>
        <v/>
      </c>
      <c r="C3604" t="str">
        <f>_xlfn.IFNA(VLOOKUP(A3604,Obesity!$A$1:$G$7092,3,0),"")</f>
        <v/>
      </c>
      <c r="D3604" t="str">
        <f>_xlfn.IFNA(VLOOKUP(A3604,Obesity!$A$1:$G$7092,4,0),"")</f>
        <v/>
      </c>
      <c r="E3604" t="str">
        <f>_xlfn.IFNA(VLOOKUP(A3604,Obesity!$A$1:$G$7092,5,0),"")</f>
        <v/>
      </c>
      <c r="F3604" t="str">
        <f>_xlfn.IFNA(VLOOKUP(A3604,Obesity!$A$1:$G$7092,6,0),"")</f>
        <v/>
      </c>
      <c r="G3604" t="str">
        <f>_xlfn.IFNA(VLOOKUP(A3604,Obesity!$A$1:$G$7092,7,0),"")</f>
        <v/>
      </c>
    </row>
    <row r="3605" spans="1:7" x14ac:dyDescent="0.4">
      <c r="A3605">
        <v>77160</v>
      </c>
      <c r="B3605">
        <f>_xlfn.IFNA(VLOOKUP(A3605,Obesity!$A$1:$G$7092,2,0),"")</f>
        <v>18.7</v>
      </c>
      <c r="C3605" t="str">
        <f>_xlfn.IFNA(VLOOKUP(A3605,Obesity!$A$1:$G$7092,3,0),"")</f>
        <v>Obese</v>
      </c>
      <c r="D3605" t="str">
        <f>_xlfn.IFNA(VLOOKUP(A3605,Obesity!$A$1:$G$7092,4,0),"")</f>
        <v>Male</v>
      </c>
      <c r="E3605" t="str">
        <f>_xlfn.IFNA(VLOOKUP(A3605,Obesity!$A$1:$G$7092,5,0),"")</f>
        <v>36 and above</v>
      </c>
      <c r="F3605" t="str">
        <f>_xlfn.IFNA(VLOOKUP(A3605,Obesity!$A$1:$G$7092,6,0),"")</f>
        <v>above 2,500</v>
      </c>
      <c r="G3605" t="str">
        <f>_xlfn.IFNA(VLOOKUP(A3605,Obesity!$A$1:$G$7092,7,0),"")</f>
        <v>Non-Hispanic White</v>
      </c>
    </row>
    <row r="3606" spans="1:7" x14ac:dyDescent="0.4">
      <c r="A3606">
        <v>77161</v>
      </c>
      <c r="B3606" t="str">
        <f>_xlfn.IFNA(VLOOKUP(A3606,Obesity!$A$1:$G$7092,2,0),"")</f>
        <v/>
      </c>
      <c r="C3606" t="str">
        <f>_xlfn.IFNA(VLOOKUP(A3606,Obesity!$A$1:$G$7092,3,0),"")</f>
        <v/>
      </c>
      <c r="D3606" t="str">
        <f>_xlfn.IFNA(VLOOKUP(A3606,Obesity!$A$1:$G$7092,4,0),"")</f>
        <v/>
      </c>
      <c r="E3606" t="str">
        <f>_xlfn.IFNA(VLOOKUP(A3606,Obesity!$A$1:$G$7092,5,0),"")</f>
        <v/>
      </c>
      <c r="F3606" t="str">
        <f>_xlfn.IFNA(VLOOKUP(A3606,Obesity!$A$1:$G$7092,6,0),"")</f>
        <v/>
      </c>
      <c r="G3606" t="str">
        <f>_xlfn.IFNA(VLOOKUP(A3606,Obesity!$A$1:$G$7092,7,0),"")</f>
        <v/>
      </c>
    </row>
    <row r="3607" spans="1:7" x14ac:dyDescent="0.4">
      <c r="A3607">
        <v>77162</v>
      </c>
      <c r="B3607" t="str">
        <f>_xlfn.IFNA(VLOOKUP(A3607,Obesity!$A$1:$G$7092,2,0),"")</f>
        <v/>
      </c>
      <c r="C3607" t="str">
        <f>_xlfn.IFNA(VLOOKUP(A3607,Obesity!$A$1:$G$7092,3,0),"")</f>
        <v/>
      </c>
      <c r="D3607" t="str">
        <f>_xlfn.IFNA(VLOOKUP(A3607,Obesity!$A$1:$G$7092,4,0),"")</f>
        <v/>
      </c>
      <c r="E3607" t="str">
        <f>_xlfn.IFNA(VLOOKUP(A3607,Obesity!$A$1:$G$7092,5,0),"")</f>
        <v/>
      </c>
      <c r="F3607" t="str">
        <f>_xlfn.IFNA(VLOOKUP(A3607,Obesity!$A$1:$G$7092,6,0),"")</f>
        <v/>
      </c>
      <c r="G3607" t="str">
        <f>_xlfn.IFNA(VLOOKUP(A3607,Obesity!$A$1:$G$7092,7,0),"")</f>
        <v/>
      </c>
    </row>
    <row r="3608" spans="1:7" x14ac:dyDescent="0.4">
      <c r="A3608">
        <v>77163</v>
      </c>
      <c r="B3608">
        <f>_xlfn.IFNA(VLOOKUP(A3608,Obesity!$A$1:$G$7092,2,0),"")</f>
        <v>17.100000000000001</v>
      </c>
      <c r="C3608" t="str">
        <f>_xlfn.IFNA(VLOOKUP(A3608,Obesity!$A$1:$G$7092,3,0),"")</f>
        <v>Obese</v>
      </c>
      <c r="D3608" t="str">
        <f>_xlfn.IFNA(VLOOKUP(A3608,Obesity!$A$1:$G$7092,4,0),"")</f>
        <v>Female</v>
      </c>
      <c r="E3608" t="str">
        <f>_xlfn.IFNA(VLOOKUP(A3608,Obesity!$A$1:$G$7092,5,0),"")</f>
        <v>36 and above</v>
      </c>
      <c r="F3608" t="str">
        <f>_xlfn.IFNA(VLOOKUP(A3608,Obesity!$A$1:$G$7092,6,0),"")</f>
        <v>below 2,000</v>
      </c>
      <c r="G3608" t="str">
        <f>_xlfn.IFNA(VLOOKUP(A3608,Obesity!$A$1:$G$7092,7,0),"")</f>
        <v>Mexican American</v>
      </c>
    </row>
    <row r="3609" spans="1:7" x14ac:dyDescent="0.4">
      <c r="A3609">
        <v>77164</v>
      </c>
      <c r="B3609">
        <f>_xlfn.IFNA(VLOOKUP(A3609,Obesity!$A$1:$G$7092,2,0),"")</f>
        <v>29.5</v>
      </c>
      <c r="C3609" t="str">
        <f>_xlfn.IFNA(VLOOKUP(A3609,Obesity!$A$1:$G$7092,3,0),"")</f>
        <v>Overweight</v>
      </c>
      <c r="D3609" t="str">
        <f>_xlfn.IFNA(VLOOKUP(A3609,Obesity!$A$1:$G$7092,4,0),"")</f>
        <v>Female</v>
      </c>
      <c r="E3609" t="str">
        <f>_xlfn.IFNA(VLOOKUP(A3609,Obesity!$A$1:$G$7092,5,0),"")</f>
        <v>36 and above</v>
      </c>
      <c r="F3609" t="str">
        <f>_xlfn.IFNA(VLOOKUP(A3609,Obesity!$A$1:$G$7092,6,0),"")</f>
        <v>above 2,000</v>
      </c>
      <c r="G3609" t="str">
        <f>_xlfn.IFNA(VLOOKUP(A3609,Obesity!$A$1:$G$7092,7,0),"")</f>
        <v>Non-Hispanic Asian</v>
      </c>
    </row>
    <row r="3610" spans="1:7" x14ac:dyDescent="0.4">
      <c r="A3610">
        <v>77165</v>
      </c>
      <c r="B3610">
        <f>_xlfn.IFNA(VLOOKUP(A3610,Obesity!$A$1:$G$7092,2,0),"")</f>
        <v>18.600000000000001</v>
      </c>
      <c r="C3610" t="str">
        <f>_xlfn.IFNA(VLOOKUP(A3610,Obesity!$A$1:$G$7092,3,0),"")</f>
        <v>Normal weight</v>
      </c>
      <c r="D3610" t="str">
        <f>_xlfn.IFNA(VLOOKUP(A3610,Obesity!$A$1:$G$7092,4,0),"")</f>
        <v>Male</v>
      </c>
      <c r="E3610" t="str">
        <f>_xlfn.IFNA(VLOOKUP(A3610,Obesity!$A$1:$G$7092,5,0),"")</f>
        <v>35 and below</v>
      </c>
      <c r="F3610" t="str">
        <f>_xlfn.IFNA(VLOOKUP(A3610,Obesity!$A$1:$G$7092,6,0),"")</f>
        <v>below 2,500</v>
      </c>
      <c r="G3610" t="str">
        <f>_xlfn.IFNA(VLOOKUP(A3610,Obesity!$A$1:$G$7092,7,0),"")</f>
        <v>Other Hispanic</v>
      </c>
    </row>
    <row r="3611" spans="1:7" x14ac:dyDescent="0.4">
      <c r="A3611">
        <v>77166</v>
      </c>
      <c r="B3611">
        <f>_xlfn.IFNA(VLOOKUP(A3611,Obesity!$A$1:$G$7092,2,0),"")</f>
        <v>0</v>
      </c>
      <c r="C3611" t="str">
        <f>_xlfn.IFNA(VLOOKUP(A3611,Obesity!$A$1:$G$7092,3,0),"")</f>
        <v>Underweight</v>
      </c>
      <c r="D3611" t="str">
        <f>_xlfn.IFNA(VLOOKUP(A3611,Obesity!$A$1:$G$7092,4,0),"")</f>
        <v>Female</v>
      </c>
      <c r="E3611" t="str">
        <f>_xlfn.IFNA(VLOOKUP(A3611,Obesity!$A$1:$G$7092,5,0),"")</f>
        <v>35 and below</v>
      </c>
      <c r="F3611" t="str">
        <f>_xlfn.IFNA(VLOOKUP(A3611,Obesity!$A$1:$G$7092,6,0),"")</f>
        <v>below 2,000</v>
      </c>
      <c r="G3611" t="str">
        <f>_xlfn.IFNA(VLOOKUP(A3611,Obesity!$A$1:$G$7092,7,0),"")</f>
        <v>Non-Hispanic White</v>
      </c>
    </row>
    <row r="3612" spans="1:7" x14ac:dyDescent="0.4">
      <c r="A3612">
        <v>77167</v>
      </c>
      <c r="B3612">
        <f>_xlfn.IFNA(VLOOKUP(A3612,Obesity!$A$1:$G$7092,2,0),"")</f>
        <v>18.100000000000001</v>
      </c>
      <c r="C3612" t="str">
        <f>_xlfn.IFNA(VLOOKUP(A3612,Obesity!$A$1:$G$7092,3,0),"")</f>
        <v>Obese</v>
      </c>
      <c r="D3612" t="str">
        <f>_xlfn.IFNA(VLOOKUP(A3612,Obesity!$A$1:$G$7092,4,0),"")</f>
        <v>Female</v>
      </c>
      <c r="E3612" t="str">
        <f>_xlfn.IFNA(VLOOKUP(A3612,Obesity!$A$1:$G$7092,5,0),"")</f>
        <v>36 and above</v>
      </c>
      <c r="F3612" t="str">
        <f>_xlfn.IFNA(VLOOKUP(A3612,Obesity!$A$1:$G$7092,6,0),"")</f>
        <v>below 2,000</v>
      </c>
      <c r="G3612" t="str">
        <f>_xlfn.IFNA(VLOOKUP(A3612,Obesity!$A$1:$G$7092,7,0),"")</f>
        <v>Non-Hispanic Black</v>
      </c>
    </row>
    <row r="3613" spans="1:7" x14ac:dyDescent="0.4">
      <c r="A3613">
        <v>77168</v>
      </c>
      <c r="B3613">
        <f>_xlfn.IFNA(VLOOKUP(A3613,Obesity!$A$1:$G$7092,2,0),"")</f>
        <v>26.7</v>
      </c>
      <c r="C3613" t="str">
        <f>_xlfn.IFNA(VLOOKUP(A3613,Obesity!$A$1:$G$7092,3,0),"")</f>
        <v>Normal weight</v>
      </c>
      <c r="D3613" t="str">
        <f>_xlfn.IFNA(VLOOKUP(A3613,Obesity!$A$1:$G$7092,4,0),"")</f>
        <v>Female</v>
      </c>
      <c r="E3613" t="str">
        <f>_xlfn.IFNA(VLOOKUP(A3613,Obesity!$A$1:$G$7092,5,0),"")</f>
        <v>36 and above</v>
      </c>
      <c r="F3613" t="str">
        <f>_xlfn.IFNA(VLOOKUP(A3613,Obesity!$A$1:$G$7092,6,0),"")</f>
        <v>below 2,000</v>
      </c>
      <c r="G3613" t="str">
        <f>_xlfn.IFNA(VLOOKUP(A3613,Obesity!$A$1:$G$7092,7,0),"")</f>
        <v>Non-Hispanic White</v>
      </c>
    </row>
    <row r="3614" spans="1:7" x14ac:dyDescent="0.4">
      <c r="A3614">
        <v>77169</v>
      </c>
      <c r="B3614">
        <f>_xlfn.IFNA(VLOOKUP(A3614,Obesity!$A$1:$G$7092,2,0),"")</f>
        <v>16.899999999999999</v>
      </c>
      <c r="C3614" t="str">
        <f>_xlfn.IFNA(VLOOKUP(A3614,Obesity!$A$1:$G$7092,3,0),"")</f>
        <v>Underweight</v>
      </c>
      <c r="D3614" t="str">
        <f>_xlfn.IFNA(VLOOKUP(A3614,Obesity!$A$1:$G$7092,4,0),"")</f>
        <v>Male</v>
      </c>
      <c r="E3614" t="str">
        <f>_xlfn.IFNA(VLOOKUP(A3614,Obesity!$A$1:$G$7092,5,0),"")</f>
        <v>35 and below</v>
      </c>
      <c r="F3614" t="str">
        <f>_xlfn.IFNA(VLOOKUP(A3614,Obesity!$A$1:$G$7092,6,0),"")</f>
        <v>below 2,500</v>
      </c>
      <c r="G3614" t="str">
        <f>_xlfn.IFNA(VLOOKUP(A3614,Obesity!$A$1:$G$7092,7,0),"")</f>
        <v>Non-Hispanic Black</v>
      </c>
    </row>
    <row r="3615" spans="1:7" x14ac:dyDescent="0.4">
      <c r="A3615">
        <v>77170</v>
      </c>
      <c r="B3615" t="str">
        <f>_xlfn.IFNA(VLOOKUP(A3615,Obesity!$A$1:$G$7092,2,0),"")</f>
        <v/>
      </c>
      <c r="C3615" t="str">
        <f>_xlfn.IFNA(VLOOKUP(A3615,Obesity!$A$1:$G$7092,3,0),"")</f>
        <v/>
      </c>
      <c r="D3615" t="str">
        <f>_xlfn.IFNA(VLOOKUP(A3615,Obesity!$A$1:$G$7092,4,0),"")</f>
        <v/>
      </c>
      <c r="E3615" t="str">
        <f>_xlfn.IFNA(VLOOKUP(A3615,Obesity!$A$1:$G$7092,5,0),"")</f>
        <v/>
      </c>
      <c r="F3615" t="str">
        <f>_xlfn.IFNA(VLOOKUP(A3615,Obesity!$A$1:$G$7092,6,0),"")</f>
        <v/>
      </c>
      <c r="G3615" t="str">
        <f>_xlfn.IFNA(VLOOKUP(A3615,Obesity!$A$1:$G$7092,7,0),"")</f>
        <v/>
      </c>
    </row>
    <row r="3616" spans="1:7" x14ac:dyDescent="0.4">
      <c r="A3616">
        <v>77171</v>
      </c>
      <c r="B3616">
        <f>_xlfn.IFNA(VLOOKUP(A3616,Obesity!$A$1:$G$7092,2,0),"")</f>
        <v>18.5</v>
      </c>
      <c r="C3616" t="str">
        <f>_xlfn.IFNA(VLOOKUP(A3616,Obesity!$A$1:$G$7092,3,0),"")</f>
        <v>Overweight</v>
      </c>
      <c r="D3616" t="str">
        <f>_xlfn.IFNA(VLOOKUP(A3616,Obesity!$A$1:$G$7092,4,0),"")</f>
        <v>Female</v>
      </c>
      <c r="E3616" t="str">
        <f>_xlfn.IFNA(VLOOKUP(A3616,Obesity!$A$1:$G$7092,5,0),"")</f>
        <v>36 and above</v>
      </c>
      <c r="F3616" t="str">
        <f>_xlfn.IFNA(VLOOKUP(A3616,Obesity!$A$1:$G$7092,6,0),"")</f>
        <v>above 2,000</v>
      </c>
      <c r="G3616" t="str">
        <f>_xlfn.IFNA(VLOOKUP(A3616,Obesity!$A$1:$G$7092,7,0),"")</f>
        <v>Other Hispanic</v>
      </c>
    </row>
    <row r="3617" spans="1:7" x14ac:dyDescent="0.4">
      <c r="A3617">
        <v>77172</v>
      </c>
      <c r="B3617" t="str">
        <f>_xlfn.IFNA(VLOOKUP(A3617,Obesity!$A$1:$G$7092,2,0),"")</f>
        <v/>
      </c>
      <c r="C3617" t="str">
        <f>_xlfn.IFNA(VLOOKUP(A3617,Obesity!$A$1:$G$7092,3,0),"")</f>
        <v/>
      </c>
      <c r="D3617" t="str">
        <f>_xlfn.IFNA(VLOOKUP(A3617,Obesity!$A$1:$G$7092,4,0),"")</f>
        <v/>
      </c>
      <c r="E3617" t="str">
        <f>_xlfn.IFNA(VLOOKUP(A3617,Obesity!$A$1:$G$7092,5,0),"")</f>
        <v/>
      </c>
      <c r="F3617" t="str">
        <f>_xlfn.IFNA(VLOOKUP(A3617,Obesity!$A$1:$G$7092,6,0),"")</f>
        <v/>
      </c>
      <c r="G3617" t="str">
        <f>_xlfn.IFNA(VLOOKUP(A3617,Obesity!$A$1:$G$7092,7,0),"")</f>
        <v/>
      </c>
    </row>
    <row r="3618" spans="1:7" x14ac:dyDescent="0.4">
      <c r="A3618">
        <v>77173</v>
      </c>
      <c r="B3618">
        <f>_xlfn.IFNA(VLOOKUP(A3618,Obesity!$A$1:$G$7092,2,0),"")</f>
        <v>18.600000000000001</v>
      </c>
      <c r="C3618" t="str">
        <f>_xlfn.IFNA(VLOOKUP(A3618,Obesity!$A$1:$G$7092,3,0),"")</f>
        <v>Overweight</v>
      </c>
      <c r="D3618" t="str">
        <f>_xlfn.IFNA(VLOOKUP(A3618,Obesity!$A$1:$G$7092,4,0),"")</f>
        <v>Female</v>
      </c>
      <c r="E3618" t="str">
        <f>_xlfn.IFNA(VLOOKUP(A3618,Obesity!$A$1:$G$7092,5,0),"")</f>
        <v>35 and below</v>
      </c>
      <c r="F3618" t="str">
        <f>_xlfn.IFNA(VLOOKUP(A3618,Obesity!$A$1:$G$7092,6,0),"")</f>
        <v>below 2,000</v>
      </c>
      <c r="G3618" t="str">
        <f>_xlfn.IFNA(VLOOKUP(A3618,Obesity!$A$1:$G$7092,7,0),"")</f>
        <v>Non-Hispanic Asian</v>
      </c>
    </row>
    <row r="3619" spans="1:7" x14ac:dyDescent="0.4">
      <c r="A3619">
        <v>77174</v>
      </c>
      <c r="B3619">
        <f>_xlfn.IFNA(VLOOKUP(A3619,Obesity!$A$1:$G$7092,2,0),"")</f>
        <v>34</v>
      </c>
      <c r="C3619" t="str">
        <f>_xlfn.IFNA(VLOOKUP(A3619,Obesity!$A$1:$G$7092,3,0),"")</f>
        <v>Overweight</v>
      </c>
      <c r="D3619" t="str">
        <f>_xlfn.IFNA(VLOOKUP(A3619,Obesity!$A$1:$G$7092,4,0),"")</f>
        <v>Male</v>
      </c>
      <c r="E3619" t="str">
        <f>_xlfn.IFNA(VLOOKUP(A3619,Obesity!$A$1:$G$7092,5,0),"")</f>
        <v>35 and below</v>
      </c>
      <c r="F3619" t="str">
        <f>_xlfn.IFNA(VLOOKUP(A3619,Obesity!$A$1:$G$7092,6,0),"")</f>
        <v>below 2,500</v>
      </c>
      <c r="G3619" t="str">
        <f>_xlfn.IFNA(VLOOKUP(A3619,Obesity!$A$1:$G$7092,7,0),"")</f>
        <v>Other Hispanic</v>
      </c>
    </row>
    <row r="3620" spans="1:7" x14ac:dyDescent="0.4">
      <c r="A3620">
        <v>77175</v>
      </c>
      <c r="B3620" t="str">
        <f>_xlfn.IFNA(VLOOKUP(A3620,Obesity!$A$1:$G$7092,2,0),"")</f>
        <v/>
      </c>
      <c r="C3620" t="str">
        <f>_xlfn.IFNA(VLOOKUP(A3620,Obesity!$A$1:$G$7092,3,0),"")</f>
        <v/>
      </c>
      <c r="D3620" t="str">
        <f>_xlfn.IFNA(VLOOKUP(A3620,Obesity!$A$1:$G$7092,4,0),"")</f>
        <v/>
      </c>
      <c r="E3620" t="str">
        <f>_xlfn.IFNA(VLOOKUP(A3620,Obesity!$A$1:$G$7092,5,0),"")</f>
        <v/>
      </c>
      <c r="F3620" t="str">
        <f>_xlfn.IFNA(VLOOKUP(A3620,Obesity!$A$1:$G$7092,6,0),"")</f>
        <v/>
      </c>
      <c r="G3620" t="str">
        <f>_xlfn.IFNA(VLOOKUP(A3620,Obesity!$A$1:$G$7092,7,0),"")</f>
        <v/>
      </c>
    </row>
    <row r="3621" spans="1:7" x14ac:dyDescent="0.4">
      <c r="A3621">
        <v>77176</v>
      </c>
      <c r="B3621" t="str">
        <f>_xlfn.IFNA(VLOOKUP(A3621,Obesity!$A$1:$G$7092,2,0),"")</f>
        <v/>
      </c>
      <c r="C3621" t="str">
        <f>_xlfn.IFNA(VLOOKUP(A3621,Obesity!$A$1:$G$7092,3,0),"")</f>
        <v/>
      </c>
      <c r="D3621" t="str">
        <f>_xlfn.IFNA(VLOOKUP(A3621,Obesity!$A$1:$G$7092,4,0),"")</f>
        <v/>
      </c>
      <c r="E3621" t="str">
        <f>_xlfn.IFNA(VLOOKUP(A3621,Obesity!$A$1:$G$7092,5,0),"")</f>
        <v/>
      </c>
      <c r="F3621" t="str">
        <f>_xlfn.IFNA(VLOOKUP(A3621,Obesity!$A$1:$G$7092,6,0),"")</f>
        <v/>
      </c>
      <c r="G3621" t="str">
        <f>_xlfn.IFNA(VLOOKUP(A3621,Obesity!$A$1:$G$7092,7,0),"")</f>
        <v/>
      </c>
    </row>
    <row r="3622" spans="1:7" x14ac:dyDescent="0.4">
      <c r="A3622">
        <v>77177</v>
      </c>
      <c r="B3622">
        <f>_xlfn.IFNA(VLOOKUP(A3622,Obesity!$A$1:$G$7092,2,0),"")</f>
        <v>22.7</v>
      </c>
      <c r="C3622" t="str">
        <f>_xlfn.IFNA(VLOOKUP(A3622,Obesity!$A$1:$G$7092,3,0),"")</f>
        <v>Overweight</v>
      </c>
      <c r="D3622" t="str">
        <f>_xlfn.IFNA(VLOOKUP(A3622,Obesity!$A$1:$G$7092,4,0),"")</f>
        <v>Male</v>
      </c>
      <c r="E3622" t="str">
        <f>_xlfn.IFNA(VLOOKUP(A3622,Obesity!$A$1:$G$7092,5,0),"")</f>
        <v>36 and above</v>
      </c>
      <c r="F3622" t="str">
        <f>_xlfn.IFNA(VLOOKUP(A3622,Obesity!$A$1:$G$7092,6,0),"")</f>
        <v>below 2,500</v>
      </c>
      <c r="G3622" t="str">
        <f>_xlfn.IFNA(VLOOKUP(A3622,Obesity!$A$1:$G$7092,7,0),"")</f>
        <v>Non-Hispanic White</v>
      </c>
    </row>
    <row r="3623" spans="1:7" x14ac:dyDescent="0.4">
      <c r="A3623">
        <v>77178</v>
      </c>
      <c r="B3623">
        <f>_xlfn.IFNA(VLOOKUP(A3623,Obesity!$A$1:$G$7092,2,0),"")</f>
        <v>15.2</v>
      </c>
      <c r="C3623" t="str">
        <f>_xlfn.IFNA(VLOOKUP(A3623,Obesity!$A$1:$G$7092,3,0),"")</f>
        <v>Overweight</v>
      </c>
      <c r="D3623" t="str">
        <f>_xlfn.IFNA(VLOOKUP(A3623,Obesity!$A$1:$G$7092,4,0),"")</f>
        <v>Female</v>
      </c>
      <c r="E3623" t="str">
        <f>_xlfn.IFNA(VLOOKUP(A3623,Obesity!$A$1:$G$7092,5,0),"")</f>
        <v>36 and above</v>
      </c>
      <c r="F3623" t="str">
        <f>_xlfn.IFNA(VLOOKUP(A3623,Obesity!$A$1:$G$7092,6,0),"")</f>
        <v>below 2,000</v>
      </c>
      <c r="G3623" t="str">
        <f>_xlfn.IFNA(VLOOKUP(A3623,Obesity!$A$1:$G$7092,7,0),"")</f>
        <v>Non-Hispanic White</v>
      </c>
    </row>
    <row r="3624" spans="1:7" x14ac:dyDescent="0.4">
      <c r="A3624">
        <v>77179</v>
      </c>
      <c r="B3624" t="str">
        <f>_xlfn.IFNA(VLOOKUP(A3624,Obesity!$A$1:$G$7092,2,0),"")</f>
        <v/>
      </c>
      <c r="C3624" t="str">
        <f>_xlfn.IFNA(VLOOKUP(A3624,Obesity!$A$1:$G$7092,3,0),"")</f>
        <v/>
      </c>
      <c r="D3624" t="str">
        <f>_xlfn.IFNA(VLOOKUP(A3624,Obesity!$A$1:$G$7092,4,0),"")</f>
        <v/>
      </c>
      <c r="E3624" t="str">
        <f>_xlfn.IFNA(VLOOKUP(A3624,Obesity!$A$1:$G$7092,5,0),"")</f>
        <v/>
      </c>
      <c r="F3624" t="str">
        <f>_xlfn.IFNA(VLOOKUP(A3624,Obesity!$A$1:$G$7092,6,0),"")</f>
        <v/>
      </c>
      <c r="G3624" t="str">
        <f>_xlfn.IFNA(VLOOKUP(A3624,Obesity!$A$1:$G$7092,7,0),"")</f>
        <v/>
      </c>
    </row>
    <row r="3625" spans="1:7" x14ac:dyDescent="0.4">
      <c r="A3625">
        <v>77180</v>
      </c>
      <c r="B3625">
        <f>_xlfn.IFNA(VLOOKUP(A3625,Obesity!$A$1:$G$7092,2,0),"")</f>
        <v>20.2</v>
      </c>
      <c r="C3625" t="str">
        <f>_xlfn.IFNA(VLOOKUP(A3625,Obesity!$A$1:$G$7092,3,0),"")</f>
        <v>Underweight</v>
      </c>
      <c r="D3625" t="str">
        <f>_xlfn.IFNA(VLOOKUP(A3625,Obesity!$A$1:$G$7092,4,0),"")</f>
        <v>Male</v>
      </c>
      <c r="E3625" t="str">
        <f>_xlfn.IFNA(VLOOKUP(A3625,Obesity!$A$1:$G$7092,5,0),"")</f>
        <v>35 and below</v>
      </c>
      <c r="F3625" t="str">
        <f>_xlfn.IFNA(VLOOKUP(A3625,Obesity!$A$1:$G$7092,6,0),"")</f>
        <v>below 2,500</v>
      </c>
      <c r="G3625" t="str">
        <f>_xlfn.IFNA(VLOOKUP(A3625,Obesity!$A$1:$G$7092,7,0),"")</f>
        <v>Non-Hispanic White</v>
      </c>
    </row>
    <row r="3626" spans="1:7" x14ac:dyDescent="0.4">
      <c r="A3626">
        <v>77181</v>
      </c>
      <c r="B3626">
        <f>_xlfn.IFNA(VLOOKUP(A3626,Obesity!$A$1:$G$7092,2,0),"")</f>
        <v>16.100000000000001</v>
      </c>
      <c r="C3626" t="str">
        <f>_xlfn.IFNA(VLOOKUP(A3626,Obesity!$A$1:$G$7092,3,0),"")</f>
        <v>Underweight</v>
      </c>
      <c r="D3626" t="str">
        <f>_xlfn.IFNA(VLOOKUP(A3626,Obesity!$A$1:$G$7092,4,0),"")</f>
        <v>Male</v>
      </c>
      <c r="E3626" t="str">
        <f>_xlfn.IFNA(VLOOKUP(A3626,Obesity!$A$1:$G$7092,5,0),"")</f>
        <v>35 and below</v>
      </c>
      <c r="F3626" t="str">
        <f>_xlfn.IFNA(VLOOKUP(A3626,Obesity!$A$1:$G$7092,6,0),"")</f>
        <v>above 2,500</v>
      </c>
      <c r="G3626" t="str">
        <f>_xlfn.IFNA(VLOOKUP(A3626,Obesity!$A$1:$G$7092,7,0),"")</f>
        <v>Non-Hispanic White</v>
      </c>
    </row>
    <row r="3627" spans="1:7" x14ac:dyDescent="0.4">
      <c r="A3627">
        <v>77182</v>
      </c>
      <c r="B3627">
        <f>_xlfn.IFNA(VLOOKUP(A3627,Obesity!$A$1:$G$7092,2,0),"")</f>
        <v>14.9</v>
      </c>
      <c r="C3627" t="str">
        <f>_xlfn.IFNA(VLOOKUP(A3627,Obesity!$A$1:$G$7092,3,0),"")</f>
        <v>Underweight</v>
      </c>
      <c r="D3627" t="str">
        <f>_xlfn.IFNA(VLOOKUP(A3627,Obesity!$A$1:$G$7092,4,0),"")</f>
        <v>Male</v>
      </c>
      <c r="E3627" t="str">
        <f>_xlfn.IFNA(VLOOKUP(A3627,Obesity!$A$1:$G$7092,5,0),"")</f>
        <v>35 and below</v>
      </c>
      <c r="F3627" t="str">
        <f>_xlfn.IFNA(VLOOKUP(A3627,Obesity!$A$1:$G$7092,6,0),"")</f>
        <v>above 2,500</v>
      </c>
      <c r="G3627" t="str">
        <f>_xlfn.IFNA(VLOOKUP(A3627,Obesity!$A$1:$G$7092,7,0),"")</f>
        <v>Non-Hispanic Black</v>
      </c>
    </row>
    <row r="3628" spans="1:7" x14ac:dyDescent="0.4">
      <c r="A3628">
        <v>77183</v>
      </c>
      <c r="B3628">
        <f>_xlfn.IFNA(VLOOKUP(A3628,Obesity!$A$1:$G$7092,2,0),"")</f>
        <v>43.1</v>
      </c>
      <c r="C3628" t="str">
        <f>_xlfn.IFNA(VLOOKUP(A3628,Obesity!$A$1:$G$7092,3,0),"")</f>
        <v>Underweight</v>
      </c>
      <c r="D3628" t="str">
        <f>_xlfn.IFNA(VLOOKUP(A3628,Obesity!$A$1:$G$7092,4,0),"")</f>
        <v>Female</v>
      </c>
      <c r="E3628" t="str">
        <f>_xlfn.IFNA(VLOOKUP(A3628,Obesity!$A$1:$G$7092,5,0),"")</f>
        <v>35 and below</v>
      </c>
      <c r="F3628" t="str">
        <f>_xlfn.IFNA(VLOOKUP(A3628,Obesity!$A$1:$G$7092,6,0),"")</f>
        <v>above 2,000</v>
      </c>
      <c r="G3628" t="str">
        <f>_xlfn.IFNA(VLOOKUP(A3628,Obesity!$A$1:$G$7092,7,0),"")</f>
        <v>Mexican American</v>
      </c>
    </row>
    <row r="3629" spans="1:7" x14ac:dyDescent="0.4">
      <c r="A3629">
        <v>77184</v>
      </c>
      <c r="B3629">
        <f>_xlfn.IFNA(VLOOKUP(A3629,Obesity!$A$1:$G$7092,2,0),"")</f>
        <v>0</v>
      </c>
      <c r="C3629" t="str">
        <f>_xlfn.IFNA(VLOOKUP(A3629,Obesity!$A$1:$G$7092,3,0),"")</f>
        <v>Underweight</v>
      </c>
      <c r="D3629" t="str">
        <f>_xlfn.IFNA(VLOOKUP(A3629,Obesity!$A$1:$G$7092,4,0),"")</f>
        <v>Female</v>
      </c>
      <c r="E3629" t="str">
        <f>_xlfn.IFNA(VLOOKUP(A3629,Obesity!$A$1:$G$7092,5,0),"")</f>
        <v>35 and below</v>
      </c>
      <c r="F3629" t="str">
        <f>_xlfn.IFNA(VLOOKUP(A3629,Obesity!$A$1:$G$7092,6,0),"")</f>
        <v>below 2,000</v>
      </c>
      <c r="G3629" t="str">
        <f>_xlfn.IFNA(VLOOKUP(A3629,Obesity!$A$1:$G$7092,7,0),"")</f>
        <v>Mexican American</v>
      </c>
    </row>
    <row r="3630" spans="1:7" x14ac:dyDescent="0.4">
      <c r="A3630">
        <v>77185</v>
      </c>
      <c r="B3630">
        <f>_xlfn.IFNA(VLOOKUP(A3630,Obesity!$A$1:$G$7092,2,0),"")</f>
        <v>21.8</v>
      </c>
      <c r="C3630" t="str">
        <f>_xlfn.IFNA(VLOOKUP(A3630,Obesity!$A$1:$G$7092,3,0),"")</f>
        <v>Overweight</v>
      </c>
      <c r="D3630" t="str">
        <f>_xlfn.IFNA(VLOOKUP(A3630,Obesity!$A$1:$G$7092,4,0),"")</f>
        <v>Female</v>
      </c>
      <c r="E3630" t="str">
        <f>_xlfn.IFNA(VLOOKUP(A3630,Obesity!$A$1:$G$7092,5,0),"")</f>
        <v>36 and above</v>
      </c>
      <c r="F3630" t="str">
        <f>_xlfn.IFNA(VLOOKUP(A3630,Obesity!$A$1:$G$7092,6,0),"")</f>
        <v>below 2,000</v>
      </c>
      <c r="G3630" t="str">
        <f>_xlfn.IFNA(VLOOKUP(A3630,Obesity!$A$1:$G$7092,7,0),"")</f>
        <v>Non-Hispanic White</v>
      </c>
    </row>
    <row r="3631" spans="1:7" x14ac:dyDescent="0.4">
      <c r="A3631">
        <v>77186</v>
      </c>
      <c r="B3631">
        <f>_xlfn.IFNA(VLOOKUP(A3631,Obesity!$A$1:$G$7092,2,0),"")</f>
        <v>22.6</v>
      </c>
      <c r="C3631" t="str">
        <f>_xlfn.IFNA(VLOOKUP(A3631,Obesity!$A$1:$G$7092,3,0),"")</f>
        <v>Underweight</v>
      </c>
      <c r="D3631" t="str">
        <f>_xlfn.IFNA(VLOOKUP(A3631,Obesity!$A$1:$G$7092,4,0),"")</f>
        <v>Male</v>
      </c>
      <c r="E3631" t="str">
        <f>_xlfn.IFNA(VLOOKUP(A3631,Obesity!$A$1:$G$7092,5,0),"")</f>
        <v>35 and below</v>
      </c>
      <c r="F3631" t="str">
        <f>_xlfn.IFNA(VLOOKUP(A3631,Obesity!$A$1:$G$7092,6,0),"")</f>
        <v>above 2,500</v>
      </c>
      <c r="G3631" t="str">
        <f>_xlfn.IFNA(VLOOKUP(A3631,Obesity!$A$1:$G$7092,7,0),"")</f>
        <v>Non-Hispanic White</v>
      </c>
    </row>
    <row r="3632" spans="1:7" x14ac:dyDescent="0.4">
      <c r="A3632">
        <v>77187</v>
      </c>
      <c r="B3632" t="str">
        <f>_xlfn.IFNA(VLOOKUP(A3632,Obesity!$A$1:$G$7092,2,0),"")</f>
        <v/>
      </c>
      <c r="C3632" t="str">
        <f>_xlfn.IFNA(VLOOKUP(A3632,Obesity!$A$1:$G$7092,3,0),"")</f>
        <v/>
      </c>
      <c r="D3632" t="str">
        <f>_xlfn.IFNA(VLOOKUP(A3632,Obesity!$A$1:$G$7092,4,0),"")</f>
        <v/>
      </c>
      <c r="E3632" t="str">
        <f>_xlfn.IFNA(VLOOKUP(A3632,Obesity!$A$1:$G$7092,5,0),"")</f>
        <v/>
      </c>
      <c r="F3632" t="str">
        <f>_xlfn.IFNA(VLOOKUP(A3632,Obesity!$A$1:$G$7092,6,0),"")</f>
        <v/>
      </c>
      <c r="G3632" t="str">
        <f>_xlfn.IFNA(VLOOKUP(A3632,Obesity!$A$1:$G$7092,7,0),"")</f>
        <v/>
      </c>
    </row>
    <row r="3633" spans="1:7" x14ac:dyDescent="0.4">
      <c r="A3633">
        <v>77188</v>
      </c>
      <c r="B3633">
        <f>_xlfn.IFNA(VLOOKUP(A3633,Obesity!$A$1:$G$7092,2,0),"")</f>
        <v>27</v>
      </c>
      <c r="C3633" t="str">
        <f>_xlfn.IFNA(VLOOKUP(A3633,Obesity!$A$1:$G$7092,3,0),"")</f>
        <v>Underweight</v>
      </c>
      <c r="D3633" t="str">
        <f>_xlfn.IFNA(VLOOKUP(A3633,Obesity!$A$1:$G$7092,4,0),"")</f>
        <v>Male</v>
      </c>
      <c r="E3633" t="str">
        <f>_xlfn.IFNA(VLOOKUP(A3633,Obesity!$A$1:$G$7092,5,0),"")</f>
        <v>35 and below</v>
      </c>
      <c r="F3633" t="str">
        <f>_xlfn.IFNA(VLOOKUP(A3633,Obesity!$A$1:$G$7092,6,0),"")</f>
        <v>below 2,500</v>
      </c>
      <c r="G3633" t="str">
        <f>_xlfn.IFNA(VLOOKUP(A3633,Obesity!$A$1:$G$7092,7,0),"")</f>
        <v>Non-Hispanic White</v>
      </c>
    </row>
    <row r="3634" spans="1:7" x14ac:dyDescent="0.4">
      <c r="A3634">
        <v>77189</v>
      </c>
      <c r="B3634">
        <f>_xlfn.IFNA(VLOOKUP(A3634,Obesity!$A$1:$G$7092,2,0),"")</f>
        <v>36.200000000000003</v>
      </c>
      <c r="C3634" t="str">
        <f>_xlfn.IFNA(VLOOKUP(A3634,Obesity!$A$1:$G$7092,3,0),"")</f>
        <v>Obese</v>
      </c>
      <c r="D3634" t="str">
        <f>_xlfn.IFNA(VLOOKUP(A3634,Obesity!$A$1:$G$7092,4,0),"")</f>
        <v>Female</v>
      </c>
      <c r="E3634" t="str">
        <f>_xlfn.IFNA(VLOOKUP(A3634,Obesity!$A$1:$G$7092,5,0),"")</f>
        <v>36 and above</v>
      </c>
      <c r="F3634" t="str">
        <f>_xlfn.IFNA(VLOOKUP(A3634,Obesity!$A$1:$G$7092,6,0),"")</f>
        <v>below 2,000</v>
      </c>
      <c r="G3634" t="str">
        <f>_xlfn.IFNA(VLOOKUP(A3634,Obesity!$A$1:$G$7092,7,0),"")</f>
        <v>Non-Hispanic White</v>
      </c>
    </row>
    <row r="3635" spans="1:7" x14ac:dyDescent="0.4">
      <c r="A3635">
        <v>77190</v>
      </c>
      <c r="B3635" t="str">
        <f>_xlfn.IFNA(VLOOKUP(A3635,Obesity!$A$1:$G$7092,2,0),"")</f>
        <v/>
      </c>
      <c r="C3635" t="str">
        <f>_xlfn.IFNA(VLOOKUP(A3635,Obesity!$A$1:$G$7092,3,0),"")</f>
        <v/>
      </c>
      <c r="D3635" t="str">
        <f>_xlfn.IFNA(VLOOKUP(A3635,Obesity!$A$1:$G$7092,4,0),"")</f>
        <v/>
      </c>
      <c r="E3635" t="str">
        <f>_xlfn.IFNA(VLOOKUP(A3635,Obesity!$A$1:$G$7092,5,0),"")</f>
        <v/>
      </c>
      <c r="F3635" t="str">
        <f>_xlfn.IFNA(VLOOKUP(A3635,Obesity!$A$1:$G$7092,6,0),"")</f>
        <v/>
      </c>
      <c r="G3635" t="str">
        <f>_xlfn.IFNA(VLOOKUP(A3635,Obesity!$A$1:$G$7092,7,0),"")</f>
        <v/>
      </c>
    </row>
    <row r="3636" spans="1:7" x14ac:dyDescent="0.4">
      <c r="A3636">
        <v>77191</v>
      </c>
      <c r="B3636">
        <f>_xlfn.IFNA(VLOOKUP(A3636,Obesity!$A$1:$G$7092,2,0),"")</f>
        <v>15.5</v>
      </c>
      <c r="C3636" t="str">
        <f>_xlfn.IFNA(VLOOKUP(A3636,Obesity!$A$1:$G$7092,3,0),"")</f>
        <v>Normal weight</v>
      </c>
      <c r="D3636" t="str">
        <f>_xlfn.IFNA(VLOOKUP(A3636,Obesity!$A$1:$G$7092,4,0),"")</f>
        <v>Female</v>
      </c>
      <c r="E3636" t="str">
        <f>_xlfn.IFNA(VLOOKUP(A3636,Obesity!$A$1:$G$7092,5,0),"")</f>
        <v>36 and above</v>
      </c>
      <c r="F3636" t="str">
        <f>_xlfn.IFNA(VLOOKUP(A3636,Obesity!$A$1:$G$7092,6,0),"")</f>
        <v>above 2,000</v>
      </c>
      <c r="G3636" t="str">
        <f>_xlfn.IFNA(VLOOKUP(A3636,Obesity!$A$1:$G$7092,7,0),"")</f>
        <v>Non-Hispanic White</v>
      </c>
    </row>
    <row r="3637" spans="1:7" x14ac:dyDescent="0.4">
      <c r="A3637">
        <v>77192</v>
      </c>
      <c r="B3637">
        <f>_xlfn.IFNA(VLOOKUP(A3637,Obesity!$A$1:$G$7092,2,0),"")</f>
        <v>0</v>
      </c>
      <c r="C3637" t="str">
        <f>_xlfn.IFNA(VLOOKUP(A3637,Obesity!$A$1:$G$7092,3,0),"")</f>
        <v>Obese</v>
      </c>
      <c r="D3637" t="str">
        <f>_xlfn.IFNA(VLOOKUP(A3637,Obesity!$A$1:$G$7092,4,0),"")</f>
        <v>Male</v>
      </c>
      <c r="E3637" t="str">
        <f>_xlfn.IFNA(VLOOKUP(A3637,Obesity!$A$1:$G$7092,5,0),"")</f>
        <v>36 and above</v>
      </c>
      <c r="F3637" t="str">
        <f>_xlfn.IFNA(VLOOKUP(A3637,Obesity!$A$1:$G$7092,6,0),"")</f>
        <v>below 2,500</v>
      </c>
      <c r="G3637" t="str">
        <f>_xlfn.IFNA(VLOOKUP(A3637,Obesity!$A$1:$G$7092,7,0),"")</f>
        <v>Non-Hispanic White</v>
      </c>
    </row>
    <row r="3638" spans="1:7" x14ac:dyDescent="0.4">
      <c r="A3638">
        <v>77193</v>
      </c>
      <c r="B3638">
        <f>_xlfn.IFNA(VLOOKUP(A3638,Obesity!$A$1:$G$7092,2,0),"")</f>
        <v>0</v>
      </c>
      <c r="C3638" t="str">
        <f>_xlfn.IFNA(VLOOKUP(A3638,Obesity!$A$1:$G$7092,3,0),"")</f>
        <v>Underweight</v>
      </c>
      <c r="D3638" t="str">
        <f>_xlfn.IFNA(VLOOKUP(A3638,Obesity!$A$1:$G$7092,4,0),"")</f>
        <v>Female</v>
      </c>
      <c r="E3638" t="str">
        <f>_xlfn.IFNA(VLOOKUP(A3638,Obesity!$A$1:$G$7092,5,0),"")</f>
        <v>35 and below</v>
      </c>
      <c r="F3638" t="str">
        <f>_xlfn.IFNA(VLOOKUP(A3638,Obesity!$A$1:$G$7092,6,0),"")</f>
        <v>above 2,000</v>
      </c>
      <c r="G3638" t="str">
        <f>_xlfn.IFNA(VLOOKUP(A3638,Obesity!$A$1:$G$7092,7,0),"")</f>
        <v>Non-Hispanic White</v>
      </c>
    </row>
    <row r="3639" spans="1:7" x14ac:dyDescent="0.4">
      <c r="A3639">
        <v>77194</v>
      </c>
      <c r="B3639">
        <f>_xlfn.IFNA(VLOOKUP(A3639,Obesity!$A$1:$G$7092,2,0),"")</f>
        <v>32.200000000000003</v>
      </c>
      <c r="C3639" t="str">
        <f>_xlfn.IFNA(VLOOKUP(A3639,Obesity!$A$1:$G$7092,3,0),"")</f>
        <v>Overweight</v>
      </c>
      <c r="D3639" t="str">
        <f>_xlfn.IFNA(VLOOKUP(A3639,Obesity!$A$1:$G$7092,4,0),"")</f>
        <v>Male</v>
      </c>
      <c r="E3639" t="str">
        <f>_xlfn.IFNA(VLOOKUP(A3639,Obesity!$A$1:$G$7092,5,0),"")</f>
        <v>36 and above</v>
      </c>
      <c r="F3639" t="str">
        <f>_xlfn.IFNA(VLOOKUP(A3639,Obesity!$A$1:$G$7092,6,0),"")</f>
        <v>below 2,500</v>
      </c>
      <c r="G3639" t="str">
        <f>_xlfn.IFNA(VLOOKUP(A3639,Obesity!$A$1:$G$7092,7,0),"")</f>
        <v>Non-Hispanic Black</v>
      </c>
    </row>
    <row r="3640" spans="1:7" x14ac:dyDescent="0.4">
      <c r="A3640">
        <v>77195</v>
      </c>
      <c r="B3640">
        <f>_xlfn.IFNA(VLOOKUP(A3640,Obesity!$A$1:$G$7092,2,0),"")</f>
        <v>31.3</v>
      </c>
      <c r="C3640" t="str">
        <f>_xlfn.IFNA(VLOOKUP(A3640,Obesity!$A$1:$G$7092,3,0),"")</f>
        <v>Normal weight</v>
      </c>
      <c r="D3640" t="str">
        <f>_xlfn.IFNA(VLOOKUP(A3640,Obesity!$A$1:$G$7092,4,0),"")</f>
        <v>Female</v>
      </c>
      <c r="E3640" t="str">
        <f>_xlfn.IFNA(VLOOKUP(A3640,Obesity!$A$1:$G$7092,5,0),"")</f>
        <v>36 and above</v>
      </c>
      <c r="F3640" t="str">
        <f>_xlfn.IFNA(VLOOKUP(A3640,Obesity!$A$1:$G$7092,6,0),"")</f>
        <v>below 2,000</v>
      </c>
      <c r="G3640" t="str">
        <f>_xlfn.IFNA(VLOOKUP(A3640,Obesity!$A$1:$G$7092,7,0),"")</f>
        <v>Other Hispanic</v>
      </c>
    </row>
    <row r="3641" spans="1:7" x14ac:dyDescent="0.4">
      <c r="A3641">
        <v>77196</v>
      </c>
      <c r="B3641">
        <f>_xlfn.IFNA(VLOOKUP(A3641,Obesity!$A$1:$G$7092,2,0),"")</f>
        <v>17.5</v>
      </c>
      <c r="C3641" t="str">
        <f>_xlfn.IFNA(VLOOKUP(A3641,Obesity!$A$1:$G$7092,3,0),"")</f>
        <v>Overweight</v>
      </c>
      <c r="D3641" t="str">
        <f>_xlfn.IFNA(VLOOKUP(A3641,Obesity!$A$1:$G$7092,4,0),"")</f>
        <v>Male</v>
      </c>
      <c r="E3641" t="str">
        <f>_xlfn.IFNA(VLOOKUP(A3641,Obesity!$A$1:$G$7092,5,0),"")</f>
        <v>36 and above</v>
      </c>
      <c r="F3641" t="str">
        <f>_xlfn.IFNA(VLOOKUP(A3641,Obesity!$A$1:$G$7092,6,0),"")</f>
        <v>below 2,500</v>
      </c>
      <c r="G3641" t="str">
        <f>_xlfn.IFNA(VLOOKUP(A3641,Obesity!$A$1:$G$7092,7,0),"")</f>
        <v>Non-Hispanic White</v>
      </c>
    </row>
    <row r="3642" spans="1:7" x14ac:dyDescent="0.4">
      <c r="A3642">
        <v>77197</v>
      </c>
      <c r="B3642">
        <f>_xlfn.IFNA(VLOOKUP(A3642,Obesity!$A$1:$G$7092,2,0),"")</f>
        <v>27.8</v>
      </c>
      <c r="C3642" t="str">
        <f>_xlfn.IFNA(VLOOKUP(A3642,Obesity!$A$1:$G$7092,3,0),"")</f>
        <v>Obese</v>
      </c>
      <c r="D3642" t="str">
        <f>_xlfn.IFNA(VLOOKUP(A3642,Obesity!$A$1:$G$7092,4,0),"")</f>
        <v>Female</v>
      </c>
      <c r="E3642" t="str">
        <f>_xlfn.IFNA(VLOOKUP(A3642,Obesity!$A$1:$G$7092,5,0),"")</f>
        <v>36 and above</v>
      </c>
      <c r="F3642" t="str">
        <f>_xlfn.IFNA(VLOOKUP(A3642,Obesity!$A$1:$G$7092,6,0),"")</f>
        <v>below 2,000</v>
      </c>
      <c r="G3642" t="str">
        <f>_xlfn.IFNA(VLOOKUP(A3642,Obesity!$A$1:$G$7092,7,0),"")</f>
        <v>Non-Hispanic Black</v>
      </c>
    </row>
    <row r="3643" spans="1:7" x14ac:dyDescent="0.4">
      <c r="A3643">
        <v>77198</v>
      </c>
      <c r="B3643" t="str">
        <f>_xlfn.IFNA(VLOOKUP(A3643,Obesity!$A$1:$G$7092,2,0),"")</f>
        <v/>
      </c>
      <c r="C3643" t="str">
        <f>_xlfn.IFNA(VLOOKUP(A3643,Obesity!$A$1:$G$7092,3,0),"")</f>
        <v/>
      </c>
      <c r="D3643" t="str">
        <f>_xlfn.IFNA(VLOOKUP(A3643,Obesity!$A$1:$G$7092,4,0),"")</f>
        <v/>
      </c>
      <c r="E3643" t="str">
        <f>_xlfn.IFNA(VLOOKUP(A3643,Obesity!$A$1:$G$7092,5,0),"")</f>
        <v/>
      </c>
      <c r="F3643" t="str">
        <f>_xlfn.IFNA(VLOOKUP(A3643,Obesity!$A$1:$G$7092,6,0),"")</f>
        <v/>
      </c>
      <c r="G3643" t="str">
        <f>_xlfn.IFNA(VLOOKUP(A3643,Obesity!$A$1:$G$7092,7,0),"")</f>
        <v/>
      </c>
    </row>
    <row r="3644" spans="1:7" x14ac:dyDescent="0.4">
      <c r="A3644">
        <v>77199</v>
      </c>
      <c r="B3644">
        <f>_xlfn.IFNA(VLOOKUP(A3644,Obesity!$A$1:$G$7092,2,0),"")</f>
        <v>0</v>
      </c>
      <c r="C3644" t="str">
        <f>_xlfn.IFNA(VLOOKUP(A3644,Obesity!$A$1:$G$7092,3,0),"")</f>
        <v>Overweight</v>
      </c>
      <c r="D3644" t="str">
        <f>_xlfn.IFNA(VLOOKUP(A3644,Obesity!$A$1:$G$7092,4,0),"")</f>
        <v>Female</v>
      </c>
      <c r="E3644" t="str">
        <f>_xlfn.IFNA(VLOOKUP(A3644,Obesity!$A$1:$G$7092,5,0),"")</f>
        <v>36 and above</v>
      </c>
      <c r="F3644" t="str">
        <f>_xlfn.IFNA(VLOOKUP(A3644,Obesity!$A$1:$G$7092,6,0),"")</f>
        <v>above 2,000</v>
      </c>
      <c r="G3644" t="str">
        <f>_xlfn.IFNA(VLOOKUP(A3644,Obesity!$A$1:$G$7092,7,0),"")</f>
        <v>Non-Hispanic White</v>
      </c>
    </row>
    <row r="3645" spans="1:7" x14ac:dyDescent="0.4">
      <c r="A3645">
        <v>77200</v>
      </c>
      <c r="B3645">
        <f>_xlfn.IFNA(VLOOKUP(A3645,Obesity!$A$1:$G$7092,2,0),"")</f>
        <v>15.2</v>
      </c>
      <c r="C3645" t="str">
        <f>_xlfn.IFNA(VLOOKUP(A3645,Obesity!$A$1:$G$7092,3,0),"")</f>
        <v>Obese</v>
      </c>
      <c r="D3645" t="str">
        <f>_xlfn.IFNA(VLOOKUP(A3645,Obesity!$A$1:$G$7092,4,0),"")</f>
        <v>Female</v>
      </c>
      <c r="E3645" t="str">
        <f>_xlfn.IFNA(VLOOKUP(A3645,Obesity!$A$1:$G$7092,5,0),"")</f>
        <v>36 and above</v>
      </c>
      <c r="F3645" t="str">
        <f>_xlfn.IFNA(VLOOKUP(A3645,Obesity!$A$1:$G$7092,6,0),"")</f>
        <v>above 2,000</v>
      </c>
      <c r="G3645" t="str">
        <f>_xlfn.IFNA(VLOOKUP(A3645,Obesity!$A$1:$G$7092,7,0),"")</f>
        <v>Non-Hispanic Black</v>
      </c>
    </row>
    <row r="3646" spans="1:7" x14ac:dyDescent="0.4">
      <c r="A3646">
        <v>77201</v>
      </c>
      <c r="B3646">
        <f>_xlfn.IFNA(VLOOKUP(A3646,Obesity!$A$1:$G$7092,2,0),"")</f>
        <v>22.1</v>
      </c>
      <c r="C3646" t="str">
        <f>_xlfn.IFNA(VLOOKUP(A3646,Obesity!$A$1:$G$7092,3,0),"")</f>
        <v>Normal weight</v>
      </c>
      <c r="D3646" t="str">
        <f>_xlfn.IFNA(VLOOKUP(A3646,Obesity!$A$1:$G$7092,4,0),"")</f>
        <v>Male</v>
      </c>
      <c r="E3646" t="str">
        <f>_xlfn.IFNA(VLOOKUP(A3646,Obesity!$A$1:$G$7092,5,0),"")</f>
        <v>35 and below</v>
      </c>
      <c r="F3646" t="str">
        <f>_xlfn.IFNA(VLOOKUP(A3646,Obesity!$A$1:$G$7092,6,0),"")</f>
        <v>below 2,500</v>
      </c>
      <c r="G3646" t="str">
        <f>_xlfn.IFNA(VLOOKUP(A3646,Obesity!$A$1:$G$7092,7,0),"")</f>
        <v>Mexican American</v>
      </c>
    </row>
    <row r="3647" spans="1:7" x14ac:dyDescent="0.4">
      <c r="A3647">
        <v>77202</v>
      </c>
      <c r="B3647">
        <f>_xlfn.IFNA(VLOOKUP(A3647,Obesity!$A$1:$G$7092,2,0),"")</f>
        <v>0</v>
      </c>
      <c r="C3647" t="str">
        <f>_xlfn.IFNA(VLOOKUP(A3647,Obesity!$A$1:$G$7092,3,0),"")</f>
        <v>Normal weight</v>
      </c>
      <c r="D3647" t="str">
        <f>_xlfn.IFNA(VLOOKUP(A3647,Obesity!$A$1:$G$7092,4,0),"")</f>
        <v>Male</v>
      </c>
      <c r="E3647" t="str">
        <f>_xlfn.IFNA(VLOOKUP(A3647,Obesity!$A$1:$G$7092,5,0),"")</f>
        <v>35 and below</v>
      </c>
      <c r="F3647" t="str">
        <f>_xlfn.IFNA(VLOOKUP(A3647,Obesity!$A$1:$G$7092,6,0),"")</f>
        <v>below 2,500</v>
      </c>
      <c r="G3647" t="str">
        <f>_xlfn.IFNA(VLOOKUP(A3647,Obesity!$A$1:$G$7092,7,0),"")</f>
        <v>Non-Hispanic White</v>
      </c>
    </row>
    <row r="3648" spans="1:7" x14ac:dyDescent="0.4">
      <c r="A3648">
        <v>77203</v>
      </c>
      <c r="B3648" t="str">
        <f>_xlfn.IFNA(VLOOKUP(A3648,Obesity!$A$1:$G$7092,2,0),"")</f>
        <v/>
      </c>
      <c r="C3648" t="str">
        <f>_xlfn.IFNA(VLOOKUP(A3648,Obesity!$A$1:$G$7092,3,0),"")</f>
        <v/>
      </c>
      <c r="D3648" t="str">
        <f>_xlfn.IFNA(VLOOKUP(A3648,Obesity!$A$1:$G$7092,4,0),"")</f>
        <v/>
      </c>
      <c r="E3648" t="str">
        <f>_xlfn.IFNA(VLOOKUP(A3648,Obesity!$A$1:$G$7092,5,0),"")</f>
        <v/>
      </c>
      <c r="F3648" t="str">
        <f>_xlfn.IFNA(VLOOKUP(A3648,Obesity!$A$1:$G$7092,6,0),"")</f>
        <v/>
      </c>
      <c r="G3648" t="str">
        <f>_xlfn.IFNA(VLOOKUP(A3648,Obesity!$A$1:$G$7092,7,0),"")</f>
        <v/>
      </c>
    </row>
    <row r="3649" spans="1:7" x14ac:dyDescent="0.4">
      <c r="A3649">
        <v>77204</v>
      </c>
      <c r="B3649" t="str">
        <f>_xlfn.IFNA(VLOOKUP(A3649,Obesity!$A$1:$G$7092,2,0),"")</f>
        <v/>
      </c>
      <c r="C3649" t="str">
        <f>_xlfn.IFNA(VLOOKUP(A3649,Obesity!$A$1:$G$7092,3,0),"")</f>
        <v/>
      </c>
      <c r="D3649" t="str">
        <f>_xlfn.IFNA(VLOOKUP(A3649,Obesity!$A$1:$G$7092,4,0),"")</f>
        <v/>
      </c>
      <c r="E3649" t="str">
        <f>_xlfn.IFNA(VLOOKUP(A3649,Obesity!$A$1:$G$7092,5,0),"")</f>
        <v/>
      </c>
      <c r="F3649" t="str">
        <f>_xlfn.IFNA(VLOOKUP(A3649,Obesity!$A$1:$G$7092,6,0),"")</f>
        <v/>
      </c>
      <c r="G3649" t="str">
        <f>_xlfn.IFNA(VLOOKUP(A3649,Obesity!$A$1:$G$7092,7,0),"")</f>
        <v/>
      </c>
    </row>
    <row r="3650" spans="1:7" x14ac:dyDescent="0.4">
      <c r="A3650">
        <v>77205</v>
      </c>
      <c r="B3650" t="str">
        <f>_xlfn.IFNA(VLOOKUP(A3650,Obesity!$A$1:$G$7092,2,0),"")</f>
        <v/>
      </c>
      <c r="C3650" t="str">
        <f>_xlfn.IFNA(VLOOKUP(A3650,Obesity!$A$1:$G$7092,3,0),"")</f>
        <v/>
      </c>
      <c r="D3650" t="str">
        <f>_xlfn.IFNA(VLOOKUP(A3650,Obesity!$A$1:$G$7092,4,0),"")</f>
        <v/>
      </c>
      <c r="E3650" t="str">
        <f>_xlfn.IFNA(VLOOKUP(A3650,Obesity!$A$1:$G$7092,5,0),"")</f>
        <v/>
      </c>
      <c r="F3650" t="str">
        <f>_xlfn.IFNA(VLOOKUP(A3650,Obesity!$A$1:$G$7092,6,0),"")</f>
        <v/>
      </c>
      <c r="G3650" t="str">
        <f>_xlfn.IFNA(VLOOKUP(A3650,Obesity!$A$1:$G$7092,7,0),"")</f>
        <v/>
      </c>
    </row>
    <row r="3651" spans="1:7" x14ac:dyDescent="0.4">
      <c r="A3651">
        <v>77206</v>
      </c>
      <c r="B3651">
        <f>_xlfn.IFNA(VLOOKUP(A3651,Obesity!$A$1:$G$7092,2,0),"")</f>
        <v>29.1</v>
      </c>
      <c r="C3651" t="str">
        <f>_xlfn.IFNA(VLOOKUP(A3651,Obesity!$A$1:$G$7092,3,0),"")</f>
        <v>Normal weight</v>
      </c>
      <c r="D3651" t="str">
        <f>_xlfn.IFNA(VLOOKUP(A3651,Obesity!$A$1:$G$7092,4,0),"")</f>
        <v>Female</v>
      </c>
      <c r="E3651" t="str">
        <f>_xlfn.IFNA(VLOOKUP(A3651,Obesity!$A$1:$G$7092,5,0),"")</f>
        <v>35 and below</v>
      </c>
      <c r="F3651" t="str">
        <f>_xlfn.IFNA(VLOOKUP(A3651,Obesity!$A$1:$G$7092,6,0),"")</f>
        <v>above 2,000</v>
      </c>
      <c r="G3651" t="str">
        <f>_xlfn.IFNA(VLOOKUP(A3651,Obesity!$A$1:$G$7092,7,0),"")</f>
        <v>Non-Hispanic Black</v>
      </c>
    </row>
    <row r="3652" spans="1:7" x14ac:dyDescent="0.4">
      <c r="A3652">
        <v>77207</v>
      </c>
      <c r="B3652">
        <f>_xlfn.IFNA(VLOOKUP(A3652,Obesity!$A$1:$G$7092,2,0),"")</f>
        <v>23.6</v>
      </c>
      <c r="C3652" t="str">
        <f>_xlfn.IFNA(VLOOKUP(A3652,Obesity!$A$1:$G$7092,3,0),"")</f>
        <v>Normal weight</v>
      </c>
      <c r="D3652" t="str">
        <f>_xlfn.IFNA(VLOOKUP(A3652,Obesity!$A$1:$G$7092,4,0),"")</f>
        <v>Male</v>
      </c>
      <c r="E3652" t="str">
        <f>_xlfn.IFNA(VLOOKUP(A3652,Obesity!$A$1:$G$7092,5,0),"")</f>
        <v>35 and below</v>
      </c>
      <c r="F3652" t="str">
        <f>_xlfn.IFNA(VLOOKUP(A3652,Obesity!$A$1:$G$7092,6,0),"")</f>
        <v>below 2,500</v>
      </c>
      <c r="G3652" t="str">
        <f>_xlfn.IFNA(VLOOKUP(A3652,Obesity!$A$1:$G$7092,7,0),"")</f>
        <v>Mexican American</v>
      </c>
    </row>
    <row r="3653" spans="1:7" x14ac:dyDescent="0.4">
      <c r="A3653">
        <v>77208</v>
      </c>
      <c r="B3653">
        <f>_xlfn.IFNA(VLOOKUP(A3653,Obesity!$A$1:$G$7092,2,0),"")</f>
        <v>28.9</v>
      </c>
      <c r="C3653" t="str">
        <f>_xlfn.IFNA(VLOOKUP(A3653,Obesity!$A$1:$G$7092,3,0),"")</f>
        <v>Normal weight</v>
      </c>
      <c r="D3653" t="str">
        <f>_xlfn.IFNA(VLOOKUP(A3653,Obesity!$A$1:$G$7092,4,0),"")</f>
        <v>Male</v>
      </c>
      <c r="E3653" t="str">
        <f>_xlfn.IFNA(VLOOKUP(A3653,Obesity!$A$1:$G$7092,5,0),"")</f>
        <v>35 and below</v>
      </c>
      <c r="F3653" t="str">
        <f>_xlfn.IFNA(VLOOKUP(A3653,Obesity!$A$1:$G$7092,6,0),"")</f>
        <v>below 2,500</v>
      </c>
      <c r="G3653" t="str">
        <f>_xlfn.IFNA(VLOOKUP(A3653,Obesity!$A$1:$G$7092,7,0),"")</f>
        <v>Non-Hispanic White</v>
      </c>
    </row>
    <row r="3654" spans="1:7" x14ac:dyDescent="0.4">
      <c r="A3654">
        <v>77209</v>
      </c>
      <c r="B3654" t="str">
        <f>_xlfn.IFNA(VLOOKUP(A3654,Obesity!$A$1:$G$7092,2,0),"")</f>
        <v/>
      </c>
      <c r="C3654" t="str">
        <f>_xlfn.IFNA(VLOOKUP(A3654,Obesity!$A$1:$G$7092,3,0),"")</f>
        <v/>
      </c>
      <c r="D3654" t="str">
        <f>_xlfn.IFNA(VLOOKUP(A3654,Obesity!$A$1:$G$7092,4,0),"")</f>
        <v/>
      </c>
      <c r="E3654" t="str">
        <f>_xlfn.IFNA(VLOOKUP(A3654,Obesity!$A$1:$G$7092,5,0),"")</f>
        <v/>
      </c>
      <c r="F3654" t="str">
        <f>_xlfn.IFNA(VLOOKUP(A3654,Obesity!$A$1:$G$7092,6,0),"")</f>
        <v/>
      </c>
      <c r="G3654" t="str">
        <f>_xlfn.IFNA(VLOOKUP(A3654,Obesity!$A$1:$G$7092,7,0),"")</f>
        <v/>
      </c>
    </row>
    <row r="3655" spans="1:7" x14ac:dyDescent="0.4">
      <c r="A3655">
        <v>77210</v>
      </c>
      <c r="B3655">
        <f>_xlfn.IFNA(VLOOKUP(A3655,Obesity!$A$1:$G$7092,2,0),"")</f>
        <v>15.3</v>
      </c>
      <c r="C3655" t="str">
        <f>_xlfn.IFNA(VLOOKUP(A3655,Obesity!$A$1:$G$7092,3,0),"")</f>
        <v>Normal weight</v>
      </c>
      <c r="D3655" t="str">
        <f>_xlfn.IFNA(VLOOKUP(A3655,Obesity!$A$1:$G$7092,4,0),"")</f>
        <v>Male</v>
      </c>
      <c r="E3655" t="str">
        <f>_xlfn.IFNA(VLOOKUP(A3655,Obesity!$A$1:$G$7092,5,0),"")</f>
        <v>35 and below</v>
      </c>
      <c r="F3655" t="str">
        <f>_xlfn.IFNA(VLOOKUP(A3655,Obesity!$A$1:$G$7092,6,0),"")</f>
        <v>below 2,500</v>
      </c>
      <c r="G3655" t="str">
        <f>_xlfn.IFNA(VLOOKUP(A3655,Obesity!$A$1:$G$7092,7,0),"")</f>
        <v>Mexican American</v>
      </c>
    </row>
    <row r="3656" spans="1:7" x14ac:dyDescent="0.4">
      <c r="A3656">
        <v>77211</v>
      </c>
      <c r="B3656">
        <f>_xlfn.IFNA(VLOOKUP(A3656,Obesity!$A$1:$G$7092,2,0),"")</f>
        <v>18.600000000000001</v>
      </c>
      <c r="C3656" t="str">
        <f>_xlfn.IFNA(VLOOKUP(A3656,Obesity!$A$1:$G$7092,3,0),"")</f>
        <v>Overweight</v>
      </c>
      <c r="D3656" t="str">
        <f>_xlfn.IFNA(VLOOKUP(A3656,Obesity!$A$1:$G$7092,4,0),"")</f>
        <v>Male</v>
      </c>
      <c r="E3656" t="str">
        <f>_xlfn.IFNA(VLOOKUP(A3656,Obesity!$A$1:$G$7092,5,0),"")</f>
        <v>36 and above</v>
      </c>
      <c r="F3656" t="str">
        <f>_xlfn.IFNA(VLOOKUP(A3656,Obesity!$A$1:$G$7092,6,0),"")</f>
        <v>below 2,500</v>
      </c>
      <c r="G3656" t="str">
        <f>_xlfn.IFNA(VLOOKUP(A3656,Obesity!$A$1:$G$7092,7,0),"")</f>
        <v>Non-Hispanic Asian</v>
      </c>
    </row>
    <row r="3657" spans="1:7" x14ac:dyDescent="0.4">
      <c r="A3657">
        <v>77212</v>
      </c>
      <c r="B3657">
        <f>_xlfn.IFNA(VLOOKUP(A3657,Obesity!$A$1:$G$7092,2,0),"")</f>
        <v>24.4</v>
      </c>
      <c r="C3657" t="str">
        <f>_xlfn.IFNA(VLOOKUP(A3657,Obesity!$A$1:$G$7092,3,0),"")</f>
        <v>Obese</v>
      </c>
      <c r="D3657" t="str">
        <f>_xlfn.IFNA(VLOOKUP(A3657,Obesity!$A$1:$G$7092,4,0),"")</f>
        <v>Male</v>
      </c>
      <c r="E3657" t="str">
        <f>_xlfn.IFNA(VLOOKUP(A3657,Obesity!$A$1:$G$7092,5,0),"")</f>
        <v>36 and above</v>
      </c>
      <c r="F3657" t="str">
        <f>_xlfn.IFNA(VLOOKUP(A3657,Obesity!$A$1:$G$7092,6,0),"")</f>
        <v>below 2,500</v>
      </c>
      <c r="G3657" t="str">
        <f>_xlfn.IFNA(VLOOKUP(A3657,Obesity!$A$1:$G$7092,7,0),"")</f>
        <v>Non-Hispanic White</v>
      </c>
    </row>
    <row r="3658" spans="1:7" x14ac:dyDescent="0.4">
      <c r="A3658">
        <v>77213</v>
      </c>
      <c r="B3658" t="str">
        <f>_xlfn.IFNA(VLOOKUP(A3658,Obesity!$A$1:$G$7092,2,0),"")</f>
        <v/>
      </c>
      <c r="C3658" t="str">
        <f>_xlfn.IFNA(VLOOKUP(A3658,Obesity!$A$1:$G$7092,3,0),"")</f>
        <v/>
      </c>
      <c r="D3658" t="str">
        <f>_xlfn.IFNA(VLOOKUP(A3658,Obesity!$A$1:$G$7092,4,0),"")</f>
        <v/>
      </c>
      <c r="E3658" t="str">
        <f>_xlfn.IFNA(VLOOKUP(A3658,Obesity!$A$1:$G$7092,5,0),"")</f>
        <v/>
      </c>
      <c r="F3658" t="str">
        <f>_xlfn.IFNA(VLOOKUP(A3658,Obesity!$A$1:$G$7092,6,0),"")</f>
        <v/>
      </c>
      <c r="G3658" t="str">
        <f>_xlfn.IFNA(VLOOKUP(A3658,Obesity!$A$1:$G$7092,7,0),"")</f>
        <v/>
      </c>
    </row>
    <row r="3659" spans="1:7" x14ac:dyDescent="0.4">
      <c r="A3659">
        <v>77214</v>
      </c>
      <c r="B3659" t="str">
        <f>_xlfn.IFNA(VLOOKUP(A3659,Obesity!$A$1:$G$7092,2,0),"")</f>
        <v/>
      </c>
      <c r="C3659" t="str">
        <f>_xlfn.IFNA(VLOOKUP(A3659,Obesity!$A$1:$G$7092,3,0),"")</f>
        <v/>
      </c>
      <c r="D3659" t="str">
        <f>_xlfn.IFNA(VLOOKUP(A3659,Obesity!$A$1:$G$7092,4,0),"")</f>
        <v/>
      </c>
      <c r="E3659" t="str">
        <f>_xlfn.IFNA(VLOOKUP(A3659,Obesity!$A$1:$G$7092,5,0),"")</f>
        <v/>
      </c>
      <c r="F3659" t="str">
        <f>_xlfn.IFNA(VLOOKUP(A3659,Obesity!$A$1:$G$7092,6,0),"")</f>
        <v/>
      </c>
      <c r="G3659" t="str">
        <f>_xlfn.IFNA(VLOOKUP(A3659,Obesity!$A$1:$G$7092,7,0),"")</f>
        <v/>
      </c>
    </row>
    <row r="3660" spans="1:7" x14ac:dyDescent="0.4">
      <c r="A3660">
        <v>77215</v>
      </c>
      <c r="B3660">
        <f>_xlfn.IFNA(VLOOKUP(A3660,Obesity!$A$1:$G$7092,2,0),"")</f>
        <v>36.1</v>
      </c>
      <c r="C3660" t="str">
        <f>_xlfn.IFNA(VLOOKUP(A3660,Obesity!$A$1:$G$7092,3,0),"")</f>
        <v>Obese</v>
      </c>
      <c r="D3660" t="str">
        <f>_xlfn.IFNA(VLOOKUP(A3660,Obesity!$A$1:$G$7092,4,0),"")</f>
        <v>Male</v>
      </c>
      <c r="E3660" t="str">
        <f>_xlfn.IFNA(VLOOKUP(A3660,Obesity!$A$1:$G$7092,5,0),"")</f>
        <v>36 and above</v>
      </c>
      <c r="F3660" t="str">
        <f>_xlfn.IFNA(VLOOKUP(A3660,Obesity!$A$1:$G$7092,6,0),"")</f>
        <v>below 2,500</v>
      </c>
      <c r="G3660" t="str">
        <f>_xlfn.IFNA(VLOOKUP(A3660,Obesity!$A$1:$G$7092,7,0),"")</f>
        <v>Mexican American</v>
      </c>
    </row>
    <row r="3661" spans="1:7" x14ac:dyDescent="0.4">
      <c r="A3661">
        <v>77216</v>
      </c>
      <c r="B3661" t="str">
        <f>_xlfn.IFNA(VLOOKUP(A3661,Obesity!$A$1:$G$7092,2,0),"")</f>
        <v/>
      </c>
      <c r="C3661" t="str">
        <f>_xlfn.IFNA(VLOOKUP(A3661,Obesity!$A$1:$G$7092,3,0),"")</f>
        <v/>
      </c>
      <c r="D3661" t="str">
        <f>_xlfn.IFNA(VLOOKUP(A3661,Obesity!$A$1:$G$7092,4,0),"")</f>
        <v/>
      </c>
      <c r="E3661" t="str">
        <f>_xlfn.IFNA(VLOOKUP(A3661,Obesity!$A$1:$G$7092,5,0),"")</f>
        <v/>
      </c>
      <c r="F3661" t="str">
        <f>_xlfn.IFNA(VLOOKUP(A3661,Obesity!$A$1:$G$7092,6,0),"")</f>
        <v/>
      </c>
      <c r="G3661" t="str">
        <f>_xlfn.IFNA(VLOOKUP(A3661,Obesity!$A$1:$G$7092,7,0),"")</f>
        <v/>
      </c>
    </row>
    <row r="3662" spans="1:7" x14ac:dyDescent="0.4">
      <c r="A3662">
        <v>77217</v>
      </c>
      <c r="B3662">
        <f>_xlfn.IFNA(VLOOKUP(A3662,Obesity!$A$1:$G$7092,2,0),"")</f>
        <v>15.6</v>
      </c>
      <c r="C3662" t="str">
        <f>_xlfn.IFNA(VLOOKUP(A3662,Obesity!$A$1:$G$7092,3,0),"")</f>
        <v>Normal weight</v>
      </c>
      <c r="D3662" t="str">
        <f>_xlfn.IFNA(VLOOKUP(A3662,Obesity!$A$1:$G$7092,4,0),"")</f>
        <v>Female</v>
      </c>
      <c r="E3662" t="str">
        <f>_xlfn.IFNA(VLOOKUP(A3662,Obesity!$A$1:$G$7092,5,0),"")</f>
        <v>35 and below</v>
      </c>
      <c r="F3662" t="str">
        <f>_xlfn.IFNA(VLOOKUP(A3662,Obesity!$A$1:$G$7092,6,0),"")</f>
        <v>above 2,000</v>
      </c>
      <c r="G3662" t="str">
        <f>_xlfn.IFNA(VLOOKUP(A3662,Obesity!$A$1:$G$7092,7,0),"")</f>
        <v>Non-Hispanic White</v>
      </c>
    </row>
    <row r="3663" spans="1:7" x14ac:dyDescent="0.4">
      <c r="A3663">
        <v>77218</v>
      </c>
      <c r="B3663">
        <f>_xlfn.IFNA(VLOOKUP(A3663,Obesity!$A$1:$G$7092,2,0),"")</f>
        <v>30</v>
      </c>
      <c r="C3663" t="str">
        <f>_xlfn.IFNA(VLOOKUP(A3663,Obesity!$A$1:$G$7092,3,0),"")</f>
        <v>Underweight</v>
      </c>
      <c r="D3663" t="str">
        <f>_xlfn.IFNA(VLOOKUP(A3663,Obesity!$A$1:$G$7092,4,0),"")</f>
        <v>Female</v>
      </c>
      <c r="E3663" t="str">
        <f>_xlfn.IFNA(VLOOKUP(A3663,Obesity!$A$1:$G$7092,5,0),"")</f>
        <v>35 and below</v>
      </c>
      <c r="F3663" t="str">
        <f>_xlfn.IFNA(VLOOKUP(A3663,Obesity!$A$1:$G$7092,6,0),"")</f>
        <v>below 2,000</v>
      </c>
      <c r="G3663" t="str">
        <f>_xlfn.IFNA(VLOOKUP(A3663,Obesity!$A$1:$G$7092,7,0),"")</f>
        <v>Mexican American</v>
      </c>
    </row>
    <row r="3664" spans="1:7" x14ac:dyDescent="0.4">
      <c r="A3664">
        <v>77219</v>
      </c>
      <c r="B3664">
        <f>_xlfn.IFNA(VLOOKUP(A3664,Obesity!$A$1:$G$7092,2,0),"")</f>
        <v>32.4</v>
      </c>
      <c r="C3664" t="str">
        <f>_xlfn.IFNA(VLOOKUP(A3664,Obesity!$A$1:$G$7092,3,0),"")</f>
        <v>Underweight</v>
      </c>
      <c r="D3664" t="str">
        <f>_xlfn.IFNA(VLOOKUP(A3664,Obesity!$A$1:$G$7092,4,0),"")</f>
        <v>Female</v>
      </c>
      <c r="E3664" t="str">
        <f>_xlfn.IFNA(VLOOKUP(A3664,Obesity!$A$1:$G$7092,5,0),"")</f>
        <v>35 and below</v>
      </c>
      <c r="F3664" t="str">
        <f>_xlfn.IFNA(VLOOKUP(A3664,Obesity!$A$1:$G$7092,6,0),"")</f>
        <v>below 2,000</v>
      </c>
      <c r="G3664" t="str">
        <f>_xlfn.IFNA(VLOOKUP(A3664,Obesity!$A$1:$G$7092,7,0),"")</f>
        <v>Non-Hispanic Black</v>
      </c>
    </row>
    <row r="3665" spans="1:7" x14ac:dyDescent="0.4">
      <c r="A3665">
        <v>77220</v>
      </c>
      <c r="B3665">
        <f>_xlfn.IFNA(VLOOKUP(A3665,Obesity!$A$1:$G$7092,2,0),"")</f>
        <v>32.200000000000003</v>
      </c>
      <c r="C3665" t="str">
        <f>_xlfn.IFNA(VLOOKUP(A3665,Obesity!$A$1:$G$7092,3,0),"")</f>
        <v>Normal weight</v>
      </c>
      <c r="D3665" t="str">
        <f>_xlfn.IFNA(VLOOKUP(A3665,Obesity!$A$1:$G$7092,4,0),"")</f>
        <v>Female</v>
      </c>
      <c r="E3665" t="str">
        <f>_xlfn.IFNA(VLOOKUP(A3665,Obesity!$A$1:$G$7092,5,0),"")</f>
        <v>35 and below</v>
      </c>
      <c r="F3665" t="str">
        <f>_xlfn.IFNA(VLOOKUP(A3665,Obesity!$A$1:$G$7092,6,0),"")</f>
        <v>above 2,000</v>
      </c>
      <c r="G3665" t="str">
        <f>_xlfn.IFNA(VLOOKUP(A3665,Obesity!$A$1:$G$7092,7,0),"")</f>
        <v>Non-Hispanic Black</v>
      </c>
    </row>
    <row r="3666" spans="1:7" x14ac:dyDescent="0.4">
      <c r="A3666">
        <v>77221</v>
      </c>
      <c r="B3666">
        <f>_xlfn.IFNA(VLOOKUP(A3666,Obesity!$A$1:$G$7092,2,0),"")</f>
        <v>29.5</v>
      </c>
      <c r="C3666" t="str">
        <f>_xlfn.IFNA(VLOOKUP(A3666,Obesity!$A$1:$G$7092,3,0),"")</f>
        <v>Obese</v>
      </c>
      <c r="D3666" t="str">
        <f>_xlfn.IFNA(VLOOKUP(A3666,Obesity!$A$1:$G$7092,4,0),"")</f>
        <v>Female</v>
      </c>
      <c r="E3666" t="str">
        <f>_xlfn.IFNA(VLOOKUP(A3666,Obesity!$A$1:$G$7092,5,0),"")</f>
        <v>36 and above</v>
      </c>
      <c r="F3666" t="str">
        <f>_xlfn.IFNA(VLOOKUP(A3666,Obesity!$A$1:$G$7092,6,0),"")</f>
        <v>above 2,000</v>
      </c>
      <c r="G3666" t="str">
        <f>_xlfn.IFNA(VLOOKUP(A3666,Obesity!$A$1:$G$7092,7,0),"")</f>
        <v>Non-Hispanic White</v>
      </c>
    </row>
    <row r="3667" spans="1:7" x14ac:dyDescent="0.4">
      <c r="A3667">
        <v>77222</v>
      </c>
      <c r="B3667">
        <f>_xlfn.IFNA(VLOOKUP(A3667,Obesity!$A$1:$G$7092,2,0),"")</f>
        <v>38.9</v>
      </c>
      <c r="C3667" t="str">
        <f>_xlfn.IFNA(VLOOKUP(A3667,Obesity!$A$1:$G$7092,3,0),"")</f>
        <v>Normal weight</v>
      </c>
      <c r="D3667" t="str">
        <f>_xlfn.IFNA(VLOOKUP(A3667,Obesity!$A$1:$G$7092,4,0),"")</f>
        <v>Male</v>
      </c>
      <c r="E3667" t="str">
        <f>_xlfn.IFNA(VLOOKUP(A3667,Obesity!$A$1:$G$7092,5,0),"")</f>
        <v>35 and below</v>
      </c>
      <c r="F3667" t="str">
        <f>_xlfn.IFNA(VLOOKUP(A3667,Obesity!$A$1:$G$7092,6,0),"")</f>
        <v>above 2,500</v>
      </c>
      <c r="G3667" t="str">
        <f>_xlfn.IFNA(VLOOKUP(A3667,Obesity!$A$1:$G$7092,7,0),"")</f>
        <v>Non-Hispanic White</v>
      </c>
    </row>
    <row r="3668" spans="1:7" x14ac:dyDescent="0.4">
      <c r="A3668">
        <v>77223</v>
      </c>
      <c r="B3668">
        <f>_xlfn.IFNA(VLOOKUP(A3668,Obesity!$A$1:$G$7092,2,0),"")</f>
        <v>20.5</v>
      </c>
      <c r="C3668" t="str">
        <f>_xlfn.IFNA(VLOOKUP(A3668,Obesity!$A$1:$G$7092,3,0),"")</f>
        <v>Normal weight</v>
      </c>
      <c r="D3668" t="str">
        <f>_xlfn.IFNA(VLOOKUP(A3668,Obesity!$A$1:$G$7092,4,0),"")</f>
        <v>Female</v>
      </c>
      <c r="E3668" t="str">
        <f>_xlfn.IFNA(VLOOKUP(A3668,Obesity!$A$1:$G$7092,5,0),"")</f>
        <v>36 and above</v>
      </c>
      <c r="F3668" t="str">
        <f>_xlfn.IFNA(VLOOKUP(A3668,Obesity!$A$1:$G$7092,6,0),"")</f>
        <v>above 2,000</v>
      </c>
      <c r="G3668" t="str">
        <f>_xlfn.IFNA(VLOOKUP(A3668,Obesity!$A$1:$G$7092,7,0),"")</f>
        <v>Other Hispanic</v>
      </c>
    </row>
    <row r="3669" spans="1:7" x14ac:dyDescent="0.4">
      <c r="A3669">
        <v>77224</v>
      </c>
      <c r="B3669">
        <f>_xlfn.IFNA(VLOOKUP(A3669,Obesity!$A$1:$G$7092,2,0),"")</f>
        <v>21.6</v>
      </c>
      <c r="C3669" t="str">
        <f>_xlfn.IFNA(VLOOKUP(A3669,Obesity!$A$1:$G$7092,3,0),"")</f>
        <v>Normal weight</v>
      </c>
      <c r="D3669" t="str">
        <f>_xlfn.IFNA(VLOOKUP(A3669,Obesity!$A$1:$G$7092,4,0),"")</f>
        <v>Female</v>
      </c>
      <c r="E3669" t="str">
        <f>_xlfn.IFNA(VLOOKUP(A3669,Obesity!$A$1:$G$7092,5,0),"")</f>
        <v>35 and below</v>
      </c>
      <c r="F3669" t="str">
        <f>_xlfn.IFNA(VLOOKUP(A3669,Obesity!$A$1:$G$7092,6,0),"")</f>
        <v>above 2,000</v>
      </c>
      <c r="G3669" t="str">
        <f>_xlfn.IFNA(VLOOKUP(A3669,Obesity!$A$1:$G$7092,7,0),"")</f>
        <v>Non-Hispanic White</v>
      </c>
    </row>
    <row r="3670" spans="1:7" x14ac:dyDescent="0.4">
      <c r="A3670">
        <v>77225</v>
      </c>
      <c r="B3670">
        <f>_xlfn.IFNA(VLOOKUP(A3670,Obesity!$A$1:$G$7092,2,0),"")</f>
        <v>33.6</v>
      </c>
      <c r="C3670" t="str">
        <f>_xlfn.IFNA(VLOOKUP(A3670,Obesity!$A$1:$G$7092,3,0),"")</f>
        <v>Obese</v>
      </c>
      <c r="D3670" t="str">
        <f>_xlfn.IFNA(VLOOKUP(A3670,Obesity!$A$1:$G$7092,4,0),"")</f>
        <v>Male</v>
      </c>
      <c r="E3670" t="str">
        <f>_xlfn.IFNA(VLOOKUP(A3670,Obesity!$A$1:$G$7092,5,0),"")</f>
        <v>36 and above</v>
      </c>
      <c r="F3670" t="str">
        <f>_xlfn.IFNA(VLOOKUP(A3670,Obesity!$A$1:$G$7092,6,0),"")</f>
        <v>below 2,500</v>
      </c>
      <c r="G3670" t="str">
        <f>_xlfn.IFNA(VLOOKUP(A3670,Obesity!$A$1:$G$7092,7,0),"")</f>
        <v>Non-Hispanic White</v>
      </c>
    </row>
    <row r="3671" spans="1:7" x14ac:dyDescent="0.4">
      <c r="A3671">
        <v>77226</v>
      </c>
      <c r="B3671">
        <f>_xlfn.IFNA(VLOOKUP(A3671,Obesity!$A$1:$G$7092,2,0),"")</f>
        <v>27.3</v>
      </c>
      <c r="C3671" t="str">
        <f>_xlfn.IFNA(VLOOKUP(A3671,Obesity!$A$1:$G$7092,3,0),"")</f>
        <v>Normal weight</v>
      </c>
      <c r="D3671" t="str">
        <f>_xlfn.IFNA(VLOOKUP(A3671,Obesity!$A$1:$G$7092,4,0),"")</f>
        <v>Female</v>
      </c>
      <c r="E3671" t="str">
        <f>_xlfn.IFNA(VLOOKUP(A3671,Obesity!$A$1:$G$7092,5,0),"")</f>
        <v>35 and below</v>
      </c>
      <c r="F3671" t="str">
        <f>_xlfn.IFNA(VLOOKUP(A3671,Obesity!$A$1:$G$7092,6,0),"")</f>
        <v>below 2,000</v>
      </c>
      <c r="G3671" t="str">
        <f>_xlfn.IFNA(VLOOKUP(A3671,Obesity!$A$1:$G$7092,7,0),"")</f>
        <v>Non-Hispanic Asian</v>
      </c>
    </row>
    <row r="3672" spans="1:7" x14ac:dyDescent="0.4">
      <c r="A3672">
        <v>77227</v>
      </c>
      <c r="B3672">
        <f>_xlfn.IFNA(VLOOKUP(A3672,Obesity!$A$1:$G$7092,2,0),"")</f>
        <v>27.8</v>
      </c>
      <c r="C3672" t="str">
        <f>_xlfn.IFNA(VLOOKUP(A3672,Obesity!$A$1:$G$7092,3,0),"")</f>
        <v>Underweight</v>
      </c>
      <c r="D3672" t="str">
        <f>_xlfn.IFNA(VLOOKUP(A3672,Obesity!$A$1:$G$7092,4,0),"")</f>
        <v>Female</v>
      </c>
      <c r="E3672" t="str">
        <f>_xlfn.IFNA(VLOOKUP(A3672,Obesity!$A$1:$G$7092,5,0),"")</f>
        <v>35 and below</v>
      </c>
      <c r="F3672" t="str">
        <f>_xlfn.IFNA(VLOOKUP(A3672,Obesity!$A$1:$G$7092,6,0),"")</f>
        <v>above 2,000</v>
      </c>
      <c r="G3672" t="str">
        <f>_xlfn.IFNA(VLOOKUP(A3672,Obesity!$A$1:$G$7092,7,0),"")</f>
        <v>Non-Hispanic White</v>
      </c>
    </row>
    <row r="3673" spans="1:7" x14ac:dyDescent="0.4">
      <c r="A3673">
        <v>77228</v>
      </c>
      <c r="B3673">
        <f>_xlfn.IFNA(VLOOKUP(A3673,Obesity!$A$1:$G$7092,2,0),"")</f>
        <v>17.7</v>
      </c>
      <c r="C3673" t="str">
        <f>_xlfn.IFNA(VLOOKUP(A3673,Obesity!$A$1:$G$7092,3,0),"")</f>
        <v>Obese</v>
      </c>
      <c r="D3673" t="str">
        <f>_xlfn.IFNA(VLOOKUP(A3673,Obesity!$A$1:$G$7092,4,0),"")</f>
        <v>Male</v>
      </c>
      <c r="E3673" t="str">
        <f>_xlfn.IFNA(VLOOKUP(A3673,Obesity!$A$1:$G$7092,5,0),"")</f>
        <v>35 and below</v>
      </c>
      <c r="F3673" t="str">
        <f>_xlfn.IFNA(VLOOKUP(A3673,Obesity!$A$1:$G$7092,6,0),"")</f>
        <v>below 2,500</v>
      </c>
      <c r="G3673" t="str">
        <f>_xlfn.IFNA(VLOOKUP(A3673,Obesity!$A$1:$G$7092,7,0),"")</f>
        <v>Non-Hispanic White</v>
      </c>
    </row>
    <row r="3674" spans="1:7" x14ac:dyDescent="0.4">
      <c r="A3674">
        <v>77229</v>
      </c>
      <c r="B3674">
        <f>_xlfn.IFNA(VLOOKUP(A3674,Obesity!$A$1:$G$7092,2,0),"")</f>
        <v>20.3</v>
      </c>
      <c r="C3674" t="str">
        <f>_xlfn.IFNA(VLOOKUP(A3674,Obesity!$A$1:$G$7092,3,0),"")</f>
        <v>Obese</v>
      </c>
      <c r="D3674" t="str">
        <f>_xlfn.IFNA(VLOOKUP(A3674,Obesity!$A$1:$G$7092,4,0),"")</f>
        <v>Male</v>
      </c>
      <c r="E3674" t="str">
        <f>_xlfn.IFNA(VLOOKUP(A3674,Obesity!$A$1:$G$7092,5,0),"")</f>
        <v>36 and above</v>
      </c>
      <c r="F3674" t="str">
        <f>_xlfn.IFNA(VLOOKUP(A3674,Obesity!$A$1:$G$7092,6,0),"")</f>
        <v>below 2,500</v>
      </c>
      <c r="G3674" t="str">
        <f>_xlfn.IFNA(VLOOKUP(A3674,Obesity!$A$1:$G$7092,7,0),"")</f>
        <v>Non-Hispanic Black</v>
      </c>
    </row>
    <row r="3675" spans="1:7" x14ac:dyDescent="0.4">
      <c r="A3675">
        <v>77230</v>
      </c>
      <c r="B3675">
        <f>_xlfn.IFNA(VLOOKUP(A3675,Obesity!$A$1:$G$7092,2,0),"")</f>
        <v>23.5</v>
      </c>
      <c r="C3675" t="str">
        <f>_xlfn.IFNA(VLOOKUP(A3675,Obesity!$A$1:$G$7092,3,0),"")</f>
        <v>Normal weight</v>
      </c>
      <c r="D3675" t="str">
        <f>_xlfn.IFNA(VLOOKUP(A3675,Obesity!$A$1:$G$7092,4,0),"")</f>
        <v>Male</v>
      </c>
      <c r="E3675" t="str">
        <f>_xlfn.IFNA(VLOOKUP(A3675,Obesity!$A$1:$G$7092,5,0),"")</f>
        <v>36 and above</v>
      </c>
      <c r="F3675" t="str">
        <f>_xlfn.IFNA(VLOOKUP(A3675,Obesity!$A$1:$G$7092,6,0),"")</f>
        <v>above 2,500</v>
      </c>
      <c r="G3675" t="str">
        <f>_xlfn.IFNA(VLOOKUP(A3675,Obesity!$A$1:$G$7092,7,0),"")</f>
        <v>Non-Hispanic Asian</v>
      </c>
    </row>
    <row r="3676" spans="1:7" x14ac:dyDescent="0.4">
      <c r="A3676">
        <v>77231</v>
      </c>
      <c r="B3676" t="str">
        <f>_xlfn.IFNA(VLOOKUP(A3676,Obesity!$A$1:$G$7092,2,0),"")</f>
        <v/>
      </c>
      <c r="C3676" t="str">
        <f>_xlfn.IFNA(VLOOKUP(A3676,Obesity!$A$1:$G$7092,3,0),"")</f>
        <v/>
      </c>
      <c r="D3676" t="str">
        <f>_xlfn.IFNA(VLOOKUP(A3676,Obesity!$A$1:$G$7092,4,0),"")</f>
        <v/>
      </c>
      <c r="E3676" t="str">
        <f>_xlfn.IFNA(VLOOKUP(A3676,Obesity!$A$1:$G$7092,5,0),"")</f>
        <v/>
      </c>
      <c r="F3676" t="str">
        <f>_xlfn.IFNA(VLOOKUP(A3676,Obesity!$A$1:$G$7092,6,0),"")</f>
        <v/>
      </c>
      <c r="G3676" t="str">
        <f>_xlfn.IFNA(VLOOKUP(A3676,Obesity!$A$1:$G$7092,7,0),"")</f>
        <v/>
      </c>
    </row>
    <row r="3677" spans="1:7" x14ac:dyDescent="0.4">
      <c r="A3677">
        <v>77232</v>
      </c>
      <c r="B3677">
        <f>_xlfn.IFNA(VLOOKUP(A3677,Obesity!$A$1:$G$7092,2,0),"")</f>
        <v>21.5</v>
      </c>
      <c r="C3677" t="str">
        <f>_xlfn.IFNA(VLOOKUP(A3677,Obesity!$A$1:$G$7092,3,0),"")</f>
        <v>Obese</v>
      </c>
      <c r="D3677" t="str">
        <f>_xlfn.IFNA(VLOOKUP(A3677,Obesity!$A$1:$G$7092,4,0),"")</f>
        <v>Male</v>
      </c>
      <c r="E3677" t="str">
        <f>_xlfn.IFNA(VLOOKUP(A3677,Obesity!$A$1:$G$7092,5,0),"")</f>
        <v>36 and above</v>
      </c>
      <c r="F3677" t="str">
        <f>_xlfn.IFNA(VLOOKUP(A3677,Obesity!$A$1:$G$7092,6,0),"")</f>
        <v>below 2,500</v>
      </c>
      <c r="G3677" t="str">
        <f>_xlfn.IFNA(VLOOKUP(A3677,Obesity!$A$1:$G$7092,7,0),"")</f>
        <v>Non-Hispanic White</v>
      </c>
    </row>
    <row r="3678" spans="1:7" x14ac:dyDescent="0.4">
      <c r="A3678">
        <v>77233</v>
      </c>
      <c r="B3678" t="str">
        <f>_xlfn.IFNA(VLOOKUP(A3678,Obesity!$A$1:$G$7092,2,0),"")</f>
        <v/>
      </c>
      <c r="C3678" t="str">
        <f>_xlfn.IFNA(VLOOKUP(A3678,Obesity!$A$1:$G$7092,3,0),"")</f>
        <v/>
      </c>
      <c r="D3678" t="str">
        <f>_xlfn.IFNA(VLOOKUP(A3678,Obesity!$A$1:$G$7092,4,0),"")</f>
        <v/>
      </c>
      <c r="E3678" t="str">
        <f>_xlfn.IFNA(VLOOKUP(A3678,Obesity!$A$1:$G$7092,5,0),"")</f>
        <v/>
      </c>
      <c r="F3678" t="str">
        <f>_xlfn.IFNA(VLOOKUP(A3678,Obesity!$A$1:$G$7092,6,0),"")</f>
        <v/>
      </c>
      <c r="G3678" t="str">
        <f>_xlfn.IFNA(VLOOKUP(A3678,Obesity!$A$1:$G$7092,7,0),"")</f>
        <v/>
      </c>
    </row>
    <row r="3679" spans="1:7" x14ac:dyDescent="0.4">
      <c r="A3679">
        <v>77234</v>
      </c>
      <c r="B3679">
        <f>_xlfn.IFNA(VLOOKUP(A3679,Obesity!$A$1:$G$7092,2,0),"")</f>
        <v>16.100000000000001</v>
      </c>
      <c r="C3679" t="str">
        <f>_xlfn.IFNA(VLOOKUP(A3679,Obesity!$A$1:$G$7092,3,0),"")</f>
        <v>Obese</v>
      </c>
      <c r="D3679" t="str">
        <f>_xlfn.IFNA(VLOOKUP(A3679,Obesity!$A$1:$G$7092,4,0),"")</f>
        <v>Female</v>
      </c>
      <c r="E3679" t="str">
        <f>_xlfn.IFNA(VLOOKUP(A3679,Obesity!$A$1:$G$7092,5,0),"")</f>
        <v>35 and below</v>
      </c>
      <c r="F3679" t="str">
        <f>_xlfn.IFNA(VLOOKUP(A3679,Obesity!$A$1:$G$7092,6,0),"")</f>
        <v>below 2,000</v>
      </c>
      <c r="G3679" t="str">
        <f>_xlfn.IFNA(VLOOKUP(A3679,Obesity!$A$1:$G$7092,7,0),"")</f>
        <v>Non-Hispanic Black</v>
      </c>
    </row>
    <row r="3680" spans="1:7" x14ac:dyDescent="0.4">
      <c r="A3680">
        <v>77235</v>
      </c>
      <c r="B3680">
        <f>_xlfn.IFNA(VLOOKUP(A3680,Obesity!$A$1:$G$7092,2,0),"")</f>
        <v>22.4</v>
      </c>
      <c r="C3680" t="str">
        <f>_xlfn.IFNA(VLOOKUP(A3680,Obesity!$A$1:$G$7092,3,0),"")</f>
        <v>Normal weight</v>
      </c>
      <c r="D3680" t="str">
        <f>_xlfn.IFNA(VLOOKUP(A3680,Obesity!$A$1:$G$7092,4,0),"")</f>
        <v>Female</v>
      </c>
      <c r="E3680" t="str">
        <f>_xlfn.IFNA(VLOOKUP(A3680,Obesity!$A$1:$G$7092,5,0),"")</f>
        <v>35 and below</v>
      </c>
      <c r="F3680" t="str">
        <f>_xlfn.IFNA(VLOOKUP(A3680,Obesity!$A$1:$G$7092,6,0),"")</f>
        <v>above 2,000</v>
      </c>
      <c r="G3680" t="str">
        <f>_xlfn.IFNA(VLOOKUP(A3680,Obesity!$A$1:$G$7092,7,0),"")</f>
        <v>Non-Hispanic Asian</v>
      </c>
    </row>
    <row r="3681" spans="1:7" x14ac:dyDescent="0.4">
      <c r="A3681">
        <v>77236</v>
      </c>
      <c r="B3681">
        <f>_xlfn.IFNA(VLOOKUP(A3681,Obesity!$A$1:$G$7092,2,0),"")</f>
        <v>22.7</v>
      </c>
      <c r="C3681" t="str">
        <f>_xlfn.IFNA(VLOOKUP(A3681,Obesity!$A$1:$G$7092,3,0),"")</f>
        <v>Overweight</v>
      </c>
      <c r="D3681" t="str">
        <f>_xlfn.IFNA(VLOOKUP(A3681,Obesity!$A$1:$G$7092,4,0),"")</f>
        <v>Female</v>
      </c>
      <c r="E3681" t="str">
        <f>_xlfn.IFNA(VLOOKUP(A3681,Obesity!$A$1:$G$7092,5,0),"")</f>
        <v>36 and above</v>
      </c>
      <c r="F3681" t="str">
        <f>_xlfn.IFNA(VLOOKUP(A3681,Obesity!$A$1:$G$7092,6,0),"")</f>
        <v>above 2,000</v>
      </c>
      <c r="G3681" t="str">
        <f>_xlfn.IFNA(VLOOKUP(A3681,Obesity!$A$1:$G$7092,7,0),"")</f>
        <v>Non-Hispanic White</v>
      </c>
    </row>
    <row r="3682" spans="1:7" x14ac:dyDescent="0.4">
      <c r="A3682">
        <v>77237</v>
      </c>
      <c r="B3682">
        <f>_xlfn.IFNA(VLOOKUP(A3682,Obesity!$A$1:$G$7092,2,0),"")</f>
        <v>30.9</v>
      </c>
      <c r="C3682" t="str">
        <f>_xlfn.IFNA(VLOOKUP(A3682,Obesity!$A$1:$G$7092,3,0),"")</f>
        <v>Overweight</v>
      </c>
      <c r="D3682" t="str">
        <f>_xlfn.IFNA(VLOOKUP(A3682,Obesity!$A$1:$G$7092,4,0),"")</f>
        <v>Female</v>
      </c>
      <c r="E3682" t="str">
        <f>_xlfn.IFNA(VLOOKUP(A3682,Obesity!$A$1:$G$7092,5,0),"")</f>
        <v>35 and below</v>
      </c>
      <c r="F3682" t="str">
        <f>_xlfn.IFNA(VLOOKUP(A3682,Obesity!$A$1:$G$7092,6,0),"")</f>
        <v>above 2,000</v>
      </c>
      <c r="G3682" t="str">
        <f>_xlfn.IFNA(VLOOKUP(A3682,Obesity!$A$1:$G$7092,7,0),"")</f>
        <v>Non-Hispanic Black</v>
      </c>
    </row>
    <row r="3683" spans="1:7" x14ac:dyDescent="0.4">
      <c r="A3683">
        <v>77238</v>
      </c>
      <c r="B3683" t="str">
        <f>_xlfn.IFNA(VLOOKUP(A3683,Obesity!$A$1:$G$7092,2,0),"")</f>
        <v/>
      </c>
      <c r="C3683" t="str">
        <f>_xlfn.IFNA(VLOOKUP(A3683,Obesity!$A$1:$G$7092,3,0),"")</f>
        <v/>
      </c>
      <c r="D3683" t="str">
        <f>_xlfn.IFNA(VLOOKUP(A3683,Obesity!$A$1:$G$7092,4,0),"")</f>
        <v/>
      </c>
      <c r="E3683" t="str">
        <f>_xlfn.IFNA(VLOOKUP(A3683,Obesity!$A$1:$G$7092,5,0),"")</f>
        <v/>
      </c>
      <c r="F3683" t="str">
        <f>_xlfn.IFNA(VLOOKUP(A3683,Obesity!$A$1:$G$7092,6,0),"")</f>
        <v/>
      </c>
      <c r="G3683" t="str">
        <f>_xlfn.IFNA(VLOOKUP(A3683,Obesity!$A$1:$G$7092,7,0),"")</f>
        <v/>
      </c>
    </row>
    <row r="3684" spans="1:7" x14ac:dyDescent="0.4">
      <c r="A3684">
        <v>77239</v>
      </c>
      <c r="B3684">
        <f>_xlfn.IFNA(VLOOKUP(A3684,Obesity!$A$1:$G$7092,2,0),"")</f>
        <v>23.8</v>
      </c>
      <c r="C3684" t="str">
        <f>_xlfn.IFNA(VLOOKUP(A3684,Obesity!$A$1:$G$7092,3,0),"")</f>
        <v>Obese</v>
      </c>
      <c r="D3684" t="str">
        <f>_xlfn.IFNA(VLOOKUP(A3684,Obesity!$A$1:$G$7092,4,0),"")</f>
        <v>Female</v>
      </c>
      <c r="E3684" t="str">
        <f>_xlfn.IFNA(VLOOKUP(A3684,Obesity!$A$1:$G$7092,5,0),"")</f>
        <v>36 and above</v>
      </c>
      <c r="F3684" t="str">
        <f>_xlfn.IFNA(VLOOKUP(A3684,Obesity!$A$1:$G$7092,6,0),"")</f>
        <v>below 2,000</v>
      </c>
      <c r="G3684" t="str">
        <f>_xlfn.IFNA(VLOOKUP(A3684,Obesity!$A$1:$G$7092,7,0),"")</f>
        <v>Non-Hispanic White</v>
      </c>
    </row>
    <row r="3685" spans="1:7" x14ac:dyDescent="0.4">
      <c r="A3685">
        <v>77240</v>
      </c>
      <c r="B3685" t="str">
        <f>_xlfn.IFNA(VLOOKUP(A3685,Obesity!$A$1:$G$7092,2,0),"")</f>
        <v/>
      </c>
      <c r="C3685" t="str">
        <f>_xlfn.IFNA(VLOOKUP(A3685,Obesity!$A$1:$G$7092,3,0),"")</f>
        <v/>
      </c>
      <c r="D3685" t="str">
        <f>_xlfn.IFNA(VLOOKUP(A3685,Obesity!$A$1:$G$7092,4,0),"")</f>
        <v/>
      </c>
      <c r="E3685" t="str">
        <f>_xlfn.IFNA(VLOOKUP(A3685,Obesity!$A$1:$G$7092,5,0),"")</f>
        <v/>
      </c>
      <c r="F3685" t="str">
        <f>_xlfn.IFNA(VLOOKUP(A3685,Obesity!$A$1:$G$7092,6,0),"")</f>
        <v/>
      </c>
      <c r="G3685" t="str">
        <f>_xlfn.IFNA(VLOOKUP(A3685,Obesity!$A$1:$G$7092,7,0),"")</f>
        <v/>
      </c>
    </row>
    <row r="3686" spans="1:7" x14ac:dyDescent="0.4">
      <c r="A3686">
        <v>77241</v>
      </c>
      <c r="B3686">
        <f>_xlfn.IFNA(VLOOKUP(A3686,Obesity!$A$1:$G$7092,2,0),"")</f>
        <v>23.4</v>
      </c>
      <c r="C3686" t="str">
        <f>_xlfn.IFNA(VLOOKUP(A3686,Obesity!$A$1:$G$7092,3,0),"")</f>
        <v>Overweight</v>
      </c>
      <c r="D3686" t="str">
        <f>_xlfn.IFNA(VLOOKUP(A3686,Obesity!$A$1:$G$7092,4,0),"")</f>
        <v>Male</v>
      </c>
      <c r="E3686" t="str">
        <f>_xlfn.IFNA(VLOOKUP(A3686,Obesity!$A$1:$G$7092,5,0),"")</f>
        <v>35 and below</v>
      </c>
      <c r="F3686" t="str">
        <f>_xlfn.IFNA(VLOOKUP(A3686,Obesity!$A$1:$G$7092,6,0),"")</f>
        <v>above 2,500</v>
      </c>
      <c r="G3686" t="str">
        <f>_xlfn.IFNA(VLOOKUP(A3686,Obesity!$A$1:$G$7092,7,0),"")</f>
        <v>Other Hispanic</v>
      </c>
    </row>
    <row r="3687" spans="1:7" x14ac:dyDescent="0.4">
      <c r="A3687">
        <v>77242</v>
      </c>
      <c r="B3687">
        <f>_xlfn.IFNA(VLOOKUP(A3687,Obesity!$A$1:$G$7092,2,0),"")</f>
        <v>31</v>
      </c>
      <c r="C3687" t="str">
        <f>_xlfn.IFNA(VLOOKUP(A3687,Obesity!$A$1:$G$7092,3,0),"")</f>
        <v>Underweight</v>
      </c>
      <c r="D3687" t="str">
        <f>_xlfn.IFNA(VLOOKUP(A3687,Obesity!$A$1:$G$7092,4,0),"")</f>
        <v>Male</v>
      </c>
      <c r="E3687" t="str">
        <f>_xlfn.IFNA(VLOOKUP(A3687,Obesity!$A$1:$G$7092,5,0),"")</f>
        <v>35 and below</v>
      </c>
      <c r="F3687" t="str">
        <f>_xlfn.IFNA(VLOOKUP(A3687,Obesity!$A$1:$G$7092,6,0),"")</f>
        <v>below 2,500</v>
      </c>
      <c r="G3687" t="str">
        <f>_xlfn.IFNA(VLOOKUP(A3687,Obesity!$A$1:$G$7092,7,0),"")</f>
        <v>Non-Hispanic Black</v>
      </c>
    </row>
    <row r="3688" spans="1:7" x14ac:dyDescent="0.4">
      <c r="A3688">
        <v>77243</v>
      </c>
      <c r="B3688" t="str">
        <f>_xlfn.IFNA(VLOOKUP(A3688,Obesity!$A$1:$G$7092,2,0),"")</f>
        <v/>
      </c>
      <c r="C3688" t="str">
        <f>_xlfn.IFNA(VLOOKUP(A3688,Obesity!$A$1:$G$7092,3,0),"")</f>
        <v/>
      </c>
      <c r="D3688" t="str">
        <f>_xlfn.IFNA(VLOOKUP(A3688,Obesity!$A$1:$G$7092,4,0),"")</f>
        <v/>
      </c>
      <c r="E3688" t="str">
        <f>_xlfn.IFNA(VLOOKUP(A3688,Obesity!$A$1:$G$7092,5,0),"")</f>
        <v/>
      </c>
      <c r="F3688" t="str">
        <f>_xlfn.IFNA(VLOOKUP(A3688,Obesity!$A$1:$G$7092,6,0),"")</f>
        <v/>
      </c>
      <c r="G3688" t="str">
        <f>_xlfn.IFNA(VLOOKUP(A3688,Obesity!$A$1:$G$7092,7,0),"")</f>
        <v/>
      </c>
    </row>
    <row r="3689" spans="1:7" x14ac:dyDescent="0.4">
      <c r="A3689">
        <v>77244</v>
      </c>
      <c r="B3689">
        <f>_xlfn.IFNA(VLOOKUP(A3689,Obesity!$A$1:$G$7092,2,0),"")</f>
        <v>0</v>
      </c>
      <c r="C3689" t="str">
        <f>_xlfn.IFNA(VLOOKUP(A3689,Obesity!$A$1:$G$7092,3,0),"")</f>
        <v>Overweight</v>
      </c>
      <c r="D3689" t="str">
        <f>_xlfn.IFNA(VLOOKUP(A3689,Obesity!$A$1:$G$7092,4,0),"")</f>
        <v>Male</v>
      </c>
      <c r="E3689" t="str">
        <f>_xlfn.IFNA(VLOOKUP(A3689,Obesity!$A$1:$G$7092,5,0),"")</f>
        <v>36 and above</v>
      </c>
      <c r="F3689" t="str">
        <f>_xlfn.IFNA(VLOOKUP(A3689,Obesity!$A$1:$G$7092,6,0),"")</f>
        <v>below 2,500</v>
      </c>
      <c r="G3689" t="str">
        <f>_xlfn.IFNA(VLOOKUP(A3689,Obesity!$A$1:$G$7092,7,0),"")</f>
        <v>Non-Hispanic Black</v>
      </c>
    </row>
    <row r="3690" spans="1:7" x14ac:dyDescent="0.4">
      <c r="A3690">
        <v>77245</v>
      </c>
      <c r="B3690">
        <f>_xlfn.IFNA(VLOOKUP(A3690,Obesity!$A$1:$G$7092,2,0),"")</f>
        <v>0</v>
      </c>
      <c r="C3690" t="str">
        <f>_xlfn.IFNA(VLOOKUP(A3690,Obesity!$A$1:$G$7092,3,0),"")</f>
        <v>Overweight</v>
      </c>
      <c r="D3690" t="str">
        <f>_xlfn.IFNA(VLOOKUP(A3690,Obesity!$A$1:$G$7092,4,0),"")</f>
        <v>Female</v>
      </c>
      <c r="E3690" t="str">
        <f>_xlfn.IFNA(VLOOKUP(A3690,Obesity!$A$1:$G$7092,5,0),"")</f>
        <v>36 and above</v>
      </c>
      <c r="F3690" t="str">
        <f>_xlfn.IFNA(VLOOKUP(A3690,Obesity!$A$1:$G$7092,6,0),"")</f>
        <v>below 2,000</v>
      </c>
      <c r="G3690" t="str">
        <f>_xlfn.IFNA(VLOOKUP(A3690,Obesity!$A$1:$G$7092,7,0),"")</f>
        <v>Non-Hispanic Asian</v>
      </c>
    </row>
    <row r="3691" spans="1:7" x14ac:dyDescent="0.4">
      <c r="A3691">
        <v>77246</v>
      </c>
      <c r="B3691" t="str">
        <f>_xlfn.IFNA(VLOOKUP(A3691,Obesity!$A$1:$G$7092,2,0),"")</f>
        <v/>
      </c>
      <c r="C3691" t="str">
        <f>_xlfn.IFNA(VLOOKUP(A3691,Obesity!$A$1:$G$7092,3,0),"")</f>
        <v/>
      </c>
      <c r="D3691" t="str">
        <f>_xlfn.IFNA(VLOOKUP(A3691,Obesity!$A$1:$G$7092,4,0),"")</f>
        <v/>
      </c>
      <c r="E3691" t="str">
        <f>_xlfn.IFNA(VLOOKUP(A3691,Obesity!$A$1:$G$7092,5,0),"")</f>
        <v/>
      </c>
      <c r="F3691" t="str">
        <f>_xlfn.IFNA(VLOOKUP(A3691,Obesity!$A$1:$G$7092,6,0),"")</f>
        <v/>
      </c>
      <c r="G3691" t="str">
        <f>_xlfn.IFNA(VLOOKUP(A3691,Obesity!$A$1:$G$7092,7,0),"")</f>
        <v/>
      </c>
    </row>
    <row r="3692" spans="1:7" x14ac:dyDescent="0.4">
      <c r="A3692">
        <v>77247</v>
      </c>
      <c r="B3692">
        <f>_xlfn.IFNA(VLOOKUP(A3692,Obesity!$A$1:$G$7092,2,0),"")</f>
        <v>20.6</v>
      </c>
      <c r="C3692" t="str">
        <f>_xlfn.IFNA(VLOOKUP(A3692,Obesity!$A$1:$G$7092,3,0),"")</f>
        <v>Obese</v>
      </c>
      <c r="D3692" t="str">
        <f>_xlfn.IFNA(VLOOKUP(A3692,Obesity!$A$1:$G$7092,4,0),"")</f>
        <v>Female</v>
      </c>
      <c r="E3692" t="str">
        <f>_xlfn.IFNA(VLOOKUP(A3692,Obesity!$A$1:$G$7092,5,0),"")</f>
        <v>36 and above</v>
      </c>
      <c r="F3692" t="str">
        <f>_xlfn.IFNA(VLOOKUP(A3692,Obesity!$A$1:$G$7092,6,0),"")</f>
        <v>above 2,000</v>
      </c>
      <c r="G3692" t="str">
        <f>_xlfn.IFNA(VLOOKUP(A3692,Obesity!$A$1:$G$7092,7,0),"")</f>
        <v>Mexican American</v>
      </c>
    </row>
    <row r="3693" spans="1:7" x14ac:dyDescent="0.4">
      <c r="A3693">
        <v>77248</v>
      </c>
      <c r="B3693">
        <f>_xlfn.IFNA(VLOOKUP(A3693,Obesity!$A$1:$G$7092,2,0),"")</f>
        <v>25.2</v>
      </c>
      <c r="C3693" t="str">
        <f>_xlfn.IFNA(VLOOKUP(A3693,Obesity!$A$1:$G$7092,3,0),"")</f>
        <v>Overweight</v>
      </c>
      <c r="D3693" t="str">
        <f>_xlfn.IFNA(VLOOKUP(A3693,Obesity!$A$1:$G$7092,4,0),"")</f>
        <v>Female</v>
      </c>
      <c r="E3693" t="str">
        <f>_xlfn.IFNA(VLOOKUP(A3693,Obesity!$A$1:$G$7092,5,0),"")</f>
        <v>35 and below</v>
      </c>
      <c r="F3693" t="str">
        <f>_xlfn.IFNA(VLOOKUP(A3693,Obesity!$A$1:$G$7092,6,0),"")</f>
        <v>above 2,000</v>
      </c>
      <c r="G3693" t="str">
        <f>_xlfn.IFNA(VLOOKUP(A3693,Obesity!$A$1:$G$7092,7,0),"")</f>
        <v>Non-Hispanic Asian</v>
      </c>
    </row>
    <row r="3694" spans="1:7" x14ac:dyDescent="0.4">
      <c r="A3694">
        <v>77249</v>
      </c>
      <c r="B3694" t="str">
        <f>_xlfn.IFNA(VLOOKUP(A3694,Obesity!$A$1:$G$7092,2,0),"")</f>
        <v/>
      </c>
      <c r="C3694" t="str">
        <f>_xlfn.IFNA(VLOOKUP(A3694,Obesity!$A$1:$G$7092,3,0),"")</f>
        <v/>
      </c>
      <c r="D3694" t="str">
        <f>_xlfn.IFNA(VLOOKUP(A3694,Obesity!$A$1:$G$7092,4,0),"")</f>
        <v/>
      </c>
      <c r="E3694" t="str">
        <f>_xlfn.IFNA(VLOOKUP(A3694,Obesity!$A$1:$G$7092,5,0),"")</f>
        <v/>
      </c>
      <c r="F3694" t="str">
        <f>_xlfn.IFNA(VLOOKUP(A3694,Obesity!$A$1:$G$7092,6,0),"")</f>
        <v/>
      </c>
      <c r="G3694" t="str">
        <f>_xlfn.IFNA(VLOOKUP(A3694,Obesity!$A$1:$G$7092,7,0),"")</f>
        <v/>
      </c>
    </row>
    <row r="3695" spans="1:7" x14ac:dyDescent="0.4">
      <c r="A3695">
        <v>77250</v>
      </c>
      <c r="B3695">
        <f>_xlfn.IFNA(VLOOKUP(A3695,Obesity!$A$1:$G$7092,2,0),"")</f>
        <v>14</v>
      </c>
      <c r="C3695" t="str">
        <f>_xlfn.IFNA(VLOOKUP(A3695,Obesity!$A$1:$G$7092,3,0),"")</f>
        <v>Normal weight</v>
      </c>
      <c r="D3695" t="str">
        <f>_xlfn.IFNA(VLOOKUP(A3695,Obesity!$A$1:$G$7092,4,0),"")</f>
        <v>Male</v>
      </c>
      <c r="E3695" t="str">
        <f>_xlfn.IFNA(VLOOKUP(A3695,Obesity!$A$1:$G$7092,5,0),"")</f>
        <v>36 and above</v>
      </c>
      <c r="F3695" t="str">
        <f>_xlfn.IFNA(VLOOKUP(A3695,Obesity!$A$1:$G$7092,6,0),"")</f>
        <v>below 2,500</v>
      </c>
      <c r="G3695" t="str">
        <f>_xlfn.IFNA(VLOOKUP(A3695,Obesity!$A$1:$G$7092,7,0),"")</f>
        <v>Mexican American</v>
      </c>
    </row>
    <row r="3696" spans="1:7" x14ac:dyDescent="0.4">
      <c r="A3696">
        <v>77251</v>
      </c>
      <c r="B3696">
        <f>_xlfn.IFNA(VLOOKUP(A3696,Obesity!$A$1:$G$7092,2,0),"")</f>
        <v>29</v>
      </c>
      <c r="C3696" t="str">
        <f>_xlfn.IFNA(VLOOKUP(A3696,Obesity!$A$1:$G$7092,3,0),"")</f>
        <v>Obese</v>
      </c>
      <c r="D3696" t="str">
        <f>_xlfn.IFNA(VLOOKUP(A3696,Obesity!$A$1:$G$7092,4,0),"")</f>
        <v>Female</v>
      </c>
      <c r="E3696" t="str">
        <f>_xlfn.IFNA(VLOOKUP(A3696,Obesity!$A$1:$G$7092,5,0),"")</f>
        <v>35 and below</v>
      </c>
      <c r="F3696" t="str">
        <f>_xlfn.IFNA(VLOOKUP(A3696,Obesity!$A$1:$G$7092,6,0),"")</f>
        <v>above 2,000</v>
      </c>
      <c r="G3696" t="str">
        <f>_xlfn.IFNA(VLOOKUP(A3696,Obesity!$A$1:$G$7092,7,0),"")</f>
        <v>Non-Hispanic Black</v>
      </c>
    </row>
    <row r="3697" spans="1:7" x14ac:dyDescent="0.4">
      <c r="A3697">
        <v>77252</v>
      </c>
      <c r="B3697">
        <f>_xlfn.IFNA(VLOOKUP(A3697,Obesity!$A$1:$G$7092,2,0),"")</f>
        <v>32.200000000000003</v>
      </c>
      <c r="C3697" t="str">
        <f>_xlfn.IFNA(VLOOKUP(A3697,Obesity!$A$1:$G$7092,3,0),"")</f>
        <v>Overweight</v>
      </c>
      <c r="D3697" t="str">
        <f>_xlfn.IFNA(VLOOKUP(A3697,Obesity!$A$1:$G$7092,4,0),"")</f>
        <v>Female</v>
      </c>
      <c r="E3697" t="str">
        <f>_xlfn.IFNA(VLOOKUP(A3697,Obesity!$A$1:$G$7092,5,0),"")</f>
        <v>35 and below</v>
      </c>
      <c r="F3697" t="str">
        <f>_xlfn.IFNA(VLOOKUP(A3697,Obesity!$A$1:$G$7092,6,0),"")</f>
        <v>below 2,000</v>
      </c>
      <c r="G3697" t="str">
        <f>_xlfn.IFNA(VLOOKUP(A3697,Obesity!$A$1:$G$7092,7,0),"")</f>
        <v>Non-Hispanic Black</v>
      </c>
    </row>
    <row r="3698" spans="1:7" x14ac:dyDescent="0.4">
      <c r="A3698">
        <v>77253</v>
      </c>
      <c r="B3698">
        <f>_xlfn.IFNA(VLOOKUP(A3698,Obesity!$A$1:$G$7092,2,0),"")</f>
        <v>0</v>
      </c>
      <c r="C3698" t="str">
        <f>_xlfn.IFNA(VLOOKUP(A3698,Obesity!$A$1:$G$7092,3,0),"")</f>
        <v>Underweight</v>
      </c>
      <c r="D3698" t="str">
        <f>_xlfn.IFNA(VLOOKUP(A3698,Obesity!$A$1:$G$7092,4,0),"")</f>
        <v>Female</v>
      </c>
      <c r="E3698" t="str">
        <f>_xlfn.IFNA(VLOOKUP(A3698,Obesity!$A$1:$G$7092,5,0),"")</f>
        <v>35 and below</v>
      </c>
      <c r="F3698" t="str">
        <f>_xlfn.IFNA(VLOOKUP(A3698,Obesity!$A$1:$G$7092,6,0),"")</f>
        <v>below 2,000</v>
      </c>
      <c r="G3698" t="str">
        <f>_xlfn.IFNA(VLOOKUP(A3698,Obesity!$A$1:$G$7092,7,0),"")</f>
        <v>Other Hispanic</v>
      </c>
    </row>
    <row r="3699" spans="1:7" x14ac:dyDescent="0.4">
      <c r="A3699">
        <v>77254</v>
      </c>
      <c r="B3699">
        <f>_xlfn.IFNA(VLOOKUP(A3699,Obesity!$A$1:$G$7092,2,0),"")</f>
        <v>27.5</v>
      </c>
      <c r="C3699" t="str">
        <f>_xlfn.IFNA(VLOOKUP(A3699,Obesity!$A$1:$G$7092,3,0),"")</f>
        <v>Normal weight</v>
      </c>
      <c r="D3699" t="str">
        <f>_xlfn.IFNA(VLOOKUP(A3699,Obesity!$A$1:$G$7092,4,0),"")</f>
        <v>Male</v>
      </c>
      <c r="E3699" t="str">
        <f>_xlfn.IFNA(VLOOKUP(A3699,Obesity!$A$1:$G$7092,5,0),"")</f>
        <v>36 and above</v>
      </c>
      <c r="F3699" t="str">
        <f>_xlfn.IFNA(VLOOKUP(A3699,Obesity!$A$1:$G$7092,6,0),"")</f>
        <v>below 2,500</v>
      </c>
      <c r="G3699" t="str">
        <f>_xlfn.IFNA(VLOOKUP(A3699,Obesity!$A$1:$G$7092,7,0),"")</f>
        <v>Non-Hispanic Asian</v>
      </c>
    </row>
    <row r="3700" spans="1:7" x14ac:dyDescent="0.4">
      <c r="A3700">
        <v>77255</v>
      </c>
      <c r="B3700">
        <f>_xlfn.IFNA(VLOOKUP(A3700,Obesity!$A$1:$G$7092,2,0),"")</f>
        <v>31.5</v>
      </c>
      <c r="C3700" t="str">
        <f>_xlfn.IFNA(VLOOKUP(A3700,Obesity!$A$1:$G$7092,3,0),"")</f>
        <v>Obese</v>
      </c>
      <c r="D3700" t="str">
        <f>_xlfn.IFNA(VLOOKUP(A3700,Obesity!$A$1:$G$7092,4,0),"")</f>
        <v>Female</v>
      </c>
      <c r="E3700" t="str">
        <f>_xlfn.IFNA(VLOOKUP(A3700,Obesity!$A$1:$G$7092,5,0),"")</f>
        <v>36 and above</v>
      </c>
      <c r="F3700" t="str">
        <f>_xlfn.IFNA(VLOOKUP(A3700,Obesity!$A$1:$G$7092,6,0),"")</f>
        <v>below 2,000</v>
      </c>
      <c r="G3700" t="str">
        <f>_xlfn.IFNA(VLOOKUP(A3700,Obesity!$A$1:$G$7092,7,0),"")</f>
        <v>Non-Hispanic White</v>
      </c>
    </row>
    <row r="3701" spans="1:7" x14ac:dyDescent="0.4">
      <c r="A3701">
        <v>77256</v>
      </c>
      <c r="B3701">
        <f>_xlfn.IFNA(VLOOKUP(A3701,Obesity!$A$1:$G$7092,2,0),"")</f>
        <v>0</v>
      </c>
      <c r="C3701" t="str">
        <f>_xlfn.IFNA(VLOOKUP(A3701,Obesity!$A$1:$G$7092,3,0),"")</f>
        <v>Overweight</v>
      </c>
      <c r="D3701" t="str">
        <f>_xlfn.IFNA(VLOOKUP(A3701,Obesity!$A$1:$G$7092,4,0),"")</f>
        <v>Male</v>
      </c>
      <c r="E3701" t="str">
        <f>_xlfn.IFNA(VLOOKUP(A3701,Obesity!$A$1:$G$7092,5,0),"")</f>
        <v>35 and below</v>
      </c>
      <c r="F3701" t="str">
        <f>_xlfn.IFNA(VLOOKUP(A3701,Obesity!$A$1:$G$7092,6,0),"")</f>
        <v>above 2,500</v>
      </c>
      <c r="G3701" t="str">
        <f>_xlfn.IFNA(VLOOKUP(A3701,Obesity!$A$1:$G$7092,7,0),"")</f>
        <v>Non-Hispanic White</v>
      </c>
    </row>
    <row r="3702" spans="1:7" x14ac:dyDescent="0.4">
      <c r="A3702">
        <v>77257</v>
      </c>
      <c r="B3702" t="str">
        <f>_xlfn.IFNA(VLOOKUP(A3702,Obesity!$A$1:$G$7092,2,0),"")</f>
        <v/>
      </c>
      <c r="C3702" t="str">
        <f>_xlfn.IFNA(VLOOKUP(A3702,Obesity!$A$1:$G$7092,3,0),"")</f>
        <v/>
      </c>
      <c r="D3702" t="str">
        <f>_xlfn.IFNA(VLOOKUP(A3702,Obesity!$A$1:$G$7092,4,0),"")</f>
        <v/>
      </c>
      <c r="E3702" t="str">
        <f>_xlfn.IFNA(VLOOKUP(A3702,Obesity!$A$1:$G$7092,5,0),"")</f>
        <v/>
      </c>
      <c r="F3702" t="str">
        <f>_xlfn.IFNA(VLOOKUP(A3702,Obesity!$A$1:$G$7092,6,0),"")</f>
        <v/>
      </c>
      <c r="G3702" t="str">
        <f>_xlfn.IFNA(VLOOKUP(A3702,Obesity!$A$1:$G$7092,7,0),"")</f>
        <v/>
      </c>
    </row>
    <row r="3703" spans="1:7" x14ac:dyDescent="0.4">
      <c r="A3703">
        <v>77258</v>
      </c>
      <c r="B3703">
        <f>_xlfn.IFNA(VLOOKUP(A3703,Obesity!$A$1:$G$7092,2,0),"")</f>
        <v>19.2</v>
      </c>
      <c r="C3703" t="str">
        <f>_xlfn.IFNA(VLOOKUP(A3703,Obesity!$A$1:$G$7092,3,0),"")</f>
        <v>Underweight</v>
      </c>
      <c r="D3703" t="str">
        <f>_xlfn.IFNA(VLOOKUP(A3703,Obesity!$A$1:$G$7092,4,0),"")</f>
        <v>Female</v>
      </c>
      <c r="E3703" t="str">
        <f>_xlfn.IFNA(VLOOKUP(A3703,Obesity!$A$1:$G$7092,5,0),"")</f>
        <v>35 and below</v>
      </c>
      <c r="F3703" t="str">
        <f>_xlfn.IFNA(VLOOKUP(A3703,Obesity!$A$1:$G$7092,6,0),"")</f>
        <v>below 2,000</v>
      </c>
      <c r="G3703" t="str">
        <f>_xlfn.IFNA(VLOOKUP(A3703,Obesity!$A$1:$G$7092,7,0),"")</f>
        <v>Non-Hispanic Black</v>
      </c>
    </row>
    <row r="3704" spans="1:7" x14ac:dyDescent="0.4">
      <c r="A3704">
        <v>77259</v>
      </c>
      <c r="B3704">
        <f>_xlfn.IFNA(VLOOKUP(A3704,Obesity!$A$1:$G$7092,2,0),"")</f>
        <v>18.2</v>
      </c>
      <c r="C3704" t="str">
        <f>_xlfn.IFNA(VLOOKUP(A3704,Obesity!$A$1:$G$7092,3,0),"")</f>
        <v>Normal weight</v>
      </c>
      <c r="D3704" t="str">
        <f>_xlfn.IFNA(VLOOKUP(A3704,Obesity!$A$1:$G$7092,4,0),"")</f>
        <v>Male</v>
      </c>
      <c r="E3704" t="str">
        <f>_xlfn.IFNA(VLOOKUP(A3704,Obesity!$A$1:$G$7092,5,0),"")</f>
        <v>35 and below</v>
      </c>
      <c r="F3704" t="str">
        <f>_xlfn.IFNA(VLOOKUP(A3704,Obesity!$A$1:$G$7092,6,0),"")</f>
        <v>above 2,500</v>
      </c>
      <c r="G3704" t="str">
        <f>_xlfn.IFNA(VLOOKUP(A3704,Obesity!$A$1:$G$7092,7,0),"")</f>
        <v>Non-Hispanic White</v>
      </c>
    </row>
    <row r="3705" spans="1:7" x14ac:dyDescent="0.4">
      <c r="A3705">
        <v>77260</v>
      </c>
      <c r="B3705" t="str">
        <f>_xlfn.IFNA(VLOOKUP(A3705,Obesity!$A$1:$G$7092,2,0),"")</f>
        <v/>
      </c>
      <c r="C3705" t="str">
        <f>_xlfn.IFNA(VLOOKUP(A3705,Obesity!$A$1:$G$7092,3,0),"")</f>
        <v/>
      </c>
      <c r="D3705" t="str">
        <f>_xlfn.IFNA(VLOOKUP(A3705,Obesity!$A$1:$G$7092,4,0),"")</f>
        <v/>
      </c>
      <c r="E3705" t="str">
        <f>_xlfn.IFNA(VLOOKUP(A3705,Obesity!$A$1:$G$7092,5,0),"")</f>
        <v/>
      </c>
      <c r="F3705" t="str">
        <f>_xlfn.IFNA(VLOOKUP(A3705,Obesity!$A$1:$G$7092,6,0),"")</f>
        <v/>
      </c>
      <c r="G3705" t="str">
        <f>_xlfn.IFNA(VLOOKUP(A3705,Obesity!$A$1:$G$7092,7,0),"")</f>
        <v/>
      </c>
    </row>
    <row r="3706" spans="1:7" x14ac:dyDescent="0.4">
      <c r="A3706">
        <v>77261</v>
      </c>
      <c r="B3706" t="str">
        <f>_xlfn.IFNA(VLOOKUP(A3706,Obesity!$A$1:$G$7092,2,0),"")</f>
        <v/>
      </c>
      <c r="C3706" t="str">
        <f>_xlfn.IFNA(VLOOKUP(A3706,Obesity!$A$1:$G$7092,3,0),"")</f>
        <v/>
      </c>
      <c r="D3706" t="str">
        <f>_xlfn.IFNA(VLOOKUP(A3706,Obesity!$A$1:$G$7092,4,0),"")</f>
        <v/>
      </c>
      <c r="E3706" t="str">
        <f>_xlfn.IFNA(VLOOKUP(A3706,Obesity!$A$1:$G$7092,5,0),"")</f>
        <v/>
      </c>
      <c r="F3706" t="str">
        <f>_xlfn.IFNA(VLOOKUP(A3706,Obesity!$A$1:$G$7092,6,0),"")</f>
        <v/>
      </c>
      <c r="G3706" t="str">
        <f>_xlfn.IFNA(VLOOKUP(A3706,Obesity!$A$1:$G$7092,7,0),"")</f>
        <v/>
      </c>
    </row>
    <row r="3707" spans="1:7" x14ac:dyDescent="0.4">
      <c r="A3707">
        <v>77262</v>
      </c>
      <c r="B3707">
        <f>_xlfn.IFNA(VLOOKUP(A3707,Obesity!$A$1:$G$7092,2,0),"")</f>
        <v>16.3</v>
      </c>
      <c r="C3707" t="str">
        <f>_xlfn.IFNA(VLOOKUP(A3707,Obesity!$A$1:$G$7092,3,0),"")</f>
        <v>Normal weight</v>
      </c>
      <c r="D3707" t="str">
        <f>_xlfn.IFNA(VLOOKUP(A3707,Obesity!$A$1:$G$7092,4,0),"")</f>
        <v>Female</v>
      </c>
      <c r="E3707" t="str">
        <f>_xlfn.IFNA(VLOOKUP(A3707,Obesity!$A$1:$G$7092,5,0),"")</f>
        <v>35 and below</v>
      </c>
      <c r="F3707" t="str">
        <f>_xlfn.IFNA(VLOOKUP(A3707,Obesity!$A$1:$G$7092,6,0),"")</f>
        <v>below 2,000</v>
      </c>
      <c r="G3707" t="str">
        <f>_xlfn.IFNA(VLOOKUP(A3707,Obesity!$A$1:$G$7092,7,0),"")</f>
        <v>Mexican American</v>
      </c>
    </row>
    <row r="3708" spans="1:7" x14ac:dyDescent="0.4">
      <c r="A3708">
        <v>77263</v>
      </c>
      <c r="B3708">
        <f>_xlfn.IFNA(VLOOKUP(A3708,Obesity!$A$1:$G$7092,2,0),"")</f>
        <v>22.4</v>
      </c>
      <c r="C3708" t="str">
        <f>_xlfn.IFNA(VLOOKUP(A3708,Obesity!$A$1:$G$7092,3,0),"")</f>
        <v>Obese</v>
      </c>
      <c r="D3708" t="str">
        <f>_xlfn.IFNA(VLOOKUP(A3708,Obesity!$A$1:$G$7092,4,0),"")</f>
        <v>Female</v>
      </c>
      <c r="E3708" t="str">
        <f>_xlfn.IFNA(VLOOKUP(A3708,Obesity!$A$1:$G$7092,5,0),"")</f>
        <v>36 and above</v>
      </c>
      <c r="F3708" t="str">
        <f>_xlfn.IFNA(VLOOKUP(A3708,Obesity!$A$1:$G$7092,6,0),"")</f>
        <v>below 2,000</v>
      </c>
      <c r="G3708" t="str">
        <f>_xlfn.IFNA(VLOOKUP(A3708,Obesity!$A$1:$G$7092,7,0),"")</f>
        <v>Mexican American</v>
      </c>
    </row>
    <row r="3709" spans="1:7" x14ac:dyDescent="0.4">
      <c r="A3709">
        <v>77264</v>
      </c>
      <c r="B3709" t="str">
        <f>_xlfn.IFNA(VLOOKUP(A3709,Obesity!$A$1:$G$7092,2,0),"")</f>
        <v/>
      </c>
      <c r="C3709" t="str">
        <f>_xlfn.IFNA(VLOOKUP(A3709,Obesity!$A$1:$G$7092,3,0),"")</f>
        <v/>
      </c>
      <c r="D3709" t="str">
        <f>_xlfn.IFNA(VLOOKUP(A3709,Obesity!$A$1:$G$7092,4,0),"")</f>
        <v/>
      </c>
      <c r="E3709" t="str">
        <f>_xlfn.IFNA(VLOOKUP(A3709,Obesity!$A$1:$G$7092,5,0),"")</f>
        <v/>
      </c>
      <c r="F3709" t="str">
        <f>_xlfn.IFNA(VLOOKUP(A3709,Obesity!$A$1:$G$7092,6,0),"")</f>
        <v/>
      </c>
      <c r="G3709" t="str">
        <f>_xlfn.IFNA(VLOOKUP(A3709,Obesity!$A$1:$G$7092,7,0),"")</f>
        <v/>
      </c>
    </row>
    <row r="3710" spans="1:7" x14ac:dyDescent="0.4">
      <c r="A3710">
        <v>77265</v>
      </c>
      <c r="B3710">
        <f>_xlfn.IFNA(VLOOKUP(A3710,Obesity!$A$1:$G$7092,2,0),"")</f>
        <v>41.5</v>
      </c>
      <c r="C3710" t="str">
        <f>_xlfn.IFNA(VLOOKUP(A3710,Obesity!$A$1:$G$7092,3,0),"")</f>
        <v>Obese</v>
      </c>
      <c r="D3710" t="str">
        <f>_xlfn.IFNA(VLOOKUP(A3710,Obesity!$A$1:$G$7092,4,0),"")</f>
        <v>Female</v>
      </c>
      <c r="E3710" t="str">
        <f>_xlfn.IFNA(VLOOKUP(A3710,Obesity!$A$1:$G$7092,5,0),"")</f>
        <v>36 and above</v>
      </c>
      <c r="F3710" t="str">
        <f>_xlfn.IFNA(VLOOKUP(A3710,Obesity!$A$1:$G$7092,6,0),"")</f>
        <v>below 2,000</v>
      </c>
      <c r="G3710" t="str">
        <f>_xlfn.IFNA(VLOOKUP(A3710,Obesity!$A$1:$G$7092,7,0),"")</f>
        <v>Non-Hispanic Black</v>
      </c>
    </row>
    <row r="3711" spans="1:7" x14ac:dyDescent="0.4">
      <c r="A3711">
        <v>77266</v>
      </c>
      <c r="B3711">
        <f>_xlfn.IFNA(VLOOKUP(A3711,Obesity!$A$1:$G$7092,2,0),"")</f>
        <v>29.1</v>
      </c>
      <c r="C3711" t="str">
        <f>_xlfn.IFNA(VLOOKUP(A3711,Obesity!$A$1:$G$7092,3,0),"")</f>
        <v>Underweight</v>
      </c>
      <c r="D3711" t="str">
        <f>_xlfn.IFNA(VLOOKUP(A3711,Obesity!$A$1:$G$7092,4,0),"")</f>
        <v>Male</v>
      </c>
      <c r="E3711" t="str">
        <f>_xlfn.IFNA(VLOOKUP(A3711,Obesity!$A$1:$G$7092,5,0),"")</f>
        <v>35 and below</v>
      </c>
      <c r="F3711" t="str">
        <f>_xlfn.IFNA(VLOOKUP(A3711,Obesity!$A$1:$G$7092,6,0),"")</f>
        <v>below 2,500</v>
      </c>
      <c r="G3711" t="str">
        <f>_xlfn.IFNA(VLOOKUP(A3711,Obesity!$A$1:$G$7092,7,0),"")</f>
        <v>Mexican American</v>
      </c>
    </row>
    <row r="3712" spans="1:7" x14ac:dyDescent="0.4">
      <c r="A3712">
        <v>77267</v>
      </c>
      <c r="B3712" t="str">
        <f>_xlfn.IFNA(VLOOKUP(A3712,Obesity!$A$1:$G$7092,2,0),"")</f>
        <v/>
      </c>
      <c r="C3712" t="str">
        <f>_xlfn.IFNA(VLOOKUP(A3712,Obesity!$A$1:$G$7092,3,0),"")</f>
        <v/>
      </c>
      <c r="D3712" t="str">
        <f>_xlfn.IFNA(VLOOKUP(A3712,Obesity!$A$1:$G$7092,4,0),"")</f>
        <v/>
      </c>
      <c r="E3712" t="str">
        <f>_xlfn.IFNA(VLOOKUP(A3712,Obesity!$A$1:$G$7092,5,0),"")</f>
        <v/>
      </c>
      <c r="F3712" t="str">
        <f>_xlfn.IFNA(VLOOKUP(A3712,Obesity!$A$1:$G$7092,6,0),"")</f>
        <v/>
      </c>
      <c r="G3712" t="str">
        <f>_xlfn.IFNA(VLOOKUP(A3712,Obesity!$A$1:$G$7092,7,0),"")</f>
        <v/>
      </c>
    </row>
    <row r="3713" spans="1:7" x14ac:dyDescent="0.4">
      <c r="A3713">
        <v>77268</v>
      </c>
      <c r="B3713">
        <f>_xlfn.IFNA(VLOOKUP(A3713,Obesity!$A$1:$G$7092,2,0),"")</f>
        <v>15.6</v>
      </c>
      <c r="C3713" t="str">
        <f>_xlfn.IFNA(VLOOKUP(A3713,Obesity!$A$1:$G$7092,3,0),"")</f>
        <v>Normal weight</v>
      </c>
      <c r="D3713" t="str">
        <f>_xlfn.IFNA(VLOOKUP(A3713,Obesity!$A$1:$G$7092,4,0),"")</f>
        <v>Female</v>
      </c>
      <c r="E3713" t="str">
        <f>_xlfn.IFNA(VLOOKUP(A3713,Obesity!$A$1:$G$7092,5,0),"")</f>
        <v>35 and below</v>
      </c>
      <c r="F3713" t="str">
        <f>_xlfn.IFNA(VLOOKUP(A3713,Obesity!$A$1:$G$7092,6,0),"")</f>
        <v>below 2,000</v>
      </c>
      <c r="G3713" t="str">
        <f>_xlfn.IFNA(VLOOKUP(A3713,Obesity!$A$1:$G$7092,7,0),"")</f>
        <v>Mexican American</v>
      </c>
    </row>
    <row r="3714" spans="1:7" x14ac:dyDescent="0.4">
      <c r="A3714">
        <v>77269</v>
      </c>
      <c r="B3714">
        <f>_xlfn.IFNA(VLOOKUP(A3714,Obesity!$A$1:$G$7092,2,0),"")</f>
        <v>22.1</v>
      </c>
      <c r="C3714" t="str">
        <f>_xlfn.IFNA(VLOOKUP(A3714,Obesity!$A$1:$G$7092,3,0),"")</f>
        <v>Obese</v>
      </c>
      <c r="D3714" t="str">
        <f>_xlfn.IFNA(VLOOKUP(A3714,Obesity!$A$1:$G$7092,4,0),"")</f>
        <v>Male</v>
      </c>
      <c r="E3714" t="str">
        <f>_xlfn.IFNA(VLOOKUP(A3714,Obesity!$A$1:$G$7092,5,0),"")</f>
        <v>35 and below</v>
      </c>
      <c r="F3714" t="str">
        <f>_xlfn.IFNA(VLOOKUP(A3714,Obesity!$A$1:$G$7092,6,0),"")</f>
        <v>below 2,500</v>
      </c>
      <c r="G3714" t="str">
        <f>_xlfn.IFNA(VLOOKUP(A3714,Obesity!$A$1:$G$7092,7,0),"")</f>
        <v>Other Race - Including Multi-Racial</v>
      </c>
    </row>
    <row r="3715" spans="1:7" x14ac:dyDescent="0.4">
      <c r="A3715">
        <v>77270</v>
      </c>
      <c r="B3715">
        <f>_xlfn.IFNA(VLOOKUP(A3715,Obesity!$A$1:$G$7092,2,0),"")</f>
        <v>0</v>
      </c>
      <c r="C3715" t="str">
        <f>_xlfn.IFNA(VLOOKUP(A3715,Obesity!$A$1:$G$7092,3,0),"")</f>
        <v>Normal weight</v>
      </c>
      <c r="D3715" t="str">
        <f>_xlfn.IFNA(VLOOKUP(A3715,Obesity!$A$1:$G$7092,4,0),"")</f>
        <v>Male</v>
      </c>
      <c r="E3715" t="str">
        <f>_xlfn.IFNA(VLOOKUP(A3715,Obesity!$A$1:$G$7092,5,0),"")</f>
        <v>35 and below</v>
      </c>
      <c r="F3715" t="str">
        <f>_xlfn.IFNA(VLOOKUP(A3715,Obesity!$A$1:$G$7092,6,0),"")</f>
        <v>below 2,500</v>
      </c>
      <c r="G3715" t="str">
        <f>_xlfn.IFNA(VLOOKUP(A3715,Obesity!$A$1:$G$7092,7,0),"")</f>
        <v>Non-Hispanic Black</v>
      </c>
    </row>
    <row r="3716" spans="1:7" x14ac:dyDescent="0.4">
      <c r="A3716">
        <v>77271</v>
      </c>
      <c r="B3716" t="str">
        <f>_xlfn.IFNA(VLOOKUP(A3716,Obesity!$A$1:$G$7092,2,0),"")</f>
        <v/>
      </c>
      <c r="C3716" t="str">
        <f>_xlfn.IFNA(VLOOKUP(A3716,Obesity!$A$1:$G$7092,3,0),"")</f>
        <v/>
      </c>
      <c r="D3716" t="str">
        <f>_xlfn.IFNA(VLOOKUP(A3716,Obesity!$A$1:$G$7092,4,0),"")</f>
        <v/>
      </c>
      <c r="E3716" t="str">
        <f>_xlfn.IFNA(VLOOKUP(A3716,Obesity!$A$1:$G$7092,5,0),"")</f>
        <v/>
      </c>
      <c r="F3716" t="str">
        <f>_xlfn.IFNA(VLOOKUP(A3716,Obesity!$A$1:$G$7092,6,0),"")</f>
        <v/>
      </c>
      <c r="G3716" t="str">
        <f>_xlfn.IFNA(VLOOKUP(A3716,Obesity!$A$1:$G$7092,7,0),"")</f>
        <v/>
      </c>
    </row>
    <row r="3717" spans="1:7" x14ac:dyDescent="0.4">
      <c r="A3717">
        <v>77272</v>
      </c>
      <c r="B3717">
        <f>_xlfn.IFNA(VLOOKUP(A3717,Obesity!$A$1:$G$7092,2,0),"")</f>
        <v>16.3</v>
      </c>
      <c r="C3717" t="str">
        <f>_xlfn.IFNA(VLOOKUP(A3717,Obesity!$A$1:$G$7092,3,0),"")</f>
        <v>Underweight</v>
      </c>
      <c r="D3717" t="str">
        <f>_xlfn.IFNA(VLOOKUP(A3717,Obesity!$A$1:$G$7092,4,0),"")</f>
        <v>Male</v>
      </c>
      <c r="E3717" t="str">
        <f>_xlfn.IFNA(VLOOKUP(A3717,Obesity!$A$1:$G$7092,5,0),"")</f>
        <v>35 and below</v>
      </c>
      <c r="F3717" t="str">
        <f>_xlfn.IFNA(VLOOKUP(A3717,Obesity!$A$1:$G$7092,6,0),"")</f>
        <v>above 2,500</v>
      </c>
      <c r="G3717" t="str">
        <f>_xlfn.IFNA(VLOOKUP(A3717,Obesity!$A$1:$G$7092,7,0),"")</f>
        <v>Non-Hispanic Black</v>
      </c>
    </row>
    <row r="3718" spans="1:7" x14ac:dyDescent="0.4">
      <c r="A3718">
        <v>77273</v>
      </c>
      <c r="B3718">
        <f>_xlfn.IFNA(VLOOKUP(A3718,Obesity!$A$1:$G$7092,2,0),"")</f>
        <v>23</v>
      </c>
      <c r="C3718" t="str">
        <f>_xlfn.IFNA(VLOOKUP(A3718,Obesity!$A$1:$G$7092,3,0),"")</f>
        <v>Underweight</v>
      </c>
      <c r="D3718" t="str">
        <f>_xlfn.IFNA(VLOOKUP(A3718,Obesity!$A$1:$G$7092,4,0),"")</f>
        <v>Female</v>
      </c>
      <c r="E3718" t="str">
        <f>_xlfn.IFNA(VLOOKUP(A3718,Obesity!$A$1:$G$7092,5,0),"")</f>
        <v>35 and below</v>
      </c>
      <c r="F3718" t="str">
        <f>_xlfn.IFNA(VLOOKUP(A3718,Obesity!$A$1:$G$7092,6,0),"")</f>
        <v>above 2,000</v>
      </c>
      <c r="G3718" t="str">
        <f>_xlfn.IFNA(VLOOKUP(A3718,Obesity!$A$1:$G$7092,7,0),"")</f>
        <v>Non-Hispanic Black</v>
      </c>
    </row>
    <row r="3719" spans="1:7" x14ac:dyDescent="0.4">
      <c r="A3719">
        <v>77274</v>
      </c>
      <c r="B3719">
        <f>_xlfn.IFNA(VLOOKUP(A3719,Obesity!$A$1:$G$7092,2,0),"")</f>
        <v>0</v>
      </c>
      <c r="C3719" t="str">
        <f>_xlfn.IFNA(VLOOKUP(A3719,Obesity!$A$1:$G$7092,3,0),"")</f>
        <v>Underweight</v>
      </c>
      <c r="D3719" t="str">
        <f>_xlfn.IFNA(VLOOKUP(A3719,Obesity!$A$1:$G$7092,4,0),"")</f>
        <v>Male</v>
      </c>
      <c r="E3719" t="str">
        <f>_xlfn.IFNA(VLOOKUP(A3719,Obesity!$A$1:$G$7092,5,0),"")</f>
        <v>35 and below</v>
      </c>
      <c r="F3719" t="str">
        <f>_xlfn.IFNA(VLOOKUP(A3719,Obesity!$A$1:$G$7092,6,0),"")</f>
        <v>above 2,500</v>
      </c>
      <c r="G3719" t="str">
        <f>_xlfn.IFNA(VLOOKUP(A3719,Obesity!$A$1:$G$7092,7,0),"")</f>
        <v>Non-Hispanic Black</v>
      </c>
    </row>
    <row r="3720" spans="1:7" x14ac:dyDescent="0.4">
      <c r="A3720">
        <v>77275</v>
      </c>
      <c r="B3720">
        <f>_xlfn.IFNA(VLOOKUP(A3720,Obesity!$A$1:$G$7092,2,0),"")</f>
        <v>38.299999999999997</v>
      </c>
      <c r="C3720" t="str">
        <f>_xlfn.IFNA(VLOOKUP(A3720,Obesity!$A$1:$G$7092,3,0),"")</f>
        <v>Overweight</v>
      </c>
      <c r="D3720" t="str">
        <f>_xlfn.IFNA(VLOOKUP(A3720,Obesity!$A$1:$G$7092,4,0),"")</f>
        <v>Male</v>
      </c>
      <c r="E3720" t="str">
        <f>_xlfn.IFNA(VLOOKUP(A3720,Obesity!$A$1:$G$7092,5,0),"")</f>
        <v>36 and above</v>
      </c>
      <c r="F3720" t="str">
        <f>_xlfn.IFNA(VLOOKUP(A3720,Obesity!$A$1:$G$7092,6,0),"")</f>
        <v>above 2,500</v>
      </c>
      <c r="G3720" t="str">
        <f>_xlfn.IFNA(VLOOKUP(A3720,Obesity!$A$1:$G$7092,7,0),"")</f>
        <v>Other Hispanic</v>
      </c>
    </row>
    <row r="3721" spans="1:7" x14ac:dyDescent="0.4">
      <c r="A3721">
        <v>77276</v>
      </c>
      <c r="B3721">
        <f>_xlfn.IFNA(VLOOKUP(A3721,Obesity!$A$1:$G$7092,2,0),"")</f>
        <v>16.3</v>
      </c>
      <c r="C3721" t="str">
        <f>_xlfn.IFNA(VLOOKUP(A3721,Obesity!$A$1:$G$7092,3,0),"")</f>
        <v>Underweight</v>
      </c>
      <c r="D3721" t="str">
        <f>_xlfn.IFNA(VLOOKUP(A3721,Obesity!$A$1:$G$7092,4,0),"")</f>
        <v>Male</v>
      </c>
      <c r="E3721" t="str">
        <f>_xlfn.IFNA(VLOOKUP(A3721,Obesity!$A$1:$G$7092,5,0),"")</f>
        <v>35 and below</v>
      </c>
      <c r="F3721" t="str">
        <f>_xlfn.IFNA(VLOOKUP(A3721,Obesity!$A$1:$G$7092,6,0),"")</f>
        <v>above 2,500</v>
      </c>
      <c r="G3721" t="str">
        <f>_xlfn.IFNA(VLOOKUP(A3721,Obesity!$A$1:$G$7092,7,0),"")</f>
        <v>Non-Hispanic White</v>
      </c>
    </row>
    <row r="3722" spans="1:7" x14ac:dyDescent="0.4">
      <c r="A3722">
        <v>77277</v>
      </c>
      <c r="B3722" t="str">
        <f>_xlfn.IFNA(VLOOKUP(A3722,Obesity!$A$1:$G$7092,2,0),"")</f>
        <v/>
      </c>
      <c r="C3722" t="str">
        <f>_xlfn.IFNA(VLOOKUP(A3722,Obesity!$A$1:$G$7092,3,0),"")</f>
        <v/>
      </c>
      <c r="D3722" t="str">
        <f>_xlfn.IFNA(VLOOKUP(A3722,Obesity!$A$1:$G$7092,4,0),"")</f>
        <v/>
      </c>
      <c r="E3722" t="str">
        <f>_xlfn.IFNA(VLOOKUP(A3722,Obesity!$A$1:$G$7092,5,0),"")</f>
        <v/>
      </c>
      <c r="F3722" t="str">
        <f>_xlfn.IFNA(VLOOKUP(A3722,Obesity!$A$1:$G$7092,6,0),"")</f>
        <v/>
      </c>
      <c r="G3722" t="str">
        <f>_xlfn.IFNA(VLOOKUP(A3722,Obesity!$A$1:$G$7092,7,0),"")</f>
        <v/>
      </c>
    </row>
    <row r="3723" spans="1:7" x14ac:dyDescent="0.4">
      <c r="A3723">
        <v>77278</v>
      </c>
      <c r="B3723">
        <f>_xlfn.IFNA(VLOOKUP(A3723,Obesity!$A$1:$G$7092,2,0),"")</f>
        <v>22.3</v>
      </c>
      <c r="C3723" t="str">
        <f>_xlfn.IFNA(VLOOKUP(A3723,Obesity!$A$1:$G$7092,3,0),"")</f>
        <v>Underweight</v>
      </c>
      <c r="D3723" t="str">
        <f>_xlfn.IFNA(VLOOKUP(A3723,Obesity!$A$1:$G$7092,4,0),"")</f>
        <v>Male</v>
      </c>
      <c r="E3723" t="str">
        <f>_xlfn.IFNA(VLOOKUP(A3723,Obesity!$A$1:$G$7092,5,0),"")</f>
        <v>35 and below</v>
      </c>
      <c r="F3723" t="str">
        <f>_xlfn.IFNA(VLOOKUP(A3723,Obesity!$A$1:$G$7092,6,0),"")</f>
        <v>below 2,500</v>
      </c>
      <c r="G3723" t="str">
        <f>_xlfn.IFNA(VLOOKUP(A3723,Obesity!$A$1:$G$7092,7,0),"")</f>
        <v>Non-Hispanic White</v>
      </c>
    </row>
    <row r="3724" spans="1:7" x14ac:dyDescent="0.4">
      <c r="A3724">
        <v>77279</v>
      </c>
      <c r="B3724" t="str">
        <f>_xlfn.IFNA(VLOOKUP(A3724,Obesity!$A$1:$G$7092,2,0),"")</f>
        <v/>
      </c>
      <c r="C3724" t="str">
        <f>_xlfn.IFNA(VLOOKUP(A3724,Obesity!$A$1:$G$7092,3,0),"")</f>
        <v/>
      </c>
      <c r="D3724" t="str">
        <f>_xlfn.IFNA(VLOOKUP(A3724,Obesity!$A$1:$G$7092,4,0),"")</f>
        <v/>
      </c>
      <c r="E3724" t="str">
        <f>_xlfn.IFNA(VLOOKUP(A3724,Obesity!$A$1:$G$7092,5,0),"")</f>
        <v/>
      </c>
      <c r="F3724" t="str">
        <f>_xlfn.IFNA(VLOOKUP(A3724,Obesity!$A$1:$G$7092,6,0),"")</f>
        <v/>
      </c>
      <c r="G3724" t="str">
        <f>_xlfn.IFNA(VLOOKUP(A3724,Obesity!$A$1:$G$7092,7,0),"")</f>
        <v/>
      </c>
    </row>
    <row r="3725" spans="1:7" x14ac:dyDescent="0.4">
      <c r="A3725">
        <v>77280</v>
      </c>
      <c r="B3725" t="str">
        <f>_xlfn.IFNA(VLOOKUP(A3725,Obesity!$A$1:$G$7092,2,0),"")</f>
        <v/>
      </c>
      <c r="C3725" t="str">
        <f>_xlfn.IFNA(VLOOKUP(A3725,Obesity!$A$1:$G$7092,3,0),"")</f>
        <v/>
      </c>
      <c r="D3725" t="str">
        <f>_xlfn.IFNA(VLOOKUP(A3725,Obesity!$A$1:$G$7092,4,0),"")</f>
        <v/>
      </c>
      <c r="E3725" t="str">
        <f>_xlfn.IFNA(VLOOKUP(A3725,Obesity!$A$1:$G$7092,5,0),"")</f>
        <v/>
      </c>
      <c r="F3725" t="str">
        <f>_xlfn.IFNA(VLOOKUP(A3725,Obesity!$A$1:$G$7092,6,0),"")</f>
        <v/>
      </c>
      <c r="G3725" t="str">
        <f>_xlfn.IFNA(VLOOKUP(A3725,Obesity!$A$1:$G$7092,7,0),"")</f>
        <v/>
      </c>
    </row>
    <row r="3726" spans="1:7" x14ac:dyDescent="0.4">
      <c r="A3726">
        <v>77281</v>
      </c>
      <c r="B3726" t="str">
        <f>_xlfn.IFNA(VLOOKUP(A3726,Obesity!$A$1:$G$7092,2,0),"")</f>
        <v/>
      </c>
      <c r="C3726" t="str">
        <f>_xlfn.IFNA(VLOOKUP(A3726,Obesity!$A$1:$G$7092,3,0),"")</f>
        <v/>
      </c>
      <c r="D3726" t="str">
        <f>_xlfn.IFNA(VLOOKUP(A3726,Obesity!$A$1:$G$7092,4,0),"")</f>
        <v/>
      </c>
      <c r="E3726" t="str">
        <f>_xlfn.IFNA(VLOOKUP(A3726,Obesity!$A$1:$G$7092,5,0),"")</f>
        <v/>
      </c>
      <c r="F3726" t="str">
        <f>_xlfn.IFNA(VLOOKUP(A3726,Obesity!$A$1:$G$7092,6,0),"")</f>
        <v/>
      </c>
      <c r="G3726" t="str">
        <f>_xlfn.IFNA(VLOOKUP(A3726,Obesity!$A$1:$G$7092,7,0),"")</f>
        <v/>
      </c>
    </row>
    <row r="3727" spans="1:7" x14ac:dyDescent="0.4">
      <c r="A3727">
        <v>77282</v>
      </c>
      <c r="B3727" t="str">
        <f>_xlfn.IFNA(VLOOKUP(A3727,Obesity!$A$1:$G$7092,2,0),"")</f>
        <v/>
      </c>
      <c r="C3727" t="str">
        <f>_xlfn.IFNA(VLOOKUP(A3727,Obesity!$A$1:$G$7092,3,0),"")</f>
        <v/>
      </c>
      <c r="D3727" t="str">
        <f>_xlfn.IFNA(VLOOKUP(A3727,Obesity!$A$1:$G$7092,4,0),"")</f>
        <v/>
      </c>
      <c r="E3727" t="str">
        <f>_xlfn.IFNA(VLOOKUP(A3727,Obesity!$A$1:$G$7092,5,0),"")</f>
        <v/>
      </c>
      <c r="F3727" t="str">
        <f>_xlfn.IFNA(VLOOKUP(A3727,Obesity!$A$1:$G$7092,6,0),"")</f>
        <v/>
      </c>
      <c r="G3727" t="str">
        <f>_xlfn.IFNA(VLOOKUP(A3727,Obesity!$A$1:$G$7092,7,0),"")</f>
        <v/>
      </c>
    </row>
    <row r="3728" spans="1:7" x14ac:dyDescent="0.4">
      <c r="A3728">
        <v>77283</v>
      </c>
      <c r="B3728" t="str">
        <f>_xlfn.IFNA(VLOOKUP(A3728,Obesity!$A$1:$G$7092,2,0),"")</f>
        <v/>
      </c>
      <c r="C3728" t="str">
        <f>_xlfn.IFNA(VLOOKUP(A3728,Obesity!$A$1:$G$7092,3,0),"")</f>
        <v/>
      </c>
      <c r="D3728" t="str">
        <f>_xlfn.IFNA(VLOOKUP(A3728,Obesity!$A$1:$G$7092,4,0),"")</f>
        <v/>
      </c>
      <c r="E3728" t="str">
        <f>_xlfn.IFNA(VLOOKUP(A3728,Obesity!$A$1:$G$7092,5,0),"")</f>
        <v/>
      </c>
      <c r="F3728" t="str">
        <f>_xlfn.IFNA(VLOOKUP(A3728,Obesity!$A$1:$G$7092,6,0),"")</f>
        <v/>
      </c>
      <c r="G3728" t="str">
        <f>_xlfn.IFNA(VLOOKUP(A3728,Obesity!$A$1:$G$7092,7,0),"")</f>
        <v/>
      </c>
    </row>
    <row r="3729" spans="1:7" x14ac:dyDescent="0.4">
      <c r="A3729">
        <v>77284</v>
      </c>
      <c r="B3729" t="str">
        <f>_xlfn.IFNA(VLOOKUP(A3729,Obesity!$A$1:$G$7092,2,0),"")</f>
        <v/>
      </c>
      <c r="C3729" t="str">
        <f>_xlfn.IFNA(VLOOKUP(A3729,Obesity!$A$1:$G$7092,3,0),"")</f>
        <v/>
      </c>
      <c r="D3729" t="str">
        <f>_xlfn.IFNA(VLOOKUP(A3729,Obesity!$A$1:$G$7092,4,0),"")</f>
        <v/>
      </c>
      <c r="E3729" t="str">
        <f>_xlfn.IFNA(VLOOKUP(A3729,Obesity!$A$1:$G$7092,5,0),"")</f>
        <v/>
      </c>
      <c r="F3729" t="str">
        <f>_xlfn.IFNA(VLOOKUP(A3729,Obesity!$A$1:$G$7092,6,0),"")</f>
        <v/>
      </c>
      <c r="G3729" t="str">
        <f>_xlfn.IFNA(VLOOKUP(A3729,Obesity!$A$1:$G$7092,7,0),"")</f>
        <v/>
      </c>
    </row>
    <row r="3730" spans="1:7" x14ac:dyDescent="0.4">
      <c r="A3730">
        <v>77285</v>
      </c>
      <c r="B3730">
        <f>_xlfn.IFNA(VLOOKUP(A3730,Obesity!$A$1:$G$7092,2,0),"")</f>
        <v>15.1</v>
      </c>
      <c r="C3730" t="str">
        <f>_xlfn.IFNA(VLOOKUP(A3730,Obesity!$A$1:$G$7092,3,0),"")</f>
        <v>Obese</v>
      </c>
      <c r="D3730" t="str">
        <f>_xlfn.IFNA(VLOOKUP(A3730,Obesity!$A$1:$G$7092,4,0),"")</f>
        <v>Female</v>
      </c>
      <c r="E3730" t="str">
        <f>_xlfn.IFNA(VLOOKUP(A3730,Obesity!$A$1:$G$7092,5,0),"")</f>
        <v>35 and below</v>
      </c>
      <c r="F3730" t="str">
        <f>_xlfn.IFNA(VLOOKUP(A3730,Obesity!$A$1:$G$7092,6,0),"")</f>
        <v>above 2,000</v>
      </c>
      <c r="G3730" t="str">
        <f>_xlfn.IFNA(VLOOKUP(A3730,Obesity!$A$1:$G$7092,7,0),"")</f>
        <v>Non-Hispanic Black</v>
      </c>
    </row>
    <row r="3731" spans="1:7" x14ac:dyDescent="0.4">
      <c r="A3731">
        <v>77286</v>
      </c>
      <c r="B3731">
        <f>_xlfn.IFNA(VLOOKUP(A3731,Obesity!$A$1:$G$7092,2,0),"")</f>
        <v>41.6</v>
      </c>
      <c r="C3731" t="str">
        <f>_xlfn.IFNA(VLOOKUP(A3731,Obesity!$A$1:$G$7092,3,0),"")</f>
        <v>Underweight</v>
      </c>
      <c r="D3731" t="str">
        <f>_xlfn.IFNA(VLOOKUP(A3731,Obesity!$A$1:$G$7092,4,0),"")</f>
        <v>Female</v>
      </c>
      <c r="E3731" t="str">
        <f>_xlfn.IFNA(VLOOKUP(A3731,Obesity!$A$1:$G$7092,5,0),"")</f>
        <v>35 and below</v>
      </c>
      <c r="F3731" t="str">
        <f>_xlfn.IFNA(VLOOKUP(A3731,Obesity!$A$1:$G$7092,6,0),"")</f>
        <v>below 2,000</v>
      </c>
      <c r="G3731" t="str">
        <f>_xlfn.IFNA(VLOOKUP(A3731,Obesity!$A$1:$G$7092,7,0),"")</f>
        <v>Mexican American</v>
      </c>
    </row>
    <row r="3732" spans="1:7" x14ac:dyDescent="0.4">
      <c r="A3732">
        <v>77287</v>
      </c>
      <c r="B3732">
        <f>_xlfn.IFNA(VLOOKUP(A3732,Obesity!$A$1:$G$7092,2,0),"")</f>
        <v>20.8</v>
      </c>
      <c r="C3732" t="str">
        <f>_xlfn.IFNA(VLOOKUP(A3732,Obesity!$A$1:$G$7092,3,0),"")</f>
        <v>Normal weight</v>
      </c>
      <c r="D3732" t="str">
        <f>_xlfn.IFNA(VLOOKUP(A3732,Obesity!$A$1:$G$7092,4,0),"")</f>
        <v>Female</v>
      </c>
      <c r="E3732" t="str">
        <f>_xlfn.IFNA(VLOOKUP(A3732,Obesity!$A$1:$G$7092,5,0),"")</f>
        <v>36 and above</v>
      </c>
      <c r="F3732" t="str">
        <f>_xlfn.IFNA(VLOOKUP(A3732,Obesity!$A$1:$G$7092,6,0),"")</f>
        <v>below 2,000</v>
      </c>
      <c r="G3732" t="str">
        <f>_xlfn.IFNA(VLOOKUP(A3732,Obesity!$A$1:$G$7092,7,0),"")</f>
        <v>Non-Hispanic Asian</v>
      </c>
    </row>
    <row r="3733" spans="1:7" x14ac:dyDescent="0.4">
      <c r="A3733">
        <v>77288</v>
      </c>
      <c r="B3733" t="str">
        <f>_xlfn.IFNA(VLOOKUP(A3733,Obesity!$A$1:$G$7092,2,0),"")</f>
        <v/>
      </c>
      <c r="C3733" t="str">
        <f>_xlfn.IFNA(VLOOKUP(A3733,Obesity!$A$1:$G$7092,3,0),"")</f>
        <v/>
      </c>
      <c r="D3733" t="str">
        <f>_xlfn.IFNA(VLOOKUP(A3733,Obesity!$A$1:$G$7092,4,0),"")</f>
        <v/>
      </c>
      <c r="E3733" t="str">
        <f>_xlfn.IFNA(VLOOKUP(A3733,Obesity!$A$1:$G$7092,5,0),"")</f>
        <v/>
      </c>
      <c r="F3733" t="str">
        <f>_xlfn.IFNA(VLOOKUP(A3733,Obesity!$A$1:$G$7092,6,0),"")</f>
        <v/>
      </c>
      <c r="G3733" t="str">
        <f>_xlfn.IFNA(VLOOKUP(A3733,Obesity!$A$1:$G$7092,7,0),"")</f>
        <v/>
      </c>
    </row>
    <row r="3734" spans="1:7" x14ac:dyDescent="0.4">
      <c r="A3734">
        <v>77289</v>
      </c>
      <c r="B3734">
        <f>_xlfn.IFNA(VLOOKUP(A3734,Obesity!$A$1:$G$7092,2,0),"")</f>
        <v>41.7</v>
      </c>
      <c r="C3734" t="str">
        <f>_xlfn.IFNA(VLOOKUP(A3734,Obesity!$A$1:$G$7092,3,0),"")</f>
        <v>Overweight</v>
      </c>
      <c r="D3734" t="str">
        <f>_xlfn.IFNA(VLOOKUP(A3734,Obesity!$A$1:$G$7092,4,0),"")</f>
        <v>Male</v>
      </c>
      <c r="E3734" t="str">
        <f>_xlfn.IFNA(VLOOKUP(A3734,Obesity!$A$1:$G$7092,5,0),"")</f>
        <v>35 and below</v>
      </c>
      <c r="F3734" t="str">
        <f>_xlfn.IFNA(VLOOKUP(A3734,Obesity!$A$1:$G$7092,6,0),"")</f>
        <v>below 2,500</v>
      </c>
      <c r="G3734" t="str">
        <f>_xlfn.IFNA(VLOOKUP(A3734,Obesity!$A$1:$G$7092,7,0),"")</f>
        <v>Non-Hispanic Black</v>
      </c>
    </row>
    <row r="3735" spans="1:7" x14ac:dyDescent="0.4">
      <c r="A3735">
        <v>77290</v>
      </c>
      <c r="B3735">
        <f>_xlfn.IFNA(VLOOKUP(A3735,Obesity!$A$1:$G$7092,2,0),"")</f>
        <v>17.399999999999999</v>
      </c>
      <c r="C3735" t="str">
        <f>_xlfn.IFNA(VLOOKUP(A3735,Obesity!$A$1:$G$7092,3,0),"")</f>
        <v>Overweight</v>
      </c>
      <c r="D3735" t="str">
        <f>_xlfn.IFNA(VLOOKUP(A3735,Obesity!$A$1:$G$7092,4,0),"")</f>
        <v>Female</v>
      </c>
      <c r="E3735" t="str">
        <f>_xlfn.IFNA(VLOOKUP(A3735,Obesity!$A$1:$G$7092,5,0),"")</f>
        <v>36 and above</v>
      </c>
      <c r="F3735" t="str">
        <f>_xlfn.IFNA(VLOOKUP(A3735,Obesity!$A$1:$G$7092,6,0),"")</f>
        <v>below 2,000</v>
      </c>
      <c r="G3735" t="str">
        <f>_xlfn.IFNA(VLOOKUP(A3735,Obesity!$A$1:$G$7092,7,0),"")</f>
        <v>Non-Hispanic Black</v>
      </c>
    </row>
    <row r="3736" spans="1:7" x14ac:dyDescent="0.4">
      <c r="A3736">
        <v>77291</v>
      </c>
      <c r="B3736">
        <f>_xlfn.IFNA(VLOOKUP(A3736,Obesity!$A$1:$G$7092,2,0),"")</f>
        <v>35.4</v>
      </c>
      <c r="C3736" t="str">
        <f>_xlfn.IFNA(VLOOKUP(A3736,Obesity!$A$1:$G$7092,3,0),"")</f>
        <v>Overweight</v>
      </c>
      <c r="D3736" t="str">
        <f>_xlfn.IFNA(VLOOKUP(A3736,Obesity!$A$1:$G$7092,4,0),"")</f>
        <v>Female</v>
      </c>
      <c r="E3736" t="str">
        <f>_xlfn.IFNA(VLOOKUP(A3736,Obesity!$A$1:$G$7092,5,0),"")</f>
        <v>36 and above</v>
      </c>
      <c r="F3736" t="str">
        <f>_xlfn.IFNA(VLOOKUP(A3736,Obesity!$A$1:$G$7092,6,0),"")</f>
        <v>above 2,000</v>
      </c>
      <c r="G3736" t="str">
        <f>_xlfn.IFNA(VLOOKUP(A3736,Obesity!$A$1:$G$7092,7,0),"")</f>
        <v>Non-Hispanic White</v>
      </c>
    </row>
    <row r="3737" spans="1:7" x14ac:dyDescent="0.4">
      <c r="A3737">
        <v>77292</v>
      </c>
      <c r="B3737">
        <f>_xlfn.IFNA(VLOOKUP(A3737,Obesity!$A$1:$G$7092,2,0),"")</f>
        <v>20.399999999999999</v>
      </c>
      <c r="C3737" t="str">
        <f>_xlfn.IFNA(VLOOKUP(A3737,Obesity!$A$1:$G$7092,3,0),"")</f>
        <v>Underweight</v>
      </c>
      <c r="D3737" t="str">
        <f>_xlfn.IFNA(VLOOKUP(A3737,Obesity!$A$1:$G$7092,4,0),"")</f>
        <v>Female</v>
      </c>
      <c r="E3737" t="str">
        <f>_xlfn.IFNA(VLOOKUP(A3737,Obesity!$A$1:$G$7092,5,0),"")</f>
        <v>35 and below</v>
      </c>
      <c r="F3737" t="str">
        <f>_xlfn.IFNA(VLOOKUP(A3737,Obesity!$A$1:$G$7092,6,0),"")</f>
        <v>below 2,000</v>
      </c>
      <c r="G3737" t="str">
        <f>_xlfn.IFNA(VLOOKUP(A3737,Obesity!$A$1:$G$7092,7,0),"")</f>
        <v>Mexican American</v>
      </c>
    </row>
    <row r="3738" spans="1:7" x14ac:dyDescent="0.4">
      <c r="A3738">
        <v>77293</v>
      </c>
      <c r="B3738" t="str">
        <f>_xlfn.IFNA(VLOOKUP(A3738,Obesity!$A$1:$G$7092,2,0),"")</f>
        <v/>
      </c>
      <c r="C3738" t="str">
        <f>_xlfn.IFNA(VLOOKUP(A3738,Obesity!$A$1:$G$7092,3,0),"")</f>
        <v/>
      </c>
      <c r="D3738" t="str">
        <f>_xlfn.IFNA(VLOOKUP(A3738,Obesity!$A$1:$G$7092,4,0),"")</f>
        <v/>
      </c>
      <c r="E3738" t="str">
        <f>_xlfn.IFNA(VLOOKUP(A3738,Obesity!$A$1:$G$7092,5,0),"")</f>
        <v/>
      </c>
      <c r="F3738" t="str">
        <f>_xlfn.IFNA(VLOOKUP(A3738,Obesity!$A$1:$G$7092,6,0),"")</f>
        <v/>
      </c>
      <c r="G3738" t="str">
        <f>_xlfn.IFNA(VLOOKUP(A3738,Obesity!$A$1:$G$7092,7,0),"")</f>
        <v/>
      </c>
    </row>
    <row r="3739" spans="1:7" x14ac:dyDescent="0.4">
      <c r="A3739">
        <v>77294</v>
      </c>
      <c r="B3739">
        <f>_xlfn.IFNA(VLOOKUP(A3739,Obesity!$A$1:$G$7092,2,0),"")</f>
        <v>32.9</v>
      </c>
      <c r="C3739" t="str">
        <f>_xlfn.IFNA(VLOOKUP(A3739,Obesity!$A$1:$G$7092,3,0),"")</f>
        <v>Normal weight</v>
      </c>
      <c r="D3739" t="str">
        <f>_xlfn.IFNA(VLOOKUP(A3739,Obesity!$A$1:$G$7092,4,0),"")</f>
        <v>Female</v>
      </c>
      <c r="E3739" t="str">
        <f>_xlfn.IFNA(VLOOKUP(A3739,Obesity!$A$1:$G$7092,5,0),"")</f>
        <v>35 and below</v>
      </c>
      <c r="F3739" t="str">
        <f>_xlfn.IFNA(VLOOKUP(A3739,Obesity!$A$1:$G$7092,6,0),"")</f>
        <v>below 2,000</v>
      </c>
      <c r="G3739" t="str">
        <f>_xlfn.IFNA(VLOOKUP(A3739,Obesity!$A$1:$G$7092,7,0),"")</f>
        <v>Mexican American</v>
      </c>
    </row>
    <row r="3740" spans="1:7" x14ac:dyDescent="0.4">
      <c r="A3740">
        <v>77295</v>
      </c>
      <c r="B3740">
        <f>_xlfn.IFNA(VLOOKUP(A3740,Obesity!$A$1:$G$7092,2,0),"")</f>
        <v>34.200000000000003</v>
      </c>
      <c r="C3740" t="str">
        <f>_xlfn.IFNA(VLOOKUP(A3740,Obesity!$A$1:$G$7092,3,0),"")</f>
        <v>Obese</v>
      </c>
      <c r="D3740" t="str">
        <f>_xlfn.IFNA(VLOOKUP(A3740,Obesity!$A$1:$G$7092,4,0),"")</f>
        <v>Male</v>
      </c>
      <c r="E3740" t="str">
        <f>_xlfn.IFNA(VLOOKUP(A3740,Obesity!$A$1:$G$7092,5,0),"")</f>
        <v>35 and below</v>
      </c>
      <c r="F3740" t="str">
        <f>_xlfn.IFNA(VLOOKUP(A3740,Obesity!$A$1:$G$7092,6,0),"")</f>
        <v>below 2,500</v>
      </c>
      <c r="G3740" t="str">
        <f>_xlfn.IFNA(VLOOKUP(A3740,Obesity!$A$1:$G$7092,7,0),"")</f>
        <v>Non-Hispanic Black</v>
      </c>
    </row>
    <row r="3741" spans="1:7" x14ac:dyDescent="0.4">
      <c r="A3741">
        <v>77296</v>
      </c>
      <c r="B3741" t="str">
        <f>_xlfn.IFNA(VLOOKUP(A3741,Obesity!$A$1:$G$7092,2,0),"")</f>
        <v/>
      </c>
      <c r="C3741" t="str">
        <f>_xlfn.IFNA(VLOOKUP(A3741,Obesity!$A$1:$G$7092,3,0),"")</f>
        <v/>
      </c>
      <c r="D3741" t="str">
        <f>_xlfn.IFNA(VLOOKUP(A3741,Obesity!$A$1:$G$7092,4,0),"")</f>
        <v/>
      </c>
      <c r="E3741" t="str">
        <f>_xlfn.IFNA(VLOOKUP(A3741,Obesity!$A$1:$G$7092,5,0),"")</f>
        <v/>
      </c>
      <c r="F3741" t="str">
        <f>_xlfn.IFNA(VLOOKUP(A3741,Obesity!$A$1:$G$7092,6,0),"")</f>
        <v/>
      </c>
      <c r="G3741" t="str">
        <f>_xlfn.IFNA(VLOOKUP(A3741,Obesity!$A$1:$G$7092,7,0),"")</f>
        <v/>
      </c>
    </row>
    <row r="3742" spans="1:7" x14ac:dyDescent="0.4">
      <c r="A3742">
        <v>77297</v>
      </c>
      <c r="B3742">
        <f>_xlfn.IFNA(VLOOKUP(A3742,Obesity!$A$1:$G$7092,2,0),"")</f>
        <v>39.299999999999997</v>
      </c>
      <c r="C3742" t="str">
        <f>_xlfn.IFNA(VLOOKUP(A3742,Obesity!$A$1:$G$7092,3,0),"")</f>
        <v>Underweight</v>
      </c>
      <c r="D3742" t="str">
        <f>_xlfn.IFNA(VLOOKUP(A3742,Obesity!$A$1:$G$7092,4,0),"")</f>
        <v>Female</v>
      </c>
      <c r="E3742" t="str">
        <f>_xlfn.IFNA(VLOOKUP(A3742,Obesity!$A$1:$G$7092,5,0),"")</f>
        <v>35 and below</v>
      </c>
      <c r="F3742" t="str">
        <f>_xlfn.IFNA(VLOOKUP(A3742,Obesity!$A$1:$G$7092,6,0),"")</f>
        <v>below 2,000</v>
      </c>
      <c r="G3742" t="str">
        <f>_xlfn.IFNA(VLOOKUP(A3742,Obesity!$A$1:$G$7092,7,0),"")</f>
        <v>Non-Hispanic Black</v>
      </c>
    </row>
    <row r="3743" spans="1:7" x14ac:dyDescent="0.4">
      <c r="A3743">
        <v>77298</v>
      </c>
      <c r="B3743">
        <f>_xlfn.IFNA(VLOOKUP(A3743,Obesity!$A$1:$G$7092,2,0),"")</f>
        <v>26.6</v>
      </c>
      <c r="C3743" t="str">
        <f>_xlfn.IFNA(VLOOKUP(A3743,Obesity!$A$1:$G$7092,3,0),"")</f>
        <v>Obese</v>
      </c>
      <c r="D3743" t="str">
        <f>_xlfn.IFNA(VLOOKUP(A3743,Obesity!$A$1:$G$7092,4,0),"")</f>
        <v>Male</v>
      </c>
      <c r="E3743" t="str">
        <f>_xlfn.IFNA(VLOOKUP(A3743,Obesity!$A$1:$G$7092,5,0),"")</f>
        <v>36 and above</v>
      </c>
      <c r="F3743" t="str">
        <f>_xlfn.IFNA(VLOOKUP(A3743,Obesity!$A$1:$G$7092,6,0),"")</f>
        <v>below 2,500</v>
      </c>
      <c r="G3743" t="str">
        <f>_xlfn.IFNA(VLOOKUP(A3743,Obesity!$A$1:$G$7092,7,0),"")</f>
        <v>Non-Hispanic White</v>
      </c>
    </row>
    <row r="3744" spans="1:7" x14ac:dyDescent="0.4">
      <c r="A3744">
        <v>77299</v>
      </c>
      <c r="B3744" t="str">
        <f>_xlfn.IFNA(VLOOKUP(A3744,Obesity!$A$1:$G$7092,2,0),"")</f>
        <v/>
      </c>
      <c r="C3744" t="str">
        <f>_xlfn.IFNA(VLOOKUP(A3744,Obesity!$A$1:$G$7092,3,0),"")</f>
        <v/>
      </c>
      <c r="D3744" t="str">
        <f>_xlfn.IFNA(VLOOKUP(A3744,Obesity!$A$1:$G$7092,4,0),"")</f>
        <v/>
      </c>
      <c r="E3744" t="str">
        <f>_xlfn.IFNA(VLOOKUP(A3744,Obesity!$A$1:$G$7092,5,0),"")</f>
        <v/>
      </c>
      <c r="F3744" t="str">
        <f>_xlfn.IFNA(VLOOKUP(A3744,Obesity!$A$1:$G$7092,6,0),"")</f>
        <v/>
      </c>
      <c r="G3744" t="str">
        <f>_xlfn.IFNA(VLOOKUP(A3744,Obesity!$A$1:$G$7092,7,0),"")</f>
        <v/>
      </c>
    </row>
    <row r="3745" spans="1:7" x14ac:dyDescent="0.4">
      <c r="A3745">
        <v>77300</v>
      </c>
      <c r="B3745">
        <f>_xlfn.IFNA(VLOOKUP(A3745,Obesity!$A$1:$G$7092,2,0),"")</f>
        <v>0</v>
      </c>
      <c r="C3745" t="str">
        <f>_xlfn.IFNA(VLOOKUP(A3745,Obesity!$A$1:$G$7092,3,0),"")</f>
        <v>Obese</v>
      </c>
      <c r="D3745" t="str">
        <f>_xlfn.IFNA(VLOOKUP(A3745,Obesity!$A$1:$G$7092,4,0),"")</f>
        <v>Male</v>
      </c>
      <c r="E3745" t="str">
        <f>_xlfn.IFNA(VLOOKUP(A3745,Obesity!$A$1:$G$7092,5,0),"")</f>
        <v>35 and below</v>
      </c>
      <c r="F3745" t="str">
        <f>_xlfn.IFNA(VLOOKUP(A3745,Obesity!$A$1:$G$7092,6,0),"")</f>
        <v>above 2,500</v>
      </c>
      <c r="G3745" t="str">
        <f>_xlfn.IFNA(VLOOKUP(A3745,Obesity!$A$1:$G$7092,7,0),"")</f>
        <v>Other Hispanic</v>
      </c>
    </row>
    <row r="3746" spans="1:7" x14ac:dyDescent="0.4">
      <c r="A3746">
        <v>77301</v>
      </c>
      <c r="B3746" t="str">
        <f>_xlfn.IFNA(VLOOKUP(A3746,Obesity!$A$1:$G$7092,2,0),"")</f>
        <v/>
      </c>
      <c r="C3746" t="str">
        <f>_xlfn.IFNA(VLOOKUP(A3746,Obesity!$A$1:$G$7092,3,0),"")</f>
        <v/>
      </c>
      <c r="D3746" t="str">
        <f>_xlfn.IFNA(VLOOKUP(A3746,Obesity!$A$1:$G$7092,4,0),"")</f>
        <v/>
      </c>
      <c r="E3746" t="str">
        <f>_xlfn.IFNA(VLOOKUP(A3746,Obesity!$A$1:$G$7092,5,0),"")</f>
        <v/>
      </c>
      <c r="F3746" t="str">
        <f>_xlfn.IFNA(VLOOKUP(A3746,Obesity!$A$1:$G$7092,6,0),"")</f>
        <v/>
      </c>
      <c r="G3746" t="str">
        <f>_xlfn.IFNA(VLOOKUP(A3746,Obesity!$A$1:$G$7092,7,0),"")</f>
        <v/>
      </c>
    </row>
    <row r="3747" spans="1:7" x14ac:dyDescent="0.4">
      <c r="A3747">
        <v>77302</v>
      </c>
      <c r="B3747">
        <f>_xlfn.IFNA(VLOOKUP(A3747,Obesity!$A$1:$G$7092,2,0),"")</f>
        <v>0</v>
      </c>
      <c r="C3747" t="str">
        <f>_xlfn.IFNA(VLOOKUP(A3747,Obesity!$A$1:$G$7092,3,0),"")</f>
        <v>Normal weight</v>
      </c>
      <c r="D3747" t="str">
        <f>_xlfn.IFNA(VLOOKUP(A3747,Obesity!$A$1:$G$7092,4,0),"")</f>
        <v>Male</v>
      </c>
      <c r="E3747" t="str">
        <f>_xlfn.IFNA(VLOOKUP(A3747,Obesity!$A$1:$G$7092,5,0),"")</f>
        <v>35 and below</v>
      </c>
      <c r="F3747" t="str">
        <f>_xlfn.IFNA(VLOOKUP(A3747,Obesity!$A$1:$G$7092,6,0),"")</f>
        <v>below 2,500</v>
      </c>
      <c r="G3747" t="str">
        <f>_xlfn.IFNA(VLOOKUP(A3747,Obesity!$A$1:$G$7092,7,0),"")</f>
        <v>Non-Hispanic White</v>
      </c>
    </row>
    <row r="3748" spans="1:7" x14ac:dyDescent="0.4">
      <c r="A3748">
        <v>77303</v>
      </c>
      <c r="B3748">
        <f>_xlfn.IFNA(VLOOKUP(A3748,Obesity!$A$1:$G$7092,2,0),"")</f>
        <v>21.2</v>
      </c>
      <c r="C3748" t="str">
        <f>_xlfn.IFNA(VLOOKUP(A3748,Obesity!$A$1:$G$7092,3,0),"")</f>
        <v>Overweight</v>
      </c>
      <c r="D3748" t="str">
        <f>_xlfn.IFNA(VLOOKUP(A3748,Obesity!$A$1:$G$7092,4,0),"")</f>
        <v>Female</v>
      </c>
      <c r="E3748" t="str">
        <f>_xlfn.IFNA(VLOOKUP(A3748,Obesity!$A$1:$G$7092,5,0),"")</f>
        <v>36 and above</v>
      </c>
      <c r="F3748" t="str">
        <f>_xlfn.IFNA(VLOOKUP(A3748,Obesity!$A$1:$G$7092,6,0),"")</f>
        <v>above 2,000</v>
      </c>
      <c r="G3748" t="str">
        <f>_xlfn.IFNA(VLOOKUP(A3748,Obesity!$A$1:$G$7092,7,0),"")</f>
        <v>Non-Hispanic Black</v>
      </c>
    </row>
    <row r="3749" spans="1:7" x14ac:dyDescent="0.4">
      <c r="A3749">
        <v>77304</v>
      </c>
      <c r="B3749">
        <f>_xlfn.IFNA(VLOOKUP(A3749,Obesity!$A$1:$G$7092,2,0),"")</f>
        <v>17.399999999999999</v>
      </c>
      <c r="C3749" t="str">
        <f>_xlfn.IFNA(VLOOKUP(A3749,Obesity!$A$1:$G$7092,3,0),"")</f>
        <v>Obese</v>
      </c>
      <c r="D3749" t="str">
        <f>_xlfn.IFNA(VLOOKUP(A3749,Obesity!$A$1:$G$7092,4,0),"")</f>
        <v>Female</v>
      </c>
      <c r="E3749" t="str">
        <f>_xlfn.IFNA(VLOOKUP(A3749,Obesity!$A$1:$G$7092,5,0),"")</f>
        <v>35 and below</v>
      </c>
      <c r="F3749" t="str">
        <f>_xlfn.IFNA(VLOOKUP(A3749,Obesity!$A$1:$G$7092,6,0),"")</f>
        <v>above 2,000</v>
      </c>
      <c r="G3749" t="str">
        <f>_xlfn.IFNA(VLOOKUP(A3749,Obesity!$A$1:$G$7092,7,0),"")</f>
        <v>Non-Hispanic White</v>
      </c>
    </row>
    <row r="3750" spans="1:7" x14ac:dyDescent="0.4">
      <c r="A3750">
        <v>77305</v>
      </c>
      <c r="B3750">
        <f>_xlfn.IFNA(VLOOKUP(A3750,Obesity!$A$1:$G$7092,2,0),"")</f>
        <v>16.600000000000001</v>
      </c>
      <c r="C3750" t="str">
        <f>_xlfn.IFNA(VLOOKUP(A3750,Obesity!$A$1:$G$7092,3,0),"")</f>
        <v>Overweight</v>
      </c>
      <c r="D3750" t="str">
        <f>_xlfn.IFNA(VLOOKUP(A3750,Obesity!$A$1:$G$7092,4,0),"")</f>
        <v>Female</v>
      </c>
      <c r="E3750" t="str">
        <f>_xlfn.IFNA(VLOOKUP(A3750,Obesity!$A$1:$G$7092,5,0),"")</f>
        <v>36 and above</v>
      </c>
      <c r="F3750" t="str">
        <f>_xlfn.IFNA(VLOOKUP(A3750,Obesity!$A$1:$G$7092,6,0),"")</f>
        <v>above 2,000</v>
      </c>
      <c r="G3750" t="str">
        <f>_xlfn.IFNA(VLOOKUP(A3750,Obesity!$A$1:$G$7092,7,0),"")</f>
        <v>Non-Hispanic White</v>
      </c>
    </row>
    <row r="3751" spans="1:7" x14ac:dyDescent="0.4">
      <c r="A3751">
        <v>77306</v>
      </c>
      <c r="B3751">
        <f>_xlfn.IFNA(VLOOKUP(A3751,Obesity!$A$1:$G$7092,2,0),"")</f>
        <v>0</v>
      </c>
      <c r="C3751" t="str">
        <f>_xlfn.IFNA(VLOOKUP(A3751,Obesity!$A$1:$G$7092,3,0),"")</f>
        <v>Overweight</v>
      </c>
      <c r="D3751" t="str">
        <f>_xlfn.IFNA(VLOOKUP(A3751,Obesity!$A$1:$G$7092,4,0),"")</f>
        <v>Male</v>
      </c>
      <c r="E3751" t="str">
        <f>_xlfn.IFNA(VLOOKUP(A3751,Obesity!$A$1:$G$7092,5,0),"")</f>
        <v>36 and above</v>
      </c>
      <c r="F3751" t="str">
        <f>_xlfn.IFNA(VLOOKUP(A3751,Obesity!$A$1:$G$7092,6,0),"")</f>
        <v>below 2,500</v>
      </c>
      <c r="G3751" t="str">
        <f>_xlfn.IFNA(VLOOKUP(A3751,Obesity!$A$1:$G$7092,7,0),"")</f>
        <v>Other Hispanic</v>
      </c>
    </row>
    <row r="3752" spans="1:7" x14ac:dyDescent="0.4">
      <c r="A3752">
        <v>77307</v>
      </c>
      <c r="B3752">
        <f>_xlfn.IFNA(VLOOKUP(A3752,Obesity!$A$1:$G$7092,2,0),"")</f>
        <v>29.1</v>
      </c>
      <c r="C3752" t="str">
        <f>_xlfn.IFNA(VLOOKUP(A3752,Obesity!$A$1:$G$7092,3,0),"")</f>
        <v>Underweight</v>
      </c>
      <c r="D3752" t="str">
        <f>_xlfn.IFNA(VLOOKUP(A3752,Obesity!$A$1:$G$7092,4,0),"")</f>
        <v>Female</v>
      </c>
      <c r="E3752" t="str">
        <f>_xlfn.IFNA(VLOOKUP(A3752,Obesity!$A$1:$G$7092,5,0),"")</f>
        <v>35 and below</v>
      </c>
      <c r="F3752" t="str">
        <f>_xlfn.IFNA(VLOOKUP(A3752,Obesity!$A$1:$G$7092,6,0),"")</f>
        <v>below 2,000</v>
      </c>
      <c r="G3752" t="str">
        <f>_xlfn.IFNA(VLOOKUP(A3752,Obesity!$A$1:$G$7092,7,0),"")</f>
        <v>Non-Hispanic Black</v>
      </c>
    </row>
    <row r="3753" spans="1:7" x14ac:dyDescent="0.4">
      <c r="A3753">
        <v>77308</v>
      </c>
      <c r="B3753">
        <f>_xlfn.IFNA(VLOOKUP(A3753,Obesity!$A$1:$G$7092,2,0),"")</f>
        <v>13.5</v>
      </c>
      <c r="C3753" t="str">
        <f>_xlfn.IFNA(VLOOKUP(A3753,Obesity!$A$1:$G$7092,3,0),"")</f>
        <v>Overweight</v>
      </c>
      <c r="D3753" t="str">
        <f>_xlfn.IFNA(VLOOKUP(A3753,Obesity!$A$1:$G$7092,4,0),"")</f>
        <v>Female</v>
      </c>
      <c r="E3753" t="str">
        <f>_xlfn.IFNA(VLOOKUP(A3753,Obesity!$A$1:$G$7092,5,0),"")</f>
        <v>36 and above</v>
      </c>
      <c r="F3753" t="str">
        <f>_xlfn.IFNA(VLOOKUP(A3753,Obesity!$A$1:$G$7092,6,0),"")</f>
        <v>below 2,000</v>
      </c>
      <c r="G3753" t="str">
        <f>_xlfn.IFNA(VLOOKUP(A3753,Obesity!$A$1:$G$7092,7,0),"")</f>
        <v>Non-Hispanic White</v>
      </c>
    </row>
    <row r="3754" spans="1:7" x14ac:dyDescent="0.4">
      <c r="A3754">
        <v>77309</v>
      </c>
      <c r="B3754" t="str">
        <f>_xlfn.IFNA(VLOOKUP(A3754,Obesity!$A$1:$G$7092,2,0),"")</f>
        <v/>
      </c>
      <c r="C3754" t="str">
        <f>_xlfn.IFNA(VLOOKUP(A3754,Obesity!$A$1:$G$7092,3,0),"")</f>
        <v/>
      </c>
      <c r="D3754" t="str">
        <f>_xlfn.IFNA(VLOOKUP(A3754,Obesity!$A$1:$G$7092,4,0),"")</f>
        <v/>
      </c>
      <c r="E3754" t="str">
        <f>_xlfn.IFNA(VLOOKUP(A3754,Obesity!$A$1:$G$7092,5,0),"")</f>
        <v/>
      </c>
      <c r="F3754" t="str">
        <f>_xlfn.IFNA(VLOOKUP(A3754,Obesity!$A$1:$G$7092,6,0),"")</f>
        <v/>
      </c>
      <c r="G3754" t="str">
        <f>_xlfn.IFNA(VLOOKUP(A3754,Obesity!$A$1:$G$7092,7,0),"")</f>
        <v/>
      </c>
    </row>
    <row r="3755" spans="1:7" x14ac:dyDescent="0.4">
      <c r="A3755">
        <v>77310</v>
      </c>
      <c r="B3755">
        <f>_xlfn.IFNA(VLOOKUP(A3755,Obesity!$A$1:$G$7092,2,0),"")</f>
        <v>26</v>
      </c>
      <c r="C3755" t="str">
        <f>_xlfn.IFNA(VLOOKUP(A3755,Obesity!$A$1:$G$7092,3,0),"")</f>
        <v>Overweight</v>
      </c>
      <c r="D3755" t="str">
        <f>_xlfn.IFNA(VLOOKUP(A3755,Obesity!$A$1:$G$7092,4,0),"")</f>
        <v>Male</v>
      </c>
      <c r="E3755" t="str">
        <f>_xlfn.IFNA(VLOOKUP(A3755,Obesity!$A$1:$G$7092,5,0),"")</f>
        <v>35 and below</v>
      </c>
      <c r="F3755" t="str">
        <f>_xlfn.IFNA(VLOOKUP(A3755,Obesity!$A$1:$G$7092,6,0),"")</f>
        <v>above 2,500</v>
      </c>
      <c r="G3755" t="str">
        <f>_xlfn.IFNA(VLOOKUP(A3755,Obesity!$A$1:$G$7092,7,0),"")</f>
        <v>Mexican American</v>
      </c>
    </row>
    <row r="3756" spans="1:7" x14ac:dyDescent="0.4">
      <c r="A3756">
        <v>77311</v>
      </c>
      <c r="B3756">
        <f>_xlfn.IFNA(VLOOKUP(A3756,Obesity!$A$1:$G$7092,2,0),"")</f>
        <v>31.6</v>
      </c>
      <c r="C3756" t="str">
        <f>_xlfn.IFNA(VLOOKUP(A3756,Obesity!$A$1:$G$7092,3,0),"")</f>
        <v>Obese</v>
      </c>
      <c r="D3756" t="str">
        <f>_xlfn.IFNA(VLOOKUP(A3756,Obesity!$A$1:$G$7092,4,0),"")</f>
        <v>Male</v>
      </c>
      <c r="E3756" t="str">
        <f>_xlfn.IFNA(VLOOKUP(A3756,Obesity!$A$1:$G$7092,5,0),"")</f>
        <v>36 and above</v>
      </c>
      <c r="F3756" t="str">
        <f>_xlfn.IFNA(VLOOKUP(A3756,Obesity!$A$1:$G$7092,6,0),"")</f>
        <v>above 2,500</v>
      </c>
      <c r="G3756" t="str">
        <f>_xlfn.IFNA(VLOOKUP(A3756,Obesity!$A$1:$G$7092,7,0),"")</f>
        <v>Mexican American</v>
      </c>
    </row>
    <row r="3757" spans="1:7" x14ac:dyDescent="0.4">
      <c r="A3757">
        <v>77312</v>
      </c>
      <c r="B3757" t="str">
        <f>_xlfn.IFNA(VLOOKUP(A3757,Obesity!$A$1:$G$7092,2,0),"")</f>
        <v/>
      </c>
      <c r="C3757" t="str">
        <f>_xlfn.IFNA(VLOOKUP(A3757,Obesity!$A$1:$G$7092,3,0),"")</f>
        <v/>
      </c>
      <c r="D3757" t="str">
        <f>_xlfn.IFNA(VLOOKUP(A3757,Obesity!$A$1:$G$7092,4,0),"")</f>
        <v/>
      </c>
      <c r="E3757" t="str">
        <f>_xlfn.IFNA(VLOOKUP(A3757,Obesity!$A$1:$G$7092,5,0),"")</f>
        <v/>
      </c>
      <c r="F3757" t="str">
        <f>_xlfn.IFNA(VLOOKUP(A3757,Obesity!$A$1:$G$7092,6,0),"")</f>
        <v/>
      </c>
      <c r="G3757" t="str">
        <f>_xlfn.IFNA(VLOOKUP(A3757,Obesity!$A$1:$G$7092,7,0),"")</f>
        <v/>
      </c>
    </row>
    <row r="3758" spans="1:7" x14ac:dyDescent="0.4">
      <c r="A3758">
        <v>77313</v>
      </c>
      <c r="B3758">
        <f>_xlfn.IFNA(VLOOKUP(A3758,Obesity!$A$1:$G$7092,2,0),"")</f>
        <v>29.6</v>
      </c>
      <c r="C3758" t="str">
        <f>_xlfn.IFNA(VLOOKUP(A3758,Obesity!$A$1:$G$7092,3,0),"")</f>
        <v>Obese</v>
      </c>
      <c r="D3758" t="str">
        <f>_xlfn.IFNA(VLOOKUP(A3758,Obesity!$A$1:$G$7092,4,0),"")</f>
        <v>Female</v>
      </c>
      <c r="E3758" t="str">
        <f>_xlfn.IFNA(VLOOKUP(A3758,Obesity!$A$1:$G$7092,5,0),"")</f>
        <v>36 and above</v>
      </c>
      <c r="F3758" t="str">
        <f>_xlfn.IFNA(VLOOKUP(A3758,Obesity!$A$1:$G$7092,6,0),"")</f>
        <v>below 2,000</v>
      </c>
      <c r="G3758" t="str">
        <f>_xlfn.IFNA(VLOOKUP(A3758,Obesity!$A$1:$G$7092,7,0),"")</f>
        <v>Mexican American</v>
      </c>
    </row>
    <row r="3759" spans="1:7" x14ac:dyDescent="0.4">
      <c r="A3759">
        <v>77314</v>
      </c>
      <c r="B3759">
        <f>_xlfn.IFNA(VLOOKUP(A3759,Obesity!$A$1:$G$7092,2,0),"")</f>
        <v>0</v>
      </c>
      <c r="C3759" t="str">
        <f>_xlfn.IFNA(VLOOKUP(A3759,Obesity!$A$1:$G$7092,3,0),"")</f>
        <v>Obese</v>
      </c>
      <c r="D3759" t="str">
        <f>_xlfn.IFNA(VLOOKUP(A3759,Obesity!$A$1:$G$7092,4,0),"")</f>
        <v>Male</v>
      </c>
      <c r="E3759" t="str">
        <f>_xlfn.IFNA(VLOOKUP(A3759,Obesity!$A$1:$G$7092,5,0),"")</f>
        <v>36 and above</v>
      </c>
      <c r="F3759" t="str">
        <f>_xlfn.IFNA(VLOOKUP(A3759,Obesity!$A$1:$G$7092,6,0),"")</f>
        <v>below 2,500</v>
      </c>
      <c r="G3759" t="str">
        <f>_xlfn.IFNA(VLOOKUP(A3759,Obesity!$A$1:$G$7092,7,0),"")</f>
        <v>Non-Hispanic Black</v>
      </c>
    </row>
    <row r="3760" spans="1:7" x14ac:dyDescent="0.4">
      <c r="A3760">
        <v>77315</v>
      </c>
      <c r="B3760">
        <f>_xlfn.IFNA(VLOOKUP(A3760,Obesity!$A$1:$G$7092,2,0),"")</f>
        <v>23.7</v>
      </c>
      <c r="C3760" t="str">
        <f>_xlfn.IFNA(VLOOKUP(A3760,Obesity!$A$1:$G$7092,3,0),"")</f>
        <v>Overweight</v>
      </c>
      <c r="D3760" t="str">
        <f>_xlfn.IFNA(VLOOKUP(A3760,Obesity!$A$1:$G$7092,4,0),"")</f>
        <v>Female</v>
      </c>
      <c r="E3760" t="str">
        <f>_xlfn.IFNA(VLOOKUP(A3760,Obesity!$A$1:$G$7092,5,0),"")</f>
        <v>35 and below</v>
      </c>
      <c r="F3760" t="str">
        <f>_xlfn.IFNA(VLOOKUP(A3760,Obesity!$A$1:$G$7092,6,0),"")</f>
        <v>below 2,000</v>
      </c>
      <c r="G3760" t="str">
        <f>_xlfn.IFNA(VLOOKUP(A3760,Obesity!$A$1:$G$7092,7,0),"")</f>
        <v>Non-Hispanic White</v>
      </c>
    </row>
    <row r="3761" spans="1:7" x14ac:dyDescent="0.4">
      <c r="A3761">
        <v>77316</v>
      </c>
      <c r="B3761">
        <f>_xlfn.IFNA(VLOOKUP(A3761,Obesity!$A$1:$G$7092,2,0),"")</f>
        <v>20.100000000000001</v>
      </c>
      <c r="C3761" t="str">
        <f>_xlfn.IFNA(VLOOKUP(A3761,Obesity!$A$1:$G$7092,3,0),"")</f>
        <v>Normal weight</v>
      </c>
      <c r="D3761" t="str">
        <f>_xlfn.IFNA(VLOOKUP(A3761,Obesity!$A$1:$G$7092,4,0),"")</f>
        <v>Female</v>
      </c>
      <c r="E3761" t="str">
        <f>_xlfn.IFNA(VLOOKUP(A3761,Obesity!$A$1:$G$7092,5,0),"")</f>
        <v>35 and below</v>
      </c>
      <c r="F3761" t="str">
        <f>_xlfn.IFNA(VLOOKUP(A3761,Obesity!$A$1:$G$7092,6,0),"")</f>
        <v>below 2,000</v>
      </c>
      <c r="G3761" t="str">
        <f>_xlfn.IFNA(VLOOKUP(A3761,Obesity!$A$1:$G$7092,7,0),"")</f>
        <v>Other Hispanic</v>
      </c>
    </row>
    <row r="3762" spans="1:7" x14ac:dyDescent="0.4">
      <c r="A3762">
        <v>77317</v>
      </c>
      <c r="B3762" t="str">
        <f>_xlfn.IFNA(VLOOKUP(A3762,Obesity!$A$1:$G$7092,2,0),"")</f>
        <v/>
      </c>
      <c r="C3762" t="str">
        <f>_xlfn.IFNA(VLOOKUP(A3762,Obesity!$A$1:$G$7092,3,0),"")</f>
        <v/>
      </c>
      <c r="D3762" t="str">
        <f>_xlfn.IFNA(VLOOKUP(A3762,Obesity!$A$1:$G$7092,4,0),"")</f>
        <v/>
      </c>
      <c r="E3762" t="str">
        <f>_xlfn.IFNA(VLOOKUP(A3762,Obesity!$A$1:$G$7092,5,0),"")</f>
        <v/>
      </c>
      <c r="F3762" t="str">
        <f>_xlfn.IFNA(VLOOKUP(A3762,Obesity!$A$1:$G$7092,6,0),"")</f>
        <v/>
      </c>
      <c r="G3762" t="str">
        <f>_xlfn.IFNA(VLOOKUP(A3762,Obesity!$A$1:$G$7092,7,0),"")</f>
        <v/>
      </c>
    </row>
    <row r="3763" spans="1:7" x14ac:dyDescent="0.4">
      <c r="A3763">
        <v>77318</v>
      </c>
      <c r="B3763">
        <f>_xlfn.IFNA(VLOOKUP(A3763,Obesity!$A$1:$G$7092,2,0),"")</f>
        <v>0</v>
      </c>
      <c r="C3763" t="str">
        <f>_xlfn.IFNA(VLOOKUP(A3763,Obesity!$A$1:$G$7092,3,0),"")</f>
        <v>Obese</v>
      </c>
      <c r="D3763" t="str">
        <f>_xlfn.IFNA(VLOOKUP(A3763,Obesity!$A$1:$G$7092,4,0),"")</f>
        <v>Male</v>
      </c>
      <c r="E3763" t="str">
        <f>_xlfn.IFNA(VLOOKUP(A3763,Obesity!$A$1:$G$7092,5,0),"")</f>
        <v>36 and above</v>
      </c>
      <c r="F3763" t="str">
        <f>_xlfn.IFNA(VLOOKUP(A3763,Obesity!$A$1:$G$7092,6,0),"")</f>
        <v>below 2,500</v>
      </c>
      <c r="G3763" t="str">
        <f>_xlfn.IFNA(VLOOKUP(A3763,Obesity!$A$1:$G$7092,7,0),"")</f>
        <v>Non-Hispanic Black</v>
      </c>
    </row>
    <row r="3764" spans="1:7" x14ac:dyDescent="0.4">
      <c r="A3764">
        <v>77319</v>
      </c>
      <c r="B3764">
        <f>_xlfn.IFNA(VLOOKUP(A3764,Obesity!$A$1:$G$7092,2,0),"")</f>
        <v>21.9</v>
      </c>
      <c r="C3764" t="str">
        <f>_xlfn.IFNA(VLOOKUP(A3764,Obesity!$A$1:$G$7092,3,0),"")</f>
        <v>Obese</v>
      </c>
      <c r="D3764" t="str">
        <f>_xlfn.IFNA(VLOOKUP(A3764,Obesity!$A$1:$G$7092,4,0),"")</f>
        <v>Male</v>
      </c>
      <c r="E3764" t="str">
        <f>_xlfn.IFNA(VLOOKUP(A3764,Obesity!$A$1:$G$7092,5,0),"")</f>
        <v>36 and above</v>
      </c>
      <c r="F3764" t="str">
        <f>_xlfn.IFNA(VLOOKUP(A3764,Obesity!$A$1:$G$7092,6,0),"")</f>
        <v>above 2,500</v>
      </c>
      <c r="G3764" t="str">
        <f>_xlfn.IFNA(VLOOKUP(A3764,Obesity!$A$1:$G$7092,7,0),"")</f>
        <v>Non-Hispanic White</v>
      </c>
    </row>
    <row r="3765" spans="1:7" x14ac:dyDescent="0.4">
      <c r="A3765">
        <v>77320</v>
      </c>
      <c r="B3765">
        <f>_xlfn.IFNA(VLOOKUP(A3765,Obesity!$A$1:$G$7092,2,0),"")</f>
        <v>18.3</v>
      </c>
      <c r="C3765" t="str">
        <f>_xlfn.IFNA(VLOOKUP(A3765,Obesity!$A$1:$G$7092,3,0),"")</f>
        <v>Normal weight</v>
      </c>
      <c r="D3765" t="str">
        <f>_xlfn.IFNA(VLOOKUP(A3765,Obesity!$A$1:$G$7092,4,0),"")</f>
        <v>Female</v>
      </c>
      <c r="E3765" t="str">
        <f>_xlfn.IFNA(VLOOKUP(A3765,Obesity!$A$1:$G$7092,5,0),"")</f>
        <v>35 and below</v>
      </c>
      <c r="F3765" t="str">
        <f>_xlfn.IFNA(VLOOKUP(A3765,Obesity!$A$1:$G$7092,6,0),"")</f>
        <v>below 2,000</v>
      </c>
      <c r="G3765" t="str">
        <f>_xlfn.IFNA(VLOOKUP(A3765,Obesity!$A$1:$G$7092,7,0),"")</f>
        <v>Non-Hispanic Black</v>
      </c>
    </row>
    <row r="3766" spans="1:7" x14ac:dyDescent="0.4">
      <c r="A3766">
        <v>77321</v>
      </c>
      <c r="B3766" t="str">
        <f>_xlfn.IFNA(VLOOKUP(A3766,Obesity!$A$1:$G$7092,2,0),"")</f>
        <v/>
      </c>
      <c r="C3766" t="str">
        <f>_xlfn.IFNA(VLOOKUP(A3766,Obesity!$A$1:$G$7092,3,0),"")</f>
        <v/>
      </c>
      <c r="D3766" t="str">
        <f>_xlfn.IFNA(VLOOKUP(A3766,Obesity!$A$1:$G$7092,4,0),"")</f>
        <v/>
      </c>
      <c r="E3766" t="str">
        <f>_xlfn.IFNA(VLOOKUP(A3766,Obesity!$A$1:$G$7092,5,0),"")</f>
        <v/>
      </c>
      <c r="F3766" t="str">
        <f>_xlfn.IFNA(VLOOKUP(A3766,Obesity!$A$1:$G$7092,6,0),"")</f>
        <v/>
      </c>
      <c r="G3766" t="str">
        <f>_xlfn.IFNA(VLOOKUP(A3766,Obesity!$A$1:$G$7092,7,0),"")</f>
        <v/>
      </c>
    </row>
    <row r="3767" spans="1:7" x14ac:dyDescent="0.4">
      <c r="A3767">
        <v>77322</v>
      </c>
      <c r="B3767">
        <f>_xlfn.IFNA(VLOOKUP(A3767,Obesity!$A$1:$G$7092,2,0),"")</f>
        <v>30.5</v>
      </c>
      <c r="C3767" t="str">
        <f>_xlfn.IFNA(VLOOKUP(A3767,Obesity!$A$1:$G$7092,3,0),"")</f>
        <v>Normal weight</v>
      </c>
      <c r="D3767" t="str">
        <f>_xlfn.IFNA(VLOOKUP(A3767,Obesity!$A$1:$G$7092,4,0),"")</f>
        <v>Male</v>
      </c>
      <c r="E3767" t="str">
        <f>_xlfn.IFNA(VLOOKUP(A3767,Obesity!$A$1:$G$7092,5,0),"")</f>
        <v>35 and below</v>
      </c>
      <c r="F3767" t="str">
        <f>_xlfn.IFNA(VLOOKUP(A3767,Obesity!$A$1:$G$7092,6,0),"")</f>
        <v>above 2,500</v>
      </c>
      <c r="G3767" t="str">
        <f>_xlfn.IFNA(VLOOKUP(A3767,Obesity!$A$1:$G$7092,7,0),"")</f>
        <v>Non-Hispanic Black</v>
      </c>
    </row>
    <row r="3768" spans="1:7" x14ac:dyDescent="0.4">
      <c r="A3768">
        <v>77323</v>
      </c>
      <c r="B3768">
        <f>_xlfn.IFNA(VLOOKUP(A3768,Obesity!$A$1:$G$7092,2,0),"")</f>
        <v>24.9</v>
      </c>
      <c r="C3768" t="str">
        <f>_xlfn.IFNA(VLOOKUP(A3768,Obesity!$A$1:$G$7092,3,0),"")</f>
        <v>Normal weight</v>
      </c>
      <c r="D3768" t="str">
        <f>_xlfn.IFNA(VLOOKUP(A3768,Obesity!$A$1:$G$7092,4,0),"")</f>
        <v>Female</v>
      </c>
      <c r="E3768" t="str">
        <f>_xlfn.IFNA(VLOOKUP(A3768,Obesity!$A$1:$G$7092,5,0),"")</f>
        <v>35 and below</v>
      </c>
      <c r="F3768" t="str">
        <f>_xlfn.IFNA(VLOOKUP(A3768,Obesity!$A$1:$G$7092,6,0),"")</f>
        <v>below 2,000</v>
      </c>
      <c r="G3768" t="str">
        <f>_xlfn.IFNA(VLOOKUP(A3768,Obesity!$A$1:$G$7092,7,0),"")</f>
        <v>Other Race - Including Multi-Racial</v>
      </c>
    </row>
    <row r="3769" spans="1:7" x14ac:dyDescent="0.4">
      <c r="A3769">
        <v>77324</v>
      </c>
      <c r="B3769" t="str">
        <f>_xlfn.IFNA(VLOOKUP(A3769,Obesity!$A$1:$G$7092,2,0),"")</f>
        <v/>
      </c>
      <c r="C3769" t="str">
        <f>_xlfn.IFNA(VLOOKUP(A3769,Obesity!$A$1:$G$7092,3,0),"")</f>
        <v/>
      </c>
      <c r="D3769" t="str">
        <f>_xlfn.IFNA(VLOOKUP(A3769,Obesity!$A$1:$G$7092,4,0),"")</f>
        <v/>
      </c>
      <c r="E3769" t="str">
        <f>_xlfn.IFNA(VLOOKUP(A3769,Obesity!$A$1:$G$7092,5,0),"")</f>
        <v/>
      </c>
      <c r="F3769" t="str">
        <f>_xlfn.IFNA(VLOOKUP(A3769,Obesity!$A$1:$G$7092,6,0),"")</f>
        <v/>
      </c>
      <c r="G3769" t="str">
        <f>_xlfn.IFNA(VLOOKUP(A3769,Obesity!$A$1:$G$7092,7,0),"")</f>
        <v/>
      </c>
    </row>
    <row r="3770" spans="1:7" x14ac:dyDescent="0.4">
      <c r="A3770">
        <v>77325</v>
      </c>
      <c r="B3770">
        <f>_xlfn.IFNA(VLOOKUP(A3770,Obesity!$A$1:$G$7092,2,0),"")</f>
        <v>24.7</v>
      </c>
      <c r="C3770" t="str">
        <f>_xlfn.IFNA(VLOOKUP(A3770,Obesity!$A$1:$G$7092,3,0),"")</f>
        <v>Normal weight</v>
      </c>
      <c r="D3770" t="str">
        <f>_xlfn.IFNA(VLOOKUP(A3770,Obesity!$A$1:$G$7092,4,0),"")</f>
        <v>Male</v>
      </c>
      <c r="E3770" t="str">
        <f>_xlfn.IFNA(VLOOKUP(A3770,Obesity!$A$1:$G$7092,5,0),"")</f>
        <v>35 and below</v>
      </c>
      <c r="F3770" t="str">
        <f>_xlfn.IFNA(VLOOKUP(A3770,Obesity!$A$1:$G$7092,6,0),"")</f>
        <v>below 2,500</v>
      </c>
      <c r="G3770" t="str">
        <f>_xlfn.IFNA(VLOOKUP(A3770,Obesity!$A$1:$G$7092,7,0),"")</f>
        <v>Other Hispanic</v>
      </c>
    </row>
    <row r="3771" spans="1:7" x14ac:dyDescent="0.4">
      <c r="A3771">
        <v>77326</v>
      </c>
      <c r="B3771">
        <f>_xlfn.IFNA(VLOOKUP(A3771,Obesity!$A$1:$G$7092,2,0),"")</f>
        <v>15.7</v>
      </c>
      <c r="C3771" t="str">
        <f>_xlfn.IFNA(VLOOKUP(A3771,Obesity!$A$1:$G$7092,3,0),"")</f>
        <v>Underweight</v>
      </c>
      <c r="D3771" t="str">
        <f>_xlfn.IFNA(VLOOKUP(A3771,Obesity!$A$1:$G$7092,4,0),"")</f>
        <v>Male</v>
      </c>
      <c r="E3771" t="str">
        <f>_xlfn.IFNA(VLOOKUP(A3771,Obesity!$A$1:$G$7092,5,0),"")</f>
        <v>35 and below</v>
      </c>
      <c r="F3771" t="str">
        <f>_xlfn.IFNA(VLOOKUP(A3771,Obesity!$A$1:$G$7092,6,0),"")</f>
        <v>below 2,500</v>
      </c>
      <c r="G3771" t="str">
        <f>_xlfn.IFNA(VLOOKUP(A3771,Obesity!$A$1:$G$7092,7,0),"")</f>
        <v>Other Race - Including Multi-Racial</v>
      </c>
    </row>
    <row r="3772" spans="1:7" x14ac:dyDescent="0.4">
      <c r="A3772">
        <v>77327</v>
      </c>
      <c r="B3772">
        <f>_xlfn.IFNA(VLOOKUP(A3772,Obesity!$A$1:$G$7092,2,0),"")</f>
        <v>0</v>
      </c>
      <c r="C3772" t="str">
        <f>_xlfn.IFNA(VLOOKUP(A3772,Obesity!$A$1:$G$7092,3,0),"")</f>
        <v>Underweight</v>
      </c>
      <c r="D3772" t="str">
        <f>_xlfn.IFNA(VLOOKUP(A3772,Obesity!$A$1:$G$7092,4,0),"")</f>
        <v>Male</v>
      </c>
      <c r="E3772" t="str">
        <f>_xlfn.IFNA(VLOOKUP(A3772,Obesity!$A$1:$G$7092,5,0),"")</f>
        <v>35 and below</v>
      </c>
      <c r="F3772" t="str">
        <f>_xlfn.IFNA(VLOOKUP(A3772,Obesity!$A$1:$G$7092,6,0),"")</f>
        <v>below 2,500</v>
      </c>
      <c r="G3772" t="str">
        <f>_xlfn.IFNA(VLOOKUP(A3772,Obesity!$A$1:$G$7092,7,0),"")</f>
        <v>Mexican American</v>
      </c>
    </row>
    <row r="3773" spans="1:7" x14ac:dyDescent="0.4">
      <c r="A3773">
        <v>77328</v>
      </c>
      <c r="B3773">
        <f>_xlfn.IFNA(VLOOKUP(A3773,Obesity!$A$1:$G$7092,2,0),"")</f>
        <v>20.2</v>
      </c>
      <c r="C3773" t="str">
        <f>_xlfn.IFNA(VLOOKUP(A3773,Obesity!$A$1:$G$7092,3,0),"")</f>
        <v>Normal weight</v>
      </c>
      <c r="D3773" t="str">
        <f>_xlfn.IFNA(VLOOKUP(A3773,Obesity!$A$1:$G$7092,4,0),"")</f>
        <v>Female</v>
      </c>
      <c r="E3773" t="str">
        <f>_xlfn.IFNA(VLOOKUP(A3773,Obesity!$A$1:$G$7092,5,0),"")</f>
        <v>36 and above</v>
      </c>
      <c r="F3773" t="str">
        <f>_xlfn.IFNA(VLOOKUP(A3773,Obesity!$A$1:$G$7092,6,0),"")</f>
        <v>below 2,000</v>
      </c>
      <c r="G3773" t="str">
        <f>_xlfn.IFNA(VLOOKUP(A3773,Obesity!$A$1:$G$7092,7,0),"")</f>
        <v>Non-Hispanic Asian</v>
      </c>
    </row>
    <row r="3774" spans="1:7" x14ac:dyDescent="0.4">
      <c r="A3774">
        <v>77329</v>
      </c>
      <c r="B3774">
        <f>_xlfn.IFNA(VLOOKUP(A3774,Obesity!$A$1:$G$7092,2,0),"")</f>
        <v>0</v>
      </c>
      <c r="C3774" t="str">
        <f>_xlfn.IFNA(VLOOKUP(A3774,Obesity!$A$1:$G$7092,3,0),"")</f>
        <v>Underweight</v>
      </c>
      <c r="D3774" t="str">
        <f>_xlfn.IFNA(VLOOKUP(A3774,Obesity!$A$1:$G$7092,4,0),"")</f>
        <v>Male</v>
      </c>
      <c r="E3774" t="str">
        <f>_xlfn.IFNA(VLOOKUP(A3774,Obesity!$A$1:$G$7092,5,0),"")</f>
        <v>35 and below</v>
      </c>
      <c r="F3774" t="str">
        <f>_xlfn.IFNA(VLOOKUP(A3774,Obesity!$A$1:$G$7092,6,0),"")</f>
        <v>below 2,500</v>
      </c>
      <c r="G3774" t="str">
        <f>_xlfn.IFNA(VLOOKUP(A3774,Obesity!$A$1:$G$7092,7,0),"")</f>
        <v>Non-Hispanic White</v>
      </c>
    </row>
    <row r="3775" spans="1:7" x14ac:dyDescent="0.4">
      <c r="A3775">
        <v>77330</v>
      </c>
      <c r="B3775" t="str">
        <f>_xlfn.IFNA(VLOOKUP(A3775,Obesity!$A$1:$G$7092,2,0),"")</f>
        <v/>
      </c>
      <c r="C3775" t="str">
        <f>_xlfn.IFNA(VLOOKUP(A3775,Obesity!$A$1:$G$7092,3,0),"")</f>
        <v/>
      </c>
      <c r="D3775" t="str">
        <f>_xlfn.IFNA(VLOOKUP(A3775,Obesity!$A$1:$G$7092,4,0),"")</f>
        <v/>
      </c>
      <c r="E3775" t="str">
        <f>_xlfn.IFNA(VLOOKUP(A3775,Obesity!$A$1:$G$7092,5,0),"")</f>
        <v/>
      </c>
      <c r="F3775" t="str">
        <f>_xlfn.IFNA(VLOOKUP(A3775,Obesity!$A$1:$G$7092,6,0),"")</f>
        <v/>
      </c>
      <c r="G3775" t="str">
        <f>_xlfn.IFNA(VLOOKUP(A3775,Obesity!$A$1:$G$7092,7,0),"")</f>
        <v/>
      </c>
    </row>
    <row r="3776" spans="1:7" x14ac:dyDescent="0.4">
      <c r="A3776">
        <v>77331</v>
      </c>
      <c r="B3776" t="str">
        <f>_xlfn.IFNA(VLOOKUP(A3776,Obesity!$A$1:$G$7092,2,0),"")</f>
        <v/>
      </c>
      <c r="C3776" t="str">
        <f>_xlfn.IFNA(VLOOKUP(A3776,Obesity!$A$1:$G$7092,3,0),"")</f>
        <v/>
      </c>
      <c r="D3776" t="str">
        <f>_xlfn.IFNA(VLOOKUP(A3776,Obesity!$A$1:$G$7092,4,0),"")</f>
        <v/>
      </c>
      <c r="E3776" t="str">
        <f>_xlfn.IFNA(VLOOKUP(A3776,Obesity!$A$1:$G$7092,5,0),"")</f>
        <v/>
      </c>
      <c r="F3776" t="str">
        <f>_xlfn.IFNA(VLOOKUP(A3776,Obesity!$A$1:$G$7092,6,0),"")</f>
        <v/>
      </c>
      <c r="G3776" t="str">
        <f>_xlfn.IFNA(VLOOKUP(A3776,Obesity!$A$1:$G$7092,7,0),"")</f>
        <v/>
      </c>
    </row>
    <row r="3777" spans="1:7" x14ac:dyDescent="0.4">
      <c r="A3777">
        <v>77332</v>
      </c>
      <c r="B3777" t="str">
        <f>_xlfn.IFNA(VLOOKUP(A3777,Obesity!$A$1:$G$7092,2,0),"")</f>
        <v/>
      </c>
      <c r="C3777" t="str">
        <f>_xlfn.IFNA(VLOOKUP(A3777,Obesity!$A$1:$G$7092,3,0),"")</f>
        <v/>
      </c>
      <c r="D3777" t="str">
        <f>_xlfn.IFNA(VLOOKUP(A3777,Obesity!$A$1:$G$7092,4,0),"")</f>
        <v/>
      </c>
      <c r="E3777" t="str">
        <f>_xlfn.IFNA(VLOOKUP(A3777,Obesity!$A$1:$G$7092,5,0),"")</f>
        <v/>
      </c>
      <c r="F3777" t="str">
        <f>_xlfn.IFNA(VLOOKUP(A3777,Obesity!$A$1:$G$7092,6,0),"")</f>
        <v/>
      </c>
      <c r="G3777" t="str">
        <f>_xlfn.IFNA(VLOOKUP(A3777,Obesity!$A$1:$G$7092,7,0),"")</f>
        <v/>
      </c>
    </row>
    <row r="3778" spans="1:7" x14ac:dyDescent="0.4">
      <c r="A3778">
        <v>77333</v>
      </c>
      <c r="B3778">
        <f>_xlfn.IFNA(VLOOKUP(A3778,Obesity!$A$1:$G$7092,2,0),"")</f>
        <v>17.100000000000001</v>
      </c>
      <c r="C3778" t="str">
        <f>_xlfn.IFNA(VLOOKUP(A3778,Obesity!$A$1:$G$7092,3,0),"")</f>
        <v>Obese</v>
      </c>
      <c r="D3778" t="str">
        <f>_xlfn.IFNA(VLOOKUP(A3778,Obesity!$A$1:$G$7092,4,0),"")</f>
        <v>Male</v>
      </c>
      <c r="E3778" t="str">
        <f>_xlfn.IFNA(VLOOKUP(A3778,Obesity!$A$1:$G$7092,5,0),"")</f>
        <v>36 and above</v>
      </c>
      <c r="F3778" t="str">
        <f>_xlfn.IFNA(VLOOKUP(A3778,Obesity!$A$1:$G$7092,6,0),"")</f>
        <v>below 2,500</v>
      </c>
      <c r="G3778" t="str">
        <f>_xlfn.IFNA(VLOOKUP(A3778,Obesity!$A$1:$G$7092,7,0),"")</f>
        <v>Non-Hispanic White</v>
      </c>
    </row>
    <row r="3779" spans="1:7" x14ac:dyDescent="0.4">
      <c r="A3779">
        <v>77334</v>
      </c>
      <c r="B3779">
        <f>_xlfn.IFNA(VLOOKUP(A3779,Obesity!$A$1:$G$7092,2,0),"")</f>
        <v>40.299999999999997</v>
      </c>
      <c r="C3779" t="str">
        <f>_xlfn.IFNA(VLOOKUP(A3779,Obesity!$A$1:$G$7092,3,0),"")</f>
        <v>Overweight</v>
      </c>
      <c r="D3779" t="str">
        <f>_xlfn.IFNA(VLOOKUP(A3779,Obesity!$A$1:$G$7092,4,0),"")</f>
        <v>Male</v>
      </c>
      <c r="E3779" t="str">
        <f>_xlfn.IFNA(VLOOKUP(A3779,Obesity!$A$1:$G$7092,5,0),"")</f>
        <v>35 and below</v>
      </c>
      <c r="F3779" t="str">
        <f>_xlfn.IFNA(VLOOKUP(A3779,Obesity!$A$1:$G$7092,6,0),"")</f>
        <v>below 2,500</v>
      </c>
      <c r="G3779" t="str">
        <f>_xlfn.IFNA(VLOOKUP(A3779,Obesity!$A$1:$G$7092,7,0),"")</f>
        <v>Mexican American</v>
      </c>
    </row>
    <row r="3780" spans="1:7" x14ac:dyDescent="0.4">
      <c r="A3780">
        <v>77335</v>
      </c>
      <c r="B3780">
        <f>_xlfn.IFNA(VLOOKUP(A3780,Obesity!$A$1:$G$7092,2,0),"")</f>
        <v>0</v>
      </c>
      <c r="C3780" t="str">
        <f>_xlfn.IFNA(VLOOKUP(A3780,Obesity!$A$1:$G$7092,3,0),"")</f>
        <v>Underweight</v>
      </c>
      <c r="D3780" t="str">
        <f>_xlfn.IFNA(VLOOKUP(A3780,Obesity!$A$1:$G$7092,4,0),"")</f>
        <v>Female</v>
      </c>
      <c r="E3780" t="str">
        <f>_xlfn.IFNA(VLOOKUP(A3780,Obesity!$A$1:$G$7092,5,0),"")</f>
        <v>35 and below</v>
      </c>
      <c r="F3780" t="str">
        <f>_xlfn.IFNA(VLOOKUP(A3780,Obesity!$A$1:$G$7092,6,0),"")</f>
        <v>above 2,000</v>
      </c>
      <c r="G3780" t="str">
        <f>_xlfn.IFNA(VLOOKUP(A3780,Obesity!$A$1:$G$7092,7,0),"")</f>
        <v>Non-Hispanic White</v>
      </c>
    </row>
    <row r="3781" spans="1:7" x14ac:dyDescent="0.4">
      <c r="A3781">
        <v>77336</v>
      </c>
      <c r="B3781">
        <f>_xlfn.IFNA(VLOOKUP(A3781,Obesity!$A$1:$G$7092,2,0),"")</f>
        <v>28</v>
      </c>
      <c r="C3781" t="str">
        <f>_xlfn.IFNA(VLOOKUP(A3781,Obesity!$A$1:$G$7092,3,0),"")</f>
        <v>Overweight</v>
      </c>
      <c r="D3781" t="str">
        <f>_xlfn.IFNA(VLOOKUP(A3781,Obesity!$A$1:$G$7092,4,0),"")</f>
        <v>Male</v>
      </c>
      <c r="E3781" t="str">
        <f>_xlfn.IFNA(VLOOKUP(A3781,Obesity!$A$1:$G$7092,5,0),"")</f>
        <v>36 and above</v>
      </c>
      <c r="F3781" t="str">
        <f>_xlfn.IFNA(VLOOKUP(A3781,Obesity!$A$1:$G$7092,6,0),"")</f>
        <v>below 2,500</v>
      </c>
      <c r="G3781" t="str">
        <f>_xlfn.IFNA(VLOOKUP(A3781,Obesity!$A$1:$G$7092,7,0),"")</f>
        <v>Non-Hispanic Black</v>
      </c>
    </row>
    <row r="3782" spans="1:7" x14ac:dyDescent="0.4">
      <c r="A3782">
        <v>77337</v>
      </c>
      <c r="B3782">
        <f>_xlfn.IFNA(VLOOKUP(A3782,Obesity!$A$1:$G$7092,2,0),"")</f>
        <v>0</v>
      </c>
      <c r="C3782" t="str">
        <f>_xlfn.IFNA(VLOOKUP(A3782,Obesity!$A$1:$G$7092,3,0),"")</f>
        <v>Overweight</v>
      </c>
      <c r="D3782" t="str">
        <f>_xlfn.IFNA(VLOOKUP(A3782,Obesity!$A$1:$G$7092,4,0),"")</f>
        <v>Female</v>
      </c>
      <c r="E3782" t="str">
        <f>_xlfn.IFNA(VLOOKUP(A3782,Obesity!$A$1:$G$7092,5,0),"")</f>
        <v>35 and below</v>
      </c>
      <c r="F3782" t="str">
        <f>_xlfn.IFNA(VLOOKUP(A3782,Obesity!$A$1:$G$7092,6,0),"")</f>
        <v>below 2,000</v>
      </c>
      <c r="G3782" t="str">
        <f>_xlfn.IFNA(VLOOKUP(A3782,Obesity!$A$1:$G$7092,7,0),"")</f>
        <v>Mexican American</v>
      </c>
    </row>
    <row r="3783" spans="1:7" x14ac:dyDescent="0.4">
      <c r="A3783">
        <v>77338</v>
      </c>
      <c r="B3783">
        <f>_xlfn.IFNA(VLOOKUP(A3783,Obesity!$A$1:$G$7092,2,0),"")</f>
        <v>21.9</v>
      </c>
      <c r="C3783" t="str">
        <f>_xlfn.IFNA(VLOOKUP(A3783,Obesity!$A$1:$G$7092,3,0),"")</f>
        <v>Underweight</v>
      </c>
      <c r="D3783" t="str">
        <f>_xlfn.IFNA(VLOOKUP(A3783,Obesity!$A$1:$G$7092,4,0),"")</f>
        <v>Male</v>
      </c>
      <c r="E3783" t="str">
        <f>_xlfn.IFNA(VLOOKUP(A3783,Obesity!$A$1:$G$7092,5,0),"")</f>
        <v>35 and below</v>
      </c>
      <c r="F3783" t="str">
        <f>_xlfn.IFNA(VLOOKUP(A3783,Obesity!$A$1:$G$7092,6,0),"")</f>
        <v>below 2,500</v>
      </c>
      <c r="G3783" t="str">
        <f>_xlfn.IFNA(VLOOKUP(A3783,Obesity!$A$1:$G$7092,7,0),"")</f>
        <v>Mexican American</v>
      </c>
    </row>
    <row r="3784" spans="1:7" x14ac:dyDescent="0.4">
      <c r="A3784">
        <v>77339</v>
      </c>
      <c r="B3784">
        <f>_xlfn.IFNA(VLOOKUP(A3784,Obesity!$A$1:$G$7092,2,0),"")</f>
        <v>31.1</v>
      </c>
      <c r="C3784" t="str">
        <f>_xlfn.IFNA(VLOOKUP(A3784,Obesity!$A$1:$G$7092,3,0),"")</f>
        <v>Obese</v>
      </c>
      <c r="D3784" t="str">
        <f>_xlfn.IFNA(VLOOKUP(A3784,Obesity!$A$1:$G$7092,4,0),"")</f>
        <v>Female</v>
      </c>
      <c r="E3784" t="str">
        <f>_xlfn.IFNA(VLOOKUP(A3784,Obesity!$A$1:$G$7092,5,0),"")</f>
        <v>36 and above</v>
      </c>
      <c r="F3784" t="str">
        <f>_xlfn.IFNA(VLOOKUP(A3784,Obesity!$A$1:$G$7092,6,0),"")</f>
        <v>below 2,000</v>
      </c>
      <c r="G3784" t="str">
        <f>_xlfn.IFNA(VLOOKUP(A3784,Obesity!$A$1:$G$7092,7,0),"")</f>
        <v>Other Race - Including Multi-Racial</v>
      </c>
    </row>
    <row r="3785" spans="1:7" x14ac:dyDescent="0.4">
      <c r="A3785">
        <v>77340</v>
      </c>
      <c r="B3785">
        <f>_xlfn.IFNA(VLOOKUP(A3785,Obesity!$A$1:$G$7092,2,0),"")</f>
        <v>18.8</v>
      </c>
      <c r="C3785" t="str">
        <f>_xlfn.IFNA(VLOOKUP(A3785,Obesity!$A$1:$G$7092,3,0),"")</f>
        <v>Overweight</v>
      </c>
      <c r="D3785" t="str">
        <f>_xlfn.IFNA(VLOOKUP(A3785,Obesity!$A$1:$G$7092,4,0),"")</f>
        <v>Female</v>
      </c>
      <c r="E3785" t="str">
        <f>_xlfn.IFNA(VLOOKUP(A3785,Obesity!$A$1:$G$7092,5,0),"")</f>
        <v>36 and above</v>
      </c>
      <c r="F3785" t="str">
        <f>_xlfn.IFNA(VLOOKUP(A3785,Obesity!$A$1:$G$7092,6,0),"")</f>
        <v>below 2,000</v>
      </c>
      <c r="G3785" t="str">
        <f>_xlfn.IFNA(VLOOKUP(A3785,Obesity!$A$1:$G$7092,7,0),"")</f>
        <v>Non-Hispanic White</v>
      </c>
    </row>
    <row r="3786" spans="1:7" x14ac:dyDescent="0.4">
      <c r="A3786">
        <v>77341</v>
      </c>
      <c r="B3786">
        <f>_xlfn.IFNA(VLOOKUP(A3786,Obesity!$A$1:$G$7092,2,0),"")</f>
        <v>26.2</v>
      </c>
      <c r="C3786" t="str">
        <f>_xlfn.IFNA(VLOOKUP(A3786,Obesity!$A$1:$G$7092,3,0),"")</f>
        <v>Obese</v>
      </c>
      <c r="D3786" t="str">
        <f>_xlfn.IFNA(VLOOKUP(A3786,Obesity!$A$1:$G$7092,4,0),"")</f>
        <v>Female</v>
      </c>
      <c r="E3786" t="str">
        <f>_xlfn.IFNA(VLOOKUP(A3786,Obesity!$A$1:$G$7092,5,0),"")</f>
        <v>36 and above</v>
      </c>
      <c r="F3786" t="str">
        <f>_xlfn.IFNA(VLOOKUP(A3786,Obesity!$A$1:$G$7092,6,0),"")</f>
        <v>below 2,000</v>
      </c>
      <c r="G3786" t="str">
        <f>_xlfn.IFNA(VLOOKUP(A3786,Obesity!$A$1:$G$7092,7,0),"")</f>
        <v>Non-Hispanic White</v>
      </c>
    </row>
    <row r="3787" spans="1:7" x14ac:dyDescent="0.4">
      <c r="A3787">
        <v>77342</v>
      </c>
      <c r="B3787">
        <f>_xlfn.IFNA(VLOOKUP(A3787,Obesity!$A$1:$G$7092,2,0),"")</f>
        <v>18.600000000000001</v>
      </c>
      <c r="C3787" t="str">
        <f>_xlfn.IFNA(VLOOKUP(A3787,Obesity!$A$1:$G$7092,3,0),"")</f>
        <v>Overweight</v>
      </c>
      <c r="D3787" t="str">
        <f>_xlfn.IFNA(VLOOKUP(A3787,Obesity!$A$1:$G$7092,4,0),"")</f>
        <v>Male</v>
      </c>
      <c r="E3787" t="str">
        <f>_xlfn.IFNA(VLOOKUP(A3787,Obesity!$A$1:$G$7092,5,0),"")</f>
        <v>36 and above</v>
      </c>
      <c r="F3787" t="str">
        <f>_xlfn.IFNA(VLOOKUP(A3787,Obesity!$A$1:$G$7092,6,0),"")</f>
        <v>below 2,500</v>
      </c>
      <c r="G3787" t="str">
        <f>_xlfn.IFNA(VLOOKUP(A3787,Obesity!$A$1:$G$7092,7,0),"")</f>
        <v>Non-Hispanic White</v>
      </c>
    </row>
    <row r="3788" spans="1:7" x14ac:dyDescent="0.4">
      <c r="A3788">
        <v>77343</v>
      </c>
      <c r="B3788">
        <f>_xlfn.IFNA(VLOOKUP(A3788,Obesity!$A$1:$G$7092,2,0),"")</f>
        <v>25.7</v>
      </c>
      <c r="C3788" t="str">
        <f>_xlfn.IFNA(VLOOKUP(A3788,Obesity!$A$1:$G$7092,3,0),"")</f>
        <v>Underweight</v>
      </c>
      <c r="D3788" t="str">
        <f>_xlfn.IFNA(VLOOKUP(A3788,Obesity!$A$1:$G$7092,4,0),"")</f>
        <v>Male</v>
      </c>
      <c r="E3788" t="str">
        <f>_xlfn.IFNA(VLOOKUP(A3788,Obesity!$A$1:$G$7092,5,0),"")</f>
        <v>35 and below</v>
      </c>
      <c r="F3788" t="str">
        <f>_xlfn.IFNA(VLOOKUP(A3788,Obesity!$A$1:$G$7092,6,0),"")</f>
        <v>below 2,500</v>
      </c>
      <c r="G3788" t="str">
        <f>_xlfn.IFNA(VLOOKUP(A3788,Obesity!$A$1:$G$7092,7,0),"")</f>
        <v>Mexican American</v>
      </c>
    </row>
    <row r="3789" spans="1:7" x14ac:dyDescent="0.4">
      <c r="A3789">
        <v>77344</v>
      </c>
      <c r="B3789" t="str">
        <f>_xlfn.IFNA(VLOOKUP(A3789,Obesity!$A$1:$G$7092,2,0),"")</f>
        <v/>
      </c>
      <c r="C3789" t="str">
        <f>_xlfn.IFNA(VLOOKUP(A3789,Obesity!$A$1:$G$7092,3,0),"")</f>
        <v/>
      </c>
      <c r="D3789" t="str">
        <f>_xlfn.IFNA(VLOOKUP(A3789,Obesity!$A$1:$G$7092,4,0),"")</f>
        <v/>
      </c>
      <c r="E3789" t="str">
        <f>_xlfn.IFNA(VLOOKUP(A3789,Obesity!$A$1:$G$7092,5,0),"")</f>
        <v/>
      </c>
      <c r="F3789" t="str">
        <f>_xlfn.IFNA(VLOOKUP(A3789,Obesity!$A$1:$G$7092,6,0),"")</f>
        <v/>
      </c>
      <c r="G3789" t="str">
        <f>_xlfn.IFNA(VLOOKUP(A3789,Obesity!$A$1:$G$7092,7,0),"")</f>
        <v/>
      </c>
    </row>
    <row r="3790" spans="1:7" x14ac:dyDescent="0.4">
      <c r="A3790">
        <v>77345</v>
      </c>
      <c r="B3790" t="str">
        <f>_xlfn.IFNA(VLOOKUP(A3790,Obesity!$A$1:$G$7092,2,0),"")</f>
        <v/>
      </c>
      <c r="C3790" t="str">
        <f>_xlfn.IFNA(VLOOKUP(A3790,Obesity!$A$1:$G$7092,3,0),"")</f>
        <v/>
      </c>
      <c r="D3790" t="str">
        <f>_xlfn.IFNA(VLOOKUP(A3790,Obesity!$A$1:$G$7092,4,0),"")</f>
        <v/>
      </c>
      <c r="E3790" t="str">
        <f>_xlfn.IFNA(VLOOKUP(A3790,Obesity!$A$1:$G$7092,5,0),"")</f>
        <v/>
      </c>
      <c r="F3790" t="str">
        <f>_xlfn.IFNA(VLOOKUP(A3790,Obesity!$A$1:$G$7092,6,0),"")</f>
        <v/>
      </c>
      <c r="G3790" t="str">
        <f>_xlfn.IFNA(VLOOKUP(A3790,Obesity!$A$1:$G$7092,7,0),"")</f>
        <v/>
      </c>
    </row>
    <row r="3791" spans="1:7" x14ac:dyDescent="0.4">
      <c r="A3791">
        <v>77346</v>
      </c>
      <c r="B3791">
        <f>_xlfn.IFNA(VLOOKUP(A3791,Obesity!$A$1:$G$7092,2,0),"")</f>
        <v>0</v>
      </c>
      <c r="C3791" t="str">
        <f>_xlfn.IFNA(VLOOKUP(A3791,Obesity!$A$1:$G$7092,3,0),"")</f>
        <v>Obese</v>
      </c>
      <c r="D3791" t="str">
        <f>_xlfn.IFNA(VLOOKUP(A3791,Obesity!$A$1:$G$7092,4,0),"")</f>
        <v>Male</v>
      </c>
      <c r="E3791" t="str">
        <f>_xlfn.IFNA(VLOOKUP(A3791,Obesity!$A$1:$G$7092,5,0),"")</f>
        <v>35 and below</v>
      </c>
      <c r="F3791" t="str">
        <f>_xlfn.IFNA(VLOOKUP(A3791,Obesity!$A$1:$G$7092,6,0),"")</f>
        <v>below 2,500</v>
      </c>
      <c r="G3791" t="str">
        <f>_xlfn.IFNA(VLOOKUP(A3791,Obesity!$A$1:$G$7092,7,0),"")</f>
        <v>Other Hispanic</v>
      </c>
    </row>
    <row r="3792" spans="1:7" x14ac:dyDescent="0.4">
      <c r="A3792">
        <v>77347</v>
      </c>
      <c r="B3792" t="str">
        <f>_xlfn.IFNA(VLOOKUP(A3792,Obesity!$A$1:$G$7092,2,0),"")</f>
        <v/>
      </c>
      <c r="C3792" t="str">
        <f>_xlfn.IFNA(VLOOKUP(A3792,Obesity!$A$1:$G$7092,3,0),"")</f>
        <v/>
      </c>
      <c r="D3792" t="str">
        <f>_xlfn.IFNA(VLOOKUP(A3792,Obesity!$A$1:$G$7092,4,0),"")</f>
        <v/>
      </c>
      <c r="E3792" t="str">
        <f>_xlfn.IFNA(VLOOKUP(A3792,Obesity!$A$1:$G$7092,5,0),"")</f>
        <v/>
      </c>
      <c r="F3792" t="str">
        <f>_xlfn.IFNA(VLOOKUP(A3792,Obesity!$A$1:$G$7092,6,0),"")</f>
        <v/>
      </c>
      <c r="G3792" t="str">
        <f>_xlfn.IFNA(VLOOKUP(A3792,Obesity!$A$1:$G$7092,7,0),"")</f>
        <v/>
      </c>
    </row>
    <row r="3793" spans="1:7" x14ac:dyDescent="0.4">
      <c r="A3793">
        <v>77348</v>
      </c>
      <c r="B3793">
        <f>_xlfn.IFNA(VLOOKUP(A3793,Obesity!$A$1:$G$7092,2,0),"")</f>
        <v>15.8</v>
      </c>
      <c r="C3793" t="str">
        <f>_xlfn.IFNA(VLOOKUP(A3793,Obesity!$A$1:$G$7092,3,0),"")</f>
        <v>Overweight</v>
      </c>
      <c r="D3793" t="str">
        <f>_xlfn.IFNA(VLOOKUP(A3793,Obesity!$A$1:$G$7092,4,0),"")</f>
        <v>Male</v>
      </c>
      <c r="E3793" t="str">
        <f>_xlfn.IFNA(VLOOKUP(A3793,Obesity!$A$1:$G$7092,5,0),"")</f>
        <v>36 and above</v>
      </c>
      <c r="F3793" t="str">
        <f>_xlfn.IFNA(VLOOKUP(A3793,Obesity!$A$1:$G$7092,6,0),"")</f>
        <v>below 2,500</v>
      </c>
      <c r="G3793" t="str">
        <f>_xlfn.IFNA(VLOOKUP(A3793,Obesity!$A$1:$G$7092,7,0),"")</f>
        <v>Non-Hispanic White</v>
      </c>
    </row>
    <row r="3794" spans="1:7" x14ac:dyDescent="0.4">
      <c r="A3794">
        <v>77349</v>
      </c>
      <c r="B3794">
        <f>_xlfn.IFNA(VLOOKUP(A3794,Obesity!$A$1:$G$7092,2,0),"")</f>
        <v>26.5</v>
      </c>
      <c r="C3794" t="str">
        <f>_xlfn.IFNA(VLOOKUP(A3794,Obesity!$A$1:$G$7092,3,0),"")</f>
        <v>Normal weight</v>
      </c>
      <c r="D3794" t="str">
        <f>_xlfn.IFNA(VLOOKUP(A3794,Obesity!$A$1:$G$7092,4,0),"")</f>
        <v>Female</v>
      </c>
      <c r="E3794" t="str">
        <f>_xlfn.IFNA(VLOOKUP(A3794,Obesity!$A$1:$G$7092,5,0),"")</f>
        <v>36 and above</v>
      </c>
      <c r="F3794" t="str">
        <f>_xlfn.IFNA(VLOOKUP(A3794,Obesity!$A$1:$G$7092,6,0),"")</f>
        <v>below 2,000</v>
      </c>
      <c r="G3794" t="str">
        <f>_xlfn.IFNA(VLOOKUP(A3794,Obesity!$A$1:$G$7092,7,0),"")</f>
        <v>Non-Hispanic Asian</v>
      </c>
    </row>
    <row r="3795" spans="1:7" x14ac:dyDescent="0.4">
      <c r="A3795">
        <v>77350</v>
      </c>
      <c r="B3795">
        <f>_xlfn.IFNA(VLOOKUP(A3795,Obesity!$A$1:$G$7092,2,0),"")</f>
        <v>29.5</v>
      </c>
      <c r="C3795" t="str">
        <f>_xlfn.IFNA(VLOOKUP(A3795,Obesity!$A$1:$G$7092,3,0),"")</f>
        <v>Underweight</v>
      </c>
      <c r="D3795" t="str">
        <f>_xlfn.IFNA(VLOOKUP(A3795,Obesity!$A$1:$G$7092,4,0),"")</f>
        <v>Male</v>
      </c>
      <c r="E3795" t="str">
        <f>_xlfn.IFNA(VLOOKUP(A3795,Obesity!$A$1:$G$7092,5,0),"")</f>
        <v>35 and below</v>
      </c>
      <c r="F3795" t="str">
        <f>_xlfn.IFNA(VLOOKUP(A3795,Obesity!$A$1:$G$7092,6,0),"")</f>
        <v>below 2,500</v>
      </c>
      <c r="G3795" t="str">
        <f>_xlfn.IFNA(VLOOKUP(A3795,Obesity!$A$1:$G$7092,7,0),"")</f>
        <v>Mexican American</v>
      </c>
    </row>
    <row r="3796" spans="1:7" x14ac:dyDescent="0.4">
      <c r="A3796">
        <v>77351</v>
      </c>
      <c r="B3796">
        <f>_xlfn.IFNA(VLOOKUP(A3796,Obesity!$A$1:$G$7092,2,0),"")</f>
        <v>23.5</v>
      </c>
      <c r="C3796" t="str">
        <f>_xlfn.IFNA(VLOOKUP(A3796,Obesity!$A$1:$G$7092,3,0),"")</f>
        <v>Obese</v>
      </c>
      <c r="D3796" t="str">
        <f>_xlfn.IFNA(VLOOKUP(A3796,Obesity!$A$1:$G$7092,4,0),"")</f>
        <v>Female</v>
      </c>
      <c r="E3796" t="str">
        <f>_xlfn.IFNA(VLOOKUP(A3796,Obesity!$A$1:$G$7092,5,0),"")</f>
        <v>36 and above</v>
      </c>
      <c r="F3796" t="str">
        <f>_xlfn.IFNA(VLOOKUP(A3796,Obesity!$A$1:$G$7092,6,0),"")</f>
        <v>below 2,000</v>
      </c>
      <c r="G3796" t="str">
        <f>_xlfn.IFNA(VLOOKUP(A3796,Obesity!$A$1:$G$7092,7,0),"")</f>
        <v>Other Hispanic</v>
      </c>
    </row>
    <row r="3797" spans="1:7" x14ac:dyDescent="0.4">
      <c r="A3797">
        <v>77352</v>
      </c>
      <c r="B3797">
        <f>_xlfn.IFNA(VLOOKUP(A3797,Obesity!$A$1:$G$7092,2,0),"")</f>
        <v>21.2</v>
      </c>
      <c r="C3797" t="str">
        <f>_xlfn.IFNA(VLOOKUP(A3797,Obesity!$A$1:$G$7092,3,0),"")</f>
        <v>Underweight</v>
      </c>
      <c r="D3797" t="str">
        <f>_xlfn.IFNA(VLOOKUP(A3797,Obesity!$A$1:$G$7092,4,0),"")</f>
        <v>Male</v>
      </c>
      <c r="E3797" t="str">
        <f>_xlfn.IFNA(VLOOKUP(A3797,Obesity!$A$1:$G$7092,5,0),"")</f>
        <v>35 and below</v>
      </c>
      <c r="F3797" t="str">
        <f>_xlfn.IFNA(VLOOKUP(A3797,Obesity!$A$1:$G$7092,6,0),"")</f>
        <v>below 2,500</v>
      </c>
      <c r="G3797" t="str">
        <f>_xlfn.IFNA(VLOOKUP(A3797,Obesity!$A$1:$G$7092,7,0),"")</f>
        <v>Non-Hispanic White</v>
      </c>
    </row>
    <row r="3798" spans="1:7" x14ac:dyDescent="0.4">
      <c r="A3798">
        <v>77353</v>
      </c>
      <c r="B3798">
        <f>_xlfn.IFNA(VLOOKUP(A3798,Obesity!$A$1:$G$7092,2,0),"")</f>
        <v>28.3</v>
      </c>
      <c r="C3798" t="str">
        <f>_xlfn.IFNA(VLOOKUP(A3798,Obesity!$A$1:$G$7092,3,0),"")</f>
        <v>Obese</v>
      </c>
      <c r="D3798" t="str">
        <f>_xlfn.IFNA(VLOOKUP(A3798,Obesity!$A$1:$G$7092,4,0),"")</f>
        <v>Female</v>
      </c>
      <c r="E3798" t="str">
        <f>_xlfn.IFNA(VLOOKUP(A3798,Obesity!$A$1:$G$7092,5,0),"")</f>
        <v>35 and below</v>
      </c>
      <c r="F3798" t="str">
        <f>_xlfn.IFNA(VLOOKUP(A3798,Obesity!$A$1:$G$7092,6,0),"")</f>
        <v>above 2,000</v>
      </c>
      <c r="G3798" t="str">
        <f>_xlfn.IFNA(VLOOKUP(A3798,Obesity!$A$1:$G$7092,7,0),"")</f>
        <v>Mexican American</v>
      </c>
    </row>
    <row r="3799" spans="1:7" x14ac:dyDescent="0.4">
      <c r="A3799">
        <v>77354</v>
      </c>
      <c r="B3799" t="str">
        <f>_xlfn.IFNA(VLOOKUP(A3799,Obesity!$A$1:$G$7092,2,0),"")</f>
        <v/>
      </c>
      <c r="C3799" t="str">
        <f>_xlfn.IFNA(VLOOKUP(A3799,Obesity!$A$1:$G$7092,3,0),"")</f>
        <v/>
      </c>
      <c r="D3799" t="str">
        <f>_xlfn.IFNA(VLOOKUP(A3799,Obesity!$A$1:$G$7092,4,0),"")</f>
        <v/>
      </c>
      <c r="E3799" t="str">
        <f>_xlfn.IFNA(VLOOKUP(A3799,Obesity!$A$1:$G$7092,5,0),"")</f>
        <v/>
      </c>
      <c r="F3799" t="str">
        <f>_xlfn.IFNA(VLOOKUP(A3799,Obesity!$A$1:$G$7092,6,0),"")</f>
        <v/>
      </c>
      <c r="G3799" t="str">
        <f>_xlfn.IFNA(VLOOKUP(A3799,Obesity!$A$1:$G$7092,7,0),"")</f>
        <v/>
      </c>
    </row>
    <row r="3800" spans="1:7" x14ac:dyDescent="0.4">
      <c r="A3800">
        <v>77355</v>
      </c>
      <c r="B3800">
        <f>_xlfn.IFNA(VLOOKUP(A3800,Obesity!$A$1:$G$7092,2,0),"")</f>
        <v>24.7</v>
      </c>
      <c r="C3800" t="str">
        <f>_xlfn.IFNA(VLOOKUP(A3800,Obesity!$A$1:$G$7092,3,0),"")</f>
        <v>Overweight</v>
      </c>
      <c r="D3800" t="str">
        <f>_xlfn.IFNA(VLOOKUP(A3800,Obesity!$A$1:$G$7092,4,0),"")</f>
        <v>Female</v>
      </c>
      <c r="E3800" t="str">
        <f>_xlfn.IFNA(VLOOKUP(A3800,Obesity!$A$1:$G$7092,5,0),"")</f>
        <v>36 and above</v>
      </c>
      <c r="F3800" t="str">
        <f>_xlfn.IFNA(VLOOKUP(A3800,Obesity!$A$1:$G$7092,6,0),"")</f>
        <v>below 2,000</v>
      </c>
      <c r="G3800" t="str">
        <f>_xlfn.IFNA(VLOOKUP(A3800,Obesity!$A$1:$G$7092,7,0),"")</f>
        <v>Non-Hispanic Black</v>
      </c>
    </row>
    <row r="3801" spans="1:7" x14ac:dyDescent="0.4">
      <c r="A3801">
        <v>77356</v>
      </c>
      <c r="B3801">
        <f>_xlfn.IFNA(VLOOKUP(A3801,Obesity!$A$1:$G$7092,2,0),"")</f>
        <v>17.600000000000001</v>
      </c>
      <c r="C3801" t="str">
        <f>_xlfn.IFNA(VLOOKUP(A3801,Obesity!$A$1:$G$7092,3,0),"")</f>
        <v>Normal weight</v>
      </c>
      <c r="D3801" t="str">
        <f>_xlfn.IFNA(VLOOKUP(A3801,Obesity!$A$1:$G$7092,4,0),"")</f>
        <v>Female</v>
      </c>
      <c r="E3801" t="str">
        <f>_xlfn.IFNA(VLOOKUP(A3801,Obesity!$A$1:$G$7092,5,0),"")</f>
        <v>35 and below</v>
      </c>
      <c r="F3801" t="str">
        <f>_xlfn.IFNA(VLOOKUP(A3801,Obesity!$A$1:$G$7092,6,0),"")</f>
        <v>below 2,000</v>
      </c>
      <c r="G3801" t="str">
        <f>_xlfn.IFNA(VLOOKUP(A3801,Obesity!$A$1:$G$7092,7,0),"")</f>
        <v>Non-Hispanic White</v>
      </c>
    </row>
    <row r="3802" spans="1:7" x14ac:dyDescent="0.4">
      <c r="A3802">
        <v>77357</v>
      </c>
      <c r="B3802" t="str">
        <f>_xlfn.IFNA(VLOOKUP(A3802,Obesity!$A$1:$G$7092,2,0),"")</f>
        <v/>
      </c>
      <c r="C3802" t="str">
        <f>_xlfn.IFNA(VLOOKUP(A3802,Obesity!$A$1:$G$7092,3,0),"")</f>
        <v/>
      </c>
      <c r="D3802" t="str">
        <f>_xlfn.IFNA(VLOOKUP(A3802,Obesity!$A$1:$G$7092,4,0),"")</f>
        <v/>
      </c>
      <c r="E3802" t="str">
        <f>_xlfn.IFNA(VLOOKUP(A3802,Obesity!$A$1:$G$7092,5,0),"")</f>
        <v/>
      </c>
      <c r="F3802" t="str">
        <f>_xlfn.IFNA(VLOOKUP(A3802,Obesity!$A$1:$G$7092,6,0),"")</f>
        <v/>
      </c>
      <c r="G3802" t="str">
        <f>_xlfn.IFNA(VLOOKUP(A3802,Obesity!$A$1:$G$7092,7,0),"")</f>
        <v/>
      </c>
    </row>
    <row r="3803" spans="1:7" x14ac:dyDescent="0.4">
      <c r="A3803">
        <v>77358</v>
      </c>
      <c r="B3803" t="str">
        <f>_xlfn.IFNA(VLOOKUP(A3803,Obesity!$A$1:$G$7092,2,0),"")</f>
        <v/>
      </c>
      <c r="C3803" t="str">
        <f>_xlfn.IFNA(VLOOKUP(A3803,Obesity!$A$1:$G$7092,3,0),"")</f>
        <v/>
      </c>
      <c r="D3803" t="str">
        <f>_xlfn.IFNA(VLOOKUP(A3803,Obesity!$A$1:$G$7092,4,0),"")</f>
        <v/>
      </c>
      <c r="E3803" t="str">
        <f>_xlfn.IFNA(VLOOKUP(A3803,Obesity!$A$1:$G$7092,5,0),"")</f>
        <v/>
      </c>
      <c r="F3803" t="str">
        <f>_xlfn.IFNA(VLOOKUP(A3803,Obesity!$A$1:$G$7092,6,0),"")</f>
        <v/>
      </c>
      <c r="G3803" t="str">
        <f>_xlfn.IFNA(VLOOKUP(A3803,Obesity!$A$1:$G$7092,7,0),"")</f>
        <v/>
      </c>
    </row>
    <row r="3804" spans="1:7" x14ac:dyDescent="0.4">
      <c r="A3804">
        <v>77359</v>
      </c>
      <c r="B3804">
        <f>_xlfn.IFNA(VLOOKUP(A3804,Obesity!$A$1:$G$7092,2,0),"")</f>
        <v>30.9</v>
      </c>
      <c r="C3804" t="str">
        <f>_xlfn.IFNA(VLOOKUP(A3804,Obesity!$A$1:$G$7092,3,0),"")</f>
        <v>Underweight</v>
      </c>
      <c r="D3804" t="str">
        <f>_xlfn.IFNA(VLOOKUP(A3804,Obesity!$A$1:$G$7092,4,0),"")</f>
        <v>Female</v>
      </c>
      <c r="E3804" t="str">
        <f>_xlfn.IFNA(VLOOKUP(A3804,Obesity!$A$1:$G$7092,5,0),"")</f>
        <v>35 and below</v>
      </c>
      <c r="F3804" t="str">
        <f>_xlfn.IFNA(VLOOKUP(A3804,Obesity!$A$1:$G$7092,6,0),"")</f>
        <v>above 2,000</v>
      </c>
      <c r="G3804" t="str">
        <f>_xlfn.IFNA(VLOOKUP(A3804,Obesity!$A$1:$G$7092,7,0),"")</f>
        <v>Non-Hispanic Black</v>
      </c>
    </row>
    <row r="3805" spans="1:7" x14ac:dyDescent="0.4">
      <c r="A3805">
        <v>77360</v>
      </c>
      <c r="B3805">
        <f>_xlfn.IFNA(VLOOKUP(A3805,Obesity!$A$1:$G$7092,2,0),"")</f>
        <v>21.2</v>
      </c>
      <c r="C3805" t="str">
        <f>_xlfn.IFNA(VLOOKUP(A3805,Obesity!$A$1:$G$7092,3,0),"")</f>
        <v>Obese</v>
      </c>
      <c r="D3805" t="str">
        <f>_xlfn.IFNA(VLOOKUP(A3805,Obesity!$A$1:$G$7092,4,0),"")</f>
        <v>Male</v>
      </c>
      <c r="E3805" t="str">
        <f>_xlfn.IFNA(VLOOKUP(A3805,Obesity!$A$1:$G$7092,5,0),"")</f>
        <v>36 and above</v>
      </c>
      <c r="F3805" t="str">
        <f>_xlfn.IFNA(VLOOKUP(A3805,Obesity!$A$1:$G$7092,6,0),"")</f>
        <v>below 2,500</v>
      </c>
      <c r="G3805" t="str">
        <f>_xlfn.IFNA(VLOOKUP(A3805,Obesity!$A$1:$G$7092,7,0),"")</f>
        <v>Non-Hispanic White</v>
      </c>
    </row>
    <row r="3806" spans="1:7" x14ac:dyDescent="0.4">
      <c r="A3806">
        <v>77361</v>
      </c>
      <c r="B3806">
        <f>_xlfn.IFNA(VLOOKUP(A3806,Obesity!$A$1:$G$7092,2,0),"")</f>
        <v>23.4</v>
      </c>
      <c r="C3806" t="str">
        <f>_xlfn.IFNA(VLOOKUP(A3806,Obesity!$A$1:$G$7092,3,0),"")</f>
        <v>Underweight</v>
      </c>
      <c r="D3806" t="str">
        <f>_xlfn.IFNA(VLOOKUP(A3806,Obesity!$A$1:$G$7092,4,0),"")</f>
        <v>Female</v>
      </c>
      <c r="E3806" t="str">
        <f>_xlfn.IFNA(VLOOKUP(A3806,Obesity!$A$1:$G$7092,5,0),"")</f>
        <v>35 and below</v>
      </c>
      <c r="F3806" t="str">
        <f>_xlfn.IFNA(VLOOKUP(A3806,Obesity!$A$1:$G$7092,6,0),"")</f>
        <v>above 2,000</v>
      </c>
      <c r="G3806" t="str">
        <f>_xlfn.IFNA(VLOOKUP(A3806,Obesity!$A$1:$G$7092,7,0),"")</f>
        <v>Non-Hispanic White</v>
      </c>
    </row>
    <row r="3807" spans="1:7" x14ac:dyDescent="0.4">
      <c r="A3807">
        <v>77362</v>
      </c>
      <c r="B3807" t="str">
        <f>_xlfn.IFNA(VLOOKUP(A3807,Obesity!$A$1:$G$7092,2,0),"")</f>
        <v/>
      </c>
      <c r="C3807" t="str">
        <f>_xlfn.IFNA(VLOOKUP(A3807,Obesity!$A$1:$G$7092,3,0),"")</f>
        <v/>
      </c>
      <c r="D3807" t="str">
        <f>_xlfn.IFNA(VLOOKUP(A3807,Obesity!$A$1:$G$7092,4,0),"")</f>
        <v/>
      </c>
      <c r="E3807" t="str">
        <f>_xlfn.IFNA(VLOOKUP(A3807,Obesity!$A$1:$G$7092,5,0),"")</f>
        <v/>
      </c>
      <c r="F3807" t="str">
        <f>_xlfn.IFNA(VLOOKUP(A3807,Obesity!$A$1:$G$7092,6,0),"")</f>
        <v/>
      </c>
      <c r="G3807" t="str">
        <f>_xlfn.IFNA(VLOOKUP(A3807,Obesity!$A$1:$G$7092,7,0),"")</f>
        <v/>
      </c>
    </row>
    <row r="3808" spans="1:7" x14ac:dyDescent="0.4">
      <c r="A3808">
        <v>77363</v>
      </c>
      <c r="B3808" t="str">
        <f>_xlfn.IFNA(VLOOKUP(A3808,Obesity!$A$1:$G$7092,2,0),"")</f>
        <v/>
      </c>
      <c r="C3808" t="str">
        <f>_xlfn.IFNA(VLOOKUP(A3808,Obesity!$A$1:$G$7092,3,0),"")</f>
        <v/>
      </c>
      <c r="D3808" t="str">
        <f>_xlfn.IFNA(VLOOKUP(A3808,Obesity!$A$1:$G$7092,4,0),"")</f>
        <v/>
      </c>
      <c r="E3808" t="str">
        <f>_xlfn.IFNA(VLOOKUP(A3808,Obesity!$A$1:$G$7092,5,0),"")</f>
        <v/>
      </c>
      <c r="F3808" t="str">
        <f>_xlfn.IFNA(VLOOKUP(A3808,Obesity!$A$1:$G$7092,6,0),"")</f>
        <v/>
      </c>
      <c r="G3808" t="str">
        <f>_xlfn.IFNA(VLOOKUP(A3808,Obesity!$A$1:$G$7092,7,0),"")</f>
        <v/>
      </c>
    </row>
    <row r="3809" spans="1:7" x14ac:dyDescent="0.4">
      <c r="A3809">
        <v>77364</v>
      </c>
      <c r="B3809" t="str">
        <f>_xlfn.IFNA(VLOOKUP(A3809,Obesity!$A$1:$G$7092,2,0),"")</f>
        <v/>
      </c>
      <c r="C3809" t="str">
        <f>_xlfn.IFNA(VLOOKUP(A3809,Obesity!$A$1:$G$7092,3,0),"")</f>
        <v/>
      </c>
      <c r="D3809" t="str">
        <f>_xlfn.IFNA(VLOOKUP(A3809,Obesity!$A$1:$G$7092,4,0),"")</f>
        <v/>
      </c>
      <c r="E3809" t="str">
        <f>_xlfn.IFNA(VLOOKUP(A3809,Obesity!$A$1:$G$7092,5,0),"")</f>
        <v/>
      </c>
      <c r="F3809" t="str">
        <f>_xlfn.IFNA(VLOOKUP(A3809,Obesity!$A$1:$G$7092,6,0),"")</f>
        <v/>
      </c>
      <c r="G3809" t="str">
        <f>_xlfn.IFNA(VLOOKUP(A3809,Obesity!$A$1:$G$7092,7,0),"")</f>
        <v/>
      </c>
    </row>
    <row r="3810" spans="1:7" x14ac:dyDescent="0.4">
      <c r="A3810">
        <v>77365</v>
      </c>
      <c r="B3810" t="str">
        <f>_xlfn.IFNA(VLOOKUP(A3810,Obesity!$A$1:$G$7092,2,0),"")</f>
        <v/>
      </c>
      <c r="C3810" t="str">
        <f>_xlfn.IFNA(VLOOKUP(A3810,Obesity!$A$1:$G$7092,3,0),"")</f>
        <v/>
      </c>
      <c r="D3810" t="str">
        <f>_xlfn.IFNA(VLOOKUP(A3810,Obesity!$A$1:$G$7092,4,0),"")</f>
        <v/>
      </c>
      <c r="E3810" t="str">
        <f>_xlfn.IFNA(VLOOKUP(A3810,Obesity!$A$1:$G$7092,5,0),"")</f>
        <v/>
      </c>
      <c r="F3810" t="str">
        <f>_xlfn.IFNA(VLOOKUP(A3810,Obesity!$A$1:$G$7092,6,0),"")</f>
        <v/>
      </c>
      <c r="G3810" t="str">
        <f>_xlfn.IFNA(VLOOKUP(A3810,Obesity!$A$1:$G$7092,7,0),"")</f>
        <v/>
      </c>
    </row>
    <row r="3811" spans="1:7" x14ac:dyDescent="0.4">
      <c r="A3811">
        <v>77366</v>
      </c>
      <c r="B3811">
        <f>_xlfn.IFNA(VLOOKUP(A3811,Obesity!$A$1:$G$7092,2,0),"")</f>
        <v>28.6</v>
      </c>
      <c r="C3811" t="str">
        <f>_xlfn.IFNA(VLOOKUP(A3811,Obesity!$A$1:$G$7092,3,0),"")</f>
        <v>Underweight</v>
      </c>
      <c r="D3811" t="str">
        <f>_xlfn.IFNA(VLOOKUP(A3811,Obesity!$A$1:$G$7092,4,0),"")</f>
        <v>Male</v>
      </c>
      <c r="E3811" t="str">
        <f>_xlfn.IFNA(VLOOKUP(A3811,Obesity!$A$1:$G$7092,5,0),"")</f>
        <v>35 and below</v>
      </c>
      <c r="F3811" t="str">
        <f>_xlfn.IFNA(VLOOKUP(A3811,Obesity!$A$1:$G$7092,6,0),"")</f>
        <v>below 2,500</v>
      </c>
      <c r="G3811" t="str">
        <f>_xlfn.IFNA(VLOOKUP(A3811,Obesity!$A$1:$G$7092,7,0),"")</f>
        <v>Other Race - Including Multi-Racial</v>
      </c>
    </row>
    <row r="3812" spans="1:7" x14ac:dyDescent="0.4">
      <c r="A3812">
        <v>77367</v>
      </c>
      <c r="B3812">
        <f>_xlfn.IFNA(VLOOKUP(A3812,Obesity!$A$1:$G$7092,2,0),"")</f>
        <v>14.8</v>
      </c>
      <c r="C3812" t="str">
        <f>_xlfn.IFNA(VLOOKUP(A3812,Obesity!$A$1:$G$7092,3,0),"")</f>
        <v>Normal weight</v>
      </c>
      <c r="D3812" t="str">
        <f>_xlfn.IFNA(VLOOKUP(A3812,Obesity!$A$1:$G$7092,4,0),"")</f>
        <v>Female</v>
      </c>
      <c r="E3812" t="str">
        <f>_xlfn.IFNA(VLOOKUP(A3812,Obesity!$A$1:$G$7092,5,0),"")</f>
        <v>36 and above</v>
      </c>
      <c r="F3812" t="str">
        <f>_xlfn.IFNA(VLOOKUP(A3812,Obesity!$A$1:$G$7092,6,0),"")</f>
        <v>below 2,000</v>
      </c>
      <c r="G3812" t="str">
        <f>_xlfn.IFNA(VLOOKUP(A3812,Obesity!$A$1:$G$7092,7,0),"")</f>
        <v>Non-Hispanic Black</v>
      </c>
    </row>
    <row r="3813" spans="1:7" x14ac:dyDescent="0.4">
      <c r="A3813">
        <v>77368</v>
      </c>
      <c r="B3813">
        <f>_xlfn.IFNA(VLOOKUP(A3813,Obesity!$A$1:$G$7092,2,0),"")</f>
        <v>31.2</v>
      </c>
      <c r="C3813" t="str">
        <f>_xlfn.IFNA(VLOOKUP(A3813,Obesity!$A$1:$G$7092,3,0),"")</f>
        <v>Obese</v>
      </c>
      <c r="D3813" t="str">
        <f>_xlfn.IFNA(VLOOKUP(A3813,Obesity!$A$1:$G$7092,4,0),"")</f>
        <v>Female</v>
      </c>
      <c r="E3813" t="str">
        <f>_xlfn.IFNA(VLOOKUP(A3813,Obesity!$A$1:$G$7092,5,0),"")</f>
        <v>36 and above</v>
      </c>
      <c r="F3813" t="str">
        <f>_xlfn.IFNA(VLOOKUP(A3813,Obesity!$A$1:$G$7092,6,0),"")</f>
        <v>below 2,000</v>
      </c>
      <c r="G3813" t="str">
        <f>_xlfn.IFNA(VLOOKUP(A3813,Obesity!$A$1:$G$7092,7,0),"")</f>
        <v>Mexican American</v>
      </c>
    </row>
    <row r="3814" spans="1:7" x14ac:dyDescent="0.4">
      <c r="A3814">
        <v>77369</v>
      </c>
      <c r="B3814">
        <f>_xlfn.IFNA(VLOOKUP(A3814,Obesity!$A$1:$G$7092,2,0),"")</f>
        <v>0</v>
      </c>
      <c r="C3814" t="str">
        <f>_xlfn.IFNA(VLOOKUP(A3814,Obesity!$A$1:$G$7092,3,0),"")</f>
        <v>Obese</v>
      </c>
      <c r="D3814" t="str">
        <f>_xlfn.IFNA(VLOOKUP(A3814,Obesity!$A$1:$G$7092,4,0),"")</f>
        <v>Female</v>
      </c>
      <c r="E3814" t="str">
        <f>_xlfn.IFNA(VLOOKUP(A3814,Obesity!$A$1:$G$7092,5,0),"")</f>
        <v>35 and below</v>
      </c>
      <c r="F3814" t="str">
        <f>_xlfn.IFNA(VLOOKUP(A3814,Obesity!$A$1:$G$7092,6,0),"")</f>
        <v>below 2,000</v>
      </c>
      <c r="G3814" t="str">
        <f>_xlfn.IFNA(VLOOKUP(A3814,Obesity!$A$1:$G$7092,7,0),"")</f>
        <v>Other Hispanic</v>
      </c>
    </row>
    <row r="3815" spans="1:7" x14ac:dyDescent="0.4">
      <c r="A3815">
        <v>77370</v>
      </c>
      <c r="B3815">
        <f>_xlfn.IFNA(VLOOKUP(A3815,Obesity!$A$1:$G$7092,2,0),"")</f>
        <v>26.7</v>
      </c>
      <c r="C3815" t="str">
        <f>_xlfn.IFNA(VLOOKUP(A3815,Obesity!$A$1:$G$7092,3,0),"")</f>
        <v>Normal weight</v>
      </c>
      <c r="D3815" t="str">
        <f>_xlfn.IFNA(VLOOKUP(A3815,Obesity!$A$1:$G$7092,4,0),"")</f>
        <v>Male</v>
      </c>
      <c r="E3815" t="str">
        <f>_xlfn.IFNA(VLOOKUP(A3815,Obesity!$A$1:$G$7092,5,0),"")</f>
        <v>35 and below</v>
      </c>
      <c r="F3815" t="str">
        <f>_xlfn.IFNA(VLOOKUP(A3815,Obesity!$A$1:$G$7092,6,0),"")</f>
        <v>below 2,500</v>
      </c>
      <c r="G3815" t="str">
        <f>_xlfn.IFNA(VLOOKUP(A3815,Obesity!$A$1:$G$7092,7,0),"")</f>
        <v>Non-Hispanic Black</v>
      </c>
    </row>
    <row r="3816" spans="1:7" x14ac:dyDescent="0.4">
      <c r="A3816">
        <v>77371</v>
      </c>
      <c r="B3816">
        <f>_xlfn.IFNA(VLOOKUP(A3816,Obesity!$A$1:$G$7092,2,0),"")</f>
        <v>15.6</v>
      </c>
      <c r="C3816" t="str">
        <f>_xlfn.IFNA(VLOOKUP(A3816,Obesity!$A$1:$G$7092,3,0),"")</f>
        <v>Overweight</v>
      </c>
      <c r="D3816" t="str">
        <f>_xlfn.IFNA(VLOOKUP(A3816,Obesity!$A$1:$G$7092,4,0),"")</f>
        <v>Female</v>
      </c>
      <c r="E3816" t="str">
        <f>_xlfn.IFNA(VLOOKUP(A3816,Obesity!$A$1:$G$7092,5,0),"")</f>
        <v>36 and above</v>
      </c>
      <c r="F3816" t="str">
        <f>_xlfn.IFNA(VLOOKUP(A3816,Obesity!$A$1:$G$7092,6,0),"")</f>
        <v>below 2,000</v>
      </c>
      <c r="G3816" t="str">
        <f>_xlfn.IFNA(VLOOKUP(A3816,Obesity!$A$1:$G$7092,7,0),"")</f>
        <v>Non-Hispanic White</v>
      </c>
    </row>
    <row r="3817" spans="1:7" x14ac:dyDescent="0.4">
      <c r="A3817">
        <v>77372</v>
      </c>
      <c r="B3817">
        <f>_xlfn.IFNA(VLOOKUP(A3817,Obesity!$A$1:$G$7092,2,0),"")</f>
        <v>17.899999999999999</v>
      </c>
      <c r="C3817" t="str">
        <f>_xlfn.IFNA(VLOOKUP(A3817,Obesity!$A$1:$G$7092,3,0),"")</f>
        <v>Underweight</v>
      </c>
      <c r="D3817" t="str">
        <f>_xlfn.IFNA(VLOOKUP(A3817,Obesity!$A$1:$G$7092,4,0),"")</f>
        <v>Female</v>
      </c>
      <c r="E3817" t="str">
        <f>_xlfn.IFNA(VLOOKUP(A3817,Obesity!$A$1:$G$7092,5,0),"")</f>
        <v>35 and below</v>
      </c>
      <c r="F3817" t="str">
        <f>_xlfn.IFNA(VLOOKUP(A3817,Obesity!$A$1:$G$7092,6,0),"")</f>
        <v>above 2,000</v>
      </c>
      <c r="G3817" t="str">
        <f>_xlfn.IFNA(VLOOKUP(A3817,Obesity!$A$1:$G$7092,7,0),"")</f>
        <v>Non-Hispanic White</v>
      </c>
    </row>
    <row r="3818" spans="1:7" x14ac:dyDescent="0.4">
      <c r="A3818">
        <v>77373</v>
      </c>
      <c r="B3818">
        <f>_xlfn.IFNA(VLOOKUP(A3818,Obesity!$A$1:$G$7092,2,0),"")</f>
        <v>20.2</v>
      </c>
      <c r="C3818" t="str">
        <f>_xlfn.IFNA(VLOOKUP(A3818,Obesity!$A$1:$G$7092,3,0),"")</f>
        <v>Normal weight</v>
      </c>
      <c r="D3818" t="str">
        <f>_xlfn.IFNA(VLOOKUP(A3818,Obesity!$A$1:$G$7092,4,0),"")</f>
        <v>Female</v>
      </c>
      <c r="E3818" t="str">
        <f>_xlfn.IFNA(VLOOKUP(A3818,Obesity!$A$1:$G$7092,5,0),"")</f>
        <v>36 and above</v>
      </c>
      <c r="F3818" t="str">
        <f>_xlfn.IFNA(VLOOKUP(A3818,Obesity!$A$1:$G$7092,6,0),"")</f>
        <v>below 2,000</v>
      </c>
      <c r="G3818" t="str">
        <f>_xlfn.IFNA(VLOOKUP(A3818,Obesity!$A$1:$G$7092,7,0),"")</f>
        <v>Non-Hispanic White</v>
      </c>
    </row>
    <row r="3819" spans="1:7" x14ac:dyDescent="0.4">
      <c r="A3819">
        <v>77374</v>
      </c>
      <c r="B3819">
        <f>_xlfn.IFNA(VLOOKUP(A3819,Obesity!$A$1:$G$7092,2,0),"")</f>
        <v>14</v>
      </c>
      <c r="C3819" t="str">
        <f>_xlfn.IFNA(VLOOKUP(A3819,Obesity!$A$1:$G$7092,3,0),"")</f>
        <v>Normal weight</v>
      </c>
      <c r="D3819" t="str">
        <f>_xlfn.IFNA(VLOOKUP(A3819,Obesity!$A$1:$G$7092,4,0),"")</f>
        <v>Female</v>
      </c>
      <c r="E3819" t="str">
        <f>_xlfn.IFNA(VLOOKUP(A3819,Obesity!$A$1:$G$7092,5,0),"")</f>
        <v>36 and above</v>
      </c>
      <c r="F3819" t="str">
        <f>_xlfn.IFNA(VLOOKUP(A3819,Obesity!$A$1:$G$7092,6,0),"")</f>
        <v>below 2,000</v>
      </c>
      <c r="G3819" t="str">
        <f>_xlfn.IFNA(VLOOKUP(A3819,Obesity!$A$1:$G$7092,7,0),"")</f>
        <v>Non-Hispanic Black</v>
      </c>
    </row>
    <row r="3820" spans="1:7" x14ac:dyDescent="0.4">
      <c r="A3820">
        <v>77375</v>
      </c>
      <c r="B3820" t="str">
        <f>_xlfn.IFNA(VLOOKUP(A3820,Obesity!$A$1:$G$7092,2,0),"")</f>
        <v/>
      </c>
      <c r="C3820" t="str">
        <f>_xlfn.IFNA(VLOOKUP(A3820,Obesity!$A$1:$G$7092,3,0),"")</f>
        <v/>
      </c>
      <c r="D3820" t="str">
        <f>_xlfn.IFNA(VLOOKUP(A3820,Obesity!$A$1:$G$7092,4,0),"")</f>
        <v/>
      </c>
      <c r="E3820" t="str">
        <f>_xlfn.IFNA(VLOOKUP(A3820,Obesity!$A$1:$G$7092,5,0),"")</f>
        <v/>
      </c>
      <c r="F3820" t="str">
        <f>_xlfn.IFNA(VLOOKUP(A3820,Obesity!$A$1:$G$7092,6,0),"")</f>
        <v/>
      </c>
      <c r="G3820" t="str">
        <f>_xlfn.IFNA(VLOOKUP(A3820,Obesity!$A$1:$G$7092,7,0),"")</f>
        <v/>
      </c>
    </row>
    <row r="3821" spans="1:7" x14ac:dyDescent="0.4">
      <c r="A3821">
        <v>77376</v>
      </c>
      <c r="B3821">
        <f>_xlfn.IFNA(VLOOKUP(A3821,Obesity!$A$1:$G$7092,2,0),"")</f>
        <v>29.5</v>
      </c>
      <c r="C3821" t="str">
        <f>_xlfn.IFNA(VLOOKUP(A3821,Obesity!$A$1:$G$7092,3,0),"")</f>
        <v>Overweight</v>
      </c>
      <c r="D3821" t="str">
        <f>_xlfn.IFNA(VLOOKUP(A3821,Obesity!$A$1:$G$7092,4,0),"")</f>
        <v>Male</v>
      </c>
      <c r="E3821" t="str">
        <f>_xlfn.IFNA(VLOOKUP(A3821,Obesity!$A$1:$G$7092,5,0),"")</f>
        <v>36 and above</v>
      </c>
      <c r="F3821" t="str">
        <f>_xlfn.IFNA(VLOOKUP(A3821,Obesity!$A$1:$G$7092,6,0),"")</f>
        <v>above 2,500</v>
      </c>
      <c r="G3821" t="str">
        <f>_xlfn.IFNA(VLOOKUP(A3821,Obesity!$A$1:$G$7092,7,0),"")</f>
        <v>Mexican American</v>
      </c>
    </row>
    <row r="3822" spans="1:7" x14ac:dyDescent="0.4">
      <c r="A3822">
        <v>77377</v>
      </c>
      <c r="B3822">
        <f>_xlfn.IFNA(VLOOKUP(A3822,Obesity!$A$1:$G$7092,2,0),"")</f>
        <v>16.8</v>
      </c>
      <c r="C3822" t="str">
        <f>_xlfn.IFNA(VLOOKUP(A3822,Obesity!$A$1:$G$7092,3,0),"")</f>
        <v>Obese</v>
      </c>
      <c r="D3822" t="str">
        <f>_xlfn.IFNA(VLOOKUP(A3822,Obesity!$A$1:$G$7092,4,0),"")</f>
        <v>Male</v>
      </c>
      <c r="E3822" t="str">
        <f>_xlfn.IFNA(VLOOKUP(A3822,Obesity!$A$1:$G$7092,5,0),"")</f>
        <v>36 and above</v>
      </c>
      <c r="F3822" t="str">
        <f>_xlfn.IFNA(VLOOKUP(A3822,Obesity!$A$1:$G$7092,6,0),"")</f>
        <v>above 2,500</v>
      </c>
      <c r="G3822" t="str">
        <f>_xlfn.IFNA(VLOOKUP(A3822,Obesity!$A$1:$G$7092,7,0),"")</f>
        <v>Mexican American</v>
      </c>
    </row>
    <row r="3823" spans="1:7" x14ac:dyDescent="0.4">
      <c r="A3823">
        <v>77378</v>
      </c>
      <c r="B3823">
        <f>_xlfn.IFNA(VLOOKUP(A3823,Obesity!$A$1:$G$7092,2,0),"")</f>
        <v>17</v>
      </c>
      <c r="C3823" t="str">
        <f>_xlfn.IFNA(VLOOKUP(A3823,Obesity!$A$1:$G$7092,3,0),"")</f>
        <v>Underweight</v>
      </c>
      <c r="D3823" t="str">
        <f>_xlfn.IFNA(VLOOKUP(A3823,Obesity!$A$1:$G$7092,4,0),"")</f>
        <v>Male</v>
      </c>
      <c r="E3823" t="str">
        <f>_xlfn.IFNA(VLOOKUP(A3823,Obesity!$A$1:$G$7092,5,0),"")</f>
        <v>35 and below</v>
      </c>
      <c r="F3823" t="str">
        <f>_xlfn.IFNA(VLOOKUP(A3823,Obesity!$A$1:$G$7092,6,0),"")</f>
        <v>below 2,500</v>
      </c>
      <c r="G3823" t="str">
        <f>_xlfn.IFNA(VLOOKUP(A3823,Obesity!$A$1:$G$7092,7,0),"")</f>
        <v>Mexican American</v>
      </c>
    </row>
    <row r="3824" spans="1:7" x14ac:dyDescent="0.4">
      <c r="A3824">
        <v>77379</v>
      </c>
      <c r="B3824">
        <f>_xlfn.IFNA(VLOOKUP(A3824,Obesity!$A$1:$G$7092,2,0),"")</f>
        <v>0</v>
      </c>
      <c r="C3824" t="str">
        <f>_xlfn.IFNA(VLOOKUP(A3824,Obesity!$A$1:$G$7092,3,0),"")</f>
        <v>Underweight</v>
      </c>
      <c r="D3824" t="str">
        <f>_xlfn.IFNA(VLOOKUP(A3824,Obesity!$A$1:$G$7092,4,0),"")</f>
        <v>Male</v>
      </c>
      <c r="E3824" t="str">
        <f>_xlfn.IFNA(VLOOKUP(A3824,Obesity!$A$1:$G$7092,5,0),"")</f>
        <v>35 and below</v>
      </c>
      <c r="F3824" t="str">
        <f>_xlfn.IFNA(VLOOKUP(A3824,Obesity!$A$1:$G$7092,6,0),"")</f>
        <v>below 2,500</v>
      </c>
      <c r="G3824" t="str">
        <f>_xlfn.IFNA(VLOOKUP(A3824,Obesity!$A$1:$G$7092,7,0),"")</f>
        <v>Non-Hispanic Black</v>
      </c>
    </row>
    <row r="3825" spans="1:7" x14ac:dyDescent="0.4">
      <c r="A3825">
        <v>77380</v>
      </c>
      <c r="B3825">
        <f>_xlfn.IFNA(VLOOKUP(A3825,Obesity!$A$1:$G$7092,2,0),"")</f>
        <v>25.8</v>
      </c>
      <c r="C3825" t="str">
        <f>_xlfn.IFNA(VLOOKUP(A3825,Obesity!$A$1:$G$7092,3,0),"")</f>
        <v>Overweight</v>
      </c>
      <c r="D3825" t="str">
        <f>_xlfn.IFNA(VLOOKUP(A3825,Obesity!$A$1:$G$7092,4,0),"")</f>
        <v>Male</v>
      </c>
      <c r="E3825" t="str">
        <f>_xlfn.IFNA(VLOOKUP(A3825,Obesity!$A$1:$G$7092,5,0),"")</f>
        <v>36 and above</v>
      </c>
      <c r="F3825" t="str">
        <f>_xlfn.IFNA(VLOOKUP(A3825,Obesity!$A$1:$G$7092,6,0),"")</f>
        <v>below 2,500</v>
      </c>
      <c r="G3825" t="str">
        <f>_xlfn.IFNA(VLOOKUP(A3825,Obesity!$A$1:$G$7092,7,0),"")</f>
        <v>Non-Hispanic White</v>
      </c>
    </row>
    <row r="3826" spans="1:7" x14ac:dyDescent="0.4">
      <c r="A3826">
        <v>77381</v>
      </c>
      <c r="B3826">
        <f>_xlfn.IFNA(VLOOKUP(A3826,Obesity!$A$1:$G$7092,2,0),"")</f>
        <v>22.1</v>
      </c>
      <c r="C3826" t="str">
        <f>_xlfn.IFNA(VLOOKUP(A3826,Obesity!$A$1:$G$7092,3,0),"")</f>
        <v>Normal weight</v>
      </c>
      <c r="D3826" t="str">
        <f>_xlfn.IFNA(VLOOKUP(A3826,Obesity!$A$1:$G$7092,4,0),"")</f>
        <v>Male</v>
      </c>
      <c r="E3826" t="str">
        <f>_xlfn.IFNA(VLOOKUP(A3826,Obesity!$A$1:$G$7092,5,0),"")</f>
        <v>35 and below</v>
      </c>
      <c r="F3826" t="str">
        <f>_xlfn.IFNA(VLOOKUP(A3826,Obesity!$A$1:$G$7092,6,0),"")</f>
        <v>below 2,500</v>
      </c>
      <c r="G3826" t="str">
        <f>_xlfn.IFNA(VLOOKUP(A3826,Obesity!$A$1:$G$7092,7,0),"")</f>
        <v>Non-Hispanic White</v>
      </c>
    </row>
    <row r="3827" spans="1:7" x14ac:dyDescent="0.4">
      <c r="A3827">
        <v>77382</v>
      </c>
      <c r="B3827" t="str">
        <f>_xlfn.IFNA(VLOOKUP(A3827,Obesity!$A$1:$G$7092,2,0),"")</f>
        <v/>
      </c>
      <c r="C3827" t="str">
        <f>_xlfn.IFNA(VLOOKUP(A3827,Obesity!$A$1:$G$7092,3,0),"")</f>
        <v/>
      </c>
      <c r="D3827" t="str">
        <f>_xlfn.IFNA(VLOOKUP(A3827,Obesity!$A$1:$G$7092,4,0),"")</f>
        <v/>
      </c>
      <c r="E3827" t="str">
        <f>_xlfn.IFNA(VLOOKUP(A3827,Obesity!$A$1:$G$7092,5,0),"")</f>
        <v/>
      </c>
      <c r="F3827" t="str">
        <f>_xlfn.IFNA(VLOOKUP(A3827,Obesity!$A$1:$G$7092,6,0),"")</f>
        <v/>
      </c>
      <c r="G3827" t="str">
        <f>_xlfn.IFNA(VLOOKUP(A3827,Obesity!$A$1:$G$7092,7,0),"")</f>
        <v/>
      </c>
    </row>
    <row r="3828" spans="1:7" x14ac:dyDescent="0.4">
      <c r="A3828">
        <v>77383</v>
      </c>
      <c r="B3828">
        <f>_xlfn.IFNA(VLOOKUP(A3828,Obesity!$A$1:$G$7092,2,0),"")</f>
        <v>27.7</v>
      </c>
      <c r="C3828" t="str">
        <f>_xlfn.IFNA(VLOOKUP(A3828,Obesity!$A$1:$G$7092,3,0),"")</f>
        <v>Normal weight</v>
      </c>
      <c r="D3828" t="str">
        <f>_xlfn.IFNA(VLOOKUP(A3828,Obesity!$A$1:$G$7092,4,0),"")</f>
        <v>Male</v>
      </c>
      <c r="E3828" t="str">
        <f>_xlfn.IFNA(VLOOKUP(A3828,Obesity!$A$1:$G$7092,5,0),"")</f>
        <v>36 and above</v>
      </c>
      <c r="F3828" t="str">
        <f>_xlfn.IFNA(VLOOKUP(A3828,Obesity!$A$1:$G$7092,6,0),"")</f>
        <v>below 2,500</v>
      </c>
      <c r="G3828" t="str">
        <f>_xlfn.IFNA(VLOOKUP(A3828,Obesity!$A$1:$G$7092,7,0),"")</f>
        <v>Non-Hispanic Black</v>
      </c>
    </row>
    <row r="3829" spans="1:7" x14ac:dyDescent="0.4">
      <c r="A3829">
        <v>77384</v>
      </c>
      <c r="B3829">
        <f>_xlfn.IFNA(VLOOKUP(A3829,Obesity!$A$1:$G$7092,2,0),"")</f>
        <v>29</v>
      </c>
      <c r="C3829" t="str">
        <f>_xlfn.IFNA(VLOOKUP(A3829,Obesity!$A$1:$G$7092,3,0),"")</f>
        <v>Normal weight</v>
      </c>
      <c r="D3829" t="str">
        <f>_xlfn.IFNA(VLOOKUP(A3829,Obesity!$A$1:$G$7092,4,0),"")</f>
        <v>Female</v>
      </c>
      <c r="E3829" t="str">
        <f>_xlfn.IFNA(VLOOKUP(A3829,Obesity!$A$1:$G$7092,5,0),"")</f>
        <v>35 and below</v>
      </c>
      <c r="F3829" t="str">
        <f>_xlfn.IFNA(VLOOKUP(A3829,Obesity!$A$1:$G$7092,6,0),"")</f>
        <v>below 2,000</v>
      </c>
      <c r="G3829" t="str">
        <f>_xlfn.IFNA(VLOOKUP(A3829,Obesity!$A$1:$G$7092,7,0),"")</f>
        <v>Non-Hispanic Black</v>
      </c>
    </row>
    <row r="3830" spans="1:7" x14ac:dyDescent="0.4">
      <c r="A3830">
        <v>77385</v>
      </c>
      <c r="B3830">
        <f>_xlfn.IFNA(VLOOKUP(A3830,Obesity!$A$1:$G$7092,2,0),"")</f>
        <v>15.5</v>
      </c>
      <c r="C3830" t="str">
        <f>_xlfn.IFNA(VLOOKUP(A3830,Obesity!$A$1:$G$7092,3,0),"")</f>
        <v>Overweight</v>
      </c>
      <c r="D3830" t="str">
        <f>_xlfn.IFNA(VLOOKUP(A3830,Obesity!$A$1:$G$7092,4,0),"")</f>
        <v>Male</v>
      </c>
      <c r="E3830" t="str">
        <f>_xlfn.IFNA(VLOOKUP(A3830,Obesity!$A$1:$G$7092,5,0),"")</f>
        <v>36 and above</v>
      </c>
      <c r="F3830" t="str">
        <f>_xlfn.IFNA(VLOOKUP(A3830,Obesity!$A$1:$G$7092,6,0),"")</f>
        <v>below 2,500</v>
      </c>
      <c r="G3830" t="str">
        <f>_xlfn.IFNA(VLOOKUP(A3830,Obesity!$A$1:$G$7092,7,0),"")</f>
        <v>Non-Hispanic White</v>
      </c>
    </row>
    <row r="3831" spans="1:7" x14ac:dyDescent="0.4">
      <c r="A3831">
        <v>77386</v>
      </c>
      <c r="B3831" t="str">
        <f>_xlfn.IFNA(VLOOKUP(A3831,Obesity!$A$1:$G$7092,2,0),"")</f>
        <v/>
      </c>
      <c r="C3831" t="str">
        <f>_xlfn.IFNA(VLOOKUP(A3831,Obesity!$A$1:$G$7092,3,0),"")</f>
        <v/>
      </c>
      <c r="D3831" t="str">
        <f>_xlfn.IFNA(VLOOKUP(A3831,Obesity!$A$1:$G$7092,4,0),"")</f>
        <v/>
      </c>
      <c r="E3831" t="str">
        <f>_xlfn.IFNA(VLOOKUP(A3831,Obesity!$A$1:$G$7092,5,0),"")</f>
        <v/>
      </c>
      <c r="F3831" t="str">
        <f>_xlfn.IFNA(VLOOKUP(A3831,Obesity!$A$1:$G$7092,6,0),"")</f>
        <v/>
      </c>
      <c r="G3831" t="str">
        <f>_xlfn.IFNA(VLOOKUP(A3831,Obesity!$A$1:$G$7092,7,0),"")</f>
        <v/>
      </c>
    </row>
    <row r="3832" spans="1:7" x14ac:dyDescent="0.4">
      <c r="A3832">
        <v>77387</v>
      </c>
      <c r="B3832">
        <f>_xlfn.IFNA(VLOOKUP(A3832,Obesity!$A$1:$G$7092,2,0),"")</f>
        <v>27.4</v>
      </c>
      <c r="C3832" t="str">
        <f>_xlfn.IFNA(VLOOKUP(A3832,Obesity!$A$1:$G$7092,3,0),"")</f>
        <v>Overweight</v>
      </c>
      <c r="D3832" t="str">
        <f>_xlfn.IFNA(VLOOKUP(A3832,Obesity!$A$1:$G$7092,4,0),"")</f>
        <v>Male</v>
      </c>
      <c r="E3832" t="str">
        <f>_xlfn.IFNA(VLOOKUP(A3832,Obesity!$A$1:$G$7092,5,0),"")</f>
        <v>36 and above</v>
      </c>
      <c r="F3832" t="str">
        <f>_xlfn.IFNA(VLOOKUP(A3832,Obesity!$A$1:$G$7092,6,0),"")</f>
        <v>above 2,500</v>
      </c>
      <c r="G3832" t="str">
        <f>_xlfn.IFNA(VLOOKUP(A3832,Obesity!$A$1:$G$7092,7,0),"")</f>
        <v>Non-Hispanic White</v>
      </c>
    </row>
    <row r="3833" spans="1:7" x14ac:dyDescent="0.4">
      <c r="A3833">
        <v>77388</v>
      </c>
      <c r="B3833">
        <f>_xlfn.IFNA(VLOOKUP(A3833,Obesity!$A$1:$G$7092,2,0),"")</f>
        <v>21.8</v>
      </c>
      <c r="C3833" t="str">
        <f>_xlfn.IFNA(VLOOKUP(A3833,Obesity!$A$1:$G$7092,3,0),"")</f>
        <v>Overweight</v>
      </c>
      <c r="D3833" t="str">
        <f>_xlfn.IFNA(VLOOKUP(A3833,Obesity!$A$1:$G$7092,4,0),"")</f>
        <v>Male</v>
      </c>
      <c r="E3833" t="str">
        <f>_xlfn.IFNA(VLOOKUP(A3833,Obesity!$A$1:$G$7092,5,0),"")</f>
        <v>36 and above</v>
      </c>
      <c r="F3833" t="str">
        <f>_xlfn.IFNA(VLOOKUP(A3833,Obesity!$A$1:$G$7092,6,0),"")</f>
        <v>below 2,500</v>
      </c>
      <c r="G3833" t="str">
        <f>_xlfn.IFNA(VLOOKUP(A3833,Obesity!$A$1:$G$7092,7,0),"")</f>
        <v>Non-Hispanic Black</v>
      </c>
    </row>
    <row r="3834" spans="1:7" x14ac:dyDescent="0.4">
      <c r="A3834">
        <v>77389</v>
      </c>
      <c r="B3834">
        <f>_xlfn.IFNA(VLOOKUP(A3834,Obesity!$A$1:$G$7092,2,0),"")</f>
        <v>32.700000000000003</v>
      </c>
      <c r="C3834" t="str">
        <f>_xlfn.IFNA(VLOOKUP(A3834,Obesity!$A$1:$G$7092,3,0),"")</f>
        <v>Underweight</v>
      </c>
      <c r="D3834" t="str">
        <f>_xlfn.IFNA(VLOOKUP(A3834,Obesity!$A$1:$G$7092,4,0),"")</f>
        <v>Male</v>
      </c>
      <c r="E3834" t="str">
        <f>_xlfn.IFNA(VLOOKUP(A3834,Obesity!$A$1:$G$7092,5,0),"")</f>
        <v>35 and below</v>
      </c>
      <c r="F3834" t="str">
        <f>_xlfn.IFNA(VLOOKUP(A3834,Obesity!$A$1:$G$7092,6,0),"")</f>
        <v>above 2,500</v>
      </c>
      <c r="G3834" t="str">
        <f>_xlfn.IFNA(VLOOKUP(A3834,Obesity!$A$1:$G$7092,7,0),"")</f>
        <v>Non-Hispanic White</v>
      </c>
    </row>
    <row r="3835" spans="1:7" x14ac:dyDescent="0.4">
      <c r="A3835">
        <v>77390</v>
      </c>
      <c r="B3835">
        <f>_xlfn.IFNA(VLOOKUP(A3835,Obesity!$A$1:$G$7092,2,0),"")</f>
        <v>26.8</v>
      </c>
      <c r="C3835" t="str">
        <f>_xlfn.IFNA(VLOOKUP(A3835,Obesity!$A$1:$G$7092,3,0),"")</f>
        <v>Underweight</v>
      </c>
      <c r="D3835" t="str">
        <f>_xlfn.IFNA(VLOOKUP(A3835,Obesity!$A$1:$G$7092,4,0),"")</f>
        <v>Male</v>
      </c>
      <c r="E3835" t="str">
        <f>_xlfn.IFNA(VLOOKUP(A3835,Obesity!$A$1:$G$7092,5,0),"")</f>
        <v>35 and below</v>
      </c>
      <c r="F3835" t="str">
        <f>_xlfn.IFNA(VLOOKUP(A3835,Obesity!$A$1:$G$7092,6,0),"")</f>
        <v>above 2,500</v>
      </c>
      <c r="G3835" t="str">
        <f>_xlfn.IFNA(VLOOKUP(A3835,Obesity!$A$1:$G$7092,7,0),"")</f>
        <v>Other Race - Including Multi-Racial</v>
      </c>
    </row>
    <row r="3836" spans="1:7" x14ac:dyDescent="0.4">
      <c r="A3836">
        <v>77391</v>
      </c>
      <c r="B3836">
        <f>_xlfn.IFNA(VLOOKUP(A3836,Obesity!$A$1:$G$7092,2,0),"")</f>
        <v>27.2</v>
      </c>
      <c r="C3836" t="str">
        <f>_xlfn.IFNA(VLOOKUP(A3836,Obesity!$A$1:$G$7092,3,0),"")</f>
        <v>Obese</v>
      </c>
      <c r="D3836" t="str">
        <f>_xlfn.IFNA(VLOOKUP(A3836,Obesity!$A$1:$G$7092,4,0),"")</f>
        <v>Male</v>
      </c>
      <c r="E3836" t="str">
        <f>_xlfn.IFNA(VLOOKUP(A3836,Obesity!$A$1:$G$7092,5,0),"")</f>
        <v>36 and above</v>
      </c>
      <c r="F3836" t="str">
        <f>_xlfn.IFNA(VLOOKUP(A3836,Obesity!$A$1:$G$7092,6,0),"")</f>
        <v>above 2,500</v>
      </c>
      <c r="G3836" t="str">
        <f>_xlfn.IFNA(VLOOKUP(A3836,Obesity!$A$1:$G$7092,7,0),"")</f>
        <v>Non-Hispanic White</v>
      </c>
    </row>
    <row r="3837" spans="1:7" x14ac:dyDescent="0.4">
      <c r="A3837">
        <v>77392</v>
      </c>
      <c r="B3837">
        <f>_xlfn.IFNA(VLOOKUP(A3837,Obesity!$A$1:$G$7092,2,0),"")</f>
        <v>29.2</v>
      </c>
      <c r="C3837" t="str">
        <f>_xlfn.IFNA(VLOOKUP(A3837,Obesity!$A$1:$G$7092,3,0),"")</f>
        <v>Obese</v>
      </c>
      <c r="D3837" t="str">
        <f>_xlfn.IFNA(VLOOKUP(A3837,Obesity!$A$1:$G$7092,4,0),"")</f>
        <v>Female</v>
      </c>
      <c r="E3837" t="str">
        <f>_xlfn.IFNA(VLOOKUP(A3837,Obesity!$A$1:$G$7092,5,0),"")</f>
        <v>36 and above</v>
      </c>
      <c r="F3837" t="str">
        <f>_xlfn.IFNA(VLOOKUP(A3837,Obesity!$A$1:$G$7092,6,0),"")</f>
        <v>above 2,000</v>
      </c>
      <c r="G3837" t="str">
        <f>_xlfn.IFNA(VLOOKUP(A3837,Obesity!$A$1:$G$7092,7,0),"")</f>
        <v>Other Hispanic</v>
      </c>
    </row>
    <row r="3838" spans="1:7" x14ac:dyDescent="0.4">
      <c r="A3838">
        <v>77393</v>
      </c>
      <c r="B3838" t="str">
        <f>_xlfn.IFNA(VLOOKUP(A3838,Obesity!$A$1:$G$7092,2,0),"")</f>
        <v/>
      </c>
      <c r="C3838" t="str">
        <f>_xlfn.IFNA(VLOOKUP(A3838,Obesity!$A$1:$G$7092,3,0),"")</f>
        <v/>
      </c>
      <c r="D3838" t="str">
        <f>_xlfn.IFNA(VLOOKUP(A3838,Obesity!$A$1:$G$7092,4,0),"")</f>
        <v/>
      </c>
      <c r="E3838" t="str">
        <f>_xlfn.IFNA(VLOOKUP(A3838,Obesity!$A$1:$G$7092,5,0),"")</f>
        <v/>
      </c>
      <c r="F3838" t="str">
        <f>_xlfn.IFNA(VLOOKUP(A3838,Obesity!$A$1:$G$7092,6,0),"")</f>
        <v/>
      </c>
      <c r="G3838" t="str">
        <f>_xlfn.IFNA(VLOOKUP(A3838,Obesity!$A$1:$G$7092,7,0),"")</f>
        <v/>
      </c>
    </row>
    <row r="3839" spans="1:7" x14ac:dyDescent="0.4">
      <c r="A3839">
        <v>77394</v>
      </c>
      <c r="B3839" t="str">
        <f>_xlfn.IFNA(VLOOKUP(A3839,Obesity!$A$1:$G$7092,2,0),"")</f>
        <v/>
      </c>
      <c r="C3839" t="str">
        <f>_xlfn.IFNA(VLOOKUP(A3839,Obesity!$A$1:$G$7092,3,0),"")</f>
        <v/>
      </c>
      <c r="D3839" t="str">
        <f>_xlfn.IFNA(VLOOKUP(A3839,Obesity!$A$1:$G$7092,4,0),"")</f>
        <v/>
      </c>
      <c r="E3839" t="str">
        <f>_xlfn.IFNA(VLOOKUP(A3839,Obesity!$A$1:$G$7092,5,0),"")</f>
        <v/>
      </c>
      <c r="F3839" t="str">
        <f>_xlfn.IFNA(VLOOKUP(A3839,Obesity!$A$1:$G$7092,6,0),"")</f>
        <v/>
      </c>
      <c r="G3839" t="str">
        <f>_xlfn.IFNA(VLOOKUP(A3839,Obesity!$A$1:$G$7092,7,0),"")</f>
        <v/>
      </c>
    </row>
    <row r="3840" spans="1:7" x14ac:dyDescent="0.4">
      <c r="A3840">
        <v>77395</v>
      </c>
      <c r="B3840">
        <f>_xlfn.IFNA(VLOOKUP(A3840,Obesity!$A$1:$G$7092,2,0),"")</f>
        <v>36.700000000000003</v>
      </c>
      <c r="C3840" t="str">
        <f>_xlfn.IFNA(VLOOKUP(A3840,Obesity!$A$1:$G$7092,3,0),"")</f>
        <v>Normal weight</v>
      </c>
      <c r="D3840" t="str">
        <f>_xlfn.IFNA(VLOOKUP(A3840,Obesity!$A$1:$G$7092,4,0),"")</f>
        <v>Female</v>
      </c>
      <c r="E3840" t="str">
        <f>_xlfn.IFNA(VLOOKUP(A3840,Obesity!$A$1:$G$7092,5,0),"")</f>
        <v>35 and below</v>
      </c>
      <c r="F3840" t="str">
        <f>_xlfn.IFNA(VLOOKUP(A3840,Obesity!$A$1:$G$7092,6,0),"")</f>
        <v>below 2,000</v>
      </c>
      <c r="G3840" t="str">
        <f>_xlfn.IFNA(VLOOKUP(A3840,Obesity!$A$1:$G$7092,7,0),"")</f>
        <v>Non-Hispanic Black</v>
      </c>
    </row>
    <row r="3841" spans="1:7" x14ac:dyDescent="0.4">
      <c r="A3841">
        <v>77396</v>
      </c>
      <c r="B3841">
        <f>_xlfn.IFNA(VLOOKUP(A3841,Obesity!$A$1:$G$7092,2,0),"")</f>
        <v>30.6</v>
      </c>
      <c r="C3841" t="str">
        <f>_xlfn.IFNA(VLOOKUP(A3841,Obesity!$A$1:$G$7092,3,0),"")</f>
        <v>Normal weight</v>
      </c>
      <c r="D3841" t="str">
        <f>_xlfn.IFNA(VLOOKUP(A3841,Obesity!$A$1:$G$7092,4,0),"")</f>
        <v>Female</v>
      </c>
      <c r="E3841" t="str">
        <f>_xlfn.IFNA(VLOOKUP(A3841,Obesity!$A$1:$G$7092,5,0),"")</f>
        <v>35 and below</v>
      </c>
      <c r="F3841" t="str">
        <f>_xlfn.IFNA(VLOOKUP(A3841,Obesity!$A$1:$G$7092,6,0),"")</f>
        <v>above 2,000</v>
      </c>
      <c r="G3841" t="str">
        <f>_xlfn.IFNA(VLOOKUP(A3841,Obesity!$A$1:$G$7092,7,0),"")</f>
        <v>Non-Hispanic White</v>
      </c>
    </row>
    <row r="3842" spans="1:7" x14ac:dyDescent="0.4">
      <c r="A3842">
        <v>77397</v>
      </c>
      <c r="B3842">
        <f>_xlfn.IFNA(VLOOKUP(A3842,Obesity!$A$1:$G$7092,2,0),"")</f>
        <v>27.7</v>
      </c>
      <c r="C3842" t="str">
        <f>_xlfn.IFNA(VLOOKUP(A3842,Obesity!$A$1:$G$7092,3,0),"")</f>
        <v>Underweight</v>
      </c>
      <c r="D3842" t="str">
        <f>_xlfn.IFNA(VLOOKUP(A3842,Obesity!$A$1:$G$7092,4,0),"")</f>
        <v>Female</v>
      </c>
      <c r="E3842" t="str">
        <f>_xlfn.IFNA(VLOOKUP(A3842,Obesity!$A$1:$G$7092,5,0),"")</f>
        <v>35 and below</v>
      </c>
      <c r="F3842" t="str">
        <f>_xlfn.IFNA(VLOOKUP(A3842,Obesity!$A$1:$G$7092,6,0),"")</f>
        <v>below 2,000</v>
      </c>
      <c r="G3842" t="str">
        <f>_xlfn.IFNA(VLOOKUP(A3842,Obesity!$A$1:$G$7092,7,0),"")</f>
        <v>Mexican American</v>
      </c>
    </row>
    <row r="3843" spans="1:7" x14ac:dyDescent="0.4">
      <c r="A3843">
        <v>77398</v>
      </c>
      <c r="B3843">
        <f>_xlfn.IFNA(VLOOKUP(A3843,Obesity!$A$1:$G$7092,2,0),"")</f>
        <v>31.4</v>
      </c>
      <c r="C3843" t="str">
        <f>_xlfn.IFNA(VLOOKUP(A3843,Obesity!$A$1:$G$7092,3,0),"")</f>
        <v>Overweight</v>
      </c>
      <c r="D3843" t="str">
        <f>_xlfn.IFNA(VLOOKUP(A3843,Obesity!$A$1:$G$7092,4,0),"")</f>
        <v>Male</v>
      </c>
      <c r="E3843" t="str">
        <f>_xlfn.IFNA(VLOOKUP(A3843,Obesity!$A$1:$G$7092,5,0),"")</f>
        <v>36 and above</v>
      </c>
      <c r="F3843" t="str">
        <f>_xlfn.IFNA(VLOOKUP(A3843,Obesity!$A$1:$G$7092,6,0),"")</f>
        <v>below 2,500</v>
      </c>
      <c r="G3843" t="str">
        <f>_xlfn.IFNA(VLOOKUP(A3843,Obesity!$A$1:$G$7092,7,0),"")</f>
        <v>Other Hispanic</v>
      </c>
    </row>
    <row r="3844" spans="1:7" x14ac:dyDescent="0.4">
      <c r="A3844">
        <v>77399</v>
      </c>
      <c r="B3844">
        <f>_xlfn.IFNA(VLOOKUP(A3844,Obesity!$A$1:$G$7092,2,0),"")</f>
        <v>25.5</v>
      </c>
      <c r="C3844" t="str">
        <f>_xlfn.IFNA(VLOOKUP(A3844,Obesity!$A$1:$G$7092,3,0),"")</f>
        <v>Obese</v>
      </c>
      <c r="D3844" t="str">
        <f>_xlfn.IFNA(VLOOKUP(A3844,Obesity!$A$1:$G$7092,4,0),"")</f>
        <v>Female</v>
      </c>
      <c r="E3844" t="str">
        <f>_xlfn.IFNA(VLOOKUP(A3844,Obesity!$A$1:$G$7092,5,0),"")</f>
        <v>36 and above</v>
      </c>
      <c r="F3844" t="str">
        <f>_xlfn.IFNA(VLOOKUP(A3844,Obesity!$A$1:$G$7092,6,0),"")</f>
        <v>below 2,000</v>
      </c>
      <c r="G3844" t="str">
        <f>_xlfn.IFNA(VLOOKUP(A3844,Obesity!$A$1:$G$7092,7,0),"")</f>
        <v>Non-Hispanic White</v>
      </c>
    </row>
    <row r="3845" spans="1:7" x14ac:dyDescent="0.4">
      <c r="A3845">
        <v>77400</v>
      </c>
      <c r="B3845">
        <f>_xlfn.IFNA(VLOOKUP(A3845,Obesity!$A$1:$G$7092,2,0),"")</f>
        <v>22</v>
      </c>
      <c r="C3845" t="str">
        <f>_xlfn.IFNA(VLOOKUP(A3845,Obesity!$A$1:$G$7092,3,0),"")</f>
        <v>Overweight</v>
      </c>
      <c r="D3845" t="str">
        <f>_xlfn.IFNA(VLOOKUP(A3845,Obesity!$A$1:$G$7092,4,0),"")</f>
        <v>Male</v>
      </c>
      <c r="E3845" t="str">
        <f>_xlfn.IFNA(VLOOKUP(A3845,Obesity!$A$1:$G$7092,5,0),"")</f>
        <v>36 and above</v>
      </c>
      <c r="F3845" t="str">
        <f>_xlfn.IFNA(VLOOKUP(A3845,Obesity!$A$1:$G$7092,6,0),"")</f>
        <v>below 2,500</v>
      </c>
      <c r="G3845" t="str">
        <f>_xlfn.IFNA(VLOOKUP(A3845,Obesity!$A$1:$G$7092,7,0),"")</f>
        <v>Non-Hispanic White</v>
      </c>
    </row>
    <row r="3846" spans="1:7" x14ac:dyDescent="0.4">
      <c r="A3846">
        <v>77401</v>
      </c>
      <c r="B3846" t="str">
        <f>_xlfn.IFNA(VLOOKUP(A3846,Obesity!$A$1:$G$7092,2,0),"")</f>
        <v/>
      </c>
      <c r="C3846" t="str">
        <f>_xlfn.IFNA(VLOOKUP(A3846,Obesity!$A$1:$G$7092,3,0),"")</f>
        <v/>
      </c>
      <c r="D3846" t="str">
        <f>_xlfn.IFNA(VLOOKUP(A3846,Obesity!$A$1:$G$7092,4,0),"")</f>
        <v/>
      </c>
      <c r="E3846" t="str">
        <f>_xlfn.IFNA(VLOOKUP(A3846,Obesity!$A$1:$G$7092,5,0),"")</f>
        <v/>
      </c>
      <c r="F3846" t="str">
        <f>_xlfn.IFNA(VLOOKUP(A3846,Obesity!$A$1:$G$7092,6,0),"")</f>
        <v/>
      </c>
      <c r="G3846" t="str">
        <f>_xlfn.IFNA(VLOOKUP(A3846,Obesity!$A$1:$G$7092,7,0),"")</f>
        <v/>
      </c>
    </row>
    <row r="3847" spans="1:7" x14ac:dyDescent="0.4">
      <c r="A3847">
        <v>77402</v>
      </c>
      <c r="B3847">
        <f>_xlfn.IFNA(VLOOKUP(A3847,Obesity!$A$1:$G$7092,2,0),"")</f>
        <v>23.9</v>
      </c>
      <c r="C3847" t="str">
        <f>_xlfn.IFNA(VLOOKUP(A3847,Obesity!$A$1:$G$7092,3,0),"")</f>
        <v>Underweight</v>
      </c>
      <c r="D3847" t="str">
        <f>_xlfn.IFNA(VLOOKUP(A3847,Obesity!$A$1:$G$7092,4,0),"")</f>
        <v>Female</v>
      </c>
      <c r="E3847" t="str">
        <f>_xlfn.IFNA(VLOOKUP(A3847,Obesity!$A$1:$G$7092,5,0),"")</f>
        <v>35 and below</v>
      </c>
      <c r="F3847" t="str">
        <f>_xlfn.IFNA(VLOOKUP(A3847,Obesity!$A$1:$G$7092,6,0),"")</f>
        <v>below 2,000</v>
      </c>
      <c r="G3847" t="str">
        <f>_xlfn.IFNA(VLOOKUP(A3847,Obesity!$A$1:$G$7092,7,0),"")</f>
        <v>Other Hispanic</v>
      </c>
    </row>
    <row r="3848" spans="1:7" x14ac:dyDescent="0.4">
      <c r="A3848">
        <v>77403</v>
      </c>
      <c r="B3848">
        <f>_xlfn.IFNA(VLOOKUP(A3848,Obesity!$A$1:$G$7092,2,0),"")</f>
        <v>31.2</v>
      </c>
      <c r="C3848" t="str">
        <f>_xlfn.IFNA(VLOOKUP(A3848,Obesity!$A$1:$G$7092,3,0),"")</f>
        <v>Underweight</v>
      </c>
      <c r="D3848" t="str">
        <f>_xlfn.IFNA(VLOOKUP(A3848,Obesity!$A$1:$G$7092,4,0),"")</f>
        <v>Male</v>
      </c>
      <c r="E3848" t="str">
        <f>_xlfn.IFNA(VLOOKUP(A3848,Obesity!$A$1:$G$7092,5,0),"")</f>
        <v>35 and below</v>
      </c>
      <c r="F3848" t="str">
        <f>_xlfn.IFNA(VLOOKUP(A3848,Obesity!$A$1:$G$7092,6,0),"")</f>
        <v>below 2,500</v>
      </c>
      <c r="G3848" t="str">
        <f>_xlfn.IFNA(VLOOKUP(A3848,Obesity!$A$1:$G$7092,7,0),"")</f>
        <v>Non-Hispanic Black</v>
      </c>
    </row>
    <row r="3849" spans="1:7" x14ac:dyDescent="0.4">
      <c r="A3849">
        <v>77404</v>
      </c>
      <c r="B3849">
        <f>_xlfn.IFNA(VLOOKUP(A3849,Obesity!$A$1:$G$7092,2,0),"")</f>
        <v>21.9</v>
      </c>
      <c r="C3849" t="str">
        <f>_xlfn.IFNA(VLOOKUP(A3849,Obesity!$A$1:$G$7092,3,0),"")</f>
        <v>Normal weight</v>
      </c>
      <c r="D3849" t="str">
        <f>_xlfn.IFNA(VLOOKUP(A3849,Obesity!$A$1:$G$7092,4,0),"")</f>
        <v>Female</v>
      </c>
      <c r="E3849" t="str">
        <f>_xlfn.IFNA(VLOOKUP(A3849,Obesity!$A$1:$G$7092,5,0),"")</f>
        <v>35 and below</v>
      </c>
      <c r="F3849" t="str">
        <f>_xlfn.IFNA(VLOOKUP(A3849,Obesity!$A$1:$G$7092,6,0),"")</f>
        <v>above 2,000</v>
      </c>
      <c r="G3849" t="str">
        <f>_xlfn.IFNA(VLOOKUP(A3849,Obesity!$A$1:$G$7092,7,0),"")</f>
        <v>Non-Hispanic Black</v>
      </c>
    </row>
    <row r="3850" spans="1:7" x14ac:dyDescent="0.4">
      <c r="A3850">
        <v>77405</v>
      </c>
      <c r="B3850">
        <f>_xlfn.IFNA(VLOOKUP(A3850,Obesity!$A$1:$G$7092,2,0),"")</f>
        <v>14.4</v>
      </c>
      <c r="C3850" t="str">
        <f>_xlfn.IFNA(VLOOKUP(A3850,Obesity!$A$1:$G$7092,3,0),"")</f>
        <v>Obese</v>
      </c>
      <c r="D3850" t="str">
        <f>_xlfn.IFNA(VLOOKUP(A3850,Obesity!$A$1:$G$7092,4,0),"")</f>
        <v>Female</v>
      </c>
      <c r="E3850" t="str">
        <f>_xlfn.IFNA(VLOOKUP(A3850,Obesity!$A$1:$G$7092,5,0),"")</f>
        <v>36 and above</v>
      </c>
      <c r="F3850" t="str">
        <f>_xlfn.IFNA(VLOOKUP(A3850,Obesity!$A$1:$G$7092,6,0),"")</f>
        <v>below 2,000</v>
      </c>
      <c r="G3850" t="str">
        <f>_xlfn.IFNA(VLOOKUP(A3850,Obesity!$A$1:$G$7092,7,0),"")</f>
        <v>Non-Hispanic White</v>
      </c>
    </row>
    <row r="3851" spans="1:7" x14ac:dyDescent="0.4">
      <c r="A3851">
        <v>77406</v>
      </c>
      <c r="B3851" t="str">
        <f>_xlfn.IFNA(VLOOKUP(A3851,Obesity!$A$1:$G$7092,2,0),"")</f>
        <v/>
      </c>
      <c r="C3851" t="str">
        <f>_xlfn.IFNA(VLOOKUP(A3851,Obesity!$A$1:$G$7092,3,0),"")</f>
        <v/>
      </c>
      <c r="D3851" t="str">
        <f>_xlfn.IFNA(VLOOKUP(A3851,Obesity!$A$1:$G$7092,4,0),"")</f>
        <v/>
      </c>
      <c r="E3851" t="str">
        <f>_xlfn.IFNA(VLOOKUP(A3851,Obesity!$A$1:$G$7092,5,0),"")</f>
        <v/>
      </c>
      <c r="F3851" t="str">
        <f>_xlfn.IFNA(VLOOKUP(A3851,Obesity!$A$1:$G$7092,6,0),"")</f>
        <v/>
      </c>
      <c r="G3851" t="str">
        <f>_xlfn.IFNA(VLOOKUP(A3851,Obesity!$A$1:$G$7092,7,0),"")</f>
        <v/>
      </c>
    </row>
    <row r="3852" spans="1:7" x14ac:dyDescent="0.4">
      <c r="A3852">
        <v>77407</v>
      </c>
      <c r="B3852">
        <f>_xlfn.IFNA(VLOOKUP(A3852,Obesity!$A$1:$G$7092,2,0),"")</f>
        <v>25.2</v>
      </c>
      <c r="C3852" t="str">
        <f>_xlfn.IFNA(VLOOKUP(A3852,Obesity!$A$1:$G$7092,3,0),"")</f>
        <v>Normal weight</v>
      </c>
      <c r="D3852" t="str">
        <f>_xlfn.IFNA(VLOOKUP(A3852,Obesity!$A$1:$G$7092,4,0),"")</f>
        <v>Female</v>
      </c>
      <c r="E3852" t="str">
        <f>_xlfn.IFNA(VLOOKUP(A3852,Obesity!$A$1:$G$7092,5,0),"")</f>
        <v>36 and above</v>
      </c>
      <c r="F3852" t="str">
        <f>_xlfn.IFNA(VLOOKUP(A3852,Obesity!$A$1:$G$7092,6,0),"")</f>
        <v>below 2,000</v>
      </c>
      <c r="G3852" t="str">
        <f>_xlfn.IFNA(VLOOKUP(A3852,Obesity!$A$1:$G$7092,7,0),"")</f>
        <v>Non-Hispanic White</v>
      </c>
    </row>
    <row r="3853" spans="1:7" x14ac:dyDescent="0.4">
      <c r="A3853">
        <v>77408</v>
      </c>
      <c r="B3853" t="str">
        <f>_xlfn.IFNA(VLOOKUP(A3853,Obesity!$A$1:$G$7092,2,0),"")</f>
        <v/>
      </c>
      <c r="C3853" t="str">
        <f>_xlfn.IFNA(VLOOKUP(A3853,Obesity!$A$1:$G$7092,3,0),"")</f>
        <v/>
      </c>
      <c r="D3853" t="str">
        <f>_xlfn.IFNA(VLOOKUP(A3853,Obesity!$A$1:$G$7092,4,0),"")</f>
        <v/>
      </c>
      <c r="E3853" t="str">
        <f>_xlfn.IFNA(VLOOKUP(A3853,Obesity!$A$1:$G$7092,5,0),"")</f>
        <v/>
      </c>
      <c r="F3853" t="str">
        <f>_xlfn.IFNA(VLOOKUP(A3853,Obesity!$A$1:$G$7092,6,0),"")</f>
        <v/>
      </c>
      <c r="G3853" t="str">
        <f>_xlfn.IFNA(VLOOKUP(A3853,Obesity!$A$1:$G$7092,7,0),"")</f>
        <v/>
      </c>
    </row>
    <row r="3854" spans="1:7" x14ac:dyDescent="0.4">
      <c r="A3854">
        <v>77409</v>
      </c>
      <c r="B3854">
        <f>_xlfn.IFNA(VLOOKUP(A3854,Obesity!$A$1:$G$7092,2,0),"")</f>
        <v>21.8</v>
      </c>
      <c r="C3854" t="str">
        <f>_xlfn.IFNA(VLOOKUP(A3854,Obesity!$A$1:$G$7092,3,0),"")</f>
        <v>Normal weight</v>
      </c>
      <c r="D3854" t="str">
        <f>_xlfn.IFNA(VLOOKUP(A3854,Obesity!$A$1:$G$7092,4,0),"")</f>
        <v>Female</v>
      </c>
      <c r="E3854" t="str">
        <f>_xlfn.IFNA(VLOOKUP(A3854,Obesity!$A$1:$G$7092,5,0),"")</f>
        <v>36 and above</v>
      </c>
      <c r="F3854" t="str">
        <f>_xlfn.IFNA(VLOOKUP(A3854,Obesity!$A$1:$G$7092,6,0),"")</f>
        <v>below 2,000</v>
      </c>
      <c r="G3854" t="str">
        <f>_xlfn.IFNA(VLOOKUP(A3854,Obesity!$A$1:$G$7092,7,0),"")</f>
        <v>Non-Hispanic White</v>
      </c>
    </row>
    <row r="3855" spans="1:7" x14ac:dyDescent="0.4">
      <c r="A3855">
        <v>77410</v>
      </c>
      <c r="B3855" t="str">
        <f>_xlfn.IFNA(VLOOKUP(A3855,Obesity!$A$1:$G$7092,2,0),"")</f>
        <v/>
      </c>
      <c r="C3855" t="str">
        <f>_xlfn.IFNA(VLOOKUP(A3855,Obesity!$A$1:$G$7092,3,0),"")</f>
        <v/>
      </c>
      <c r="D3855" t="str">
        <f>_xlfn.IFNA(VLOOKUP(A3855,Obesity!$A$1:$G$7092,4,0),"")</f>
        <v/>
      </c>
      <c r="E3855" t="str">
        <f>_xlfn.IFNA(VLOOKUP(A3855,Obesity!$A$1:$G$7092,5,0),"")</f>
        <v/>
      </c>
      <c r="F3855" t="str">
        <f>_xlfn.IFNA(VLOOKUP(A3855,Obesity!$A$1:$G$7092,6,0),"")</f>
        <v/>
      </c>
      <c r="G3855" t="str">
        <f>_xlfn.IFNA(VLOOKUP(A3855,Obesity!$A$1:$G$7092,7,0),"")</f>
        <v/>
      </c>
    </row>
    <row r="3856" spans="1:7" x14ac:dyDescent="0.4">
      <c r="A3856">
        <v>77411</v>
      </c>
      <c r="B3856">
        <f>_xlfn.IFNA(VLOOKUP(A3856,Obesity!$A$1:$G$7092,2,0),"")</f>
        <v>0</v>
      </c>
      <c r="C3856" t="str">
        <f>_xlfn.IFNA(VLOOKUP(A3856,Obesity!$A$1:$G$7092,3,0),"")</f>
        <v>Normal weight</v>
      </c>
      <c r="D3856" t="str">
        <f>_xlfn.IFNA(VLOOKUP(A3856,Obesity!$A$1:$G$7092,4,0),"")</f>
        <v>Female</v>
      </c>
      <c r="E3856" t="str">
        <f>_xlfn.IFNA(VLOOKUP(A3856,Obesity!$A$1:$G$7092,5,0),"")</f>
        <v>36 and above</v>
      </c>
      <c r="F3856" t="str">
        <f>_xlfn.IFNA(VLOOKUP(A3856,Obesity!$A$1:$G$7092,6,0),"")</f>
        <v>below 2,000</v>
      </c>
      <c r="G3856" t="str">
        <f>_xlfn.IFNA(VLOOKUP(A3856,Obesity!$A$1:$G$7092,7,0),"")</f>
        <v>Non-Hispanic White</v>
      </c>
    </row>
    <row r="3857" spans="1:7" x14ac:dyDescent="0.4">
      <c r="A3857">
        <v>77412</v>
      </c>
      <c r="B3857" t="str">
        <f>_xlfn.IFNA(VLOOKUP(A3857,Obesity!$A$1:$G$7092,2,0),"")</f>
        <v/>
      </c>
      <c r="C3857" t="str">
        <f>_xlfn.IFNA(VLOOKUP(A3857,Obesity!$A$1:$G$7092,3,0),"")</f>
        <v/>
      </c>
      <c r="D3857" t="str">
        <f>_xlfn.IFNA(VLOOKUP(A3857,Obesity!$A$1:$G$7092,4,0),"")</f>
        <v/>
      </c>
      <c r="E3857" t="str">
        <f>_xlfn.IFNA(VLOOKUP(A3857,Obesity!$A$1:$G$7092,5,0),"")</f>
        <v/>
      </c>
      <c r="F3857" t="str">
        <f>_xlfn.IFNA(VLOOKUP(A3857,Obesity!$A$1:$G$7092,6,0),"")</f>
        <v/>
      </c>
      <c r="G3857" t="str">
        <f>_xlfn.IFNA(VLOOKUP(A3857,Obesity!$A$1:$G$7092,7,0),"")</f>
        <v/>
      </c>
    </row>
    <row r="3858" spans="1:7" x14ac:dyDescent="0.4">
      <c r="A3858">
        <v>77413</v>
      </c>
      <c r="B3858" t="str">
        <f>_xlfn.IFNA(VLOOKUP(A3858,Obesity!$A$1:$G$7092,2,0),"")</f>
        <v/>
      </c>
      <c r="C3858" t="str">
        <f>_xlfn.IFNA(VLOOKUP(A3858,Obesity!$A$1:$G$7092,3,0),"")</f>
        <v/>
      </c>
      <c r="D3858" t="str">
        <f>_xlfn.IFNA(VLOOKUP(A3858,Obesity!$A$1:$G$7092,4,0),"")</f>
        <v/>
      </c>
      <c r="E3858" t="str">
        <f>_xlfn.IFNA(VLOOKUP(A3858,Obesity!$A$1:$G$7092,5,0),"")</f>
        <v/>
      </c>
      <c r="F3858" t="str">
        <f>_xlfn.IFNA(VLOOKUP(A3858,Obesity!$A$1:$G$7092,6,0),"")</f>
        <v/>
      </c>
      <c r="G3858" t="str">
        <f>_xlfn.IFNA(VLOOKUP(A3858,Obesity!$A$1:$G$7092,7,0),"")</f>
        <v/>
      </c>
    </row>
    <row r="3859" spans="1:7" x14ac:dyDescent="0.4">
      <c r="A3859">
        <v>77414</v>
      </c>
      <c r="B3859" t="str">
        <f>_xlfn.IFNA(VLOOKUP(A3859,Obesity!$A$1:$G$7092,2,0),"")</f>
        <v/>
      </c>
      <c r="C3859" t="str">
        <f>_xlfn.IFNA(VLOOKUP(A3859,Obesity!$A$1:$G$7092,3,0),"")</f>
        <v/>
      </c>
      <c r="D3859" t="str">
        <f>_xlfn.IFNA(VLOOKUP(A3859,Obesity!$A$1:$G$7092,4,0),"")</f>
        <v/>
      </c>
      <c r="E3859" t="str">
        <f>_xlfn.IFNA(VLOOKUP(A3859,Obesity!$A$1:$G$7092,5,0),"")</f>
        <v/>
      </c>
      <c r="F3859" t="str">
        <f>_xlfn.IFNA(VLOOKUP(A3859,Obesity!$A$1:$G$7092,6,0),"")</f>
        <v/>
      </c>
      <c r="G3859" t="str">
        <f>_xlfn.IFNA(VLOOKUP(A3859,Obesity!$A$1:$G$7092,7,0),"")</f>
        <v/>
      </c>
    </row>
    <row r="3860" spans="1:7" x14ac:dyDescent="0.4">
      <c r="A3860">
        <v>77415</v>
      </c>
      <c r="B3860" t="str">
        <f>_xlfn.IFNA(VLOOKUP(A3860,Obesity!$A$1:$G$7092,2,0),"")</f>
        <v/>
      </c>
      <c r="C3860" t="str">
        <f>_xlfn.IFNA(VLOOKUP(A3860,Obesity!$A$1:$G$7092,3,0),"")</f>
        <v/>
      </c>
      <c r="D3860" t="str">
        <f>_xlfn.IFNA(VLOOKUP(A3860,Obesity!$A$1:$G$7092,4,0),"")</f>
        <v/>
      </c>
      <c r="E3860" t="str">
        <f>_xlfn.IFNA(VLOOKUP(A3860,Obesity!$A$1:$G$7092,5,0),"")</f>
        <v/>
      </c>
      <c r="F3860" t="str">
        <f>_xlfn.IFNA(VLOOKUP(A3860,Obesity!$A$1:$G$7092,6,0),"")</f>
        <v/>
      </c>
      <c r="G3860" t="str">
        <f>_xlfn.IFNA(VLOOKUP(A3860,Obesity!$A$1:$G$7092,7,0),"")</f>
        <v/>
      </c>
    </row>
    <row r="3861" spans="1:7" x14ac:dyDescent="0.4">
      <c r="A3861">
        <v>77416</v>
      </c>
      <c r="B3861" t="str">
        <f>_xlfn.IFNA(VLOOKUP(A3861,Obesity!$A$1:$G$7092,2,0),"")</f>
        <v/>
      </c>
      <c r="C3861" t="str">
        <f>_xlfn.IFNA(VLOOKUP(A3861,Obesity!$A$1:$G$7092,3,0),"")</f>
        <v/>
      </c>
      <c r="D3861" t="str">
        <f>_xlfn.IFNA(VLOOKUP(A3861,Obesity!$A$1:$G$7092,4,0),"")</f>
        <v/>
      </c>
      <c r="E3861" t="str">
        <f>_xlfn.IFNA(VLOOKUP(A3861,Obesity!$A$1:$G$7092,5,0),"")</f>
        <v/>
      </c>
      <c r="F3861" t="str">
        <f>_xlfn.IFNA(VLOOKUP(A3861,Obesity!$A$1:$G$7092,6,0),"")</f>
        <v/>
      </c>
      <c r="G3861" t="str">
        <f>_xlfn.IFNA(VLOOKUP(A3861,Obesity!$A$1:$G$7092,7,0),"")</f>
        <v/>
      </c>
    </row>
    <row r="3862" spans="1:7" x14ac:dyDescent="0.4">
      <c r="A3862">
        <v>77417</v>
      </c>
      <c r="B3862">
        <f>_xlfn.IFNA(VLOOKUP(A3862,Obesity!$A$1:$G$7092,2,0),"")</f>
        <v>20.5</v>
      </c>
      <c r="C3862" t="str">
        <f>_xlfn.IFNA(VLOOKUP(A3862,Obesity!$A$1:$G$7092,3,0),"")</f>
        <v>Overweight</v>
      </c>
      <c r="D3862" t="str">
        <f>_xlfn.IFNA(VLOOKUP(A3862,Obesity!$A$1:$G$7092,4,0),"")</f>
        <v>Male</v>
      </c>
      <c r="E3862" t="str">
        <f>_xlfn.IFNA(VLOOKUP(A3862,Obesity!$A$1:$G$7092,5,0),"")</f>
        <v>36 and above</v>
      </c>
      <c r="F3862" t="str">
        <f>_xlfn.IFNA(VLOOKUP(A3862,Obesity!$A$1:$G$7092,6,0),"")</f>
        <v>above 2,500</v>
      </c>
      <c r="G3862" t="str">
        <f>_xlfn.IFNA(VLOOKUP(A3862,Obesity!$A$1:$G$7092,7,0),"")</f>
        <v>Non-Hispanic White</v>
      </c>
    </row>
    <row r="3863" spans="1:7" x14ac:dyDescent="0.4">
      <c r="A3863">
        <v>77418</v>
      </c>
      <c r="B3863">
        <f>_xlfn.IFNA(VLOOKUP(A3863,Obesity!$A$1:$G$7092,2,0),"")</f>
        <v>25.2</v>
      </c>
      <c r="C3863" t="str">
        <f>_xlfn.IFNA(VLOOKUP(A3863,Obesity!$A$1:$G$7092,3,0),"")</f>
        <v>Underweight</v>
      </c>
      <c r="D3863" t="str">
        <f>_xlfn.IFNA(VLOOKUP(A3863,Obesity!$A$1:$G$7092,4,0),"")</f>
        <v>Female</v>
      </c>
      <c r="E3863" t="str">
        <f>_xlfn.IFNA(VLOOKUP(A3863,Obesity!$A$1:$G$7092,5,0),"")</f>
        <v>35 and below</v>
      </c>
      <c r="F3863" t="str">
        <f>_xlfn.IFNA(VLOOKUP(A3863,Obesity!$A$1:$G$7092,6,0),"")</f>
        <v>below 2,000</v>
      </c>
      <c r="G3863" t="str">
        <f>_xlfn.IFNA(VLOOKUP(A3863,Obesity!$A$1:$G$7092,7,0),"")</f>
        <v>Non-Hispanic Black</v>
      </c>
    </row>
    <row r="3864" spans="1:7" x14ac:dyDescent="0.4">
      <c r="A3864">
        <v>77419</v>
      </c>
      <c r="B3864">
        <f>_xlfn.IFNA(VLOOKUP(A3864,Obesity!$A$1:$G$7092,2,0),"")</f>
        <v>17.2</v>
      </c>
      <c r="C3864" t="str">
        <f>_xlfn.IFNA(VLOOKUP(A3864,Obesity!$A$1:$G$7092,3,0),"")</f>
        <v>Overweight</v>
      </c>
      <c r="D3864" t="str">
        <f>_xlfn.IFNA(VLOOKUP(A3864,Obesity!$A$1:$G$7092,4,0),"")</f>
        <v>Male</v>
      </c>
      <c r="E3864" t="str">
        <f>_xlfn.IFNA(VLOOKUP(A3864,Obesity!$A$1:$G$7092,5,0),"")</f>
        <v>35 and below</v>
      </c>
      <c r="F3864" t="str">
        <f>_xlfn.IFNA(VLOOKUP(A3864,Obesity!$A$1:$G$7092,6,0),"")</f>
        <v>below 2,500</v>
      </c>
      <c r="G3864" t="str">
        <f>_xlfn.IFNA(VLOOKUP(A3864,Obesity!$A$1:$G$7092,7,0),"")</f>
        <v>Non-Hispanic White</v>
      </c>
    </row>
    <row r="3865" spans="1:7" x14ac:dyDescent="0.4">
      <c r="A3865">
        <v>77420</v>
      </c>
      <c r="B3865">
        <f>_xlfn.IFNA(VLOOKUP(A3865,Obesity!$A$1:$G$7092,2,0),"")</f>
        <v>31.8</v>
      </c>
      <c r="C3865" t="str">
        <f>_xlfn.IFNA(VLOOKUP(A3865,Obesity!$A$1:$G$7092,3,0),"")</f>
        <v>Obese</v>
      </c>
      <c r="D3865" t="str">
        <f>_xlfn.IFNA(VLOOKUP(A3865,Obesity!$A$1:$G$7092,4,0),"")</f>
        <v>Female</v>
      </c>
      <c r="E3865" t="str">
        <f>_xlfn.IFNA(VLOOKUP(A3865,Obesity!$A$1:$G$7092,5,0),"")</f>
        <v>35 and below</v>
      </c>
      <c r="F3865" t="str">
        <f>_xlfn.IFNA(VLOOKUP(A3865,Obesity!$A$1:$G$7092,6,0),"")</f>
        <v>below 2,000</v>
      </c>
      <c r="G3865" t="str">
        <f>_xlfn.IFNA(VLOOKUP(A3865,Obesity!$A$1:$G$7092,7,0),"")</f>
        <v>Mexican American</v>
      </c>
    </row>
    <row r="3866" spans="1:7" x14ac:dyDescent="0.4">
      <c r="A3866">
        <v>77421</v>
      </c>
      <c r="B3866" t="str">
        <f>_xlfn.IFNA(VLOOKUP(A3866,Obesity!$A$1:$G$7092,2,0),"")</f>
        <v/>
      </c>
      <c r="C3866" t="str">
        <f>_xlfn.IFNA(VLOOKUP(A3866,Obesity!$A$1:$G$7092,3,0),"")</f>
        <v/>
      </c>
      <c r="D3866" t="str">
        <f>_xlfn.IFNA(VLOOKUP(A3866,Obesity!$A$1:$G$7092,4,0),"")</f>
        <v/>
      </c>
      <c r="E3866" t="str">
        <f>_xlfn.IFNA(VLOOKUP(A3866,Obesity!$A$1:$G$7092,5,0),"")</f>
        <v/>
      </c>
      <c r="F3866" t="str">
        <f>_xlfn.IFNA(VLOOKUP(A3866,Obesity!$A$1:$G$7092,6,0),"")</f>
        <v/>
      </c>
      <c r="G3866" t="str">
        <f>_xlfn.IFNA(VLOOKUP(A3866,Obesity!$A$1:$G$7092,7,0),"")</f>
        <v/>
      </c>
    </row>
    <row r="3867" spans="1:7" x14ac:dyDescent="0.4">
      <c r="A3867">
        <v>77422</v>
      </c>
      <c r="B3867">
        <f>_xlfn.IFNA(VLOOKUP(A3867,Obesity!$A$1:$G$7092,2,0),"")</f>
        <v>18</v>
      </c>
      <c r="C3867" t="str">
        <f>_xlfn.IFNA(VLOOKUP(A3867,Obesity!$A$1:$G$7092,3,0),"")</f>
        <v>Normal weight</v>
      </c>
      <c r="D3867" t="str">
        <f>_xlfn.IFNA(VLOOKUP(A3867,Obesity!$A$1:$G$7092,4,0),"")</f>
        <v>Male</v>
      </c>
      <c r="E3867" t="str">
        <f>_xlfn.IFNA(VLOOKUP(A3867,Obesity!$A$1:$G$7092,5,0),"")</f>
        <v>36 and above</v>
      </c>
      <c r="F3867" t="str">
        <f>_xlfn.IFNA(VLOOKUP(A3867,Obesity!$A$1:$G$7092,6,0),"")</f>
        <v>below 2,500</v>
      </c>
      <c r="G3867" t="str">
        <f>_xlfn.IFNA(VLOOKUP(A3867,Obesity!$A$1:$G$7092,7,0),"")</f>
        <v>Non-Hispanic Asian</v>
      </c>
    </row>
    <row r="3868" spans="1:7" x14ac:dyDescent="0.4">
      <c r="A3868">
        <v>77423</v>
      </c>
      <c r="B3868">
        <f>_xlfn.IFNA(VLOOKUP(A3868,Obesity!$A$1:$G$7092,2,0),"")</f>
        <v>34.1</v>
      </c>
      <c r="C3868" t="str">
        <f>_xlfn.IFNA(VLOOKUP(A3868,Obesity!$A$1:$G$7092,3,0),"")</f>
        <v>Overweight</v>
      </c>
      <c r="D3868" t="str">
        <f>_xlfn.IFNA(VLOOKUP(A3868,Obesity!$A$1:$G$7092,4,0),"")</f>
        <v>Male</v>
      </c>
      <c r="E3868" t="str">
        <f>_xlfn.IFNA(VLOOKUP(A3868,Obesity!$A$1:$G$7092,5,0),"")</f>
        <v>36 and above</v>
      </c>
      <c r="F3868" t="str">
        <f>_xlfn.IFNA(VLOOKUP(A3868,Obesity!$A$1:$G$7092,6,0),"")</f>
        <v>below 2,500</v>
      </c>
      <c r="G3868" t="str">
        <f>_xlfn.IFNA(VLOOKUP(A3868,Obesity!$A$1:$G$7092,7,0),"")</f>
        <v>Non-Hispanic White</v>
      </c>
    </row>
    <row r="3869" spans="1:7" x14ac:dyDescent="0.4">
      <c r="A3869">
        <v>77424</v>
      </c>
      <c r="B3869" t="str">
        <f>_xlfn.IFNA(VLOOKUP(A3869,Obesity!$A$1:$G$7092,2,0),"")</f>
        <v/>
      </c>
      <c r="C3869" t="str">
        <f>_xlfn.IFNA(VLOOKUP(A3869,Obesity!$A$1:$G$7092,3,0),"")</f>
        <v/>
      </c>
      <c r="D3869" t="str">
        <f>_xlfn.IFNA(VLOOKUP(A3869,Obesity!$A$1:$G$7092,4,0),"")</f>
        <v/>
      </c>
      <c r="E3869" t="str">
        <f>_xlfn.IFNA(VLOOKUP(A3869,Obesity!$A$1:$G$7092,5,0),"")</f>
        <v/>
      </c>
      <c r="F3869" t="str">
        <f>_xlfn.IFNA(VLOOKUP(A3869,Obesity!$A$1:$G$7092,6,0),"")</f>
        <v/>
      </c>
      <c r="G3869" t="str">
        <f>_xlfn.IFNA(VLOOKUP(A3869,Obesity!$A$1:$G$7092,7,0),"")</f>
        <v/>
      </c>
    </row>
    <row r="3870" spans="1:7" x14ac:dyDescent="0.4">
      <c r="A3870">
        <v>77425</v>
      </c>
      <c r="B3870">
        <f>_xlfn.IFNA(VLOOKUP(A3870,Obesity!$A$1:$G$7092,2,0),"")</f>
        <v>18.5</v>
      </c>
      <c r="C3870" t="str">
        <f>_xlfn.IFNA(VLOOKUP(A3870,Obesity!$A$1:$G$7092,3,0),"")</f>
        <v>Normal weight</v>
      </c>
      <c r="D3870" t="str">
        <f>_xlfn.IFNA(VLOOKUP(A3870,Obesity!$A$1:$G$7092,4,0),"")</f>
        <v>Male</v>
      </c>
      <c r="E3870" t="str">
        <f>_xlfn.IFNA(VLOOKUP(A3870,Obesity!$A$1:$G$7092,5,0),"")</f>
        <v>36 and above</v>
      </c>
      <c r="F3870" t="str">
        <f>_xlfn.IFNA(VLOOKUP(A3870,Obesity!$A$1:$G$7092,6,0),"")</f>
        <v>above 2,500</v>
      </c>
      <c r="G3870" t="str">
        <f>_xlfn.IFNA(VLOOKUP(A3870,Obesity!$A$1:$G$7092,7,0),"")</f>
        <v>Non-Hispanic Black</v>
      </c>
    </row>
    <row r="3871" spans="1:7" x14ac:dyDescent="0.4">
      <c r="A3871">
        <v>77426</v>
      </c>
      <c r="B3871">
        <f>_xlfn.IFNA(VLOOKUP(A3871,Obesity!$A$1:$G$7092,2,0),"")</f>
        <v>14.2</v>
      </c>
      <c r="C3871" t="str">
        <f>_xlfn.IFNA(VLOOKUP(A3871,Obesity!$A$1:$G$7092,3,0),"")</f>
        <v>Overweight</v>
      </c>
      <c r="D3871" t="str">
        <f>_xlfn.IFNA(VLOOKUP(A3871,Obesity!$A$1:$G$7092,4,0),"")</f>
        <v>Male</v>
      </c>
      <c r="E3871" t="str">
        <f>_xlfn.IFNA(VLOOKUP(A3871,Obesity!$A$1:$G$7092,5,0),"")</f>
        <v>35 and below</v>
      </c>
      <c r="F3871" t="str">
        <f>_xlfn.IFNA(VLOOKUP(A3871,Obesity!$A$1:$G$7092,6,0),"")</f>
        <v>below 2,500</v>
      </c>
      <c r="G3871" t="str">
        <f>_xlfn.IFNA(VLOOKUP(A3871,Obesity!$A$1:$G$7092,7,0),"")</f>
        <v>Other Hispanic</v>
      </c>
    </row>
    <row r="3872" spans="1:7" x14ac:dyDescent="0.4">
      <c r="A3872">
        <v>77427</v>
      </c>
      <c r="B3872" t="str">
        <f>_xlfn.IFNA(VLOOKUP(A3872,Obesity!$A$1:$G$7092,2,0),"")</f>
        <v/>
      </c>
      <c r="C3872" t="str">
        <f>_xlfn.IFNA(VLOOKUP(A3872,Obesity!$A$1:$G$7092,3,0),"")</f>
        <v/>
      </c>
      <c r="D3872" t="str">
        <f>_xlfn.IFNA(VLOOKUP(A3872,Obesity!$A$1:$G$7092,4,0),"")</f>
        <v/>
      </c>
      <c r="E3872" t="str">
        <f>_xlfn.IFNA(VLOOKUP(A3872,Obesity!$A$1:$G$7092,5,0),"")</f>
        <v/>
      </c>
      <c r="F3872" t="str">
        <f>_xlfn.IFNA(VLOOKUP(A3872,Obesity!$A$1:$G$7092,6,0),"")</f>
        <v/>
      </c>
      <c r="G3872" t="str">
        <f>_xlfn.IFNA(VLOOKUP(A3872,Obesity!$A$1:$G$7092,7,0),"")</f>
        <v/>
      </c>
    </row>
    <row r="3873" spans="1:7" x14ac:dyDescent="0.4">
      <c r="A3873">
        <v>77428</v>
      </c>
      <c r="B3873">
        <f>_xlfn.IFNA(VLOOKUP(A3873,Obesity!$A$1:$G$7092,2,0),"")</f>
        <v>28.5</v>
      </c>
      <c r="C3873" t="str">
        <f>_xlfn.IFNA(VLOOKUP(A3873,Obesity!$A$1:$G$7092,3,0),"")</f>
        <v>Obese</v>
      </c>
      <c r="D3873" t="str">
        <f>_xlfn.IFNA(VLOOKUP(A3873,Obesity!$A$1:$G$7092,4,0),"")</f>
        <v>Female</v>
      </c>
      <c r="E3873" t="str">
        <f>_xlfn.IFNA(VLOOKUP(A3873,Obesity!$A$1:$G$7092,5,0),"")</f>
        <v>35 and below</v>
      </c>
      <c r="F3873" t="str">
        <f>_xlfn.IFNA(VLOOKUP(A3873,Obesity!$A$1:$G$7092,6,0),"")</f>
        <v>below 2,000</v>
      </c>
      <c r="G3873" t="str">
        <f>_xlfn.IFNA(VLOOKUP(A3873,Obesity!$A$1:$G$7092,7,0),"")</f>
        <v>Non-Hispanic Black</v>
      </c>
    </row>
    <row r="3874" spans="1:7" x14ac:dyDescent="0.4">
      <c r="A3874">
        <v>77429</v>
      </c>
      <c r="B3874">
        <f>_xlfn.IFNA(VLOOKUP(A3874,Obesity!$A$1:$G$7092,2,0),"")</f>
        <v>35.799999999999997</v>
      </c>
      <c r="C3874" t="str">
        <f>_xlfn.IFNA(VLOOKUP(A3874,Obesity!$A$1:$G$7092,3,0),"")</f>
        <v>Obese</v>
      </c>
      <c r="D3874" t="str">
        <f>_xlfn.IFNA(VLOOKUP(A3874,Obesity!$A$1:$G$7092,4,0),"")</f>
        <v>Female</v>
      </c>
      <c r="E3874" t="str">
        <f>_xlfn.IFNA(VLOOKUP(A3874,Obesity!$A$1:$G$7092,5,0),"")</f>
        <v>36 and above</v>
      </c>
      <c r="F3874" t="str">
        <f>_xlfn.IFNA(VLOOKUP(A3874,Obesity!$A$1:$G$7092,6,0),"")</f>
        <v>below 2,000</v>
      </c>
      <c r="G3874" t="str">
        <f>_xlfn.IFNA(VLOOKUP(A3874,Obesity!$A$1:$G$7092,7,0),"")</f>
        <v>Non-Hispanic Black</v>
      </c>
    </row>
    <row r="3875" spans="1:7" x14ac:dyDescent="0.4">
      <c r="A3875">
        <v>77430</v>
      </c>
      <c r="B3875" t="str">
        <f>_xlfn.IFNA(VLOOKUP(A3875,Obesity!$A$1:$G$7092,2,0),"")</f>
        <v/>
      </c>
      <c r="C3875" t="str">
        <f>_xlfn.IFNA(VLOOKUP(A3875,Obesity!$A$1:$G$7092,3,0),"")</f>
        <v/>
      </c>
      <c r="D3875" t="str">
        <f>_xlfn.IFNA(VLOOKUP(A3875,Obesity!$A$1:$G$7092,4,0),"")</f>
        <v/>
      </c>
      <c r="E3875" t="str">
        <f>_xlfn.IFNA(VLOOKUP(A3875,Obesity!$A$1:$G$7092,5,0),"")</f>
        <v/>
      </c>
      <c r="F3875" t="str">
        <f>_xlfn.IFNA(VLOOKUP(A3875,Obesity!$A$1:$G$7092,6,0),"")</f>
        <v/>
      </c>
      <c r="G3875" t="str">
        <f>_xlfn.IFNA(VLOOKUP(A3875,Obesity!$A$1:$G$7092,7,0),"")</f>
        <v/>
      </c>
    </row>
    <row r="3876" spans="1:7" x14ac:dyDescent="0.4">
      <c r="A3876">
        <v>77431</v>
      </c>
      <c r="B3876" t="str">
        <f>_xlfn.IFNA(VLOOKUP(A3876,Obesity!$A$1:$G$7092,2,0),"")</f>
        <v/>
      </c>
      <c r="C3876" t="str">
        <f>_xlfn.IFNA(VLOOKUP(A3876,Obesity!$A$1:$G$7092,3,0),"")</f>
        <v/>
      </c>
      <c r="D3876" t="str">
        <f>_xlfn.IFNA(VLOOKUP(A3876,Obesity!$A$1:$G$7092,4,0),"")</f>
        <v/>
      </c>
      <c r="E3876" t="str">
        <f>_xlfn.IFNA(VLOOKUP(A3876,Obesity!$A$1:$G$7092,5,0),"")</f>
        <v/>
      </c>
      <c r="F3876" t="str">
        <f>_xlfn.IFNA(VLOOKUP(A3876,Obesity!$A$1:$G$7092,6,0),"")</f>
        <v/>
      </c>
      <c r="G3876" t="str">
        <f>_xlfn.IFNA(VLOOKUP(A3876,Obesity!$A$1:$G$7092,7,0),"")</f>
        <v/>
      </c>
    </row>
    <row r="3877" spans="1:7" x14ac:dyDescent="0.4">
      <c r="A3877">
        <v>77432</v>
      </c>
      <c r="B3877">
        <f>_xlfn.IFNA(VLOOKUP(A3877,Obesity!$A$1:$G$7092,2,0),"")</f>
        <v>31</v>
      </c>
      <c r="C3877" t="str">
        <f>_xlfn.IFNA(VLOOKUP(A3877,Obesity!$A$1:$G$7092,3,0),"")</f>
        <v>Normal weight</v>
      </c>
      <c r="D3877" t="str">
        <f>_xlfn.IFNA(VLOOKUP(A3877,Obesity!$A$1:$G$7092,4,0),"")</f>
        <v>Male</v>
      </c>
      <c r="E3877" t="str">
        <f>_xlfn.IFNA(VLOOKUP(A3877,Obesity!$A$1:$G$7092,5,0),"")</f>
        <v>35 and below</v>
      </c>
      <c r="F3877" t="str">
        <f>_xlfn.IFNA(VLOOKUP(A3877,Obesity!$A$1:$G$7092,6,0),"")</f>
        <v>below 2,500</v>
      </c>
      <c r="G3877" t="str">
        <f>_xlfn.IFNA(VLOOKUP(A3877,Obesity!$A$1:$G$7092,7,0),"")</f>
        <v>Other Hispanic</v>
      </c>
    </row>
    <row r="3878" spans="1:7" x14ac:dyDescent="0.4">
      <c r="A3878">
        <v>77433</v>
      </c>
      <c r="B3878">
        <f>_xlfn.IFNA(VLOOKUP(A3878,Obesity!$A$1:$G$7092,2,0),"")</f>
        <v>0</v>
      </c>
      <c r="C3878" t="str">
        <f>_xlfn.IFNA(VLOOKUP(A3878,Obesity!$A$1:$G$7092,3,0),"")</f>
        <v>Overweight</v>
      </c>
      <c r="D3878" t="str">
        <f>_xlfn.IFNA(VLOOKUP(A3878,Obesity!$A$1:$G$7092,4,0),"")</f>
        <v>Female</v>
      </c>
      <c r="E3878" t="str">
        <f>_xlfn.IFNA(VLOOKUP(A3878,Obesity!$A$1:$G$7092,5,0),"")</f>
        <v>36 and above</v>
      </c>
      <c r="F3878" t="str">
        <f>_xlfn.IFNA(VLOOKUP(A3878,Obesity!$A$1:$G$7092,6,0),"")</f>
        <v>above 2,000</v>
      </c>
      <c r="G3878" t="str">
        <f>_xlfn.IFNA(VLOOKUP(A3878,Obesity!$A$1:$G$7092,7,0),"")</f>
        <v>Non-Hispanic Asian</v>
      </c>
    </row>
    <row r="3879" spans="1:7" x14ac:dyDescent="0.4">
      <c r="A3879">
        <v>77434</v>
      </c>
      <c r="B3879">
        <f>_xlfn.IFNA(VLOOKUP(A3879,Obesity!$A$1:$G$7092,2,0),"")</f>
        <v>18.8</v>
      </c>
      <c r="C3879" t="str">
        <f>_xlfn.IFNA(VLOOKUP(A3879,Obesity!$A$1:$G$7092,3,0),"")</f>
        <v>Underweight</v>
      </c>
      <c r="D3879" t="str">
        <f>_xlfn.IFNA(VLOOKUP(A3879,Obesity!$A$1:$G$7092,4,0),"")</f>
        <v>Male</v>
      </c>
      <c r="E3879" t="str">
        <f>_xlfn.IFNA(VLOOKUP(A3879,Obesity!$A$1:$G$7092,5,0),"")</f>
        <v>35 and below</v>
      </c>
      <c r="F3879" t="str">
        <f>_xlfn.IFNA(VLOOKUP(A3879,Obesity!$A$1:$G$7092,6,0),"")</f>
        <v>above 2,500</v>
      </c>
      <c r="G3879" t="str">
        <f>_xlfn.IFNA(VLOOKUP(A3879,Obesity!$A$1:$G$7092,7,0),"")</f>
        <v>Non-Hispanic Asian</v>
      </c>
    </row>
    <row r="3880" spans="1:7" x14ac:dyDescent="0.4">
      <c r="A3880">
        <v>77435</v>
      </c>
      <c r="B3880">
        <f>_xlfn.IFNA(VLOOKUP(A3880,Obesity!$A$1:$G$7092,2,0),"")</f>
        <v>25.3</v>
      </c>
      <c r="C3880" t="str">
        <f>_xlfn.IFNA(VLOOKUP(A3880,Obesity!$A$1:$G$7092,3,0),"")</f>
        <v>Normal weight</v>
      </c>
      <c r="D3880" t="str">
        <f>_xlfn.IFNA(VLOOKUP(A3880,Obesity!$A$1:$G$7092,4,0),"")</f>
        <v>Female</v>
      </c>
      <c r="E3880" t="str">
        <f>_xlfn.IFNA(VLOOKUP(A3880,Obesity!$A$1:$G$7092,5,0),"")</f>
        <v>35 and below</v>
      </c>
      <c r="F3880" t="str">
        <f>_xlfn.IFNA(VLOOKUP(A3880,Obesity!$A$1:$G$7092,6,0),"")</f>
        <v>above 2,000</v>
      </c>
      <c r="G3880" t="str">
        <f>_xlfn.IFNA(VLOOKUP(A3880,Obesity!$A$1:$G$7092,7,0),"")</f>
        <v>Other Hispanic</v>
      </c>
    </row>
    <row r="3881" spans="1:7" x14ac:dyDescent="0.4">
      <c r="A3881">
        <v>77436</v>
      </c>
      <c r="B3881">
        <f>_xlfn.IFNA(VLOOKUP(A3881,Obesity!$A$1:$G$7092,2,0),"")</f>
        <v>23.1</v>
      </c>
      <c r="C3881" t="str">
        <f>_xlfn.IFNA(VLOOKUP(A3881,Obesity!$A$1:$G$7092,3,0),"")</f>
        <v>Obese</v>
      </c>
      <c r="D3881" t="str">
        <f>_xlfn.IFNA(VLOOKUP(A3881,Obesity!$A$1:$G$7092,4,0),"")</f>
        <v>Female</v>
      </c>
      <c r="E3881" t="str">
        <f>_xlfn.IFNA(VLOOKUP(A3881,Obesity!$A$1:$G$7092,5,0),"")</f>
        <v>36 and above</v>
      </c>
      <c r="F3881" t="str">
        <f>_xlfn.IFNA(VLOOKUP(A3881,Obesity!$A$1:$G$7092,6,0),"")</f>
        <v>below 2,000</v>
      </c>
      <c r="G3881" t="str">
        <f>_xlfn.IFNA(VLOOKUP(A3881,Obesity!$A$1:$G$7092,7,0),"")</f>
        <v>Non-Hispanic White</v>
      </c>
    </row>
    <row r="3882" spans="1:7" x14ac:dyDescent="0.4">
      <c r="A3882">
        <v>77437</v>
      </c>
      <c r="B3882">
        <f>_xlfn.IFNA(VLOOKUP(A3882,Obesity!$A$1:$G$7092,2,0),"")</f>
        <v>33.299999999999997</v>
      </c>
      <c r="C3882" t="str">
        <f>_xlfn.IFNA(VLOOKUP(A3882,Obesity!$A$1:$G$7092,3,0),"")</f>
        <v>Normal weight</v>
      </c>
      <c r="D3882" t="str">
        <f>_xlfn.IFNA(VLOOKUP(A3882,Obesity!$A$1:$G$7092,4,0),"")</f>
        <v>Male</v>
      </c>
      <c r="E3882" t="str">
        <f>_xlfn.IFNA(VLOOKUP(A3882,Obesity!$A$1:$G$7092,5,0),"")</f>
        <v>35 and below</v>
      </c>
      <c r="F3882" t="str">
        <f>_xlfn.IFNA(VLOOKUP(A3882,Obesity!$A$1:$G$7092,6,0),"")</f>
        <v>below 2,500</v>
      </c>
      <c r="G3882" t="str">
        <f>_xlfn.IFNA(VLOOKUP(A3882,Obesity!$A$1:$G$7092,7,0),"")</f>
        <v>Non-Hispanic Black</v>
      </c>
    </row>
    <row r="3883" spans="1:7" x14ac:dyDescent="0.4">
      <c r="A3883">
        <v>77438</v>
      </c>
      <c r="B3883">
        <f>_xlfn.IFNA(VLOOKUP(A3883,Obesity!$A$1:$G$7092,2,0),"")</f>
        <v>15.3</v>
      </c>
      <c r="C3883" t="str">
        <f>_xlfn.IFNA(VLOOKUP(A3883,Obesity!$A$1:$G$7092,3,0),"")</f>
        <v>Overweight</v>
      </c>
      <c r="D3883" t="str">
        <f>_xlfn.IFNA(VLOOKUP(A3883,Obesity!$A$1:$G$7092,4,0),"")</f>
        <v>Female</v>
      </c>
      <c r="E3883" t="str">
        <f>_xlfn.IFNA(VLOOKUP(A3883,Obesity!$A$1:$G$7092,5,0),"")</f>
        <v>36 and above</v>
      </c>
      <c r="F3883" t="str">
        <f>_xlfn.IFNA(VLOOKUP(A3883,Obesity!$A$1:$G$7092,6,0),"")</f>
        <v>below 2,000</v>
      </c>
      <c r="G3883" t="str">
        <f>_xlfn.IFNA(VLOOKUP(A3883,Obesity!$A$1:$G$7092,7,0),"")</f>
        <v>Mexican American</v>
      </c>
    </row>
    <row r="3884" spans="1:7" x14ac:dyDescent="0.4">
      <c r="A3884">
        <v>77439</v>
      </c>
      <c r="B3884" t="str">
        <f>_xlfn.IFNA(VLOOKUP(A3884,Obesity!$A$1:$G$7092,2,0),"")</f>
        <v/>
      </c>
      <c r="C3884" t="str">
        <f>_xlfn.IFNA(VLOOKUP(A3884,Obesity!$A$1:$G$7092,3,0),"")</f>
        <v/>
      </c>
      <c r="D3884" t="str">
        <f>_xlfn.IFNA(VLOOKUP(A3884,Obesity!$A$1:$G$7092,4,0),"")</f>
        <v/>
      </c>
      <c r="E3884" t="str">
        <f>_xlfn.IFNA(VLOOKUP(A3884,Obesity!$A$1:$G$7092,5,0),"")</f>
        <v/>
      </c>
      <c r="F3884" t="str">
        <f>_xlfn.IFNA(VLOOKUP(A3884,Obesity!$A$1:$G$7092,6,0),"")</f>
        <v/>
      </c>
      <c r="G3884" t="str">
        <f>_xlfn.IFNA(VLOOKUP(A3884,Obesity!$A$1:$G$7092,7,0),"")</f>
        <v/>
      </c>
    </row>
    <row r="3885" spans="1:7" x14ac:dyDescent="0.4">
      <c r="A3885">
        <v>77440</v>
      </c>
      <c r="B3885">
        <f>_xlfn.IFNA(VLOOKUP(A3885,Obesity!$A$1:$G$7092,2,0),"")</f>
        <v>26</v>
      </c>
      <c r="C3885" t="str">
        <f>_xlfn.IFNA(VLOOKUP(A3885,Obesity!$A$1:$G$7092,3,0),"")</f>
        <v>Overweight</v>
      </c>
      <c r="D3885" t="str">
        <f>_xlfn.IFNA(VLOOKUP(A3885,Obesity!$A$1:$G$7092,4,0),"")</f>
        <v>Male</v>
      </c>
      <c r="E3885" t="str">
        <f>_xlfn.IFNA(VLOOKUP(A3885,Obesity!$A$1:$G$7092,5,0),"")</f>
        <v>35 and below</v>
      </c>
      <c r="F3885" t="str">
        <f>_xlfn.IFNA(VLOOKUP(A3885,Obesity!$A$1:$G$7092,6,0),"")</f>
        <v>below 2,500</v>
      </c>
      <c r="G3885" t="str">
        <f>_xlfn.IFNA(VLOOKUP(A3885,Obesity!$A$1:$G$7092,7,0),"")</f>
        <v>Mexican American</v>
      </c>
    </row>
    <row r="3886" spans="1:7" x14ac:dyDescent="0.4">
      <c r="A3886">
        <v>77441</v>
      </c>
      <c r="B3886">
        <f>_xlfn.IFNA(VLOOKUP(A3886,Obesity!$A$1:$G$7092,2,0),"")</f>
        <v>44.8</v>
      </c>
      <c r="C3886" t="str">
        <f>_xlfn.IFNA(VLOOKUP(A3886,Obesity!$A$1:$G$7092,3,0),"")</f>
        <v>Overweight</v>
      </c>
      <c r="D3886" t="str">
        <f>_xlfn.IFNA(VLOOKUP(A3886,Obesity!$A$1:$G$7092,4,0),"")</f>
        <v>Male</v>
      </c>
      <c r="E3886" t="str">
        <f>_xlfn.IFNA(VLOOKUP(A3886,Obesity!$A$1:$G$7092,5,0),"")</f>
        <v>35 and below</v>
      </c>
      <c r="F3886" t="str">
        <f>_xlfn.IFNA(VLOOKUP(A3886,Obesity!$A$1:$G$7092,6,0),"")</f>
        <v>below 2,500</v>
      </c>
      <c r="G3886" t="str">
        <f>_xlfn.IFNA(VLOOKUP(A3886,Obesity!$A$1:$G$7092,7,0),"")</f>
        <v>Other Hispanic</v>
      </c>
    </row>
    <row r="3887" spans="1:7" x14ac:dyDescent="0.4">
      <c r="A3887">
        <v>77442</v>
      </c>
      <c r="B3887">
        <f>_xlfn.IFNA(VLOOKUP(A3887,Obesity!$A$1:$G$7092,2,0),"")</f>
        <v>22.5</v>
      </c>
      <c r="C3887" t="str">
        <f>_xlfn.IFNA(VLOOKUP(A3887,Obesity!$A$1:$G$7092,3,0),"")</f>
        <v>Normal weight</v>
      </c>
      <c r="D3887" t="str">
        <f>_xlfn.IFNA(VLOOKUP(A3887,Obesity!$A$1:$G$7092,4,0),"")</f>
        <v>Female</v>
      </c>
      <c r="E3887" t="str">
        <f>_xlfn.IFNA(VLOOKUP(A3887,Obesity!$A$1:$G$7092,5,0),"")</f>
        <v>35 and below</v>
      </c>
      <c r="F3887" t="str">
        <f>_xlfn.IFNA(VLOOKUP(A3887,Obesity!$A$1:$G$7092,6,0),"")</f>
        <v>below 2,000</v>
      </c>
      <c r="G3887" t="str">
        <f>_xlfn.IFNA(VLOOKUP(A3887,Obesity!$A$1:$G$7092,7,0),"")</f>
        <v>Non-Hispanic Black</v>
      </c>
    </row>
    <row r="3888" spans="1:7" x14ac:dyDescent="0.4">
      <c r="A3888">
        <v>77443</v>
      </c>
      <c r="B3888" t="str">
        <f>_xlfn.IFNA(VLOOKUP(A3888,Obesity!$A$1:$G$7092,2,0),"")</f>
        <v/>
      </c>
      <c r="C3888" t="str">
        <f>_xlfn.IFNA(VLOOKUP(A3888,Obesity!$A$1:$G$7092,3,0),"")</f>
        <v/>
      </c>
      <c r="D3888" t="str">
        <f>_xlfn.IFNA(VLOOKUP(A3888,Obesity!$A$1:$G$7092,4,0),"")</f>
        <v/>
      </c>
      <c r="E3888" t="str">
        <f>_xlfn.IFNA(VLOOKUP(A3888,Obesity!$A$1:$G$7092,5,0),"")</f>
        <v/>
      </c>
      <c r="F3888" t="str">
        <f>_xlfn.IFNA(VLOOKUP(A3888,Obesity!$A$1:$G$7092,6,0),"")</f>
        <v/>
      </c>
      <c r="G3888" t="str">
        <f>_xlfn.IFNA(VLOOKUP(A3888,Obesity!$A$1:$G$7092,7,0),"")</f>
        <v/>
      </c>
    </row>
    <row r="3889" spans="1:7" x14ac:dyDescent="0.4">
      <c r="A3889">
        <v>77444</v>
      </c>
      <c r="B3889">
        <f>_xlfn.IFNA(VLOOKUP(A3889,Obesity!$A$1:$G$7092,2,0),"")</f>
        <v>15.2</v>
      </c>
      <c r="C3889" t="str">
        <f>_xlfn.IFNA(VLOOKUP(A3889,Obesity!$A$1:$G$7092,3,0),"")</f>
        <v>Normal weight</v>
      </c>
      <c r="D3889" t="str">
        <f>_xlfn.IFNA(VLOOKUP(A3889,Obesity!$A$1:$G$7092,4,0),"")</f>
        <v>Male</v>
      </c>
      <c r="E3889" t="str">
        <f>_xlfn.IFNA(VLOOKUP(A3889,Obesity!$A$1:$G$7092,5,0),"")</f>
        <v>36 and above</v>
      </c>
      <c r="F3889" t="str">
        <f>_xlfn.IFNA(VLOOKUP(A3889,Obesity!$A$1:$G$7092,6,0),"")</f>
        <v>below 2,500</v>
      </c>
      <c r="G3889" t="str">
        <f>_xlfn.IFNA(VLOOKUP(A3889,Obesity!$A$1:$G$7092,7,0),"")</f>
        <v>Non-Hispanic Black</v>
      </c>
    </row>
    <row r="3890" spans="1:7" x14ac:dyDescent="0.4">
      <c r="A3890">
        <v>77445</v>
      </c>
      <c r="B3890">
        <f>_xlfn.IFNA(VLOOKUP(A3890,Obesity!$A$1:$G$7092,2,0),"")</f>
        <v>41.3</v>
      </c>
      <c r="C3890" t="str">
        <f>_xlfn.IFNA(VLOOKUP(A3890,Obesity!$A$1:$G$7092,3,0),"")</f>
        <v>Obese</v>
      </c>
      <c r="D3890" t="str">
        <f>_xlfn.IFNA(VLOOKUP(A3890,Obesity!$A$1:$G$7092,4,0),"")</f>
        <v>Male</v>
      </c>
      <c r="E3890" t="str">
        <f>_xlfn.IFNA(VLOOKUP(A3890,Obesity!$A$1:$G$7092,5,0),"")</f>
        <v>35 and below</v>
      </c>
      <c r="F3890" t="str">
        <f>_xlfn.IFNA(VLOOKUP(A3890,Obesity!$A$1:$G$7092,6,0),"")</f>
        <v>below 2,500</v>
      </c>
      <c r="G3890" t="str">
        <f>_xlfn.IFNA(VLOOKUP(A3890,Obesity!$A$1:$G$7092,7,0),"")</f>
        <v>Non-Hispanic White</v>
      </c>
    </row>
    <row r="3891" spans="1:7" x14ac:dyDescent="0.4">
      <c r="A3891">
        <v>77446</v>
      </c>
      <c r="B3891">
        <f>_xlfn.IFNA(VLOOKUP(A3891,Obesity!$A$1:$G$7092,2,0),"")</f>
        <v>19.3</v>
      </c>
      <c r="C3891" t="str">
        <f>_xlfn.IFNA(VLOOKUP(A3891,Obesity!$A$1:$G$7092,3,0),"")</f>
        <v>Overweight</v>
      </c>
      <c r="D3891" t="str">
        <f>_xlfn.IFNA(VLOOKUP(A3891,Obesity!$A$1:$G$7092,4,0),"")</f>
        <v>Female</v>
      </c>
      <c r="E3891" t="str">
        <f>_xlfn.IFNA(VLOOKUP(A3891,Obesity!$A$1:$G$7092,5,0),"")</f>
        <v>35 and below</v>
      </c>
      <c r="F3891" t="str">
        <f>_xlfn.IFNA(VLOOKUP(A3891,Obesity!$A$1:$G$7092,6,0),"")</f>
        <v>above 2,000</v>
      </c>
      <c r="G3891" t="str">
        <f>_xlfn.IFNA(VLOOKUP(A3891,Obesity!$A$1:$G$7092,7,0),"")</f>
        <v>Non-Hispanic White</v>
      </c>
    </row>
    <row r="3892" spans="1:7" x14ac:dyDescent="0.4">
      <c r="A3892">
        <v>77447</v>
      </c>
      <c r="B3892">
        <f>_xlfn.IFNA(VLOOKUP(A3892,Obesity!$A$1:$G$7092,2,0),"")</f>
        <v>24.5</v>
      </c>
      <c r="C3892" t="str">
        <f>_xlfn.IFNA(VLOOKUP(A3892,Obesity!$A$1:$G$7092,3,0),"")</f>
        <v>Underweight</v>
      </c>
      <c r="D3892" t="str">
        <f>_xlfn.IFNA(VLOOKUP(A3892,Obesity!$A$1:$G$7092,4,0),"")</f>
        <v>Female</v>
      </c>
      <c r="E3892" t="str">
        <f>_xlfn.IFNA(VLOOKUP(A3892,Obesity!$A$1:$G$7092,5,0),"")</f>
        <v>35 and below</v>
      </c>
      <c r="F3892" t="str">
        <f>_xlfn.IFNA(VLOOKUP(A3892,Obesity!$A$1:$G$7092,6,0),"")</f>
        <v>above 2,000</v>
      </c>
      <c r="G3892" t="str">
        <f>_xlfn.IFNA(VLOOKUP(A3892,Obesity!$A$1:$G$7092,7,0),"")</f>
        <v>Non-Hispanic Black</v>
      </c>
    </row>
    <row r="3893" spans="1:7" x14ac:dyDescent="0.4">
      <c r="A3893">
        <v>77448</v>
      </c>
      <c r="B3893">
        <f>_xlfn.IFNA(VLOOKUP(A3893,Obesity!$A$1:$G$7092,2,0),"")</f>
        <v>41.9</v>
      </c>
      <c r="C3893" t="str">
        <f>_xlfn.IFNA(VLOOKUP(A3893,Obesity!$A$1:$G$7092,3,0),"")</f>
        <v>Normal weight</v>
      </c>
      <c r="D3893" t="str">
        <f>_xlfn.IFNA(VLOOKUP(A3893,Obesity!$A$1:$G$7092,4,0),"")</f>
        <v>Male</v>
      </c>
      <c r="E3893" t="str">
        <f>_xlfn.IFNA(VLOOKUP(A3893,Obesity!$A$1:$G$7092,5,0),"")</f>
        <v>35 and below</v>
      </c>
      <c r="F3893" t="str">
        <f>_xlfn.IFNA(VLOOKUP(A3893,Obesity!$A$1:$G$7092,6,0),"")</f>
        <v>below 2,500</v>
      </c>
      <c r="G3893" t="str">
        <f>_xlfn.IFNA(VLOOKUP(A3893,Obesity!$A$1:$G$7092,7,0),"")</f>
        <v>Non-Hispanic Black</v>
      </c>
    </row>
    <row r="3894" spans="1:7" x14ac:dyDescent="0.4">
      <c r="A3894">
        <v>77449</v>
      </c>
      <c r="B3894" t="str">
        <f>_xlfn.IFNA(VLOOKUP(A3894,Obesity!$A$1:$G$7092,2,0),"")</f>
        <v/>
      </c>
      <c r="C3894" t="str">
        <f>_xlfn.IFNA(VLOOKUP(A3894,Obesity!$A$1:$G$7092,3,0),"")</f>
        <v/>
      </c>
      <c r="D3894" t="str">
        <f>_xlfn.IFNA(VLOOKUP(A3894,Obesity!$A$1:$G$7092,4,0),"")</f>
        <v/>
      </c>
      <c r="E3894" t="str">
        <f>_xlfn.IFNA(VLOOKUP(A3894,Obesity!$A$1:$G$7092,5,0),"")</f>
        <v/>
      </c>
      <c r="F3894" t="str">
        <f>_xlfn.IFNA(VLOOKUP(A3894,Obesity!$A$1:$G$7092,6,0),"")</f>
        <v/>
      </c>
      <c r="G3894" t="str">
        <f>_xlfn.IFNA(VLOOKUP(A3894,Obesity!$A$1:$G$7092,7,0),"")</f>
        <v/>
      </c>
    </row>
    <row r="3895" spans="1:7" x14ac:dyDescent="0.4">
      <c r="A3895">
        <v>77450</v>
      </c>
      <c r="B3895">
        <f>_xlfn.IFNA(VLOOKUP(A3895,Obesity!$A$1:$G$7092,2,0),"")</f>
        <v>36.4</v>
      </c>
      <c r="C3895" t="str">
        <f>_xlfn.IFNA(VLOOKUP(A3895,Obesity!$A$1:$G$7092,3,0),"")</f>
        <v>Overweight</v>
      </c>
      <c r="D3895" t="str">
        <f>_xlfn.IFNA(VLOOKUP(A3895,Obesity!$A$1:$G$7092,4,0),"")</f>
        <v>Female</v>
      </c>
      <c r="E3895" t="str">
        <f>_xlfn.IFNA(VLOOKUP(A3895,Obesity!$A$1:$G$7092,5,0),"")</f>
        <v>36 and above</v>
      </c>
      <c r="F3895" t="str">
        <f>_xlfn.IFNA(VLOOKUP(A3895,Obesity!$A$1:$G$7092,6,0),"")</f>
        <v>below 2,000</v>
      </c>
      <c r="G3895" t="str">
        <f>_xlfn.IFNA(VLOOKUP(A3895,Obesity!$A$1:$G$7092,7,0),"")</f>
        <v>Non-Hispanic Asian</v>
      </c>
    </row>
    <row r="3896" spans="1:7" x14ac:dyDescent="0.4">
      <c r="A3896">
        <v>77451</v>
      </c>
      <c r="B3896" t="str">
        <f>_xlfn.IFNA(VLOOKUP(A3896,Obesity!$A$1:$G$7092,2,0),"")</f>
        <v/>
      </c>
      <c r="C3896" t="str">
        <f>_xlfn.IFNA(VLOOKUP(A3896,Obesity!$A$1:$G$7092,3,0),"")</f>
        <v/>
      </c>
      <c r="D3896" t="str">
        <f>_xlfn.IFNA(VLOOKUP(A3896,Obesity!$A$1:$G$7092,4,0),"")</f>
        <v/>
      </c>
      <c r="E3896" t="str">
        <f>_xlfn.IFNA(VLOOKUP(A3896,Obesity!$A$1:$G$7092,5,0),"")</f>
        <v/>
      </c>
      <c r="F3896" t="str">
        <f>_xlfn.IFNA(VLOOKUP(A3896,Obesity!$A$1:$G$7092,6,0),"")</f>
        <v/>
      </c>
      <c r="G3896" t="str">
        <f>_xlfn.IFNA(VLOOKUP(A3896,Obesity!$A$1:$G$7092,7,0),"")</f>
        <v/>
      </c>
    </row>
    <row r="3897" spans="1:7" x14ac:dyDescent="0.4">
      <c r="A3897">
        <v>77452</v>
      </c>
      <c r="B3897">
        <f>_xlfn.IFNA(VLOOKUP(A3897,Obesity!$A$1:$G$7092,2,0),"")</f>
        <v>14.9</v>
      </c>
      <c r="C3897" t="str">
        <f>_xlfn.IFNA(VLOOKUP(A3897,Obesity!$A$1:$G$7092,3,0),"")</f>
        <v>Overweight</v>
      </c>
      <c r="D3897" t="str">
        <f>_xlfn.IFNA(VLOOKUP(A3897,Obesity!$A$1:$G$7092,4,0),"")</f>
        <v>Male</v>
      </c>
      <c r="E3897" t="str">
        <f>_xlfn.IFNA(VLOOKUP(A3897,Obesity!$A$1:$G$7092,5,0),"")</f>
        <v>35 and below</v>
      </c>
      <c r="F3897" t="str">
        <f>_xlfn.IFNA(VLOOKUP(A3897,Obesity!$A$1:$G$7092,6,0),"")</f>
        <v>below 2,500</v>
      </c>
      <c r="G3897" t="str">
        <f>_xlfn.IFNA(VLOOKUP(A3897,Obesity!$A$1:$G$7092,7,0),"")</f>
        <v>Mexican American</v>
      </c>
    </row>
    <row r="3898" spans="1:7" x14ac:dyDescent="0.4">
      <c r="A3898">
        <v>77453</v>
      </c>
      <c r="B3898">
        <f>_xlfn.IFNA(VLOOKUP(A3898,Obesity!$A$1:$G$7092,2,0),"")</f>
        <v>22.3</v>
      </c>
      <c r="C3898" t="str">
        <f>_xlfn.IFNA(VLOOKUP(A3898,Obesity!$A$1:$G$7092,3,0),"")</f>
        <v>Overweight</v>
      </c>
      <c r="D3898" t="str">
        <f>_xlfn.IFNA(VLOOKUP(A3898,Obesity!$A$1:$G$7092,4,0),"")</f>
        <v>Female</v>
      </c>
      <c r="E3898" t="str">
        <f>_xlfn.IFNA(VLOOKUP(A3898,Obesity!$A$1:$G$7092,5,0),"")</f>
        <v>36 and above</v>
      </c>
      <c r="F3898" t="str">
        <f>_xlfn.IFNA(VLOOKUP(A3898,Obesity!$A$1:$G$7092,6,0),"")</f>
        <v>above 2,000</v>
      </c>
      <c r="G3898" t="str">
        <f>_xlfn.IFNA(VLOOKUP(A3898,Obesity!$A$1:$G$7092,7,0),"")</f>
        <v>Other Race - Including Multi-Racial</v>
      </c>
    </row>
    <row r="3899" spans="1:7" x14ac:dyDescent="0.4">
      <c r="A3899">
        <v>77454</v>
      </c>
      <c r="B3899">
        <f>_xlfn.IFNA(VLOOKUP(A3899,Obesity!$A$1:$G$7092,2,0),"")</f>
        <v>41.7</v>
      </c>
      <c r="C3899" t="str">
        <f>_xlfn.IFNA(VLOOKUP(A3899,Obesity!$A$1:$G$7092,3,0),"")</f>
        <v>Underweight</v>
      </c>
      <c r="D3899" t="str">
        <f>_xlfn.IFNA(VLOOKUP(A3899,Obesity!$A$1:$G$7092,4,0),"")</f>
        <v>Female</v>
      </c>
      <c r="E3899" t="str">
        <f>_xlfn.IFNA(VLOOKUP(A3899,Obesity!$A$1:$G$7092,5,0),"")</f>
        <v>35 and below</v>
      </c>
      <c r="F3899" t="str">
        <f>_xlfn.IFNA(VLOOKUP(A3899,Obesity!$A$1:$G$7092,6,0),"")</f>
        <v>above 2,000</v>
      </c>
      <c r="G3899" t="str">
        <f>_xlfn.IFNA(VLOOKUP(A3899,Obesity!$A$1:$G$7092,7,0),"")</f>
        <v>Non-Hispanic Black</v>
      </c>
    </row>
    <row r="3900" spans="1:7" x14ac:dyDescent="0.4">
      <c r="A3900">
        <v>77455</v>
      </c>
      <c r="B3900">
        <f>_xlfn.IFNA(VLOOKUP(A3900,Obesity!$A$1:$G$7092,2,0),"")</f>
        <v>18.8</v>
      </c>
      <c r="C3900" t="str">
        <f>_xlfn.IFNA(VLOOKUP(A3900,Obesity!$A$1:$G$7092,3,0),"")</f>
        <v>Overweight</v>
      </c>
      <c r="D3900" t="str">
        <f>_xlfn.IFNA(VLOOKUP(A3900,Obesity!$A$1:$G$7092,4,0),"")</f>
        <v>Female</v>
      </c>
      <c r="E3900" t="str">
        <f>_xlfn.IFNA(VLOOKUP(A3900,Obesity!$A$1:$G$7092,5,0),"")</f>
        <v>35 and below</v>
      </c>
      <c r="F3900" t="str">
        <f>_xlfn.IFNA(VLOOKUP(A3900,Obesity!$A$1:$G$7092,6,0),"")</f>
        <v>below 2,000</v>
      </c>
      <c r="G3900" t="str">
        <f>_xlfn.IFNA(VLOOKUP(A3900,Obesity!$A$1:$G$7092,7,0),"")</f>
        <v>Mexican American</v>
      </c>
    </row>
    <row r="3901" spans="1:7" x14ac:dyDescent="0.4">
      <c r="A3901">
        <v>77456</v>
      </c>
      <c r="B3901">
        <f>_xlfn.IFNA(VLOOKUP(A3901,Obesity!$A$1:$G$7092,2,0),"")</f>
        <v>42.2</v>
      </c>
      <c r="C3901" t="str">
        <f>_xlfn.IFNA(VLOOKUP(A3901,Obesity!$A$1:$G$7092,3,0),"")</f>
        <v>Normal weight</v>
      </c>
      <c r="D3901" t="str">
        <f>_xlfn.IFNA(VLOOKUP(A3901,Obesity!$A$1:$G$7092,4,0),"")</f>
        <v>Female</v>
      </c>
      <c r="E3901" t="str">
        <f>_xlfn.IFNA(VLOOKUP(A3901,Obesity!$A$1:$G$7092,5,0),"")</f>
        <v>36 and above</v>
      </c>
      <c r="F3901" t="str">
        <f>_xlfn.IFNA(VLOOKUP(A3901,Obesity!$A$1:$G$7092,6,0),"")</f>
        <v>below 2,000</v>
      </c>
      <c r="G3901" t="str">
        <f>_xlfn.IFNA(VLOOKUP(A3901,Obesity!$A$1:$G$7092,7,0),"")</f>
        <v>Mexican American</v>
      </c>
    </row>
    <row r="3902" spans="1:7" x14ac:dyDescent="0.4">
      <c r="A3902">
        <v>77457</v>
      </c>
      <c r="B3902">
        <f>_xlfn.IFNA(VLOOKUP(A3902,Obesity!$A$1:$G$7092,2,0),"")</f>
        <v>16.8</v>
      </c>
      <c r="C3902" t="str">
        <f>_xlfn.IFNA(VLOOKUP(A3902,Obesity!$A$1:$G$7092,3,0),"")</f>
        <v>Normal weight</v>
      </c>
      <c r="D3902" t="str">
        <f>_xlfn.IFNA(VLOOKUP(A3902,Obesity!$A$1:$G$7092,4,0),"")</f>
        <v>Male</v>
      </c>
      <c r="E3902" t="str">
        <f>_xlfn.IFNA(VLOOKUP(A3902,Obesity!$A$1:$G$7092,5,0),"")</f>
        <v>35 and below</v>
      </c>
      <c r="F3902" t="str">
        <f>_xlfn.IFNA(VLOOKUP(A3902,Obesity!$A$1:$G$7092,6,0),"")</f>
        <v>below 2,500</v>
      </c>
      <c r="G3902" t="str">
        <f>_xlfn.IFNA(VLOOKUP(A3902,Obesity!$A$1:$G$7092,7,0),"")</f>
        <v>Non-Hispanic White</v>
      </c>
    </row>
    <row r="3903" spans="1:7" x14ac:dyDescent="0.4">
      <c r="A3903">
        <v>77458</v>
      </c>
      <c r="B3903">
        <f>_xlfn.IFNA(VLOOKUP(A3903,Obesity!$A$1:$G$7092,2,0),"")</f>
        <v>26.4</v>
      </c>
      <c r="C3903" t="str">
        <f>_xlfn.IFNA(VLOOKUP(A3903,Obesity!$A$1:$G$7092,3,0),"")</f>
        <v>Obese</v>
      </c>
      <c r="D3903" t="str">
        <f>_xlfn.IFNA(VLOOKUP(A3903,Obesity!$A$1:$G$7092,4,0),"")</f>
        <v>Male</v>
      </c>
      <c r="E3903" t="str">
        <f>_xlfn.IFNA(VLOOKUP(A3903,Obesity!$A$1:$G$7092,5,0),"")</f>
        <v>36 and above</v>
      </c>
      <c r="F3903" t="str">
        <f>_xlfn.IFNA(VLOOKUP(A3903,Obesity!$A$1:$G$7092,6,0),"")</f>
        <v>above 2,500</v>
      </c>
      <c r="G3903" t="str">
        <f>_xlfn.IFNA(VLOOKUP(A3903,Obesity!$A$1:$G$7092,7,0),"")</f>
        <v>Non-Hispanic Black</v>
      </c>
    </row>
    <row r="3904" spans="1:7" x14ac:dyDescent="0.4">
      <c r="A3904">
        <v>77459</v>
      </c>
      <c r="B3904">
        <f>_xlfn.IFNA(VLOOKUP(A3904,Obesity!$A$1:$G$7092,2,0),"")</f>
        <v>18.399999999999999</v>
      </c>
      <c r="C3904" t="str">
        <f>_xlfn.IFNA(VLOOKUP(A3904,Obesity!$A$1:$G$7092,3,0),"")</f>
        <v>Overweight</v>
      </c>
      <c r="D3904" t="str">
        <f>_xlfn.IFNA(VLOOKUP(A3904,Obesity!$A$1:$G$7092,4,0),"")</f>
        <v>Male</v>
      </c>
      <c r="E3904" t="str">
        <f>_xlfn.IFNA(VLOOKUP(A3904,Obesity!$A$1:$G$7092,5,0),"")</f>
        <v>35 and below</v>
      </c>
      <c r="F3904" t="str">
        <f>_xlfn.IFNA(VLOOKUP(A3904,Obesity!$A$1:$G$7092,6,0),"")</f>
        <v>above 2,500</v>
      </c>
      <c r="G3904" t="str">
        <f>_xlfn.IFNA(VLOOKUP(A3904,Obesity!$A$1:$G$7092,7,0),"")</f>
        <v>Mexican American</v>
      </c>
    </row>
    <row r="3905" spans="1:7" x14ac:dyDescent="0.4">
      <c r="A3905">
        <v>77460</v>
      </c>
      <c r="B3905">
        <f>_xlfn.IFNA(VLOOKUP(A3905,Obesity!$A$1:$G$7092,2,0),"")</f>
        <v>28.3</v>
      </c>
      <c r="C3905" t="str">
        <f>_xlfn.IFNA(VLOOKUP(A3905,Obesity!$A$1:$G$7092,3,0),"")</f>
        <v>Obese</v>
      </c>
      <c r="D3905" t="str">
        <f>_xlfn.IFNA(VLOOKUP(A3905,Obesity!$A$1:$G$7092,4,0),"")</f>
        <v>Male</v>
      </c>
      <c r="E3905" t="str">
        <f>_xlfn.IFNA(VLOOKUP(A3905,Obesity!$A$1:$G$7092,5,0),"")</f>
        <v>36 and above</v>
      </c>
      <c r="F3905" t="str">
        <f>_xlfn.IFNA(VLOOKUP(A3905,Obesity!$A$1:$G$7092,6,0),"")</f>
        <v>below 2,500</v>
      </c>
      <c r="G3905" t="str">
        <f>_xlfn.IFNA(VLOOKUP(A3905,Obesity!$A$1:$G$7092,7,0),"")</f>
        <v>Mexican American</v>
      </c>
    </row>
    <row r="3906" spans="1:7" x14ac:dyDescent="0.4">
      <c r="A3906">
        <v>77461</v>
      </c>
      <c r="B3906">
        <f>_xlfn.IFNA(VLOOKUP(A3906,Obesity!$A$1:$G$7092,2,0),"")</f>
        <v>19.100000000000001</v>
      </c>
      <c r="C3906" t="str">
        <f>_xlfn.IFNA(VLOOKUP(A3906,Obesity!$A$1:$G$7092,3,0),"")</f>
        <v>Underweight</v>
      </c>
      <c r="D3906" t="str">
        <f>_xlfn.IFNA(VLOOKUP(A3906,Obesity!$A$1:$G$7092,4,0),"")</f>
        <v>Female</v>
      </c>
      <c r="E3906" t="str">
        <f>_xlfn.IFNA(VLOOKUP(A3906,Obesity!$A$1:$G$7092,5,0),"")</f>
        <v>35 and below</v>
      </c>
      <c r="F3906" t="str">
        <f>_xlfn.IFNA(VLOOKUP(A3906,Obesity!$A$1:$G$7092,6,0),"")</f>
        <v>below 2,000</v>
      </c>
      <c r="G3906" t="str">
        <f>_xlfn.IFNA(VLOOKUP(A3906,Obesity!$A$1:$G$7092,7,0),"")</f>
        <v>Non-Hispanic Black</v>
      </c>
    </row>
    <row r="3907" spans="1:7" x14ac:dyDescent="0.4">
      <c r="A3907">
        <v>77462</v>
      </c>
      <c r="B3907">
        <f>_xlfn.IFNA(VLOOKUP(A3907,Obesity!$A$1:$G$7092,2,0),"")</f>
        <v>20.2</v>
      </c>
      <c r="C3907" t="str">
        <f>_xlfn.IFNA(VLOOKUP(A3907,Obesity!$A$1:$G$7092,3,0),"")</f>
        <v>Normal weight</v>
      </c>
      <c r="D3907" t="str">
        <f>_xlfn.IFNA(VLOOKUP(A3907,Obesity!$A$1:$G$7092,4,0),"")</f>
        <v>Male</v>
      </c>
      <c r="E3907" t="str">
        <f>_xlfn.IFNA(VLOOKUP(A3907,Obesity!$A$1:$G$7092,5,0),"")</f>
        <v>35 and below</v>
      </c>
      <c r="F3907" t="str">
        <f>_xlfn.IFNA(VLOOKUP(A3907,Obesity!$A$1:$G$7092,6,0),"")</f>
        <v>below 2,500</v>
      </c>
      <c r="G3907" t="str">
        <f>_xlfn.IFNA(VLOOKUP(A3907,Obesity!$A$1:$G$7092,7,0),"")</f>
        <v>Non-Hispanic Black</v>
      </c>
    </row>
    <row r="3908" spans="1:7" x14ac:dyDescent="0.4">
      <c r="A3908">
        <v>77463</v>
      </c>
      <c r="B3908">
        <f>_xlfn.IFNA(VLOOKUP(A3908,Obesity!$A$1:$G$7092,2,0),"")</f>
        <v>23.5</v>
      </c>
      <c r="C3908" t="str">
        <f>_xlfn.IFNA(VLOOKUP(A3908,Obesity!$A$1:$G$7092,3,0),"")</f>
        <v>Obese</v>
      </c>
      <c r="D3908" t="str">
        <f>_xlfn.IFNA(VLOOKUP(A3908,Obesity!$A$1:$G$7092,4,0),"")</f>
        <v>Female</v>
      </c>
      <c r="E3908" t="str">
        <f>_xlfn.IFNA(VLOOKUP(A3908,Obesity!$A$1:$G$7092,5,0),"")</f>
        <v>36 and above</v>
      </c>
      <c r="F3908" t="str">
        <f>_xlfn.IFNA(VLOOKUP(A3908,Obesity!$A$1:$G$7092,6,0),"")</f>
        <v>below 2,000</v>
      </c>
      <c r="G3908" t="str">
        <f>_xlfn.IFNA(VLOOKUP(A3908,Obesity!$A$1:$G$7092,7,0),"")</f>
        <v>Mexican American</v>
      </c>
    </row>
    <row r="3909" spans="1:7" x14ac:dyDescent="0.4">
      <c r="A3909">
        <v>77464</v>
      </c>
      <c r="B3909">
        <f>_xlfn.IFNA(VLOOKUP(A3909,Obesity!$A$1:$G$7092,2,0),"")</f>
        <v>24.2</v>
      </c>
      <c r="C3909" t="str">
        <f>_xlfn.IFNA(VLOOKUP(A3909,Obesity!$A$1:$G$7092,3,0),"")</f>
        <v>Obese</v>
      </c>
      <c r="D3909" t="str">
        <f>_xlfn.IFNA(VLOOKUP(A3909,Obesity!$A$1:$G$7092,4,0),"")</f>
        <v>Female</v>
      </c>
      <c r="E3909" t="str">
        <f>_xlfn.IFNA(VLOOKUP(A3909,Obesity!$A$1:$G$7092,5,0),"")</f>
        <v>36 and above</v>
      </c>
      <c r="F3909" t="str">
        <f>_xlfn.IFNA(VLOOKUP(A3909,Obesity!$A$1:$G$7092,6,0),"")</f>
        <v>below 2,000</v>
      </c>
      <c r="G3909" t="str">
        <f>_xlfn.IFNA(VLOOKUP(A3909,Obesity!$A$1:$G$7092,7,0),"")</f>
        <v>Other Race - Including Multi-Racial</v>
      </c>
    </row>
    <row r="3910" spans="1:7" x14ac:dyDescent="0.4">
      <c r="A3910">
        <v>77465</v>
      </c>
      <c r="B3910">
        <f>_xlfn.IFNA(VLOOKUP(A3910,Obesity!$A$1:$G$7092,2,0),"")</f>
        <v>22.7</v>
      </c>
      <c r="C3910" t="str">
        <f>_xlfn.IFNA(VLOOKUP(A3910,Obesity!$A$1:$G$7092,3,0),"")</f>
        <v>Normal weight</v>
      </c>
      <c r="D3910" t="str">
        <f>_xlfn.IFNA(VLOOKUP(A3910,Obesity!$A$1:$G$7092,4,0),"")</f>
        <v>Female</v>
      </c>
      <c r="E3910" t="str">
        <f>_xlfn.IFNA(VLOOKUP(A3910,Obesity!$A$1:$G$7092,5,0),"")</f>
        <v>35 and below</v>
      </c>
      <c r="F3910" t="str">
        <f>_xlfn.IFNA(VLOOKUP(A3910,Obesity!$A$1:$G$7092,6,0),"")</f>
        <v>above 2,000</v>
      </c>
      <c r="G3910" t="str">
        <f>_xlfn.IFNA(VLOOKUP(A3910,Obesity!$A$1:$G$7092,7,0),"")</f>
        <v>Other Hispanic</v>
      </c>
    </row>
    <row r="3911" spans="1:7" x14ac:dyDescent="0.4">
      <c r="A3911">
        <v>77466</v>
      </c>
      <c r="B3911">
        <f>_xlfn.IFNA(VLOOKUP(A3911,Obesity!$A$1:$G$7092,2,0),"")</f>
        <v>32.1</v>
      </c>
      <c r="C3911" t="str">
        <f>_xlfn.IFNA(VLOOKUP(A3911,Obesity!$A$1:$G$7092,3,0),"")</f>
        <v>Overweight</v>
      </c>
      <c r="D3911" t="str">
        <f>_xlfn.IFNA(VLOOKUP(A3911,Obesity!$A$1:$G$7092,4,0),"")</f>
        <v>Female</v>
      </c>
      <c r="E3911" t="str">
        <f>_xlfn.IFNA(VLOOKUP(A3911,Obesity!$A$1:$G$7092,5,0),"")</f>
        <v>35 and below</v>
      </c>
      <c r="F3911" t="str">
        <f>_xlfn.IFNA(VLOOKUP(A3911,Obesity!$A$1:$G$7092,6,0),"")</f>
        <v>below 2,000</v>
      </c>
      <c r="G3911" t="str">
        <f>_xlfn.IFNA(VLOOKUP(A3911,Obesity!$A$1:$G$7092,7,0),"")</f>
        <v>Non-Hispanic White</v>
      </c>
    </row>
    <row r="3912" spans="1:7" x14ac:dyDescent="0.4">
      <c r="A3912">
        <v>77467</v>
      </c>
      <c r="B3912" t="str">
        <f>_xlfn.IFNA(VLOOKUP(A3912,Obesity!$A$1:$G$7092,2,0),"")</f>
        <v/>
      </c>
      <c r="C3912" t="str">
        <f>_xlfn.IFNA(VLOOKUP(A3912,Obesity!$A$1:$G$7092,3,0),"")</f>
        <v/>
      </c>
      <c r="D3912" t="str">
        <f>_xlfn.IFNA(VLOOKUP(A3912,Obesity!$A$1:$G$7092,4,0),"")</f>
        <v/>
      </c>
      <c r="E3912" t="str">
        <f>_xlfn.IFNA(VLOOKUP(A3912,Obesity!$A$1:$G$7092,5,0),"")</f>
        <v/>
      </c>
      <c r="F3912" t="str">
        <f>_xlfn.IFNA(VLOOKUP(A3912,Obesity!$A$1:$G$7092,6,0),"")</f>
        <v/>
      </c>
      <c r="G3912" t="str">
        <f>_xlfn.IFNA(VLOOKUP(A3912,Obesity!$A$1:$G$7092,7,0),"")</f>
        <v/>
      </c>
    </row>
    <row r="3913" spans="1:7" x14ac:dyDescent="0.4">
      <c r="A3913">
        <v>77468</v>
      </c>
      <c r="B3913">
        <f>_xlfn.IFNA(VLOOKUP(A3913,Obesity!$A$1:$G$7092,2,0),"")</f>
        <v>22.5</v>
      </c>
      <c r="C3913" t="str">
        <f>_xlfn.IFNA(VLOOKUP(A3913,Obesity!$A$1:$G$7092,3,0),"")</f>
        <v>Overweight</v>
      </c>
      <c r="D3913" t="str">
        <f>_xlfn.IFNA(VLOOKUP(A3913,Obesity!$A$1:$G$7092,4,0),"")</f>
        <v>Male</v>
      </c>
      <c r="E3913" t="str">
        <f>_xlfn.IFNA(VLOOKUP(A3913,Obesity!$A$1:$G$7092,5,0),"")</f>
        <v>36 and above</v>
      </c>
      <c r="F3913" t="str">
        <f>_xlfn.IFNA(VLOOKUP(A3913,Obesity!$A$1:$G$7092,6,0),"")</f>
        <v>below 2,500</v>
      </c>
      <c r="G3913" t="str">
        <f>_xlfn.IFNA(VLOOKUP(A3913,Obesity!$A$1:$G$7092,7,0),"")</f>
        <v>Non-Hispanic Black</v>
      </c>
    </row>
    <row r="3914" spans="1:7" x14ac:dyDescent="0.4">
      <c r="A3914">
        <v>77469</v>
      </c>
      <c r="B3914">
        <f>_xlfn.IFNA(VLOOKUP(A3914,Obesity!$A$1:$G$7092,2,0),"")</f>
        <v>15.7</v>
      </c>
      <c r="C3914" t="str">
        <f>_xlfn.IFNA(VLOOKUP(A3914,Obesity!$A$1:$G$7092,3,0),"")</f>
        <v>Obese</v>
      </c>
      <c r="D3914" t="str">
        <f>_xlfn.IFNA(VLOOKUP(A3914,Obesity!$A$1:$G$7092,4,0),"")</f>
        <v>Female</v>
      </c>
      <c r="E3914" t="str">
        <f>_xlfn.IFNA(VLOOKUP(A3914,Obesity!$A$1:$G$7092,5,0),"")</f>
        <v>36 and above</v>
      </c>
      <c r="F3914" t="str">
        <f>_xlfn.IFNA(VLOOKUP(A3914,Obesity!$A$1:$G$7092,6,0),"")</f>
        <v>above 2,000</v>
      </c>
      <c r="G3914" t="str">
        <f>_xlfn.IFNA(VLOOKUP(A3914,Obesity!$A$1:$G$7092,7,0),"")</f>
        <v>Non-Hispanic White</v>
      </c>
    </row>
    <row r="3915" spans="1:7" x14ac:dyDescent="0.4">
      <c r="A3915">
        <v>77470</v>
      </c>
      <c r="B3915">
        <f>_xlfn.IFNA(VLOOKUP(A3915,Obesity!$A$1:$G$7092,2,0),"")</f>
        <v>27.3</v>
      </c>
      <c r="C3915" t="str">
        <f>_xlfn.IFNA(VLOOKUP(A3915,Obesity!$A$1:$G$7092,3,0),"")</f>
        <v>Obese</v>
      </c>
      <c r="D3915" t="str">
        <f>_xlfn.IFNA(VLOOKUP(A3915,Obesity!$A$1:$G$7092,4,0),"")</f>
        <v>Female</v>
      </c>
      <c r="E3915" t="str">
        <f>_xlfn.IFNA(VLOOKUP(A3915,Obesity!$A$1:$G$7092,5,0),"")</f>
        <v>35 and below</v>
      </c>
      <c r="F3915" t="str">
        <f>_xlfn.IFNA(VLOOKUP(A3915,Obesity!$A$1:$G$7092,6,0),"")</f>
        <v>below 2,000</v>
      </c>
      <c r="G3915" t="str">
        <f>_xlfn.IFNA(VLOOKUP(A3915,Obesity!$A$1:$G$7092,7,0),"")</f>
        <v>Non-Hispanic White</v>
      </c>
    </row>
    <row r="3916" spans="1:7" x14ac:dyDescent="0.4">
      <c r="A3916">
        <v>77471</v>
      </c>
      <c r="B3916" t="str">
        <f>_xlfn.IFNA(VLOOKUP(A3916,Obesity!$A$1:$G$7092,2,0),"")</f>
        <v/>
      </c>
      <c r="C3916" t="str">
        <f>_xlfn.IFNA(VLOOKUP(A3916,Obesity!$A$1:$G$7092,3,0),"")</f>
        <v/>
      </c>
      <c r="D3916" t="str">
        <f>_xlfn.IFNA(VLOOKUP(A3916,Obesity!$A$1:$G$7092,4,0),"")</f>
        <v/>
      </c>
      <c r="E3916" t="str">
        <f>_xlfn.IFNA(VLOOKUP(A3916,Obesity!$A$1:$G$7092,5,0),"")</f>
        <v/>
      </c>
      <c r="F3916" t="str">
        <f>_xlfn.IFNA(VLOOKUP(A3916,Obesity!$A$1:$G$7092,6,0),"")</f>
        <v/>
      </c>
      <c r="G3916" t="str">
        <f>_xlfn.IFNA(VLOOKUP(A3916,Obesity!$A$1:$G$7092,7,0),"")</f>
        <v/>
      </c>
    </row>
    <row r="3917" spans="1:7" x14ac:dyDescent="0.4">
      <c r="A3917">
        <v>77472</v>
      </c>
      <c r="B3917" t="str">
        <f>_xlfn.IFNA(VLOOKUP(A3917,Obesity!$A$1:$G$7092,2,0),"")</f>
        <v/>
      </c>
      <c r="C3917" t="str">
        <f>_xlfn.IFNA(VLOOKUP(A3917,Obesity!$A$1:$G$7092,3,0),"")</f>
        <v/>
      </c>
      <c r="D3917" t="str">
        <f>_xlfn.IFNA(VLOOKUP(A3917,Obesity!$A$1:$G$7092,4,0),"")</f>
        <v/>
      </c>
      <c r="E3917" t="str">
        <f>_xlfn.IFNA(VLOOKUP(A3917,Obesity!$A$1:$G$7092,5,0),"")</f>
        <v/>
      </c>
      <c r="F3917" t="str">
        <f>_xlfn.IFNA(VLOOKUP(A3917,Obesity!$A$1:$G$7092,6,0),"")</f>
        <v/>
      </c>
      <c r="G3917" t="str">
        <f>_xlfn.IFNA(VLOOKUP(A3917,Obesity!$A$1:$G$7092,7,0),"")</f>
        <v/>
      </c>
    </row>
    <row r="3918" spans="1:7" x14ac:dyDescent="0.4">
      <c r="A3918">
        <v>77473</v>
      </c>
      <c r="B3918">
        <f>_xlfn.IFNA(VLOOKUP(A3918,Obesity!$A$1:$G$7092,2,0),"")</f>
        <v>16.100000000000001</v>
      </c>
      <c r="C3918" t="str">
        <f>_xlfn.IFNA(VLOOKUP(A3918,Obesity!$A$1:$G$7092,3,0),"")</f>
        <v>Normal weight</v>
      </c>
      <c r="D3918" t="str">
        <f>_xlfn.IFNA(VLOOKUP(A3918,Obesity!$A$1:$G$7092,4,0),"")</f>
        <v>Female</v>
      </c>
      <c r="E3918" t="str">
        <f>_xlfn.IFNA(VLOOKUP(A3918,Obesity!$A$1:$G$7092,5,0),"")</f>
        <v>35 and below</v>
      </c>
      <c r="F3918" t="str">
        <f>_xlfn.IFNA(VLOOKUP(A3918,Obesity!$A$1:$G$7092,6,0),"")</f>
        <v>below 2,000</v>
      </c>
      <c r="G3918" t="str">
        <f>_xlfn.IFNA(VLOOKUP(A3918,Obesity!$A$1:$G$7092,7,0),"")</f>
        <v>Non-Hispanic Asian</v>
      </c>
    </row>
    <row r="3919" spans="1:7" x14ac:dyDescent="0.4">
      <c r="A3919">
        <v>77474</v>
      </c>
      <c r="B3919">
        <f>_xlfn.IFNA(VLOOKUP(A3919,Obesity!$A$1:$G$7092,2,0),"")</f>
        <v>12.6</v>
      </c>
      <c r="C3919" t="str">
        <f>_xlfn.IFNA(VLOOKUP(A3919,Obesity!$A$1:$G$7092,3,0),"")</f>
        <v>Normal weight</v>
      </c>
      <c r="D3919" t="str">
        <f>_xlfn.IFNA(VLOOKUP(A3919,Obesity!$A$1:$G$7092,4,0),"")</f>
        <v>Female</v>
      </c>
      <c r="E3919" t="str">
        <f>_xlfn.IFNA(VLOOKUP(A3919,Obesity!$A$1:$G$7092,5,0),"")</f>
        <v>35 and below</v>
      </c>
      <c r="F3919" t="str">
        <f>_xlfn.IFNA(VLOOKUP(A3919,Obesity!$A$1:$G$7092,6,0),"")</f>
        <v>below 2,000</v>
      </c>
      <c r="G3919" t="str">
        <f>_xlfn.IFNA(VLOOKUP(A3919,Obesity!$A$1:$G$7092,7,0),"")</f>
        <v>Non-Hispanic White</v>
      </c>
    </row>
    <row r="3920" spans="1:7" x14ac:dyDescent="0.4">
      <c r="A3920">
        <v>77475</v>
      </c>
      <c r="B3920">
        <f>_xlfn.IFNA(VLOOKUP(A3920,Obesity!$A$1:$G$7092,2,0),"")</f>
        <v>22.1</v>
      </c>
      <c r="C3920" t="str">
        <f>_xlfn.IFNA(VLOOKUP(A3920,Obesity!$A$1:$G$7092,3,0),"")</f>
        <v>Overweight</v>
      </c>
      <c r="D3920" t="str">
        <f>_xlfn.IFNA(VLOOKUP(A3920,Obesity!$A$1:$G$7092,4,0),"")</f>
        <v>Male</v>
      </c>
      <c r="E3920" t="str">
        <f>_xlfn.IFNA(VLOOKUP(A3920,Obesity!$A$1:$G$7092,5,0),"")</f>
        <v>36 and above</v>
      </c>
      <c r="F3920" t="str">
        <f>_xlfn.IFNA(VLOOKUP(A3920,Obesity!$A$1:$G$7092,6,0),"")</f>
        <v>below 2,500</v>
      </c>
      <c r="G3920" t="str">
        <f>_xlfn.IFNA(VLOOKUP(A3920,Obesity!$A$1:$G$7092,7,0),"")</f>
        <v>Non-Hispanic White</v>
      </c>
    </row>
    <row r="3921" spans="1:7" x14ac:dyDescent="0.4">
      <c r="A3921">
        <v>77476</v>
      </c>
      <c r="B3921">
        <f>_xlfn.IFNA(VLOOKUP(A3921,Obesity!$A$1:$G$7092,2,0),"")</f>
        <v>21.4</v>
      </c>
      <c r="C3921" t="str">
        <f>_xlfn.IFNA(VLOOKUP(A3921,Obesity!$A$1:$G$7092,3,0),"")</f>
        <v>Normal weight</v>
      </c>
      <c r="D3921" t="str">
        <f>_xlfn.IFNA(VLOOKUP(A3921,Obesity!$A$1:$G$7092,4,0),"")</f>
        <v>Male</v>
      </c>
      <c r="E3921" t="str">
        <f>_xlfn.IFNA(VLOOKUP(A3921,Obesity!$A$1:$G$7092,5,0),"")</f>
        <v>35 and below</v>
      </c>
      <c r="F3921" t="str">
        <f>_xlfn.IFNA(VLOOKUP(A3921,Obesity!$A$1:$G$7092,6,0),"")</f>
        <v>below 2,500</v>
      </c>
      <c r="G3921" t="str">
        <f>_xlfn.IFNA(VLOOKUP(A3921,Obesity!$A$1:$G$7092,7,0),"")</f>
        <v>Non-Hispanic Black</v>
      </c>
    </row>
    <row r="3922" spans="1:7" x14ac:dyDescent="0.4">
      <c r="A3922">
        <v>77477</v>
      </c>
      <c r="B3922" t="str">
        <f>_xlfn.IFNA(VLOOKUP(A3922,Obesity!$A$1:$G$7092,2,0),"")</f>
        <v/>
      </c>
      <c r="C3922" t="str">
        <f>_xlfn.IFNA(VLOOKUP(A3922,Obesity!$A$1:$G$7092,3,0),"")</f>
        <v/>
      </c>
      <c r="D3922" t="str">
        <f>_xlfn.IFNA(VLOOKUP(A3922,Obesity!$A$1:$G$7092,4,0),"")</f>
        <v/>
      </c>
      <c r="E3922" t="str">
        <f>_xlfn.IFNA(VLOOKUP(A3922,Obesity!$A$1:$G$7092,5,0),"")</f>
        <v/>
      </c>
      <c r="F3922" t="str">
        <f>_xlfn.IFNA(VLOOKUP(A3922,Obesity!$A$1:$G$7092,6,0),"")</f>
        <v/>
      </c>
      <c r="G3922" t="str">
        <f>_xlfn.IFNA(VLOOKUP(A3922,Obesity!$A$1:$G$7092,7,0),"")</f>
        <v/>
      </c>
    </row>
    <row r="3923" spans="1:7" x14ac:dyDescent="0.4">
      <c r="A3923">
        <v>77478</v>
      </c>
      <c r="B3923">
        <f>_xlfn.IFNA(VLOOKUP(A3923,Obesity!$A$1:$G$7092,2,0),"")</f>
        <v>24.3</v>
      </c>
      <c r="C3923" t="str">
        <f>_xlfn.IFNA(VLOOKUP(A3923,Obesity!$A$1:$G$7092,3,0),"")</f>
        <v>Underweight</v>
      </c>
      <c r="D3923" t="str">
        <f>_xlfn.IFNA(VLOOKUP(A3923,Obesity!$A$1:$G$7092,4,0),"")</f>
        <v>Male</v>
      </c>
      <c r="E3923" t="str">
        <f>_xlfn.IFNA(VLOOKUP(A3923,Obesity!$A$1:$G$7092,5,0),"")</f>
        <v>35 and below</v>
      </c>
      <c r="F3923" t="str">
        <f>_xlfn.IFNA(VLOOKUP(A3923,Obesity!$A$1:$G$7092,6,0),"")</f>
        <v>below 2,500</v>
      </c>
      <c r="G3923" t="str">
        <f>_xlfn.IFNA(VLOOKUP(A3923,Obesity!$A$1:$G$7092,7,0),"")</f>
        <v>Other Hispanic</v>
      </c>
    </row>
    <row r="3924" spans="1:7" x14ac:dyDescent="0.4">
      <c r="A3924">
        <v>77479</v>
      </c>
      <c r="B3924">
        <f>_xlfn.IFNA(VLOOKUP(A3924,Obesity!$A$1:$G$7092,2,0),"")</f>
        <v>17.899999999999999</v>
      </c>
      <c r="C3924" t="str">
        <f>_xlfn.IFNA(VLOOKUP(A3924,Obesity!$A$1:$G$7092,3,0),"")</f>
        <v>Underweight</v>
      </c>
      <c r="D3924" t="str">
        <f>_xlfn.IFNA(VLOOKUP(A3924,Obesity!$A$1:$G$7092,4,0),"")</f>
        <v>Male</v>
      </c>
      <c r="E3924" t="str">
        <f>_xlfn.IFNA(VLOOKUP(A3924,Obesity!$A$1:$G$7092,5,0),"")</f>
        <v>35 and below</v>
      </c>
      <c r="F3924" t="str">
        <f>_xlfn.IFNA(VLOOKUP(A3924,Obesity!$A$1:$G$7092,6,0),"")</f>
        <v>below 2,500</v>
      </c>
      <c r="G3924" t="str">
        <f>_xlfn.IFNA(VLOOKUP(A3924,Obesity!$A$1:$G$7092,7,0),"")</f>
        <v>Non-Hispanic Black</v>
      </c>
    </row>
    <row r="3925" spans="1:7" x14ac:dyDescent="0.4">
      <c r="A3925">
        <v>77480</v>
      </c>
      <c r="B3925">
        <f>_xlfn.IFNA(VLOOKUP(A3925,Obesity!$A$1:$G$7092,2,0),"")</f>
        <v>28.4</v>
      </c>
      <c r="C3925" t="str">
        <f>_xlfn.IFNA(VLOOKUP(A3925,Obesity!$A$1:$G$7092,3,0),"")</f>
        <v>Underweight</v>
      </c>
      <c r="D3925" t="str">
        <f>_xlfn.IFNA(VLOOKUP(A3925,Obesity!$A$1:$G$7092,4,0),"")</f>
        <v>Male</v>
      </c>
      <c r="E3925" t="str">
        <f>_xlfn.IFNA(VLOOKUP(A3925,Obesity!$A$1:$G$7092,5,0),"")</f>
        <v>35 and below</v>
      </c>
      <c r="F3925" t="str">
        <f>_xlfn.IFNA(VLOOKUP(A3925,Obesity!$A$1:$G$7092,6,0),"")</f>
        <v>below 2,500</v>
      </c>
      <c r="G3925" t="str">
        <f>_xlfn.IFNA(VLOOKUP(A3925,Obesity!$A$1:$G$7092,7,0),"")</f>
        <v>Non-Hispanic Black</v>
      </c>
    </row>
    <row r="3926" spans="1:7" x14ac:dyDescent="0.4">
      <c r="A3926">
        <v>77481</v>
      </c>
      <c r="B3926">
        <f>_xlfn.IFNA(VLOOKUP(A3926,Obesity!$A$1:$G$7092,2,0),"")</f>
        <v>16</v>
      </c>
      <c r="C3926" t="str">
        <f>_xlfn.IFNA(VLOOKUP(A3926,Obesity!$A$1:$G$7092,3,0),"")</f>
        <v>Obese</v>
      </c>
      <c r="D3926" t="str">
        <f>_xlfn.IFNA(VLOOKUP(A3926,Obesity!$A$1:$G$7092,4,0),"")</f>
        <v>Female</v>
      </c>
      <c r="E3926" t="str">
        <f>_xlfn.IFNA(VLOOKUP(A3926,Obesity!$A$1:$G$7092,5,0),"")</f>
        <v>36 and above</v>
      </c>
      <c r="F3926" t="str">
        <f>_xlfn.IFNA(VLOOKUP(A3926,Obesity!$A$1:$G$7092,6,0),"")</f>
        <v>above 2,000</v>
      </c>
      <c r="G3926" t="str">
        <f>_xlfn.IFNA(VLOOKUP(A3926,Obesity!$A$1:$G$7092,7,0),"")</f>
        <v>Mexican American</v>
      </c>
    </row>
    <row r="3927" spans="1:7" x14ac:dyDescent="0.4">
      <c r="A3927">
        <v>77482</v>
      </c>
      <c r="B3927">
        <f>_xlfn.IFNA(VLOOKUP(A3927,Obesity!$A$1:$G$7092,2,0),"")</f>
        <v>34.5</v>
      </c>
      <c r="C3927" t="str">
        <f>_xlfn.IFNA(VLOOKUP(A3927,Obesity!$A$1:$G$7092,3,0),"")</f>
        <v>Underweight</v>
      </c>
      <c r="D3927" t="str">
        <f>_xlfn.IFNA(VLOOKUP(A3927,Obesity!$A$1:$G$7092,4,0),"")</f>
        <v>Female</v>
      </c>
      <c r="E3927" t="str">
        <f>_xlfn.IFNA(VLOOKUP(A3927,Obesity!$A$1:$G$7092,5,0),"")</f>
        <v>35 and below</v>
      </c>
      <c r="F3927" t="str">
        <f>_xlfn.IFNA(VLOOKUP(A3927,Obesity!$A$1:$G$7092,6,0),"")</f>
        <v>below 2,000</v>
      </c>
      <c r="G3927" t="str">
        <f>_xlfn.IFNA(VLOOKUP(A3927,Obesity!$A$1:$G$7092,7,0),"")</f>
        <v>Mexican American</v>
      </c>
    </row>
    <row r="3928" spans="1:7" x14ac:dyDescent="0.4">
      <c r="A3928">
        <v>77483</v>
      </c>
      <c r="B3928">
        <f>_xlfn.IFNA(VLOOKUP(A3928,Obesity!$A$1:$G$7092,2,0),"")</f>
        <v>20.6</v>
      </c>
      <c r="C3928" t="str">
        <f>_xlfn.IFNA(VLOOKUP(A3928,Obesity!$A$1:$G$7092,3,0),"")</f>
        <v>Overweight</v>
      </c>
      <c r="D3928" t="str">
        <f>_xlfn.IFNA(VLOOKUP(A3928,Obesity!$A$1:$G$7092,4,0),"")</f>
        <v>Male</v>
      </c>
      <c r="E3928" t="str">
        <f>_xlfn.IFNA(VLOOKUP(A3928,Obesity!$A$1:$G$7092,5,0),"")</f>
        <v>36 and above</v>
      </c>
      <c r="F3928" t="str">
        <f>_xlfn.IFNA(VLOOKUP(A3928,Obesity!$A$1:$G$7092,6,0),"")</f>
        <v>below 2,500</v>
      </c>
      <c r="G3928" t="str">
        <f>_xlfn.IFNA(VLOOKUP(A3928,Obesity!$A$1:$G$7092,7,0),"")</f>
        <v>Non-Hispanic White</v>
      </c>
    </row>
    <row r="3929" spans="1:7" x14ac:dyDescent="0.4">
      <c r="A3929">
        <v>77484</v>
      </c>
      <c r="B3929">
        <f>_xlfn.IFNA(VLOOKUP(A3929,Obesity!$A$1:$G$7092,2,0),"")</f>
        <v>15.2</v>
      </c>
      <c r="C3929" t="str">
        <f>_xlfn.IFNA(VLOOKUP(A3929,Obesity!$A$1:$G$7092,3,0),"")</f>
        <v>Normal weight</v>
      </c>
      <c r="D3929" t="str">
        <f>_xlfn.IFNA(VLOOKUP(A3929,Obesity!$A$1:$G$7092,4,0),"")</f>
        <v>Male</v>
      </c>
      <c r="E3929" t="str">
        <f>_xlfn.IFNA(VLOOKUP(A3929,Obesity!$A$1:$G$7092,5,0),"")</f>
        <v>36 and above</v>
      </c>
      <c r="F3929" t="str">
        <f>_xlfn.IFNA(VLOOKUP(A3929,Obesity!$A$1:$G$7092,6,0),"")</f>
        <v>below 2,500</v>
      </c>
      <c r="G3929" t="str">
        <f>_xlfn.IFNA(VLOOKUP(A3929,Obesity!$A$1:$G$7092,7,0),"")</f>
        <v>Non-Hispanic Asian</v>
      </c>
    </row>
    <row r="3930" spans="1:7" x14ac:dyDescent="0.4">
      <c r="A3930">
        <v>77485</v>
      </c>
      <c r="B3930">
        <f>_xlfn.IFNA(VLOOKUP(A3930,Obesity!$A$1:$G$7092,2,0),"")</f>
        <v>32.700000000000003</v>
      </c>
      <c r="C3930" t="str">
        <f>_xlfn.IFNA(VLOOKUP(A3930,Obesity!$A$1:$G$7092,3,0),"")</f>
        <v>Overweight</v>
      </c>
      <c r="D3930" t="str">
        <f>_xlfn.IFNA(VLOOKUP(A3930,Obesity!$A$1:$G$7092,4,0),"")</f>
        <v>Female</v>
      </c>
      <c r="E3930" t="str">
        <f>_xlfn.IFNA(VLOOKUP(A3930,Obesity!$A$1:$G$7092,5,0),"")</f>
        <v>36 and above</v>
      </c>
      <c r="F3930" t="str">
        <f>_xlfn.IFNA(VLOOKUP(A3930,Obesity!$A$1:$G$7092,6,0),"")</f>
        <v>below 2,000</v>
      </c>
      <c r="G3930" t="str">
        <f>_xlfn.IFNA(VLOOKUP(A3930,Obesity!$A$1:$G$7092,7,0),"")</f>
        <v>Non-Hispanic Black</v>
      </c>
    </row>
    <row r="3931" spans="1:7" x14ac:dyDescent="0.4">
      <c r="A3931">
        <v>77486</v>
      </c>
      <c r="B3931">
        <f>_xlfn.IFNA(VLOOKUP(A3931,Obesity!$A$1:$G$7092,2,0),"")</f>
        <v>21.2</v>
      </c>
      <c r="C3931" t="str">
        <f>_xlfn.IFNA(VLOOKUP(A3931,Obesity!$A$1:$G$7092,3,0),"")</f>
        <v>Underweight</v>
      </c>
      <c r="D3931" t="str">
        <f>_xlfn.IFNA(VLOOKUP(A3931,Obesity!$A$1:$G$7092,4,0),"")</f>
        <v>Female</v>
      </c>
      <c r="E3931" t="str">
        <f>_xlfn.IFNA(VLOOKUP(A3931,Obesity!$A$1:$G$7092,5,0),"")</f>
        <v>35 and below</v>
      </c>
      <c r="F3931" t="str">
        <f>_xlfn.IFNA(VLOOKUP(A3931,Obesity!$A$1:$G$7092,6,0),"")</f>
        <v>above 2,000</v>
      </c>
      <c r="G3931" t="str">
        <f>_xlfn.IFNA(VLOOKUP(A3931,Obesity!$A$1:$G$7092,7,0),"")</f>
        <v>Non-Hispanic Asian</v>
      </c>
    </row>
    <row r="3932" spans="1:7" x14ac:dyDescent="0.4">
      <c r="A3932">
        <v>77487</v>
      </c>
      <c r="B3932">
        <f>_xlfn.IFNA(VLOOKUP(A3932,Obesity!$A$1:$G$7092,2,0),"")</f>
        <v>30.8</v>
      </c>
      <c r="C3932" t="str">
        <f>_xlfn.IFNA(VLOOKUP(A3932,Obesity!$A$1:$G$7092,3,0),"")</f>
        <v>Normal weight</v>
      </c>
      <c r="D3932" t="str">
        <f>_xlfn.IFNA(VLOOKUP(A3932,Obesity!$A$1:$G$7092,4,0),"")</f>
        <v>Female</v>
      </c>
      <c r="E3932" t="str">
        <f>_xlfn.IFNA(VLOOKUP(A3932,Obesity!$A$1:$G$7092,5,0),"")</f>
        <v>35 and below</v>
      </c>
      <c r="F3932" t="str">
        <f>_xlfn.IFNA(VLOOKUP(A3932,Obesity!$A$1:$G$7092,6,0),"")</f>
        <v>above 2,000</v>
      </c>
      <c r="G3932" t="str">
        <f>_xlfn.IFNA(VLOOKUP(A3932,Obesity!$A$1:$G$7092,7,0),"")</f>
        <v>Mexican American</v>
      </c>
    </row>
    <row r="3933" spans="1:7" x14ac:dyDescent="0.4">
      <c r="A3933">
        <v>77488</v>
      </c>
      <c r="B3933" t="str">
        <f>_xlfn.IFNA(VLOOKUP(A3933,Obesity!$A$1:$G$7092,2,0),"")</f>
        <v/>
      </c>
      <c r="C3933" t="str">
        <f>_xlfn.IFNA(VLOOKUP(A3933,Obesity!$A$1:$G$7092,3,0),"")</f>
        <v/>
      </c>
      <c r="D3933" t="str">
        <f>_xlfn.IFNA(VLOOKUP(A3933,Obesity!$A$1:$G$7092,4,0),"")</f>
        <v/>
      </c>
      <c r="E3933" t="str">
        <f>_xlfn.IFNA(VLOOKUP(A3933,Obesity!$A$1:$G$7092,5,0),"")</f>
        <v/>
      </c>
      <c r="F3933" t="str">
        <f>_xlfn.IFNA(VLOOKUP(A3933,Obesity!$A$1:$G$7092,6,0),"")</f>
        <v/>
      </c>
      <c r="G3933" t="str">
        <f>_xlfn.IFNA(VLOOKUP(A3933,Obesity!$A$1:$G$7092,7,0),"")</f>
        <v/>
      </c>
    </row>
    <row r="3934" spans="1:7" x14ac:dyDescent="0.4">
      <c r="A3934">
        <v>77489</v>
      </c>
      <c r="B3934">
        <f>_xlfn.IFNA(VLOOKUP(A3934,Obesity!$A$1:$G$7092,2,0),"")</f>
        <v>33.5</v>
      </c>
      <c r="C3934" t="str">
        <f>_xlfn.IFNA(VLOOKUP(A3934,Obesity!$A$1:$G$7092,3,0),"")</f>
        <v>Obese</v>
      </c>
      <c r="D3934" t="str">
        <f>_xlfn.IFNA(VLOOKUP(A3934,Obesity!$A$1:$G$7092,4,0),"")</f>
        <v>Male</v>
      </c>
      <c r="E3934" t="str">
        <f>_xlfn.IFNA(VLOOKUP(A3934,Obesity!$A$1:$G$7092,5,0),"")</f>
        <v>36 and above</v>
      </c>
      <c r="F3934" t="str">
        <f>_xlfn.IFNA(VLOOKUP(A3934,Obesity!$A$1:$G$7092,6,0),"")</f>
        <v>below 2,500</v>
      </c>
      <c r="G3934" t="str">
        <f>_xlfn.IFNA(VLOOKUP(A3934,Obesity!$A$1:$G$7092,7,0),"")</f>
        <v>Non-Hispanic White</v>
      </c>
    </row>
    <row r="3935" spans="1:7" x14ac:dyDescent="0.4">
      <c r="A3935">
        <v>77490</v>
      </c>
      <c r="B3935">
        <f>_xlfn.IFNA(VLOOKUP(A3935,Obesity!$A$1:$G$7092,2,0),"")</f>
        <v>20</v>
      </c>
      <c r="C3935" t="str">
        <f>_xlfn.IFNA(VLOOKUP(A3935,Obesity!$A$1:$G$7092,3,0),"")</f>
        <v>Underweight</v>
      </c>
      <c r="D3935" t="str">
        <f>_xlfn.IFNA(VLOOKUP(A3935,Obesity!$A$1:$G$7092,4,0),"")</f>
        <v>Male</v>
      </c>
      <c r="E3935" t="str">
        <f>_xlfn.IFNA(VLOOKUP(A3935,Obesity!$A$1:$G$7092,5,0),"")</f>
        <v>35 and below</v>
      </c>
      <c r="F3935" t="str">
        <f>_xlfn.IFNA(VLOOKUP(A3935,Obesity!$A$1:$G$7092,6,0),"")</f>
        <v>below 2,500</v>
      </c>
      <c r="G3935" t="str">
        <f>_xlfn.IFNA(VLOOKUP(A3935,Obesity!$A$1:$G$7092,7,0),"")</f>
        <v>Non-Hispanic White</v>
      </c>
    </row>
    <row r="3936" spans="1:7" x14ac:dyDescent="0.4">
      <c r="A3936">
        <v>77491</v>
      </c>
      <c r="B3936" t="str">
        <f>_xlfn.IFNA(VLOOKUP(A3936,Obesity!$A$1:$G$7092,2,0),"")</f>
        <v/>
      </c>
      <c r="C3936" t="str">
        <f>_xlfn.IFNA(VLOOKUP(A3936,Obesity!$A$1:$G$7092,3,0),"")</f>
        <v/>
      </c>
      <c r="D3936" t="str">
        <f>_xlfn.IFNA(VLOOKUP(A3936,Obesity!$A$1:$G$7092,4,0),"")</f>
        <v/>
      </c>
      <c r="E3936" t="str">
        <f>_xlfn.IFNA(VLOOKUP(A3936,Obesity!$A$1:$G$7092,5,0),"")</f>
        <v/>
      </c>
      <c r="F3936" t="str">
        <f>_xlfn.IFNA(VLOOKUP(A3936,Obesity!$A$1:$G$7092,6,0),"")</f>
        <v/>
      </c>
      <c r="G3936" t="str">
        <f>_xlfn.IFNA(VLOOKUP(A3936,Obesity!$A$1:$G$7092,7,0),"")</f>
        <v/>
      </c>
    </row>
    <row r="3937" spans="1:7" x14ac:dyDescent="0.4">
      <c r="A3937">
        <v>77492</v>
      </c>
      <c r="B3937">
        <f>_xlfn.IFNA(VLOOKUP(A3937,Obesity!$A$1:$G$7092,2,0),"")</f>
        <v>17.5</v>
      </c>
      <c r="C3937" t="str">
        <f>_xlfn.IFNA(VLOOKUP(A3937,Obesity!$A$1:$G$7092,3,0),"")</f>
        <v>Obese</v>
      </c>
      <c r="D3937" t="str">
        <f>_xlfn.IFNA(VLOOKUP(A3937,Obesity!$A$1:$G$7092,4,0),"")</f>
        <v>Male</v>
      </c>
      <c r="E3937" t="str">
        <f>_xlfn.IFNA(VLOOKUP(A3937,Obesity!$A$1:$G$7092,5,0),"")</f>
        <v>35 and below</v>
      </c>
      <c r="F3937" t="str">
        <f>_xlfn.IFNA(VLOOKUP(A3937,Obesity!$A$1:$G$7092,6,0),"")</f>
        <v>below 2,500</v>
      </c>
      <c r="G3937" t="str">
        <f>_xlfn.IFNA(VLOOKUP(A3937,Obesity!$A$1:$G$7092,7,0),"")</f>
        <v>Non-Hispanic Black</v>
      </c>
    </row>
    <row r="3938" spans="1:7" x14ac:dyDescent="0.4">
      <c r="A3938">
        <v>77493</v>
      </c>
      <c r="B3938">
        <f>_xlfn.IFNA(VLOOKUP(A3938,Obesity!$A$1:$G$7092,2,0),"")</f>
        <v>20.399999999999999</v>
      </c>
      <c r="C3938" t="str">
        <f>_xlfn.IFNA(VLOOKUP(A3938,Obesity!$A$1:$G$7092,3,0),"")</f>
        <v>Underweight</v>
      </c>
      <c r="D3938" t="str">
        <f>_xlfn.IFNA(VLOOKUP(A3938,Obesity!$A$1:$G$7092,4,0),"")</f>
        <v>Male</v>
      </c>
      <c r="E3938" t="str">
        <f>_xlfn.IFNA(VLOOKUP(A3938,Obesity!$A$1:$G$7092,5,0),"")</f>
        <v>35 and below</v>
      </c>
      <c r="F3938" t="str">
        <f>_xlfn.IFNA(VLOOKUP(A3938,Obesity!$A$1:$G$7092,6,0),"")</f>
        <v>above 2,500</v>
      </c>
      <c r="G3938" t="str">
        <f>_xlfn.IFNA(VLOOKUP(A3938,Obesity!$A$1:$G$7092,7,0),"")</f>
        <v>Non-Hispanic Black</v>
      </c>
    </row>
    <row r="3939" spans="1:7" x14ac:dyDescent="0.4">
      <c r="A3939">
        <v>77494</v>
      </c>
      <c r="B3939">
        <f>_xlfn.IFNA(VLOOKUP(A3939,Obesity!$A$1:$G$7092,2,0),"")</f>
        <v>28.8</v>
      </c>
      <c r="C3939" t="str">
        <f>_xlfn.IFNA(VLOOKUP(A3939,Obesity!$A$1:$G$7092,3,0),"")</f>
        <v>Overweight</v>
      </c>
      <c r="D3939" t="str">
        <f>_xlfn.IFNA(VLOOKUP(A3939,Obesity!$A$1:$G$7092,4,0),"")</f>
        <v>Male</v>
      </c>
      <c r="E3939" t="str">
        <f>_xlfn.IFNA(VLOOKUP(A3939,Obesity!$A$1:$G$7092,5,0),"")</f>
        <v>36 and above</v>
      </c>
      <c r="F3939" t="str">
        <f>_xlfn.IFNA(VLOOKUP(A3939,Obesity!$A$1:$G$7092,6,0),"")</f>
        <v>above 2,500</v>
      </c>
      <c r="G3939" t="str">
        <f>_xlfn.IFNA(VLOOKUP(A3939,Obesity!$A$1:$G$7092,7,0),"")</f>
        <v>Non-Hispanic White</v>
      </c>
    </row>
    <row r="3940" spans="1:7" x14ac:dyDescent="0.4">
      <c r="A3940">
        <v>77495</v>
      </c>
      <c r="B3940" t="str">
        <f>_xlfn.IFNA(VLOOKUP(A3940,Obesity!$A$1:$G$7092,2,0),"")</f>
        <v/>
      </c>
      <c r="C3940" t="str">
        <f>_xlfn.IFNA(VLOOKUP(A3940,Obesity!$A$1:$G$7092,3,0),"")</f>
        <v/>
      </c>
      <c r="D3940" t="str">
        <f>_xlfn.IFNA(VLOOKUP(A3940,Obesity!$A$1:$G$7092,4,0),"")</f>
        <v/>
      </c>
      <c r="E3940" t="str">
        <f>_xlfn.IFNA(VLOOKUP(A3940,Obesity!$A$1:$G$7092,5,0),"")</f>
        <v/>
      </c>
      <c r="F3940" t="str">
        <f>_xlfn.IFNA(VLOOKUP(A3940,Obesity!$A$1:$G$7092,6,0),"")</f>
        <v/>
      </c>
      <c r="G3940" t="str">
        <f>_xlfn.IFNA(VLOOKUP(A3940,Obesity!$A$1:$G$7092,7,0),"")</f>
        <v/>
      </c>
    </row>
    <row r="3941" spans="1:7" x14ac:dyDescent="0.4">
      <c r="A3941">
        <v>77496</v>
      </c>
      <c r="B3941" t="str">
        <f>_xlfn.IFNA(VLOOKUP(A3941,Obesity!$A$1:$G$7092,2,0),"")</f>
        <v/>
      </c>
      <c r="C3941" t="str">
        <f>_xlfn.IFNA(VLOOKUP(A3941,Obesity!$A$1:$G$7092,3,0),"")</f>
        <v/>
      </c>
      <c r="D3941" t="str">
        <f>_xlfn.IFNA(VLOOKUP(A3941,Obesity!$A$1:$G$7092,4,0),"")</f>
        <v/>
      </c>
      <c r="E3941" t="str">
        <f>_xlfn.IFNA(VLOOKUP(A3941,Obesity!$A$1:$G$7092,5,0),"")</f>
        <v/>
      </c>
      <c r="F3941" t="str">
        <f>_xlfn.IFNA(VLOOKUP(A3941,Obesity!$A$1:$G$7092,6,0),"")</f>
        <v/>
      </c>
      <c r="G3941" t="str">
        <f>_xlfn.IFNA(VLOOKUP(A3941,Obesity!$A$1:$G$7092,7,0),"")</f>
        <v/>
      </c>
    </row>
    <row r="3942" spans="1:7" x14ac:dyDescent="0.4">
      <c r="A3942">
        <v>77497</v>
      </c>
      <c r="B3942" t="str">
        <f>_xlfn.IFNA(VLOOKUP(A3942,Obesity!$A$1:$G$7092,2,0),"")</f>
        <v/>
      </c>
      <c r="C3942" t="str">
        <f>_xlfn.IFNA(VLOOKUP(A3942,Obesity!$A$1:$G$7092,3,0),"")</f>
        <v/>
      </c>
      <c r="D3942" t="str">
        <f>_xlfn.IFNA(VLOOKUP(A3942,Obesity!$A$1:$G$7092,4,0),"")</f>
        <v/>
      </c>
      <c r="E3942" t="str">
        <f>_xlfn.IFNA(VLOOKUP(A3942,Obesity!$A$1:$G$7092,5,0),"")</f>
        <v/>
      </c>
      <c r="F3942" t="str">
        <f>_xlfn.IFNA(VLOOKUP(A3942,Obesity!$A$1:$G$7092,6,0),"")</f>
        <v/>
      </c>
      <c r="G3942" t="str">
        <f>_xlfn.IFNA(VLOOKUP(A3942,Obesity!$A$1:$G$7092,7,0),"")</f>
        <v/>
      </c>
    </row>
    <row r="3943" spans="1:7" x14ac:dyDescent="0.4">
      <c r="A3943">
        <v>77498</v>
      </c>
      <c r="B3943">
        <f>_xlfn.IFNA(VLOOKUP(A3943,Obesity!$A$1:$G$7092,2,0),"")</f>
        <v>29.8</v>
      </c>
      <c r="C3943" t="str">
        <f>_xlfn.IFNA(VLOOKUP(A3943,Obesity!$A$1:$G$7092,3,0),"")</f>
        <v>Normal weight</v>
      </c>
      <c r="D3943" t="str">
        <f>_xlfn.IFNA(VLOOKUP(A3943,Obesity!$A$1:$G$7092,4,0),"")</f>
        <v>Female</v>
      </c>
      <c r="E3943" t="str">
        <f>_xlfn.IFNA(VLOOKUP(A3943,Obesity!$A$1:$G$7092,5,0),"")</f>
        <v>36 and above</v>
      </c>
      <c r="F3943" t="str">
        <f>_xlfn.IFNA(VLOOKUP(A3943,Obesity!$A$1:$G$7092,6,0),"")</f>
        <v>below 2,000</v>
      </c>
      <c r="G3943" t="str">
        <f>_xlfn.IFNA(VLOOKUP(A3943,Obesity!$A$1:$G$7092,7,0),"")</f>
        <v>Non-Hispanic White</v>
      </c>
    </row>
    <row r="3944" spans="1:7" x14ac:dyDescent="0.4">
      <c r="A3944">
        <v>77499</v>
      </c>
      <c r="B3944">
        <f>_xlfn.IFNA(VLOOKUP(A3944,Obesity!$A$1:$G$7092,2,0),"")</f>
        <v>21.3</v>
      </c>
      <c r="C3944" t="str">
        <f>_xlfn.IFNA(VLOOKUP(A3944,Obesity!$A$1:$G$7092,3,0),"")</f>
        <v>Obese</v>
      </c>
      <c r="D3944" t="str">
        <f>_xlfn.IFNA(VLOOKUP(A3944,Obesity!$A$1:$G$7092,4,0),"")</f>
        <v>Male</v>
      </c>
      <c r="E3944" t="str">
        <f>_xlfn.IFNA(VLOOKUP(A3944,Obesity!$A$1:$G$7092,5,0),"")</f>
        <v>35 and below</v>
      </c>
      <c r="F3944" t="str">
        <f>_xlfn.IFNA(VLOOKUP(A3944,Obesity!$A$1:$G$7092,6,0),"")</f>
        <v>below 2,500</v>
      </c>
      <c r="G3944" t="str">
        <f>_xlfn.IFNA(VLOOKUP(A3944,Obesity!$A$1:$G$7092,7,0),"")</f>
        <v>Non-Hispanic White</v>
      </c>
    </row>
    <row r="3945" spans="1:7" x14ac:dyDescent="0.4">
      <c r="A3945">
        <v>77500</v>
      </c>
      <c r="B3945">
        <f>_xlfn.IFNA(VLOOKUP(A3945,Obesity!$A$1:$G$7092,2,0),"")</f>
        <v>14.5</v>
      </c>
      <c r="C3945" t="str">
        <f>_xlfn.IFNA(VLOOKUP(A3945,Obesity!$A$1:$G$7092,3,0),"")</f>
        <v>Underweight</v>
      </c>
      <c r="D3945" t="str">
        <f>_xlfn.IFNA(VLOOKUP(A3945,Obesity!$A$1:$G$7092,4,0),"")</f>
        <v>Female</v>
      </c>
      <c r="E3945" t="str">
        <f>_xlfn.IFNA(VLOOKUP(A3945,Obesity!$A$1:$G$7092,5,0),"")</f>
        <v>35 and below</v>
      </c>
      <c r="F3945" t="str">
        <f>_xlfn.IFNA(VLOOKUP(A3945,Obesity!$A$1:$G$7092,6,0),"")</f>
        <v>above 2,000</v>
      </c>
      <c r="G3945" t="str">
        <f>_xlfn.IFNA(VLOOKUP(A3945,Obesity!$A$1:$G$7092,7,0),"")</f>
        <v>Mexican American</v>
      </c>
    </row>
    <row r="3946" spans="1:7" x14ac:dyDescent="0.4">
      <c r="A3946">
        <v>77501</v>
      </c>
      <c r="B3946" t="str">
        <f>_xlfn.IFNA(VLOOKUP(A3946,Obesity!$A$1:$G$7092,2,0),"")</f>
        <v/>
      </c>
      <c r="C3946" t="str">
        <f>_xlfn.IFNA(VLOOKUP(A3946,Obesity!$A$1:$G$7092,3,0),"")</f>
        <v/>
      </c>
      <c r="D3946" t="str">
        <f>_xlfn.IFNA(VLOOKUP(A3946,Obesity!$A$1:$G$7092,4,0),"")</f>
        <v/>
      </c>
      <c r="E3946" t="str">
        <f>_xlfn.IFNA(VLOOKUP(A3946,Obesity!$A$1:$G$7092,5,0),"")</f>
        <v/>
      </c>
      <c r="F3946" t="str">
        <f>_xlfn.IFNA(VLOOKUP(A3946,Obesity!$A$1:$G$7092,6,0),"")</f>
        <v/>
      </c>
      <c r="G3946" t="str">
        <f>_xlfn.IFNA(VLOOKUP(A3946,Obesity!$A$1:$G$7092,7,0),"")</f>
        <v/>
      </c>
    </row>
    <row r="3947" spans="1:7" x14ac:dyDescent="0.4">
      <c r="A3947">
        <v>77502</v>
      </c>
      <c r="B3947">
        <f>_xlfn.IFNA(VLOOKUP(A3947,Obesity!$A$1:$G$7092,2,0),"")</f>
        <v>36.299999999999997</v>
      </c>
      <c r="C3947" t="str">
        <f>_xlfn.IFNA(VLOOKUP(A3947,Obesity!$A$1:$G$7092,3,0),"")</f>
        <v>Obese</v>
      </c>
      <c r="D3947" t="str">
        <f>_xlfn.IFNA(VLOOKUP(A3947,Obesity!$A$1:$G$7092,4,0),"")</f>
        <v>Female</v>
      </c>
      <c r="E3947" t="str">
        <f>_xlfn.IFNA(VLOOKUP(A3947,Obesity!$A$1:$G$7092,5,0),"")</f>
        <v>36 and above</v>
      </c>
      <c r="F3947" t="str">
        <f>_xlfn.IFNA(VLOOKUP(A3947,Obesity!$A$1:$G$7092,6,0),"")</f>
        <v>below 2,000</v>
      </c>
      <c r="G3947" t="str">
        <f>_xlfn.IFNA(VLOOKUP(A3947,Obesity!$A$1:$G$7092,7,0),"")</f>
        <v>Non-Hispanic White</v>
      </c>
    </row>
    <row r="3948" spans="1:7" x14ac:dyDescent="0.4">
      <c r="A3948">
        <v>77503</v>
      </c>
      <c r="B3948">
        <f>_xlfn.IFNA(VLOOKUP(A3948,Obesity!$A$1:$G$7092,2,0),"")</f>
        <v>23.8</v>
      </c>
      <c r="C3948" t="str">
        <f>_xlfn.IFNA(VLOOKUP(A3948,Obesity!$A$1:$G$7092,3,0),"")</f>
        <v>Overweight</v>
      </c>
      <c r="D3948" t="str">
        <f>_xlfn.IFNA(VLOOKUP(A3948,Obesity!$A$1:$G$7092,4,0),"")</f>
        <v>Male</v>
      </c>
      <c r="E3948" t="str">
        <f>_xlfn.IFNA(VLOOKUP(A3948,Obesity!$A$1:$G$7092,5,0),"")</f>
        <v>36 and above</v>
      </c>
      <c r="F3948" t="str">
        <f>_xlfn.IFNA(VLOOKUP(A3948,Obesity!$A$1:$G$7092,6,0),"")</f>
        <v>above 2,500</v>
      </c>
      <c r="G3948" t="str">
        <f>_xlfn.IFNA(VLOOKUP(A3948,Obesity!$A$1:$G$7092,7,0),"")</f>
        <v>Non-Hispanic White</v>
      </c>
    </row>
    <row r="3949" spans="1:7" x14ac:dyDescent="0.4">
      <c r="A3949">
        <v>77504</v>
      </c>
      <c r="B3949">
        <f>_xlfn.IFNA(VLOOKUP(A3949,Obesity!$A$1:$G$7092,2,0),"")</f>
        <v>30.8</v>
      </c>
      <c r="C3949" t="str">
        <f>_xlfn.IFNA(VLOOKUP(A3949,Obesity!$A$1:$G$7092,3,0),"")</f>
        <v>Underweight</v>
      </c>
      <c r="D3949" t="str">
        <f>_xlfn.IFNA(VLOOKUP(A3949,Obesity!$A$1:$G$7092,4,0),"")</f>
        <v>Female</v>
      </c>
      <c r="E3949" t="str">
        <f>_xlfn.IFNA(VLOOKUP(A3949,Obesity!$A$1:$G$7092,5,0),"")</f>
        <v>35 and below</v>
      </c>
      <c r="F3949" t="str">
        <f>_xlfn.IFNA(VLOOKUP(A3949,Obesity!$A$1:$G$7092,6,0),"")</f>
        <v>below 2,000</v>
      </c>
      <c r="G3949" t="str">
        <f>_xlfn.IFNA(VLOOKUP(A3949,Obesity!$A$1:$G$7092,7,0),"")</f>
        <v>Non-Hispanic Asian</v>
      </c>
    </row>
    <row r="3950" spans="1:7" x14ac:dyDescent="0.4">
      <c r="A3950">
        <v>77505</v>
      </c>
      <c r="B3950">
        <f>_xlfn.IFNA(VLOOKUP(A3950,Obesity!$A$1:$G$7092,2,0),"")</f>
        <v>20.8</v>
      </c>
      <c r="C3950" t="str">
        <f>_xlfn.IFNA(VLOOKUP(A3950,Obesity!$A$1:$G$7092,3,0),"")</f>
        <v>Normal weight</v>
      </c>
      <c r="D3950" t="str">
        <f>_xlfn.IFNA(VLOOKUP(A3950,Obesity!$A$1:$G$7092,4,0),"")</f>
        <v>Female</v>
      </c>
      <c r="E3950" t="str">
        <f>_xlfn.IFNA(VLOOKUP(A3950,Obesity!$A$1:$G$7092,5,0),"")</f>
        <v>35 and below</v>
      </c>
      <c r="F3950" t="str">
        <f>_xlfn.IFNA(VLOOKUP(A3950,Obesity!$A$1:$G$7092,6,0),"")</f>
        <v>below 2,000</v>
      </c>
      <c r="G3950" t="str">
        <f>_xlfn.IFNA(VLOOKUP(A3950,Obesity!$A$1:$G$7092,7,0),"")</f>
        <v>Non-Hispanic White</v>
      </c>
    </row>
    <row r="3951" spans="1:7" x14ac:dyDescent="0.4">
      <c r="A3951">
        <v>77506</v>
      </c>
      <c r="B3951" t="str">
        <f>_xlfn.IFNA(VLOOKUP(A3951,Obesity!$A$1:$G$7092,2,0),"")</f>
        <v/>
      </c>
      <c r="C3951" t="str">
        <f>_xlfn.IFNA(VLOOKUP(A3951,Obesity!$A$1:$G$7092,3,0),"")</f>
        <v/>
      </c>
      <c r="D3951" t="str">
        <f>_xlfn.IFNA(VLOOKUP(A3951,Obesity!$A$1:$G$7092,4,0),"")</f>
        <v/>
      </c>
      <c r="E3951" t="str">
        <f>_xlfn.IFNA(VLOOKUP(A3951,Obesity!$A$1:$G$7092,5,0),"")</f>
        <v/>
      </c>
      <c r="F3951" t="str">
        <f>_xlfn.IFNA(VLOOKUP(A3951,Obesity!$A$1:$G$7092,6,0),"")</f>
        <v/>
      </c>
      <c r="G3951" t="str">
        <f>_xlfn.IFNA(VLOOKUP(A3951,Obesity!$A$1:$G$7092,7,0),"")</f>
        <v/>
      </c>
    </row>
    <row r="3952" spans="1:7" x14ac:dyDescent="0.4">
      <c r="A3952">
        <v>77507</v>
      </c>
      <c r="B3952">
        <f>_xlfn.IFNA(VLOOKUP(A3952,Obesity!$A$1:$G$7092,2,0),"")</f>
        <v>18.2</v>
      </c>
      <c r="C3952" t="str">
        <f>_xlfn.IFNA(VLOOKUP(A3952,Obesity!$A$1:$G$7092,3,0),"")</f>
        <v>Overweight</v>
      </c>
      <c r="D3952" t="str">
        <f>_xlfn.IFNA(VLOOKUP(A3952,Obesity!$A$1:$G$7092,4,0),"")</f>
        <v>Male</v>
      </c>
      <c r="E3952" t="str">
        <f>_xlfn.IFNA(VLOOKUP(A3952,Obesity!$A$1:$G$7092,5,0),"")</f>
        <v>36 and above</v>
      </c>
      <c r="F3952" t="str">
        <f>_xlfn.IFNA(VLOOKUP(A3952,Obesity!$A$1:$G$7092,6,0),"")</f>
        <v>below 2,500</v>
      </c>
      <c r="G3952" t="str">
        <f>_xlfn.IFNA(VLOOKUP(A3952,Obesity!$A$1:$G$7092,7,0),"")</f>
        <v>Non-Hispanic Asian</v>
      </c>
    </row>
    <row r="3953" spans="1:7" x14ac:dyDescent="0.4">
      <c r="A3953">
        <v>77508</v>
      </c>
      <c r="B3953">
        <f>_xlfn.IFNA(VLOOKUP(A3953,Obesity!$A$1:$G$7092,2,0),"")</f>
        <v>16.100000000000001</v>
      </c>
      <c r="C3953" t="str">
        <f>_xlfn.IFNA(VLOOKUP(A3953,Obesity!$A$1:$G$7092,3,0),"")</f>
        <v>Normal weight</v>
      </c>
      <c r="D3953" t="str">
        <f>_xlfn.IFNA(VLOOKUP(A3953,Obesity!$A$1:$G$7092,4,0),"")</f>
        <v>Female</v>
      </c>
      <c r="E3953" t="str">
        <f>_xlfn.IFNA(VLOOKUP(A3953,Obesity!$A$1:$G$7092,5,0),"")</f>
        <v>35 and below</v>
      </c>
      <c r="F3953" t="str">
        <f>_xlfn.IFNA(VLOOKUP(A3953,Obesity!$A$1:$G$7092,6,0),"")</f>
        <v>below 2,000</v>
      </c>
      <c r="G3953" t="str">
        <f>_xlfn.IFNA(VLOOKUP(A3953,Obesity!$A$1:$G$7092,7,0),"")</f>
        <v>Other Hispanic</v>
      </c>
    </row>
    <row r="3954" spans="1:7" x14ac:dyDescent="0.4">
      <c r="A3954">
        <v>77509</v>
      </c>
      <c r="B3954" t="str">
        <f>_xlfn.IFNA(VLOOKUP(A3954,Obesity!$A$1:$G$7092,2,0),"")</f>
        <v/>
      </c>
      <c r="C3954" t="str">
        <f>_xlfn.IFNA(VLOOKUP(A3954,Obesity!$A$1:$G$7092,3,0),"")</f>
        <v/>
      </c>
      <c r="D3954" t="str">
        <f>_xlfn.IFNA(VLOOKUP(A3954,Obesity!$A$1:$G$7092,4,0),"")</f>
        <v/>
      </c>
      <c r="E3954" t="str">
        <f>_xlfn.IFNA(VLOOKUP(A3954,Obesity!$A$1:$G$7092,5,0),"")</f>
        <v/>
      </c>
      <c r="F3954" t="str">
        <f>_xlfn.IFNA(VLOOKUP(A3954,Obesity!$A$1:$G$7092,6,0),"")</f>
        <v/>
      </c>
      <c r="G3954" t="str">
        <f>_xlfn.IFNA(VLOOKUP(A3954,Obesity!$A$1:$G$7092,7,0),"")</f>
        <v/>
      </c>
    </row>
    <row r="3955" spans="1:7" x14ac:dyDescent="0.4">
      <c r="A3955">
        <v>77510</v>
      </c>
      <c r="B3955" t="str">
        <f>_xlfn.IFNA(VLOOKUP(A3955,Obesity!$A$1:$G$7092,2,0),"")</f>
        <v/>
      </c>
      <c r="C3955" t="str">
        <f>_xlfn.IFNA(VLOOKUP(A3955,Obesity!$A$1:$G$7092,3,0),"")</f>
        <v/>
      </c>
      <c r="D3955" t="str">
        <f>_xlfn.IFNA(VLOOKUP(A3955,Obesity!$A$1:$G$7092,4,0),"")</f>
        <v/>
      </c>
      <c r="E3955" t="str">
        <f>_xlfn.IFNA(VLOOKUP(A3955,Obesity!$A$1:$G$7092,5,0),"")</f>
        <v/>
      </c>
      <c r="F3955" t="str">
        <f>_xlfn.IFNA(VLOOKUP(A3955,Obesity!$A$1:$G$7092,6,0),"")</f>
        <v/>
      </c>
      <c r="G3955" t="str">
        <f>_xlfn.IFNA(VLOOKUP(A3955,Obesity!$A$1:$G$7092,7,0),"")</f>
        <v/>
      </c>
    </row>
    <row r="3956" spans="1:7" x14ac:dyDescent="0.4">
      <c r="A3956">
        <v>77511</v>
      </c>
      <c r="B3956">
        <f>_xlfn.IFNA(VLOOKUP(A3956,Obesity!$A$1:$G$7092,2,0),"")</f>
        <v>22.6</v>
      </c>
      <c r="C3956" t="str">
        <f>_xlfn.IFNA(VLOOKUP(A3956,Obesity!$A$1:$G$7092,3,0),"")</f>
        <v>Obese</v>
      </c>
      <c r="D3956" t="str">
        <f>_xlfn.IFNA(VLOOKUP(A3956,Obesity!$A$1:$G$7092,4,0),"")</f>
        <v>Male</v>
      </c>
      <c r="E3956" t="str">
        <f>_xlfn.IFNA(VLOOKUP(A3956,Obesity!$A$1:$G$7092,5,0),"")</f>
        <v>36 and above</v>
      </c>
      <c r="F3956" t="str">
        <f>_xlfn.IFNA(VLOOKUP(A3956,Obesity!$A$1:$G$7092,6,0),"")</f>
        <v>below 2,500</v>
      </c>
      <c r="G3956" t="str">
        <f>_xlfn.IFNA(VLOOKUP(A3956,Obesity!$A$1:$G$7092,7,0),"")</f>
        <v>Non-Hispanic Black</v>
      </c>
    </row>
    <row r="3957" spans="1:7" x14ac:dyDescent="0.4">
      <c r="A3957">
        <v>77512</v>
      </c>
      <c r="B3957" t="str">
        <f>_xlfn.IFNA(VLOOKUP(A3957,Obesity!$A$1:$G$7092,2,0),"")</f>
        <v/>
      </c>
      <c r="C3957" t="str">
        <f>_xlfn.IFNA(VLOOKUP(A3957,Obesity!$A$1:$G$7092,3,0),"")</f>
        <v/>
      </c>
      <c r="D3957" t="str">
        <f>_xlfn.IFNA(VLOOKUP(A3957,Obesity!$A$1:$G$7092,4,0),"")</f>
        <v/>
      </c>
      <c r="E3957" t="str">
        <f>_xlfn.IFNA(VLOOKUP(A3957,Obesity!$A$1:$G$7092,5,0),"")</f>
        <v/>
      </c>
      <c r="F3957" t="str">
        <f>_xlfn.IFNA(VLOOKUP(A3957,Obesity!$A$1:$G$7092,6,0),"")</f>
        <v/>
      </c>
      <c r="G3957" t="str">
        <f>_xlfn.IFNA(VLOOKUP(A3957,Obesity!$A$1:$G$7092,7,0),"")</f>
        <v/>
      </c>
    </row>
    <row r="3958" spans="1:7" x14ac:dyDescent="0.4">
      <c r="A3958">
        <v>77513</v>
      </c>
      <c r="B3958">
        <f>_xlfn.IFNA(VLOOKUP(A3958,Obesity!$A$1:$G$7092,2,0),"")</f>
        <v>22.4</v>
      </c>
      <c r="C3958" t="str">
        <f>_xlfn.IFNA(VLOOKUP(A3958,Obesity!$A$1:$G$7092,3,0),"")</f>
        <v>Normal weight</v>
      </c>
      <c r="D3958" t="str">
        <f>_xlfn.IFNA(VLOOKUP(A3958,Obesity!$A$1:$G$7092,4,0),"")</f>
        <v>Male</v>
      </c>
      <c r="E3958" t="str">
        <f>_xlfn.IFNA(VLOOKUP(A3958,Obesity!$A$1:$G$7092,5,0),"")</f>
        <v>35 and below</v>
      </c>
      <c r="F3958" t="str">
        <f>_xlfn.IFNA(VLOOKUP(A3958,Obesity!$A$1:$G$7092,6,0),"")</f>
        <v>below 2,500</v>
      </c>
      <c r="G3958" t="str">
        <f>_xlfn.IFNA(VLOOKUP(A3958,Obesity!$A$1:$G$7092,7,0),"")</f>
        <v>Other Hispanic</v>
      </c>
    </row>
    <row r="3959" spans="1:7" x14ac:dyDescent="0.4">
      <c r="A3959">
        <v>77514</v>
      </c>
      <c r="B3959" t="str">
        <f>_xlfn.IFNA(VLOOKUP(A3959,Obesity!$A$1:$G$7092,2,0),"")</f>
        <v/>
      </c>
      <c r="C3959" t="str">
        <f>_xlfn.IFNA(VLOOKUP(A3959,Obesity!$A$1:$G$7092,3,0),"")</f>
        <v/>
      </c>
      <c r="D3959" t="str">
        <f>_xlfn.IFNA(VLOOKUP(A3959,Obesity!$A$1:$G$7092,4,0),"")</f>
        <v/>
      </c>
      <c r="E3959" t="str">
        <f>_xlfn.IFNA(VLOOKUP(A3959,Obesity!$A$1:$G$7092,5,0),"")</f>
        <v/>
      </c>
      <c r="F3959" t="str">
        <f>_xlfn.IFNA(VLOOKUP(A3959,Obesity!$A$1:$G$7092,6,0),"")</f>
        <v/>
      </c>
      <c r="G3959" t="str">
        <f>_xlfn.IFNA(VLOOKUP(A3959,Obesity!$A$1:$G$7092,7,0),"")</f>
        <v/>
      </c>
    </row>
    <row r="3960" spans="1:7" x14ac:dyDescent="0.4">
      <c r="A3960">
        <v>77515</v>
      </c>
      <c r="B3960">
        <f>_xlfn.IFNA(VLOOKUP(A3960,Obesity!$A$1:$G$7092,2,0),"")</f>
        <v>19.8</v>
      </c>
      <c r="C3960" t="str">
        <f>_xlfn.IFNA(VLOOKUP(A3960,Obesity!$A$1:$G$7092,3,0),"")</f>
        <v>Obese</v>
      </c>
      <c r="D3960" t="str">
        <f>_xlfn.IFNA(VLOOKUP(A3960,Obesity!$A$1:$G$7092,4,0),"")</f>
        <v>Female</v>
      </c>
      <c r="E3960" t="str">
        <f>_xlfn.IFNA(VLOOKUP(A3960,Obesity!$A$1:$G$7092,5,0),"")</f>
        <v>36 and above</v>
      </c>
      <c r="F3960" t="str">
        <f>_xlfn.IFNA(VLOOKUP(A3960,Obesity!$A$1:$G$7092,6,0),"")</f>
        <v>above 2,000</v>
      </c>
      <c r="G3960" t="str">
        <f>_xlfn.IFNA(VLOOKUP(A3960,Obesity!$A$1:$G$7092,7,0),"")</f>
        <v>Non-Hispanic Black</v>
      </c>
    </row>
    <row r="3961" spans="1:7" x14ac:dyDescent="0.4">
      <c r="A3961">
        <v>77516</v>
      </c>
      <c r="B3961">
        <f>_xlfn.IFNA(VLOOKUP(A3961,Obesity!$A$1:$G$7092,2,0),"")</f>
        <v>30.5</v>
      </c>
      <c r="C3961" t="str">
        <f>_xlfn.IFNA(VLOOKUP(A3961,Obesity!$A$1:$G$7092,3,0),"")</f>
        <v>Overweight</v>
      </c>
      <c r="D3961" t="str">
        <f>_xlfn.IFNA(VLOOKUP(A3961,Obesity!$A$1:$G$7092,4,0),"")</f>
        <v>Male</v>
      </c>
      <c r="E3961" t="str">
        <f>_xlfn.IFNA(VLOOKUP(A3961,Obesity!$A$1:$G$7092,5,0),"")</f>
        <v>35 and below</v>
      </c>
      <c r="F3961" t="str">
        <f>_xlfn.IFNA(VLOOKUP(A3961,Obesity!$A$1:$G$7092,6,0),"")</f>
        <v>below 2,500</v>
      </c>
      <c r="G3961" t="str">
        <f>_xlfn.IFNA(VLOOKUP(A3961,Obesity!$A$1:$G$7092,7,0),"")</f>
        <v>Non-Hispanic Black</v>
      </c>
    </row>
    <row r="3962" spans="1:7" x14ac:dyDescent="0.4">
      <c r="A3962">
        <v>77517</v>
      </c>
      <c r="B3962">
        <f>_xlfn.IFNA(VLOOKUP(A3962,Obesity!$A$1:$G$7092,2,0),"")</f>
        <v>0</v>
      </c>
      <c r="C3962" t="str">
        <f>_xlfn.IFNA(VLOOKUP(A3962,Obesity!$A$1:$G$7092,3,0),"")</f>
        <v>Obese</v>
      </c>
      <c r="D3962" t="str">
        <f>_xlfn.IFNA(VLOOKUP(A3962,Obesity!$A$1:$G$7092,4,0),"")</f>
        <v>Female</v>
      </c>
      <c r="E3962" t="str">
        <f>_xlfn.IFNA(VLOOKUP(A3962,Obesity!$A$1:$G$7092,5,0),"")</f>
        <v>35 and below</v>
      </c>
      <c r="F3962" t="str">
        <f>_xlfn.IFNA(VLOOKUP(A3962,Obesity!$A$1:$G$7092,6,0),"")</f>
        <v>below 2,000</v>
      </c>
      <c r="G3962" t="str">
        <f>_xlfn.IFNA(VLOOKUP(A3962,Obesity!$A$1:$G$7092,7,0),"")</f>
        <v>Non-Hispanic White</v>
      </c>
    </row>
    <row r="3963" spans="1:7" x14ac:dyDescent="0.4">
      <c r="A3963">
        <v>77518</v>
      </c>
      <c r="B3963">
        <f>_xlfn.IFNA(VLOOKUP(A3963,Obesity!$A$1:$G$7092,2,0),"")</f>
        <v>34.1</v>
      </c>
      <c r="C3963" t="str">
        <f>_xlfn.IFNA(VLOOKUP(A3963,Obesity!$A$1:$G$7092,3,0),"")</f>
        <v>Underweight</v>
      </c>
      <c r="D3963" t="str">
        <f>_xlfn.IFNA(VLOOKUP(A3963,Obesity!$A$1:$G$7092,4,0),"")</f>
        <v>Male</v>
      </c>
      <c r="E3963" t="str">
        <f>_xlfn.IFNA(VLOOKUP(A3963,Obesity!$A$1:$G$7092,5,0),"")</f>
        <v>35 and below</v>
      </c>
      <c r="F3963" t="str">
        <f>_xlfn.IFNA(VLOOKUP(A3963,Obesity!$A$1:$G$7092,6,0),"")</f>
        <v>below 2,500</v>
      </c>
      <c r="G3963" t="str">
        <f>_xlfn.IFNA(VLOOKUP(A3963,Obesity!$A$1:$G$7092,7,0),"")</f>
        <v>Non-Hispanic White</v>
      </c>
    </row>
    <row r="3964" spans="1:7" x14ac:dyDescent="0.4">
      <c r="A3964">
        <v>77519</v>
      </c>
      <c r="B3964">
        <f>_xlfn.IFNA(VLOOKUP(A3964,Obesity!$A$1:$G$7092,2,0),"")</f>
        <v>21.8</v>
      </c>
      <c r="C3964" t="str">
        <f>_xlfn.IFNA(VLOOKUP(A3964,Obesity!$A$1:$G$7092,3,0),"")</f>
        <v>Normal weight</v>
      </c>
      <c r="D3964" t="str">
        <f>_xlfn.IFNA(VLOOKUP(A3964,Obesity!$A$1:$G$7092,4,0),"")</f>
        <v>Female</v>
      </c>
      <c r="E3964" t="str">
        <f>_xlfn.IFNA(VLOOKUP(A3964,Obesity!$A$1:$G$7092,5,0),"")</f>
        <v>35 and below</v>
      </c>
      <c r="F3964" t="str">
        <f>_xlfn.IFNA(VLOOKUP(A3964,Obesity!$A$1:$G$7092,6,0),"")</f>
        <v>below 2,000</v>
      </c>
      <c r="G3964" t="str">
        <f>_xlfn.IFNA(VLOOKUP(A3964,Obesity!$A$1:$G$7092,7,0),"")</f>
        <v>Mexican American</v>
      </c>
    </row>
    <row r="3965" spans="1:7" x14ac:dyDescent="0.4">
      <c r="A3965">
        <v>77520</v>
      </c>
      <c r="B3965" t="str">
        <f>_xlfn.IFNA(VLOOKUP(A3965,Obesity!$A$1:$G$7092,2,0),"")</f>
        <v/>
      </c>
      <c r="C3965" t="str">
        <f>_xlfn.IFNA(VLOOKUP(A3965,Obesity!$A$1:$G$7092,3,0),"")</f>
        <v/>
      </c>
      <c r="D3965" t="str">
        <f>_xlfn.IFNA(VLOOKUP(A3965,Obesity!$A$1:$G$7092,4,0),"")</f>
        <v/>
      </c>
      <c r="E3965" t="str">
        <f>_xlfn.IFNA(VLOOKUP(A3965,Obesity!$A$1:$G$7092,5,0),"")</f>
        <v/>
      </c>
      <c r="F3965" t="str">
        <f>_xlfn.IFNA(VLOOKUP(A3965,Obesity!$A$1:$G$7092,6,0),"")</f>
        <v/>
      </c>
      <c r="G3965" t="str">
        <f>_xlfn.IFNA(VLOOKUP(A3965,Obesity!$A$1:$G$7092,7,0),"")</f>
        <v/>
      </c>
    </row>
    <row r="3966" spans="1:7" x14ac:dyDescent="0.4">
      <c r="A3966">
        <v>77521</v>
      </c>
      <c r="B3966">
        <f>_xlfn.IFNA(VLOOKUP(A3966,Obesity!$A$1:$G$7092,2,0),"")</f>
        <v>33.1</v>
      </c>
      <c r="C3966" t="str">
        <f>_xlfn.IFNA(VLOOKUP(A3966,Obesity!$A$1:$G$7092,3,0),"")</f>
        <v>Overweight</v>
      </c>
      <c r="D3966" t="str">
        <f>_xlfn.IFNA(VLOOKUP(A3966,Obesity!$A$1:$G$7092,4,0),"")</f>
        <v>Male</v>
      </c>
      <c r="E3966" t="str">
        <f>_xlfn.IFNA(VLOOKUP(A3966,Obesity!$A$1:$G$7092,5,0),"")</f>
        <v>36 and above</v>
      </c>
      <c r="F3966" t="str">
        <f>_xlfn.IFNA(VLOOKUP(A3966,Obesity!$A$1:$G$7092,6,0),"")</f>
        <v>below 2,500</v>
      </c>
      <c r="G3966" t="str">
        <f>_xlfn.IFNA(VLOOKUP(A3966,Obesity!$A$1:$G$7092,7,0),"")</f>
        <v>Non-Hispanic White</v>
      </c>
    </row>
    <row r="3967" spans="1:7" x14ac:dyDescent="0.4">
      <c r="A3967">
        <v>77522</v>
      </c>
      <c r="B3967">
        <f>_xlfn.IFNA(VLOOKUP(A3967,Obesity!$A$1:$G$7092,2,0),"")</f>
        <v>15.4</v>
      </c>
      <c r="C3967" t="str">
        <f>_xlfn.IFNA(VLOOKUP(A3967,Obesity!$A$1:$G$7092,3,0),"")</f>
        <v>Normal weight</v>
      </c>
      <c r="D3967" t="str">
        <f>_xlfn.IFNA(VLOOKUP(A3967,Obesity!$A$1:$G$7092,4,0),"")</f>
        <v>Male</v>
      </c>
      <c r="E3967" t="str">
        <f>_xlfn.IFNA(VLOOKUP(A3967,Obesity!$A$1:$G$7092,5,0),"")</f>
        <v>36 and above</v>
      </c>
      <c r="F3967" t="str">
        <f>_xlfn.IFNA(VLOOKUP(A3967,Obesity!$A$1:$G$7092,6,0),"")</f>
        <v>below 2,500</v>
      </c>
      <c r="G3967" t="str">
        <f>_xlfn.IFNA(VLOOKUP(A3967,Obesity!$A$1:$G$7092,7,0),"")</f>
        <v>Non-Hispanic White</v>
      </c>
    </row>
    <row r="3968" spans="1:7" x14ac:dyDescent="0.4">
      <c r="A3968">
        <v>77523</v>
      </c>
      <c r="B3968" t="str">
        <f>_xlfn.IFNA(VLOOKUP(A3968,Obesity!$A$1:$G$7092,2,0),"")</f>
        <v/>
      </c>
      <c r="C3968" t="str">
        <f>_xlfn.IFNA(VLOOKUP(A3968,Obesity!$A$1:$G$7092,3,0),"")</f>
        <v/>
      </c>
      <c r="D3968" t="str">
        <f>_xlfn.IFNA(VLOOKUP(A3968,Obesity!$A$1:$G$7092,4,0),"")</f>
        <v/>
      </c>
      <c r="E3968" t="str">
        <f>_xlfn.IFNA(VLOOKUP(A3968,Obesity!$A$1:$G$7092,5,0),"")</f>
        <v/>
      </c>
      <c r="F3968" t="str">
        <f>_xlfn.IFNA(VLOOKUP(A3968,Obesity!$A$1:$G$7092,6,0),"")</f>
        <v/>
      </c>
      <c r="G3968" t="str">
        <f>_xlfn.IFNA(VLOOKUP(A3968,Obesity!$A$1:$G$7092,7,0),"")</f>
        <v/>
      </c>
    </row>
    <row r="3969" spans="1:7" x14ac:dyDescent="0.4">
      <c r="A3969">
        <v>77524</v>
      </c>
      <c r="B3969">
        <f>_xlfn.IFNA(VLOOKUP(A3969,Obesity!$A$1:$G$7092,2,0),"")</f>
        <v>29.1</v>
      </c>
      <c r="C3969" t="str">
        <f>_xlfn.IFNA(VLOOKUP(A3969,Obesity!$A$1:$G$7092,3,0),"")</f>
        <v>Overweight</v>
      </c>
      <c r="D3969" t="str">
        <f>_xlfn.IFNA(VLOOKUP(A3969,Obesity!$A$1:$G$7092,4,0),"")</f>
        <v>Female</v>
      </c>
      <c r="E3969" t="str">
        <f>_xlfn.IFNA(VLOOKUP(A3969,Obesity!$A$1:$G$7092,5,0),"")</f>
        <v>36 and above</v>
      </c>
      <c r="F3969" t="str">
        <f>_xlfn.IFNA(VLOOKUP(A3969,Obesity!$A$1:$G$7092,6,0),"")</f>
        <v>above 2,000</v>
      </c>
      <c r="G3969" t="str">
        <f>_xlfn.IFNA(VLOOKUP(A3969,Obesity!$A$1:$G$7092,7,0),"")</f>
        <v>Non-Hispanic White</v>
      </c>
    </row>
    <row r="3970" spans="1:7" x14ac:dyDescent="0.4">
      <c r="A3970">
        <v>77525</v>
      </c>
      <c r="B3970" t="str">
        <f>_xlfn.IFNA(VLOOKUP(A3970,Obesity!$A$1:$G$7092,2,0),"")</f>
        <v/>
      </c>
      <c r="C3970" t="str">
        <f>_xlfn.IFNA(VLOOKUP(A3970,Obesity!$A$1:$G$7092,3,0),"")</f>
        <v/>
      </c>
      <c r="D3970" t="str">
        <f>_xlfn.IFNA(VLOOKUP(A3970,Obesity!$A$1:$G$7092,4,0),"")</f>
        <v/>
      </c>
      <c r="E3970" t="str">
        <f>_xlfn.IFNA(VLOOKUP(A3970,Obesity!$A$1:$G$7092,5,0),"")</f>
        <v/>
      </c>
      <c r="F3970" t="str">
        <f>_xlfn.IFNA(VLOOKUP(A3970,Obesity!$A$1:$G$7092,6,0),"")</f>
        <v/>
      </c>
      <c r="G3970" t="str">
        <f>_xlfn.IFNA(VLOOKUP(A3970,Obesity!$A$1:$G$7092,7,0),"")</f>
        <v/>
      </c>
    </row>
    <row r="3971" spans="1:7" x14ac:dyDescent="0.4">
      <c r="A3971">
        <v>77526</v>
      </c>
      <c r="B3971" t="str">
        <f>_xlfn.IFNA(VLOOKUP(A3971,Obesity!$A$1:$G$7092,2,0),"")</f>
        <v/>
      </c>
      <c r="C3971" t="str">
        <f>_xlfn.IFNA(VLOOKUP(A3971,Obesity!$A$1:$G$7092,3,0),"")</f>
        <v/>
      </c>
      <c r="D3971" t="str">
        <f>_xlfn.IFNA(VLOOKUP(A3971,Obesity!$A$1:$G$7092,4,0),"")</f>
        <v/>
      </c>
      <c r="E3971" t="str">
        <f>_xlfn.IFNA(VLOOKUP(A3971,Obesity!$A$1:$G$7092,5,0),"")</f>
        <v/>
      </c>
      <c r="F3971" t="str">
        <f>_xlfn.IFNA(VLOOKUP(A3971,Obesity!$A$1:$G$7092,6,0),"")</f>
        <v/>
      </c>
      <c r="G3971" t="str">
        <f>_xlfn.IFNA(VLOOKUP(A3971,Obesity!$A$1:$G$7092,7,0),"")</f>
        <v/>
      </c>
    </row>
    <row r="3972" spans="1:7" x14ac:dyDescent="0.4">
      <c r="A3972">
        <v>77527</v>
      </c>
      <c r="B3972">
        <f>_xlfn.IFNA(VLOOKUP(A3972,Obesity!$A$1:$G$7092,2,0),"")</f>
        <v>38.1</v>
      </c>
      <c r="C3972" t="str">
        <f>_xlfn.IFNA(VLOOKUP(A3972,Obesity!$A$1:$G$7092,3,0),"")</f>
        <v>Normal weight</v>
      </c>
      <c r="D3972" t="str">
        <f>_xlfn.IFNA(VLOOKUP(A3972,Obesity!$A$1:$G$7092,4,0),"")</f>
        <v>Male</v>
      </c>
      <c r="E3972" t="str">
        <f>_xlfn.IFNA(VLOOKUP(A3972,Obesity!$A$1:$G$7092,5,0),"")</f>
        <v>36 and above</v>
      </c>
      <c r="F3972" t="str">
        <f>_xlfn.IFNA(VLOOKUP(A3972,Obesity!$A$1:$G$7092,6,0),"")</f>
        <v>below 2,500</v>
      </c>
      <c r="G3972" t="str">
        <f>_xlfn.IFNA(VLOOKUP(A3972,Obesity!$A$1:$G$7092,7,0),"")</f>
        <v>Other Hispanic</v>
      </c>
    </row>
    <row r="3973" spans="1:7" x14ac:dyDescent="0.4">
      <c r="A3973">
        <v>77528</v>
      </c>
      <c r="B3973">
        <f>_xlfn.IFNA(VLOOKUP(A3973,Obesity!$A$1:$G$7092,2,0),"")</f>
        <v>0</v>
      </c>
      <c r="C3973" t="str">
        <f>_xlfn.IFNA(VLOOKUP(A3973,Obesity!$A$1:$G$7092,3,0),"")</f>
        <v>Overweight</v>
      </c>
      <c r="D3973" t="str">
        <f>_xlfn.IFNA(VLOOKUP(A3973,Obesity!$A$1:$G$7092,4,0),"")</f>
        <v>Male</v>
      </c>
      <c r="E3973" t="str">
        <f>_xlfn.IFNA(VLOOKUP(A3973,Obesity!$A$1:$G$7092,5,0),"")</f>
        <v>36 and above</v>
      </c>
      <c r="F3973" t="str">
        <f>_xlfn.IFNA(VLOOKUP(A3973,Obesity!$A$1:$G$7092,6,0),"")</f>
        <v>above 2,500</v>
      </c>
      <c r="G3973" t="str">
        <f>_xlfn.IFNA(VLOOKUP(A3973,Obesity!$A$1:$G$7092,7,0),"")</f>
        <v>Non-Hispanic Asian</v>
      </c>
    </row>
    <row r="3974" spans="1:7" x14ac:dyDescent="0.4">
      <c r="A3974">
        <v>77529</v>
      </c>
      <c r="B3974">
        <f>_xlfn.IFNA(VLOOKUP(A3974,Obesity!$A$1:$G$7092,2,0),"")</f>
        <v>19.5</v>
      </c>
      <c r="C3974" t="str">
        <f>_xlfn.IFNA(VLOOKUP(A3974,Obesity!$A$1:$G$7092,3,0),"")</f>
        <v>Obese</v>
      </c>
      <c r="D3974" t="str">
        <f>_xlfn.IFNA(VLOOKUP(A3974,Obesity!$A$1:$G$7092,4,0),"")</f>
        <v>Male</v>
      </c>
      <c r="E3974" t="str">
        <f>_xlfn.IFNA(VLOOKUP(A3974,Obesity!$A$1:$G$7092,5,0),"")</f>
        <v>36 and above</v>
      </c>
      <c r="F3974" t="str">
        <f>_xlfn.IFNA(VLOOKUP(A3974,Obesity!$A$1:$G$7092,6,0),"")</f>
        <v>below 2,500</v>
      </c>
      <c r="G3974" t="str">
        <f>_xlfn.IFNA(VLOOKUP(A3974,Obesity!$A$1:$G$7092,7,0),"")</f>
        <v>Non-Hispanic Black</v>
      </c>
    </row>
    <row r="3975" spans="1:7" x14ac:dyDescent="0.4">
      <c r="A3975">
        <v>77530</v>
      </c>
      <c r="B3975">
        <f>_xlfn.IFNA(VLOOKUP(A3975,Obesity!$A$1:$G$7092,2,0),"")</f>
        <v>33.799999999999997</v>
      </c>
      <c r="C3975" t="str">
        <f>_xlfn.IFNA(VLOOKUP(A3975,Obesity!$A$1:$G$7092,3,0),"")</f>
        <v>Underweight</v>
      </c>
      <c r="D3975" t="str">
        <f>_xlfn.IFNA(VLOOKUP(A3975,Obesity!$A$1:$G$7092,4,0),"")</f>
        <v>Female</v>
      </c>
      <c r="E3975" t="str">
        <f>_xlfn.IFNA(VLOOKUP(A3975,Obesity!$A$1:$G$7092,5,0),"")</f>
        <v>35 and below</v>
      </c>
      <c r="F3975" t="str">
        <f>_xlfn.IFNA(VLOOKUP(A3975,Obesity!$A$1:$G$7092,6,0),"")</f>
        <v>above 2,000</v>
      </c>
      <c r="G3975" t="str">
        <f>_xlfn.IFNA(VLOOKUP(A3975,Obesity!$A$1:$G$7092,7,0),"")</f>
        <v>Non-Hispanic Black</v>
      </c>
    </row>
    <row r="3976" spans="1:7" x14ac:dyDescent="0.4">
      <c r="A3976">
        <v>77531</v>
      </c>
      <c r="B3976">
        <f>_xlfn.IFNA(VLOOKUP(A3976,Obesity!$A$1:$G$7092,2,0),"")</f>
        <v>27.4</v>
      </c>
      <c r="C3976" t="str">
        <f>_xlfn.IFNA(VLOOKUP(A3976,Obesity!$A$1:$G$7092,3,0),"")</f>
        <v>Normal weight</v>
      </c>
      <c r="D3976" t="str">
        <f>_xlfn.IFNA(VLOOKUP(A3976,Obesity!$A$1:$G$7092,4,0),"")</f>
        <v>Male</v>
      </c>
      <c r="E3976" t="str">
        <f>_xlfn.IFNA(VLOOKUP(A3976,Obesity!$A$1:$G$7092,5,0),"")</f>
        <v>35 and below</v>
      </c>
      <c r="F3976" t="str">
        <f>_xlfn.IFNA(VLOOKUP(A3976,Obesity!$A$1:$G$7092,6,0),"")</f>
        <v>below 2,500</v>
      </c>
      <c r="G3976" t="str">
        <f>_xlfn.IFNA(VLOOKUP(A3976,Obesity!$A$1:$G$7092,7,0),"")</f>
        <v>Non-Hispanic Black</v>
      </c>
    </row>
    <row r="3977" spans="1:7" x14ac:dyDescent="0.4">
      <c r="A3977">
        <v>77532</v>
      </c>
      <c r="B3977">
        <f>_xlfn.IFNA(VLOOKUP(A3977,Obesity!$A$1:$G$7092,2,0),"")</f>
        <v>0</v>
      </c>
      <c r="C3977" t="str">
        <f>_xlfn.IFNA(VLOOKUP(A3977,Obesity!$A$1:$G$7092,3,0),"")</f>
        <v>Normal weight</v>
      </c>
      <c r="D3977" t="str">
        <f>_xlfn.IFNA(VLOOKUP(A3977,Obesity!$A$1:$G$7092,4,0),"")</f>
        <v>Male</v>
      </c>
      <c r="E3977" t="str">
        <f>_xlfn.IFNA(VLOOKUP(A3977,Obesity!$A$1:$G$7092,5,0),"")</f>
        <v>35 and below</v>
      </c>
      <c r="F3977" t="str">
        <f>_xlfn.IFNA(VLOOKUP(A3977,Obesity!$A$1:$G$7092,6,0),"")</f>
        <v>below 2,500</v>
      </c>
      <c r="G3977" t="str">
        <f>_xlfn.IFNA(VLOOKUP(A3977,Obesity!$A$1:$G$7092,7,0),"")</f>
        <v>Other Race - Including Multi-Racial</v>
      </c>
    </row>
    <row r="3978" spans="1:7" x14ac:dyDescent="0.4">
      <c r="A3978">
        <v>77533</v>
      </c>
      <c r="B3978">
        <f>_xlfn.IFNA(VLOOKUP(A3978,Obesity!$A$1:$G$7092,2,0),"")</f>
        <v>28.1</v>
      </c>
      <c r="C3978" t="str">
        <f>_xlfn.IFNA(VLOOKUP(A3978,Obesity!$A$1:$G$7092,3,0),"")</f>
        <v>Normal weight</v>
      </c>
      <c r="D3978" t="str">
        <f>_xlfn.IFNA(VLOOKUP(A3978,Obesity!$A$1:$G$7092,4,0),"")</f>
        <v>Female</v>
      </c>
      <c r="E3978" t="str">
        <f>_xlfn.IFNA(VLOOKUP(A3978,Obesity!$A$1:$G$7092,5,0),"")</f>
        <v>36 and above</v>
      </c>
      <c r="F3978" t="str">
        <f>_xlfn.IFNA(VLOOKUP(A3978,Obesity!$A$1:$G$7092,6,0),"")</f>
        <v>above 2,000</v>
      </c>
      <c r="G3978" t="str">
        <f>_xlfn.IFNA(VLOOKUP(A3978,Obesity!$A$1:$G$7092,7,0),"")</f>
        <v>Non-Hispanic White</v>
      </c>
    </row>
    <row r="3979" spans="1:7" x14ac:dyDescent="0.4">
      <c r="A3979">
        <v>77534</v>
      </c>
      <c r="B3979">
        <f>_xlfn.IFNA(VLOOKUP(A3979,Obesity!$A$1:$G$7092,2,0),"")</f>
        <v>30.8</v>
      </c>
      <c r="C3979" t="str">
        <f>_xlfn.IFNA(VLOOKUP(A3979,Obesity!$A$1:$G$7092,3,0),"")</f>
        <v>Normal weight</v>
      </c>
      <c r="D3979" t="str">
        <f>_xlfn.IFNA(VLOOKUP(A3979,Obesity!$A$1:$G$7092,4,0),"")</f>
        <v>Female</v>
      </c>
      <c r="E3979" t="str">
        <f>_xlfn.IFNA(VLOOKUP(A3979,Obesity!$A$1:$G$7092,5,0),"")</f>
        <v>35 and below</v>
      </c>
      <c r="F3979" t="str">
        <f>_xlfn.IFNA(VLOOKUP(A3979,Obesity!$A$1:$G$7092,6,0),"")</f>
        <v>above 2,000</v>
      </c>
      <c r="G3979" t="str">
        <f>_xlfn.IFNA(VLOOKUP(A3979,Obesity!$A$1:$G$7092,7,0),"")</f>
        <v>Non-Hispanic White</v>
      </c>
    </row>
    <row r="3980" spans="1:7" x14ac:dyDescent="0.4">
      <c r="A3980">
        <v>77535</v>
      </c>
      <c r="B3980">
        <f>_xlfn.IFNA(VLOOKUP(A3980,Obesity!$A$1:$G$7092,2,0),"")</f>
        <v>16.100000000000001</v>
      </c>
      <c r="C3980" t="str">
        <f>_xlfn.IFNA(VLOOKUP(A3980,Obesity!$A$1:$G$7092,3,0),"")</f>
        <v>Normal weight</v>
      </c>
      <c r="D3980" t="str">
        <f>_xlfn.IFNA(VLOOKUP(A3980,Obesity!$A$1:$G$7092,4,0),"")</f>
        <v>Male</v>
      </c>
      <c r="E3980" t="str">
        <f>_xlfn.IFNA(VLOOKUP(A3980,Obesity!$A$1:$G$7092,5,0),"")</f>
        <v>36 and above</v>
      </c>
      <c r="F3980" t="str">
        <f>_xlfn.IFNA(VLOOKUP(A3980,Obesity!$A$1:$G$7092,6,0),"")</f>
        <v>below 2,500</v>
      </c>
      <c r="G3980" t="str">
        <f>_xlfn.IFNA(VLOOKUP(A3980,Obesity!$A$1:$G$7092,7,0),"")</f>
        <v>Non-Hispanic Asian</v>
      </c>
    </row>
    <row r="3981" spans="1:7" x14ac:dyDescent="0.4">
      <c r="A3981">
        <v>77536</v>
      </c>
      <c r="B3981" t="str">
        <f>_xlfn.IFNA(VLOOKUP(A3981,Obesity!$A$1:$G$7092,2,0),"")</f>
        <v/>
      </c>
      <c r="C3981" t="str">
        <f>_xlfn.IFNA(VLOOKUP(A3981,Obesity!$A$1:$G$7092,3,0),"")</f>
        <v/>
      </c>
      <c r="D3981" t="str">
        <f>_xlfn.IFNA(VLOOKUP(A3981,Obesity!$A$1:$G$7092,4,0),"")</f>
        <v/>
      </c>
      <c r="E3981" t="str">
        <f>_xlfn.IFNA(VLOOKUP(A3981,Obesity!$A$1:$G$7092,5,0),"")</f>
        <v/>
      </c>
      <c r="F3981" t="str">
        <f>_xlfn.IFNA(VLOOKUP(A3981,Obesity!$A$1:$G$7092,6,0),"")</f>
        <v/>
      </c>
      <c r="G3981" t="str">
        <f>_xlfn.IFNA(VLOOKUP(A3981,Obesity!$A$1:$G$7092,7,0),"")</f>
        <v/>
      </c>
    </row>
    <row r="3982" spans="1:7" x14ac:dyDescent="0.4">
      <c r="A3982">
        <v>77537</v>
      </c>
      <c r="B3982">
        <f>_xlfn.IFNA(VLOOKUP(A3982,Obesity!$A$1:$G$7092,2,0),"")</f>
        <v>18</v>
      </c>
      <c r="C3982" t="str">
        <f>_xlfn.IFNA(VLOOKUP(A3982,Obesity!$A$1:$G$7092,3,0),"")</f>
        <v>Normal weight</v>
      </c>
      <c r="D3982" t="str">
        <f>_xlfn.IFNA(VLOOKUP(A3982,Obesity!$A$1:$G$7092,4,0),"")</f>
        <v>Male</v>
      </c>
      <c r="E3982" t="str">
        <f>_xlfn.IFNA(VLOOKUP(A3982,Obesity!$A$1:$G$7092,5,0),"")</f>
        <v>35 and below</v>
      </c>
      <c r="F3982" t="str">
        <f>_xlfn.IFNA(VLOOKUP(A3982,Obesity!$A$1:$G$7092,6,0),"")</f>
        <v>below 2,500</v>
      </c>
      <c r="G3982" t="str">
        <f>_xlfn.IFNA(VLOOKUP(A3982,Obesity!$A$1:$G$7092,7,0),"")</f>
        <v>Non-Hispanic Black</v>
      </c>
    </row>
    <row r="3983" spans="1:7" x14ac:dyDescent="0.4">
      <c r="A3983">
        <v>77538</v>
      </c>
      <c r="B3983">
        <f>_xlfn.IFNA(VLOOKUP(A3983,Obesity!$A$1:$G$7092,2,0),"")</f>
        <v>31.1</v>
      </c>
      <c r="C3983" t="str">
        <f>_xlfn.IFNA(VLOOKUP(A3983,Obesity!$A$1:$G$7092,3,0),"")</f>
        <v>Normal weight</v>
      </c>
      <c r="D3983" t="str">
        <f>_xlfn.IFNA(VLOOKUP(A3983,Obesity!$A$1:$G$7092,4,0),"")</f>
        <v>Male</v>
      </c>
      <c r="E3983" t="str">
        <f>_xlfn.IFNA(VLOOKUP(A3983,Obesity!$A$1:$G$7092,5,0),"")</f>
        <v>35 and below</v>
      </c>
      <c r="F3983" t="str">
        <f>_xlfn.IFNA(VLOOKUP(A3983,Obesity!$A$1:$G$7092,6,0),"")</f>
        <v>below 2,500</v>
      </c>
      <c r="G3983" t="str">
        <f>_xlfn.IFNA(VLOOKUP(A3983,Obesity!$A$1:$G$7092,7,0),"")</f>
        <v>Other Race - Including Multi-Racial</v>
      </c>
    </row>
    <row r="3984" spans="1:7" x14ac:dyDescent="0.4">
      <c r="A3984">
        <v>77539</v>
      </c>
      <c r="B3984">
        <f>_xlfn.IFNA(VLOOKUP(A3984,Obesity!$A$1:$G$7092,2,0),"")</f>
        <v>33</v>
      </c>
      <c r="C3984" t="str">
        <f>_xlfn.IFNA(VLOOKUP(A3984,Obesity!$A$1:$G$7092,3,0),"")</f>
        <v>Normal weight</v>
      </c>
      <c r="D3984" t="str">
        <f>_xlfn.IFNA(VLOOKUP(A3984,Obesity!$A$1:$G$7092,4,0),"")</f>
        <v>Female</v>
      </c>
      <c r="E3984" t="str">
        <f>_xlfn.IFNA(VLOOKUP(A3984,Obesity!$A$1:$G$7092,5,0),"")</f>
        <v>36 and above</v>
      </c>
      <c r="F3984" t="str">
        <f>_xlfn.IFNA(VLOOKUP(A3984,Obesity!$A$1:$G$7092,6,0),"")</f>
        <v>below 2,000</v>
      </c>
      <c r="G3984" t="str">
        <f>_xlfn.IFNA(VLOOKUP(A3984,Obesity!$A$1:$G$7092,7,0),"")</f>
        <v>Non-Hispanic Black</v>
      </c>
    </row>
    <row r="3985" spans="1:7" x14ac:dyDescent="0.4">
      <c r="A3985">
        <v>77540</v>
      </c>
      <c r="B3985">
        <f>_xlfn.IFNA(VLOOKUP(A3985,Obesity!$A$1:$G$7092,2,0),"")</f>
        <v>26.6</v>
      </c>
      <c r="C3985" t="str">
        <f>_xlfn.IFNA(VLOOKUP(A3985,Obesity!$A$1:$G$7092,3,0),"")</f>
        <v>Overweight</v>
      </c>
      <c r="D3985" t="str">
        <f>_xlfn.IFNA(VLOOKUP(A3985,Obesity!$A$1:$G$7092,4,0),"")</f>
        <v>Male</v>
      </c>
      <c r="E3985" t="str">
        <f>_xlfn.IFNA(VLOOKUP(A3985,Obesity!$A$1:$G$7092,5,0),"")</f>
        <v>36 and above</v>
      </c>
      <c r="F3985" t="str">
        <f>_xlfn.IFNA(VLOOKUP(A3985,Obesity!$A$1:$G$7092,6,0),"")</f>
        <v>below 2,500</v>
      </c>
      <c r="G3985" t="str">
        <f>_xlfn.IFNA(VLOOKUP(A3985,Obesity!$A$1:$G$7092,7,0),"")</f>
        <v>Non-Hispanic Asian</v>
      </c>
    </row>
    <row r="3986" spans="1:7" x14ac:dyDescent="0.4">
      <c r="A3986">
        <v>77541</v>
      </c>
      <c r="B3986" t="str">
        <f>_xlfn.IFNA(VLOOKUP(A3986,Obesity!$A$1:$G$7092,2,0),"")</f>
        <v/>
      </c>
      <c r="C3986" t="str">
        <f>_xlfn.IFNA(VLOOKUP(A3986,Obesity!$A$1:$G$7092,3,0),"")</f>
        <v/>
      </c>
      <c r="D3986" t="str">
        <f>_xlfn.IFNA(VLOOKUP(A3986,Obesity!$A$1:$G$7092,4,0),"")</f>
        <v/>
      </c>
      <c r="E3986" t="str">
        <f>_xlfn.IFNA(VLOOKUP(A3986,Obesity!$A$1:$G$7092,5,0),"")</f>
        <v/>
      </c>
      <c r="F3986" t="str">
        <f>_xlfn.IFNA(VLOOKUP(A3986,Obesity!$A$1:$G$7092,6,0),"")</f>
        <v/>
      </c>
      <c r="G3986" t="str">
        <f>_xlfn.IFNA(VLOOKUP(A3986,Obesity!$A$1:$G$7092,7,0),"")</f>
        <v/>
      </c>
    </row>
    <row r="3987" spans="1:7" x14ac:dyDescent="0.4">
      <c r="A3987">
        <v>77542</v>
      </c>
      <c r="B3987">
        <f>_xlfn.IFNA(VLOOKUP(A3987,Obesity!$A$1:$G$7092,2,0),"")</f>
        <v>25</v>
      </c>
      <c r="C3987" t="str">
        <f>_xlfn.IFNA(VLOOKUP(A3987,Obesity!$A$1:$G$7092,3,0),"")</f>
        <v>Obese</v>
      </c>
      <c r="D3987" t="str">
        <f>_xlfn.IFNA(VLOOKUP(A3987,Obesity!$A$1:$G$7092,4,0),"")</f>
        <v>Male</v>
      </c>
      <c r="E3987" t="str">
        <f>_xlfn.IFNA(VLOOKUP(A3987,Obesity!$A$1:$G$7092,5,0),"")</f>
        <v>36 and above</v>
      </c>
      <c r="F3987" t="str">
        <f>_xlfn.IFNA(VLOOKUP(A3987,Obesity!$A$1:$G$7092,6,0),"")</f>
        <v>below 2,500</v>
      </c>
      <c r="G3987" t="str">
        <f>_xlfn.IFNA(VLOOKUP(A3987,Obesity!$A$1:$G$7092,7,0),"")</f>
        <v>Non-Hispanic White</v>
      </c>
    </row>
    <row r="3988" spans="1:7" x14ac:dyDescent="0.4">
      <c r="A3988">
        <v>77543</v>
      </c>
      <c r="B3988" t="str">
        <f>_xlfn.IFNA(VLOOKUP(A3988,Obesity!$A$1:$G$7092,2,0),"")</f>
        <v/>
      </c>
      <c r="C3988" t="str">
        <f>_xlfn.IFNA(VLOOKUP(A3988,Obesity!$A$1:$G$7092,3,0),"")</f>
        <v/>
      </c>
      <c r="D3988" t="str">
        <f>_xlfn.IFNA(VLOOKUP(A3988,Obesity!$A$1:$G$7092,4,0),"")</f>
        <v/>
      </c>
      <c r="E3988" t="str">
        <f>_xlfn.IFNA(VLOOKUP(A3988,Obesity!$A$1:$G$7092,5,0),"")</f>
        <v/>
      </c>
      <c r="F3988" t="str">
        <f>_xlfn.IFNA(VLOOKUP(A3988,Obesity!$A$1:$G$7092,6,0),"")</f>
        <v/>
      </c>
      <c r="G3988" t="str">
        <f>_xlfn.IFNA(VLOOKUP(A3988,Obesity!$A$1:$G$7092,7,0),"")</f>
        <v/>
      </c>
    </row>
    <row r="3989" spans="1:7" x14ac:dyDescent="0.4">
      <c r="A3989">
        <v>77544</v>
      </c>
      <c r="B3989" t="str">
        <f>_xlfn.IFNA(VLOOKUP(A3989,Obesity!$A$1:$G$7092,2,0),"")</f>
        <v/>
      </c>
      <c r="C3989" t="str">
        <f>_xlfn.IFNA(VLOOKUP(A3989,Obesity!$A$1:$G$7092,3,0),"")</f>
        <v/>
      </c>
      <c r="D3989" t="str">
        <f>_xlfn.IFNA(VLOOKUP(A3989,Obesity!$A$1:$G$7092,4,0),"")</f>
        <v/>
      </c>
      <c r="E3989" t="str">
        <f>_xlfn.IFNA(VLOOKUP(A3989,Obesity!$A$1:$G$7092,5,0),"")</f>
        <v/>
      </c>
      <c r="F3989" t="str">
        <f>_xlfn.IFNA(VLOOKUP(A3989,Obesity!$A$1:$G$7092,6,0),"")</f>
        <v/>
      </c>
      <c r="G3989" t="str">
        <f>_xlfn.IFNA(VLOOKUP(A3989,Obesity!$A$1:$G$7092,7,0),"")</f>
        <v/>
      </c>
    </row>
    <row r="3990" spans="1:7" x14ac:dyDescent="0.4">
      <c r="A3990">
        <v>77545</v>
      </c>
      <c r="B3990" t="str">
        <f>_xlfn.IFNA(VLOOKUP(A3990,Obesity!$A$1:$G$7092,2,0),"")</f>
        <v/>
      </c>
      <c r="C3990" t="str">
        <f>_xlfn.IFNA(VLOOKUP(A3990,Obesity!$A$1:$G$7092,3,0),"")</f>
        <v/>
      </c>
      <c r="D3990" t="str">
        <f>_xlfn.IFNA(VLOOKUP(A3990,Obesity!$A$1:$G$7092,4,0),"")</f>
        <v/>
      </c>
      <c r="E3990" t="str">
        <f>_xlfn.IFNA(VLOOKUP(A3990,Obesity!$A$1:$G$7092,5,0),"")</f>
        <v/>
      </c>
      <c r="F3990" t="str">
        <f>_xlfn.IFNA(VLOOKUP(A3990,Obesity!$A$1:$G$7092,6,0),"")</f>
        <v/>
      </c>
      <c r="G3990" t="str">
        <f>_xlfn.IFNA(VLOOKUP(A3990,Obesity!$A$1:$G$7092,7,0),"")</f>
        <v/>
      </c>
    </row>
    <row r="3991" spans="1:7" x14ac:dyDescent="0.4">
      <c r="A3991">
        <v>77546</v>
      </c>
      <c r="B3991">
        <f>_xlfn.IFNA(VLOOKUP(A3991,Obesity!$A$1:$G$7092,2,0),"")</f>
        <v>24.6</v>
      </c>
      <c r="C3991" t="str">
        <f>_xlfn.IFNA(VLOOKUP(A3991,Obesity!$A$1:$G$7092,3,0),"")</f>
        <v>Obese</v>
      </c>
      <c r="D3991" t="str">
        <f>_xlfn.IFNA(VLOOKUP(A3991,Obesity!$A$1:$G$7092,4,0),"")</f>
        <v>Male</v>
      </c>
      <c r="E3991" t="str">
        <f>_xlfn.IFNA(VLOOKUP(A3991,Obesity!$A$1:$G$7092,5,0),"")</f>
        <v>35 and below</v>
      </c>
      <c r="F3991" t="str">
        <f>_xlfn.IFNA(VLOOKUP(A3991,Obesity!$A$1:$G$7092,6,0),"")</f>
        <v>above 2,500</v>
      </c>
      <c r="G3991" t="str">
        <f>_xlfn.IFNA(VLOOKUP(A3991,Obesity!$A$1:$G$7092,7,0),"")</f>
        <v>Non-Hispanic Black</v>
      </c>
    </row>
    <row r="3992" spans="1:7" x14ac:dyDescent="0.4">
      <c r="A3992">
        <v>77547</v>
      </c>
      <c r="B3992">
        <f>_xlfn.IFNA(VLOOKUP(A3992,Obesity!$A$1:$G$7092,2,0),"")</f>
        <v>32.6</v>
      </c>
      <c r="C3992" t="str">
        <f>_xlfn.IFNA(VLOOKUP(A3992,Obesity!$A$1:$G$7092,3,0),"")</f>
        <v>Obese</v>
      </c>
      <c r="D3992" t="str">
        <f>_xlfn.IFNA(VLOOKUP(A3992,Obesity!$A$1:$G$7092,4,0),"")</f>
        <v>Male</v>
      </c>
      <c r="E3992" t="str">
        <f>_xlfn.IFNA(VLOOKUP(A3992,Obesity!$A$1:$G$7092,5,0),"")</f>
        <v>36 and above</v>
      </c>
      <c r="F3992" t="str">
        <f>_xlfn.IFNA(VLOOKUP(A3992,Obesity!$A$1:$G$7092,6,0),"")</f>
        <v>below 2,500</v>
      </c>
      <c r="G3992" t="str">
        <f>_xlfn.IFNA(VLOOKUP(A3992,Obesity!$A$1:$G$7092,7,0),"")</f>
        <v>Non-Hispanic White</v>
      </c>
    </row>
    <row r="3993" spans="1:7" x14ac:dyDescent="0.4">
      <c r="A3993">
        <v>77548</v>
      </c>
      <c r="B3993">
        <f>_xlfn.IFNA(VLOOKUP(A3993,Obesity!$A$1:$G$7092,2,0),"")</f>
        <v>21.3</v>
      </c>
      <c r="C3993" t="str">
        <f>_xlfn.IFNA(VLOOKUP(A3993,Obesity!$A$1:$G$7092,3,0),"")</f>
        <v>Overweight</v>
      </c>
      <c r="D3993" t="str">
        <f>_xlfn.IFNA(VLOOKUP(A3993,Obesity!$A$1:$G$7092,4,0),"")</f>
        <v>Male</v>
      </c>
      <c r="E3993" t="str">
        <f>_xlfn.IFNA(VLOOKUP(A3993,Obesity!$A$1:$G$7092,5,0),"")</f>
        <v>36 and above</v>
      </c>
      <c r="F3993" t="str">
        <f>_xlfn.IFNA(VLOOKUP(A3993,Obesity!$A$1:$G$7092,6,0),"")</f>
        <v>below 2,500</v>
      </c>
      <c r="G3993" t="str">
        <f>_xlfn.IFNA(VLOOKUP(A3993,Obesity!$A$1:$G$7092,7,0),"")</f>
        <v>Non-Hispanic White</v>
      </c>
    </row>
    <row r="3994" spans="1:7" x14ac:dyDescent="0.4">
      <c r="A3994">
        <v>77549</v>
      </c>
      <c r="B3994">
        <f>_xlfn.IFNA(VLOOKUP(A3994,Obesity!$A$1:$G$7092,2,0),"")</f>
        <v>12.6</v>
      </c>
      <c r="C3994" t="str">
        <f>_xlfn.IFNA(VLOOKUP(A3994,Obesity!$A$1:$G$7092,3,0),"")</f>
        <v>Normal weight</v>
      </c>
      <c r="D3994" t="str">
        <f>_xlfn.IFNA(VLOOKUP(A3994,Obesity!$A$1:$G$7092,4,0),"")</f>
        <v>Female</v>
      </c>
      <c r="E3994" t="str">
        <f>_xlfn.IFNA(VLOOKUP(A3994,Obesity!$A$1:$G$7092,5,0),"")</f>
        <v>35 and below</v>
      </c>
      <c r="F3994" t="str">
        <f>_xlfn.IFNA(VLOOKUP(A3994,Obesity!$A$1:$G$7092,6,0),"")</f>
        <v>below 2,000</v>
      </c>
      <c r="G3994" t="str">
        <f>_xlfn.IFNA(VLOOKUP(A3994,Obesity!$A$1:$G$7092,7,0),"")</f>
        <v>Non-Hispanic White</v>
      </c>
    </row>
    <row r="3995" spans="1:7" x14ac:dyDescent="0.4">
      <c r="A3995">
        <v>77550</v>
      </c>
      <c r="B3995">
        <f>_xlfn.IFNA(VLOOKUP(A3995,Obesity!$A$1:$G$7092,2,0),"")</f>
        <v>17</v>
      </c>
      <c r="C3995" t="str">
        <f>_xlfn.IFNA(VLOOKUP(A3995,Obesity!$A$1:$G$7092,3,0),"")</f>
        <v>Obese</v>
      </c>
      <c r="D3995" t="str">
        <f>_xlfn.IFNA(VLOOKUP(A3995,Obesity!$A$1:$G$7092,4,0),"")</f>
        <v>Male</v>
      </c>
      <c r="E3995" t="str">
        <f>_xlfn.IFNA(VLOOKUP(A3995,Obesity!$A$1:$G$7092,5,0),"")</f>
        <v>35 and below</v>
      </c>
      <c r="F3995" t="str">
        <f>_xlfn.IFNA(VLOOKUP(A3995,Obesity!$A$1:$G$7092,6,0),"")</f>
        <v>below 2,500</v>
      </c>
      <c r="G3995" t="str">
        <f>_xlfn.IFNA(VLOOKUP(A3995,Obesity!$A$1:$G$7092,7,0),"")</f>
        <v>Mexican American</v>
      </c>
    </row>
    <row r="3996" spans="1:7" x14ac:dyDescent="0.4">
      <c r="A3996">
        <v>77551</v>
      </c>
      <c r="B3996">
        <f>_xlfn.IFNA(VLOOKUP(A3996,Obesity!$A$1:$G$7092,2,0),"")</f>
        <v>29.8</v>
      </c>
      <c r="C3996" t="str">
        <f>_xlfn.IFNA(VLOOKUP(A3996,Obesity!$A$1:$G$7092,3,0),"")</f>
        <v>Overweight</v>
      </c>
      <c r="D3996" t="str">
        <f>_xlfn.IFNA(VLOOKUP(A3996,Obesity!$A$1:$G$7092,4,0),"")</f>
        <v>Female</v>
      </c>
      <c r="E3996" t="str">
        <f>_xlfn.IFNA(VLOOKUP(A3996,Obesity!$A$1:$G$7092,5,0),"")</f>
        <v>36 and above</v>
      </c>
      <c r="F3996" t="str">
        <f>_xlfn.IFNA(VLOOKUP(A3996,Obesity!$A$1:$G$7092,6,0),"")</f>
        <v>above 2,000</v>
      </c>
      <c r="G3996" t="str">
        <f>_xlfn.IFNA(VLOOKUP(A3996,Obesity!$A$1:$G$7092,7,0),"")</f>
        <v>Non-Hispanic White</v>
      </c>
    </row>
    <row r="3997" spans="1:7" x14ac:dyDescent="0.4">
      <c r="A3997">
        <v>77552</v>
      </c>
      <c r="B3997">
        <f>_xlfn.IFNA(VLOOKUP(A3997,Obesity!$A$1:$G$7092,2,0),"")</f>
        <v>27.8</v>
      </c>
      <c r="C3997" t="str">
        <f>_xlfn.IFNA(VLOOKUP(A3997,Obesity!$A$1:$G$7092,3,0),"")</f>
        <v>Obese</v>
      </c>
      <c r="D3997" t="str">
        <f>_xlfn.IFNA(VLOOKUP(A3997,Obesity!$A$1:$G$7092,4,0),"")</f>
        <v>Female</v>
      </c>
      <c r="E3997" t="str">
        <f>_xlfn.IFNA(VLOOKUP(A3997,Obesity!$A$1:$G$7092,5,0),"")</f>
        <v>36 and above</v>
      </c>
      <c r="F3997" t="str">
        <f>_xlfn.IFNA(VLOOKUP(A3997,Obesity!$A$1:$G$7092,6,0),"")</f>
        <v>below 2,000</v>
      </c>
      <c r="G3997" t="str">
        <f>_xlfn.IFNA(VLOOKUP(A3997,Obesity!$A$1:$G$7092,7,0),"")</f>
        <v>Non-Hispanic White</v>
      </c>
    </row>
    <row r="3998" spans="1:7" x14ac:dyDescent="0.4">
      <c r="A3998">
        <v>77553</v>
      </c>
      <c r="B3998">
        <f>_xlfn.IFNA(VLOOKUP(A3998,Obesity!$A$1:$G$7092,2,0),"")</f>
        <v>23.2</v>
      </c>
      <c r="C3998" t="str">
        <f>_xlfn.IFNA(VLOOKUP(A3998,Obesity!$A$1:$G$7092,3,0),"")</f>
        <v>Underweight</v>
      </c>
      <c r="D3998" t="str">
        <f>_xlfn.IFNA(VLOOKUP(A3998,Obesity!$A$1:$G$7092,4,0),"")</f>
        <v>Female</v>
      </c>
      <c r="E3998" t="str">
        <f>_xlfn.IFNA(VLOOKUP(A3998,Obesity!$A$1:$G$7092,5,0),"")</f>
        <v>35 and below</v>
      </c>
      <c r="F3998" t="str">
        <f>_xlfn.IFNA(VLOOKUP(A3998,Obesity!$A$1:$G$7092,6,0),"")</f>
        <v>below 2,000</v>
      </c>
      <c r="G3998" t="str">
        <f>_xlfn.IFNA(VLOOKUP(A3998,Obesity!$A$1:$G$7092,7,0),"")</f>
        <v>Other Hispanic</v>
      </c>
    </row>
    <row r="3999" spans="1:7" x14ac:dyDescent="0.4">
      <c r="A3999">
        <v>77554</v>
      </c>
      <c r="B3999">
        <f>_xlfn.IFNA(VLOOKUP(A3999,Obesity!$A$1:$G$7092,2,0),"")</f>
        <v>19.2</v>
      </c>
      <c r="C3999" t="str">
        <f>_xlfn.IFNA(VLOOKUP(A3999,Obesity!$A$1:$G$7092,3,0),"")</f>
        <v>Normal weight</v>
      </c>
      <c r="D3999" t="str">
        <f>_xlfn.IFNA(VLOOKUP(A3999,Obesity!$A$1:$G$7092,4,0),"")</f>
        <v>Female</v>
      </c>
      <c r="E3999" t="str">
        <f>_xlfn.IFNA(VLOOKUP(A3999,Obesity!$A$1:$G$7092,5,0),"")</f>
        <v>35 and below</v>
      </c>
      <c r="F3999" t="str">
        <f>_xlfn.IFNA(VLOOKUP(A3999,Obesity!$A$1:$G$7092,6,0),"")</f>
        <v>below 2,000</v>
      </c>
      <c r="G3999" t="str">
        <f>_xlfn.IFNA(VLOOKUP(A3999,Obesity!$A$1:$G$7092,7,0),"")</f>
        <v>Mexican American</v>
      </c>
    </row>
    <row r="4000" spans="1:7" x14ac:dyDescent="0.4">
      <c r="A4000">
        <v>77555</v>
      </c>
      <c r="B4000" t="str">
        <f>_xlfn.IFNA(VLOOKUP(A4000,Obesity!$A$1:$G$7092,2,0),"")</f>
        <v/>
      </c>
      <c r="C4000" t="str">
        <f>_xlfn.IFNA(VLOOKUP(A4000,Obesity!$A$1:$G$7092,3,0),"")</f>
        <v/>
      </c>
      <c r="D4000" t="str">
        <f>_xlfn.IFNA(VLOOKUP(A4000,Obesity!$A$1:$G$7092,4,0),"")</f>
        <v/>
      </c>
      <c r="E4000" t="str">
        <f>_xlfn.IFNA(VLOOKUP(A4000,Obesity!$A$1:$G$7092,5,0),"")</f>
        <v/>
      </c>
      <c r="F4000" t="str">
        <f>_xlfn.IFNA(VLOOKUP(A4000,Obesity!$A$1:$G$7092,6,0),"")</f>
        <v/>
      </c>
      <c r="G4000" t="str">
        <f>_xlfn.IFNA(VLOOKUP(A4000,Obesity!$A$1:$G$7092,7,0),"")</f>
        <v/>
      </c>
    </row>
    <row r="4001" spans="1:7" x14ac:dyDescent="0.4">
      <c r="A4001">
        <v>77556</v>
      </c>
      <c r="B4001" t="str">
        <f>_xlfn.IFNA(VLOOKUP(A4001,Obesity!$A$1:$G$7092,2,0),"")</f>
        <v/>
      </c>
      <c r="C4001" t="str">
        <f>_xlfn.IFNA(VLOOKUP(A4001,Obesity!$A$1:$G$7092,3,0),"")</f>
        <v/>
      </c>
      <c r="D4001" t="str">
        <f>_xlfn.IFNA(VLOOKUP(A4001,Obesity!$A$1:$G$7092,4,0),"")</f>
        <v/>
      </c>
      <c r="E4001" t="str">
        <f>_xlfn.IFNA(VLOOKUP(A4001,Obesity!$A$1:$G$7092,5,0),"")</f>
        <v/>
      </c>
      <c r="F4001" t="str">
        <f>_xlfn.IFNA(VLOOKUP(A4001,Obesity!$A$1:$G$7092,6,0),"")</f>
        <v/>
      </c>
      <c r="G4001" t="str">
        <f>_xlfn.IFNA(VLOOKUP(A4001,Obesity!$A$1:$G$7092,7,0),"")</f>
        <v/>
      </c>
    </row>
    <row r="4002" spans="1:7" x14ac:dyDescent="0.4">
      <c r="A4002">
        <v>77557</v>
      </c>
      <c r="B4002">
        <f>_xlfn.IFNA(VLOOKUP(A4002,Obesity!$A$1:$G$7092,2,0),"")</f>
        <v>21.1</v>
      </c>
      <c r="C4002" t="str">
        <f>_xlfn.IFNA(VLOOKUP(A4002,Obesity!$A$1:$G$7092,3,0),"")</f>
        <v>Normal weight</v>
      </c>
      <c r="D4002" t="str">
        <f>_xlfn.IFNA(VLOOKUP(A4002,Obesity!$A$1:$G$7092,4,0),"")</f>
        <v>Female</v>
      </c>
      <c r="E4002" t="str">
        <f>_xlfn.IFNA(VLOOKUP(A4002,Obesity!$A$1:$G$7092,5,0),"")</f>
        <v>35 and below</v>
      </c>
      <c r="F4002" t="str">
        <f>_xlfn.IFNA(VLOOKUP(A4002,Obesity!$A$1:$G$7092,6,0),"")</f>
        <v>below 2,000</v>
      </c>
      <c r="G4002" t="str">
        <f>_xlfn.IFNA(VLOOKUP(A4002,Obesity!$A$1:$G$7092,7,0),"")</f>
        <v>Other Hispanic</v>
      </c>
    </row>
    <row r="4003" spans="1:7" x14ac:dyDescent="0.4">
      <c r="A4003">
        <v>77558</v>
      </c>
      <c r="B4003">
        <f>_xlfn.IFNA(VLOOKUP(A4003,Obesity!$A$1:$G$7092,2,0),"")</f>
        <v>24.3</v>
      </c>
      <c r="C4003" t="str">
        <f>_xlfn.IFNA(VLOOKUP(A4003,Obesity!$A$1:$G$7092,3,0),"")</f>
        <v>Underweight</v>
      </c>
      <c r="D4003" t="str">
        <f>_xlfn.IFNA(VLOOKUP(A4003,Obesity!$A$1:$G$7092,4,0),"")</f>
        <v>Female</v>
      </c>
      <c r="E4003" t="str">
        <f>_xlfn.IFNA(VLOOKUP(A4003,Obesity!$A$1:$G$7092,5,0),"")</f>
        <v>35 and below</v>
      </c>
      <c r="F4003" t="str">
        <f>_xlfn.IFNA(VLOOKUP(A4003,Obesity!$A$1:$G$7092,6,0),"")</f>
        <v>above 2,000</v>
      </c>
      <c r="G4003" t="str">
        <f>_xlfn.IFNA(VLOOKUP(A4003,Obesity!$A$1:$G$7092,7,0),"")</f>
        <v>Non-Hispanic White</v>
      </c>
    </row>
    <row r="4004" spans="1:7" x14ac:dyDescent="0.4">
      <c r="A4004">
        <v>77559</v>
      </c>
      <c r="B4004" t="str">
        <f>_xlfn.IFNA(VLOOKUP(A4004,Obesity!$A$1:$G$7092,2,0),"")</f>
        <v/>
      </c>
      <c r="C4004" t="str">
        <f>_xlfn.IFNA(VLOOKUP(A4004,Obesity!$A$1:$G$7092,3,0),"")</f>
        <v/>
      </c>
      <c r="D4004" t="str">
        <f>_xlfn.IFNA(VLOOKUP(A4004,Obesity!$A$1:$G$7092,4,0),"")</f>
        <v/>
      </c>
      <c r="E4004" t="str">
        <f>_xlfn.IFNA(VLOOKUP(A4004,Obesity!$A$1:$G$7092,5,0),"")</f>
        <v/>
      </c>
      <c r="F4004" t="str">
        <f>_xlfn.IFNA(VLOOKUP(A4004,Obesity!$A$1:$G$7092,6,0),"")</f>
        <v/>
      </c>
      <c r="G4004" t="str">
        <f>_xlfn.IFNA(VLOOKUP(A4004,Obesity!$A$1:$G$7092,7,0),"")</f>
        <v/>
      </c>
    </row>
    <row r="4005" spans="1:7" x14ac:dyDescent="0.4">
      <c r="A4005">
        <v>77560</v>
      </c>
      <c r="B4005">
        <f>_xlfn.IFNA(VLOOKUP(A4005,Obesity!$A$1:$G$7092,2,0),"")</f>
        <v>16.899999999999999</v>
      </c>
      <c r="C4005" t="str">
        <f>_xlfn.IFNA(VLOOKUP(A4005,Obesity!$A$1:$G$7092,3,0),"")</f>
        <v>Obese</v>
      </c>
      <c r="D4005" t="str">
        <f>_xlfn.IFNA(VLOOKUP(A4005,Obesity!$A$1:$G$7092,4,0),"")</f>
        <v>Female</v>
      </c>
      <c r="E4005" t="str">
        <f>_xlfn.IFNA(VLOOKUP(A4005,Obesity!$A$1:$G$7092,5,0),"")</f>
        <v>36 and above</v>
      </c>
      <c r="F4005" t="str">
        <f>_xlfn.IFNA(VLOOKUP(A4005,Obesity!$A$1:$G$7092,6,0),"")</f>
        <v>above 2,000</v>
      </c>
      <c r="G4005" t="str">
        <f>_xlfn.IFNA(VLOOKUP(A4005,Obesity!$A$1:$G$7092,7,0),"")</f>
        <v>Non-Hispanic Black</v>
      </c>
    </row>
    <row r="4006" spans="1:7" x14ac:dyDescent="0.4">
      <c r="A4006">
        <v>77561</v>
      </c>
      <c r="B4006">
        <f>_xlfn.IFNA(VLOOKUP(A4006,Obesity!$A$1:$G$7092,2,0),"")</f>
        <v>24</v>
      </c>
      <c r="C4006" t="str">
        <f>_xlfn.IFNA(VLOOKUP(A4006,Obesity!$A$1:$G$7092,3,0),"")</f>
        <v>Underweight</v>
      </c>
      <c r="D4006" t="str">
        <f>_xlfn.IFNA(VLOOKUP(A4006,Obesity!$A$1:$G$7092,4,0),"")</f>
        <v>Female</v>
      </c>
      <c r="E4006" t="str">
        <f>_xlfn.IFNA(VLOOKUP(A4006,Obesity!$A$1:$G$7092,5,0),"")</f>
        <v>35 and below</v>
      </c>
      <c r="F4006" t="str">
        <f>_xlfn.IFNA(VLOOKUP(A4006,Obesity!$A$1:$G$7092,6,0),"")</f>
        <v>below 2,000</v>
      </c>
      <c r="G4006" t="str">
        <f>_xlfn.IFNA(VLOOKUP(A4006,Obesity!$A$1:$G$7092,7,0),"")</f>
        <v>Mexican American</v>
      </c>
    </row>
    <row r="4007" spans="1:7" x14ac:dyDescent="0.4">
      <c r="A4007">
        <v>77562</v>
      </c>
      <c r="B4007">
        <f>_xlfn.IFNA(VLOOKUP(A4007,Obesity!$A$1:$G$7092,2,0),"")</f>
        <v>16.3</v>
      </c>
      <c r="C4007" t="str">
        <f>_xlfn.IFNA(VLOOKUP(A4007,Obesity!$A$1:$G$7092,3,0),"")</f>
        <v>Obese</v>
      </c>
      <c r="D4007" t="str">
        <f>_xlfn.IFNA(VLOOKUP(A4007,Obesity!$A$1:$G$7092,4,0),"")</f>
        <v>Female</v>
      </c>
      <c r="E4007" t="str">
        <f>_xlfn.IFNA(VLOOKUP(A4007,Obesity!$A$1:$G$7092,5,0),"")</f>
        <v>36 and above</v>
      </c>
      <c r="F4007" t="str">
        <f>_xlfn.IFNA(VLOOKUP(A4007,Obesity!$A$1:$G$7092,6,0),"")</f>
        <v>above 2,000</v>
      </c>
      <c r="G4007" t="str">
        <f>_xlfn.IFNA(VLOOKUP(A4007,Obesity!$A$1:$G$7092,7,0),"")</f>
        <v>Non-Hispanic White</v>
      </c>
    </row>
    <row r="4008" spans="1:7" x14ac:dyDescent="0.4">
      <c r="A4008">
        <v>77563</v>
      </c>
      <c r="B4008">
        <f>_xlfn.IFNA(VLOOKUP(A4008,Obesity!$A$1:$G$7092,2,0),"")</f>
        <v>30.4</v>
      </c>
      <c r="C4008" t="str">
        <f>_xlfn.IFNA(VLOOKUP(A4008,Obesity!$A$1:$G$7092,3,0),"")</f>
        <v>Obese</v>
      </c>
      <c r="D4008" t="str">
        <f>_xlfn.IFNA(VLOOKUP(A4008,Obesity!$A$1:$G$7092,4,0),"")</f>
        <v>Male</v>
      </c>
      <c r="E4008" t="str">
        <f>_xlfn.IFNA(VLOOKUP(A4008,Obesity!$A$1:$G$7092,5,0),"")</f>
        <v>36 and above</v>
      </c>
      <c r="F4008" t="str">
        <f>_xlfn.IFNA(VLOOKUP(A4008,Obesity!$A$1:$G$7092,6,0),"")</f>
        <v>above 2,500</v>
      </c>
      <c r="G4008" t="str">
        <f>_xlfn.IFNA(VLOOKUP(A4008,Obesity!$A$1:$G$7092,7,0),"")</f>
        <v>Non-Hispanic Asian</v>
      </c>
    </row>
    <row r="4009" spans="1:7" x14ac:dyDescent="0.4">
      <c r="A4009">
        <v>77564</v>
      </c>
      <c r="B4009" t="str">
        <f>_xlfn.IFNA(VLOOKUP(A4009,Obesity!$A$1:$G$7092,2,0),"")</f>
        <v/>
      </c>
      <c r="C4009" t="str">
        <f>_xlfn.IFNA(VLOOKUP(A4009,Obesity!$A$1:$G$7092,3,0),"")</f>
        <v/>
      </c>
      <c r="D4009" t="str">
        <f>_xlfn.IFNA(VLOOKUP(A4009,Obesity!$A$1:$G$7092,4,0),"")</f>
        <v/>
      </c>
      <c r="E4009" t="str">
        <f>_xlfn.IFNA(VLOOKUP(A4009,Obesity!$A$1:$G$7092,5,0),"")</f>
        <v/>
      </c>
      <c r="F4009" t="str">
        <f>_xlfn.IFNA(VLOOKUP(A4009,Obesity!$A$1:$G$7092,6,0),"")</f>
        <v/>
      </c>
      <c r="G4009" t="str">
        <f>_xlfn.IFNA(VLOOKUP(A4009,Obesity!$A$1:$G$7092,7,0),"")</f>
        <v/>
      </c>
    </row>
    <row r="4010" spans="1:7" x14ac:dyDescent="0.4">
      <c r="A4010">
        <v>77565</v>
      </c>
      <c r="B4010">
        <f>_xlfn.IFNA(VLOOKUP(A4010,Obesity!$A$1:$G$7092,2,0),"")</f>
        <v>14.4</v>
      </c>
      <c r="C4010" t="str">
        <f>_xlfn.IFNA(VLOOKUP(A4010,Obesity!$A$1:$G$7092,3,0),"")</f>
        <v>Underweight</v>
      </c>
      <c r="D4010" t="str">
        <f>_xlfn.IFNA(VLOOKUP(A4010,Obesity!$A$1:$G$7092,4,0),"")</f>
        <v>Female</v>
      </c>
      <c r="E4010" t="str">
        <f>_xlfn.IFNA(VLOOKUP(A4010,Obesity!$A$1:$G$7092,5,0),"")</f>
        <v>35 and below</v>
      </c>
      <c r="F4010" t="str">
        <f>_xlfn.IFNA(VLOOKUP(A4010,Obesity!$A$1:$G$7092,6,0),"")</f>
        <v>below 2,000</v>
      </c>
      <c r="G4010" t="str">
        <f>_xlfn.IFNA(VLOOKUP(A4010,Obesity!$A$1:$G$7092,7,0),"")</f>
        <v>Non-Hispanic Black</v>
      </c>
    </row>
    <row r="4011" spans="1:7" x14ac:dyDescent="0.4">
      <c r="A4011">
        <v>77566</v>
      </c>
      <c r="B4011" t="str">
        <f>_xlfn.IFNA(VLOOKUP(A4011,Obesity!$A$1:$G$7092,2,0),"")</f>
        <v/>
      </c>
      <c r="C4011" t="str">
        <f>_xlfn.IFNA(VLOOKUP(A4011,Obesity!$A$1:$G$7092,3,0),"")</f>
        <v/>
      </c>
      <c r="D4011" t="str">
        <f>_xlfn.IFNA(VLOOKUP(A4011,Obesity!$A$1:$G$7092,4,0),"")</f>
        <v/>
      </c>
      <c r="E4011" t="str">
        <f>_xlfn.IFNA(VLOOKUP(A4011,Obesity!$A$1:$G$7092,5,0),"")</f>
        <v/>
      </c>
      <c r="F4011" t="str">
        <f>_xlfn.IFNA(VLOOKUP(A4011,Obesity!$A$1:$G$7092,6,0),"")</f>
        <v/>
      </c>
      <c r="G4011" t="str">
        <f>_xlfn.IFNA(VLOOKUP(A4011,Obesity!$A$1:$G$7092,7,0),"")</f>
        <v/>
      </c>
    </row>
    <row r="4012" spans="1:7" x14ac:dyDescent="0.4">
      <c r="A4012">
        <v>77567</v>
      </c>
      <c r="B4012" t="str">
        <f>_xlfn.IFNA(VLOOKUP(A4012,Obesity!$A$1:$G$7092,2,0),"")</f>
        <v/>
      </c>
      <c r="C4012" t="str">
        <f>_xlfn.IFNA(VLOOKUP(A4012,Obesity!$A$1:$G$7092,3,0),"")</f>
        <v/>
      </c>
      <c r="D4012" t="str">
        <f>_xlfn.IFNA(VLOOKUP(A4012,Obesity!$A$1:$G$7092,4,0),"")</f>
        <v/>
      </c>
      <c r="E4012" t="str">
        <f>_xlfn.IFNA(VLOOKUP(A4012,Obesity!$A$1:$G$7092,5,0),"")</f>
        <v/>
      </c>
      <c r="F4012" t="str">
        <f>_xlfn.IFNA(VLOOKUP(A4012,Obesity!$A$1:$G$7092,6,0),"")</f>
        <v/>
      </c>
      <c r="G4012" t="str">
        <f>_xlfn.IFNA(VLOOKUP(A4012,Obesity!$A$1:$G$7092,7,0),"")</f>
        <v/>
      </c>
    </row>
    <row r="4013" spans="1:7" x14ac:dyDescent="0.4">
      <c r="A4013">
        <v>77568</v>
      </c>
      <c r="B4013">
        <f>_xlfn.IFNA(VLOOKUP(A4013,Obesity!$A$1:$G$7092,2,0),"")</f>
        <v>22</v>
      </c>
      <c r="C4013" t="str">
        <f>_xlfn.IFNA(VLOOKUP(A4013,Obesity!$A$1:$G$7092,3,0),"")</f>
        <v>Underweight</v>
      </c>
      <c r="D4013" t="str">
        <f>_xlfn.IFNA(VLOOKUP(A4013,Obesity!$A$1:$G$7092,4,0),"")</f>
        <v>Male</v>
      </c>
      <c r="E4013" t="str">
        <f>_xlfn.IFNA(VLOOKUP(A4013,Obesity!$A$1:$G$7092,5,0),"")</f>
        <v>35 and below</v>
      </c>
      <c r="F4013" t="str">
        <f>_xlfn.IFNA(VLOOKUP(A4013,Obesity!$A$1:$G$7092,6,0),"")</f>
        <v>below 2,500</v>
      </c>
      <c r="G4013" t="str">
        <f>_xlfn.IFNA(VLOOKUP(A4013,Obesity!$A$1:$G$7092,7,0),"")</f>
        <v>Non-Hispanic Black</v>
      </c>
    </row>
    <row r="4014" spans="1:7" x14ac:dyDescent="0.4">
      <c r="A4014">
        <v>77569</v>
      </c>
      <c r="B4014">
        <f>_xlfn.IFNA(VLOOKUP(A4014,Obesity!$A$1:$G$7092,2,0),"")</f>
        <v>50.8</v>
      </c>
      <c r="C4014" t="str">
        <f>_xlfn.IFNA(VLOOKUP(A4014,Obesity!$A$1:$G$7092,3,0),"")</f>
        <v>Obese</v>
      </c>
      <c r="D4014" t="str">
        <f>_xlfn.IFNA(VLOOKUP(A4014,Obesity!$A$1:$G$7092,4,0),"")</f>
        <v>Female</v>
      </c>
      <c r="E4014" t="str">
        <f>_xlfn.IFNA(VLOOKUP(A4014,Obesity!$A$1:$G$7092,5,0),"")</f>
        <v>36 and above</v>
      </c>
      <c r="F4014" t="str">
        <f>_xlfn.IFNA(VLOOKUP(A4014,Obesity!$A$1:$G$7092,6,0),"")</f>
        <v>above 2,000</v>
      </c>
      <c r="G4014" t="str">
        <f>_xlfn.IFNA(VLOOKUP(A4014,Obesity!$A$1:$G$7092,7,0),"")</f>
        <v>Other Hispanic</v>
      </c>
    </row>
    <row r="4015" spans="1:7" x14ac:dyDescent="0.4">
      <c r="A4015">
        <v>77570</v>
      </c>
      <c r="B4015">
        <f>_xlfn.IFNA(VLOOKUP(A4015,Obesity!$A$1:$G$7092,2,0),"")</f>
        <v>22.4</v>
      </c>
      <c r="C4015" t="str">
        <f>_xlfn.IFNA(VLOOKUP(A4015,Obesity!$A$1:$G$7092,3,0),"")</f>
        <v>Overweight</v>
      </c>
      <c r="D4015" t="str">
        <f>_xlfn.IFNA(VLOOKUP(A4015,Obesity!$A$1:$G$7092,4,0),"")</f>
        <v>Female</v>
      </c>
      <c r="E4015" t="str">
        <f>_xlfn.IFNA(VLOOKUP(A4015,Obesity!$A$1:$G$7092,5,0),"")</f>
        <v>35 and below</v>
      </c>
      <c r="F4015" t="str">
        <f>_xlfn.IFNA(VLOOKUP(A4015,Obesity!$A$1:$G$7092,6,0),"")</f>
        <v>above 2,000</v>
      </c>
      <c r="G4015" t="str">
        <f>_xlfn.IFNA(VLOOKUP(A4015,Obesity!$A$1:$G$7092,7,0),"")</f>
        <v>Mexican American</v>
      </c>
    </row>
    <row r="4016" spans="1:7" x14ac:dyDescent="0.4">
      <c r="A4016">
        <v>77571</v>
      </c>
      <c r="B4016">
        <f>_xlfn.IFNA(VLOOKUP(A4016,Obesity!$A$1:$G$7092,2,0),"")</f>
        <v>17.100000000000001</v>
      </c>
      <c r="C4016" t="str">
        <f>_xlfn.IFNA(VLOOKUP(A4016,Obesity!$A$1:$G$7092,3,0),"")</f>
        <v>Normal weight</v>
      </c>
      <c r="D4016" t="str">
        <f>_xlfn.IFNA(VLOOKUP(A4016,Obesity!$A$1:$G$7092,4,0),"")</f>
        <v>Female</v>
      </c>
      <c r="E4016" t="str">
        <f>_xlfn.IFNA(VLOOKUP(A4016,Obesity!$A$1:$G$7092,5,0),"")</f>
        <v>35 and below</v>
      </c>
      <c r="F4016" t="str">
        <f>_xlfn.IFNA(VLOOKUP(A4016,Obesity!$A$1:$G$7092,6,0),"")</f>
        <v>above 2,000</v>
      </c>
      <c r="G4016" t="str">
        <f>_xlfn.IFNA(VLOOKUP(A4016,Obesity!$A$1:$G$7092,7,0),"")</f>
        <v>Other Race - Including Multi-Racial</v>
      </c>
    </row>
    <row r="4017" spans="1:7" x14ac:dyDescent="0.4">
      <c r="A4017">
        <v>77572</v>
      </c>
      <c r="B4017">
        <f>_xlfn.IFNA(VLOOKUP(A4017,Obesity!$A$1:$G$7092,2,0),"")</f>
        <v>24.3</v>
      </c>
      <c r="C4017" t="str">
        <f>_xlfn.IFNA(VLOOKUP(A4017,Obesity!$A$1:$G$7092,3,0),"")</f>
        <v>Normal weight</v>
      </c>
      <c r="D4017" t="str">
        <f>_xlfn.IFNA(VLOOKUP(A4017,Obesity!$A$1:$G$7092,4,0),"")</f>
        <v>Male</v>
      </c>
      <c r="E4017" t="str">
        <f>_xlfn.IFNA(VLOOKUP(A4017,Obesity!$A$1:$G$7092,5,0),"")</f>
        <v>36 and above</v>
      </c>
      <c r="F4017" t="str">
        <f>_xlfn.IFNA(VLOOKUP(A4017,Obesity!$A$1:$G$7092,6,0),"")</f>
        <v>below 2,500</v>
      </c>
      <c r="G4017" t="str">
        <f>_xlfn.IFNA(VLOOKUP(A4017,Obesity!$A$1:$G$7092,7,0),"")</f>
        <v>Non-Hispanic White</v>
      </c>
    </row>
    <row r="4018" spans="1:7" x14ac:dyDescent="0.4">
      <c r="A4018">
        <v>77573</v>
      </c>
      <c r="B4018">
        <f>_xlfn.IFNA(VLOOKUP(A4018,Obesity!$A$1:$G$7092,2,0),"")</f>
        <v>14.7</v>
      </c>
      <c r="C4018" t="str">
        <f>_xlfn.IFNA(VLOOKUP(A4018,Obesity!$A$1:$G$7092,3,0),"")</f>
        <v>Underweight</v>
      </c>
      <c r="D4018" t="str">
        <f>_xlfn.IFNA(VLOOKUP(A4018,Obesity!$A$1:$G$7092,4,0),"")</f>
        <v>Male</v>
      </c>
      <c r="E4018" t="str">
        <f>_xlfn.IFNA(VLOOKUP(A4018,Obesity!$A$1:$G$7092,5,0),"")</f>
        <v>35 and below</v>
      </c>
      <c r="F4018" t="str">
        <f>_xlfn.IFNA(VLOOKUP(A4018,Obesity!$A$1:$G$7092,6,0),"")</f>
        <v>below 2,500</v>
      </c>
      <c r="G4018" t="str">
        <f>_xlfn.IFNA(VLOOKUP(A4018,Obesity!$A$1:$G$7092,7,0),"")</f>
        <v>Mexican American</v>
      </c>
    </row>
    <row r="4019" spans="1:7" x14ac:dyDescent="0.4">
      <c r="A4019">
        <v>77574</v>
      </c>
      <c r="B4019">
        <f>_xlfn.IFNA(VLOOKUP(A4019,Obesity!$A$1:$G$7092,2,0),"")</f>
        <v>0</v>
      </c>
      <c r="C4019" t="str">
        <f>_xlfn.IFNA(VLOOKUP(A4019,Obesity!$A$1:$G$7092,3,0),"")</f>
        <v>Normal weight</v>
      </c>
      <c r="D4019" t="str">
        <f>_xlfn.IFNA(VLOOKUP(A4019,Obesity!$A$1:$G$7092,4,0),"")</f>
        <v>Male</v>
      </c>
      <c r="E4019" t="str">
        <f>_xlfn.IFNA(VLOOKUP(A4019,Obesity!$A$1:$G$7092,5,0),"")</f>
        <v>35 and below</v>
      </c>
      <c r="F4019" t="str">
        <f>_xlfn.IFNA(VLOOKUP(A4019,Obesity!$A$1:$G$7092,6,0),"")</f>
        <v>below 2,500</v>
      </c>
      <c r="G4019" t="str">
        <f>_xlfn.IFNA(VLOOKUP(A4019,Obesity!$A$1:$G$7092,7,0),"")</f>
        <v>Other Hispanic</v>
      </c>
    </row>
    <row r="4020" spans="1:7" x14ac:dyDescent="0.4">
      <c r="A4020">
        <v>77575</v>
      </c>
      <c r="B4020">
        <f>_xlfn.IFNA(VLOOKUP(A4020,Obesity!$A$1:$G$7092,2,0),"")</f>
        <v>35.799999999999997</v>
      </c>
      <c r="C4020" t="str">
        <f>_xlfn.IFNA(VLOOKUP(A4020,Obesity!$A$1:$G$7092,3,0),"")</f>
        <v>Overweight</v>
      </c>
      <c r="D4020" t="str">
        <f>_xlfn.IFNA(VLOOKUP(A4020,Obesity!$A$1:$G$7092,4,0),"")</f>
        <v>Male</v>
      </c>
      <c r="E4020" t="str">
        <f>_xlfn.IFNA(VLOOKUP(A4020,Obesity!$A$1:$G$7092,5,0),"")</f>
        <v>35 and below</v>
      </c>
      <c r="F4020" t="str">
        <f>_xlfn.IFNA(VLOOKUP(A4020,Obesity!$A$1:$G$7092,6,0),"")</f>
        <v>below 2,500</v>
      </c>
      <c r="G4020" t="str">
        <f>_xlfn.IFNA(VLOOKUP(A4020,Obesity!$A$1:$G$7092,7,0),"")</f>
        <v>Non-Hispanic White</v>
      </c>
    </row>
    <row r="4021" spans="1:7" x14ac:dyDescent="0.4">
      <c r="A4021">
        <v>77576</v>
      </c>
      <c r="B4021" t="str">
        <f>_xlfn.IFNA(VLOOKUP(A4021,Obesity!$A$1:$G$7092,2,0),"")</f>
        <v/>
      </c>
      <c r="C4021" t="str">
        <f>_xlfn.IFNA(VLOOKUP(A4021,Obesity!$A$1:$G$7092,3,0),"")</f>
        <v/>
      </c>
      <c r="D4021" t="str">
        <f>_xlfn.IFNA(VLOOKUP(A4021,Obesity!$A$1:$G$7092,4,0),"")</f>
        <v/>
      </c>
      <c r="E4021" t="str">
        <f>_xlfn.IFNA(VLOOKUP(A4021,Obesity!$A$1:$G$7092,5,0),"")</f>
        <v/>
      </c>
      <c r="F4021" t="str">
        <f>_xlfn.IFNA(VLOOKUP(A4021,Obesity!$A$1:$G$7092,6,0),"")</f>
        <v/>
      </c>
      <c r="G4021" t="str">
        <f>_xlfn.IFNA(VLOOKUP(A4021,Obesity!$A$1:$G$7092,7,0),"")</f>
        <v/>
      </c>
    </row>
    <row r="4022" spans="1:7" x14ac:dyDescent="0.4">
      <c r="A4022">
        <v>77577</v>
      </c>
      <c r="B4022" t="str">
        <f>_xlfn.IFNA(VLOOKUP(A4022,Obesity!$A$1:$G$7092,2,0),"")</f>
        <v/>
      </c>
      <c r="C4022" t="str">
        <f>_xlfn.IFNA(VLOOKUP(A4022,Obesity!$A$1:$G$7092,3,0),"")</f>
        <v/>
      </c>
      <c r="D4022" t="str">
        <f>_xlfn.IFNA(VLOOKUP(A4022,Obesity!$A$1:$G$7092,4,0),"")</f>
        <v/>
      </c>
      <c r="E4022" t="str">
        <f>_xlfn.IFNA(VLOOKUP(A4022,Obesity!$A$1:$G$7092,5,0),"")</f>
        <v/>
      </c>
      <c r="F4022" t="str">
        <f>_xlfn.IFNA(VLOOKUP(A4022,Obesity!$A$1:$G$7092,6,0),"")</f>
        <v/>
      </c>
      <c r="G4022" t="str">
        <f>_xlfn.IFNA(VLOOKUP(A4022,Obesity!$A$1:$G$7092,7,0),"")</f>
        <v/>
      </c>
    </row>
    <row r="4023" spans="1:7" x14ac:dyDescent="0.4">
      <c r="A4023">
        <v>77578</v>
      </c>
      <c r="B4023">
        <f>_xlfn.IFNA(VLOOKUP(A4023,Obesity!$A$1:$G$7092,2,0),"")</f>
        <v>32.700000000000003</v>
      </c>
      <c r="C4023" t="str">
        <f>_xlfn.IFNA(VLOOKUP(A4023,Obesity!$A$1:$G$7092,3,0),"")</f>
        <v>Obese</v>
      </c>
      <c r="D4023" t="str">
        <f>_xlfn.IFNA(VLOOKUP(A4023,Obesity!$A$1:$G$7092,4,0),"")</f>
        <v>Male</v>
      </c>
      <c r="E4023" t="str">
        <f>_xlfn.IFNA(VLOOKUP(A4023,Obesity!$A$1:$G$7092,5,0),"")</f>
        <v>36 and above</v>
      </c>
      <c r="F4023" t="str">
        <f>_xlfn.IFNA(VLOOKUP(A4023,Obesity!$A$1:$G$7092,6,0),"")</f>
        <v>below 2,500</v>
      </c>
      <c r="G4023" t="str">
        <f>_xlfn.IFNA(VLOOKUP(A4023,Obesity!$A$1:$G$7092,7,0),"")</f>
        <v>Mexican American</v>
      </c>
    </row>
    <row r="4024" spans="1:7" x14ac:dyDescent="0.4">
      <c r="A4024">
        <v>77579</v>
      </c>
      <c r="B4024">
        <f>_xlfn.IFNA(VLOOKUP(A4024,Obesity!$A$1:$G$7092,2,0),"")</f>
        <v>28</v>
      </c>
      <c r="C4024" t="str">
        <f>_xlfn.IFNA(VLOOKUP(A4024,Obesity!$A$1:$G$7092,3,0),"")</f>
        <v>Normal weight</v>
      </c>
      <c r="D4024" t="str">
        <f>_xlfn.IFNA(VLOOKUP(A4024,Obesity!$A$1:$G$7092,4,0),"")</f>
        <v>Male</v>
      </c>
      <c r="E4024" t="str">
        <f>_xlfn.IFNA(VLOOKUP(A4024,Obesity!$A$1:$G$7092,5,0),"")</f>
        <v>35 and below</v>
      </c>
      <c r="F4024" t="str">
        <f>_xlfn.IFNA(VLOOKUP(A4024,Obesity!$A$1:$G$7092,6,0),"")</f>
        <v>below 2,500</v>
      </c>
      <c r="G4024" t="str">
        <f>_xlfn.IFNA(VLOOKUP(A4024,Obesity!$A$1:$G$7092,7,0),"")</f>
        <v>Other Hispanic</v>
      </c>
    </row>
    <row r="4025" spans="1:7" x14ac:dyDescent="0.4">
      <c r="A4025">
        <v>77580</v>
      </c>
      <c r="B4025">
        <f>_xlfn.IFNA(VLOOKUP(A4025,Obesity!$A$1:$G$7092,2,0),"")</f>
        <v>26.1</v>
      </c>
      <c r="C4025" t="str">
        <f>_xlfn.IFNA(VLOOKUP(A4025,Obesity!$A$1:$G$7092,3,0),"")</f>
        <v>Overweight</v>
      </c>
      <c r="D4025" t="str">
        <f>_xlfn.IFNA(VLOOKUP(A4025,Obesity!$A$1:$G$7092,4,0),"")</f>
        <v>Female</v>
      </c>
      <c r="E4025" t="str">
        <f>_xlfn.IFNA(VLOOKUP(A4025,Obesity!$A$1:$G$7092,5,0),"")</f>
        <v>36 and above</v>
      </c>
      <c r="F4025" t="str">
        <f>_xlfn.IFNA(VLOOKUP(A4025,Obesity!$A$1:$G$7092,6,0),"")</f>
        <v>below 2,000</v>
      </c>
      <c r="G4025" t="str">
        <f>_xlfn.IFNA(VLOOKUP(A4025,Obesity!$A$1:$G$7092,7,0),"")</f>
        <v>Non-Hispanic White</v>
      </c>
    </row>
    <row r="4026" spans="1:7" x14ac:dyDescent="0.4">
      <c r="A4026">
        <v>77581</v>
      </c>
      <c r="B4026" t="str">
        <f>_xlfn.IFNA(VLOOKUP(A4026,Obesity!$A$1:$G$7092,2,0),"")</f>
        <v/>
      </c>
      <c r="C4026" t="str">
        <f>_xlfn.IFNA(VLOOKUP(A4026,Obesity!$A$1:$G$7092,3,0),"")</f>
        <v/>
      </c>
      <c r="D4026" t="str">
        <f>_xlfn.IFNA(VLOOKUP(A4026,Obesity!$A$1:$G$7092,4,0),"")</f>
        <v/>
      </c>
      <c r="E4026" t="str">
        <f>_xlfn.IFNA(VLOOKUP(A4026,Obesity!$A$1:$G$7092,5,0),"")</f>
        <v/>
      </c>
      <c r="F4026" t="str">
        <f>_xlfn.IFNA(VLOOKUP(A4026,Obesity!$A$1:$G$7092,6,0),"")</f>
        <v/>
      </c>
      <c r="G4026" t="str">
        <f>_xlfn.IFNA(VLOOKUP(A4026,Obesity!$A$1:$G$7092,7,0),"")</f>
        <v/>
      </c>
    </row>
    <row r="4027" spans="1:7" x14ac:dyDescent="0.4">
      <c r="A4027">
        <v>77582</v>
      </c>
      <c r="B4027">
        <f>_xlfn.IFNA(VLOOKUP(A4027,Obesity!$A$1:$G$7092,2,0),"")</f>
        <v>28.5</v>
      </c>
      <c r="C4027" t="str">
        <f>_xlfn.IFNA(VLOOKUP(A4027,Obesity!$A$1:$G$7092,3,0),"")</f>
        <v>Underweight</v>
      </c>
      <c r="D4027" t="str">
        <f>_xlfn.IFNA(VLOOKUP(A4027,Obesity!$A$1:$G$7092,4,0),"")</f>
        <v>Male</v>
      </c>
      <c r="E4027" t="str">
        <f>_xlfn.IFNA(VLOOKUP(A4027,Obesity!$A$1:$G$7092,5,0),"")</f>
        <v>35 and below</v>
      </c>
      <c r="F4027" t="str">
        <f>_xlfn.IFNA(VLOOKUP(A4027,Obesity!$A$1:$G$7092,6,0),"")</f>
        <v>above 2,500</v>
      </c>
      <c r="G4027" t="str">
        <f>_xlfn.IFNA(VLOOKUP(A4027,Obesity!$A$1:$G$7092,7,0),"")</f>
        <v>Non-Hispanic Asian</v>
      </c>
    </row>
    <row r="4028" spans="1:7" x14ac:dyDescent="0.4">
      <c r="A4028">
        <v>77583</v>
      </c>
      <c r="B4028" t="str">
        <f>_xlfn.IFNA(VLOOKUP(A4028,Obesity!$A$1:$G$7092,2,0),"")</f>
        <v/>
      </c>
      <c r="C4028" t="str">
        <f>_xlfn.IFNA(VLOOKUP(A4028,Obesity!$A$1:$G$7092,3,0),"")</f>
        <v/>
      </c>
      <c r="D4028" t="str">
        <f>_xlfn.IFNA(VLOOKUP(A4028,Obesity!$A$1:$G$7092,4,0),"")</f>
        <v/>
      </c>
      <c r="E4028" t="str">
        <f>_xlfn.IFNA(VLOOKUP(A4028,Obesity!$A$1:$G$7092,5,0),"")</f>
        <v/>
      </c>
      <c r="F4028" t="str">
        <f>_xlfn.IFNA(VLOOKUP(A4028,Obesity!$A$1:$G$7092,6,0),"")</f>
        <v/>
      </c>
      <c r="G4028" t="str">
        <f>_xlfn.IFNA(VLOOKUP(A4028,Obesity!$A$1:$G$7092,7,0),"")</f>
        <v/>
      </c>
    </row>
    <row r="4029" spans="1:7" x14ac:dyDescent="0.4">
      <c r="A4029">
        <v>77584</v>
      </c>
      <c r="B4029" t="str">
        <f>_xlfn.IFNA(VLOOKUP(A4029,Obesity!$A$1:$G$7092,2,0),"")</f>
        <v/>
      </c>
      <c r="C4029" t="str">
        <f>_xlfn.IFNA(VLOOKUP(A4029,Obesity!$A$1:$G$7092,3,0),"")</f>
        <v/>
      </c>
      <c r="D4029" t="str">
        <f>_xlfn.IFNA(VLOOKUP(A4029,Obesity!$A$1:$G$7092,4,0),"")</f>
        <v/>
      </c>
      <c r="E4029" t="str">
        <f>_xlfn.IFNA(VLOOKUP(A4029,Obesity!$A$1:$G$7092,5,0),"")</f>
        <v/>
      </c>
      <c r="F4029" t="str">
        <f>_xlfn.IFNA(VLOOKUP(A4029,Obesity!$A$1:$G$7092,6,0),"")</f>
        <v/>
      </c>
      <c r="G4029" t="str">
        <f>_xlfn.IFNA(VLOOKUP(A4029,Obesity!$A$1:$G$7092,7,0),"")</f>
        <v/>
      </c>
    </row>
    <row r="4030" spans="1:7" x14ac:dyDescent="0.4">
      <c r="A4030">
        <v>77585</v>
      </c>
      <c r="B4030">
        <f>_xlfn.IFNA(VLOOKUP(A4030,Obesity!$A$1:$G$7092,2,0),"")</f>
        <v>30.8</v>
      </c>
      <c r="C4030" t="str">
        <f>_xlfn.IFNA(VLOOKUP(A4030,Obesity!$A$1:$G$7092,3,0),"")</f>
        <v>Obese</v>
      </c>
      <c r="D4030" t="str">
        <f>_xlfn.IFNA(VLOOKUP(A4030,Obesity!$A$1:$G$7092,4,0),"")</f>
        <v>Male</v>
      </c>
      <c r="E4030" t="str">
        <f>_xlfn.IFNA(VLOOKUP(A4030,Obesity!$A$1:$G$7092,5,0),"")</f>
        <v>36 and above</v>
      </c>
      <c r="F4030" t="str">
        <f>_xlfn.IFNA(VLOOKUP(A4030,Obesity!$A$1:$G$7092,6,0),"")</f>
        <v>above 2,500</v>
      </c>
      <c r="G4030" t="str">
        <f>_xlfn.IFNA(VLOOKUP(A4030,Obesity!$A$1:$G$7092,7,0),"")</f>
        <v>Mexican American</v>
      </c>
    </row>
    <row r="4031" spans="1:7" x14ac:dyDescent="0.4">
      <c r="A4031">
        <v>77586</v>
      </c>
      <c r="B4031">
        <f>_xlfn.IFNA(VLOOKUP(A4031,Obesity!$A$1:$G$7092,2,0),"")</f>
        <v>36</v>
      </c>
      <c r="C4031" t="str">
        <f>_xlfn.IFNA(VLOOKUP(A4031,Obesity!$A$1:$G$7092,3,0),"")</f>
        <v>Normal weight</v>
      </c>
      <c r="D4031" t="str">
        <f>_xlfn.IFNA(VLOOKUP(A4031,Obesity!$A$1:$G$7092,4,0),"")</f>
        <v>Male</v>
      </c>
      <c r="E4031" t="str">
        <f>_xlfn.IFNA(VLOOKUP(A4031,Obesity!$A$1:$G$7092,5,0),"")</f>
        <v>36 and above</v>
      </c>
      <c r="F4031" t="str">
        <f>_xlfn.IFNA(VLOOKUP(A4031,Obesity!$A$1:$G$7092,6,0),"")</f>
        <v>above 2,500</v>
      </c>
      <c r="G4031" t="str">
        <f>_xlfn.IFNA(VLOOKUP(A4031,Obesity!$A$1:$G$7092,7,0),"")</f>
        <v>Non-Hispanic White</v>
      </c>
    </row>
    <row r="4032" spans="1:7" x14ac:dyDescent="0.4">
      <c r="A4032">
        <v>77587</v>
      </c>
      <c r="B4032">
        <f>_xlfn.IFNA(VLOOKUP(A4032,Obesity!$A$1:$G$7092,2,0),"")</f>
        <v>22.9</v>
      </c>
      <c r="C4032" t="str">
        <f>_xlfn.IFNA(VLOOKUP(A4032,Obesity!$A$1:$G$7092,3,0),"")</f>
        <v>Obese</v>
      </c>
      <c r="D4032" t="str">
        <f>_xlfn.IFNA(VLOOKUP(A4032,Obesity!$A$1:$G$7092,4,0),"")</f>
        <v>Male</v>
      </c>
      <c r="E4032" t="str">
        <f>_xlfn.IFNA(VLOOKUP(A4032,Obesity!$A$1:$G$7092,5,0),"")</f>
        <v>35 and below</v>
      </c>
      <c r="F4032" t="str">
        <f>_xlfn.IFNA(VLOOKUP(A4032,Obesity!$A$1:$G$7092,6,0),"")</f>
        <v>below 2,500</v>
      </c>
      <c r="G4032" t="str">
        <f>_xlfn.IFNA(VLOOKUP(A4032,Obesity!$A$1:$G$7092,7,0),"")</f>
        <v>Non-Hispanic White</v>
      </c>
    </row>
    <row r="4033" spans="1:7" x14ac:dyDescent="0.4">
      <c r="A4033">
        <v>77588</v>
      </c>
      <c r="B4033">
        <f>_xlfn.IFNA(VLOOKUP(A4033,Obesity!$A$1:$G$7092,2,0),"")</f>
        <v>0</v>
      </c>
      <c r="C4033" t="str">
        <f>_xlfn.IFNA(VLOOKUP(A4033,Obesity!$A$1:$G$7092,3,0),"")</f>
        <v>Normal weight</v>
      </c>
      <c r="D4033" t="str">
        <f>_xlfn.IFNA(VLOOKUP(A4033,Obesity!$A$1:$G$7092,4,0),"")</f>
        <v>Female</v>
      </c>
      <c r="E4033" t="str">
        <f>_xlfn.IFNA(VLOOKUP(A4033,Obesity!$A$1:$G$7092,5,0),"")</f>
        <v>35 and below</v>
      </c>
      <c r="F4033" t="str">
        <f>_xlfn.IFNA(VLOOKUP(A4033,Obesity!$A$1:$G$7092,6,0),"")</f>
        <v>below 2,000</v>
      </c>
      <c r="G4033" t="str">
        <f>_xlfn.IFNA(VLOOKUP(A4033,Obesity!$A$1:$G$7092,7,0),"")</f>
        <v>Other Race - Including Multi-Racial</v>
      </c>
    </row>
    <row r="4034" spans="1:7" x14ac:dyDescent="0.4">
      <c r="A4034">
        <v>77589</v>
      </c>
      <c r="B4034">
        <f>_xlfn.IFNA(VLOOKUP(A4034,Obesity!$A$1:$G$7092,2,0),"")</f>
        <v>17</v>
      </c>
      <c r="C4034" t="str">
        <f>_xlfn.IFNA(VLOOKUP(A4034,Obesity!$A$1:$G$7092,3,0),"")</f>
        <v>Obese</v>
      </c>
      <c r="D4034" t="str">
        <f>_xlfn.IFNA(VLOOKUP(A4034,Obesity!$A$1:$G$7092,4,0),"")</f>
        <v>Female</v>
      </c>
      <c r="E4034" t="str">
        <f>_xlfn.IFNA(VLOOKUP(A4034,Obesity!$A$1:$G$7092,5,0),"")</f>
        <v>36 and above</v>
      </c>
      <c r="F4034" t="str">
        <f>_xlfn.IFNA(VLOOKUP(A4034,Obesity!$A$1:$G$7092,6,0),"")</f>
        <v>above 2,000</v>
      </c>
      <c r="G4034" t="str">
        <f>_xlfn.IFNA(VLOOKUP(A4034,Obesity!$A$1:$G$7092,7,0),"")</f>
        <v>Non-Hispanic White</v>
      </c>
    </row>
    <row r="4035" spans="1:7" x14ac:dyDescent="0.4">
      <c r="A4035">
        <v>77590</v>
      </c>
      <c r="B4035">
        <f>_xlfn.IFNA(VLOOKUP(A4035,Obesity!$A$1:$G$7092,2,0),"")</f>
        <v>23.3</v>
      </c>
      <c r="C4035" t="str">
        <f>_xlfn.IFNA(VLOOKUP(A4035,Obesity!$A$1:$G$7092,3,0),"")</f>
        <v>Underweight</v>
      </c>
      <c r="D4035" t="str">
        <f>_xlfn.IFNA(VLOOKUP(A4035,Obesity!$A$1:$G$7092,4,0),"")</f>
        <v>Male</v>
      </c>
      <c r="E4035" t="str">
        <f>_xlfn.IFNA(VLOOKUP(A4035,Obesity!$A$1:$G$7092,5,0),"")</f>
        <v>35 and below</v>
      </c>
      <c r="F4035" t="str">
        <f>_xlfn.IFNA(VLOOKUP(A4035,Obesity!$A$1:$G$7092,6,0),"")</f>
        <v>below 2,500</v>
      </c>
      <c r="G4035" t="str">
        <f>_xlfn.IFNA(VLOOKUP(A4035,Obesity!$A$1:$G$7092,7,0),"")</f>
        <v>Other Hispanic</v>
      </c>
    </row>
    <row r="4036" spans="1:7" x14ac:dyDescent="0.4">
      <c r="A4036">
        <v>77591</v>
      </c>
      <c r="B4036">
        <f>_xlfn.IFNA(VLOOKUP(A4036,Obesity!$A$1:$G$7092,2,0),"")</f>
        <v>14.7</v>
      </c>
      <c r="C4036" t="str">
        <f>_xlfn.IFNA(VLOOKUP(A4036,Obesity!$A$1:$G$7092,3,0),"")</f>
        <v>Obese</v>
      </c>
      <c r="D4036" t="str">
        <f>_xlfn.IFNA(VLOOKUP(A4036,Obesity!$A$1:$G$7092,4,0),"")</f>
        <v>Male</v>
      </c>
      <c r="E4036" t="str">
        <f>_xlfn.IFNA(VLOOKUP(A4036,Obesity!$A$1:$G$7092,5,0),"")</f>
        <v>35 and below</v>
      </c>
      <c r="F4036" t="str">
        <f>_xlfn.IFNA(VLOOKUP(A4036,Obesity!$A$1:$G$7092,6,0),"")</f>
        <v>below 2,500</v>
      </c>
      <c r="G4036" t="str">
        <f>_xlfn.IFNA(VLOOKUP(A4036,Obesity!$A$1:$G$7092,7,0),"")</f>
        <v>Non-Hispanic Black</v>
      </c>
    </row>
    <row r="4037" spans="1:7" x14ac:dyDescent="0.4">
      <c r="A4037">
        <v>77592</v>
      </c>
      <c r="B4037">
        <f>_xlfn.IFNA(VLOOKUP(A4037,Obesity!$A$1:$G$7092,2,0),"")</f>
        <v>28.2</v>
      </c>
      <c r="C4037" t="str">
        <f>_xlfn.IFNA(VLOOKUP(A4037,Obesity!$A$1:$G$7092,3,0),"")</f>
        <v>Obese</v>
      </c>
      <c r="D4037" t="str">
        <f>_xlfn.IFNA(VLOOKUP(A4037,Obesity!$A$1:$G$7092,4,0),"")</f>
        <v>Female</v>
      </c>
      <c r="E4037" t="str">
        <f>_xlfn.IFNA(VLOOKUP(A4037,Obesity!$A$1:$G$7092,5,0),"")</f>
        <v>36 and above</v>
      </c>
      <c r="F4037" t="str">
        <f>_xlfn.IFNA(VLOOKUP(A4037,Obesity!$A$1:$G$7092,6,0),"")</f>
        <v>above 2,000</v>
      </c>
      <c r="G4037" t="str">
        <f>_xlfn.IFNA(VLOOKUP(A4037,Obesity!$A$1:$G$7092,7,0),"")</f>
        <v>Non-Hispanic Black</v>
      </c>
    </row>
    <row r="4038" spans="1:7" x14ac:dyDescent="0.4">
      <c r="A4038">
        <v>77593</v>
      </c>
      <c r="B4038">
        <f>_xlfn.IFNA(VLOOKUP(A4038,Obesity!$A$1:$G$7092,2,0),"")</f>
        <v>28.8</v>
      </c>
      <c r="C4038" t="str">
        <f>_xlfn.IFNA(VLOOKUP(A4038,Obesity!$A$1:$G$7092,3,0),"")</f>
        <v>Underweight</v>
      </c>
      <c r="D4038" t="str">
        <f>_xlfn.IFNA(VLOOKUP(A4038,Obesity!$A$1:$G$7092,4,0),"")</f>
        <v>Female</v>
      </c>
      <c r="E4038" t="str">
        <f>_xlfn.IFNA(VLOOKUP(A4038,Obesity!$A$1:$G$7092,5,0),"")</f>
        <v>35 and below</v>
      </c>
      <c r="F4038" t="str">
        <f>_xlfn.IFNA(VLOOKUP(A4038,Obesity!$A$1:$G$7092,6,0),"")</f>
        <v>below 2,000</v>
      </c>
      <c r="G4038" t="str">
        <f>_xlfn.IFNA(VLOOKUP(A4038,Obesity!$A$1:$G$7092,7,0),"")</f>
        <v>Other Race - Including Multi-Racial</v>
      </c>
    </row>
    <row r="4039" spans="1:7" x14ac:dyDescent="0.4">
      <c r="A4039">
        <v>77594</v>
      </c>
      <c r="B4039">
        <f>_xlfn.IFNA(VLOOKUP(A4039,Obesity!$A$1:$G$7092,2,0),"")</f>
        <v>17.8</v>
      </c>
      <c r="C4039" t="str">
        <f>_xlfn.IFNA(VLOOKUP(A4039,Obesity!$A$1:$G$7092,3,0),"")</f>
        <v>Underweight</v>
      </c>
      <c r="D4039" t="str">
        <f>_xlfn.IFNA(VLOOKUP(A4039,Obesity!$A$1:$G$7092,4,0),"")</f>
        <v>Male</v>
      </c>
      <c r="E4039" t="str">
        <f>_xlfn.IFNA(VLOOKUP(A4039,Obesity!$A$1:$G$7092,5,0),"")</f>
        <v>35 and below</v>
      </c>
      <c r="F4039" t="str">
        <f>_xlfn.IFNA(VLOOKUP(A4039,Obesity!$A$1:$G$7092,6,0),"")</f>
        <v>below 2,500</v>
      </c>
      <c r="G4039" t="str">
        <f>_xlfn.IFNA(VLOOKUP(A4039,Obesity!$A$1:$G$7092,7,0),"")</f>
        <v>Other Hispanic</v>
      </c>
    </row>
    <row r="4040" spans="1:7" x14ac:dyDescent="0.4">
      <c r="A4040">
        <v>77595</v>
      </c>
      <c r="B4040" t="str">
        <f>_xlfn.IFNA(VLOOKUP(A4040,Obesity!$A$1:$G$7092,2,0),"")</f>
        <v/>
      </c>
      <c r="C4040" t="str">
        <f>_xlfn.IFNA(VLOOKUP(A4040,Obesity!$A$1:$G$7092,3,0),"")</f>
        <v/>
      </c>
      <c r="D4040" t="str">
        <f>_xlfn.IFNA(VLOOKUP(A4040,Obesity!$A$1:$G$7092,4,0),"")</f>
        <v/>
      </c>
      <c r="E4040" t="str">
        <f>_xlfn.IFNA(VLOOKUP(A4040,Obesity!$A$1:$G$7092,5,0),"")</f>
        <v/>
      </c>
      <c r="F4040" t="str">
        <f>_xlfn.IFNA(VLOOKUP(A4040,Obesity!$A$1:$G$7092,6,0),"")</f>
        <v/>
      </c>
      <c r="G4040" t="str">
        <f>_xlfn.IFNA(VLOOKUP(A4040,Obesity!$A$1:$G$7092,7,0),"")</f>
        <v/>
      </c>
    </row>
    <row r="4041" spans="1:7" x14ac:dyDescent="0.4">
      <c r="A4041">
        <v>77596</v>
      </c>
      <c r="B4041">
        <f>_xlfn.IFNA(VLOOKUP(A4041,Obesity!$A$1:$G$7092,2,0),"")</f>
        <v>21.2</v>
      </c>
      <c r="C4041" t="str">
        <f>_xlfn.IFNA(VLOOKUP(A4041,Obesity!$A$1:$G$7092,3,0),"")</f>
        <v>Normal weight</v>
      </c>
      <c r="D4041" t="str">
        <f>_xlfn.IFNA(VLOOKUP(A4041,Obesity!$A$1:$G$7092,4,0),"")</f>
        <v>Male</v>
      </c>
      <c r="E4041" t="str">
        <f>_xlfn.IFNA(VLOOKUP(A4041,Obesity!$A$1:$G$7092,5,0),"")</f>
        <v>36 and above</v>
      </c>
      <c r="F4041" t="str">
        <f>_xlfn.IFNA(VLOOKUP(A4041,Obesity!$A$1:$G$7092,6,0),"")</f>
        <v>above 2,500</v>
      </c>
      <c r="G4041" t="str">
        <f>_xlfn.IFNA(VLOOKUP(A4041,Obesity!$A$1:$G$7092,7,0),"")</f>
        <v>Other Hispanic</v>
      </c>
    </row>
    <row r="4042" spans="1:7" x14ac:dyDescent="0.4">
      <c r="A4042">
        <v>77597</v>
      </c>
      <c r="B4042">
        <f>_xlfn.IFNA(VLOOKUP(A4042,Obesity!$A$1:$G$7092,2,0),"")</f>
        <v>33.1</v>
      </c>
      <c r="C4042" t="str">
        <f>_xlfn.IFNA(VLOOKUP(A4042,Obesity!$A$1:$G$7092,3,0),"")</f>
        <v>Overweight</v>
      </c>
      <c r="D4042" t="str">
        <f>_xlfn.IFNA(VLOOKUP(A4042,Obesity!$A$1:$G$7092,4,0),"")</f>
        <v>Male</v>
      </c>
      <c r="E4042" t="str">
        <f>_xlfn.IFNA(VLOOKUP(A4042,Obesity!$A$1:$G$7092,5,0),"")</f>
        <v>36 and above</v>
      </c>
      <c r="F4042" t="str">
        <f>_xlfn.IFNA(VLOOKUP(A4042,Obesity!$A$1:$G$7092,6,0),"")</f>
        <v>above 2,500</v>
      </c>
      <c r="G4042" t="str">
        <f>_xlfn.IFNA(VLOOKUP(A4042,Obesity!$A$1:$G$7092,7,0),"")</f>
        <v>Mexican American</v>
      </c>
    </row>
    <row r="4043" spans="1:7" x14ac:dyDescent="0.4">
      <c r="A4043">
        <v>77598</v>
      </c>
      <c r="B4043">
        <f>_xlfn.IFNA(VLOOKUP(A4043,Obesity!$A$1:$G$7092,2,0),"")</f>
        <v>42.1</v>
      </c>
      <c r="C4043" t="str">
        <f>_xlfn.IFNA(VLOOKUP(A4043,Obesity!$A$1:$G$7092,3,0),"")</f>
        <v>Normal weight</v>
      </c>
      <c r="D4043" t="str">
        <f>_xlfn.IFNA(VLOOKUP(A4043,Obesity!$A$1:$G$7092,4,0),"")</f>
        <v>Male</v>
      </c>
      <c r="E4043" t="str">
        <f>_xlfn.IFNA(VLOOKUP(A4043,Obesity!$A$1:$G$7092,5,0),"")</f>
        <v>36 and above</v>
      </c>
      <c r="F4043" t="str">
        <f>_xlfn.IFNA(VLOOKUP(A4043,Obesity!$A$1:$G$7092,6,0),"")</f>
        <v>below 2,500</v>
      </c>
      <c r="G4043" t="str">
        <f>_xlfn.IFNA(VLOOKUP(A4043,Obesity!$A$1:$G$7092,7,0),"")</f>
        <v>Non-Hispanic White</v>
      </c>
    </row>
    <row r="4044" spans="1:7" x14ac:dyDescent="0.4">
      <c r="A4044">
        <v>77599</v>
      </c>
      <c r="B4044" t="str">
        <f>_xlfn.IFNA(VLOOKUP(A4044,Obesity!$A$1:$G$7092,2,0),"")</f>
        <v/>
      </c>
      <c r="C4044" t="str">
        <f>_xlfn.IFNA(VLOOKUP(A4044,Obesity!$A$1:$G$7092,3,0),"")</f>
        <v/>
      </c>
      <c r="D4044" t="str">
        <f>_xlfn.IFNA(VLOOKUP(A4044,Obesity!$A$1:$G$7092,4,0),"")</f>
        <v/>
      </c>
      <c r="E4044" t="str">
        <f>_xlfn.IFNA(VLOOKUP(A4044,Obesity!$A$1:$G$7092,5,0),"")</f>
        <v/>
      </c>
      <c r="F4044" t="str">
        <f>_xlfn.IFNA(VLOOKUP(A4044,Obesity!$A$1:$G$7092,6,0),"")</f>
        <v/>
      </c>
      <c r="G4044" t="str">
        <f>_xlfn.IFNA(VLOOKUP(A4044,Obesity!$A$1:$G$7092,7,0),"")</f>
        <v/>
      </c>
    </row>
    <row r="4045" spans="1:7" x14ac:dyDescent="0.4">
      <c r="A4045">
        <v>77600</v>
      </c>
      <c r="B4045">
        <f>_xlfn.IFNA(VLOOKUP(A4045,Obesity!$A$1:$G$7092,2,0),"")</f>
        <v>15.9</v>
      </c>
      <c r="C4045" t="str">
        <f>_xlfn.IFNA(VLOOKUP(A4045,Obesity!$A$1:$G$7092,3,0),"")</f>
        <v>Obese</v>
      </c>
      <c r="D4045" t="str">
        <f>_xlfn.IFNA(VLOOKUP(A4045,Obesity!$A$1:$G$7092,4,0),"")</f>
        <v>Female</v>
      </c>
      <c r="E4045" t="str">
        <f>_xlfn.IFNA(VLOOKUP(A4045,Obesity!$A$1:$G$7092,5,0),"")</f>
        <v>36 and above</v>
      </c>
      <c r="F4045" t="str">
        <f>_xlfn.IFNA(VLOOKUP(A4045,Obesity!$A$1:$G$7092,6,0),"")</f>
        <v>below 2,000</v>
      </c>
      <c r="G4045" t="str">
        <f>_xlfn.IFNA(VLOOKUP(A4045,Obesity!$A$1:$G$7092,7,0),"")</f>
        <v>Other Hispanic</v>
      </c>
    </row>
    <row r="4046" spans="1:7" x14ac:dyDescent="0.4">
      <c r="A4046">
        <v>77601</v>
      </c>
      <c r="B4046">
        <f>_xlfn.IFNA(VLOOKUP(A4046,Obesity!$A$1:$G$7092,2,0),"")</f>
        <v>20.399999999999999</v>
      </c>
      <c r="C4046" t="str">
        <f>_xlfn.IFNA(VLOOKUP(A4046,Obesity!$A$1:$G$7092,3,0),"")</f>
        <v>Obese</v>
      </c>
      <c r="D4046" t="str">
        <f>_xlfn.IFNA(VLOOKUP(A4046,Obesity!$A$1:$G$7092,4,0),"")</f>
        <v>Male</v>
      </c>
      <c r="E4046" t="str">
        <f>_xlfn.IFNA(VLOOKUP(A4046,Obesity!$A$1:$G$7092,5,0),"")</f>
        <v>36 and above</v>
      </c>
      <c r="F4046" t="str">
        <f>_xlfn.IFNA(VLOOKUP(A4046,Obesity!$A$1:$G$7092,6,0),"")</f>
        <v>above 2,500</v>
      </c>
      <c r="G4046" t="str">
        <f>_xlfn.IFNA(VLOOKUP(A4046,Obesity!$A$1:$G$7092,7,0),"")</f>
        <v>Non-Hispanic White</v>
      </c>
    </row>
    <row r="4047" spans="1:7" x14ac:dyDescent="0.4">
      <c r="A4047">
        <v>77602</v>
      </c>
      <c r="B4047">
        <f>_xlfn.IFNA(VLOOKUP(A4047,Obesity!$A$1:$G$7092,2,0),"")</f>
        <v>14.2</v>
      </c>
      <c r="C4047" t="str">
        <f>_xlfn.IFNA(VLOOKUP(A4047,Obesity!$A$1:$G$7092,3,0),"")</f>
        <v>Normal weight</v>
      </c>
      <c r="D4047" t="str">
        <f>_xlfn.IFNA(VLOOKUP(A4047,Obesity!$A$1:$G$7092,4,0),"")</f>
        <v>Male</v>
      </c>
      <c r="E4047" t="str">
        <f>_xlfn.IFNA(VLOOKUP(A4047,Obesity!$A$1:$G$7092,5,0),"")</f>
        <v>35 and below</v>
      </c>
      <c r="F4047" t="str">
        <f>_xlfn.IFNA(VLOOKUP(A4047,Obesity!$A$1:$G$7092,6,0),"")</f>
        <v>below 2,500</v>
      </c>
      <c r="G4047" t="str">
        <f>_xlfn.IFNA(VLOOKUP(A4047,Obesity!$A$1:$G$7092,7,0),"")</f>
        <v>Non-Hispanic White</v>
      </c>
    </row>
    <row r="4048" spans="1:7" x14ac:dyDescent="0.4">
      <c r="A4048">
        <v>77603</v>
      </c>
      <c r="B4048">
        <f>_xlfn.IFNA(VLOOKUP(A4048,Obesity!$A$1:$G$7092,2,0),"")</f>
        <v>16.7</v>
      </c>
      <c r="C4048" t="str">
        <f>_xlfn.IFNA(VLOOKUP(A4048,Obesity!$A$1:$G$7092,3,0),"")</f>
        <v>Overweight</v>
      </c>
      <c r="D4048" t="str">
        <f>_xlfn.IFNA(VLOOKUP(A4048,Obesity!$A$1:$G$7092,4,0),"")</f>
        <v>Female</v>
      </c>
      <c r="E4048" t="str">
        <f>_xlfn.IFNA(VLOOKUP(A4048,Obesity!$A$1:$G$7092,5,0),"")</f>
        <v>36 and above</v>
      </c>
      <c r="F4048" t="str">
        <f>_xlfn.IFNA(VLOOKUP(A4048,Obesity!$A$1:$G$7092,6,0),"")</f>
        <v>below 2,000</v>
      </c>
      <c r="G4048" t="str">
        <f>_xlfn.IFNA(VLOOKUP(A4048,Obesity!$A$1:$G$7092,7,0),"")</f>
        <v>Non-Hispanic Asian</v>
      </c>
    </row>
    <row r="4049" spans="1:7" x14ac:dyDescent="0.4">
      <c r="A4049">
        <v>77604</v>
      </c>
      <c r="B4049">
        <f>_xlfn.IFNA(VLOOKUP(A4049,Obesity!$A$1:$G$7092,2,0),"")</f>
        <v>33.299999999999997</v>
      </c>
      <c r="C4049" t="str">
        <f>_xlfn.IFNA(VLOOKUP(A4049,Obesity!$A$1:$G$7092,3,0),"")</f>
        <v>Obese</v>
      </c>
      <c r="D4049" t="str">
        <f>_xlfn.IFNA(VLOOKUP(A4049,Obesity!$A$1:$G$7092,4,0),"")</f>
        <v>Male</v>
      </c>
      <c r="E4049" t="str">
        <f>_xlfn.IFNA(VLOOKUP(A4049,Obesity!$A$1:$G$7092,5,0),"")</f>
        <v>35 and below</v>
      </c>
      <c r="F4049" t="str">
        <f>_xlfn.IFNA(VLOOKUP(A4049,Obesity!$A$1:$G$7092,6,0),"")</f>
        <v>below 2,500</v>
      </c>
      <c r="G4049" t="str">
        <f>_xlfn.IFNA(VLOOKUP(A4049,Obesity!$A$1:$G$7092,7,0),"")</f>
        <v>Non-Hispanic White</v>
      </c>
    </row>
    <row r="4050" spans="1:7" x14ac:dyDescent="0.4">
      <c r="A4050">
        <v>77605</v>
      </c>
      <c r="B4050">
        <f>_xlfn.IFNA(VLOOKUP(A4050,Obesity!$A$1:$G$7092,2,0),"")</f>
        <v>29.3</v>
      </c>
      <c r="C4050" t="str">
        <f>_xlfn.IFNA(VLOOKUP(A4050,Obesity!$A$1:$G$7092,3,0),"")</f>
        <v>Normal weight</v>
      </c>
      <c r="D4050" t="str">
        <f>_xlfn.IFNA(VLOOKUP(A4050,Obesity!$A$1:$G$7092,4,0),"")</f>
        <v>Male</v>
      </c>
      <c r="E4050" t="str">
        <f>_xlfn.IFNA(VLOOKUP(A4050,Obesity!$A$1:$G$7092,5,0),"")</f>
        <v>36 and above</v>
      </c>
      <c r="F4050" t="str">
        <f>_xlfn.IFNA(VLOOKUP(A4050,Obesity!$A$1:$G$7092,6,0),"")</f>
        <v>above 2,500</v>
      </c>
      <c r="G4050" t="str">
        <f>_xlfn.IFNA(VLOOKUP(A4050,Obesity!$A$1:$G$7092,7,0),"")</f>
        <v>Non-Hispanic Black</v>
      </c>
    </row>
    <row r="4051" spans="1:7" x14ac:dyDescent="0.4">
      <c r="A4051">
        <v>77606</v>
      </c>
      <c r="B4051" t="str">
        <f>_xlfn.IFNA(VLOOKUP(A4051,Obesity!$A$1:$G$7092,2,0),"")</f>
        <v/>
      </c>
      <c r="C4051" t="str">
        <f>_xlfn.IFNA(VLOOKUP(A4051,Obesity!$A$1:$G$7092,3,0),"")</f>
        <v/>
      </c>
      <c r="D4051" t="str">
        <f>_xlfn.IFNA(VLOOKUP(A4051,Obesity!$A$1:$G$7092,4,0),"")</f>
        <v/>
      </c>
      <c r="E4051" t="str">
        <f>_xlfn.IFNA(VLOOKUP(A4051,Obesity!$A$1:$G$7092,5,0),"")</f>
        <v/>
      </c>
      <c r="F4051" t="str">
        <f>_xlfn.IFNA(VLOOKUP(A4051,Obesity!$A$1:$G$7092,6,0),"")</f>
        <v/>
      </c>
      <c r="G4051" t="str">
        <f>_xlfn.IFNA(VLOOKUP(A4051,Obesity!$A$1:$G$7092,7,0),"")</f>
        <v/>
      </c>
    </row>
    <row r="4052" spans="1:7" x14ac:dyDescent="0.4">
      <c r="A4052">
        <v>77607</v>
      </c>
      <c r="B4052">
        <f>_xlfn.IFNA(VLOOKUP(A4052,Obesity!$A$1:$G$7092,2,0),"")</f>
        <v>23.2</v>
      </c>
      <c r="C4052" t="str">
        <f>_xlfn.IFNA(VLOOKUP(A4052,Obesity!$A$1:$G$7092,3,0),"")</f>
        <v>Obese</v>
      </c>
      <c r="D4052" t="str">
        <f>_xlfn.IFNA(VLOOKUP(A4052,Obesity!$A$1:$G$7092,4,0),"")</f>
        <v>Female</v>
      </c>
      <c r="E4052" t="str">
        <f>_xlfn.IFNA(VLOOKUP(A4052,Obesity!$A$1:$G$7092,5,0),"")</f>
        <v>36 and above</v>
      </c>
      <c r="F4052" t="str">
        <f>_xlfn.IFNA(VLOOKUP(A4052,Obesity!$A$1:$G$7092,6,0),"")</f>
        <v>above 2,000</v>
      </c>
      <c r="G4052" t="str">
        <f>_xlfn.IFNA(VLOOKUP(A4052,Obesity!$A$1:$G$7092,7,0),"")</f>
        <v>Non-Hispanic White</v>
      </c>
    </row>
    <row r="4053" spans="1:7" x14ac:dyDescent="0.4">
      <c r="A4053">
        <v>77608</v>
      </c>
      <c r="B4053">
        <f>_xlfn.IFNA(VLOOKUP(A4053,Obesity!$A$1:$G$7092,2,0),"")</f>
        <v>32.6</v>
      </c>
      <c r="C4053" t="str">
        <f>_xlfn.IFNA(VLOOKUP(A4053,Obesity!$A$1:$G$7092,3,0),"")</f>
        <v>Underweight</v>
      </c>
      <c r="D4053" t="str">
        <f>_xlfn.IFNA(VLOOKUP(A4053,Obesity!$A$1:$G$7092,4,0),"")</f>
        <v>Male</v>
      </c>
      <c r="E4053" t="str">
        <f>_xlfn.IFNA(VLOOKUP(A4053,Obesity!$A$1:$G$7092,5,0),"")</f>
        <v>35 and below</v>
      </c>
      <c r="F4053" t="str">
        <f>_xlfn.IFNA(VLOOKUP(A4053,Obesity!$A$1:$G$7092,6,0),"")</f>
        <v>below 2,500</v>
      </c>
      <c r="G4053" t="str">
        <f>_xlfn.IFNA(VLOOKUP(A4053,Obesity!$A$1:$G$7092,7,0),"")</f>
        <v>Mexican American</v>
      </c>
    </row>
    <row r="4054" spans="1:7" x14ac:dyDescent="0.4">
      <c r="A4054">
        <v>77609</v>
      </c>
      <c r="B4054" t="str">
        <f>_xlfn.IFNA(VLOOKUP(A4054,Obesity!$A$1:$G$7092,2,0),"")</f>
        <v/>
      </c>
      <c r="C4054" t="str">
        <f>_xlfn.IFNA(VLOOKUP(A4054,Obesity!$A$1:$G$7092,3,0),"")</f>
        <v/>
      </c>
      <c r="D4054" t="str">
        <f>_xlfn.IFNA(VLOOKUP(A4054,Obesity!$A$1:$G$7092,4,0),"")</f>
        <v/>
      </c>
      <c r="E4054" t="str">
        <f>_xlfn.IFNA(VLOOKUP(A4054,Obesity!$A$1:$G$7092,5,0),"")</f>
        <v/>
      </c>
      <c r="F4054" t="str">
        <f>_xlfn.IFNA(VLOOKUP(A4054,Obesity!$A$1:$G$7092,6,0),"")</f>
        <v/>
      </c>
      <c r="G4054" t="str">
        <f>_xlfn.IFNA(VLOOKUP(A4054,Obesity!$A$1:$G$7092,7,0),"")</f>
        <v/>
      </c>
    </row>
    <row r="4055" spans="1:7" x14ac:dyDescent="0.4">
      <c r="A4055">
        <v>77610</v>
      </c>
      <c r="B4055">
        <f>_xlfn.IFNA(VLOOKUP(A4055,Obesity!$A$1:$G$7092,2,0),"")</f>
        <v>25</v>
      </c>
      <c r="C4055" t="str">
        <f>_xlfn.IFNA(VLOOKUP(A4055,Obesity!$A$1:$G$7092,3,0),"")</f>
        <v>Obese</v>
      </c>
      <c r="D4055" t="str">
        <f>_xlfn.IFNA(VLOOKUP(A4055,Obesity!$A$1:$G$7092,4,0),"")</f>
        <v>Female</v>
      </c>
      <c r="E4055" t="str">
        <f>_xlfn.IFNA(VLOOKUP(A4055,Obesity!$A$1:$G$7092,5,0),"")</f>
        <v>36 and above</v>
      </c>
      <c r="F4055" t="str">
        <f>_xlfn.IFNA(VLOOKUP(A4055,Obesity!$A$1:$G$7092,6,0),"")</f>
        <v>below 2,000</v>
      </c>
      <c r="G4055" t="str">
        <f>_xlfn.IFNA(VLOOKUP(A4055,Obesity!$A$1:$G$7092,7,0),"")</f>
        <v>Non-Hispanic White</v>
      </c>
    </row>
    <row r="4056" spans="1:7" x14ac:dyDescent="0.4">
      <c r="A4056">
        <v>77611</v>
      </c>
      <c r="B4056">
        <f>_xlfn.IFNA(VLOOKUP(A4056,Obesity!$A$1:$G$7092,2,0),"")</f>
        <v>24.8</v>
      </c>
      <c r="C4056" t="str">
        <f>_xlfn.IFNA(VLOOKUP(A4056,Obesity!$A$1:$G$7092,3,0),"")</f>
        <v>Normal weight</v>
      </c>
      <c r="D4056" t="str">
        <f>_xlfn.IFNA(VLOOKUP(A4056,Obesity!$A$1:$G$7092,4,0),"")</f>
        <v>Female</v>
      </c>
      <c r="E4056" t="str">
        <f>_xlfn.IFNA(VLOOKUP(A4056,Obesity!$A$1:$G$7092,5,0),"")</f>
        <v>35 and below</v>
      </c>
      <c r="F4056" t="str">
        <f>_xlfn.IFNA(VLOOKUP(A4056,Obesity!$A$1:$G$7092,6,0),"")</f>
        <v>above 2,000</v>
      </c>
      <c r="G4056" t="str">
        <f>_xlfn.IFNA(VLOOKUP(A4056,Obesity!$A$1:$G$7092,7,0),"")</f>
        <v>Other Hispanic</v>
      </c>
    </row>
    <row r="4057" spans="1:7" x14ac:dyDescent="0.4">
      <c r="A4057">
        <v>77612</v>
      </c>
      <c r="B4057" t="str">
        <f>_xlfn.IFNA(VLOOKUP(A4057,Obesity!$A$1:$G$7092,2,0),"")</f>
        <v/>
      </c>
      <c r="C4057" t="str">
        <f>_xlfn.IFNA(VLOOKUP(A4057,Obesity!$A$1:$G$7092,3,0),"")</f>
        <v/>
      </c>
      <c r="D4057" t="str">
        <f>_xlfn.IFNA(VLOOKUP(A4057,Obesity!$A$1:$G$7092,4,0),"")</f>
        <v/>
      </c>
      <c r="E4057" t="str">
        <f>_xlfn.IFNA(VLOOKUP(A4057,Obesity!$A$1:$G$7092,5,0),"")</f>
        <v/>
      </c>
      <c r="F4057" t="str">
        <f>_xlfn.IFNA(VLOOKUP(A4057,Obesity!$A$1:$G$7092,6,0),"")</f>
        <v/>
      </c>
      <c r="G4057" t="str">
        <f>_xlfn.IFNA(VLOOKUP(A4057,Obesity!$A$1:$G$7092,7,0),"")</f>
        <v/>
      </c>
    </row>
    <row r="4058" spans="1:7" x14ac:dyDescent="0.4">
      <c r="A4058">
        <v>77613</v>
      </c>
      <c r="B4058">
        <f>_xlfn.IFNA(VLOOKUP(A4058,Obesity!$A$1:$G$7092,2,0),"")</f>
        <v>51.5</v>
      </c>
      <c r="C4058" t="str">
        <f>_xlfn.IFNA(VLOOKUP(A4058,Obesity!$A$1:$G$7092,3,0),"")</f>
        <v>Overweight</v>
      </c>
      <c r="D4058" t="str">
        <f>_xlfn.IFNA(VLOOKUP(A4058,Obesity!$A$1:$G$7092,4,0),"")</f>
        <v>Male</v>
      </c>
      <c r="E4058" t="str">
        <f>_xlfn.IFNA(VLOOKUP(A4058,Obesity!$A$1:$G$7092,5,0),"")</f>
        <v>35 and below</v>
      </c>
      <c r="F4058" t="str">
        <f>_xlfn.IFNA(VLOOKUP(A4058,Obesity!$A$1:$G$7092,6,0),"")</f>
        <v>above 2,500</v>
      </c>
      <c r="G4058" t="str">
        <f>_xlfn.IFNA(VLOOKUP(A4058,Obesity!$A$1:$G$7092,7,0),"")</f>
        <v>Other Hispanic</v>
      </c>
    </row>
    <row r="4059" spans="1:7" x14ac:dyDescent="0.4">
      <c r="A4059">
        <v>77614</v>
      </c>
      <c r="B4059">
        <f>_xlfn.IFNA(VLOOKUP(A4059,Obesity!$A$1:$G$7092,2,0),"")</f>
        <v>19.600000000000001</v>
      </c>
      <c r="C4059" t="str">
        <f>_xlfn.IFNA(VLOOKUP(A4059,Obesity!$A$1:$G$7092,3,0),"")</f>
        <v>Underweight</v>
      </c>
      <c r="D4059" t="str">
        <f>_xlfn.IFNA(VLOOKUP(A4059,Obesity!$A$1:$G$7092,4,0),"")</f>
        <v>Female</v>
      </c>
      <c r="E4059" t="str">
        <f>_xlfn.IFNA(VLOOKUP(A4059,Obesity!$A$1:$G$7092,5,0),"")</f>
        <v>35 and below</v>
      </c>
      <c r="F4059" t="str">
        <f>_xlfn.IFNA(VLOOKUP(A4059,Obesity!$A$1:$G$7092,6,0),"")</f>
        <v>above 2,000</v>
      </c>
      <c r="G4059" t="str">
        <f>_xlfn.IFNA(VLOOKUP(A4059,Obesity!$A$1:$G$7092,7,0),"")</f>
        <v>Other Race - Including Multi-Racial</v>
      </c>
    </row>
    <row r="4060" spans="1:7" x14ac:dyDescent="0.4">
      <c r="A4060">
        <v>77615</v>
      </c>
      <c r="B4060">
        <f>_xlfn.IFNA(VLOOKUP(A4060,Obesity!$A$1:$G$7092,2,0),"")</f>
        <v>25.9</v>
      </c>
      <c r="C4060" t="str">
        <f>_xlfn.IFNA(VLOOKUP(A4060,Obesity!$A$1:$G$7092,3,0),"")</f>
        <v>Overweight</v>
      </c>
      <c r="D4060" t="str">
        <f>_xlfn.IFNA(VLOOKUP(A4060,Obesity!$A$1:$G$7092,4,0),"")</f>
        <v>Female</v>
      </c>
      <c r="E4060" t="str">
        <f>_xlfn.IFNA(VLOOKUP(A4060,Obesity!$A$1:$G$7092,5,0),"")</f>
        <v>35 and below</v>
      </c>
      <c r="F4060" t="str">
        <f>_xlfn.IFNA(VLOOKUP(A4060,Obesity!$A$1:$G$7092,6,0),"")</f>
        <v>below 2,000</v>
      </c>
      <c r="G4060" t="str">
        <f>_xlfn.IFNA(VLOOKUP(A4060,Obesity!$A$1:$G$7092,7,0),"")</f>
        <v>Other Hispanic</v>
      </c>
    </row>
    <row r="4061" spans="1:7" x14ac:dyDescent="0.4">
      <c r="A4061">
        <v>77616</v>
      </c>
      <c r="B4061">
        <f>_xlfn.IFNA(VLOOKUP(A4061,Obesity!$A$1:$G$7092,2,0),"")</f>
        <v>21.1</v>
      </c>
      <c r="C4061" t="str">
        <f>_xlfn.IFNA(VLOOKUP(A4061,Obesity!$A$1:$G$7092,3,0),"")</f>
        <v>Obese</v>
      </c>
      <c r="D4061" t="str">
        <f>_xlfn.IFNA(VLOOKUP(A4061,Obesity!$A$1:$G$7092,4,0),"")</f>
        <v>Female</v>
      </c>
      <c r="E4061" t="str">
        <f>_xlfn.IFNA(VLOOKUP(A4061,Obesity!$A$1:$G$7092,5,0),"")</f>
        <v>35 and below</v>
      </c>
      <c r="F4061" t="str">
        <f>_xlfn.IFNA(VLOOKUP(A4061,Obesity!$A$1:$G$7092,6,0),"")</f>
        <v>above 2,000</v>
      </c>
      <c r="G4061" t="str">
        <f>_xlfn.IFNA(VLOOKUP(A4061,Obesity!$A$1:$G$7092,7,0),"")</f>
        <v>Non-Hispanic Black</v>
      </c>
    </row>
    <row r="4062" spans="1:7" x14ac:dyDescent="0.4">
      <c r="A4062">
        <v>77617</v>
      </c>
      <c r="B4062">
        <f>_xlfn.IFNA(VLOOKUP(A4062,Obesity!$A$1:$G$7092,2,0),"")</f>
        <v>35</v>
      </c>
      <c r="C4062" t="str">
        <f>_xlfn.IFNA(VLOOKUP(A4062,Obesity!$A$1:$G$7092,3,0),"")</f>
        <v>Overweight</v>
      </c>
      <c r="D4062" t="str">
        <f>_xlfn.IFNA(VLOOKUP(A4062,Obesity!$A$1:$G$7092,4,0),"")</f>
        <v>Male</v>
      </c>
      <c r="E4062" t="str">
        <f>_xlfn.IFNA(VLOOKUP(A4062,Obesity!$A$1:$G$7092,5,0),"")</f>
        <v>35 and below</v>
      </c>
      <c r="F4062" t="str">
        <f>_xlfn.IFNA(VLOOKUP(A4062,Obesity!$A$1:$G$7092,6,0),"")</f>
        <v>above 2,500</v>
      </c>
      <c r="G4062" t="str">
        <f>_xlfn.IFNA(VLOOKUP(A4062,Obesity!$A$1:$G$7092,7,0),"")</f>
        <v>Non-Hispanic White</v>
      </c>
    </row>
    <row r="4063" spans="1:7" x14ac:dyDescent="0.4">
      <c r="A4063">
        <v>77618</v>
      </c>
      <c r="B4063" t="str">
        <f>_xlfn.IFNA(VLOOKUP(A4063,Obesity!$A$1:$G$7092,2,0),"")</f>
        <v/>
      </c>
      <c r="C4063" t="str">
        <f>_xlfn.IFNA(VLOOKUP(A4063,Obesity!$A$1:$G$7092,3,0),"")</f>
        <v/>
      </c>
      <c r="D4063" t="str">
        <f>_xlfn.IFNA(VLOOKUP(A4063,Obesity!$A$1:$G$7092,4,0),"")</f>
        <v/>
      </c>
      <c r="E4063" t="str">
        <f>_xlfn.IFNA(VLOOKUP(A4063,Obesity!$A$1:$G$7092,5,0),"")</f>
        <v/>
      </c>
      <c r="F4063" t="str">
        <f>_xlfn.IFNA(VLOOKUP(A4063,Obesity!$A$1:$G$7092,6,0),"")</f>
        <v/>
      </c>
      <c r="G4063" t="str">
        <f>_xlfn.IFNA(VLOOKUP(A4063,Obesity!$A$1:$G$7092,7,0),"")</f>
        <v/>
      </c>
    </row>
    <row r="4064" spans="1:7" x14ac:dyDescent="0.4">
      <c r="A4064">
        <v>77619</v>
      </c>
      <c r="B4064" t="str">
        <f>_xlfn.IFNA(VLOOKUP(A4064,Obesity!$A$1:$G$7092,2,0),"")</f>
        <v/>
      </c>
      <c r="C4064" t="str">
        <f>_xlfn.IFNA(VLOOKUP(A4064,Obesity!$A$1:$G$7092,3,0),"")</f>
        <v/>
      </c>
      <c r="D4064" t="str">
        <f>_xlfn.IFNA(VLOOKUP(A4064,Obesity!$A$1:$G$7092,4,0),"")</f>
        <v/>
      </c>
      <c r="E4064" t="str">
        <f>_xlfn.IFNA(VLOOKUP(A4064,Obesity!$A$1:$G$7092,5,0),"")</f>
        <v/>
      </c>
      <c r="F4064" t="str">
        <f>_xlfn.IFNA(VLOOKUP(A4064,Obesity!$A$1:$G$7092,6,0),"")</f>
        <v/>
      </c>
      <c r="G4064" t="str">
        <f>_xlfn.IFNA(VLOOKUP(A4064,Obesity!$A$1:$G$7092,7,0),"")</f>
        <v/>
      </c>
    </row>
    <row r="4065" spans="1:7" x14ac:dyDescent="0.4">
      <c r="A4065">
        <v>77620</v>
      </c>
      <c r="B4065">
        <f>_xlfn.IFNA(VLOOKUP(A4065,Obesity!$A$1:$G$7092,2,0),"")</f>
        <v>17.7</v>
      </c>
      <c r="C4065" t="str">
        <f>_xlfn.IFNA(VLOOKUP(A4065,Obesity!$A$1:$G$7092,3,0),"")</f>
        <v>Obese</v>
      </c>
      <c r="D4065" t="str">
        <f>_xlfn.IFNA(VLOOKUP(A4065,Obesity!$A$1:$G$7092,4,0),"")</f>
        <v>Female</v>
      </c>
      <c r="E4065" t="str">
        <f>_xlfn.IFNA(VLOOKUP(A4065,Obesity!$A$1:$G$7092,5,0),"")</f>
        <v>35 and below</v>
      </c>
      <c r="F4065" t="str">
        <f>_xlfn.IFNA(VLOOKUP(A4065,Obesity!$A$1:$G$7092,6,0),"")</f>
        <v>above 2,000</v>
      </c>
      <c r="G4065" t="str">
        <f>_xlfn.IFNA(VLOOKUP(A4065,Obesity!$A$1:$G$7092,7,0),"")</f>
        <v>Non-Hispanic White</v>
      </c>
    </row>
    <row r="4066" spans="1:7" x14ac:dyDescent="0.4">
      <c r="A4066">
        <v>77621</v>
      </c>
      <c r="B4066" t="str">
        <f>_xlfn.IFNA(VLOOKUP(A4066,Obesity!$A$1:$G$7092,2,0),"")</f>
        <v/>
      </c>
      <c r="C4066" t="str">
        <f>_xlfn.IFNA(VLOOKUP(A4066,Obesity!$A$1:$G$7092,3,0),"")</f>
        <v/>
      </c>
      <c r="D4066" t="str">
        <f>_xlfn.IFNA(VLOOKUP(A4066,Obesity!$A$1:$G$7092,4,0),"")</f>
        <v/>
      </c>
      <c r="E4066" t="str">
        <f>_xlfn.IFNA(VLOOKUP(A4066,Obesity!$A$1:$G$7092,5,0),"")</f>
        <v/>
      </c>
      <c r="F4066" t="str">
        <f>_xlfn.IFNA(VLOOKUP(A4066,Obesity!$A$1:$G$7092,6,0),"")</f>
        <v/>
      </c>
      <c r="G4066" t="str">
        <f>_xlfn.IFNA(VLOOKUP(A4066,Obesity!$A$1:$G$7092,7,0),"")</f>
        <v/>
      </c>
    </row>
    <row r="4067" spans="1:7" x14ac:dyDescent="0.4">
      <c r="A4067">
        <v>77622</v>
      </c>
      <c r="B4067">
        <f>_xlfn.IFNA(VLOOKUP(A4067,Obesity!$A$1:$G$7092,2,0),"")</f>
        <v>27.2</v>
      </c>
      <c r="C4067" t="str">
        <f>_xlfn.IFNA(VLOOKUP(A4067,Obesity!$A$1:$G$7092,3,0),"")</f>
        <v>Overweight</v>
      </c>
      <c r="D4067" t="str">
        <f>_xlfn.IFNA(VLOOKUP(A4067,Obesity!$A$1:$G$7092,4,0),"")</f>
        <v>Female</v>
      </c>
      <c r="E4067" t="str">
        <f>_xlfn.IFNA(VLOOKUP(A4067,Obesity!$A$1:$G$7092,5,0),"")</f>
        <v>36 and above</v>
      </c>
      <c r="F4067" t="str">
        <f>_xlfn.IFNA(VLOOKUP(A4067,Obesity!$A$1:$G$7092,6,0),"")</f>
        <v>below 2,000</v>
      </c>
      <c r="G4067" t="str">
        <f>_xlfn.IFNA(VLOOKUP(A4067,Obesity!$A$1:$G$7092,7,0),"")</f>
        <v>Non-Hispanic White</v>
      </c>
    </row>
    <row r="4068" spans="1:7" x14ac:dyDescent="0.4">
      <c r="A4068">
        <v>77623</v>
      </c>
      <c r="B4068" t="str">
        <f>_xlfn.IFNA(VLOOKUP(A4068,Obesity!$A$1:$G$7092,2,0),"")</f>
        <v/>
      </c>
      <c r="C4068" t="str">
        <f>_xlfn.IFNA(VLOOKUP(A4068,Obesity!$A$1:$G$7092,3,0),"")</f>
        <v/>
      </c>
      <c r="D4068" t="str">
        <f>_xlfn.IFNA(VLOOKUP(A4068,Obesity!$A$1:$G$7092,4,0),"")</f>
        <v/>
      </c>
      <c r="E4068" t="str">
        <f>_xlfn.IFNA(VLOOKUP(A4068,Obesity!$A$1:$G$7092,5,0),"")</f>
        <v/>
      </c>
      <c r="F4068" t="str">
        <f>_xlfn.IFNA(VLOOKUP(A4068,Obesity!$A$1:$G$7092,6,0),"")</f>
        <v/>
      </c>
      <c r="G4068" t="str">
        <f>_xlfn.IFNA(VLOOKUP(A4068,Obesity!$A$1:$G$7092,7,0),"")</f>
        <v/>
      </c>
    </row>
    <row r="4069" spans="1:7" x14ac:dyDescent="0.4">
      <c r="A4069">
        <v>77624</v>
      </c>
      <c r="B4069">
        <f>_xlfn.IFNA(VLOOKUP(A4069,Obesity!$A$1:$G$7092,2,0),"")</f>
        <v>19.5</v>
      </c>
      <c r="C4069" t="str">
        <f>_xlfn.IFNA(VLOOKUP(A4069,Obesity!$A$1:$G$7092,3,0),"")</f>
        <v>Overweight</v>
      </c>
      <c r="D4069" t="str">
        <f>_xlfn.IFNA(VLOOKUP(A4069,Obesity!$A$1:$G$7092,4,0),"")</f>
        <v>Female</v>
      </c>
      <c r="E4069" t="str">
        <f>_xlfn.IFNA(VLOOKUP(A4069,Obesity!$A$1:$G$7092,5,0),"")</f>
        <v>36 and above</v>
      </c>
      <c r="F4069" t="str">
        <f>_xlfn.IFNA(VLOOKUP(A4069,Obesity!$A$1:$G$7092,6,0),"")</f>
        <v>above 2,000</v>
      </c>
      <c r="G4069" t="str">
        <f>_xlfn.IFNA(VLOOKUP(A4069,Obesity!$A$1:$G$7092,7,0),"")</f>
        <v>Non-Hispanic White</v>
      </c>
    </row>
    <row r="4070" spans="1:7" x14ac:dyDescent="0.4">
      <c r="A4070">
        <v>77625</v>
      </c>
      <c r="B4070">
        <f>_xlfn.IFNA(VLOOKUP(A4070,Obesity!$A$1:$G$7092,2,0),"")</f>
        <v>16.5</v>
      </c>
      <c r="C4070" t="str">
        <f>_xlfn.IFNA(VLOOKUP(A4070,Obesity!$A$1:$G$7092,3,0),"")</f>
        <v>Normal weight</v>
      </c>
      <c r="D4070" t="str">
        <f>_xlfn.IFNA(VLOOKUP(A4070,Obesity!$A$1:$G$7092,4,0),"")</f>
        <v>Female</v>
      </c>
      <c r="E4070" t="str">
        <f>_xlfn.IFNA(VLOOKUP(A4070,Obesity!$A$1:$G$7092,5,0),"")</f>
        <v>36 and above</v>
      </c>
      <c r="F4070" t="str">
        <f>_xlfn.IFNA(VLOOKUP(A4070,Obesity!$A$1:$G$7092,6,0),"")</f>
        <v>above 2,000</v>
      </c>
      <c r="G4070" t="str">
        <f>_xlfn.IFNA(VLOOKUP(A4070,Obesity!$A$1:$G$7092,7,0),"")</f>
        <v>Non-Hispanic White</v>
      </c>
    </row>
    <row r="4071" spans="1:7" x14ac:dyDescent="0.4">
      <c r="A4071">
        <v>77626</v>
      </c>
      <c r="B4071">
        <f>_xlfn.IFNA(VLOOKUP(A4071,Obesity!$A$1:$G$7092,2,0),"")</f>
        <v>21.4</v>
      </c>
      <c r="C4071" t="str">
        <f>_xlfn.IFNA(VLOOKUP(A4071,Obesity!$A$1:$G$7092,3,0),"")</f>
        <v>Normal weight</v>
      </c>
      <c r="D4071" t="str">
        <f>_xlfn.IFNA(VLOOKUP(A4071,Obesity!$A$1:$G$7092,4,0),"")</f>
        <v>Female</v>
      </c>
      <c r="E4071" t="str">
        <f>_xlfn.IFNA(VLOOKUP(A4071,Obesity!$A$1:$G$7092,5,0),"")</f>
        <v>35 and below</v>
      </c>
      <c r="F4071" t="str">
        <f>_xlfn.IFNA(VLOOKUP(A4071,Obesity!$A$1:$G$7092,6,0),"")</f>
        <v>above 2,000</v>
      </c>
      <c r="G4071" t="str">
        <f>_xlfn.IFNA(VLOOKUP(A4071,Obesity!$A$1:$G$7092,7,0),"")</f>
        <v>Mexican American</v>
      </c>
    </row>
    <row r="4072" spans="1:7" x14ac:dyDescent="0.4">
      <c r="A4072">
        <v>77627</v>
      </c>
      <c r="B4072">
        <f>_xlfn.IFNA(VLOOKUP(A4072,Obesity!$A$1:$G$7092,2,0),"")</f>
        <v>26.5</v>
      </c>
      <c r="C4072" t="str">
        <f>_xlfn.IFNA(VLOOKUP(A4072,Obesity!$A$1:$G$7092,3,0),"")</f>
        <v>Underweight</v>
      </c>
      <c r="D4072" t="str">
        <f>_xlfn.IFNA(VLOOKUP(A4072,Obesity!$A$1:$G$7092,4,0),"")</f>
        <v>Female</v>
      </c>
      <c r="E4072" t="str">
        <f>_xlfn.IFNA(VLOOKUP(A4072,Obesity!$A$1:$G$7092,5,0),"")</f>
        <v>35 and below</v>
      </c>
      <c r="F4072" t="str">
        <f>_xlfn.IFNA(VLOOKUP(A4072,Obesity!$A$1:$G$7092,6,0),"")</f>
        <v>below 2,000</v>
      </c>
      <c r="G4072" t="str">
        <f>_xlfn.IFNA(VLOOKUP(A4072,Obesity!$A$1:$G$7092,7,0),"")</f>
        <v>Non-Hispanic Black</v>
      </c>
    </row>
    <row r="4073" spans="1:7" x14ac:dyDescent="0.4">
      <c r="A4073">
        <v>77628</v>
      </c>
      <c r="B4073" t="str">
        <f>_xlfn.IFNA(VLOOKUP(A4073,Obesity!$A$1:$G$7092,2,0),"")</f>
        <v/>
      </c>
      <c r="C4073" t="str">
        <f>_xlfn.IFNA(VLOOKUP(A4073,Obesity!$A$1:$G$7092,3,0),"")</f>
        <v/>
      </c>
      <c r="D4073" t="str">
        <f>_xlfn.IFNA(VLOOKUP(A4073,Obesity!$A$1:$G$7092,4,0),"")</f>
        <v/>
      </c>
      <c r="E4073" t="str">
        <f>_xlfn.IFNA(VLOOKUP(A4073,Obesity!$A$1:$G$7092,5,0),"")</f>
        <v/>
      </c>
      <c r="F4073" t="str">
        <f>_xlfn.IFNA(VLOOKUP(A4073,Obesity!$A$1:$G$7092,6,0),"")</f>
        <v/>
      </c>
      <c r="G4073" t="str">
        <f>_xlfn.IFNA(VLOOKUP(A4073,Obesity!$A$1:$G$7092,7,0),"")</f>
        <v/>
      </c>
    </row>
    <row r="4074" spans="1:7" x14ac:dyDescent="0.4">
      <c r="A4074">
        <v>77629</v>
      </c>
      <c r="B4074">
        <f>_xlfn.IFNA(VLOOKUP(A4074,Obesity!$A$1:$G$7092,2,0),"")</f>
        <v>23.2</v>
      </c>
      <c r="C4074" t="str">
        <f>_xlfn.IFNA(VLOOKUP(A4074,Obesity!$A$1:$G$7092,3,0),"")</f>
        <v>Obese</v>
      </c>
      <c r="D4074" t="str">
        <f>_xlfn.IFNA(VLOOKUP(A4074,Obesity!$A$1:$G$7092,4,0),"")</f>
        <v>Male</v>
      </c>
      <c r="E4074" t="str">
        <f>_xlfn.IFNA(VLOOKUP(A4074,Obesity!$A$1:$G$7092,5,0),"")</f>
        <v>35 and below</v>
      </c>
      <c r="F4074" t="str">
        <f>_xlfn.IFNA(VLOOKUP(A4074,Obesity!$A$1:$G$7092,6,0),"")</f>
        <v>below 2,500</v>
      </c>
      <c r="G4074" t="str">
        <f>_xlfn.IFNA(VLOOKUP(A4074,Obesity!$A$1:$G$7092,7,0),"")</f>
        <v>Non-Hispanic Black</v>
      </c>
    </row>
    <row r="4075" spans="1:7" x14ac:dyDescent="0.4">
      <c r="A4075">
        <v>77630</v>
      </c>
      <c r="B4075">
        <f>_xlfn.IFNA(VLOOKUP(A4075,Obesity!$A$1:$G$7092,2,0),"")</f>
        <v>43.3</v>
      </c>
      <c r="C4075" t="str">
        <f>_xlfn.IFNA(VLOOKUP(A4075,Obesity!$A$1:$G$7092,3,0),"")</f>
        <v>Obese</v>
      </c>
      <c r="D4075" t="str">
        <f>_xlfn.IFNA(VLOOKUP(A4075,Obesity!$A$1:$G$7092,4,0),"")</f>
        <v>Male</v>
      </c>
      <c r="E4075" t="str">
        <f>_xlfn.IFNA(VLOOKUP(A4075,Obesity!$A$1:$G$7092,5,0),"")</f>
        <v>36 and above</v>
      </c>
      <c r="F4075" t="str">
        <f>_xlfn.IFNA(VLOOKUP(A4075,Obesity!$A$1:$G$7092,6,0),"")</f>
        <v>below 2,500</v>
      </c>
      <c r="G4075" t="str">
        <f>_xlfn.IFNA(VLOOKUP(A4075,Obesity!$A$1:$G$7092,7,0),"")</f>
        <v>Other Hispanic</v>
      </c>
    </row>
    <row r="4076" spans="1:7" x14ac:dyDescent="0.4">
      <c r="A4076">
        <v>77631</v>
      </c>
      <c r="B4076">
        <f>_xlfn.IFNA(VLOOKUP(A4076,Obesity!$A$1:$G$7092,2,0),"")</f>
        <v>22.6</v>
      </c>
      <c r="C4076" t="str">
        <f>_xlfn.IFNA(VLOOKUP(A4076,Obesity!$A$1:$G$7092,3,0),"")</f>
        <v>Overweight</v>
      </c>
      <c r="D4076" t="str">
        <f>_xlfn.IFNA(VLOOKUP(A4076,Obesity!$A$1:$G$7092,4,0),"")</f>
        <v>Female</v>
      </c>
      <c r="E4076" t="str">
        <f>_xlfn.IFNA(VLOOKUP(A4076,Obesity!$A$1:$G$7092,5,0),"")</f>
        <v>36 and above</v>
      </c>
      <c r="F4076" t="str">
        <f>_xlfn.IFNA(VLOOKUP(A4076,Obesity!$A$1:$G$7092,6,0),"")</f>
        <v>above 2,000</v>
      </c>
      <c r="G4076" t="str">
        <f>_xlfn.IFNA(VLOOKUP(A4076,Obesity!$A$1:$G$7092,7,0),"")</f>
        <v>Non-Hispanic Asian</v>
      </c>
    </row>
    <row r="4077" spans="1:7" x14ac:dyDescent="0.4">
      <c r="A4077">
        <v>77632</v>
      </c>
      <c r="B4077">
        <f>_xlfn.IFNA(VLOOKUP(A4077,Obesity!$A$1:$G$7092,2,0),"")</f>
        <v>0</v>
      </c>
      <c r="C4077" t="str">
        <f>_xlfn.IFNA(VLOOKUP(A4077,Obesity!$A$1:$G$7092,3,0),"")</f>
        <v>Normal weight</v>
      </c>
      <c r="D4077" t="str">
        <f>_xlfn.IFNA(VLOOKUP(A4077,Obesity!$A$1:$G$7092,4,0),"")</f>
        <v>Male</v>
      </c>
      <c r="E4077" t="str">
        <f>_xlfn.IFNA(VLOOKUP(A4077,Obesity!$A$1:$G$7092,5,0),"")</f>
        <v>36 and above</v>
      </c>
      <c r="F4077" t="str">
        <f>_xlfn.IFNA(VLOOKUP(A4077,Obesity!$A$1:$G$7092,6,0),"")</f>
        <v>below 2,500</v>
      </c>
      <c r="G4077" t="str">
        <f>_xlfn.IFNA(VLOOKUP(A4077,Obesity!$A$1:$G$7092,7,0),"")</f>
        <v>Non-Hispanic Asian</v>
      </c>
    </row>
    <row r="4078" spans="1:7" x14ac:dyDescent="0.4">
      <c r="A4078">
        <v>77633</v>
      </c>
      <c r="B4078" t="str">
        <f>_xlfn.IFNA(VLOOKUP(A4078,Obesity!$A$1:$G$7092,2,0),"")</f>
        <v/>
      </c>
      <c r="C4078" t="str">
        <f>_xlfn.IFNA(VLOOKUP(A4078,Obesity!$A$1:$G$7092,3,0),"")</f>
        <v/>
      </c>
      <c r="D4078" t="str">
        <f>_xlfn.IFNA(VLOOKUP(A4078,Obesity!$A$1:$G$7092,4,0),"")</f>
        <v/>
      </c>
      <c r="E4078" t="str">
        <f>_xlfn.IFNA(VLOOKUP(A4078,Obesity!$A$1:$G$7092,5,0),"")</f>
        <v/>
      </c>
      <c r="F4078" t="str">
        <f>_xlfn.IFNA(VLOOKUP(A4078,Obesity!$A$1:$G$7092,6,0),"")</f>
        <v/>
      </c>
      <c r="G4078" t="str">
        <f>_xlfn.IFNA(VLOOKUP(A4078,Obesity!$A$1:$G$7092,7,0),"")</f>
        <v/>
      </c>
    </row>
    <row r="4079" spans="1:7" x14ac:dyDescent="0.4">
      <c r="A4079">
        <v>77634</v>
      </c>
      <c r="B4079">
        <f>_xlfn.IFNA(VLOOKUP(A4079,Obesity!$A$1:$G$7092,2,0),"")</f>
        <v>25.6</v>
      </c>
      <c r="C4079" t="str">
        <f>_xlfn.IFNA(VLOOKUP(A4079,Obesity!$A$1:$G$7092,3,0),"")</f>
        <v>Obese</v>
      </c>
      <c r="D4079" t="str">
        <f>_xlfn.IFNA(VLOOKUP(A4079,Obesity!$A$1:$G$7092,4,0),"")</f>
        <v>Female</v>
      </c>
      <c r="E4079" t="str">
        <f>_xlfn.IFNA(VLOOKUP(A4079,Obesity!$A$1:$G$7092,5,0),"")</f>
        <v>36 and above</v>
      </c>
      <c r="F4079" t="str">
        <f>_xlfn.IFNA(VLOOKUP(A4079,Obesity!$A$1:$G$7092,6,0),"")</f>
        <v>below 2,000</v>
      </c>
      <c r="G4079" t="str">
        <f>_xlfn.IFNA(VLOOKUP(A4079,Obesity!$A$1:$G$7092,7,0),"")</f>
        <v>Mexican American</v>
      </c>
    </row>
    <row r="4080" spans="1:7" x14ac:dyDescent="0.4">
      <c r="A4080">
        <v>77635</v>
      </c>
      <c r="B4080" t="str">
        <f>_xlfn.IFNA(VLOOKUP(A4080,Obesity!$A$1:$G$7092,2,0),"")</f>
        <v/>
      </c>
      <c r="C4080" t="str">
        <f>_xlfn.IFNA(VLOOKUP(A4080,Obesity!$A$1:$G$7092,3,0),"")</f>
        <v/>
      </c>
      <c r="D4080" t="str">
        <f>_xlfn.IFNA(VLOOKUP(A4080,Obesity!$A$1:$G$7092,4,0),"")</f>
        <v/>
      </c>
      <c r="E4080" t="str">
        <f>_xlfn.IFNA(VLOOKUP(A4080,Obesity!$A$1:$G$7092,5,0),"")</f>
        <v/>
      </c>
      <c r="F4080" t="str">
        <f>_xlfn.IFNA(VLOOKUP(A4080,Obesity!$A$1:$G$7092,6,0),"")</f>
        <v/>
      </c>
      <c r="G4080" t="str">
        <f>_xlfn.IFNA(VLOOKUP(A4080,Obesity!$A$1:$G$7092,7,0),"")</f>
        <v/>
      </c>
    </row>
    <row r="4081" spans="1:7" x14ac:dyDescent="0.4">
      <c r="A4081">
        <v>77636</v>
      </c>
      <c r="B4081">
        <f>_xlfn.IFNA(VLOOKUP(A4081,Obesity!$A$1:$G$7092,2,0),"")</f>
        <v>19</v>
      </c>
      <c r="C4081" t="str">
        <f>_xlfn.IFNA(VLOOKUP(A4081,Obesity!$A$1:$G$7092,3,0),"")</f>
        <v>Normal weight</v>
      </c>
      <c r="D4081" t="str">
        <f>_xlfn.IFNA(VLOOKUP(A4081,Obesity!$A$1:$G$7092,4,0),"")</f>
        <v>Male</v>
      </c>
      <c r="E4081" t="str">
        <f>_xlfn.IFNA(VLOOKUP(A4081,Obesity!$A$1:$G$7092,5,0),"")</f>
        <v>35 and below</v>
      </c>
      <c r="F4081" t="str">
        <f>_xlfn.IFNA(VLOOKUP(A4081,Obesity!$A$1:$G$7092,6,0),"")</f>
        <v>above 2,500</v>
      </c>
      <c r="G4081" t="str">
        <f>_xlfn.IFNA(VLOOKUP(A4081,Obesity!$A$1:$G$7092,7,0),"")</f>
        <v>Other Hispanic</v>
      </c>
    </row>
    <row r="4082" spans="1:7" x14ac:dyDescent="0.4">
      <c r="A4082">
        <v>77637</v>
      </c>
      <c r="B4082" t="str">
        <f>_xlfn.IFNA(VLOOKUP(A4082,Obesity!$A$1:$G$7092,2,0),"")</f>
        <v/>
      </c>
      <c r="C4082" t="str">
        <f>_xlfn.IFNA(VLOOKUP(A4082,Obesity!$A$1:$G$7092,3,0),"")</f>
        <v/>
      </c>
      <c r="D4082" t="str">
        <f>_xlfn.IFNA(VLOOKUP(A4082,Obesity!$A$1:$G$7092,4,0),"")</f>
        <v/>
      </c>
      <c r="E4082" t="str">
        <f>_xlfn.IFNA(VLOOKUP(A4082,Obesity!$A$1:$G$7092,5,0),"")</f>
        <v/>
      </c>
      <c r="F4082" t="str">
        <f>_xlfn.IFNA(VLOOKUP(A4082,Obesity!$A$1:$G$7092,6,0),"")</f>
        <v/>
      </c>
      <c r="G4082" t="str">
        <f>_xlfn.IFNA(VLOOKUP(A4082,Obesity!$A$1:$G$7092,7,0),"")</f>
        <v/>
      </c>
    </row>
    <row r="4083" spans="1:7" x14ac:dyDescent="0.4">
      <c r="A4083">
        <v>77638</v>
      </c>
      <c r="B4083">
        <f>_xlfn.IFNA(VLOOKUP(A4083,Obesity!$A$1:$G$7092,2,0),"")</f>
        <v>21.3</v>
      </c>
      <c r="C4083" t="str">
        <f>_xlfn.IFNA(VLOOKUP(A4083,Obesity!$A$1:$G$7092,3,0),"")</f>
        <v>Normal weight</v>
      </c>
      <c r="D4083" t="str">
        <f>_xlfn.IFNA(VLOOKUP(A4083,Obesity!$A$1:$G$7092,4,0),"")</f>
        <v>Female</v>
      </c>
      <c r="E4083" t="str">
        <f>_xlfn.IFNA(VLOOKUP(A4083,Obesity!$A$1:$G$7092,5,0),"")</f>
        <v>35 and below</v>
      </c>
      <c r="F4083" t="str">
        <f>_xlfn.IFNA(VLOOKUP(A4083,Obesity!$A$1:$G$7092,6,0),"")</f>
        <v>below 2,000</v>
      </c>
      <c r="G4083" t="str">
        <f>_xlfn.IFNA(VLOOKUP(A4083,Obesity!$A$1:$G$7092,7,0),"")</f>
        <v>Non-Hispanic White</v>
      </c>
    </row>
    <row r="4084" spans="1:7" x14ac:dyDescent="0.4">
      <c r="A4084">
        <v>77639</v>
      </c>
      <c r="B4084">
        <f>_xlfn.IFNA(VLOOKUP(A4084,Obesity!$A$1:$G$7092,2,0),"")</f>
        <v>16.899999999999999</v>
      </c>
      <c r="C4084" t="str">
        <f>_xlfn.IFNA(VLOOKUP(A4084,Obesity!$A$1:$G$7092,3,0),"")</f>
        <v>Obese</v>
      </c>
      <c r="D4084" t="str">
        <f>_xlfn.IFNA(VLOOKUP(A4084,Obesity!$A$1:$G$7092,4,0),"")</f>
        <v>Female</v>
      </c>
      <c r="E4084" t="str">
        <f>_xlfn.IFNA(VLOOKUP(A4084,Obesity!$A$1:$G$7092,5,0),"")</f>
        <v>35 and below</v>
      </c>
      <c r="F4084" t="str">
        <f>_xlfn.IFNA(VLOOKUP(A4084,Obesity!$A$1:$G$7092,6,0),"")</f>
        <v>below 2,000</v>
      </c>
      <c r="G4084" t="str">
        <f>_xlfn.IFNA(VLOOKUP(A4084,Obesity!$A$1:$G$7092,7,0),"")</f>
        <v>Mexican American</v>
      </c>
    </row>
    <row r="4085" spans="1:7" x14ac:dyDescent="0.4">
      <c r="A4085">
        <v>77640</v>
      </c>
      <c r="B4085">
        <f>_xlfn.IFNA(VLOOKUP(A4085,Obesity!$A$1:$G$7092,2,0),"")</f>
        <v>0</v>
      </c>
      <c r="C4085" t="str">
        <f>_xlfn.IFNA(VLOOKUP(A4085,Obesity!$A$1:$G$7092,3,0),"")</f>
        <v>Normal weight</v>
      </c>
      <c r="D4085" t="str">
        <f>_xlfn.IFNA(VLOOKUP(A4085,Obesity!$A$1:$G$7092,4,0),"")</f>
        <v>Male</v>
      </c>
      <c r="E4085" t="str">
        <f>_xlfn.IFNA(VLOOKUP(A4085,Obesity!$A$1:$G$7092,5,0),"")</f>
        <v>36 and above</v>
      </c>
      <c r="F4085" t="str">
        <f>_xlfn.IFNA(VLOOKUP(A4085,Obesity!$A$1:$G$7092,6,0),"")</f>
        <v>above 2,500</v>
      </c>
      <c r="G4085" t="str">
        <f>_xlfn.IFNA(VLOOKUP(A4085,Obesity!$A$1:$G$7092,7,0),"")</f>
        <v>Non-Hispanic Black</v>
      </c>
    </row>
    <row r="4086" spans="1:7" x14ac:dyDescent="0.4">
      <c r="A4086">
        <v>77641</v>
      </c>
      <c r="B4086">
        <f>_xlfn.IFNA(VLOOKUP(A4086,Obesity!$A$1:$G$7092,2,0),"")</f>
        <v>26.1</v>
      </c>
      <c r="C4086" t="str">
        <f>_xlfn.IFNA(VLOOKUP(A4086,Obesity!$A$1:$G$7092,3,0),"")</f>
        <v>Underweight</v>
      </c>
      <c r="D4086" t="str">
        <f>_xlfn.IFNA(VLOOKUP(A4086,Obesity!$A$1:$G$7092,4,0),"")</f>
        <v>Male</v>
      </c>
      <c r="E4086" t="str">
        <f>_xlfn.IFNA(VLOOKUP(A4086,Obesity!$A$1:$G$7092,5,0),"")</f>
        <v>35 and below</v>
      </c>
      <c r="F4086" t="str">
        <f>_xlfn.IFNA(VLOOKUP(A4086,Obesity!$A$1:$G$7092,6,0),"")</f>
        <v>below 2,500</v>
      </c>
      <c r="G4086" t="str">
        <f>_xlfn.IFNA(VLOOKUP(A4086,Obesity!$A$1:$G$7092,7,0),"")</f>
        <v>Non-Hispanic Asian</v>
      </c>
    </row>
    <row r="4087" spans="1:7" x14ac:dyDescent="0.4">
      <c r="A4087">
        <v>77642</v>
      </c>
      <c r="B4087" t="str">
        <f>_xlfn.IFNA(VLOOKUP(A4087,Obesity!$A$1:$G$7092,2,0),"")</f>
        <v/>
      </c>
      <c r="C4087" t="str">
        <f>_xlfn.IFNA(VLOOKUP(A4087,Obesity!$A$1:$G$7092,3,0),"")</f>
        <v/>
      </c>
      <c r="D4087" t="str">
        <f>_xlfn.IFNA(VLOOKUP(A4087,Obesity!$A$1:$G$7092,4,0),"")</f>
        <v/>
      </c>
      <c r="E4087" t="str">
        <f>_xlfn.IFNA(VLOOKUP(A4087,Obesity!$A$1:$G$7092,5,0),"")</f>
        <v/>
      </c>
      <c r="F4087" t="str">
        <f>_xlfn.IFNA(VLOOKUP(A4087,Obesity!$A$1:$G$7092,6,0),"")</f>
        <v/>
      </c>
      <c r="G4087" t="str">
        <f>_xlfn.IFNA(VLOOKUP(A4087,Obesity!$A$1:$G$7092,7,0),"")</f>
        <v/>
      </c>
    </row>
    <row r="4088" spans="1:7" x14ac:dyDescent="0.4">
      <c r="A4088">
        <v>77643</v>
      </c>
      <c r="B4088">
        <f>_xlfn.IFNA(VLOOKUP(A4088,Obesity!$A$1:$G$7092,2,0),"")</f>
        <v>21.8</v>
      </c>
      <c r="C4088" t="str">
        <f>_xlfn.IFNA(VLOOKUP(A4088,Obesity!$A$1:$G$7092,3,0),"")</f>
        <v>Obese</v>
      </c>
      <c r="D4088" t="str">
        <f>_xlfn.IFNA(VLOOKUP(A4088,Obesity!$A$1:$G$7092,4,0),"")</f>
        <v>Female</v>
      </c>
      <c r="E4088" t="str">
        <f>_xlfn.IFNA(VLOOKUP(A4088,Obesity!$A$1:$G$7092,5,0),"")</f>
        <v>35 and below</v>
      </c>
      <c r="F4088" t="str">
        <f>_xlfn.IFNA(VLOOKUP(A4088,Obesity!$A$1:$G$7092,6,0),"")</f>
        <v>above 2,000</v>
      </c>
      <c r="G4088" t="str">
        <f>_xlfn.IFNA(VLOOKUP(A4088,Obesity!$A$1:$G$7092,7,0),"")</f>
        <v>Mexican American</v>
      </c>
    </row>
    <row r="4089" spans="1:7" x14ac:dyDescent="0.4">
      <c r="A4089">
        <v>77644</v>
      </c>
      <c r="B4089">
        <f>_xlfn.IFNA(VLOOKUP(A4089,Obesity!$A$1:$G$7092,2,0),"")</f>
        <v>19.8</v>
      </c>
      <c r="C4089" t="str">
        <f>_xlfn.IFNA(VLOOKUP(A4089,Obesity!$A$1:$G$7092,3,0),"")</f>
        <v>Overweight</v>
      </c>
      <c r="D4089" t="str">
        <f>_xlfn.IFNA(VLOOKUP(A4089,Obesity!$A$1:$G$7092,4,0),"")</f>
        <v>Male</v>
      </c>
      <c r="E4089" t="str">
        <f>_xlfn.IFNA(VLOOKUP(A4089,Obesity!$A$1:$G$7092,5,0),"")</f>
        <v>36 and above</v>
      </c>
      <c r="F4089" t="str">
        <f>_xlfn.IFNA(VLOOKUP(A4089,Obesity!$A$1:$G$7092,6,0),"")</f>
        <v>below 2,500</v>
      </c>
      <c r="G4089" t="str">
        <f>_xlfn.IFNA(VLOOKUP(A4089,Obesity!$A$1:$G$7092,7,0),"")</f>
        <v>Non-Hispanic White</v>
      </c>
    </row>
    <row r="4090" spans="1:7" x14ac:dyDescent="0.4">
      <c r="A4090">
        <v>77645</v>
      </c>
      <c r="B4090">
        <f>_xlfn.IFNA(VLOOKUP(A4090,Obesity!$A$1:$G$7092,2,0),"")</f>
        <v>15.5</v>
      </c>
      <c r="C4090" t="str">
        <f>_xlfn.IFNA(VLOOKUP(A4090,Obesity!$A$1:$G$7092,3,0),"")</f>
        <v>Overweight</v>
      </c>
      <c r="D4090" t="str">
        <f>_xlfn.IFNA(VLOOKUP(A4090,Obesity!$A$1:$G$7092,4,0),"")</f>
        <v>Female</v>
      </c>
      <c r="E4090" t="str">
        <f>_xlfn.IFNA(VLOOKUP(A4090,Obesity!$A$1:$G$7092,5,0),"")</f>
        <v>36 and above</v>
      </c>
      <c r="F4090" t="str">
        <f>_xlfn.IFNA(VLOOKUP(A4090,Obesity!$A$1:$G$7092,6,0),"")</f>
        <v>below 2,000</v>
      </c>
      <c r="G4090" t="str">
        <f>_xlfn.IFNA(VLOOKUP(A4090,Obesity!$A$1:$G$7092,7,0),"")</f>
        <v>Mexican American</v>
      </c>
    </row>
    <row r="4091" spans="1:7" x14ac:dyDescent="0.4">
      <c r="A4091">
        <v>77646</v>
      </c>
      <c r="B4091">
        <f>_xlfn.IFNA(VLOOKUP(A4091,Obesity!$A$1:$G$7092,2,0),"")</f>
        <v>27.4</v>
      </c>
      <c r="C4091" t="str">
        <f>_xlfn.IFNA(VLOOKUP(A4091,Obesity!$A$1:$G$7092,3,0),"")</f>
        <v>Overweight</v>
      </c>
      <c r="D4091" t="str">
        <f>_xlfn.IFNA(VLOOKUP(A4091,Obesity!$A$1:$G$7092,4,0),"")</f>
        <v>Male</v>
      </c>
      <c r="E4091" t="str">
        <f>_xlfn.IFNA(VLOOKUP(A4091,Obesity!$A$1:$G$7092,5,0),"")</f>
        <v>35 and below</v>
      </c>
      <c r="F4091" t="str">
        <f>_xlfn.IFNA(VLOOKUP(A4091,Obesity!$A$1:$G$7092,6,0),"")</f>
        <v>below 2,500</v>
      </c>
      <c r="G4091" t="str">
        <f>_xlfn.IFNA(VLOOKUP(A4091,Obesity!$A$1:$G$7092,7,0),"")</f>
        <v>Mexican American</v>
      </c>
    </row>
    <row r="4092" spans="1:7" x14ac:dyDescent="0.4">
      <c r="A4092">
        <v>77647</v>
      </c>
      <c r="B4092">
        <f>_xlfn.IFNA(VLOOKUP(A4092,Obesity!$A$1:$G$7092,2,0),"")</f>
        <v>31.3</v>
      </c>
      <c r="C4092" t="str">
        <f>_xlfn.IFNA(VLOOKUP(A4092,Obesity!$A$1:$G$7092,3,0),"")</f>
        <v>Obese</v>
      </c>
      <c r="D4092" t="str">
        <f>_xlfn.IFNA(VLOOKUP(A4092,Obesity!$A$1:$G$7092,4,0),"")</f>
        <v>Male</v>
      </c>
      <c r="E4092" t="str">
        <f>_xlfn.IFNA(VLOOKUP(A4092,Obesity!$A$1:$G$7092,5,0),"")</f>
        <v>36 and above</v>
      </c>
      <c r="F4092" t="str">
        <f>_xlfn.IFNA(VLOOKUP(A4092,Obesity!$A$1:$G$7092,6,0),"")</f>
        <v>below 2,500</v>
      </c>
      <c r="G4092" t="str">
        <f>_xlfn.IFNA(VLOOKUP(A4092,Obesity!$A$1:$G$7092,7,0),"")</f>
        <v>Other Hispanic</v>
      </c>
    </row>
    <row r="4093" spans="1:7" x14ac:dyDescent="0.4">
      <c r="A4093">
        <v>77648</v>
      </c>
      <c r="B4093" t="str">
        <f>_xlfn.IFNA(VLOOKUP(A4093,Obesity!$A$1:$G$7092,2,0),"")</f>
        <v/>
      </c>
      <c r="C4093" t="str">
        <f>_xlfn.IFNA(VLOOKUP(A4093,Obesity!$A$1:$G$7092,3,0),"")</f>
        <v/>
      </c>
      <c r="D4093" t="str">
        <f>_xlfn.IFNA(VLOOKUP(A4093,Obesity!$A$1:$G$7092,4,0),"")</f>
        <v/>
      </c>
      <c r="E4093" t="str">
        <f>_xlfn.IFNA(VLOOKUP(A4093,Obesity!$A$1:$G$7092,5,0),"")</f>
        <v/>
      </c>
      <c r="F4093" t="str">
        <f>_xlfn.IFNA(VLOOKUP(A4093,Obesity!$A$1:$G$7092,6,0),"")</f>
        <v/>
      </c>
      <c r="G4093" t="str">
        <f>_xlfn.IFNA(VLOOKUP(A4093,Obesity!$A$1:$G$7092,7,0),"")</f>
        <v/>
      </c>
    </row>
    <row r="4094" spans="1:7" x14ac:dyDescent="0.4">
      <c r="A4094">
        <v>77649</v>
      </c>
      <c r="B4094" t="str">
        <f>_xlfn.IFNA(VLOOKUP(A4094,Obesity!$A$1:$G$7092,2,0),"")</f>
        <v/>
      </c>
      <c r="C4094" t="str">
        <f>_xlfn.IFNA(VLOOKUP(A4094,Obesity!$A$1:$G$7092,3,0),"")</f>
        <v/>
      </c>
      <c r="D4094" t="str">
        <f>_xlfn.IFNA(VLOOKUP(A4094,Obesity!$A$1:$G$7092,4,0),"")</f>
        <v/>
      </c>
      <c r="E4094" t="str">
        <f>_xlfn.IFNA(VLOOKUP(A4094,Obesity!$A$1:$G$7092,5,0),"")</f>
        <v/>
      </c>
      <c r="F4094" t="str">
        <f>_xlfn.IFNA(VLOOKUP(A4094,Obesity!$A$1:$G$7092,6,0),"")</f>
        <v/>
      </c>
      <c r="G4094" t="str">
        <f>_xlfn.IFNA(VLOOKUP(A4094,Obesity!$A$1:$G$7092,7,0),"")</f>
        <v/>
      </c>
    </row>
    <row r="4095" spans="1:7" x14ac:dyDescent="0.4">
      <c r="A4095">
        <v>77650</v>
      </c>
      <c r="B4095" t="str">
        <f>_xlfn.IFNA(VLOOKUP(A4095,Obesity!$A$1:$G$7092,2,0),"")</f>
        <v/>
      </c>
      <c r="C4095" t="str">
        <f>_xlfn.IFNA(VLOOKUP(A4095,Obesity!$A$1:$G$7092,3,0),"")</f>
        <v/>
      </c>
      <c r="D4095" t="str">
        <f>_xlfn.IFNA(VLOOKUP(A4095,Obesity!$A$1:$G$7092,4,0),"")</f>
        <v/>
      </c>
      <c r="E4095" t="str">
        <f>_xlfn.IFNA(VLOOKUP(A4095,Obesity!$A$1:$G$7092,5,0),"")</f>
        <v/>
      </c>
      <c r="F4095" t="str">
        <f>_xlfn.IFNA(VLOOKUP(A4095,Obesity!$A$1:$G$7092,6,0),"")</f>
        <v/>
      </c>
      <c r="G4095" t="str">
        <f>_xlfn.IFNA(VLOOKUP(A4095,Obesity!$A$1:$G$7092,7,0),"")</f>
        <v/>
      </c>
    </row>
    <row r="4096" spans="1:7" x14ac:dyDescent="0.4">
      <c r="A4096">
        <v>77651</v>
      </c>
      <c r="B4096">
        <f>_xlfn.IFNA(VLOOKUP(A4096,Obesity!$A$1:$G$7092,2,0),"")</f>
        <v>18.2</v>
      </c>
      <c r="C4096" t="str">
        <f>_xlfn.IFNA(VLOOKUP(A4096,Obesity!$A$1:$G$7092,3,0),"")</f>
        <v>Obese</v>
      </c>
      <c r="D4096" t="str">
        <f>_xlfn.IFNA(VLOOKUP(A4096,Obesity!$A$1:$G$7092,4,0),"")</f>
        <v>Female</v>
      </c>
      <c r="E4096" t="str">
        <f>_xlfn.IFNA(VLOOKUP(A4096,Obesity!$A$1:$G$7092,5,0),"")</f>
        <v>35 and below</v>
      </c>
      <c r="F4096" t="str">
        <f>_xlfn.IFNA(VLOOKUP(A4096,Obesity!$A$1:$G$7092,6,0),"")</f>
        <v>above 2,000</v>
      </c>
      <c r="G4096" t="str">
        <f>_xlfn.IFNA(VLOOKUP(A4096,Obesity!$A$1:$G$7092,7,0),"")</f>
        <v>Non-Hispanic White</v>
      </c>
    </row>
    <row r="4097" spans="1:7" x14ac:dyDescent="0.4">
      <c r="A4097">
        <v>77652</v>
      </c>
      <c r="B4097">
        <f>_xlfn.IFNA(VLOOKUP(A4097,Obesity!$A$1:$G$7092,2,0),"")</f>
        <v>35.6</v>
      </c>
      <c r="C4097" t="str">
        <f>_xlfn.IFNA(VLOOKUP(A4097,Obesity!$A$1:$G$7092,3,0),"")</f>
        <v>Underweight</v>
      </c>
      <c r="D4097" t="str">
        <f>_xlfn.IFNA(VLOOKUP(A4097,Obesity!$A$1:$G$7092,4,0),"")</f>
        <v>Female</v>
      </c>
      <c r="E4097" t="str">
        <f>_xlfn.IFNA(VLOOKUP(A4097,Obesity!$A$1:$G$7092,5,0),"")</f>
        <v>35 and below</v>
      </c>
      <c r="F4097" t="str">
        <f>_xlfn.IFNA(VLOOKUP(A4097,Obesity!$A$1:$G$7092,6,0),"")</f>
        <v>above 2,000</v>
      </c>
      <c r="G4097" t="str">
        <f>_xlfn.IFNA(VLOOKUP(A4097,Obesity!$A$1:$G$7092,7,0),"")</f>
        <v>Non-Hispanic White</v>
      </c>
    </row>
    <row r="4098" spans="1:7" x14ac:dyDescent="0.4">
      <c r="A4098">
        <v>77653</v>
      </c>
      <c r="B4098">
        <f>_xlfn.IFNA(VLOOKUP(A4098,Obesity!$A$1:$G$7092,2,0),"")</f>
        <v>20.9</v>
      </c>
      <c r="C4098" t="str">
        <f>_xlfn.IFNA(VLOOKUP(A4098,Obesity!$A$1:$G$7092,3,0),"")</f>
        <v>Overweight</v>
      </c>
      <c r="D4098" t="str">
        <f>_xlfn.IFNA(VLOOKUP(A4098,Obesity!$A$1:$G$7092,4,0),"")</f>
        <v>Female</v>
      </c>
      <c r="E4098" t="str">
        <f>_xlfn.IFNA(VLOOKUP(A4098,Obesity!$A$1:$G$7092,5,0),"")</f>
        <v>35 and below</v>
      </c>
      <c r="F4098" t="str">
        <f>_xlfn.IFNA(VLOOKUP(A4098,Obesity!$A$1:$G$7092,6,0),"")</f>
        <v>above 2,000</v>
      </c>
      <c r="G4098" t="str">
        <f>_xlfn.IFNA(VLOOKUP(A4098,Obesity!$A$1:$G$7092,7,0),"")</f>
        <v>Non-Hispanic Black</v>
      </c>
    </row>
    <row r="4099" spans="1:7" x14ac:dyDescent="0.4">
      <c r="A4099">
        <v>77654</v>
      </c>
      <c r="B4099" t="str">
        <f>_xlfn.IFNA(VLOOKUP(A4099,Obesity!$A$1:$G$7092,2,0),"")</f>
        <v/>
      </c>
      <c r="C4099" t="str">
        <f>_xlfn.IFNA(VLOOKUP(A4099,Obesity!$A$1:$G$7092,3,0),"")</f>
        <v/>
      </c>
      <c r="D4099" t="str">
        <f>_xlfn.IFNA(VLOOKUP(A4099,Obesity!$A$1:$G$7092,4,0),"")</f>
        <v/>
      </c>
      <c r="E4099" t="str">
        <f>_xlfn.IFNA(VLOOKUP(A4099,Obesity!$A$1:$G$7092,5,0),"")</f>
        <v/>
      </c>
      <c r="F4099" t="str">
        <f>_xlfn.IFNA(VLOOKUP(A4099,Obesity!$A$1:$G$7092,6,0),"")</f>
        <v/>
      </c>
      <c r="G4099" t="str">
        <f>_xlfn.IFNA(VLOOKUP(A4099,Obesity!$A$1:$G$7092,7,0),"")</f>
        <v/>
      </c>
    </row>
    <row r="4100" spans="1:7" x14ac:dyDescent="0.4">
      <c r="A4100">
        <v>77655</v>
      </c>
      <c r="B4100" t="str">
        <f>_xlfn.IFNA(VLOOKUP(A4100,Obesity!$A$1:$G$7092,2,0),"")</f>
        <v/>
      </c>
      <c r="C4100" t="str">
        <f>_xlfn.IFNA(VLOOKUP(A4100,Obesity!$A$1:$G$7092,3,0),"")</f>
        <v/>
      </c>
      <c r="D4100" t="str">
        <f>_xlfn.IFNA(VLOOKUP(A4100,Obesity!$A$1:$G$7092,4,0),"")</f>
        <v/>
      </c>
      <c r="E4100" t="str">
        <f>_xlfn.IFNA(VLOOKUP(A4100,Obesity!$A$1:$G$7092,5,0),"")</f>
        <v/>
      </c>
      <c r="F4100" t="str">
        <f>_xlfn.IFNA(VLOOKUP(A4100,Obesity!$A$1:$G$7092,6,0),"")</f>
        <v/>
      </c>
      <c r="G4100" t="str">
        <f>_xlfn.IFNA(VLOOKUP(A4100,Obesity!$A$1:$G$7092,7,0),"")</f>
        <v/>
      </c>
    </row>
    <row r="4101" spans="1:7" x14ac:dyDescent="0.4">
      <c r="A4101">
        <v>77656</v>
      </c>
      <c r="B4101">
        <f>_xlfn.IFNA(VLOOKUP(A4101,Obesity!$A$1:$G$7092,2,0),"")</f>
        <v>37.200000000000003</v>
      </c>
      <c r="C4101" t="str">
        <f>_xlfn.IFNA(VLOOKUP(A4101,Obesity!$A$1:$G$7092,3,0),"")</f>
        <v>Overweight</v>
      </c>
      <c r="D4101" t="str">
        <f>_xlfn.IFNA(VLOOKUP(A4101,Obesity!$A$1:$G$7092,4,0),"")</f>
        <v>Male</v>
      </c>
      <c r="E4101" t="str">
        <f>_xlfn.IFNA(VLOOKUP(A4101,Obesity!$A$1:$G$7092,5,0),"")</f>
        <v>36 and above</v>
      </c>
      <c r="F4101" t="str">
        <f>_xlfn.IFNA(VLOOKUP(A4101,Obesity!$A$1:$G$7092,6,0),"")</f>
        <v>above 2,500</v>
      </c>
      <c r="G4101" t="str">
        <f>_xlfn.IFNA(VLOOKUP(A4101,Obesity!$A$1:$G$7092,7,0),"")</f>
        <v>Non-Hispanic White</v>
      </c>
    </row>
    <row r="4102" spans="1:7" x14ac:dyDescent="0.4">
      <c r="A4102">
        <v>77657</v>
      </c>
      <c r="B4102">
        <f>_xlfn.IFNA(VLOOKUP(A4102,Obesity!$A$1:$G$7092,2,0),"")</f>
        <v>18.2</v>
      </c>
      <c r="C4102" t="str">
        <f>_xlfn.IFNA(VLOOKUP(A4102,Obesity!$A$1:$G$7092,3,0),"")</f>
        <v>Normal weight</v>
      </c>
      <c r="D4102" t="str">
        <f>_xlfn.IFNA(VLOOKUP(A4102,Obesity!$A$1:$G$7092,4,0),"")</f>
        <v>Female</v>
      </c>
      <c r="E4102" t="str">
        <f>_xlfn.IFNA(VLOOKUP(A4102,Obesity!$A$1:$G$7092,5,0),"")</f>
        <v>35 and below</v>
      </c>
      <c r="F4102" t="str">
        <f>_xlfn.IFNA(VLOOKUP(A4102,Obesity!$A$1:$G$7092,6,0),"")</f>
        <v>above 2,000</v>
      </c>
      <c r="G4102" t="str">
        <f>_xlfn.IFNA(VLOOKUP(A4102,Obesity!$A$1:$G$7092,7,0),"")</f>
        <v>Non-Hispanic Asian</v>
      </c>
    </row>
    <row r="4103" spans="1:7" x14ac:dyDescent="0.4">
      <c r="A4103">
        <v>77658</v>
      </c>
      <c r="B4103">
        <f>_xlfn.IFNA(VLOOKUP(A4103,Obesity!$A$1:$G$7092,2,0),"")</f>
        <v>24.4</v>
      </c>
      <c r="C4103" t="str">
        <f>_xlfn.IFNA(VLOOKUP(A4103,Obesity!$A$1:$G$7092,3,0),"")</f>
        <v>Underweight</v>
      </c>
      <c r="D4103" t="str">
        <f>_xlfn.IFNA(VLOOKUP(A4103,Obesity!$A$1:$G$7092,4,0),"")</f>
        <v>Male</v>
      </c>
      <c r="E4103" t="str">
        <f>_xlfn.IFNA(VLOOKUP(A4103,Obesity!$A$1:$G$7092,5,0),"")</f>
        <v>35 and below</v>
      </c>
      <c r="F4103" t="str">
        <f>_xlfn.IFNA(VLOOKUP(A4103,Obesity!$A$1:$G$7092,6,0),"")</f>
        <v>below 2,500</v>
      </c>
      <c r="G4103" t="str">
        <f>_xlfn.IFNA(VLOOKUP(A4103,Obesity!$A$1:$G$7092,7,0),"")</f>
        <v>Non-Hispanic White</v>
      </c>
    </row>
    <row r="4104" spans="1:7" x14ac:dyDescent="0.4">
      <c r="A4104">
        <v>77659</v>
      </c>
      <c r="B4104">
        <f>_xlfn.IFNA(VLOOKUP(A4104,Obesity!$A$1:$G$7092,2,0),"")</f>
        <v>20.5</v>
      </c>
      <c r="C4104" t="str">
        <f>_xlfn.IFNA(VLOOKUP(A4104,Obesity!$A$1:$G$7092,3,0),"")</f>
        <v>Obese</v>
      </c>
      <c r="D4104" t="str">
        <f>_xlfn.IFNA(VLOOKUP(A4104,Obesity!$A$1:$G$7092,4,0),"")</f>
        <v>Female</v>
      </c>
      <c r="E4104" t="str">
        <f>_xlfn.IFNA(VLOOKUP(A4104,Obesity!$A$1:$G$7092,5,0),"")</f>
        <v>36 and above</v>
      </c>
      <c r="F4104" t="str">
        <f>_xlfn.IFNA(VLOOKUP(A4104,Obesity!$A$1:$G$7092,6,0),"")</f>
        <v>below 2,000</v>
      </c>
      <c r="G4104" t="str">
        <f>_xlfn.IFNA(VLOOKUP(A4104,Obesity!$A$1:$G$7092,7,0),"")</f>
        <v>Non-Hispanic White</v>
      </c>
    </row>
    <row r="4105" spans="1:7" x14ac:dyDescent="0.4">
      <c r="A4105">
        <v>77660</v>
      </c>
      <c r="B4105">
        <f>_xlfn.IFNA(VLOOKUP(A4105,Obesity!$A$1:$G$7092,2,0),"")</f>
        <v>23.1</v>
      </c>
      <c r="C4105" t="str">
        <f>_xlfn.IFNA(VLOOKUP(A4105,Obesity!$A$1:$G$7092,3,0),"")</f>
        <v>Overweight</v>
      </c>
      <c r="D4105" t="str">
        <f>_xlfn.IFNA(VLOOKUP(A4105,Obesity!$A$1:$G$7092,4,0),"")</f>
        <v>Male</v>
      </c>
      <c r="E4105" t="str">
        <f>_xlfn.IFNA(VLOOKUP(A4105,Obesity!$A$1:$G$7092,5,0),"")</f>
        <v>36 and above</v>
      </c>
      <c r="F4105" t="str">
        <f>_xlfn.IFNA(VLOOKUP(A4105,Obesity!$A$1:$G$7092,6,0),"")</f>
        <v>above 2,500</v>
      </c>
      <c r="G4105" t="str">
        <f>_xlfn.IFNA(VLOOKUP(A4105,Obesity!$A$1:$G$7092,7,0),"")</f>
        <v>Mexican American</v>
      </c>
    </row>
    <row r="4106" spans="1:7" x14ac:dyDescent="0.4">
      <c r="A4106">
        <v>77661</v>
      </c>
      <c r="B4106">
        <f>_xlfn.IFNA(VLOOKUP(A4106,Obesity!$A$1:$G$7092,2,0),"")</f>
        <v>20.7</v>
      </c>
      <c r="C4106" t="str">
        <f>_xlfn.IFNA(VLOOKUP(A4106,Obesity!$A$1:$G$7092,3,0),"")</f>
        <v>Obese</v>
      </c>
      <c r="D4106" t="str">
        <f>_xlfn.IFNA(VLOOKUP(A4106,Obesity!$A$1:$G$7092,4,0),"")</f>
        <v>Female</v>
      </c>
      <c r="E4106" t="str">
        <f>_xlfn.IFNA(VLOOKUP(A4106,Obesity!$A$1:$G$7092,5,0),"")</f>
        <v>36 and above</v>
      </c>
      <c r="F4106" t="str">
        <f>_xlfn.IFNA(VLOOKUP(A4106,Obesity!$A$1:$G$7092,6,0),"")</f>
        <v>above 2,000</v>
      </c>
      <c r="G4106" t="str">
        <f>_xlfn.IFNA(VLOOKUP(A4106,Obesity!$A$1:$G$7092,7,0),"")</f>
        <v>Non-Hispanic Black</v>
      </c>
    </row>
    <row r="4107" spans="1:7" x14ac:dyDescent="0.4">
      <c r="A4107">
        <v>77662</v>
      </c>
      <c r="B4107">
        <f>_xlfn.IFNA(VLOOKUP(A4107,Obesity!$A$1:$G$7092,2,0),"")</f>
        <v>35.700000000000003</v>
      </c>
      <c r="C4107" t="str">
        <f>_xlfn.IFNA(VLOOKUP(A4107,Obesity!$A$1:$G$7092,3,0),"")</f>
        <v>Obese</v>
      </c>
      <c r="D4107" t="str">
        <f>_xlfn.IFNA(VLOOKUP(A4107,Obesity!$A$1:$G$7092,4,0),"")</f>
        <v>Female</v>
      </c>
      <c r="E4107" t="str">
        <f>_xlfn.IFNA(VLOOKUP(A4107,Obesity!$A$1:$G$7092,5,0),"")</f>
        <v>35 and below</v>
      </c>
      <c r="F4107" t="str">
        <f>_xlfn.IFNA(VLOOKUP(A4107,Obesity!$A$1:$G$7092,6,0),"")</f>
        <v>above 2,000</v>
      </c>
      <c r="G4107" t="str">
        <f>_xlfn.IFNA(VLOOKUP(A4107,Obesity!$A$1:$G$7092,7,0),"")</f>
        <v>Non-Hispanic Black</v>
      </c>
    </row>
    <row r="4108" spans="1:7" x14ac:dyDescent="0.4">
      <c r="A4108">
        <v>77663</v>
      </c>
      <c r="B4108" t="str">
        <f>_xlfn.IFNA(VLOOKUP(A4108,Obesity!$A$1:$G$7092,2,0),"")</f>
        <v/>
      </c>
      <c r="C4108" t="str">
        <f>_xlfn.IFNA(VLOOKUP(A4108,Obesity!$A$1:$G$7092,3,0),"")</f>
        <v/>
      </c>
      <c r="D4108" t="str">
        <f>_xlfn.IFNA(VLOOKUP(A4108,Obesity!$A$1:$G$7092,4,0),"")</f>
        <v/>
      </c>
      <c r="E4108" t="str">
        <f>_xlfn.IFNA(VLOOKUP(A4108,Obesity!$A$1:$G$7092,5,0),"")</f>
        <v/>
      </c>
      <c r="F4108" t="str">
        <f>_xlfn.IFNA(VLOOKUP(A4108,Obesity!$A$1:$G$7092,6,0),"")</f>
        <v/>
      </c>
      <c r="G4108" t="str">
        <f>_xlfn.IFNA(VLOOKUP(A4108,Obesity!$A$1:$G$7092,7,0),"")</f>
        <v/>
      </c>
    </row>
    <row r="4109" spans="1:7" x14ac:dyDescent="0.4">
      <c r="A4109">
        <v>77664</v>
      </c>
      <c r="B4109">
        <f>_xlfn.IFNA(VLOOKUP(A4109,Obesity!$A$1:$G$7092,2,0),"")</f>
        <v>32.799999999999997</v>
      </c>
      <c r="C4109" t="str">
        <f>_xlfn.IFNA(VLOOKUP(A4109,Obesity!$A$1:$G$7092,3,0),"")</f>
        <v>Overweight</v>
      </c>
      <c r="D4109" t="str">
        <f>_xlfn.IFNA(VLOOKUP(A4109,Obesity!$A$1:$G$7092,4,0),"")</f>
        <v>Female</v>
      </c>
      <c r="E4109" t="str">
        <f>_xlfn.IFNA(VLOOKUP(A4109,Obesity!$A$1:$G$7092,5,0),"")</f>
        <v>35 and below</v>
      </c>
      <c r="F4109" t="str">
        <f>_xlfn.IFNA(VLOOKUP(A4109,Obesity!$A$1:$G$7092,6,0),"")</f>
        <v>above 2,000</v>
      </c>
      <c r="G4109" t="str">
        <f>_xlfn.IFNA(VLOOKUP(A4109,Obesity!$A$1:$G$7092,7,0),"")</f>
        <v>Other Race - Including Multi-Racial</v>
      </c>
    </row>
    <row r="4110" spans="1:7" x14ac:dyDescent="0.4">
      <c r="A4110">
        <v>77665</v>
      </c>
      <c r="B4110">
        <f>_xlfn.IFNA(VLOOKUP(A4110,Obesity!$A$1:$G$7092,2,0),"")</f>
        <v>20.399999999999999</v>
      </c>
      <c r="C4110" t="str">
        <f>_xlfn.IFNA(VLOOKUP(A4110,Obesity!$A$1:$G$7092,3,0),"")</f>
        <v>Underweight</v>
      </c>
      <c r="D4110" t="str">
        <f>_xlfn.IFNA(VLOOKUP(A4110,Obesity!$A$1:$G$7092,4,0),"")</f>
        <v>Female</v>
      </c>
      <c r="E4110" t="str">
        <f>_xlfn.IFNA(VLOOKUP(A4110,Obesity!$A$1:$G$7092,5,0),"")</f>
        <v>35 and below</v>
      </c>
      <c r="F4110" t="str">
        <f>_xlfn.IFNA(VLOOKUP(A4110,Obesity!$A$1:$G$7092,6,0),"")</f>
        <v>above 2,000</v>
      </c>
      <c r="G4110" t="str">
        <f>_xlfn.IFNA(VLOOKUP(A4110,Obesity!$A$1:$G$7092,7,0),"")</f>
        <v>Non-Hispanic White</v>
      </c>
    </row>
    <row r="4111" spans="1:7" x14ac:dyDescent="0.4">
      <c r="A4111">
        <v>77666</v>
      </c>
      <c r="B4111">
        <f>_xlfn.IFNA(VLOOKUP(A4111,Obesity!$A$1:$G$7092,2,0),"")</f>
        <v>17.7</v>
      </c>
      <c r="C4111" t="str">
        <f>_xlfn.IFNA(VLOOKUP(A4111,Obesity!$A$1:$G$7092,3,0),"")</f>
        <v>Obese</v>
      </c>
      <c r="D4111" t="str">
        <f>_xlfn.IFNA(VLOOKUP(A4111,Obesity!$A$1:$G$7092,4,0),"")</f>
        <v>Male</v>
      </c>
      <c r="E4111" t="str">
        <f>_xlfn.IFNA(VLOOKUP(A4111,Obesity!$A$1:$G$7092,5,0),"")</f>
        <v>36 and above</v>
      </c>
      <c r="F4111" t="str">
        <f>_xlfn.IFNA(VLOOKUP(A4111,Obesity!$A$1:$G$7092,6,0),"")</f>
        <v>above 2,500</v>
      </c>
      <c r="G4111" t="str">
        <f>_xlfn.IFNA(VLOOKUP(A4111,Obesity!$A$1:$G$7092,7,0),"")</f>
        <v>Other Hispanic</v>
      </c>
    </row>
    <row r="4112" spans="1:7" x14ac:dyDescent="0.4">
      <c r="A4112">
        <v>77667</v>
      </c>
      <c r="B4112" t="str">
        <f>_xlfn.IFNA(VLOOKUP(A4112,Obesity!$A$1:$G$7092,2,0),"")</f>
        <v/>
      </c>
      <c r="C4112" t="str">
        <f>_xlfn.IFNA(VLOOKUP(A4112,Obesity!$A$1:$G$7092,3,0),"")</f>
        <v/>
      </c>
      <c r="D4112" t="str">
        <f>_xlfn.IFNA(VLOOKUP(A4112,Obesity!$A$1:$G$7092,4,0),"")</f>
        <v/>
      </c>
      <c r="E4112" t="str">
        <f>_xlfn.IFNA(VLOOKUP(A4112,Obesity!$A$1:$G$7092,5,0),"")</f>
        <v/>
      </c>
      <c r="F4112" t="str">
        <f>_xlfn.IFNA(VLOOKUP(A4112,Obesity!$A$1:$G$7092,6,0),"")</f>
        <v/>
      </c>
      <c r="G4112" t="str">
        <f>_xlfn.IFNA(VLOOKUP(A4112,Obesity!$A$1:$G$7092,7,0),"")</f>
        <v/>
      </c>
    </row>
    <row r="4113" spans="1:7" x14ac:dyDescent="0.4">
      <c r="A4113">
        <v>77668</v>
      </c>
      <c r="B4113">
        <f>_xlfn.IFNA(VLOOKUP(A4113,Obesity!$A$1:$G$7092,2,0),"")</f>
        <v>45.3</v>
      </c>
      <c r="C4113" t="str">
        <f>_xlfn.IFNA(VLOOKUP(A4113,Obesity!$A$1:$G$7092,3,0),"")</f>
        <v>Obese</v>
      </c>
      <c r="D4113" t="str">
        <f>_xlfn.IFNA(VLOOKUP(A4113,Obesity!$A$1:$G$7092,4,0),"")</f>
        <v>Male</v>
      </c>
      <c r="E4113" t="str">
        <f>_xlfn.IFNA(VLOOKUP(A4113,Obesity!$A$1:$G$7092,5,0),"")</f>
        <v>36 and above</v>
      </c>
      <c r="F4113" t="str">
        <f>_xlfn.IFNA(VLOOKUP(A4113,Obesity!$A$1:$G$7092,6,0),"")</f>
        <v>below 2,500</v>
      </c>
      <c r="G4113" t="str">
        <f>_xlfn.IFNA(VLOOKUP(A4113,Obesity!$A$1:$G$7092,7,0),"")</f>
        <v>Non-Hispanic Black</v>
      </c>
    </row>
    <row r="4114" spans="1:7" x14ac:dyDescent="0.4">
      <c r="A4114">
        <v>77669</v>
      </c>
      <c r="B4114">
        <f>_xlfn.IFNA(VLOOKUP(A4114,Obesity!$A$1:$G$7092,2,0),"")</f>
        <v>25.1</v>
      </c>
      <c r="C4114" t="str">
        <f>_xlfn.IFNA(VLOOKUP(A4114,Obesity!$A$1:$G$7092,3,0),"")</f>
        <v>Normal weight</v>
      </c>
      <c r="D4114" t="str">
        <f>_xlfn.IFNA(VLOOKUP(A4114,Obesity!$A$1:$G$7092,4,0),"")</f>
        <v>Female</v>
      </c>
      <c r="E4114" t="str">
        <f>_xlfn.IFNA(VLOOKUP(A4114,Obesity!$A$1:$G$7092,5,0),"")</f>
        <v>35 and below</v>
      </c>
      <c r="F4114" t="str">
        <f>_xlfn.IFNA(VLOOKUP(A4114,Obesity!$A$1:$G$7092,6,0),"")</f>
        <v>above 2,000</v>
      </c>
      <c r="G4114" t="str">
        <f>_xlfn.IFNA(VLOOKUP(A4114,Obesity!$A$1:$G$7092,7,0),"")</f>
        <v>Mexican American</v>
      </c>
    </row>
    <row r="4115" spans="1:7" x14ac:dyDescent="0.4">
      <c r="A4115">
        <v>77670</v>
      </c>
      <c r="B4115" t="str">
        <f>_xlfn.IFNA(VLOOKUP(A4115,Obesity!$A$1:$G$7092,2,0),"")</f>
        <v/>
      </c>
      <c r="C4115" t="str">
        <f>_xlfn.IFNA(VLOOKUP(A4115,Obesity!$A$1:$G$7092,3,0),"")</f>
        <v/>
      </c>
      <c r="D4115" t="str">
        <f>_xlfn.IFNA(VLOOKUP(A4115,Obesity!$A$1:$G$7092,4,0),"")</f>
        <v/>
      </c>
      <c r="E4115" t="str">
        <f>_xlfn.IFNA(VLOOKUP(A4115,Obesity!$A$1:$G$7092,5,0),"")</f>
        <v/>
      </c>
      <c r="F4115" t="str">
        <f>_xlfn.IFNA(VLOOKUP(A4115,Obesity!$A$1:$G$7092,6,0),"")</f>
        <v/>
      </c>
      <c r="G4115" t="str">
        <f>_xlfn.IFNA(VLOOKUP(A4115,Obesity!$A$1:$G$7092,7,0),"")</f>
        <v/>
      </c>
    </row>
    <row r="4116" spans="1:7" x14ac:dyDescent="0.4">
      <c r="A4116">
        <v>77671</v>
      </c>
      <c r="B4116">
        <f>_xlfn.IFNA(VLOOKUP(A4116,Obesity!$A$1:$G$7092,2,0),"")</f>
        <v>35.299999999999997</v>
      </c>
      <c r="C4116" t="str">
        <f>_xlfn.IFNA(VLOOKUP(A4116,Obesity!$A$1:$G$7092,3,0),"")</f>
        <v>Normal weight</v>
      </c>
      <c r="D4116" t="str">
        <f>_xlfn.IFNA(VLOOKUP(A4116,Obesity!$A$1:$G$7092,4,0),"")</f>
        <v>Female</v>
      </c>
      <c r="E4116" t="str">
        <f>_xlfn.IFNA(VLOOKUP(A4116,Obesity!$A$1:$G$7092,5,0),"")</f>
        <v>35 and below</v>
      </c>
      <c r="F4116" t="str">
        <f>_xlfn.IFNA(VLOOKUP(A4116,Obesity!$A$1:$G$7092,6,0),"")</f>
        <v>below 2,000</v>
      </c>
      <c r="G4116" t="str">
        <f>_xlfn.IFNA(VLOOKUP(A4116,Obesity!$A$1:$G$7092,7,0),"")</f>
        <v>Non-Hispanic Asian</v>
      </c>
    </row>
    <row r="4117" spans="1:7" x14ac:dyDescent="0.4">
      <c r="A4117">
        <v>77672</v>
      </c>
      <c r="B4117">
        <f>_xlfn.IFNA(VLOOKUP(A4117,Obesity!$A$1:$G$7092,2,0),"")</f>
        <v>18.8</v>
      </c>
      <c r="C4117" t="str">
        <f>_xlfn.IFNA(VLOOKUP(A4117,Obesity!$A$1:$G$7092,3,0),"")</f>
        <v>Underweight</v>
      </c>
      <c r="D4117" t="str">
        <f>_xlfn.IFNA(VLOOKUP(A4117,Obesity!$A$1:$G$7092,4,0),"")</f>
        <v>Female</v>
      </c>
      <c r="E4117" t="str">
        <f>_xlfn.IFNA(VLOOKUP(A4117,Obesity!$A$1:$G$7092,5,0),"")</f>
        <v>35 and below</v>
      </c>
      <c r="F4117" t="str">
        <f>_xlfn.IFNA(VLOOKUP(A4117,Obesity!$A$1:$G$7092,6,0),"")</f>
        <v>below 2,000</v>
      </c>
      <c r="G4117" t="str">
        <f>_xlfn.IFNA(VLOOKUP(A4117,Obesity!$A$1:$G$7092,7,0),"")</f>
        <v>Other Race - Including Multi-Racial</v>
      </c>
    </row>
    <row r="4118" spans="1:7" x14ac:dyDescent="0.4">
      <c r="A4118">
        <v>77673</v>
      </c>
      <c r="B4118">
        <f>_xlfn.IFNA(VLOOKUP(A4118,Obesity!$A$1:$G$7092,2,0),"")</f>
        <v>24.4</v>
      </c>
      <c r="C4118" t="str">
        <f>_xlfn.IFNA(VLOOKUP(A4118,Obesity!$A$1:$G$7092,3,0),"")</f>
        <v>Normal weight</v>
      </c>
      <c r="D4118" t="str">
        <f>_xlfn.IFNA(VLOOKUP(A4118,Obesity!$A$1:$G$7092,4,0),"")</f>
        <v>Male</v>
      </c>
      <c r="E4118" t="str">
        <f>_xlfn.IFNA(VLOOKUP(A4118,Obesity!$A$1:$G$7092,5,0),"")</f>
        <v>35 and below</v>
      </c>
      <c r="F4118" t="str">
        <f>_xlfn.IFNA(VLOOKUP(A4118,Obesity!$A$1:$G$7092,6,0),"")</f>
        <v>below 2,500</v>
      </c>
      <c r="G4118" t="str">
        <f>_xlfn.IFNA(VLOOKUP(A4118,Obesity!$A$1:$G$7092,7,0),"")</f>
        <v>Non-Hispanic Asian</v>
      </c>
    </row>
    <row r="4119" spans="1:7" x14ac:dyDescent="0.4">
      <c r="A4119">
        <v>77674</v>
      </c>
      <c r="B4119">
        <f>_xlfn.IFNA(VLOOKUP(A4119,Obesity!$A$1:$G$7092,2,0),"")</f>
        <v>0</v>
      </c>
      <c r="C4119" t="str">
        <f>_xlfn.IFNA(VLOOKUP(A4119,Obesity!$A$1:$G$7092,3,0),"")</f>
        <v>Normal weight</v>
      </c>
      <c r="D4119" t="str">
        <f>_xlfn.IFNA(VLOOKUP(A4119,Obesity!$A$1:$G$7092,4,0),"")</f>
        <v>Female</v>
      </c>
      <c r="E4119" t="str">
        <f>_xlfn.IFNA(VLOOKUP(A4119,Obesity!$A$1:$G$7092,5,0),"")</f>
        <v>36 and above</v>
      </c>
      <c r="F4119" t="str">
        <f>_xlfn.IFNA(VLOOKUP(A4119,Obesity!$A$1:$G$7092,6,0),"")</f>
        <v>above 2,000</v>
      </c>
      <c r="G4119" t="str">
        <f>_xlfn.IFNA(VLOOKUP(A4119,Obesity!$A$1:$G$7092,7,0),"")</f>
        <v>Non-Hispanic Black</v>
      </c>
    </row>
    <row r="4120" spans="1:7" x14ac:dyDescent="0.4">
      <c r="A4120">
        <v>77675</v>
      </c>
      <c r="B4120">
        <f>_xlfn.IFNA(VLOOKUP(A4120,Obesity!$A$1:$G$7092,2,0),"")</f>
        <v>17.2</v>
      </c>
      <c r="C4120" t="str">
        <f>_xlfn.IFNA(VLOOKUP(A4120,Obesity!$A$1:$G$7092,3,0),"")</f>
        <v>Normal weight</v>
      </c>
      <c r="D4120" t="str">
        <f>_xlfn.IFNA(VLOOKUP(A4120,Obesity!$A$1:$G$7092,4,0),"")</f>
        <v>Male</v>
      </c>
      <c r="E4120" t="str">
        <f>_xlfn.IFNA(VLOOKUP(A4120,Obesity!$A$1:$G$7092,5,0),"")</f>
        <v>35 and below</v>
      </c>
      <c r="F4120" t="str">
        <f>_xlfn.IFNA(VLOOKUP(A4120,Obesity!$A$1:$G$7092,6,0),"")</f>
        <v>below 2,500</v>
      </c>
      <c r="G4120" t="str">
        <f>_xlfn.IFNA(VLOOKUP(A4120,Obesity!$A$1:$G$7092,7,0),"")</f>
        <v>Non-Hispanic Asian</v>
      </c>
    </row>
    <row r="4121" spans="1:7" x14ac:dyDescent="0.4">
      <c r="A4121">
        <v>77676</v>
      </c>
      <c r="B4121" t="str">
        <f>_xlfn.IFNA(VLOOKUP(A4121,Obesity!$A$1:$G$7092,2,0),"")</f>
        <v/>
      </c>
      <c r="C4121" t="str">
        <f>_xlfn.IFNA(VLOOKUP(A4121,Obesity!$A$1:$G$7092,3,0),"")</f>
        <v/>
      </c>
      <c r="D4121" t="str">
        <f>_xlfn.IFNA(VLOOKUP(A4121,Obesity!$A$1:$G$7092,4,0),"")</f>
        <v/>
      </c>
      <c r="E4121" t="str">
        <f>_xlfn.IFNA(VLOOKUP(A4121,Obesity!$A$1:$G$7092,5,0),"")</f>
        <v/>
      </c>
      <c r="F4121" t="str">
        <f>_xlfn.IFNA(VLOOKUP(A4121,Obesity!$A$1:$G$7092,6,0),"")</f>
        <v/>
      </c>
      <c r="G4121" t="str">
        <f>_xlfn.IFNA(VLOOKUP(A4121,Obesity!$A$1:$G$7092,7,0),"")</f>
        <v/>
      </c>
    </row>
    <row r="4122" spans="1:7" x14ac:dyDescent="0.4">
      <c r="A4122">
        <v>77677</v>
      </c>
      <c r="B4122">
        <f>_xlfn.IFNA(VLOOKUP(A4122,Obesity!$A$1:$G$7092,2,0),"")</f>
        <v>30.4</v>
      </c>
      <c r="C4122" t="str">
        <f>_xlfn.IFNA(VLOOKUP(A4122,Obesity!$A$1:$G$7092,3,0),"")</f>
        <v>Overweight</v>
      </c>
      <c r="D4122" t="str">
        <f>_xlfn.IFNA(VLOOKUP(A4122,Obesity!$A$1:$G$7092,4,0),"")</f>
        <v>Female</v>
      </c>
      <c r="E4122" t="str">
        <f>_xlfn.IFNA(VLOOKUP(A4122,Obesity!$A$1:$G$7092,5,0),"")</f>
        <v>36 and above</v>
      </c>
      <c r="F4122" t="str">
        <f>_xlfn.IFNA(VLOOKUP(A4122,Obesity!$A$1:$G$7092,6,0),"")</f>
        <v>above 2,000</v>
      </c>
      <c r="G4122" t="str">
        <f>_xlfn.IFNA(VLOOKUP(A4122,Obesity!$A$1:$G$7092,7,0),"")</f>
        <v>Non-Hispanic White</v>
      </c>
    </row>
    <row r="4123" spans="1:7" x14ac:dyDescent="0.4">
      <c r="A4123">
        <v>77678</v>
      </c>
      <c r="B4123">
        <f>_xlfn.IFNA(VLOOKUP(A4123,Obesity!$A$1:$G$7092,2,0),"")</f>
        <v>23.2</v>
      </c>
      <c r="C4123" t="str">
        <f>_xlfn.IFNA(VLOOKUP(A4123,Obesity!$A$1:$G$7092,3,0),"")</f>
        <v>Normal weight</v>
      </c>
      <c r="D4123" t="str">
        <f>_xlfn.IFNA(VLOOKUP(A4123,Obesity!$A$1:$G$7092,4,0),"")</f>
        <v>Male</v>
      </c>
      <c r="E4123" t="str">
        <f>_xlfn.IFNA(VLOOKUP(A4123,Obesity!$A$1:$G$7092,5,0),"")</f>
        <v>35 and below</v>
      </c>
      <c r="F4123" t="str">
        <f>_xlfn.IFNA(VLOOKUP(A4123,Obesity!$A$1:$G$7092,6,0),"")</f>
        <v>below 2,500</v>
      </c>
      <c r="G4123" t="str">
        <f>_xlfn.IFNA(VLOOKUP(A4123,Obesity!$A$1:$G$7092,7,0),"")</f>
        <v>Non-Hispanic White</v>
      </c>
    </row>
    <row r="4124" spans="1:7" x14ac:dyDescent="0.4">
      <c r="A4124">
        <v>77679</v>
      </c>
      <c r="B4124">
        <f>_xlfn.IFNA(VLOOKUP(A4124,Obesity!$A$1:$G$7092,2,0),"")</f>
        <v>14.8</v>
      </c>
      <c r="C4124" t="str">
        <f>_xlfn.IFNA(VLOOKUP(A4124,Obesity!$A$1:$G$7092,3,0),"")</f>
        <v>Obese</v>
      </c>
      <c r="D4124" t="str">
        <f>_xlfn.IFNA(VLOOKUP(A4124,Obesity!$A$1:$G$7092,4,0),"")</f>
        <v>Male</v>
      </c>
      <c r="E4124" t="str">
        <f>_xlfn.IFNA(VLOOKUP(A4124,Obesity!$A$1:$G$7092,5,0),"")</f>
        <v>35 and below</v>
      </c>
      <c r="F4124" t="str">
        <f>_xlfn.IFNA(VLOOKUP(A4124,Obesity!$A$1:$G$7092,6,0),"")</f>
        <v>below 2,500</v>
      </c>
      <c r="G4124" t="str">
        <f>_xlfn.IFNA(VLOOKUP(A4124,Obesity!$A$1:$G$7092,7,0),"")</f>
        <v>Non-Hispanic White</v>
      </c>
    </row>
    <row r="4125" spans="1:7" x14ac:dyDescent="0.4">
      <c r="A4125">
        <v>77680</v>
      </c>
      <c r="B4125">
        <f>_xlfn.IFNA(VLOOKUP(A4125,Obesity!$A$1:$G$7092,2,0),"")</f>
        <v>0</v>
      </c>
      <c r="C4125" t="str">
        <f>_xlfn.IFNA(VLOOKUP(A4125,Obesity!$A$1:$G$7092,3,0),"")</f>
        <v>Obese</v>
      </c>
      <c r="D4125" t="str">
        <f>_xlfn.IFNA(VLOOKUP(A4125,Obesity!$A$1:$G$7092,4,0),"")</f>
        <v>Male</v>
      </c>
      <c r="E4125" t="str">
        <f>_xlfn.IFNA(VLOOKUP(A4125,Obesity!$A$1:$G$7092,5,0),"")</f>
        <v>35 and below</v>
      </c>
      <c r="F4125" t="str">
        <f>_xlfn.IFNA(VLOOKUP(A4125,Obesity!$A$1:$G$7092,6,0),"")</f>
        <v>below 2,500</v>
      </c>
      <c r="G4125" t="str">
        <f>_xlfn.IFNA(VLOOKUP(A4125,Obesity!$A$1:$G$7092,7,0),"")</f>
        <v>Other Race - Including Multi-Racial</v>
      </c>
    </row>
    <row r="4126" spans="1:7" x14ac:dyDescent="0.4">
      <c r="A4126">
        <v>77681</v>
      </c>
      <c r="B4126">
        <f>_xlfn.IFNA(VLOOKUP(A4126,Obesity!$A$1:$G$7092,2,0),"")</f>
        <v>16.399999999999999</v>
      </c>
      <c r="C4126" t="str">
        <f>_xlfn.IFNA(VLOOKUP(A4126,Obesity!$A$1:$G$7092,3,0),"")</f>
        <v>Underweight</v>
      </c>
      <c r="D4126" t="str">
        <f>_xlfn.IFNA(VLOOKUP(A4126,Obesity!$A$1:$G$7092,4,0),"")</f>
        <v>Male</v>
      </c>
      <c r="E4126" t="str">
        <f>_xlfn.IFNA(VLOOKUP(A4126,Obesity!$A$1:$G$7092,5,0),"")</f>
        <v>35 and below</v>
      </c>
      <c r="F4126" t="str">
        <f>_xlfn.IFNA(VLOOKUP(A4126,Obesity!$A$1:$G$7092,6,0),"")</f>
        <v>above 2,500</v>
      </c>
      <c r="G4126" t="str">
        <f>_xlfn.IFNA(VLOOKUP(A4126,Obesity!$A$1:$G$7092,7,0),"")</f>
        <v>Non-Hispanic Black</v>
      </c>
    </row>
    <row r="4127" spans="1:7" x14ac:dyDescent="0.4">
      <c r="A4127">
        <v>77682</v>
      </c>
      <c r="B4127">
        <f>_xlfn.IFNA(VLOOKUP(A4127,Obesity!$A$1:$G$7092,2,0),"")</f>
        <v>27.1</v>
      </c>
      <c r="C4127" t="str">
        <f>_xlfn.IFNA(VLOOKUP(A4127,Obesity!$A$1:$G$7092,3,0),"")</f>
        <v>Obese</v>
      </c>
      <c r="D4127" t="str">
        <f>_xlfn.IFNA(VLOOKUP(A4127,Obesity!$A$1:$G$7092,4,0),"")</f>
        <v>Male</v>
      </c>
      <c r="E4127" t="str">
        <f>_xlfn.IFNA(VLOOKUP(A4127,Obesity!$A$1:$G$7092,5,0),"")</f>
        <v>36 and above</v>
      </c>
      <c r="F4127" t="str">
        <f>_xlfn.IFNA(VLOOKUP(A4127,Obesity!$A$1:$G$7092,6,0),"")</f>
        <v>above 2,500</v>
      </c>
      <c r="G4127" t="str">
        <f>_xlfn.IFNA(VLOOKUP(A4127,Obesity!$A$1:$G$7092,7,0),"")</f>
        <v>Non-Hispanic Black</v>
      </c>
    </row>
    <row r="4128" spans="1:7" x14ac:dyDescent="0.4">
      <c r="A4128">
        <v>77683</v>
      </c>
      <c r="B4128">
        <f>_xlfn.IFNA(VLOOKUP(A4128,Obesity!$A$1:$G$7092,2,0),"")</f>
        <v>27.9</v>
      </c>
      <c r="C4128" t="str">
        <f>_xlfn.IFNA(VLOOKUP(A4128,Obesity!$A$1:$G$7092,3,0),"")</f>
        <v>Normal weight</v>
      </c>
      <c r="D4128" t="str">
        <f>_xlfn.IFNA(VLOOKUP(A4128,Obesity!$A$1:$G$7092,4,0),"")</f>
        <v>Male</v>
      </c>
      <c r="E4128" t="str">
        <f>_xlfn.IFNA(VLOOKUP(A4128,Obesity!$A$1:$G$7092,5,0),"")</f>
        <v>35 and below</v>
      </c>
      <c r="F4128" t="str">
        <f>_xlfn.IFNA(VLOOKUP(A4128,Obesity!$A$1:$G$7092,6,0),"")</f>
        <v>above 2,500</v>
      </c>
      <c r="G4128" t="str">
        <f>_xlfn.IFNA(VLOOKUP(A4128,Obesity!$A$1:$G$7092,7,0),"")</f>
        <v>Non-Hispanic White</v>
      </c>
    </row>
    <row r="4129" spans="1:7" x14ac:dyDescent="0.4">
      <c r="A4129">
        <v>77684</v>
      </c>
      <c r="B4129" t="str">
        <f>_xlfn.IFNA(VLOOKUP(A4129,Obesity!$A$1:$G$7092,2,0),"")</f>
        <v/>
      </c>
      <c r="C4129" t="str">
        <f>_xlfn.IFNA(VLOOKUP(A4129,Obesity!$A$1:$G$7092,3,0),"")</f>
        <v/>
      </c>
      <c r="D4129" t="str">
        <f>_xlfn.IFNA(VLOOKUP(A4129,Obesity!$A$1:$G$7092,4,0),"")</f>
        <v/>
      </c>
      <c r="E4129" t="str">
        <f>_xlfn.IFNA(VLOOKUP(A4129,Obesity!$A$1:$G$7092,5,0),"")</f>
        <v/>
      </c>
      <c r="F4129" t="str">
        <f>_xlfn.IFNA(VLOOKUP(A4129,Obesity!$A$1:$G$7092,6,0),"")</f>
        <v/>
      </c>
      <c r="G4129" t="str">
        <f>_xlfn.IFNA(VLOOKUP(A4129,Obesity!$A$1:$G$7092,7,0),"")</f>
        <v/>
      </c>
    </row>
    <row r="4130" spans="1:7" x14ac:dyDescent="0.4">
      <c r="A4130">
        <v>77685</v>
      </c>
      <c r="B4130">
        <f>_xlfn.IFNA(VLOOKUP(A4130,Obesity!$A$1:$G$7092,2,0),"")</f>
        <v>42.2</v>
      </c>
      <c r="C4130" t="str">
        <f>_xlfn.IFNA(VLOOKUP(A4130,Obesity!$A$1:$G$7092,3,0),"")</f>
        <v>Overweight</v>
      </c>
      <c r="D4130" t="str">
        <f>_xlfn.IFNA(VLOOKUP(A4130,Obesity!$A$1:$G$7092,4,0),"")</f>
        <v>Female</v>
      </c>
      <c r="E4130" t="str">
        <f>_xlfn.IFNA(VLOOKUP(A4130,Obesity!$A$1:$G$7092,5,0),"")</f>
        <v>35 and below</v>
      </c>
      <c r="F4130" t="str">
        <f>_xlfn.IFNA(VLOOKUP(A4130,Obesity!$A$1:$G$7092,6,0),"")</f>
        <v>above 2,000</v>
      </c>
      <c r="G4130" t="str">
        <f>_xlfn.IFNA(VLOOKUP(A4130,Obesity!$A$1:$G$7092,7,0),"")</f>
        <v>Non-Hispanic Asian</v>
      </c>
    </row>
    <row r="4131" spans="1:7" x14ac:dyDescent="0.4">
      <c r="A4131">
        <v>77686</v>
      </c>
      <c r="B4131">
        <f>_xlfn.IFNA(VLOOKUP(A4131,Obesity!$A$1:$G$7092,2,0),"")</f>
        <v>39.799999999999997</v>
      </c>
      <c r="C4131" t="str">
        <f>_xlfn.IFNA(VLOOKUP(A4131,Obesity!$A$1:$G$7092,3,0),"")</f>
        <v>Normal weight</v>
      </c>
      <c r="D4131" t="str">
        <f>_xlfn.IFNA(VLOOKUP(A4131,Obesity!$A$1:$G$7092,4,0),"")</f>
        <v>Female</v>
      </c>
      <c r="E4131" t="str">
        <f>_xlfn.IFNA(VLOOKUP(A4131,Obesity!$A$1:$G$7092,5,0),"")</f>
        <v>36 and above</v>
      </c>
      <c r="F4131" t="str">
        <f>_xlfn.IFNA(VLOOKUP(A4131,Obesity!$A$1:$G$7092,6,0),"")</f>
        <v>above 2,000</v>
      </c>
      <c r="G4131" t="str">
        <f>_xlfn.IFNA(VLOOKUP(A4131,Obesity!$A$1:$G$7092,7,0),"")</f>
        <v>Non-Hispanic White</v>
      </c>
    </row>
    <row r="4132" spans="1:7" x14ac:dyDescent="0.4">
      <c r="A4132">
        <v>77687</v>
      </c>
      <c r="B4132">
        <f>_xlfn.IFNA(VLOOKUP(A4132,Obesity!$A$1:$G$7092,2,0),"")</f>
        <v>35.799999999999997</v>
      </c>
      <c r="C4132" t="str">
        <f>_xlfn.IFNA(VLOOKUP(A4132,Obesity!$A$1:$G$7092,3,0),"")</f>
        <v>Underweight</v>
      </c>
      <c r="D4132" t="str">
        <f>_xlfn.IFNA(VLOOKUP(A4132,Obesity!$A$1:$G$7092,4,0),"")</f>
        <v>Male</v>
      </c>
      <c r="E4132" t="str">
        <f>_xlfn.IFNA(VLOOKUP(A4132,Obesity!$A$1:$G$7092,5,0),"")</f>
        <v>35 and below</v>
      </c>
      <c r="F4132" t="str">
        <f>_xlfn.IFNA(VLOOKUP(A4132,Obesity!$A$1:$G$7092,6,0),"")</f>
        <v>above 2,500</v>
      </c>
      <c r="G4132" t="str">
        <f>_xlfn.IFNA(VLOOKUP(A4132,Obesity!$A$1:$G$7092,7,0),"")</f>
        <v>Mexican American</v>
      </c>
    </row>
    <row r="4133" spans="1:7" x14ac:dyDescent="0.4">
      <c r="A4133">
        <v>77688</v>
      </c>
      <c r="B4133">
        <f>_xlfn.IFNA(VLOOKUP(A4133,Obesity!$A$1:$G$7092,2,0),"")</f>
        <v>17.2</v>
      </c>
      <c r="C4133" t="str">
        <f>_xlfn.IFNA(VLOOKUP(A4133,Obesity!$A$1:$G$7092,3,0),"")</f>
        <v>Obese</v>
      </c>
      <c r="D4133" t="str">
        <f>_xlfn.IFNA(VLOOKUP(A4133,Obesity!$A$1:$G$7092,4,0),"")</f>
        <v>Male</v>
      </c>
      <c r="E4133" t="str">
        <f>_xlfn.IFNA(VLOOKUP(A4133,Obesity!$A$1:$G$7092,5,0),"")</f>
        <v>35 and below</v>
      </c>
      <c r="F4133" t="str">
        <f>_xlfn.IFNA(VLOOKUP(A4133,Obesity!$A$1:$G$7092,6,0),"")</f>
        <v>below 2,500</v>
      </c>
      <c r="G4133" t="str">
        <f>_xlfn.IFNA(VLOOKUP(A4133,Obesity!$A$1:$G$7092,7,0),"")</f>
        <v>Mexican American</v>
      </c>
    </row>
    <row r="4134" spans="1:7" x14ac:dyDescent="0.4">
      <c r="A4134">
        <v>77689</v>
      </c>
      <c r="B4134">
        <f>_xlfn.IFNA(VLOOKUP(A4134,Obesity!$A$1:$G$7092,2,0),"")</f>
        <v>28</v>
      </c>
      <c r="C4134" t="str">
        <f>_xlfn.IFNA(VLOOKUP(A4134,Obesity!$A$1:$G$7092,3,0),"")</f>
        <v>Obese</v>
      </c>
      <c r="D4134" t="str">
        <f>_xlfn.IFNA(VLOOKUP(A4134,Obesity!$A$1:$G$7092,4,0),"")</f>
        <v>Female</v>
      </c>
      <c r="E4134" t="str">
        <f>_xlfn.IFNA(VLOOKUP(A4134,Obesity!$A$1:$G$7092,5,0),"")</f>
        <v>36 and above</v>
      </c>
      <c r="F4134" t="str">
        <f>_xlfn.IFNA(VLOOKUP(A4134,Obesity!$A$1:$G$7092,6,0),"")</f>
        <v>above 2,000</v>
      </c>
      <c r="G4134" t="str">
        <f>_xlfn.IFNA(VLOOKUP(A4134,Obesity!$A$1:$G$7092,7,0),"")</f>
        <v>Other Hispanic</v>
      </c>
    </row>
    <row r="4135" spans="1:7" x14ac:dyDescent="0.4">
      <c r="A4135">
        <v>77690</v>
      </c>
      <c r="B4135">
        <f>_xlfn.IFNA(VLOOKUP(A4135,Obesity!$A$1:$G$7092,2,0),"")</f>
        <v>22.8</v>
      </c>
      <c r="C4135" t="str">
        <f>_xlfn.IFNA(VLOOKUP(A4135,Obesity!$A$1:$G$7092,3,0),"")</f>
        <v>Normal weight</v>
      </c>
      <c r="D4135" t="str">
        <f>_xlfn.IFNA(VLOOKUP(A4135,Obesity!$A$1:$G$7092,4,0),"")</f>
        <v>Female</v>
      </c>
      <c r="E4135" t="str">
        <f>_xlfn.IFNA(VLOOKUP(A4135,Obesity!$A$1:$G$7092,5,0),"")</f>
        <v>36 and above</v>
      </c>
      <c r="F4135" t="str">
        <f>_xlfn.IFNA(VLOOKUP(A4135,Obesity!$A$1:$G$7092,6,0),"")</f>
        <v>below 2,000</v>
      </c>
      <c r="G4135" t="str">
        <f>_xlfn.IFNA(VLOOKUP(A4135,Obesity!$A$1:$G$7092,7,0),"")</f>
        <v>Mexican American</v>
      </c>
    </row>
    <row r="4136" spans="1:7" x14ac:dyDescent="0.4">
      <c r="A4136">
        <v>77691</v>
      </c>
      <c r="B4136">
        <f>_xlfn.IFNA(VLOOKUP(A4136,Obesity!$A$1:$G$7092,2,0),"")</f>
        <v>20.7</v>
      </c>
      <c r="C4136" t="str">
        <f>_xlfn.IFNA(VLOOKUP(A4136,Obesity!$A$1:$G$7092,3,0),"")</f>
        <v>Overweight</v>
      </c>
      <c r="D4136" t="str">
        <f>_xlfn.IFNA(VLOOKUP(A4136,Obesity!$A$1:$G$7092,4,0),"")</f>
        <v>Female</v>
      </c>
      <c r="E4136" t="str">
        <f>_xlfn.IFNA(VLOOKUP(A4136,Obesity!$A$1:$G$7092,5,0),"")</f>
        <v>35 and below</v>
      </c>
      <c r="F4136" t="str">
        <f>_xlfn.IFNA(VLOOKUP(A4136,Obesity!$A$1:$G$7092,6,0),"")</f>
        <v>below 2,000</v>
      </c>
      <c r="G4136" t="str">
        <f>_xlfn.IFNA(VLOOKUP(A4136,Obesity!$A$1:$G$7092,7,0),"")</f>
        <v>Non-Hispanic White</v>
      </c>
    </row>
    <row r="4137" spans="1:7" x14ac:dyDescent="0.4">
      <c r="A4137">
        <v>77692</v>
      </c>
      <c r="B4137">
        <f>_xlfn.IFNA(VLOOKUP(A4137,Obesity!$A$1:$G$7092,2,0),"")</f>
        <v>23</v>
      </c>
      <c r="C4137" t="str">
        <f>_xlfn.IFNA(VLOOKUP(A4137,Obesity!$A$1:$G$7092,3,0),"")</f>
        <v>Normal weight</v>
      </c>
      <c r="D4137" t="str">
        <f>_xlfn.IFNA(VLOOKUP(A4137,Obesity!$A$1:$G$7092,4,0),"")</f>
        <v>Female</v>
      </c>
      <c r="E4137" t="str">
        <f>_xlfn.IFNA(VLOOKUP(A4137,Obesity!$A$1:$G$7092,5,0),"")</f>
        <v>35 and below</v>
      </c>
      <c r="F4137" t="str">
        <f>_xlfn.IFNA(VLOOKUP(A4137,Obesity!$A$1:$G$7092,6,0),"")</f>
        <v>below 2,000</v>
      </c>
      <c r="G4137" t="str">
        <f>_xlfn.IFNA(VLOOKUP(A4137,Obesity!$A$1:$G$7092,7,0),"")</f>
        <v>Mexican American</v>
      </c>
    </row>
    <row r="4138" spans="1:7" x14ac:dyDescent="0.4">
      <c r="A4138">
        <v>77693</v>
      </c>
      <c r="B4138">
        <f>_xlfn.IFNA(VLOOKUP(A4138,Obesity!$A$1:$G$7092,2,0),"")</f>
        <v>23.9</v>
      </c>
      <c r="C4138" t="str">
        <f>_xlfn.IFNA(VLOOKUP(A4138,Obesity!$A$1:$G$7092,3,0),"")</f>
        <v>Obese</v>
      </c>
      <c r="D4138" t="str">
        <f>_xlfn.IFNA(VLOOKUP(A4138,Obesity!$A$1:$G$7092,4,0),"")</f>
        <v>Female</v>
      </c>
      <c r="E4138" t="str">
        <f>_xlfn.IFNA(VLOOKUP(A4138,Obesity!$A$1:$G$7092,5,0),"")</f>
        <v>36 and above</v>
      </c>
      <c r="F4138" t="str">
        <f>_xlfn.IFNA(VLOOKUP(A4138,Obesity!$A$1:$G$7092,6,0),"")</f>
        <v>above 2,000</v>
      </c>
      <c r="G4138" t="str">
        <f>_xlfn.IFNA(VLOOKUP(A4138,Obesity!$A$1:$G$7092,7,0),"")</f>
        <v>Non-Hispanic Black</v>
      </c>
    </row>
    <row r="4139" spans="1:7" x14ac:dyDescent="0.4">
      <c r="A4139">
        <v>77694</v>
      </c>
      <c r="B4139">
        <f>_xlfn.IFNA(VLOOKUP(A4139,Obesity!$A$1:$G$7092,2,0),"")</f>
        <v>0</v>
      </c>
      <c r="C4139" t="str">
        <f>_xlfn.IFNA(VLOOKUP(A4139,Obesity!$A$1:$G$7092,3,0),"")</f>
        <v>Underweight</v>
      </c>
      <c r="D4139" t="str">
        <f>_xlfn.IFNA(VLOOKUP(A4139,Obesity!$A$1:$G$7092,4,0),"")</f>
        <v>Female</v>
      </c>
      <c r="E4139" t="str">
        <f>_xlfn.IFNA(VLOOKUP(A4139,Obesity!$A$1:$G$7092,5,0),"")</f>
        <v>35 and below</v>
      </c>
      <c r="F4139" t="str">
        <f>_xlfn.IFNA(VLOOKUP(A4139,Obesity!$A$1:$G$7092,6,0),"")</f>
        <v>above 2,000</v>
      </c>
      <c r="G4139" t="str">
        <f>_xlfn.IFNA(VLOOKUP(A4139,Obesity!$A$1:$G$7092,7,0),"")</f>
        <v>Non-Hispanic White</v>
      </c>
    </row>
    <row r="4140" spans="1:7" x14ac:dyDescent="0.4">
      <c r="A4140">
        <v>77695</v>
      </c>
      <c r="B4140" t="str">
        <f>_xlfn.IFNA(VLOOKUP(A4140,Obesity!$A$1:$G$7092,2,0),"")</f>
        <v/>
      </c>
      <c r="C4140" t="str">
        <f>_xlfn.IFNA(VLOOKUP(A4140,Obesity!$A$1:$G$7092,3,0),"")</f>
        <v/>
      </c>
      <c r="D4140" t="str">
        <f>_xlfn.IFNA(VLOOKUP(A4140,Obesity!$A$1:$G$7092,4,0),"")</f>
        <v/>
      </c>
      <c r="E4140" t="str">
        <f>_xlfn.IFNA(VLOOKUP(A4140,Obesity!$A$1:$G$7092,5,0),"")</f>
        <v/>
      </c>
      <c r="F4140" t="str">
        <f>_xlfn.IFNA(VLOOKUP(A4140,Obesity!$A$1:$G$7092,6,0),"")</f>
        <v/>
      </c>
      <c r="G4140" t="str">
        <f>_xlfn.IFNA(VLOOKUP(A4140,Obesity!$A$1:$G$7092,7,0),"")</f>
        <v/>
      </c>
    </row>
    <row r="4141" spans="1:7" x14ac:dyDescent="0.4">
      <c r="A4141">
        <v>77696</v>
      </c>
      <c r="B4141">
        <f>_xlfn.IFNA(VLOOKUP(A4141,Obesity!$A$1:$G$7092,2,0),"")</f>
        <v>23.3</v>
      </c>
      <c r="C4141" t="str">
        <f>_xlfn.IFNA(VLOOKUP(A4141,Obesity!$A$1:$G$7092,3,0),"")</f>
        <v>Overweight</v>
      </c>
      <c r="D4141" t="str">
        <f>_xlfn.IFNA(VLOOKUP(A4141,Obesity!$A$1:$G$7092,4,0),"")</f>
        <v>Male</v>
      </c>
      <c r="E4141" t="str">
        <f>_xlfn.IFNA(VLOOKUP(A4141,Obesity!$A$1:$G$7092,5,0),"")</f>
        <v>36 and above</v>
      </c>
      <c r="F4141" t="str">
        <f>_xlfn.IFNA(VLOOKUP(A4141,Obesity!$A$1:$G$7092,6,0),"")</f>
        <v>above 2,500</v>
      </c>
      <c r="G4141" t="str">
        <f>_xlfn.IFNA(VLOOKUP(A4141,Obesity!$A$1:$G$7092,7,0),"")</f>
        <v>Mexican American</v>
      </c>
    </row>
    <row r="4142" spans="1:7" x14ac:dyDescent="0.4">
      <c r="A4142">
        <v>77697</v>
      </c>
      <c r="B4142" t="str">
        <f>_xlfn.IFNA(VLOOKUP(A4142,Obesity!$A$1:$G$7092,2,0),"")</f>
        <v/>
      </c>
      <c r="C4142" t="str">
        <f>_xlfn.IFNA(VLOOKUP(A4142,Obesity!$A$1:$G$7092,3,0),"")</f>
        <v/>
      </c>
      <c r="D4142" t="str">
        <f>_xlfn.IFNA(VLOOKUP(A4142,Obesity!$A$1:$G$7092,4,0),"")</f>
        <v/>
      </c>
      <c r="E4142" t="str">
        <f>_xlfn.IFNA(VLOOKUP(A4142,Obesity!$A$1:$G$7092,5,0),"")</f>
        <v/>
      </c>
      <c r="F4142" t="str">
        <f>_xlfn.IFNA(VLOOKUP(A4142,Obesity!$A$1:$G$7092,6,0),"")</f>
        <v/>
      </c>
      <c r="G4142" t="str">
        <f>_xlfn.IFNA(VLOOKUP(A4142,Obesity!$A$1:$G$7092,7,0),"")</f>
        <v/>
      </c>
    </row>
    <row r="4143" spans="1:7" x14ac:dyDescent="0.4">
      <c r="A4143">
        <v>77698</v>
      </c>
      <c r="B4143">
        <f>_xlfn.IFNA(VLOOKUP(A4143,Obesity!$A$1:$G$7092,2,0),"")</f>
        <v>26</v>
      </c>
      <c r="C4143" t="str">
        <f>_xlfn.IFNA(VLOOKUP(A4143,Obesity!$A$1:$G$7092,3,0),"")</f>
        <v>Overweight</v>
      </c>
      <c r="D4143" t="str">
        <f>_xlfn.IFNA(VLOOKUP(A4143,Obesity!$A$1:$G$7092,4,0),"")</f>
        <v>Female</v>
      </c>
      <c r="E4143" t="str">
        <f>_xlfn.IFNA(VLOOKUP(A4143,Obesity!$A$1:$G$7092,5,0),"")</f>
        <v>35 and below</v>
      </c>
      <c r="F4143" t="str">
        <f>_xlfn.IFNA(VLOOKUP(A4143,Obesity!$A$1:$G$7092,6,0),"")</f>
        <v>above 2,000</v>
      </c>
      <c r="G4143" t="str">
        <f>_xlfn.IFNA(VLOOKUP(A4143,Obesity!$A$1:$G$7092,7,0),"")</f>
        <v>Non-Hispanic White</v>
      </c>
    </row>
    <row r="4144" spans="1:7" x14ac:dyDescent="0.4">
      <c r="A4144">
        <v>77699</v>
      </c>
      <c r="B4144">
        <f>_xlfn.IFNA(VLOOKUP(A4144,Obesity!$A$1:$G$7092,2,0),"")</f>
        <v>22.1</v>
      </c>
      <c r="C4144" t="str">
        <f>_xlfn.IFNA(VLOOKUP(A4144,Obesity!$A$1:$G$7092,3,0),"")</f>
        <v>Underweight</v>
      </c>
      <c r="D4144" t="str">
        <f>_xlfn.IFNA(VLOOKUP(A4144,Obesity!$A$1:$G$7092,4,0),"")</f>
        <v>Male</v>
      </c>
      <c r="E4144" t="str">
        <f>_xlfn.IFNA(VLOOKUP(A4144,Obesity!$A$1:$G$7092,5,0),"")</f>
        <v>35 and below</v>
      </c>
      <c r="F4144" t="str">
        <f>_xlfn.IFNA(VLOOKUP(A4144,Obesity!$A$1:$G$7092,6,0),"")</f>
        <v>above 2,500</v>
      </c>
      <c r="G4144" t="str">
        <f>_xlfn.IFNA(VLOOKUP(A4144,Obesity!$A$1:$G$7092,7,0),"")</f>
        <v>Non-Hispanic Black</v>
      </c>
    </row>
    <row r="4145" spans="1:7" x14ac:dyDescent="0.4">
      <c r="A4145">
        <v>77700</v>
      </c>
      <c r="B4145">
        <f>_xlfn.IFNA(VLOOKUP(A4145,Obesity!$A$1:$G$7092,2,0),"")</f>
        <v>21.1</v>
      </c>
      <c r="C4145" t="str">
        <f>_xlfn.IFNA(VLOOKUP(A4145,Obesity!$A$1:$G$7092,3,0),"")</f>
        <v>Normal weight</v>
      </c>
      <c r="D4145" t="str">
        <f>_xlfn.IFNA(VLOOKUP(A4145,Obesity!$A$1:$G$7092,4,0),"")</f>
        <v>Female</v>
      </c>
      <c r="E4145" t="str">
        <f>_xlfn.IFNA(VLOOKUP(A4145,Obesity!$A$1:$G$7092,5,0),"")</f>
        <v>36 and above</v>
      </c>
      <c r="F4145" t="str">
        <f>_xlfn.IFNA(VLOOKUP(A4145,Obesity!$A$1:$G$7092,6,0),"")</f>
        <v>above 2,000</v>
      </c>
      <c r="G4145" t="str">
        <f>_xlfn.IFNA(VLOOKUP(A4145,Obesity!$A$1:$G$7092,7,0),"")</f>
        <v>Non-Hispanic White</v>
      </c>
    </row>
    <row r="4146" spans="1:7" x14ac:dyDescent="0.4">
      <c r="A4146">
        <v>77701</v>
      </c>
      <c r="B4146">
        <f>_xlfn.IFNA(VLOOKUP(A4146,Obesity!$A$1:$G$7092,2,0),"")</f>
        <v>22.8</v>
      </c>
      <c r="C4146" t="str">
        <f>_xlfn.IFNA(VLOOKUP(A4146,Obesity!$A$1:$G$7092,3,0),"")</f>
        <v>Obese</v>
      </c>
      <c r="D4146" t="str">
        <f>_xlfn.IFNA(VLOOKUP(A4146,Obesity!$A$1:$G$7092,4,0),"")</f>
        <v>Male</v>
      </c>
      <c r="E4146" t="str">
        <f>_xlfn.IFNA(VLOOKUP(A4146,Obesity!$A$1:$G$7092,5,0),"")</f>
        <v>35 and below</v>
      </c>
      <c r="F4146" t="str">
        <f>_xlfn.IFNA(VLOOKUP(A4146,Obesity!$A$1:$G$7092,6,0),"")</f>
        <v>below 2,500</v>
      </c>
      <c r="G4146" t="str">
        <f>_xlfn.IFNA(VLOOKUP(A4146,Obesity!$A$1:$G$7092,7,0),"")</f>
        <v>Mexican American</v>
      </c>
    </row>
    <row r="4147" spans="1:7" x14ac:dyDescent="0.4">
      <c r="A4147">
        <v>77702</v>
      </c>
      <c r="B4147" t="str">
        <f>_xlfn.IFNA(VLOOKUP(A4147,Obesity!$A$1:$G$7092,2,0),"")</f>
        <v/>
      </c>
      <c r="C4147" t="str">
        <f>_xlfn.IFNA(VLOOKUP(A4147,Obesity!$A$1:$G$7092,3,0),"")</f>
        <v/>
      </c>
      <c r="D4147" t="str">
        <f>_xlfn.IFNA(VLOOKUP(A4147,Obesity!$A$1:$G$7092,4,0),"")</f>
        <v/>
      </c>
      <c r="E4147" t="str">
        <f>_xlfn.IFNA(VLOOKUP(A4147,Obesity!$A$1:$G$7092,5,0),"")</f>
        <v/>
      </c>
      <c r="F4147" t="str">
        <f>_xlfn.IFNA(VLOOKUP(A4147,Obesity!$A$1:$G$7092,6,0),"")</f>
        <v/>
      </c>
      <c r="G4147" t="str">
        <f>_xlfn.IFNA(VLOOKUP(A4147,Obesity!$A$1:$G$7092,7,0),"")</f>
        <v/>
      </c>
    </row>
    <row r="4148" spans="1:7" x14ac:dyDescent="0.4">
      <c r="A4148">
        <v>77703</v>
      </c>
      <c r="B4148">
        <f>_xlfn.IFNA(VLOOKUP(A4148,Obesity!$A$1:$G$7092,2,0),"")</f>
        <v>27.1</v>
      </c>
      <c r="C4148" t="str">
        <f>_xlfn.IFNA(VLOOKUP(A4148,Obesity!$A$1:$G$7092,3,0),"")</f>
        <v>Normal weight</v>
      </c>
      <c r="D4148" t="str">
        <f>_xlfn.IFNA(VLOOKUP(A4148,Obesity!$A$1:$G$7092,4,0),"")</f>
        <v>Male</v>
      </c>
      <c r="E4148" t="str">
        <f>_xlfn.IFNA(VLOOKUP(A4148,Obesity!$A$1:$G$7092,5,0),"")</f>
        <v>35 and below</v>
      </c>
      <c r="F4148" t="str">
        <f>_xlfn.IFNA(VLOOKUP(A4148,Obesity!$A$1:$G$7092,6,0),"")</f>
        <v>below 2,500</v>
      </c>
      <c r="G4148" t="str">
        <f>_xlfn.IFNA(VLOOKUP(A4148,Obesity!$A$1:$G$7092,7,0),"")</f>
        <v>Non-Hispanic Black</v>
      </c>
    </row>
    <row r="4149" spans="1:7" x14ac:dyDescent="0.4">
      <c r="A4149">
        <v>77704</v>
      </c>
      <c r="B4149">
        <f>_xlfn.IFNA(VLOOKUP(A4149,Obesity!$A$1:$G$7092,2,0),"")</f>
        <v>25.3</v>
      </c>
      <c r="C4149" t="str">
        <f>_xlfn.IFNA(VLOOKUP(A4149,Obesity!$A$1:$G$7092,3,0),"")</f>
        <v>Normal weight</v>
      </c>
      <c r="D4149" t="str">
        <f>_xlfn.IFNA(VLOOKUP(A4149,Obesity!$A$1:$G$7092,4,0),"")</f>
        <v>Female</v>
      </c>
      <c r="E4149" t="str">
        <f>_xlfn.IFNA(VLOOKUP(A4149,Obesity!$A$1:$G$7092,5,0),"")</f>
        <v>36 and above</v>
      </c>
      <c r="F4149" t="str">
        <f>_xlfn.IFNA(VLOOKUP(A4149,Obesity!$A$1:$G$7092,6,0),"")</f>
        <v>below 2,000</v>
      </c>
      <c r="G4149" t="str">
        <f>_xlfn.IFNA(VLOOKUP(A4149,Obesity!$A$1:$G$7092,7,0),"")</f>
        <v>Non-Hispanic Asian</v>
      </c>
    </row>
    <row r="4150" spans="1:7" x14ac:dyDescent="0.4">
      <c r="A4150">
        <v>77705</v>
      </c>
      <c r="B4150">
        <f>_xlfn.IFNA(VLOOKUP(A4150,Obesity!$A$1:$G$7092,2,0),"")</f>
        <v>28.6</v>
      </c>
      <c r="C4150" t="str">
        <f>_xlfn.IFNA(VLOOKUP(A4150,Obesity!$A$1:$G$7092,3,0),"")</f>
        <v>Normal weight</v>
      </c>
      <c r="D4150" t="str">
        <f>_xlfn.IFNA(VLOOKUP(A4150,Obesity!$A$1:$G$7092,4,0),"")</f>
        <v>Male</v>
      </c>
      <c r="E4150" t="str">
        <f>_xlfn.IFNA(VLOOKUP(A4150,Obesity!$A$1:$G$7092,5,0),"")</f>
        <v>36 and above</v>
      </c>
      <c r="F4150" t="str">
        <f>_xlfn.IFNA(VLOOKUP(A4150,Obesity!$A$1:$G$7092,6,0),"")</f>
        <v>above 2,500</v>
      </c>
      <c r="G4150" t="str">
        <f>_xlfn.IFNA(VLOOKUP(A4150,Obesity!$A$1:$G$7092,7,0),"")</f>
        <v>Non-Hispanic White</v>
      </c>
    </row>
    <row r="4151" spans="1:7" x14ac:dyDescent="0.4">
      <c r="A4151">
        <v>77706</v>
      </c>
      <c r="B4151" t="str">
        <f>_xlfn.IFNA(VLOOKUP(A4151,Obesity!$A$1:$G$7092,2,0),"")</f>
        <v/>
      </c>
      <c r="C4151" t="str">
        <f>_xlfn.IFNA(VLOOKUP(A4151,Obesity!$A$1:$G$7092,3,0),"")</f>
        <v/>
      </c>
      <c r="D4151" t="str">
        <f>_xlfn.IFNA(VLOOKUP(A4151,Obesity!$A$1:$G$7092,4,0),"")</f>
        <v/>
      </c>
      <c r="E4151" t="str">
        <f>_xlfn.IFNA(VLOOKUP(A4151,Obesity!$A$1:$G$7092,5,0),"")</f>
        <v/>
      </c>
      <c r="F4151" t="str">
        <f>_xlfn.IFNA(VLOOKUP(A4151,Obesity!$A$1:$G$7092,6,0),"")</f>
        <v/>
      </c>
      <c r="G4151" t="str">
        <f>_xlfn.IFNA(VLOOKUP(A4151,Obesity!$A$1:$G$7092,7,0),"")</f>
        <v/>
      </c>
    </row>
    <row r="4152" spans="1:7" x14ac:dyDescent="0.4">
      <c r="A4152">
        <v>77707</v>
      </c>
      <c r="B4152">
        <f>_xlfn.IFNA(VLOOKUP(A4152,Obesity!$A$1:$G$7092,2,0),"")</f>
        <v>27.3</v>
      </c>
      <c r="C4152" t="str">
        <f>_xlfn.IFNA(VLOOKUP(A4152,Obesity!$A$1:$G$7092,3,0),"")</f>
        <v>Normal weight</v>
      </c>
      <c r="D4152" t="str">
        <f>_xlfn.IFNA(VLOOKUP(A4152,Obesity!$A$1:$G$7092,4,0),"")</f>
        <v>Male</v>
      </c>
      <c r="E4152" t="str">
        <f>_xlfn.IFNA(VLOOKUP(A4152,Obesity!$A$1:$G$7092,5,0),"")</f>
        <v>36 and above</v>
      </c>
      <c r="F4152" t="str">
        <f>_xlfn.IFNA(VLOOKUP(A4152,Obesity!$A$1:$G$7092,6,0),"")</f>
        <v>below 2,500</v>
      </c>
      <c r="G4152" t="str">
        <f>_xlfn.IFNA(VLOOKUP(A4152,Obesity!$A$1:$G$7092,7,0),"")</f>
        <v>Non-Hispanic Asian</v>
      </c>
    </row>
    <row r="4153" spans="1:7" x14ac:dyDescent="0.4">
      <c r="A4153">
        <v>77708</v>
      </c>
      <c r="B4153">
        <f>_xlfn.IFNA(VLOOKUP(A4153,Obesity!$A$1:$G$7092,2,0),"")</f>
        <v>37.200000000000003</v>
      </c>
      <c r="C4153" t="str">
        <f>_xlfn.IFNA(VLOOKUP(A4153,Obesity!$A$1:$G$7092,3,0),"")</f>
        <v>Normal weight</v>
      </c>
      <c r="D4153" t="str">
        <f>_xlfn.IFNA(VLOOKUP(A4153,Obesity!$A$1:$G$7092,4,0),"")</f>
        <v>Female</v>
      </c>
      <c r="E4153" t="str">
        <f>_xlfn.IFNA(VLOOKUP(A4153,Obesity!$A$1:$G$7092,5,0),"")</f>
        <v>36 and above</v>
      </c>
      <c r="F4153" t="str">
        <f>_xlfn.IFNA(VLOOKUP(A4153,Obesity!$A$1:$G$7092,6,0),"")</f>
        <v>above 2,000</v>
      </c>
      <c r="G4153" t="str">
        <f>_xlfn.IFNA(VLOOKUP(A4153,Obesity!$A$1:$G$7092,7,0),"")</f>
        <v>Non-Hispanic White</v>
      </c>
    </row>
    <row r="4154" spans="1:7" x14ac:dyDescent="0.4">
      <c r="A4154">
        <v>77709</v>
      </c>
      <c r="B4154" t="str">
        <f>_xlfn.IFNA(VLOOKUP(A4154,Obesity!$A$1:$G$7092,2,0),"")</f>
        <v/>
      </c>
      <c r="C4154" t="str">
        <f>_xlfn.IFNA(VLOOKUP(A4154,Obesity!$A$1:$G$7092,3,0),"")</f>
        <v/>
      </c>
      <c r="D4154" t="str">
        <f>_xlfn.IFNA(VLOOKUP(A4154,Obesity!$A$1:$G$7092,4,0),"")</f>
        <v/>
      </c>
      <c r="E4154" t="str">
        <f>_xlfn.IFNA(VLOOKUP(A4154,Obesity!$A$1:$G$7092,5,0),"")</f>
        <v/>
      </c>
      <c r="F4154" t="str">
        <f>_xlfn.IFNA(VLOOKUP(A4154,Obesity!$A$1:$G$7092,6,0),"")</f>
        <v/>
      </c>
      <c r="G4154" t="str">
        <f>_xlfn.IFNA(VLOOKUP(A4154,Obesity!$A$1:$G$7092,7,0),"")</f>
        <v/>
      </c>
    </row>
    <row r="4155" spans="1:7" x14ac:dyDescent="0.4">
      <c r="A4155">
        <v>77710</v>
      </c>
      <c r="B4155" t="str">
        <f>_xlfn.IFNA(VLOOKUP(A4155,Obesity!$A$1:$G$7092,2,0),"")</f>
        <v/>
      </c>
      <c r="C4155" t="str">
        <f>_xlfn.IFNA(VLOOKUP(A4155,Obesity!$A$1:$G$7092,3,0),"")</f>
        <v/>
      </c>
      <c r="D4155" t="str">
        <f>_xlfn.IFNA(VLOOKUP(A4155,Obesity!$A$1:$G$7092,4,0),"")</f>
        <v/>
      </c>
      <c r="E4155" t="str">
        <f>_xlfn.IFNA(VLOOKUP(A4155,Obesity!$A$1:$G$7092,5,0),"")</f>
        <v/>
      </c>
      <c r="F4155" t="str">
        <f>_xlfn.IFNA(VLOOKUP(A4155,Obesity!$A$1:$G$7092,6,0),"")</f>
        <v/>
      </c>
      <c r="G4155" t="str">
        <f>_xlfn.IFNA(VLOOKUP(A4155,Obesity!$A$1:$G$7092,7,0),"")</f>
        <v/>
      </c>
    </row>
    <row r="4156" spans="1:7" x14ac:dyDescent="0.4">
      <c r="A4156">
        <v>77711</v>
      </c>
      <c r="B4156">
        <f>_xlfn.IFNA(VLOOKUP(A4156,Obesity!$A$1:$G$7092,2,0),"")</f>
        <v>24</v>
      </c>
      <c r="C4156" t="str">
        <f>_xlfn.IFNA(VLOOKUP(A4156,Obesity!$A$1:$G$7092,3,0),"")</f>
        <v>Normal weight</v>
      </c>
      <c r="D4156" t="str">
        <f>_xlfn.IFNA(VLOOKUP(A4156,Obesity!$A$1:$G$7092,4,0),"")</f>
        <v>Male</v>
      </c>
      <c r="E4156" t="str">
        <f>_xlfn.IFNA(VLOOKUP(A4156,Obesity!$A$1:$G$7092,5,0),"")</f>
        <v>35 and below</v>
      </c>
      <c r="F4156" t="str">
        <f>_xlfn.IFNA(VLOOKUP(A4156,Obesity!$A$1:$G$7092,6,0),"")</f>
        <v>below 2,500</v>
      </c>
      <c r="G4156" t="str">
        <f>_xlfn.IFNA(VLOOKUP(A4156,Obesity!$A$1:$G$7092,7,0),"")</f>
        <v>Other Hispanic</v>
      </c>
    </row>
    <row r="4157" spans="1:7" x14ac:dyDescent="0.4">
      <c r="A4157">
        <v>77712</v>
      </c>
      <c r="B4157">
        <f>_xlfn.IFNA(VLOOKUP(A4157,Obesity!$A$1:$G$7092,2,0),"")</f>
        <v>27.2</v>
      </c>
      <c r="C4157" t="str">
        <f>_xlfn.IFNA(VLOOKUP(A4157,Obesity!$A$1:$G$7092,3,0),"")</f>
        <v>Normal weight</v>
      </c>
      <c r="D4157" t="str">
        <f>_xlfn.IFNA(VLOOKUP(A4157,Obesity!$A$1:$G$7092,4,0),"")</f>
        <v>Male</v>
      </c>
      <c r="E4157" t="str">
        <f>_xlfn.IFNA(VLOOKUP(A4157,Obesity!$A$1:$G$7092,5,0),"")</f>
        <v>35 and below</v>
      </c>
      <c r="F4157" t="str">
        <f>_xlfn.IFNA(VLOOKUP(A4157,Obesity!$A$1:$G$7092,6,0),"")</f>
        <v>below 2,500</v>
      </c>
      <c r="G4157" t="str">
        <f>_xlfn.IFNA(VLOOKUP(A4157,Obesity!$A$1:$G$7092,7,0),"")</f>
        <v>Non-Hispanic White</v>
      </c>
    </row>
    <row r="4158" spans="1:7" x14ac:dyDescent="0.4">
      <c r="A4158">
        <v>77713</v>
      </c>
      <c r="B4158">
        <f>_xlfn.IFNA(VLOOKUP(A4158,Obesity!$A$1:$G$7092,2,0),"")</f>
        <v>21.7</v>
      </c>
      <c r="C4158" t="str">
        <f>_xlfn.IFNA(VLOOKUP(A4158,Obesity!$A$1:$G$7092,3,0),"")</f>
        <v>Normal weight</v>
      </c>
      <c r="D4158" t="str">
        <f>_xlfn.IFNA(VLOOKUP(A4158,Obesity!$A$1:$G$7092,4,0),"")</f>
        <v>Male</v>
      </c>
      <c r="E4158" t="str">
        <f>_xlfn.IFNA(VLOOKUP(A4158,Obesity!$A$1:$G$7092,5,0),"")</f>
        <v>35 and below</v>
      </c>
      <c r="F4158" t="str">
        <f>_xlfn.IFNA(VLOOKUP(A4158,Obesity!$A$1:$G$7092,6,0),"")</f>
        <v>below 2,500</v>
      </c>
      <c r="G4158" t="str">
        <f>_xlfn.IFNA(VLOOKUP(A4158,Obesity!$A$1:$G$7092,7,0),"")</f>
        <v>Mexican American</v>
      </c>
    </row>
    <row r="4159" spans="1:7" x14ac:dyDescent="0.4">
      <c r="A4159">
        <v>77714</v>
      </c>
      <c r="B4159">
        <f>_xlfn.IFNA(VLOOKUP(A4159,Obesity!$A$1:$G$7092,2,0),"")</f>
        <v>19.3</v>
      </c>
      <c r="C4159" t="str">
        <f>_xlfn.IFNA(VLOOKUP(A4159,Obesity!$A$1:$G$7092,3,0),"")</f>
        <v>Obese</v>
      </c>
      <c r="D4159" t="str">
        <f>_xlfn.IFNA(VLOOKUP(A4159,Obesity!$A$1:$G$7092,4,0),"")</f>
        <v>Female</v>
      </c>
      <c r="E4159" t="str">
        <f>_xlfn.IFNA(VLOOKUP(A4159,Obesity!$A$1:$G$7092,5,0),"")</f>
        <v>35 and below</v>
      </c>
      <c r="F4159" t="str">
        <f>_xlfn.IFNA(VLOOKUP(A4159,Obesity!$A$1:$G$7092,6,0),"")</f>
        <v>above 2,000</v>
      </c>
      <c r="G4159" t="str">
        <f>_xlfn.IFNA(VLOOKUP(A4159,Obesity!$A$1:$G$7092,7,0),"")</f>
        <v>Non-Hispanic White</v>
      </c>
    </row>
    <row r="4160" spans="1:7" x14ac:dyDescent="0.4">
      <c r="A4160">
        <v>77715</v>
      </c>
      <c r="B4160">
        <f>_xlfn.IFNA(VLOOKUP(A4160,Obesity!$A$1:$G$7092,2,0),"")</f>
        <v>37.5</v>
      </c>
      <c r="C4160" t="str">
        <f>_xlfn.IFNA(VLOOKUP(A4160,Obesity!$A$1:$G$7092,3,0),"")</f>
        <v>Underweight</v>
      </c>
      <c r="D4160" t="str">
        <f>_xlfn.IFNA(VLOOKUP(A4160,Obesity!$A$1:$G$7092,4,0),"")</f>
        <v>Female</v>
      </c>
      <c r="E4160" t="str">
        <f>_xlfn.IFNA(VLOOKUP(A4160,Obesity!$A$1:$G$7092,5,0),"")</f>
        <v>35 and below</v>
      </c>
      <c r="F4160" t="str">
        <f>_xlfn.IFNA(VLOOKUP(A4160,Obesity!$A$1:$G$7092,6,0),"")</f>
        <v>below 2,000</v>
      </c>
      <c r="G4160" t="str">
        <f>_xlfn.IFNA(VLOOKUP(A4160,Obesity!$A$1:$G$7092,7,0),"")</f>
        <v>Non-Hispanic Black</v>
      </c>
    </row>
    <row r="4161" spans="1:7" x14ac:dyDescent="0.4">
      <c r="A4161">
        <v>77716</v>
      </c>
      <c r="B4161" t="str">
        <f>_xlfn.IFNA(VLOOKUP(A4161,Obesity!$A$1:$G$7092,2,0),"")</f>
        <v/>
      </c>
      <c r="C4161" t="str">
        <f>_xlfn.IFNA(VLOOKUP(A4161,Obesity!$A$1:$G$7092,3,0),"")</f>
        <v/>
      </c>
      <c r="D4161" t="str">
        <f>_xlfn.IFNA(VLOOKUP(A4161,Obesity!$A$1:$G$7092,4,0),"")</f>
        <v/>
      </c>
      <c r="E4161" t="str">
        <f>_xlfn.IFNA(VLOOKUP(A4161,Obesity!$A$1:$G$7092,5,0),"")</f>
        <v/>
      </c>
      <c r="F4161" t="str">
        <f>_xlfn.IFNA(VLOOKUP(A4161,Obesity!$A$1:$G$7092,6,0),"")</f>
        <v/>
      </c>
      <c r="G4161" t="str">
        <f>_xlfn.IFNA(VLOOKUP(A4161,Obesity!$A$1:$G$7092,7,0),"")</f>
        <v/>
      </c>
    </row>
    <row r="4162" spans="1:7" x14ac:dyDescent="0.4">
      <c r="A4162">
        <v>77717</v>
      </c>
      <c r="B4162" t="str">
        <f>_xlfn.IFNA(VLOOKUP(A4162,Obesity!$A$1:$G$7092,2,0),"")</f>
        <v/>
      </c>
      <c r="C4162" t="str">
        <f>_xlfn.IFNA(VLOOKUP(A4162,Obesity!$A$1:$G$7092,3,0),"")</f>
        <v/>
      </c>
      <c r="D4162" t="str">
        <f>_xlfn.IFNA(VLOOKUP(A4162,Obesity!$A$1:$G$7092,4,0),"")</f>
        <v/>
      </c>
      <c r="E4162" t="str">
        <f>_xlfn.IFNA(VLOOKUP(A4162,Obesity!$A$1:$G$7092,5,0),"")</f>
        <v/>
      </c>
      <c r="F4162" t="str">
        <f>_xlfn.IFNA(VLOOKUP(A4162,Obesity!$A$1:$G$7092,6,0),"")</f>
        <v/>
      </c>
      <c r="G4162" t="str">
        <f>_xlfn.IFNA(VLOOKUP(A4162,Obesity!$A$1:$G$7092,7,0),"")</f>
        <v/>
      </c>
    </row>
    <row r="4163" spans="1:7" x14ac:dyDescent="0.4">
      <c r="A4163">
        <v>77718</v>
      </c>
      <c r="B4163">
        <f>_xlfn.IFNA(VLOOKUP(A4163,Obesity!$A$1:$G$7092,2,0),"")</f>
        <v>34.4</v>
      </c>
      <c r="C4163" t="str">
        <f>_xlfn.IFNA(VLOOKUP(A4163,Obesity!$A$1:$G$7092,3,0),"")</f>
        <v>Normal weight</v>
      </c>
      <c r="D4163" t="str">
        <f>_xlfn.IFNA(VLOOKUP(A4163,Obesity!$A$1:$G$7092,4,0),"")</f>
        <v>Male</v>
      </c>
      <c r="E4163" t="str">
        <f>_xlfn.IFNA(VLOOKUP(A4163,Obesity!$A$1:$G$7092,5,0),"")</f>
        <v>35 and below</v>
      </c>
      <c r="F4163" t="str">
        <f>_xlfn.IFNA(VLOOKUP(A4163,Obesity!$A$1:$G$7092,6,0),"")</f>
        <v>below 2,500</v>
      </c>
      <c r="G4163" t="str">
        <f>_xlfn.IFNA(VLOOKUP(A4163,Obesity!$A$1:$G$7092,7,0),"")</f>
        <v>Non-Hispanic White</v>
      </c>
    </row>
    <row r="4164" spans="1:7" x14ac:dyDescent="0.4">
      <c r="A4164">
        <v>77719</v>
      </c>
      <c r="B4164">
        <f>_xlfn.IFNA(VLOOKUP(A4164,Obesity!$A$1:$G$7092,2,0),"")</f>
        <v>0</v>
      </c>
      <c r="C4164" t="str">
        <f>_xlfn.IFNA(VLOOKUP(A4164,Obesity!$A$1:$G$7092,3,0),"")</f>
        <v>Normal weight</v>
      </c>
      <c r="D4164" t="str">
        <f>_xlfn.IFNA(VLOOKUP(A4164,Obesity!$A$1:$G$7092,4,0),"")</f>
        <v>Female</v>
      </c>
      <c r="E4164" t="str">
        <f>_xlfn.IFNA(VLOOKUP(A4164,Obesity!$A$1:$G$7092,5,0),"")</f>
        <v>35 and below</v>
      </c>
      <c r="F4164" t="str">
        <f>_xlfn.IFNA(VLOOKUP(A4164,Obesity!$A$1:$G$7092,6,0),"")</f>
        <v>above 2,000</v>
      </c>
      <c r="G4164" t="str">
        <f>_xlfn.IFNA(VLOOKUP(A4164,Obesity!$A$1:$G$7092,7,0),"")</f>
        <v>Mexican American</v>
      </c>
    </row>
    <row r="4165" spans="1:7" x14ac:dyDescent="0.4">
      <c r="A4165">
        <v>77720</v>
      </c>
      <c r="B4165" t="str">
        <f>_xlfn.IFNA(VLOOKUP(A4165,Obesity!$A$1:$G$7092,2,0),"")</f>
        <v/>
      </c>
      <c r="C4165" t="str">
        <f>_xlfn.IFNA(VLOOKUP(A4165,Obesity!$A$1:$G$7092,3,0),"")</f>
        <v/>
      </c>
      <c r="D4165" t="str">
        <f>_xlfn.IFNA(VLOOKUP(A4165,Obesity!$A$1:$G$7092,4,0),"")</f>
        <v/>
      </c>
      <c r="E4165" t="str">
        <f>_xlfn.IFNA(VLOOKUP(A4165,Obesity!$A$1:$G$7092,5,0),"")</f>
        <v/>
      </c>
      <c r="F4165" t="str">
        <f>_xlfn.IFNA(VLOOKUP(A4165,Obesity!$A$1:$G$7092,6,0),"")</f>
        <v/>
      </c>
      <c r="G4165" t="str">
        <f>_xlfn.IFNA(VLOOKUP(A4165,Obesity!$A$1:$G$7092,7,0),"")</f>
        <v/>
      </c>
    </row>
    <row r="4166" spans="1:7" x14ac:dyDescent="0.4">
      <c r="A4166">
        <v>77721</v>
      </c>
      <c r="B4166">
        <f>_xlfn.IFNA(VLOOKUP(A4166,Obesity!$A$1:$G$7092,2,0),"")</f>
        <v>24.9</v>
      </c>
      <c r="C4166" t="str">
        <f>_xlfn.IFNA(VLOOKUP(A4166,Obesity!$A$1:$G$7092,3,0),"")</f>
        <v>Normal weight</v>
      </c>
      <c r="D4166" t="str">
        <f>_xlfn.IFNA(VLOOKUP(A4166,Obesity!$A$1:$G$7092,4,0),"")</f>
        <v>Male</v>
      </c>
      <c r="E4166" t="str">
        <f>_xlfn.IFNA(VLOOKUP(A4166,Obesity!$A$1:$G$7092,5,0),"")</f>
        <v>36 and above</v>
      </c>
      <c r="F4166" t="str">
        <f>_xlfn.IFNA(VLOOKUP(A4166,Obesity!$A$1:$G$7092,6,0),"")</f>
        <v>below 2,500</v>
      </c>
      <c r="G4166" t="str">
        <f>_xlfn.IFNA(VLOOKUP(A4166,Obesity!$A$1:$G$7092,7,0),"")</f>
        <v>Non-Hispanic Asian</v>
      </c>
    </row>
    <row r="4167" spans="1:7" x14ac:dyDescent="0.4">
      <c r="A4167">
        <v>77722</v>
      </c>
      <c r="B4167" t="str">
        <f>_xlfn.IFNA(VLOOKUP(A4167,Obesity!$A$1:$G$7092,2,0),"")</f>
        <v/>
      </c>
      <c r="C4167" t="str">
        <f>_xlfn.IFNA(VLOOKUP(A4167,Obesity!$A$1:$G$7092,3,0),"")</f>
        <v/>
      </c>
      <c r="D4167" t="str">
        <f>_xlfn.IFNA(VLOOKUP(A4167,Obesity!$A$1:$G$7092,4,0),"")</f>
        <v/>
      </c>
      <c r="E4167" t="str">
        <f>_xlfn.IFNA(VLOOKUP(A4167,Obesity!$A$1:$G$7092,5,0),"")</f>
        <v/>
      </c>
      <c r="F4167" t="str">
        <f>_xlfn.IFNA(VLOOKUP(A4167,Obesity!$A$1:$G$7092,6,0),"")</f>
        <v/>
      </c>
      <c r="G4167" t="str">
        <f>_xlfn.IFNA(VLOOKUP(A4167,Obesity!$A$1:$G$7092,7,0),"")</f>
        <v/>
      </c>
    </row>
    <row r="4168" spans="1:7" x14ac:dyDescent="0.4">
      <c r="A4168">
        <v>77723</v>
      </c>
      <c r="B4168">
        <f>_xlfn.IFNA(VLOOKUP(A4168,Obesity!$A$1:$G$7092,2,0),"")</f>
        <v>35.6</v>
      </c>
      <c r="C4168" t="str">
        <f>_xlfn.IFNA(VLOOKUP(A4168,Obesity!$A$1:$G$7092,3,0),"")</f>
        <v>Normal weight</v>
      </c>
      <c r="D4168" t="str">
        <f>_xlfn.IFNA(VLOOKUP(A4168,Obesity!$A$1:$G$7092,4,0),"")</f>
        <v>Male</v>
      </c>
      <c r="E4168" t="str">
        <f>_xlfn.IFNA(VLOOKUP(A4168,Obesity!$A$1:$G$7092,5,0),"")</f>
        <v>35 and below</v>
      </c>
      <c r="F4168" t="str">
        <f>_xlfn.IFNA(VLOOKUP(A4168,Obesity!$A$1:$G$7092,6,0),"")</f>
        <v>below 2,500</v>
      </c>
      <c r="G4168" t="str">
        <f>_xlfn.IFNA(VLOOKUP(A4168,Obesity!$A$1:$G$7092,7,0),"")</f>
        <v>Non-Hispanic White</v>
      </c>
    </row>
    <row r="4169" spans="1:7" x14ac:dyDescent="0.4">
      <c r="A4169">
        <v>77724</v>
      </c>
      <c r="B4169" t="str">
        <f>_xlfn.IFNA(VLOOKUP(A4169,Obesity!$A$1:$G$7092,2,0),"")</f>
        <v/>
      </c>
      <c r="C4169" t="str">
        <f>_xlfn.IFNA(VLOOKUP(A4169,Obesity!$A$1:$G$7092,3,0),"")</f>
        <v/>
      </c>
      <c r="D4169" t="str">
        <f>_xlfn.IFNA(VLOOKUP(A4169,Obesity!$A$1:$G$7092,4,0),"")</f>
        <v/>
      </c>
      <c r="E4169" t="str">
        <f>_xlfn.IFNA(VLOOKUP(A4169,Obesity!$A$1:$G$7092,5,0),"")</f>
        <v/>
      </c>
      <c r="F4169" t="str">
        <f>_xlfn.IFNA(VLOOKUP(A4169,Obesity!$A$1:$G$7092,6,0),"")</f>
        <v/>
      </c>
      <c r="G4169" t="str">
        <f>_xlfn.IFNA(VLOOKUP(A4169,Obesity!$A$1:$G$7092,7,0),"")</f>
        <v/>
      </c>
    </row>
    <row r="4170" spans="1:7" x14ac:dyDescent="0.4">
      <c r="A4170">
        <v>77725</v>
      </c>
      <c r="B4170">
        <f>_xlfn.IFNA(VLOOKUP(A4170,Obesity!$A$1:$G$7092,2,0),"")</f>
        <v>25.9</v>
      </c>
      <c r="C4170" t="str">
        <f>_xlfn.IFNA(VLOOKUP(A4170,Obesity!$A$1:$G$7092,3,0),"")</f>
        <v>Overweight</v>
      </c>
      <c r="D4170" t="str">
        <f>_xlfn.IFNA(VLOOKUP(A4170,Obesity!$A$1:$G$7092,4,0),"")</f>
        <v>Male</v>
      </c>
      <c r="E4170" t="str">
        <f>_xlfn.IFNA(VLOOKUP(A4170,Obesity!$A$1:$G$7092,5,0),"")</f>
        <v>36 and above</v>
      </c>
      <c r="F4170" t="str">
        <f>_xlfn.IFNA(VLOOKUP(A4170,Obesity!$A$1:$G$7092,6,0),"")</f>
        <v>below 2,500</v>
      </c>
      <c r="G4170" t="str">
        <f>_xlfn.IFNA(VLOOKUP(A4170,Obesity!$A$1:$G$7092,7,0),"")</f>
        <v>Mexican American</v>
      </c>
    </row>
    <row r="4171" spans="1:7" x14ac:dyDescent="0.4">
      <c r="A4171">
        <v>77726</v>
      </c>
      <c r="B4171" t="str">
        <f>_xlfn.IFNA(VLOOKUP(A4171,Obesity!$A$1:$G$7092,2,0),"")</f>
        <v/>
      </c>
      <c r="C4171" t="str">
        <f>_xlfn.IFNA(VLOOKUP(A4171,Obesity!$A$1:$G$7092,3,0),"")</f>
        <v/>
      </c>
      <c r="D4171" t="str">
        <f>_xlfn.IFNA(VLOOKUP(A4171,Obesity!$A$1:$G$7092,4,0),"")</f>
        <v/>
      </c>
      <c r="E4171" t="str">
        <f>_xlfn.IFNA(VLOOKUP(A4171,Obesity!$A$1:$G$7092,5,0),"")</f>
        <v/>
      </c>
      <c r="F4171" t="str">
        <f>_xlfn.IFNA(VLOOKUP(A4171,Obesity!$A$1:$G$7092,6,0),"")</f>
        <v/>
      </c>
      <c r="G4171" t="str">
        <f>_xlfn.IFNA(VLOOKUP(A4171,Obesity!$A$1:$G$7092,7,0),"")</f>
        <v/>
      </c>
    </row>
    <row r="4172" spans="1:7" x14ac:dyDescent="0.4">
      <c r="A4172">
        <v>77727</v>
      </c>
      <c r="B4172">
        <f>_xlfn.IFNA(VLOOKUP(A4172,Obesity!$A$1:$G$7092,2,0),"")</f>
        <v>16.399999999999999</v>
      </c>
      <c r="C4172" t="str">
        <f>_xlfn.IFNA(VLOOKUP(A4172,Obesity!$A$1:$G$7092,3,0),"")</f>
        <v>Overweight</v>
      </c>
      <c r="D4172" t="str">
        <f>_xlfn.IFNA(VLOOKUP(A4172,Obesity!$A$1:$G$7092,4,0),"")</f>
        <v>Female</v>
      </c>
      <c r="E4172" t="str">
        <f>_xlfn.IFNA(VLOOKUP(A4172,Obesity!$A$1:$G$7092,5,0),"")</f>
        <v>36 and above</v>
      </c>
      <c r="F4172" t="str">
        <f>_xlfn.IFNA(VLOOKUP(A4172,Obesity!$A$1:$G$7092,6,0),"")</f>
        <v>below 2,000</v>
      </c>
      <c r="G4172" t="str">
        <f>_xlfn.IFNA(VLOOKUP(A4172,Obesity!$A$1:$G$7092,7,0),"")</f>
        <v>Non-Hispanic Asian</v>
      </c>
    </row>
    <row r="4173" spans="1:7" x14ac:dyDescent="0.4">
      <c r="A4173">
        <v>77728</v>
      </c>
      <c r="B4173" t="str">
        <f>_xlfn.IFNA(VLOOKUP(A4173,Obesity!$A$1:$G$7092,2,0),"")</f>
        <v/>
      </c>
      <c r="C4173" t="str">
        <f>_xlfn.IFNA(VLOOKUP(A4173,Obesity!$A$1:$G$7092,3,0),"")</f>
        <v/>
      </c>
      <c r="D4173" t="str">
        <f>_xlfn.IFNA(VLOOKUP(A4173,Obesity!$A$1:$G$7092,4,0),"")</f>
        <v/>
      </c>
      <c r="E4173" t="str">
        <f>_xlfn.IFNA(VLOOKUP(A4173,Obesity!$A$1:$G$7092,5,0),"")</f>
        <v/>
      </c>
      <c r="F4173" t="str">
        <f>_xlfn.IFNA(VLOOKUP(A4173,Obesity!$A$1:$G$7092,6,0),"")</f>
        <v/>
      </c>
      <c r="G4173" t="str">
        <f>_xlfn.IFNA(VLOOKUP(A4173,Obesity!$A$1:$G$7092,7,0),"")</f>
        <v/>
      </c>
    </row>
    <row r="4174" spans="1:7" x14ac:dyDescent="0.4">
      <c r="A4174">
        <v>77729</v>
      </c>
      <c r="B4174">
        <f>_xlfn.IFNA(VLOOKUP(A4174,Obesity!$A$1:$G$7092,2,0),"")</f>
        <v>27.5</v>
      </c>
      <c r="C4174" t="str">
        <f>_xlfn.IFNA(VLOOKUP(A4174,Obesity!$A$1:$G$7092,3,0),"")</f>
        <v>Obese</v>
      </c>
      <c r="D4174" t="str">
        <f>_xlfn.IFNA(VLOOKUP(A4174,Obesity!$A$1:$G$7092,4,0),"")</f>
        <v>Male</v>
      </c>
      <c r="E4174" t="str">
        <f>_xlfn.IFNA(VLOOKUP(A4174,Obesity!$A$1:$G$7092,5,0),"")</f>
        <v>36 and above</v>
      </c>
      <c r="F4174" t="str">
        <f>_xlfn.IFNA(VLOOKUP(A4174,Obesity!$A$1:$G$7092,6,0),"")</f>
        <v>below 2,500</v>
      </c>
      <c r="G4174" t="str">
        <f>_xlfn.IFNA(VLOOKUP(A4174,Obesity!$A$1:$G$7092,7,0),"")</f>
        <v>Non-Hispanic Black</v>
      </c>
    </row>
    <row r="4175" spans="1:7" x14ac:dyDescent="0.4">
      <c r="A4175">
        <v>77730</v>
      </c>
      <c r="B4175">
        <f>_xlfn.IFNA(VLOOKUP(A4175,Obesity!$A$1:$G$7092,2,0),"")</f>
        <v>24</v>
      </c>
      <c r="C4175" t="str">
        <f>_xlfn.IFNA(VLOOKUP(A4175,Obesity!$A$1:$G$7092,3,0),"")</f>
        <v>Underweight</v>
      </c>
      <c r="D4175" t="str">
        <f>_xlfn.IFNA(VLOOKUP(A4175,Obesity!$A$1:$G$7092,4,0),"")</f>
        <v>Female</v>
      </c>
      <c r="E4175" t="str">
        <f>_xlfn.IFNA(VLOOKUP(A4175,Obesity!$A$1:$G$7092,5,0),"")</f>
        <v>35 and below</v>
      </c>
      <c r="F4175" t="str">
        <f>_xlfn.IFNA(VLOOKUP(A4175,Obesity!$A$1:$G$7092,6,0),"")</f>
        <v>above 2,000</v>
      </c>
      <c r="G4175" t="str">
        <f>_xlfn.IFNA(VLOOKUP(A4175,Obesity!$A$1:$G$7092,7,0),"")</f>
        <v>Mexican American</v>
      </c>
    </row>
    <row r="4176" spans="1:7" x14ac:dyDescent="0.4">
      <c r="A4176">
        <v>77731</v>
      </c>
      <c r="B4176" t="str">
        <f>_xlfn.IFNA(VLOOKUP(A4176,Obesity!$A$1:$G$7092,2,0),"")</f>
        <v/>
      </c>
      <c r="C4176" t="str">
        <f>_xlfn.IFNA(VLOOKUP(A4176,Obesity!$A$1:$G$7092,3,0),"")</f>
        <v/>
      </c>
      <c r="D4176" t="str">
        <f>_xlfn.IFNA(VLOOKUP(A4176,Obesity!$A$1:$G$7092,4,0),"")</f>
        <v/>
      </c>
      <c r="E4176" t="str">
        <f>_xlfn.IFNA(VLOOKUP(A4176,Obesity!$A$1:$G$7092,5,0),"")</f>
        <v/>
      </c>
      <c r="F4176" t="str">
        <f>_xlfn.IFNA(VLOOKUP(A4176,Obesity!$A$1:$G$7092,6,0),"")</f>
        <v/>
      </c>
      <c r="G4176" t="str">
        <f>_xlfn.IFNA(VLOOKUP(A4176,Obesity!$A$1:$G$7092,7,0),"")</f>
        <v/>
      </c>
    </row>
    <row r="4177" spans="1:7" x14ac:dyDescent="0.4">
      <c r="A4177">
        <v>77732</v>
      </c>
      <c r="B4177">
        <f>_xlfn.IFNA(VLOOKUP(A4177,Obesity!$A$1:$G$7092,2,0),"")</f>
        <v>49.4</v>
      </c>
      <c r="C4177" t="str">
        <f>_xlfn.IFNA(VLOOKUP(A4177,Obesity!$A$1:$G$7092,3,0),"")</f>
        <v>Obese</v>
      </c>
      <c r="D4177" t="str">
        <f>_xlfn.IFNA(VLOOKUP(A4177,Obesity!$A$1:$G$7092,4,0),"")</f>
        <v>Female</v>
      </c>
      <c r="E4177" t="str">
        <f>_xlfn.IFNA(VLOOKUP(A4177,Obesity!$A$1:$G$7092,5,0),"")</f>
        <v>35 and below</v>
      </c>
      <c r="F4177" t="str">
        <f>_xlfn.IFNA(VLOOKUP(A4177,Obesity!$A$1:$G$7092,6,0),"")</f>
        <v>above 2,000</v>
      </c>
      <c r="G4177" t="str">
        <f>_xlfn.IFNA(VLOOKUP(A4177,Obesity!$A$1:$G$7092,7,0),"")</f>
        <v>Non-Hispanic Black</v>
      </c>
    </row>
    <row r="4178" spans="1:7" x14ac:dyDescent="0.4">
      <c r="A4178">
        <v>77733</v>
      </c>
      <c r="B4178">
        <f>_xlfn.IFNA(VLOOKUP(A4178,Obesity!$A$1:$G$7092,2,0),"")</f>
        <v>21.1</v>
      </c>
      <c r="C4178" t="str">
        <f>_xlfn.IFNA(VLOOKUP(A4178,Obesity!$A$1:$G$7092,3,0),"")</f>
        <v>Obese</v>
      </c>
      <c r="D4178" t="str">
        <f>_xlfn.IFNA(VLOOKUP(A4178,Obesity!$A$1:$G$7092,4,0),"")</f>
        <v>Male</v>
      </c>
      <c r="E4178" t="str">
        <f>_xlfn.IFNA(VLOOKUP(A4178,Obesity!$A$1:$G$7092,5,0),"")</f>
        <v>36 and above</v>
      </c>
      <c r="F4178" t="str">
        <f>_xlfn.IFNA(VLOOKUP(A4178,Obesity!$A$1:$G$7092,6,0),"")</f>
        <v>above 2,500</v>
      </c>
      <c r="G4178" t="str">
        <f>_xlfn.IFNA(VLOOKUP(A4178,Obesity!$A$1:$G$7092,7,0),"")</f>
        <v>Mexican American</v>
      </c>
    </row>
    <row r="4179" spans="1:7" x14ac:dyDescent="0.4">
      <c r="A4179">
        <v>77734</v>
      </c>
      <c r="B4179">
        <f>_xlfn.IFNA(VLOOKUP(A4179,Obesity!$A$1:$G$7092,2,0),"")</f>
        <v>26.1</v>
      </c>
      <c r="C4179" t="str">
        <f>_xlfn.IFNA(VLOOKUP(A4179,Obesity!$A$1:$G$7092,3,0),"")</f>
        <v>Overweight</v>
      </c>
      <c r="D4179" t="str">
        <f>_xlfn.IFNA(VLOOKUP(A4179,Obesity!$A$1:$G$7092,4,0),"")</f>
        <v>Female</v>
      </c>
      <c r="E4179" t="str">
        <f>_xlfn.IFNA(VLOOKUP(A4179,Obesity!$A$1:$G$7092,5,0),"")</f>
        <v>36 and above</v>
      </c>
      <c r="F4179" t="str">
        <f>_xlfn.IFNA(VLOOKUP(A4179,Obesity!$A$1:$G$7092,6,0),"")</f>
        <v>below 2,000</v>
      </c>
      <c r="G4179" t="str">
        <f>_xlfn.IFNA(VLOOKUP(A4179,Obesity!$A$1:$G$7092,7,0),"")</f>
        <v>Non-Hispanic Black</v>
      </c>
    </row>
    <row r="4180" spans="1:7" x14ac:dyDescent="0.4">
      <c r="A4180">
        <v>77735</v>
      </c>
      <c r="B4180">
        <f>_xlfn.IFNA(VLOOKUP(A4180,Obesity!$A$1:$G$7092,2,0),"")</f>
        <v>43.8</v>
      </c>
      <c r="C4180" t="str">
        <f>_xlfn.IFNA(VLOOKUP(A4180,Obesity!$A$1:$G$7092,3,0),"")</f>
        <v>Normal weight</v>
      </c>
      <c r="D4180" t="str">
        <f>_xlfn.IFNA(VLOOKUP(A4180,Obesity!$A$1:$G$7092,4,0),"")</f>
        <v>Female</v>
      </c>
      <c r="E4180" t="str">
        <f>_xlfn.IFNA(VLOOKUP(A4180,Obesity!$A$1:$G$7092,5,0),"")</f>
        <v>35 and below</v>
      </c>
      <c r="F4180" t="str">
        <f>_xlfn.IFNA(VLOOKUP(A4180,Obesity!$A$1:$G$7092,6,0),"")</f>
        <v>below 2,000</v>
      </c>
      <c r="G4180" t="str">
        <f>_xlfn.IFNA(VLOOKUP(A4180,Obesity!$A$1:$G$7092,7,0),"")</f>
        <v>Non-Hispanic Black</v>
      </c>
    </row>
    <row r="4181" spans="1:7" x14ac:dyDescent="0.4">
      <c r="A4181">
        <v>77736</v>
      </c>
      <c r="B4181">
        <f>_xlfn.IFNA(VLOOKUP(A4181,Obesity!$A$1:$G$7092,2,0),"")</f>
        <v>20.399999999999999</v>
      </c>
      <c r="C4181" t="str">
        <f>_xlfn.IFNA(VLOOKUP(A4181,Obesity!$A$1:$G$7092,3,0),"")</f>
        <v>Overweight</v>
      </c>
      <c r="D4181" t="str">
        <f>_xlfn.IFNA(VLOOKUP(A4181,Obesity!$A$1:$G$7092,4,0),"")</f>
        <v>Male</v>
      </c>
      <c r="E4181" t="str">
        <f>_xlfn.IFNA(VLOOKUP(A4181,Obesity!$A$1:$G$7092,5,0),"")</f>
        <v>36 and above</v>
      </c>
      <c r="F4181" t="str">
        <f>_xlfn.IFNA(VLOOKUP(A4181,Obesity!$A$1:$G$7092,6,0),"")</f>
        <v>below 2,500</v>
      </c>
      <c r="G4181" t="str">
        <f>_xlfn.IFNA(VLOOKUP(A4181,Obesity!$A$1:$G$7092,7,0),"")</f>
        <v>Non-Hispanic Black</v>
      </c>
    </row>
    <row r="4182" spans="1:7" x14ac:dyDescent="0.4">
      <c r="A4182">
        <v>77737</v>
      </c>
      <c r="B4182" t="str">
        <f>_xlfn.IFNA(VLOOKUP(A4182,Obesity!$A$1:$G$7092,2,0),"")</f>
        <v/>
      </c>
      <c r="C4182" t="str">
        <f>_xlfn.IFNA(VLOOKUP(A4182,Obesity!$A$1:$G$7092,3,0),"")</f>
        <v/>
      </c>
      <c r="D4182" t="str">
        <f>_xlfn.IFNA(VLOOKUP(A4182,Obesity!$A$1:$G$7092,4,0),"")</f>
        <v/>
      </c>
      <c r="E4182" t="str">
        <f>_xlfn.IFNA(VLOOKUP(A4182,Obesity!$A$1:$G$7092,5,0),"")</f>
        <v/>
      </c>
      <c r="F4182" t="str">
        <f>_xlfn.IFNA(VLOOKUP(A4182,Obesity!$A$1:$G$7092,6,0),"")</f>
        <v/>
      </c>
      <c r="G4182" t="str">
        <f>_xlfn.IFNA(VLOOKUP(A4182,Obesity!$A$1:$G$7092,7,0),"")</f>
        <v/>
      </c>
    </row>
    <row r="4183" spans="1:7" x14ac:dyDescent="0.4">
      <c r="A4183">
        <v>77738</v>
      </c>
      <c r="B4183">
        <f>_xlfn.IFNA(VLOOKUP(A4183,Obesity!$A$1:$G$7092,2,0),"")</f>
        <v>15.8</v>
      </c>
      <c r="C4183" t="str">
        <f>_xlfn.IFNA(VLOOKUP(A4183,Obesity!$A$1:$G$7092,3,0),"")</f>
        <v>Underweight</v>
      </c>
      <c r="D4183" t="str">
        <f>_xlfn.IFNA(VLOOKUP(A4183,Obesity!$A$1:$G$7092,4,0),"")</f>
        <v>Female</v>
      </c>
      <c r="E4183" t="str">
        <f>_xlfn.IFNA(VLOOKUP(A4183,Obesity!$A$1:$G$7092,5,0),"")</f>
        <v>35 and below</v>
      </c>
      <c r="F4183" t="str">
        <f>_xlfn.IFNA(VLOOKUP(A4183,Obesity!$A$1:$G$7092,6,0),"")</f>
        <v>below 2,000</v>
      </c>
      <c r="G4183" t="str">
        <f>_xlfn.IFNA(VLOOKUP(A4183,Obesity!$A$1:$G$7092,7,0),"")</f>
        <v>Mexican American</v>
      </c>
    </row>
    <row r="4184" spans="1:7" x14ac:dyDescent="0.4">
      <c r="A4184">
        <v>77739</v>
      </c>
      <c r="B4184">
        <f>_xlfn.IFNA(VLOOKUP(A4184,Obesity!$A$1:$G$7092,2,0),"")</f>
        <v>18.100000000000001</v>
      </c>
      <c r="C4184" t="str">
        <f>_xlfn.IFNA(VLOOKUP(A4184,Obesity!$A$1:$G$7092,3,0),"")</f>
        <v>Normal weight</v>
      </c>
      <c r="D4184" t="str">
        <f>_xlfn.IFNA(VLOOKUP(A4184,Obesity!$A$1:$G$7092,4,0),"")</f>
        <v>Female</v>
      </c>
      <c r="E4184" t="str">
        <f>_xlfn.IFNA(VLOOKUP(A4184,Obesity!$A$1:$G$7092,5,0),"")</f>
        <v>35 and below</v>
      </c>
      <c r="F4184" t="str">
        <f>_xlfn.IFNA(VLOOKUP(A4184,Obesity!$A$1:$G$7092,6,0),"")</f>
        <v>above 2,000</v>
      </c>
      <c r="G4184" t="str">
        <f>_xlfn.IFNA(VLOOKUP(A4184,Obesity!$A$1:$G$7092,7,0),"")</f>
        <v>Non-Hispanic Black</v>
      </c>
    </row>
    <row r="4185" spans="1:7" x14ac:dyDescent="0.4">
      <c r="A4185">
        <v>77740</v>
      </c>
      <c r="B4185">
        <f>_xlfn.IFNA(VLOOKUP(A4185,Obesity!$A$1:$G$7092,2,0),"")</f>
        <v>24.4</v>
      </c>
      <c r="C4185" t="str">
        <f>_xlfn.IFNA(VLOOKUP(A4185,Obesity!$A$1:$G$7092,3,0),"")</f>
        <v>Normal weight</v>
      </c>
      <c r="D4185" t="str">
        <f>_xlfn.IFNA(VLOOKUP(A4185,Obesity!$A$1:$G$7092,4,0),"")</f>
        <v>Female</v>
      </c>
      <c r="E4185" t="str">
        <f>_xlfn.IFNA(VLOOKUP(A4185,Obesity!$A$1:$G$7092,5,0),"")</f>
        <v>36 and above</v>
      </c>
      <c r="F4185" t="str">
        <f>_xlfn.IFNA(VLOOKUP(A4185,Obesity!$A$1:$G$7092,6,0),"")</f>
        <v>below 2,000</v>
      </c>
      <c r="G4185" t="str">
        <f>_xlfn.IFNA(VLOOKUP(A4185,Obesity!$A$1:$G$7092,7,0),"")</f>
        <v>Non-Hispanic White</v>
      </c>
    </row>
    <row r="4186" spans="1:7" x14ac:dyDescent="0.4">
      <c r="A4186">
        <v>77741</v>
      </c>
      <c r="B4186">
        <f>_xlfn.IFNA(VLOOKUP(A4186,Obesity!$A$1:$G$7092,2,0),"")</f>
        <v>28.1</v>
      </c>
      <c r="C4186" t="str">
        <f>_xlfn.IFNA(VLOOKUP(A4186,Obesity!$A$1:$G$7092,3,0),"")</f>
        <v>Normal weight</v>
      </c>
      <c r="D4186" t="str">
        <f>_xlfn.IFNA(VLOOKUP(A4186,Obesity!$A$1:$G$7092,4,0),"")</f>
        <v>Female</v>
      </c>
      <c r="E4186" t="str">
        <f>_xlfn.IFNA(VLOOKUP(A4186,Obesity!$A$1:$G$7092,5,0),"")</f>
        <v>36 and above</v>
      </c>
      <c r="F4186" t="str">
        <f>_xlfn.IFNA(VLOOKUP(A4186,Obesity!$A$1:$G$7092,6,0),"")</f>
        <v>below 2,000</v>
      </c>
      <c r="G4186" t="str">
        <f>_xlfn.IFNA(VLOOKUP(A4186,Obesity!$A$1:$G$7092,7,0),"")</f>
        <v>Non-Hispanic White</v>
      </c>
    </row>
    <row r="4187" spans="1:7" x14ac:dyDescent="0.4">
      <c r="A4187">
        <v>77742</v>
      </c>
      <c r="B4187">
        <f>_xlfn.IFNA(VLOOKUP(A4187,Obesity!$A$1:$G$7092,2,0),"")</f>
        <v>20.3</v>
      </c>
      <c r="C4187" t="str">
        <f>_xlfn.IFNA(VLOOKUP(A4187,Obesity!$A$1:$G$7092,3,0),"")</f>
        <v>Normal weight</v>
      </c>
      <c r="D4187" t="str">
        <f>_xlfn.IFNA(VLOOKUP(A4187,Obesity!$A$1:$G$7092,4,0),"")</f>
        <v>Male</v>
      </c>
      <c r="E4187" t="str">
        <f>_xlfn.IFNA(VLOOKUP(A4187,Obesity!$A$1:$G$7092,5,0),"")</f>
        <v>35 and below</v>
      </c>
      <c r="F4187" t="str">
        <f>_xlfn.IFNA(VLOOKUP(A4187,Obesity!$A$1:$G$7092,6,0),"")</f>
        <v>below 2,500</v>
      </c>
      <c r="G4187" t="str">
        <f>_xlfn.IFNA(VLOOKUP(A4187,Obesity!$A$1:$G$7092,7,0),"")</f>
        <v>Non-Hispanic Black</v>
      </c>
    </row>
    <row r="4188" spans="1:7" x14ac:dyDescent="0.4">
      <c r="A4188">
        <v>77743</v>
      </c>
      <c r="B4188">
        <f>_xlfn.IFNA(VLOOKUP(A4188,Obesity!$A$1:$G$7092,2,0),"")</f>
        <v>33.799999999999997</v>
      </c>
      <c r="C4188" t="str">
        <f>_xlfn.IFNA(VLOOKUP(A4188,Obesity!$A$1:$G$7092,3,0),"")</f>
        <v>Underweight</v>
      </c>
      <c r="D4188" t="str">
        <f>_xlfn.IFNA(VLOOKUP(A4188,Obesity!$A$1:$G$7092,4,0),"")</f>
        <v>Female</v>
      </c>
      <c r="E4188" t="str">
        <f>_xlfn.IFNA(VLOOKUP(A4188,Obesity!$A$1:$G$7092,5,0),"")</f>
        <v>35 and below</v>
      </c>
      <c r="F4188" t="str">
        <f>_xlfn.IFNA(VLOOKUP(A4188,Obesity!$A$1:$G$7092,6,0),"")</f>
        <v>below 2,000</v>
      </c>
      <c r="G4188" t="str">
        <f>_xlfn.IFNA(VLOOKUP(A4188,Obesity!$A$1:$G$7092,7,0),"")</f>
        <v>Non-Hispanic Black</v>
      </c>
    </row>
    <row r="4189" spans="1:7" x14ac:dyDescent="0.4">
      <c r="A4189">
        <v>77744</v>
      </c>
      <c r="B4189">
        <f>_xlfn.IFNA(VLOOKUP(A4189,Obesity!$A$1:$G$7092,2,0),"")</f>
        <v>16.8</v>
      </c>
      <c r="C4189" t="str">
        <f>_xlfn.IFNA(VLOOKUP(A4189,Obesity!$A$1:$G$7092,3,0),"")</f>
        <v>Normal weight</v>
      </c>
      <c r="D4189" t="str">
        <f>_xlfn.IFNA(VLOOKUP(A4189,Obesity!$A$1:$G$7092,4,0),"")</f>
        <v>Female</v>
      </c>
      <c r="E4189" t="str">
        <f>_xlfn.IFNA(VLOOKUP(A4189,Obesity!$A$1:$G$7092,5,0),"")</f>
        <v>35 and below</v>
      </c>
      <c r="F4189" t="str">
        <f>_xlfn.IFNA(VLOOKUP(A4189,Obesity!$A$1:$G$7092,6,0),"")</f>
        <v>below 2,000</v>
      </c>
      <c r="G4189" t="str">
        <f>_xlfn.IFNA(VLOOKUP(A4189,Obesity!$A$1:$G$7092,7,0),"")</f>
        <v>Mexican American</v>
      </c>
    </row>
    <row r="4190" spans="1:7" x14ac:dyDescent="0.4">
      <c r="A4190">
        <v>77745</v>
      </c>
      <c r="B4190">
        <f>_xlfn.IFNA(VLOOKUP(A4190,Obesity!$A$1:$G$7092,2,0),"")</f>
        <v>20.9</v>
      </c>
      <c r="C4190" t="str">
        <f>_xlfn.IFNA(VLOOKUP(A4190,Obesity!$A$1:$G$7092,3,0),"")</f>
        <v>Overweight</v>
      </c>
      <c r="D4190" t="str">
        <f>_xlfn.IFNA(VLOOKUP(A4190,Obesity!$A$1:$G$7092,4,0),"")</f>
        <v>Male</v>
      </c>
      <c r="E4190" t="str">
        <f>_xlfn.IFNA(VLOOKUP(A4190,Obesity!$A$1:$G$7092,5,0),"")</f>
        <v>35 and below</v>
      </c>
      <c r="F4190" t="str">
        <f>_xlfn.IFNA(VLOOKUP(A4190,Obesity!$A$1:$G$7092,6,0),"")</f>
        <v>below 2,500</v>
      </c>
      <c r="G4190" t="str">
        <f>_xlfn.IFNA(VLOOKUP(A4190,Obesity!$A$1:$G$7092,7,0),"")</f>
        <v>Non-Hispanic Black</v>
      </c>
    </row>
    <row r="4191" spans="1:7" x14ac:dyDescent="0.4">
      <c r="A4191">
        <v>77746</v>
      </c>
      <c r="B4191" t="str">
        <f>_xlfn.IFNA(VLOOKUP(A4191,Obesity!$A$1:$G$7092,2,0),"")</f>
        <v/>
      </c>
      <c r="C4191" t="str">
        <f>_xlfn.IFNA(VLOOKUP(A4191,Obesity!$A$1:$G$7092,3,0),"")</f>
        <v/>
      </c>
      <c r="D4191" t="str">
        <f>_xlfn.IFNA(VLOOKUP(A4191,Obesity!$A$1:$G$7092,4,0),"")</f>
        <v/>
      </c>
      <c r="E4191" t="str">
        <f>_xlfn.IFNA(VLOOKUP(A4191,Obesity!$A$1:$G$7092,5,0),"")</f>
        <v/>
      </c>
      <c r="F4191" t="str">
        <f>_xlfn.IFNA(VLOOKUP(A4191,Obesity!$A$1:$G$7092,6,0),"")</f>
        <v/>
      </c>
      <c r="G4191" t="str">
        <f>_xlfn.IFNA(VLOOKUP(A4191,Obesity!$A$1:$G$7092,7,0),"")</f>
        <v/>
      </c>
    </row>
    <row r="4192" spans="1:7" x14ac:dyDescent="0.4">
      <c r="A4192">
        <v>77747</v>
      </c>
      <c r="B4192">
        <f>_xlfn.IFNA(VLOOKUP(A4192,Obesity!$A$1:$G$7092,2,0),"")</f>
        <v>27.8</v>
      </c>
      <c r="C4192" t="str">
        <f>_xlfn.IFNA(VLOOKUP(A4192,Obesity!$A$1:$G$7092,3,0),"")</f>
        <v>Normal weight</v>
      </c>
      <c r="D4192" t="str">
        <f>_xlfn.IFNA(VLOOKUP(A4192,Obesity!$A$1:$G$7092,4,0),"")</f>
        <v>Male</v>
      </c>
      <c r="E4192" t="str">
        <f>_xlfn.IFNA(VLOOKUP(A4192,Obesity!$A$1:$G$7092,5,0),"")</f>
        <v>35 and below</v>
      </c>
      <c r="F4192" t="str">
        <f>_xlfn.IFNA(VLOOKUP(A4192,Obesity!$A$1:$G$7092,6,0),"")</f>
        <v>below 2,500</v>
      </c>
      <c r="G4192" t="str">
        <f>_xlfn.IFNA(VLOOKUP(A4192,Obesity!$A$1:$G$7092,7,0),"")</f>
        <v>Non-Hispanic Black</v>
      </c>
    </row>
    <row r="4193" spans="1:7" x14ac:dyDescent="0.4">
      <c r="A4193">
        <v>77748</v>
      </c>
      <c r="B4193">
        <f>_xlfn.IFNA(VLOOKUP(A4193,Obesity!$A$1:$G$7092,2,0),"")</f>
        <v>29</v>
      </c>
      <c r="C4193" t="str">
        <f>_xlfn.IFNA(VLOOKUP(A4193,Obesity!$A$1:$G$7092,3,0),"")</f>
        <v>Normal weight</v>
      </c>
      <c r="D4193" t="str">
        <f>_xlfn.IFNA(VLOOKUP(A4193,Obesity!$A$1:$G$7092,4,0),"")</f>
        <v>Male</v>
      </c>
      <c r="E4193" t="str">
        <f>_xlfn.IFNA(VLOOKUP(A4193,Obesity!$A$1:$G$7092,5,0),"")</f>
        <v>36 and above</v>
      </c>
      <c r="F4193" t="str">
        <f>_xlfn.IFNA(VLOOKUP(A4193,Obesity!$A$1:$G$7092,6,0),"")</f>
        <v>below 2,500</v>
      </c>
      <c r="G4193" t="str">
        <f>_xlfn.IFNA(VLOOKUP(A4193,Obesity!$A$1:$G$7092,7,0),"")</f>
        <v>Non-Hispanic White</v>
      </c>
    </row>
    <row r="4194" spans="1:7" x14ac:dyDescent="0.4">
      <c r="A4194">
        <v>77749</v>
      </c>
      <c r="B4194" t="str">
        <f>_xlfn.IFNA(VLOOKUP(A4194,Obesity!$A$1:$G$7092,2,0),"")</f>
        <v/>
      </c>
      <c r="C4194" t="str">
        <f>_xlfn.IFNA(VLOOKUP(A4194,Obesity!$A$1:$G$7092,3,0),"")</f>
        <v/>
      </c>
      <c r="D4194" t="str">
        <f>_xlfn.IFNA(VLOOKUP(A4194,Obesity!$A$1:$G$7092,4,0),"")</f>
        <v/>
      </c>
      <c r="E4194" t="str">
        <f>_xlfn.IFNA(VLOOKUP(A4194,Obesity!$A$1:$G$7092,5,0),"")</f>
        <v/>
      </c>
      <c r="F4194" t="str">
        <f>_xlfn.IFNA(VLOOKUP(A4194,Obesity!$A$1:$G$7092,6,0),"")</f>
        <v/>
      </c>
      <c r="G4194" t="str">
        <f>_xlfn.IFNA(VLOOKUP(A4194,Obesity!$A$1:$G$7092,7,0),"")</f>
        <v/>
      </c>
    </row>
    <row r="4195" spans="1:7" x14ac:dyDescent="0.4">
      <c r="A4195">
        <v>77750</v>
      </c>
      <c r="B4195">
        <f>_xlfn.IFNA(VLOOKUP(A4195,Obesity!$A$1:$G$7092,2,0),"")</f>
        <v>23.7</v>
      </c>
      <c r="C4195" t="str">
        <f>_xlfn.IFNA(VLOOKUP(A4195,Obesity!$A$1:$G$7092,3,0),"")</f>
        <v>Obese</v>
      </c>
      <c r="D4195" t="str">
        <f>_xlfn.IFNA(VLOOKUP(A4195,Obesity!$A$1:$G$7092,4,0),"")</f>
        <v>Male</v>
      </c>
      <c r="E4195" t="str">
        <f>_xlfn.IFNA(VLOOKUP(A4195,Obesity!$A$1:$G$7092,5,0),"")</f>
        <v>36 and above</v>
      </c>
      <c r="F4195" t="str">
        <f>_xlfn.IFNA(VLOOKUP(A4195,Obesity!$A$1:$G$7092,6,0),"")</f>
        <v>below 2,500</v>
      </c>
      <c r="G4195" t="str">
        <f>_xlfn.IFNA(VLOOKUP(A4195,Obesity!$A$1:$G$7092,7,0),"")</f>
        <v>Non-Hispanic Black</v>
      </c>
    </row>
    <row r="4196" spans="1:7" x14ac:dyDescent="0.4">
      <c r="A4196">
        <v>77751</v>
      </c>
      <c r="B4196">
        <f>_xlfn.IFNA(VLOOKUP(A4196,Obesity!$A$1:$G$7092,2,0),"")</f>
        <v>22.9</v>
      </c>
      <c r="C4196" t="str">
        <f>_xlfn.IFNA(VLOOKUP(A4196,Obesity!$A$1:$G$7092,3,0),"")</f>
        <v>Normal weight</v>
      </c>
      <c r="D4196" t="str">
        <f>_xlfn.IFNA(VLOOKUP(A4196,Obesity!$A$1:$G$7092,4,0),"")</f>
        <v>Female</v>
      </c>
      <c r="E4196" t="str">
        <f>_xlfn.IFNA(VLOOKUP(A4196,Obesity!$A$1:$G$7092,5,0),"")</f>
        <v>35 and below</v>
      </c>
      <c r="F4196" t="str">
        <f>_xlfn.IFNA(VLOOKUP(A4196,Obesity!$A$1:$G$7092,6,0),"")</f>
        <v>below 2,000</v>
      </c>
      <c r="G4196" t="str">
        <f>_xlfn.IFNA(VLOOKUP(A4196,Obesity!$A$1:$G$7092,7,0),"")</f>
        <v>Non-Hispanic Black</v>
      </c>
    </row>
    <row r="4197" spans="1:7" x14ac:dyDescent="0.4">
      <c r="A4197">
        <v>77752</v>
      </c>
      <c r="B4197">
        <f>_xlfn.IFNA(VLOOKUP(A4197,Obesity!$A$1:$G$7092,2,0),"")</f>
        <v>27.9</v>
      </c>
      <c r="C4197" t="str">
        <f>_xlfn.IFNA(VLOOKUP(A4197,Obesity!$A$1:$G$7092,3,0),"")</f>
        <v>Normal weight</v>
      </c>
      <c r="D4197" t="str">
        <f>_xlfn.IFNA(VLOOKUP(A4197,Obesity!$A$1:$G$7092,4,0),"")</f>
        <v>Female</v>
      </c>
      <c r="E4197" t="str">
        <f>_xlfn.IFNA(VLOOKUP(A4197,Obesity!$A$1:$G$7092,5,0),"")</f>
        <v>35 and below</v>
      </c>
      <c r="F4197" t="str">
        <f>_xlfn.IFNA(VLOOKUP(A4197,Obesity!$A$1:$G$7092,6,0),"")</f>
        <v>below 2,000</v>
      </c>
      <c r="G4197" t="str">
        <f>_xlfn.IFNA(VLOOKUP(A4197,Obesity!$A$1:$G$7092,7,0),"")</f>
        <v>Mexican American</v>
      </c>
    </row>
    <row r="4198" spans="1:7" x14ac:dyDescent="0.4">
      <c r="A4198">
        <v>77753</v>
      </c>
      <c r="B4198" t="str">
        <f>_xlfn.IFNA(VLOOKUP(A4198,Obesity!$A$1:$G$7092,2,0),"")</f>
        <v/>
      </c>
      <c r="C4198" t="str">
        <f>_xlfn.IFNA(VLOOKUP(A4198,Obesity!$A$1:$G$7092,3,0),"")</f>
        <v/>
      </c>
      <c r="D4198" t="str">
        <f>_xlfn.IFNA(VLOOKUP(A4198,Obesity!$A$1:$G$7092,4,0),"")</f>
        <v/>
      </c>
      <c r="E4198" t="str">
        <f>_xlfn.IFNA(VLOOKUP(A4198,Obesity!$A$1:$G$7092,5,0),"")</f>
        <v/>
      </c>
      <c r="F4198" t="str">
        <f>_xlfn.IFNA(VLOOKUP(A4198,Obesity!$A$1:$G$7092,6,0),"")</f>
        <v/>
      </c>
      <c r="G4198" t="str">
        <f>_xlfn.IFNA(VLOOKUP(A4198,Obesity!$A$1:$G$7092,7,0),"")</f>
        <v/>
      </c>
    </row>
    <row r="4199" spans="1:7" x14ac:dyDescent="0.4">
      <c r="A4199">
        <v>77754</v>
      </c>
      <c r="B4199">
        <f>_xlfn.IFNA(VLOOKUP(A4199,Obesity!$A$1:$G$7092,2,0),"")</f>
        <v>25</v>
      </c>
      <c r="C4199" t="str">
        <f>_xlfn.IFNA(VLOOKUP(A4199,Obesity!$A$1:$G$7092,3,0),"")</f>
        <v>Obese</v>
      </c>
      <c r="D4199" t="str">
        <f>_xlfn.IFNA(VLOOKUP(A4199,Obesity!$A$1:$G$7092,4,0),"")</f>
        <v>Male</v>
      </c>
      <c r="E4199" t="str">
        <f>_xlfn.IFNA(VLOOKUP(A4199,Obesity!$A$1:$G$7092,5,0),"")</f>
        <v>36 and above</v>
      </c>
      <c r="F4199" t="str">
        <f>_xlfn.IFNA(VLOOKUP(A4199,Obesity!$A$1:$G$7092,6,0),"")</f>
        <v>below 2,500</v>
      </c>
      <c r="G4199" t="str">
        <f>_xlfn.IFNA(VLOOKUP(A4199,Obesity!$A$1:$G$7092,7,0),"")</f>
        <v>Other Race - Including Multi-Racial</v>
      </c>
    </row>
    <row r="4200" spans="1:7" x14ac:dyDescent="0.4">
      <c r="A4200">
        <v>77755</v>
      </c>
      <c r="B4200">
        <f>_xlfn.IFNA(VLOOKUP(A4200,Obesity!$A$1:$G$7092,2,0),"")</f>
        <v>43.7</v>
      </c>
      <c r="C4200" t="str">
        <f>_xlfn.IFNA(VLOOKUP(A4200,Obesity!$A$1:$G$7092,3,0),"")</f>
        <v>Underweight</v>
      </c>
      <c r="D4200" t="str">
        <f>_xlfn.IFNA(VLOOKUP(A4200,Obesity!$A$1:$G$7092,4,0),"")</f>
        <v>Female</v>
      </c>
      <c r="E4200" t="str">
        <f>_xlfn.IFNA(VLOOKUP(A4200,Obesity!$A$1:$G$7092,5,0),"")</f>
        <v>35 and below</v>
      </c>
      <c r="F4200" t="str">
        <f>_xlfn.IFNA(VLOOKUP(A4200,Obesity!$A$1:$G$7092,6,0),"")</f>
        <v>below 2,000</v>
      </c>
      <c r="G4200" t="str">
        <f>_xlfn.IFNA(VLOOKUP(A4200,Obesity!$A$1:$G$7092,7,0),"")</f>
        <v>Other Race - Including Multi-Racial</v>
      </c>
    </row>
    <row r="4201" spans="1:7" x14ac:dyDescent="0.4">
      <c r="A4201">
        <v>77756</v>
      </c>
      <c r="B4201">
        <f>_xlfn.IFNA(VLOOKUP(A4201,Obesity!$A$1:$G$7092,2,0),"")</f>
        <v>0</v>
      </c>
      <c r="C4201" t="str">
        <f>_xlfn.IFNA(VLOOKUP(A4201,Obesity!$A$1:$G$7092,3,0),"")</f>
        <v>Obese</v>
      </c>
      <c r="D4201" t="str">
        <f>_xlfn.IFNA(VLOOKUP(A4201,Obesity!$A$1:$G$7092,4,0),"")</f>
        <v>Male</v>
      </c>
      <c r="E4201" t="str">
        <f>_xlfn.IFNA(VLOOKUP(A4201,Obesity!$A$1:$G$7092,5,0),"")</f>
        <v>36 and above</v>
      </c>
      <c r="F4201" t="str">
        <f>_xlfn.IFNA(VLOOKUP(A4201,Obesity!$A$1:$G$7092,6,0),"")</f>
        <v>below 2,500</v>
      </c>
      <c r="G4201" t="str">
        <f>_xlfn.IFNA(VLOOKUP(A4201,Obesity!$A$1:$G$7092,7,0),"")</f>
        <v>Mexican American</v>
      </c>
    </row>
    <row r="4202" spans="1:7" x14ac:dyDescent="0.4">
      <c r="A4202">
        <v>77757</v>
      </c>
      <c r="B4202" t="str">
        <f>_xlfn.IFNA(VLOOKUP(A4202,Obesity!$A$1:$G$7092,2,0),"")</f>
        <v/>
      </c>
      <c r="C4202" t="str">
        <f>_xlfn.IFNA(VLOOKUP(A4202,Obesity!$A$1:$G$7092,3,0),"")</f>
        <v/>
      </c>
      <c r="D4202" t="str">
        <f>_xlfn.IFNA(VLOOKUP(A4202,Obesity!$A$1:$G$7092,4,0),"")</f>
        <v/>
      </c>
      <c r="E4202" t="str">
        <f>_xlfn.IFNA(VLOOKUP(A4202,Obesity!$A$1:$G$7092,5,0),"")</f>
        <v/>
      </c>
      <c r="F4202" t="str">
        <f>_xlfn.IFNA(VLOOKUP(A4202,Obesity!$A$1:$G$7092,6,0),"")</f>
        <v/>
      </c>
      <c r="G4202" t="str">
        <f>_xlfn.IFNA(VLOOKUP(A4202,Obesity!$A$1:$G$7092,7,0),"")</f>
        <v/>
      </c>
    </row>
    <row r="4203" spans="1:7" x14ac:dyDescent="0.4">
      <c r="A4203">
        <v>77758</v>
      </c>
      <c r="B4203">
        <f>_xlfn.IFNA(VLOOKUP(A4203,Obesity!$A$1:$G$7092,2,0),"")</f>
        <v>28.7</v>
      </c>
      <c r="C4203" t="str">
        <f>_xlfn.IFNA(VLOOKUP(A4203,Obesity!$A$1:$G$7092,3,0),"")</f>
        <v>Obese</v>
      </c>
      <c r="D4203" t="str">
        <f>_xlfn.IFNA(VLOOKUP(A4203,Obesity!$A$1:$G$7092,4,0),"")</f>
        <v>Female</v>
      </c>
      <c r="E4203" t="str">
        <f>_xlfn.IFNA(VLOOKUP(A4203,Obesity!$A$1:$G$7092,5,0),"")</f>
        <v>36 and above</v>
      </c>
      <c r="F4203" t="str">
        <f>_xlfn.IFNA(VLOOKUP(A4203,Obesity!$A$1:$G$7092,6,0),"")</f>
        <v>above 2,000</v>
      </c>
      <c r="G4203" t="str">
        <f>_xlfn.IFNA(VLOOKUP(A4203,Obesity!$A$1:$G$7092,7,0),"")</f>
        <v>Non-Hispanic White</v>
      </c>
    </row>
    <row r="4204" spans="1:7" x14ac:dyDescent="0.4">
      <c r="A4204">
        <v>77759</v>
      </c>
      <c r="B4204">
        <f>_xlfn.IFNA(VLOOKUP(A4204,Obesity!$A$1:$G$7092,2,0),"")</f>
        <v>22.5</v>
      </c>
      <c r="C4204" t="str">
        <f>_xlfn.IFNA(VLOOKUP(A4204,Obesity!$A$1:$G$7092,3,0),"")</f>
        <v>Underweight</v>
      </c>
      <c r="D4204" t="str">
        <f>_xlfn.IFNA(VLOOKUP(A4204,Obesity!$A$1:$G$7092,4,0),"")</f>
        <v>Male</v>
      </c>
      <c r="E4204" t="str">
        <f>_xlfn.IFNA(VLOOKUP(A4204,Obesity!$A$1:$G$7092,5,0),"")</f>
        <v>35 and below</v>
      </c>
      <c r="F4204" t="str">
        <f>_xlfn.IFNA(VLOOKUP(A4204,Obesity!$A$1:$G$7092,6,0),"")</f>
        <v>below 2,500</v>
      </c>
      <c r="G4204" t="str">
        <f>_xlfn.IFNA(VLOOKUP(A4204,Obesity!$A$1:$G$7092,7,0),"")</f>
        <v>Non-Hispanic White</v>
      </c>
    </row>
    <row r="4205" spans="1:7" x14ac:dyDescent="0.4">
      <c r="A4205">
        <v>77760</v>
      </c>
      <c r="B4205">
        <f>_xlfn.IFNA(VLOOKUP(A4205,Obesity!$A$1:$G$7092,2,0),"")</f>
        <v>16.2</v>
      </c>
      <c r="C4205" t="str">
        <f>_xlfn.IFNA(VLOOKUP(A4205,Obesity!$A$1:$G$7092,3,0),"")</f>
        <v>Obese</v>
      </c>
      <c r="D4205" t="str">
        <f>_xlfn.IFNA(VLOOKUP(A4205,Obesity!$A$1:$G$7092,4,0),"")</f>
        <v>Male</v>
      </c>
      <c r="E4205" t="str">
        <f>_xlfn.IFNA(VLOOKUP(A4205,Obesity!$A$1:$G$7092,5,0),"")</f>
        <v>36 and above</v>
      </c>
      <c r="F4205" t="str">
        <f>_xlfn.IFNA(VLOOKUP(A4205,Obesity!$A$1:$G$7092,6,0),"")</f>
        <v>below 2,500</v>
      </c>
      <c r="G4205" t="str">
        <f>_xlfn.IFNA(VLOOKUP(A4205,Obesity!$A$1:$G$7092,7,0),"")</f>
        <v>Non-Hispanic White</v>
      </c>
    </row>
    <row r="4206" spans="1:7" x14ac:dyDescent="0.4">
      <c r="A4206">
        <v>77761</v>
      </c>
      <c r="B4206" t="str">
        <f>_xlfn.IFNA(VLOOKUP(A4206,Obesity!$A$1:$G$7092,2,0),"")</f>
        <v/>
      </c>
      <c r="C4206" t="str">
        <f>_xlfn.IFNA(VLOOKUP(A4206,Obesity!$A$1:$G$7092,3,0),"")</f>
        <v/>
      </c>
      <c r="D4206" t="str">
        <f>_xlfn.IFNA(VLOOKUP(A4206,Obesity!$A$1:$G$7092,4,0),"")</f>
        <v/>
      </c>
      <c r="E4206" t="str">
        <f>_xlfn.IFNA(VLOOKUP(A4206,Obesity!$A$1:$G$7092,5,0),"")</f>
        <v/>
      </c>
      <c r="F4206" t="str">
        <f>_xlfn.IFNA(VLOOKUP(A4206,Obesity!$A$1:$G$7092,6,0),"")</f>
        <v/>
      </c>
      <c r="G4206" t="str">
        <f>_xlfn.IFNA(VLOOKUP(A4206,Obesity!$A$1:$G$7092,7,0),"")</f>
        <v/>
      </c>
    </row>
    <row r="4207" spans="1:7" x14ac:dyDescent="0.4">
      <c r="A4207">
        <v>77762</v>
      </c>
      <c r="B4207">
        <f>_xlfn.IFNA(VLOOKUP(A4207,Obesity!$A$1:$G$7092,2,0),"")</f>
        <v>43.1</v>
      </c>
      <c r="C4207" t="str">
        <f>_xlfn.IFNA(VLOOKUP(A4207,Obesity!$A$1:$G$7092,3,0),"")</f>
        <v>Overweight</v>
      </c>
      <c r="D4207" t="str">
        <f>_xlfn.IFNA(VLOOKUP(A4207,Obesity!$A$1:$G$7092,4,0),"")</f>
        <v>Male</v>
      </c>
      <c r="E4207" t="str">
        <f>_xlfn.IFNA(VLOOKUP(A4207,Obesity!$A$1:$G$7092,5,0),"")</f>
        <v>35 and below</v>
      </c>
      <c r="F4207" t="str">
        <f>_xlfn.IFNA(VLOOKUP(A4207,Obesity!$A$1:$G$7092,6,0),"")</f>
        <v>below 2,500</v>
      </c>
      <c r="G4207" t="str">
        <f>_xlfn.IFNA(VLOOKUP(A4207,Obesity!$A$1:$G$7092,7,0),"")</f>
        <v>Non-Hispanic Black</v>
      </c>
    </row>
    <row r="4208" spans="1:7" x14ac:dyDescent="0.4">
      <c r="A4208">
        <v>77763</v>
      </c>
      <c r="B4208">
        <f>_xlfn.IFNA(VLOOKUP(A4208,Obesity!$A$1:$G$7092,2,0),"")</f>
        <v>38</v>
      </c>
      <c r="C4208" t="str">
        <f>_xlfn.IFNA(VLOOKUP(A4208,Obesity!$A$1:$G$7092,3,0),"")</f>
        <v>Obese</v>
      </c>
      <c r="D4208" t="str">
        <f>_xlfn.IFNA(VLOOKUP(A4208,Obesity!$A$1:$G$7092,4,0),"")</f>
        <v>Female</v>
      </c>
      <c r="E4208" t="str">
        <f>_xlfn.IFNA(VLOOKUP(A4208,Obesity!$A$1:$G$7092,5,0),"")</f>
        <v>36 and above</v>
      </c>
      <c r="F4208" t="str">
        <f>_xlfn.IFNA(VLOOKUP(A4208,Obesity!$A$1:$G$7092,6,0),"")</f>
        <v>above 2,000</v>
      </c>
      <c r="G4208" t="str">
        <f>_xlfn.IFNA(VLOOKUP(A4208,Obesity!$A$1:$G$7092,7,0),"")</f>
        <v>Non-Hispanic White</v>
      </c>
    </row>
    <row r="4209" spans="1:7" x14ac:dyDescent="0.4">
      <c r="A4209">
        <v>77764</v>
      </c>
      <c r="B4209">
        <f>_xlfn.IFNA(VLOOKUP(A4209,Obesity!$A$1:$G$7092,2,0),"")</f>
        <v>36.5</v>
      </c>
      <c r="C4209" t="str">
        <f>_xlfn.IFNA(VLOOKUP(A4209,Obesity!$A$1:$G$7092,3,0),"")</f>
        <v>Normal weight</v>
      </c>
      <c r="D4209" t="str">
        <f>_xlfn.IFNA(VLOOKUP(A4209,Obesity!$A$1:$G$7092,4,0),"")</f>
        <v>Female</v>
      </c>
      <c r="E4209" t="str">
        <f>_xlfn.IFNA(VLOOKUP(A4209,Obesity!$A$1:$G$7092,5,0),"")</f>
        <v>36 and above</v>
      </c>
      <c r="F4209" t="str">
        <f>_xlfn.IFNA(VLOOKUP(A4209,Obesity!$A$1:$G$7092,6,0),"")</f>
        <v>above 2,000</v>
      </c>
      <c r="G4209" t="str">
        <f>_xlfn.IFNA(VLOOKUP(A4209,Obesity!$A$1:$G$7092,7,0),"")</f>
        <v>Other Hispanic</v>
      </c>
    </row>
    <row r="4210" spans="1:7" x14ac:dyDescent="0.4">
      <c r="A4210">
        <v>77765</v>
      </c>
      <c r="B4210">
        <f>_xlfn.IFNA(VLOOKUP(A4210,Obesity!$A$1:$G$7092,2,0),"")</f>
        <v>0</v>
      </c>
      <c r="C4210" t="str">
        <f>_xlfn.IFNA(VLOOKUP(A4210,Obesity!$A$1:$G$7092,3,0),"")</f>
        <v>Overweight</v>
      </c>
      <c r="D4210" t="str">
        <f>_xlfn.IFNA(VLOOKUP(A4210,Obesity!$A$1:$G$7092,4,0),"")</f>
        <v>Female</v>
      </c>
      <c r="E4210" t="str">
        <f>_xlfn.IFNA(VLOOKUP(A4210,Obesity!$A$1:$G$7092,5,0),"")</f>
        <v>35 and below</v>
      </c>
      <c r="F4210" t="str">
        <f>_xlfn.IFNA(VLOOKUP(A4210,Obesity!$A$1:$G$7092,6,0),"")</f>
        <v>below 2,000</v>
      </c>
      <c r="G4210" t="str">
        <f>_xlfn.IFNA(VLOOKUP(A4210,Obesity!$A$1:$G$7092,7,0),"")</f>
        <v>Mexican American</v>
      </c>
    </row>
    <row r="4211" spans="1:7" x14ac:dyDescent="0.4">
      <c r="A4211">
        <v>77766</v>
      </c>
      <c r="B4211">
        <f>_xlfn.IFNA(VLOOKUP(A4211,Obesity!$A$1:$G$7092,2,0),"")</f>
        <v>21.7</v>
      </c>
      <c r="C4211" t="str">
        <f>_xlfn.IFNA(VLOOKUP(A4211,Obesity!$A$1:$G$7092,3,0),"")</f>
        <v>Normal weight</v>
      </c>
      <c r="D4211" t="str">
        <f>_xlfn.IFNA(VLOOKUP(A4211,Obesity!$A$1:$G$7092,4,0),"")</f>
        <v>Female</v>
      </c>
      <c r="E4211" t="str">
        <f>_xlfn.IFNA(VLOOKUP(A4211,Obesity!$A$1:$G$7092,5,0),"")</f>
        <v>35 and below</v>
      </c>
      <c r="F4211" t="str">
        <f>_xlfn.IFNA(VLOOKUP(A4211,Obesity!$A$1:$G$7092,6,0),"")</f>
        <v>below 2,000</v>
      </c>
      <c r="G4211" t="str">
        <f>_xlfn.IFNA(VLOOKUP(A4211,Obesity!$A$1:$G$7092,7,0),"")</f>
        <v>Non-Hispanic White</v>
      </c>
    </row>
    <row r="4212" spans="1:7" x14ac:dyDescent="0.4">
      <c r="A4212">
        <v>77767</v>
      </c>
      <c r="B4212" t="str">
        <f>_xlfn.IFNA(VLOOKUP(A4212,Obesity!$A$1:$G$7092,2,0),"")</f>
        <v/>
      </c>
      <c r="C4212" t="str">
        <f>_xlfn.IFNA(VLOOKUP(A4212,Obesity!$A$1:$G$7092,3,0),"")</f>
        <v/>
      </c>
      <c r="D4212" t="str">
        <f>_xlfn.IFNA(VLOOKUP(A4212,Obesity!$A$1:$G$7092,4,0),"")</f>
        <v/>
      </c>
      <c r="E4212" t="str">
        <f>_xlfn.IFNA(VLOOKUP(A4212,Obesity!$A$1:$G$7092,5,0),"")</f>
        <v/>
      </c>
      <c r="F4212" t="str">
        <f>_xlfn.IFNA(VLOOKUP(A4212,Obesity!$A$1:$G$7092,6,0),"")</f>
        <v/>
      </c>
      <c r="G4212" t="str">
        <f>_xlfn.IFNA(VLOOKUP(A4212,Obesity!$A$1:$G$7092,7,0),"")</f>
        <v/>
      </c>
    </row>
    <row r="4213" spans="1:7" x14ac:dyDescent="0.4">
      <c r="A4213">
        <v>77768</v>
      </c>
      <c r="B4213" t="str">
        <f>_xlfn.IFNA(VLOOKUP(A4213,Obesity!$A$1:$G$7092,2,0),"")</f>
        <v/>
      </c>
      <c r="C4213" t="str">
        <f>_xlfn.IFNA(VLOOKUP(A4213,Obesity!$A$1:$G$7092,3,0),"")</f>
        <v/>
      </c>
      <c r="D4213" t="str">
        <f>_xlfn.IFNA(VLOOKUP(A4213,Obesity!$A$1:$G$7092,4,0),"")</f>
        <v/>
      </c>
      <c r="E4213" t="str">
        <f>_xlfn.IFNA(VLOOKUP(A4213,Obesity!$A$1:$G$7092,5,0),"")</f>
        <v/>
      </c>
      <c r="F4213" t="str">
        <f>_xlfn.IFNA(VLOOKUP(A4213,Obesity!$A$1:$G$7092,6,0),"")</f>
        <v/>
      </c>
      <c r="G4213" t="str">
        <f>_xlfn.IFNA(VLOOKUP(A4213,Obesity!$A$1:$G$7092,7,0),"")</f>
        <v/>
      </c>
    </row>
    <row r="4214" spans="1:7" x14ac:dyDescent="0.4">
      <c r="A4214">
        <v>77769</v>
      </c>
      <c r="B4214">
        <f>_xlfn.IFNA(VLOOKUP(A4214,Obesity!$A$1:$G$7092,2,0),"")</f>
        <v>32.5</v>
      </c>
      <c r="C4214" t="str">
        <f>_xlfn.IFNA(VLOOKUP(A4214,Obesity!$A$1:$G$7092,3,0),"")</f>
        <v>Normal weight</v>
      </c>
      <c r="D4214" t="str">
        <f>_xlfn.IFNA(VLOOKUP(A4214,Obesity!$A$1:$G$7092,4,0),"")</f>
        <v>Female</v>
      </c>
      <c r="E4214" t="str">
        <f>_xlfn.IFNA(VLOOKUP(A4214,Obesity!$A$1:$G$7092,5,0),"")</f>
        <v>36 and above</v>
      </c>
      <c r="F4214" t="str">
        <f>_xlfn.IFNA(VLOOKUP(A4214,Obesity!$A$1:$G$7092,6,0),"")</f>
        <v>above 2,000</v>
      </c>
      <c r="G4214" t="str">
        <f>_xlfn.IFNA(VLOOKUP(A4214,Obesity!$A$1:$G$7092,7,0),"")</f>
        <v>Non-Hispanic White</v>
      </c>
    </row>
    <row r="4215" spans="1:7" x14ac:dyDescent="0.4">
      <c r="A4215">
        <v>77770</v>
      </c>
      <c r="B4215">
        <f>_xlfn.IFNA(VLOOKUP(A4215,Obesity!$A$1:$G$7092,2,0),"")</f>
        <v>24.5</v>
      </c>
      <c r="C4215" t="str">
        <f>_xlfn.IFNA(VLOOKUP(A4215,Obesity!$A$1:$G$7092,3,0),"")</f>
        <v>Underweight</v>
      </c>
      <c r="D4215" t="str">
        <f>_xlfn.IFNA(VLOOKUP(A4215,Obesity!$A$1:$G$7092,4,0),"")</f>
        <v>Female</v>
      </c>
      <c r="E4215" t="str">
        <f>_xlfn.IFNA(VLOOKUP(A4215,Obesity!$A$1:$G$7092,5,0),"")</f>
        <v>35 and below</v>
      </c>
      <c r="F4215" t="str">
        <f>_xlfn.IFNA(VLOOKUP(A4215,Obesity!$A$1:$G$7092,6,0),"")</f>
        <v>below 2,000</v>
      </c>
      <c r="G4215" t="str">
        <f>_xlfn.IFNA(VLOOKUP(A4215,Obesity!$A$1:$G$7092,7,0),"")</f>
        <v>Non-Hispanic Black</v>
      </c>
    </row>
    <row r="4216" spans="1:7" x14ac:dyDescent="0.4">
      <c r="A4216">
        <v>77771</v>
      </c>
      <c r="B4216" t="str">
        <f>_xlfn.IFNA(VLOOKUP(A4216,Obesity!$A$1:$G$7092,2,0),"")</f>
        <v/>
      </c>
      <c r="C4216" t="str">
        <f>_xlfn.IFNA(VLOOKUP(A4216,Obesity!$A$1:$G$7092,3,0),"")</f>
        <v/>
      </c>
      <c r="D4216" t="str">
        <f>_xlfn.IFNA(VLOOKUP(A4216,Obesity!$A$1:$G$7092,4,0),"")</f>
        <v/>
      </c>
      <c r="E4216" t="str">
        <f>_xlfn.IFNA(VLOOKUP(A4216,Obesity!$A$1:$G$7092,5,0),"")</f>
        <v/>
      </c>
      <c r="F4216" t="str">
        <f>_xlfn.IFNA(VLOOKUP(A4216,Obesity!$A$1:$G$7092,6,0),"")</f>
        <v/>
      </c>
      <c r="G4216" t="str">
        <f>_xlfn.IFNA(VLOOKUP(A4216,Obesity!$A$1:$G$7092,7,0),"")</f>
        <v/>
      </c>
    </row>
    <row r="4217" spans="1:7" x14ac:dyDescent="0.4">
      <c r="A4217">
        <v>77772</v>
      </c>
      <c r="B4217">
        <f>_xlfn.IFNA(VLOOKUP(A4217,Obesity!$A$1:$G$7092,2,0),"")</f>
        <v>19.7</v>
      </c>
      <c r="C4217" t="str">
        <f>_xlfn.IFNA(VLOOKUP(A4217,Obesity!$A$1:$G$7092,3,0),"")</f>
        <v>Obese</v>
      </c>
      <c r="D4217" t="str">
        <f>_xlfn.IFNA(VLOOKUP(A4217,Obesity!$A$1:$G$7092,4,0),"")</f>
        <v>Male</v>
      </c>
      <c r="E4217" t="str">
        <f>_xlfn.IFNA(VLOOKUP(A4217,Obesity!$A$1:$G$7092,5,0),"")</f>
        <v>36 and above</v>
      </c>
      <c r="F4217" t="str">
        <f>_xlfn.IFNA(VLOOKUP(A4217,Obesity!$A$1:$G$7092,6,0),"")</f>
        <v>above 2,500</v>
      </c>
      <c r="G4217" t="str">
        <f>_xlfn.IFNA(VLOOKUP(A4217,Obesity!$A$1:$G$7092,7,0),"")</f>
        <v>Non-Hispanic White</v>
      </c>
    </row>
    <row r="4218" spans="1:7" x14ac:dyDescent="0.4">
      <c r="A4218">
        <v>77773</v>
      </c>
      <c r="B4218" t="str">
        <f>_xlfn.IFNA(VLOOKUP(A4218,Obesity!$A$1:$G$7092,2,0),"")</f>
        <v/>
      </c>
      <c r="C4218" t="str">
        <f>_xlfn.IFNA(VLOOKUP(A4218,Obesity!$A$1:$G$7092,3,0),"")</f>
        <v/>
      </c>
      <c r="D4218" t="str">
        <f>_xlfn.IFNA(VLOOKUP(A4218,Obesity!$A$1:$G$7092,4,0),"")</f>
        <v/>
      </c>
      <c r="E4218" t="str">
        <f>_xlfn.IFNA(VLOOKUP(A4218,Obesity!$A$1:$G$7092,5,0),"")</f>
        <v/>
      </c>
      <c r="F4218" t="str">
        <f>_xlfn.IFNA(VLOOKUP(A4218,Obesity!$A$1:$G$7092,6,0),"")</f>
        <v/>
      </c>
      <c r="G4218" t="str">
        <f>_xlfn.IFNA(VLOOKUP(A4218,Obesity!$A$1:$G$7092,7,0),"")</f>
        <v/>
      </c>
    </row>
    <row r="4219" spans="1:7" x14ac:dyDescent="0.4">
      <c r="A4219">
        <v>77774</v>
      </c>
      <c r="B4219">
        <f>_xlfn.IFNA(VLOOKUP(A4219,Obesity!$A$1:$G$7092,2,0),"")</f>
        <v>30.2</v>
      </c>
      <c r="C4219" t="str">
        <f>_xlfn.IFNA(VLOOKUP(A4219,Obesity!$A$1:$G$7092,3,0),"")</f>
        <v>Obese</v>
      </c>
      <c r="D4219" t="str">
        <f>_xlfn.IFNA(VLOOKUP(A4219,Obesity!$A$1:$G$7092,4,0),"")</f>
        <v>Female</v>
      </c>
      <c r="E4219" t="str">
        <f>_xlfn.IFNA(VLOOKUP(A4219,Obesity!$A$1:$G$7092,5,0),"")</f>
        <v>35 and below</v>
      </c>
      <c r="F4219" t="str">
        <f>_xlfn.IFNA(VLOOKUP(A4219,Obesity!$A$1:$G$7092,6,0),"")</f>
        <v>below 2,000</v>
      </c>
      <c r="G4219" t="str">
        <f>_xlfn.IFNA(VLOOKUP(A4219,Obesity!$A$1:$G$7092,7,0),"")</f>
        <v>Non-Hispanic White</v>
      </c>
    </row>
    <row r="4220" spans="1:7" x14ac:dyDescent="0.4">
      <c r="A4220">
        <v>77775</v>
      </c>
      <c r="B4220" t="str">
        <f>_xlfn.IFNA(VLOOKUP(A4220,Obesity!$A$1:$G$7092,2,0),"")</f>
        <v/>
      </c>
      <c r="C4220" t="str">
        <f>_xlfn.IFNA(VLOOKUP(A4220,Obesity!$A$1:$G$7092,3,0),"")</f>
        <v/>
      </c>
      <c r="D4220" t="str">
        <f>_xlfn.IFNA(VLOOKUP(A4220,Obesity!$A$1:$G$7092,4,0),"")</f>
        <v/>
      </c>
      <c r="E4220" t="str">
        <f>_xlfn.IFNA(VLOOKUP(A4220,Obesity!$A$1:$G$7092,5,0),"")</f>
        <v/>
      </c>
      <c r="F4220" t="str">
        <f>_xlfn.IFNA(VLOOKUP(A4220,Obesity!$A$1:$G$7092,6,0),"")</f>
        <v/>
      </c>
      <c r="G4220" t="str">
        <f>_xlfn.IFNA(VLOOKUP(A4220,Obesity!$A$1:$G$7092,7,0),"")</f>
        <v/>
      </c>
    </row>
    <row r="4221" spans="1:7" x14ac:dyDescent="0.4">
      <c r="A4221">
        <v>77776</v>
      </c>
      <c r="B4221" t="str">
        <f>_xlfn.IFNA(VLOOKUP(A4221,Obesity!$A$1:$G$7092,2,0),"")</f>
        <v/>
      </c>
      <c r="C4221" t="str">
        <f>_xlfn.IFNA(VLOOKUP(A4221,Obesity!$A$1:$G$7092,3,0),"")</f>
        <v/>
      </c>
      <c r="D4221" t="str">
        <f>_xlfn.IFNA(VLOOKUP(A4221,Obesity!$A$1:$G$7092,4,0),"")</f>
        <v/>
      </c>
      <c r="E4221" t="str">
        <f>_xlfn.IFNA(VLOOKUP(A4221,Obesity!$A$1:$G$7092,5,0),"")</f>
        <v/>
      </c>
      <c r="F4221" t="str">
        <f>_xlfn.IFNA(VLOOKUP(A4221,Obesity!$A$1:$G$7092,6,0),"")</f>
        <v/>
      </c>
      <c r="G4221" t="str">
        <f>_xlfn.IFNA(VLOOKUP(A4221,Obesity!$A$1:$G$7092,7,0),"")</f>
        <v/>
      </c>
    </row>
    <row r="4222" spans="1:7" x14ac:dyDescent="0.4">
      <c r="A4222">
        <v>77777</v>
      </c>
      <c r="B4222">
        <f>_xlfn.IFNA(VLOOKUP(A4222,Obesity!$A$1:$G$7092,2,0),"")</f>
        <v>18.7</v>
      </c>
      <c r="C4222" t="str">
        <f>_xlfn.IFNA(VLOOKUP(A4222,Obesity!$A$1:$G$7092,3,0),"")</f>
        <v>Overweight</v>
      </c>
      <c r="D4222" t="str">
        <f>_xlfn.IFNA(VLOOKUP(A4222,Obesity!$A$1:$G$7092,4,0),"")</f>
        <v>Female</v>
      </c>
      <c r="E4222" t="str">
        <f>_xlfn.IFNA(VLOOKUP(A4222,Obesity!$A$1:$G$7092,5,0),"")</f>
        <v>36 and above</v>
      </c>
      <c r="F4222" t="str">
        <f>_xlfn.IFNA(VLOOKUP(A4222,Obesity!$A$1:$G$7092,6,0),"")</f>
        <v>below 2,000</v>
      </c>
      <c r="G4222" t="str">
        <f>_xlfn.IFNA(VLOOKUP(A4222,Obesity!$A$1:$G$7092,7,0),"")</f>
        <v>Mexican American</v>
      </c>
    </row>
    <row r="4223" spans="1:7" x14ac:dyDescent="0.4">
      <c r="A4223">
        <v>77778</v>
      </c>
      <c r="B4223">
        <f>_xlfn.IFNA(VLOOKUP(A4223,Obesity!$A$1:$G$7092,2,0),"")</f>
        <v>17.399999999999999</v>
      </c>
      <c r="C4223" t="str">
        <f>_xlfn.IFNA(VLOOKUP(A4223,Obesity!$A$1:$G$7092,3,0),"")</f>
        <v>Obese</v>
      </c>
      <c r="D4223" t="str">
        <f>_xlfn.IFNA(VLOOKUP(A4223,Obesity!$A$1:$G$7092,4,0),"")</f>
        <v>Female</v>
      </c>
      <c r="E4223" t="str">
        <f>_xlfn.IFNA(VLOOKUP(A4223,Obesity!$A$1:$G$7092,5,0),"")</f>
        <v>36 and above</v>
      </c>
      <c r="F4223" t="str">
        <f>_xlfn.IFNA(VLOOKUP(A4223,Obesity!$A$1:$G$7092,6,0),"")</f>
        <v>below 2,000</v>
      </c>
      <c r="G4223" t="str">
        <f>_xlfn.IFNA(VLOOKUP(A4223,Obesity!$A$1:$G$7092,7,0),"")</f>
        <v>Non-Hispanic Asian</v>
      </c>
    </row>
    <row r="4224" spans="1:7" x14ac:dyDescent="0.4">
      <c r="A4224">
        <v>77779</v>
      </c>
      <c r="B4224">
        <f>_xlfn.IFNA(VLOOKUP(A4224,Obesity!$A$1:$G$7092,2,0),"")</f>
        <v>24.2</v>
      </c>
      <c r="C4224" t="str">
        <f>_xlfn.IFNA(VLOOKUP(A4224,Obesity!$A$1:$G$7092,3,0),"")</f>
        <v>Obese</v>
      </c>
      <c r="D4224" t="str">
        <f>_xlfn.IFNA(VLOOKUP(A4224,Obesity!$A$1:$G$7092,4,0),"")</f>
        <v>Female</v>
      </c>
      <c r="E4224" t="str">
        <f>_xlfn.IFNA(VLOOKUP(A4224,Obesity!$A$1:$G$7092,5,0),"")</f>
        <v>36 and above</v>
      </c>
      <c r="F4224" t="str">
        <f>_xlfn.IFNA(VLOOKUP(A4224,Obesity!$A$1:$G$7092,6,0),"")</f>
        <v>above 2,000</v>
      </c>
      <c r="G4224" t="str">
        <f>_xlfn.IFNA(VLOOKUP(A4224,Obesity!$A$1:$G$7092,7,0),"")</f>
        <v>Non-Hispanic Black</v>
      </c>
    </row>
    <row r="4225" spans="1:7" x14ac:dyDescent="0.4">
      <c r="A4225">
        <v>77780</v>
      </c>
      <c r="B4225">
        <f>_xlfn.IFNA(VLOOKUP(A4225,Obesity!$A$1:$G$7092,2,0),"")</f>
        <v>0</v>
      </c>
      <c r="C4225" t="str">
        <f>_xlfn.IFNA(VLOOKUP(A4225,Obesity!$A$1:$G$7092,3,0),"")</f>
        <v>Normal weight</v>
      </c>
      <c r="D4225" t="str">
        <f>_xlfn.IFNA(VLOOKUP(A4225,Obesity!$A$1:$G$7092,4,0),"")</f>
        <v>Male</v>
      </c>
      <c r="E4225" t="str">
        <f>_xlfn.IFNA(VLOOKUP(A4225,Obesity!$A$1:$G$7092,5,0),"")</f>
        <v>36 and above</v>
      </c>
      <c r="F4225" t="str">
        <f>_xlfn.IFNA(VLOOKUP(A4225,Obesity!$A$1:$G$7092,6,0),"")</f>
        <v>below 2,500</v>
      </c>
      <c r="G4225" t="str">
        <f>_xlfn.IFNA(VLOOKUP(A4225,Obesity!$A$1:$G$7092,7,0),"")</f>
        <v>Non-Hispanic Black</v>
      </c>
    </row>
    <row r="4226" spans="1:7" x14ac:dyDescent="0.4">
      <c r="A4226">
        <v>77781</v>
      </c>
      <c r="B4226">
        <f>_xlfn.IFNA(VLOOKUP(A4226,Obesity!$A$1:$G$7092,2,0),"")</f>
        <v>15.8</v>
      </c>
      <c r="C4226" t="str">
        <f>_xlfn.IFNA(VLOOKUP(A4226,Obesity!$A$1:$G$7092,3,0),"")</f>
        <v>Obese</v>
      </c>
      <c r="D4226" t="str">
        <f>_xlfn.IFNA(VLOOKUP(A4226,Obesity!$A$1:$G$7092,4,0),"")</f>
        <v>Male</v>
      </c>
      <c r="E4226" t="str">
        <f>_xlfn.IFNA(VLOOKUP(A4226,Obesity!$A$1:$G$7092,5,0),"")</f>
        <v>35 and below</v>
      </c>
      <c r="F4226" t="str">
        <f>_xlfn.IFNA(VLOOKUP(A4226,Obesity!$A$1:$G$7092,6,0),"")</f>
        <v>below 2,500</v>
      </c>
      <c r="G4226" t="str">
        <f>_xlfn.IFNA(VLOOKUP(A4226,Obesity!$A$1:$G$7092,7,0),"")</f>
        <v>Non-Hispanic Black</v>
      </c>
    </row>
    <row r="4227" spans="1:7" x14ac:dyDescent="0.4">
      <c r="A4227">
        <v>77782</v>
      </c>
      <c r="B4227">
        <f>_xlfn.IFNA(VLOOKUP(A4227,Obesity!$A$1:$G$7092,2,0),"")</f>
        <v>14.2</v>
      </c>
      <c r="C4227" t="str">
        <f>_xlfn.IFNA(VLOOKUP(A4227,Obesity!$A$1:$G$7092,3,0),"")</f>
        <v>Normal weight</v>
      </c>
      <c r="D4227" t="str">
        <f>_xlfn.IFNA(VLOOKUP(A4227,Obesity!$A$1:$G$7092,4,0),"")</f>
        <v>Female</v>
      </c>
      <c r="E4227" t="str">
        <f>_xlfn.IFNA(VLOOKUP(A4227,Obesity!$A$1:$G$7092,5,0),"")</f>
        <v>36 and above</v>
      </c>
      <c r="F4227" t="str">
        <f>_xlfn.IFNA(VLOOKUP(A4227,Obesity!$A$1:$G$7092,6,0),"")</f>
        <v>below 2,000</v>
      </c>
      <c r="G4227" t="str">
        <f>_xlfn.IFNA(VLOOKUP(A4227,Obesity!$A$1:$G$7092,7,0),"")</f>
        <v>Non-Hispanic Black</v>
      </c>
    </row>
    <row r="4228" spans="1:7" x14ac:dyDescent="0.4">
      <c r="A4228">
        <v>77783</v>
      </c>
      <c r="B4228" t="str">
        <f>_xlfn.IFNA(VLOOKUP(A4228,Obesity!$A$1:$G$7092,2,0),"")</f>
        <v/>
      </c>
      <c r="C4228" t="str">
        <f>_xlfn.IFNA(VLOOKUP(A4228,Obesity!$A$1:$G$7092,3,0),"")</f>
        <v/>
      </c>
      <c r="D4228" t="str">
        <f>_xlfn.IFNA(VLOOKUP(A4228,Obesity!$A$1:$G$7092,4,0),"")</f>
        <v/>
      </c>
      <c r="E4228" t="str">
        <f>_xlfn.IFNA(VLOOKUP(A4228,Obesity!$A$1:$G$7092,5,0),"")</f>
        <v/>
      </c>
      <c r="F4228" t="str">
        <f>_xlfn.IFNA(VLOOKUP(A4228,Obesity!$A$1:$G$7092,6,0),"")</f>
        <v/>
      </c>
      <c r="G4228" t="str">
        <f>_xlfn.IFNA(VLOOKUP(A4228,Obesity!$A$1:$G$7092,7,0),"")</f>
        <v/>
      </c>
    </row>
    <row r="4229" spans="1:7" x14ac:dyDescent="0.4">
      <c r="A4229">
        <v>77784</v>
      </c>
      <c r="B4229" t="str">
        <f>_xlfn.IFNA(VLOOKUP(A4229,Obesity!$A$1:$G$7092,2,0),"")</f>
        <v/>
      </c>
      <c r="C4229" t="str">
        <f>_xlfn.IFNA(VLOOKUP(A4229,Obesity!$A$1:$G$7092,3,0),"")</f>
        <v/>
      </c>
      <c r="D4229" t="str">
        <f>_xlfn.IFNA(VLOOKUP(A4229,Obesity!$A$1:$G$7092,4,0),"")</f>
        <v/>
      </c>
      <c r="E4229" t="str">
        <f>_xlfn.IFNA(VLOOKUP(A4229,Obesity!$A$1:$G$7092,5,0),"")</f>
        <v/>
      </c>
      <c r="F4229" t="str">
        <f>_xlfn.IFNA(VLOOKUP(A4229,Obesity!$A$1:$G$7092,6,0),"")</f>
        <v/>
      </c>
      <c r="G4229" t="str">
        <f>_xlfn.IFNA(VLOOKUP(A4229,Obesity!$A$1:$G$7092,7,0),"")</f>
        <v/>
      </c>
    </row>
    <row r="4230" spans="1:7" x14ac:dyDescent="0.4">
      <c r="A4230">
        <v>77785</v>
      </c>
      <c r="B4230">
        <f>_xlfn.IFNA(VLOOKUP(A4230,Obesity!$A$1:$G$7092,2,0),"")</f>
        <v>0</v>
      </c>
      <c r="C4230" t="str">
        <f>_xlfn.IFNA(VLOOKUP(A4230,Obesity!$A$1:$G$7092,3,0),"")</f>
        <v>Underweight</v>
      </c>
      <c r="D4230" t="str">
        <f>_xlfn.IFNA(VLOOKUP(A4230,Obesity!$A$1:$G$7092,4,0),"")</f>
        <v>Female</v>
      </c>
      <c r="E4230" t="str">
        <f>_xlfn.IFNA(VLOOKUP(A4230,Obesity!$A$1:$G$7092,5,0),"")</f>
        <v>35 and below</v>
      </c>
      <c r="F4230" t="str">
        <f>_xlfn.IFNA(VLOOKUP(A4230,Obesity!$A$1:$G$7092,6,0),"")</f>
        <v>below 2,000</v>
      </c>
      <c r="G4230" t="str">
        <f>_xlfn.IFNA(VLOOKUP(A4230,Obesity!$A$1:$G$7092,7,0),"")</f>
        <v>Other Race - Including Multi-Racial</v>
      </c>
    </row>
    <row r="4231" spans="1:7" x14ac:dyDescent="0.4">
      <c r="A4231">
        <v>77786</v>
      </c>
      <c r="B4231">
        <f>_xlfn.IFNA(VLOOKUP(A4231,Obesity!$A$1:$G$7092,2,0),"")</f>
        <v>29.4</v>
      </c>
      <c r="C4231" t="str">
        <f>_xlfn.IFNA(VLOOKUP(A4231,Obesity!$A$1:$G$7092,3,0),"")</f>
        <v>Normal weight</v>
      </c>
      <c r="D4231" t="str">
        <f>_xlfn.IFNA(VLOOKUP(A4231,Obesity!$A$1:$G$7092,4,0),"")</f>
        <v>Male</v>
      </c>
      <c r="E4231" t="str">
        <f>_xlfn.IFNA(VLOOKUP(A4231,Obesity!$A$1:$G$7092,5,0),"")</f>
        <v>36 and above</v>
      </c>
      <c r="F4231" t="str">
        <f>_xlfn.IFNA(VLOOKUP(A4231,Obesity!$A$1:$G$7092,6,0),"")</f>
        <v>below 2,500</v>
      </c>
      <c r="G4231" t="str">
        <f>_xlfn.IFNA(VLOOKUP(A4231,Obesity!$A$1:$G$7092,7,0),"")</f>
        <v>Mexican American</v>
      </c>
    </row>
    <row r="4232" spans="1:7" x14ac:dyDescent="0.4">
      <c r="A4232">
        <v>77787</v>
      </c>
      <c r="B4232">
        <f>_xlfn.IFNA(VLOOKUP(A4232,Obesity!$A$1:$G$7092,2,0),"")</f>
        <v>28.1</v>
      </c>
      <c r="C4232" t="str">
        <f>_xlfn.IFNA(VLOOKUP(A4232,Obesity!$A$1:$G$7092,3,0),"")</f>
        <v>Obese</v>
      </c>
      <c r="D4232" t="str">
        <f>_xlfn.IFNA(VLOOKUP(A4232,Obesity!$A$1:$G$7092,4,0),"")</f>
        <v>Female</v>
      </c>
      <c r="E4232" t="str">
        <f>_xlfn.IFNA(VLOOKUP(A4232,Obesity!$A$1:$G$7092,5,0),"")</f>
        <v>36 and above</v>
      </c>
      <c r="F4232" t="str">
        <f>_xlfn.IFNA(VLOOKUP(A4232,Obesity!$A$1:$G$7092,6,0),"")</f>
        <v>below 2,000</v>
      </c>
      <c r="G4232" t="str">
        <f>_xlfn.IFNA(VLOOKUP(A4232,Obesity!$A$1:$G$7092,7,0),"")</f>
        <v>Mexican American</v>
      </c>
    </row>
    <row r="4233" spans="1:7" x14ac:dyDescent="0.4">
      <c r="A4233">
        <v>77788</v>
      </c>
      <c r="B4233">
        <f>_xlfn.IFNA(VLOOKUP(A4233,Obesity!$A$1:$G$7092,2,0),"")</f>
        <v>29.9</v>
      </c>
      <c r="C4233" t="str">
        <f>_xlfn.IFNA(VLOOKUP(A4233,Obesity!$A$1:$G$7092,3,0),"")</f>
        <v>Obese</v>
      </c>
      <c r="D4233" t="str">
        <f>_xlfn.IFNA(VLOOKUP(A4233,Obesity!$A$1:$G$7092,4,0),"")</f>
        <v>Female</v>
      </c>
      <c r="E4233" t="str">
        <f>_xlfn.IFNA(VLOOKUP(A4233,Obesity!$A$1:$G$7092,5,0),"")</f>
        <v>35 and below</v>
      </c>
      <c r="F4233" t="str">
        <f>_xlfn.IFNA(VLOOKUP(A4233,Obesity!$A$1:$G$7092,6,0),"")</f>
        <v>above 2,000</v>
      </c>
      <c r="G4233" t="str">
        <f>_xlfn.IFNA(VLOOKUP(A4233,Obesity!$A$1:$G$7092,7,0),"")</f>
        <v>Non-Hispanic Black</v>
      </c>
    </row>
    <row r="4234" spans="1:7" x14ac:dyDescent="0.4">
      <c r="A4234">
        <v>77789</v>
      </c>
      <c r="B4234" t="str">
        <f>_xlfn.IFNA(VLOOKUP(A4234,Obesity!$A$1:$G$7092,2,0),"")</f>
        <v/>
      </c>
      <c r="C4234" t="str">
        <f>_xlfn.IFNA(VLOOKUP(A4234,Obesity!$A$1:$G$7092,3,0),"")</f>
        <v/>
      </c>
      <c r="D4234" t="str">
        <f>_xlfn.IFNA(VLOOKUP(A4234,Obesity!$A$1:$G$7092,4,0),"")</f>
        <v/>
      </c>
      <c r="E4234" t="str">
        <f>_xlfn.IFNA(VLOOKUP(A4234,Obesity!$A$1:$G$7092,5,0),"")</f>
        <v/>
      </c>
      <c r="F4234" t="str">
        <f>_xlfn.IFNA(VLOOKUP(A4234,Obesity!$A$1:$G$7092,6,0),"")</f>
        <v/>
      </c>
      <c r="G4234" t="str">
        <f>_xlfn.IFNA(VLOOKUP(A4234,Obesity!$A$1:$G$7092,7,0),"")</f>
        <v/>
      </c>
    </row>
    <row r="4235" spans="1:7" x14ac:dyDescent="0.4">
      <c r="A4235">
        <v>77790</v>
      </c>
      <c r="B4235" t="str">
        <f>_xlfn.IFNA(VLOOKUP(A4235,Obesity!$A$1:$G$7092,2,0),"")</f>
        <v/>
      </c>
      <c r="C4235" t="str">
        <f>_xlfn.IFNA(VLOOKUP(A4235,Obesity!$A$1:$G$7092,3,0),"")</f>
        <v/>
      </c>
      <c r="D4235" t="str">
        <f>_xlfn.IFNA(VLOOKUP(A4235,Obesity!$A$1:$G$7092,4,0),"")</f>
        <v/>
      </c>
      <c r="E4235" t="str">
        <f>_xlfn.IFNA(VLOOKUP(A4235,Obesity!$A$1:$G$7092,5,0),"")</f>
        <v/>
      </c>
      <c r="F4235" t="str">
        <f>_xlfn.IFNA(VLOOKUP(A4235,Obesity!$A$1:$G$7092,6,0),"")</f>
        <v/>
      </c>
      <c r="G4235" t="str">
        <f>_xlfn.IFNA(VLOOKUP(A4235,Obesity!$A$1:$G$7092,7,0),"")</f>
        <v/>
      </c>
    </row>
    <row r="4236" spans="1:7" x14ac:dyDescent="0.4">
      <c r="A4236">
        <v>77791</v>
      </c>
      <c r="B4236">
        <f>_xlfn.IFNA(VLOOKUP(A4236,Obesity!$A$1:$G$7092,2,0),"")</f>
        <v>38.4</v>
      </c>
      <c r="C4236" t="str">
        <f>_xlfn.IFNA(VLOOKUP(A4236,Obesity!$A$1:$G$7092,3,0),"")</f>
        <v>Normal weight</v>
      </c>
      <c r="D4236" t="str">
        <f>_xlfn.IFNA(VLOOKUP(A4236,Obesity!$A$1:$G$7092,4,0),"")</f>
        <v>Male</v>
      </c>
      <c r="E4236" t="str">
        <f>_xlfn.IFNA(VLOOKUP(A4236,Obesity!$A$1:$G$7092,5,0),"")</f>
        <v>35 and below</v>
      </c>
      <c r="F4236" t="str">
        <f>_xlfn.IFNA(VLOOKUP(A4236,Obesity!$A$1:$G$7092,6,0),"")</f>
        <v>below 2,500</v>
      </c>
      <c r="G4236" t="str">
        <f>_xlfn.IFNA(VLOOKUP(A4236,Obesity!$A$1:$G$7092,7,0),"")</f>
        <v>Non-Hispanic White</v>
      </c>
    </row>
    <row r="4237" spans="1:7" x14ac:dyDescent="0.4">
      <c r="A4237">
        <v>77792</v>
      </c>
      <c r="B4237" t="str">
        <f>_xlfn.IFNA(VLOOKUP(A4237,Obesity!$A$1:$G$7092,2,0),"")</f>
        <v/>
      </c>
      <c r="C4237" t="str">
        <f>_xlfn.IFNA(VLOOKUP(A4237,Obesity!$A$1:$G$7092,3,0),"")</f>
        <v/>
      </c>
      <c r="D4237" t="str">
        <f>_xlfn.IFNA(VLOOKUP(A4237,Obesity!$A$1:$G$7092,4,0),"")</f>
        <v/>
      </c>
      <c r="E4237" t="str">
        <f>_xlfn.IFNA(VLOOKUP(A4237,Obesity!$A$1:$G$7092,5,0),"")</f>
        <v/>
      </c>
      <c r="F4237" t="str">
        <f>_xlfn.IFNA(VLOOKUP(A4237,Obesity!$A$1:$G$7092,6,0),"")</f>
        <v/>
      </c>
      <c r="G4237" t="str">
        <f>_xlfn.IFNA(VLOOKUP(A4237,Obesity!$A$1:$G$7092,7,0),"")</f>
        <v/>
      </c>
    </row>
    <row r="4238" spans="1:7" x14ac:dyDescent="0.4">
      <c r="A4238">
        <v>77793</v>
      </c>
      <c r="B4238">
        <f>_xlfn.IFNA(VLOOKUP(A4238,Obesity!$A$1:$G$7092,2,0),"")</f>
        <v>35.299999999999997</v>
      </c>
      <c r="C4238" t="str">
        <f>_xlfn.IFNA(VLOOKUP(A4238,Obesity!$A$1:$G$7092,3,0),"")</f>
        <v>Underweight</v>
      </c>
      <c r="D4238" t="str">
        <f>_xlfn.IFNA(VLOOKUP(A4238,Obesity!$A$1:$G$7092,4,0),"")</f>
        <v>Female</v>
      </c>
      <c r="E4238" t="str">
        <f>_xlfn.IFNA(VLOOKUP(A4238,Obesity!$A$1:$G$7092,5,0),"")</f>
        <v>35 and below</v>
      </c>
      <c r="F4238" t="str">
        <f>_xlfn.IFNA(VLOOKUP(A4238,Obesity!$A$1:$G$7092,6,0),"")</f>
        <v>above 2,000</v>
      </c>
      <c r="G4238" t="str">
        <f>_xlfn.IFNA(VLOOKUP(A4238,Obesity!$A$1:$G$7092,7,0),"")</f>
        <v>Other Hispanic</v>
      </c>
    </row>
    <row r="4239" spans="1:7" x14ac:dyDescent="0.4">
      <c r="A4239">
        <v>77794</v>
      </c>
      <c r="B4239">
        <f>_xlfn.IFNA(VLOOKUP(A4239,Obesity!$A$1:$G$7092,2,0),"")</f>
        <v>17.3</v>
      </c>
      <c r="C4239" t="str">
        <f>_xlfn.IFNA(VLOOKUP(A4239,Obesity!$A$1:$G$7092,3,0),"")</f>
        <v>Overweight</v>
      </c>
      <c r="D4239" t="str">
        <f>_xlfn.IFNA(VLOOKUP(A4239,Obesity!$A$1:$G$7092,4,0),"")</f>
        <v>Male</v>
      </c>
      <c r="E4239" t="str">
        <f>_xlfn.IFNA(VLOOKUP(A4239,Obesity!$A$1:$G$7092,5,0),"")</f>
        <v>35 and below</v>
      </c>
      <c r="F4239" t="str">
        <f>_xlfn.IFNA(VLOOKUP(A4239,Obesity!$A$1:$G$7092,6,0),"")</f>
        <v>below 2,500</v>
      </c>
      <c r="G4239" t="str">
        <f>_xlfn.IFNA(VLOOKUP(A4239,Obesity!$A$1:$G$7092,7,0),"")</f>
        <v>Other Race - Including Multi-Racial</v>
      </c>
    </row>
    <row r="4240" spans="1:7" x14ac:dyDescent="0.4">
      <c r="A4240">
        <v>77795</v>
      </c>
      <c r="B4240" t="str">
        <f>_xlfn.IFNA(VLOOKUP(A4240,Obesity!$A$1:$G$7092,2,0),"")</f>
        <v/>
      </c>
      <c r="C4240" t="str">
        <f>_xlfn.IFNA(VLOOKUP(A4240,Obesity!$A$1:$G$7092,3,0),"")</f>
        <v/>
      </c>
      <c r="D4240" t="str">
        <f>_xlfn.IFNA(VLOOKUP(A4240,Obesity!$A$1:$G$7092,4,0),"")</f>
        <v/>
      </c>
      <c r="E4240" t="str">
        <f>_xlfn.IFNA(VLOOKUP(A4240,Obesity!$A$1:$G$7092,5,0),"")</f>
        <v/>
      </c>
      <c r="F4240" t="str">
        <f>_xlfn.IFNA(VLOOKUP(A4240,Obesity!$A$1:$G$7092,6,0),"")</f>
        <v/>
      </c>
      <c r="G4240" t="str">
        <f>_xlfn.IFNA(VLOOKUP(A4240,Obesity!$A$1:$G$7092,7,0),"")</f>
        <v/>
      </c>
    </row>
    <row r="4241" spans="1:7" x14ac:dyDescent="0.4">
      <c r="A4241">
        <v>77796</v>
      </c>
      <c r="B4241">
        <f>_xlfn.IFNA(VLOOKUP(A4241,Obesity!$A$1:$G$7092,2,0),"")</f>
        <v>26.1</v>
      </c>
      <c r="C4241" t="str">
        <f>_xlfn.IFNA(VLOOKUP(A4241,Obesity!$A$1:$G$7092,3,0),"")</f>
        <v>Overweight</v>
      </c>
      <c r="D4241" t="str">
        <f>_xlfn.IFNA(VLOOKUP(A4241,Obesity!$A$1:$G$7092,4,0),"")</f>
        <v>Female</v>
      </c>
      <c r="E4241" t="str">
        <f>_xlfn.IFNA(VLOOKUP(A4241,Obesity!$A$1:$G$7092,5,0),"")</f>
        <v>35 and below</v>
      </c>
      <c r="F4241" t="str">
        <f>_xlfn.IFNA(VLOOKUP(A4241,Obesity!$A$1:$G$7092,6,0),"")</f>
        <v>below 2,000</v>
      </c>
      <c r="G4241" t="str">
        <f>_xlfn.IFNA(VLOOKUP(A4241,Obesity!$A$1:$G$7092,7,0),"")</f>
        <v>Other Hispanic</v>
      </c>
    </row>
    <row r="4242" spans="1:7" x14ac:dyDescent="0.4">
      <c r="A4242">
        <v>77797</v>
      </c>
      <c r="B4242" t="str">
        <f>_xlfn.IFNA(VLOOKUP(A4242,Obesity!$A$1:$G$7092,2,0),"")</f>
        <v/>
      </c>
      <c r="C4242" t="str">
        <f>_xlfn.IFNA(VLOOKUP(A4242,Obesity!$A$1:$G$7092,3,0),"")</f>
        <v/>
      </c>
      <c r="D4242" t="str">
        <f>_xlfn.IFNA(VLOOKUP(A4242,Obesity!$A$1:$G$7092,4,0),"")</f>
        <v/>
      </c>
      <c r="E4242" t="str">
        <f>_xlfn.IFNA(VLOOKUP(A4242,Obesity!$A$1:$G$7092,5,0),"")</f>
        <v/>
      </c>
      <c r="F4242" t="str">
        <f>_xlfn.IFNA(VLOOKUP(A4242,Obesity!$A$1:$G$7092,6,0),"")</f>
        <v/>
      </c>
      <c r="G4242" t="str">
        <f>_xlfn.IFNA(VLOOKUP(A4242,Obesity!$A$1:$G$7092,7,0),"")</f>
        <v/>
      </c>
    </row>
    <row r="4243" spans="1:7" x14ac:dyDescent="0.4">
      <c r="A4243">
        <v>77798</v>
      </c>
      <c r="B4243">
        <f>_xlfn.IFNA(VLOOKUP(A4243,Obesity!$A$1:$G$7092,2,0),"")</f>
        <v>21.3</v>
      </c>
      <c r="C4243" t="str">
        <f>_xlfn.IFNA(VLOOKUP(A4243,Obesity!$A$1:$G$7092,3,0),"")</f>
        <v>Underweight</v>
      </c>
      <c r="D4243" t="str">
        <f>_xlfn.IFNA(VLOOKUP(A4243,Obesity!$A$1:$G$7092,4,0),"")</f>
        <v>Female</v>
      </c>
      <c r="E4243" t="str">
        <f>_xlfn.IFNA(VLOOKUP(A4243,Obesity!$A$1:$G$7092,5,0),"")</f>
        <v>35 and below</v>
      </c>
      <c r="F4243" t="str">
        <f>_xlfn.IFNA(VLOOKUP(A4243,Obesity!$A$1:$G$7092,6,0),"")</f>
        <v>below 2,000</v>
      </c>
      <c r="G4243" t="str">
        <f>_xlfn.IFNA(VLOOKUP(A4243,Obesity!$A$1:$G$7092,7,0),"")</f>
        <v>Non-Hispanic White</v>
      </c>
    </row>
    <row r="4244" spans="1:7" x14ac:dyDescent="0.4">
      <c r="A4244">
        <v>77799</v>
      </c>
      <c r="B4244" t="str">
        <f>_xlfn.IFNA(VLOOKUP(A4244,Obesity!$A$1:$G$7092,2,0),"")</f>
        <v/>
      </c>
      <c r="C4244" t="str">
        <f>_xlfn.IFNA(VLOOKUP(A4244,Obesity!$A$1:$G$7092,3,0),"")</f>
        <v/>
      </c>
      <c r="D4244" t="str">
        <f>_xlfn.IFNA(VLOOKUP(A4244,Obesity!$A$1:$G$7092,4,0),"")</f>
        <v/>
      </c>
      <c r="E4244" t="str">
        <f>_xlfn.IFNA(VLOOKUP(A4244,Obesity!$A$1:$G$7092,5,0),"")</f>
        <v/>
      </c>
      <c r="F4244" t="str">
        <f>_xlfn.IFNA(VLOOKUP(A4244,Obesity!$A$1:$G$7092,6,0),"")</f>
        <v/>
      </c>
      <c r="G4244" t="str">
        <f>_xlfn.IFNA(VLOOKUP(A4244,Obesity!$A$1:$G$7092,7,0),"")</f>
        <v/>
      </c>
    </row>
    <row r="4245" spans="1:7" x14ac:dyDescent="0.4">
      <c r="A4245">
        <v>77800</v>
      </c>
      <c r="B4245">
        <f>_xlfn.IFNA(VLOOKUP(A4245,Obesity!$A$1:$G$7092,2,0),"")</f>
        <v>23.4</v>
      </c>
      <c r="C4245" t="str">
        <f>_xlfn.IFNA(VLOOKUP(A4245,Obesity!$A$1:$G$7092,3,0),"")</f>
        <v>Obese</v>
      </c>
      <c r="D4245" t="str">
        <f>_xlfn.IFNA(VLOOKUP(A4245,Obesity!$A$1:$G$7092,4,0),"")</f>
        <v>Female</v>
      </c>
      <c r="E4245" t="str">
        <f>_xlfn.IFNA(VLOOKUP(A4245,Obesity!$A$1:$G$7092,5,0),"")</f>
        <v>35 and below</v>
      </c>
      <c r="F4245" t="str">
        <f>_xlfn.IFNA(VLOOKUP(A4245,Obesity!$A$1:$G$7092,6,0),"")</f>
        <v>above 2,000</v>
      </c>
      <c r="G4245" t="str">
        <f>_xlfn.IFNA(VLOOKUP(A4245,Obesity!$A$1:$G$7092,7,0),"")</f>
        <v>Non-Hispanic Black</v>
      </c>
    </row>
    <row r="4246" spans="1:7" x14ac:dyDescent="0.4">
      <c r="A4246">
        <v>77801</v>
      </c>
      <c r="B4246">
        <f>_xlfn.IFNA(VLOOKUP(A4246,Obesity!$A$1:$G$7092,2,0),"")</f>
        <v>23.7</v>
      </c>
      <c r="C4246" t="str">
        <f>_xlfn.IFNA(VLOOKUP(A4246,Obesity!$A$1:$G$7092,3,0),"")</f>
        <v>Normal weight</v>
      </c>
      <c r="D4246" t="str">
        <f>_xlfn.IFNA(VLOOKUP(A4246,Obesity!$A$1:$G$7092,4,0),"")</f>
        <v>Male</v>
      </c>
      <c r="E4246" t="str">
        <f>_xlfn.IFNA(VLOOKUP(A4246,Obesity!$A$1:$G$7092,5,0),"")</f>
        <v>35 and below</v>
      </c>
      <c r="F4246" t="str">
        <f>_xlfn.IFNA(VLOOKUP(A4246,Obesity!$A$1:$G$7092,6,0),"")</f>
        <v>below 2,500</v>
      </c>
      <c r="G4246" t="str">
        <f>_xlfn.IFNA(VLOOKUP(A4246,Obesity!$A$1:$G$7092,7,0),"")</f>
        <v>Other Hispanic</v>
      </c>
    </row>
    <row r="4247" spans="1:7" x14ac:dyDescent="0.4">
      <c r="A4247">
        <v>77802</v>
      </c>
      <c r="B4247">
        <f>_xlfn.IFNA(VLOOKUP(A4247,Obesity!$A$1:$G$7092,2,0),"")</f>
        <v>40.4</v>
      </c>
      <c r="C4247" t="str">
        <f>_xlfn.IFNA(VLOOKUP(A4247,Obesity!$A$1:$G$7092,3,0),"")</f>
        <v>Normal weight</v>
      </c>
      <c r="D4247" t="str">
        <f>_xlfn.IFNA(VLOOKUP(A4247,Obesity!$A$1:$G$7092,4,0),"")</f>
        <v>Female</v>
      </c>
      <c r="E4247" t="str">
        <f>_xlfn.IFNA(VLOOKUP(A4247,Obesity!$A$1:$G$7092,5,0),"")</f>
        <v>36 and above</v>
      </c>
      <c r="F4247" t="str">
        <f>_xlfn.IFNA(VLOOKUP(A4247,Obesity!$A$1:$G$7092,6,0),"")</f>
        <v>below 2,000</v>
      </c>
      <c r="G4247" t="str">
        <f>_xlfn.IFNA(VLOOKUP(A4247,Obesity!$A$1:$G$7092,7,0),"")</f>
        <v>Non-Hispanic Black</v>
      </c>
    </row>
    <row r="4248" spans="1:7" x14ac:dyDescent="0.4">
      <c r="A4248">
        <v>77803</v>
      </c>
      <c r="B4248">
        <f>_xlfn.IFNA(VLOOKUP(A4248,Obesity!$A$1:$G$7092,2,0),"")</f>
        <v>28</v>
      </c>
      <c r="C4248" t="str">
        <f>_xlfn.IFNA(VLOOKUP(A4248,Obesity!$A$1:$G$7092,3,0),"")</f>
        <v>Normal weight</v>
      </c>
      <c r="D4248" t="str">
        <f>_xlfn.IFNA(VLOOKUP(A4248,Obesity!$A$1:$G$7092,4,0),"")</f>
        <v>Male</v>
      </c>
      <c r="E4248" t="str">
        <f>_xlfn.IFNA(VLOOKUP(A4248,Obesity!$A$1:$G$7092,5,0),"")</f>
        <v>36 and above</v>
      </c>
      <c r="F4248" t="str">
        <f>_xlfn.IFNA(VLOOKUP(A4248,Obesity!$A$1:$G$7092,6,0),"")</f>
        <v>above 2,500</v>
      </c>
      <c r="G4248" t="str">
        <f>_xlfn.IFNA(VLOOKUP(A4248,Obesity!$A$1:$G$7092,7,0),"")</f>
        <v>Other Race - Including Multi-Racial</v>
      </c>
    </row>
    <row r="4249" spans="1:7" x14ac:dyDescent="0.4">
      <c r="A4249">
        <v>77804</v>
      </c>
      <c r="B4249">
        <f>_xlfn.IFNA(VLOOKUP(A4249,Obesity!$A$1:$G$7092,2,0),"")</f>
        <v>27.7</v>
      </c>
      <c r="C4249" t="str">
        <f>_xlfn.IFNA(VLOOKUP(A4249,Obesity!$A$1:$G$7092,3,0),"")</f>
        <v>Underweight</v>
      </c>
      <c r="D4249" t="str">
        <f>_xlfn.IFNA(VLOOKUP(A4249,Obesity!$A$1:$G$7092,4,0),"")</f>
        <v>Male</v>
      </c>
      <c r="E4249" t="str">
        <f>_xlfn.IFNA(VLOOKUP(A4249,Obesity!$A$1:$G$7092,5,0),"")</f>
        <v>35 and below</v>
      </c>
      <c r="F4249" t="str">
        <f>_xlfn.IFNA(VLOOKUP(A4249,Obesity!$A$1:$G$7092,6,0),"")</f>
        <v>below 2,500</v>
      </c>
      <c r="G4249" t="str">
        <f>_xlfn.IFNA(VLOOKUP(A4249,Obesity!$A$1:$G$7092,7,0),"")</f>
        <v>Other Hispanic</v>
      </c>
    </row>
    <row r="4250" spans="1:7" x14ac:dyDescent="0.4">
      <c r="A4250">
        <v>77805</v>
      </c>
      <c r="B4250">
        <f>_xlfn.IFNA(VLOOKUP(A4250,Obesity!$A$1:$G$7092,2,0),"")</f>
        <v>16.100000000000001</v>
      </c>
      <c r="C4250" t="str">
        <f>_xlfn.IFNA(VLOOKUP(A4250,Obesity!$A$1:$G$7092,3,0),"")</f>
        <v>Overweight</v>
      </c>
      <c r="D4250" t="str">
        <f>_xlfn.IFNA(VLOOKUP(A4250,Obesity!$A$1:$G$7092,4,0),"")</f>
        <v>Female</v>
      </c>
      <c r="E4250" t="str">
        <f>_xlfn.IFNA(VLOOKUP(A4250,Obesity!$A$1:$G$7092,5,0),"")</f>
        <v>35 and below</v>
      </c>
      <c r="F4250" t="str">
        <f>_xlfn.IFNA(VLOOKUP(A4250,Obesity!$A$1:$G$7092,6,0),"")</f>
        <v>below 2,000</v>
      </c>
      <c r="G4250" t="str">
        <f>_xlfn.IFNA(VLOOKUP(A4250,Obesity!$A$1:$G$7092,7,0),"")</f>
        <v>Non-Hispanic White</v>
      </c>
    </row>
    <row r="4251" spans="1:7" x14ac:dyDescent="0.4">
      <c r="A4251">
        <v>77806</v>
      </c>
      <c r="B4251">
        <f>_xlfn.IFNA(VLOOKUP(A4251,Obesity!$A$1:$G$7092,2,0),"")</f>
        <v>12.9</v>
      </c>
      <c r="C4251" t="str">
        <f>_xlfn.IFNA(VLOOKUP(A4251,Obesity!$A$1:$G$7092,3,0),"")</f>
        <v>Normal weight</v>
      </c>
      <c r="D4251" t="str">
        <f>_xlfn.IFNA(VLOOKUP(A4251,Obesity!$A$1:$G$7092,4,0),"")</f>
        <v>Male</v>
      </c>
      <c r="E4251" t="str">
        <f>_xlfn.IFNA(VLOOKUP(A4251,Obesity!$A$1:$G$7092,5,0),"")</f>
        <v>35 and below</v>
      </c>
      <c r="F4251" t="str">
        <f>_xlfn.IFNA(VLOOKUP(A4251,Obesity!$A$1:$G$7092,6,0),"")</f>
        <v>below 2,500</v>
      </c>
      <c r="G4251" t="str">
        <f>_xlfn.IFNA(VLOOKUP(A4251,Obesity!$A$1:$G$7092,7,0),"")</f>
        <v>Non-Hispanic Black</v>
      </c>
    </row>
    <row r="4252" spans="1:7" x14ac:dyDescent="0.4">
      <c r="A4252">
        <v>77807</v>
      </c>
      <c r="B4252">
        <f>_xlfn.IFNA(VLOOKUP(A4252,Obesity!$A$1:$G$7092,2,0),"")</f>
        <v>28.6</v>
      </c>
      <c r="C4252" t="str">
        <f>_xlfn.IFNA(VLOOKUP(A4252,Obesity!$A$1:$G$7092,3,0),"")</f>
        <v>Overweight</v>
      </c>
      <c r="D4252" t="str">
        <f>_xlfn.IFNA(VLOOKUP(A4252,Obesity!$A$1:$G$7092,4,0),"")</f>
        <v>Male</v>
      </c>
      <c r="E4252" t="str">
        <f>_xlfn.IFNA(VLOOKUP(A4252,Obesity!$A$1:$G$7092,5,0),"")</f>
        <v>35 and below</v>
      </c>
      <c r="F4252" t="str">
        <f>_xlfn.IFNA(VLOOKUP(A4252,Obesity!$A$1:$G$7092,6,0),"")</f>
        <v>above 2,500</v>
      </c>
      <c r="G4252" t="str">
        <f>_xlfn.IFNA(VLOOKUP(A4252,Obesity!$A$1:$G$7092,7,0),"")</f>
        <v>Non-Hispanic Black</v>
      </c>
    </row>
    <row r="4253" spans="1:7" x14ac:dyDescent="0.4">
      <c r="A4253">
        <v>77808</v>
      </c>
      <c r="B4253" t="str">
        <f>_xlfn.IFNA(VLOOKUP(A4253,Obesity!$A$1:$G$7092,2,0),"")</f>
        <v/>
      </c>
      <c r="C4253" t="str">
        <f>_xlfn.IFNA(VLOOKUP(A4253,Obesity!$A$1:$G$7092,3,0),"")</f>
        <v/>
      </c>
      <c r="D4253" t="str">
        <f>_xlfn.IFNA(VLOOKUP(A4253,Obesity!$A$1:$G$7092,4,0),"")</f>
        <v/>
      </c>
      <c r="E4253" t="str">
        <f>_xlfn.IFNA(VLOOKUP(A4253,Obesity!$A$1:$G$7092,5,0),"")</f>
        <v/>
      </c>
      <c r="F4253" t="str">
        <f>_xlfn.IFNA(VLOOKUP(A4253,Obesity!$A$1:$G$7092,6,0),"")</f>
        <v/>
      </c>
      <c r="G4253" t="str">
        <f>_xlfn.IFNA(VLOOKUP(A4253,Obesity!$A$1:$G$7092,7,0),"")</f>
        <v/>
      </c>
    </row>
    <row r="4254" spans="1:7" x14ac:dyDescent="0.4">
      <c r="A4254">
        <v>77809</v>
      </c>
      <c r="B4254">
        <f>_xlfn.IFNA(VLOOKUP(A4254,Obesity!$A$1:$G$7092,2,0),"")</f>
        <v>28</v>
      </c>
      <c r="C4254" t="str">
        <f>_xlfn.IFNA(VLOOKUP(A4254,Obesity!$A$1:$G$7092,3,0),"")</f>
        <v>Normal weight</v>
      </c>
      <c r="D4254" t="str">
        <f>_xlfn.IFNA(VLOOKUP(A4254,Obesity!$A$1:$G$7092,4,0),"")</f>
        <v>Male</v>
      </c>
      <c r="E4254" t="str">
        <f>_xlfn.IFNA(VLOOKUP(A4254,Obesity!$A$1:$G$7092,5,0),"")</f>
        <v>35 and below</v>
      </c>
      <c r="F4254" t="str">
        <f>_xlfn.IFNA(VLOOKUP(A4254,Obesity!$A$1:$G$7092,6,0),"")</f>
        <v>below 2,500</v>
      </c>
      <c r="G4254" t="str">
        <f>_xlfn.IFNA(VLOOKUP(A4254,Obesity!$A$1:$G$7092,7,0),"")</f>
        <v>Non-Hispanic Asian</v>
      </c>
    </row>
    <row r="4255" spans="1:7" x14ac:dyDescent="0.4">
      <c r="A4255">
        <v>77810</v>
      </c>
      <c r="B4255" t="str">
        <f>_xlfn.IFNA(VLOOKUP(A4255,Obesity!$A$1:$G$7092,2,0),"")</f>
        <v/>
      </c>
      <c r="C4255" t="str">
        <f>_xlfn.IFNA(VLOOKUP(A4255,Obesity!$A$1:$G$7092,3,0),"")</f>
        <v/>
      </c>
      <c r="D4255" t="str">
        <f>_xlfn.IFNA(VLOOKUP(A4255,Obesity!$A$1:$G$7092,4,0),"")</f>
        <v/>
      </c>
      <c r="E4255" t="str">
        <f>_xlfn.IFNA(VLOOKUP(A4255,Obesity!$A$1:$G$7092,5,0),"")</f>
        <v/>
      </c>
      <c r="F4255" t="str">
        <f>_xlfn.IFNA(VLOOKUP(A4255,Obesity!$A$1:$G$7092,6,0),"")</f>
        <v/>
      </c>
      <c r="G4255" t="str">
        <f>_xlfn.IFNA(VLOOKUP(A4255,Obesity!$A$1:$G$7092,7,0),"")</f>
        <v/>
      </c>
    </row>
    <row r="4256" spans="1:7" x14ac:dyDescent="0.4">
      <c r="A4256">
        <v>77811</v>
      </c>
      <c r="B4256">
        <f>_xlfn.IFNA(VLOOKUP(A4256,Obesity!$A$1:$G$7092,2,0),"")</f>
        <v>45.2</v>
      </c>
      <c r="C4256" t="str">
        <f>_xlfn.IFNA(VLOOKUP(A4256,Obesity!$A$1:$G$7092,3,0),"")</f>
        <v>Normal weight</v>
      </c>
      <c r="D4256" t="str">
        <f>_xlfn.IFNA(VLOOKUP(A4256,Obesity!$A$1:$G$7092,4,0),"")</f>
        <v>Male</v>
      </c>
      <c r="E4256" t="str">
        <f>_xlfn.IFNA(VLOOKUP(A4256,Obesity!$A$1:$G$7092,5,0),"")</f>
        <v>36 and above</v>
      </c>
      <c r="F4256" t="str">
        <f>_xlfn.IFNA(VLOOKUP(A4256,Obesity!$A$1:$G$7092,6,0),"")</f>
        <v>above 2,500</v>
      </c>
      <c r="G4256" t="str">
        <f>_xlfn.IFNA(VLOOKUP(A4256,Obesity!$A$1:$G$7092,7,0),"")</f>
        <v>Non-Hispanic Asian</v>
      </c>
    </row>
    <row r="4257" spans="1:7" x14ac:dyDescent="0.4">
      <c r="A4257">
        <v>77812</v>
      </c>
      <c r="B4257">
        <f>_xlfn.IFNA(VLOOKUP(A4257,Obesity!$A$1:$G$7092,2,0),"")</f>
        <v>0</v>
      </c>
      <c r="C4257" t="str">
        <f>_xlfn.IFNA(VLOOKUP(A4257,Obesity!$A$1:$G$7092,3,0),"")</f>
        <v>Normal weight</v>
      </c>
      <c r="D4257" t="str">
        <f>_xlfn.IFNA(VLOOKUP(A4257,Obesity!$A$1:$G$7092,4,0),"")</f>
        <v>Male</v>
      </c>
      <c r="E4257" t="str">
        <f>_xlfn.IFNA(VLOOKUP(A4257,Obesity!$A$1:$G$7092,5,0),"")</f>
        <v>35 and below</v>
      </c>
      <c r="F4257" t="str">
        <f>_xlfn.IFNA(VLOOKUP(A4257,Obesity!$A$1:$G$7092,6,0),"")</f>
        <v>below 2,500</v>
      </c>
      <c r="G4257" t="str">
        <f>_xlfn.IFNA(VLOOKUP(A4257,Obesity!$A$1:$G$7092,7,0),"")</f>
        <v>Non-Hispanic White</v>
      </c>
    </row>
    <row r="4258" spans="1:7" x14ac:dyDescent="0.4">
      <c r="A4258">
        <v>77813</v>
      </c>
      <c r="B4258">
        <f>_xlfn.IFNA(VLOOKUP(A4258,Obesity!$A$1:$G$7092,2,0),"")</f>
        <v>15.2</v>
      </c>
      <c r="C4258" t="str">
        <f>_xlfn.IFNA(VLOOKUP(A4258,Obesity!$A$1:$G$7092,3,0),"")</f>
        <v>Normal weight</v>
      </c>
      <c r="D4258" t="str">
        <f>_xlfn.IFNA(VLOOKUP(A4258,Obesity!$A$1:$G$7092,4,0),"")</f>
        <v>Male</v>
      </c>
      <c r="E4258" t="str">
        <f>_xlfn.IFNA(VLOOKUP(A4258,Obesity!$A$1:$G$7092,5,0),"")</f>
        <v>35 and below</v>
      </c>
      <c r="F4258" t="str">
        <f>_xlfn.IFNA(VLOOKUP(A4258,Obesity!$A$1:$G$7092,6,0),"")</f>
        <v>below 2,500</v>
      </c>
      <c r="G4258" t="str">
        <f>_xlfn.IFNA(VLOOKUP(A4258,Obesity!$A$1:$G$7092,7,0),"")</f>
        <v>Non-Hispanic White</v>
      </c>
    </row>
    <row r="4259" spans="1:7" x14ac:dyDescent="0.4">
      <c r="A4259">
        <v>77814</v>
      </c>
      <c r="B4259">
        <f>_xlfn.IFNA(VLOOKUP(A4259,Obesity!$A$1:$G$7092,2,0),"")</f>
        <v>25.9</v>
      </c>
      <c r="C4259" t="str">
        <f>_xlfn.IFNA(VLOOKUP(A4259,Obesity!$A$1:$G$7092,3,0),"")</f>
        <v>Underweight</v>
      </c>
      <c r="D4259" t="str">
        <f>_xlfn.IFNA(VLOOKUP(A4259,Obesity!$A$1:$G$7092,4,0),"")</f>
        <v>Male</v>
      </c>
      <c r="E4259" t="str">
        <f>_xlfn.IFNA(VLOOKUP(A4259,Obesity!$A$1:$G$7092,5,0),"")</f>
        <v>35 and below</v>
      </c>
      <c r="F4259" t="str">
        <f>_xlfn.IFNA(VLOOKUP(A4259,Obesity!$A$1:$G$7092,6,0),"")</f>
        <v>above 2,500</v>
      </c>
      <c r="G4259" t="str">
        <f>_xlfn.IFNA(VLOOKUP(A4259,Obesity!$A$1:$G$7092,7,0),"")</f>
        <v>Non-Hispanic Black</v>
      </c>
    </row>
    <row r="4260" spans="1:7" x14ac:dyDescent="0.4">
      <c r="A4260">
        <v>77815</v>
      </c>
      <c r="B4260" t="str">
        <f>_xlfn.IFNA(VLOOKUP(A4260,Obesity!$A$1:$G$7092,2,0),"")</f>
        <v/>
      </c>
      <c r="C4260" t="str">
        <f>_xlfn.IFNA(VLOOKUP(A4260,Obesity!$A$1:$G$7092,3,0),"")</f>
        <v/>
      </c>
      <c r="D4260" t="str">
        <f>_xlfn.IFNA(VLOOKUP(A4260,Obesity!$A$1:$G$7092,4,0),"")</f>
        <v/>
      </c>
      <c r="E4260" t="str">
        <f>_xlfn.IFNA(VLOOKUP(A4260,Obesity!$A$1:$G$7092,5,0),"")</f>
        <v/>
      </c>
      <c r="F4260" t="str">
        <f>_xlfn.IFNA(VLOOKUP(A4260,Obesity!$A$1:$G$7092,6,0),"")</f>
        <v/>
      </c>
      <c r="G4260" t="str">
        <f>_xlfn.IFNA(VLOOKUP(A4260,Obesity!$A$1:$G$7092,7,0),"")</f>
        <v/>
      </c>
    </row>
    <row r="4261" spans="1:7" x14ac:dyDescent="0.4">
      <c r="A4261">
        <v>77816</v>
      </c>
      <c r="B4261">
        <f>_xlfn.IFNA(VLOOKUP(A4261,Obesity!$A$1:$G$7092,2,0),"")</f>
        <v>32.9</v>
      </c>
      <c r="C4261" t="str">
        <f>_xlfn.IFNA(VLOOKUP(A4261,Obesity!$A$1:$G$7092,3,0),"")</f>
        <v>Overweight</v>
      </c>
      <c r="D4261" t="str">
        <f>_xlfn.IFNA(VLOOKUP(A4261,Obesity!$A$1:$G$7092,4,0),"")</f>
        <v>Male</v>
      </c>
      <c r="E4261" t="str">
        <f>_xlfn.IFNA(VLOOKUP(A4261,Obesity!$A$1:$G$7092,5,0),"")</f>
        <v>35 and below</v>
      </c>
      <c r="F4261" t="str">
        <f>_xlfn.IFNA(VLOOKUP(A4261,Obesity!$A$1:$G$7092,6,0),"")</f>
        <v>below 2,500</v>
      </c>
      <c r="G4261" t="str">
        <f>_xlfn.IFNA(VLOOKUP(A4261,Obesity!$A$1:$G$7092,7,0),"")</f>
        <v>Non-Hispanic White</v>
      </c>
    </row>
    <row r="4262" spans="1:7" x14ac:dyDescent="0.4">
      <c r="A4262">
        <v>77817</v>
      </c>
      <c r="B4262">
        <f>_xlfn.IFNA(VLOOKUP(A4262,Obesity!$A$1:$G$7092,2,0),"")</f>
        <v>14.2</v>
      </c>
      <c r="C4262" t="str">
        <f>_xlfn.IFNA(VLOOKUP(A4262,Obesity!$A$1:$G$7092,3,0),"")</f>
        <v>Underweight</v>
      </c>
      <c r="D4262" t="str">
        <f>_xlfn.IFNA(VLOOKUP(A4262,Obesity!$A$1:$G$7092,4,0),"")</f>
        <v>Female</v>
      </c>
      <c r="E4262" t="str">
        <f>_xlfn.IFNA(VLOOKUP(A4262,Obesity!$A$1:$G$7092,5,0),"")</f>
        <v>35 and below</v>
      </c>
      <c r="F4262" t="str">
        <f>_xlfn.IFNA(VLOOKUP(A4262,Obesity!$A$1:$G$7092,6,0),"")</f>
        <v>below 2,000</v>
      </c>
      <c r="G4262" t="str">
        <f>_xlfn.IFNA(VLOOKUP(A4262,Obesity!$A$1:$G$7092,7,0),"")</f>
        <v>Non-Hispanic Black</v>
      </c>
    </row>
    <row r="4263" spans="1:7" x14ac:dyDescent="0.4">
      <c r="A4263">
        <v>77818</v>
      </c>
      <c r="B4263" t="str">
        <f>_xlfn.IFNA(VLOOKUP(A4263,Obesity!$A$1:$G$7092,2,0),"")</f>
        <v/>
      </c>
      <c r="C4263" t="str">
        <f>_xlfn.IFNA(VLOOKUP(A4263,Obesity!$A$1:$G$7092,3,0),"")</f>
        <v/>
      </c>
      <c r="D4263" t="str">
        <f>_xlfn.IFNA(VLOOKUP(A4263,Obesity!$A$1:$G$7092,4,0),"")</f>
        <v/>
      </c>
      <c r="E4263" t="str">
        <f>_xlfn.IFNA(VLOOKUP(A4263,Obesity!$A$1:$G$7092,5,0),"")</f>
        <v/>
      </c>
      <c r="F4263" t="str">
        <f>_xlfn.IFNA(VLOOKUP(A4263,Obesity!$A$1:$G$7092,6,0),"")</f>
        <v/>
      </c>
      <c r="G4263" t="str">
        <f>_xlfn.IFNA(VLOOKUP(A4263,Obesity!$A$1:$G$7092,7,0),"")</f>
        <v/>
      </c>
    </row>
    <row r="4264" spans="1:7" x14ac:dyDescent="0.4">
      <c r="A4264">
        <v>77819</v>
      </c>
      <c r="B4264">
        <f>_xlfn.IFNA(VLOOKUP(A4264,Obesity!$A$1:$G$7092,2,0),"")</f>
        <v>21.7</v>
      </c>
      <c r="C4264" t="str">
        <f>_xlfn.IFNA(VLOOKUP(A4264,Obesity!$A$1:$G$7092,3,0),"")</f>
        <v>Underweight</v>
      </c>
      <c r="D4264" t="str">
        <f>_xlfn.IFNA(VLOOKUP(A4264,Obesity!$A$1:$G$7092,4,0),"")</f>
        <v>Female</v>
      </c>
      <c r="E4264" t="str">
        <f>_xlfn.IFNA(VLOOKUP(A4264,Obesity!$A$1:$G$7092,5,0),"")</f>
        <v>35 and below</v>
      </c>
      <c r="F4264" t="str">
        <f>_xlfn.IFNA(VLOOKUP(A4264,Obesity!$A$1:$G$7092,6,0),"")</f>
        <v>below 2,000</v>
      </c>
      <c r="G4264" t="str">
        <f>_xlfn.IFNA(VLOOKUP(A4264,Obesity!$A$1:$G$7092,7,0),"")</f>
        <v>Non-Hispanic Asian</v>
      </c>
    </row>
    <row r="4265" spans="1:7" x14ac:dyDescent="0.4">
      <c r="A4265">
        <v>77820</v>
      </c>
      <c r="B4265" t="str">
        <f>_xlfn.IFNA(VLOOKUP(A4265,Obesity!$A$1:$G$7092,2,0),"")</f>
        <v/>
      </c>
      <c r="C4265" t="str">
        <f>_xlfn.IFNA(VLOOKUP(A4265,Obesity!$A$1:$G$7092,3,0),"")</f>
        <v/>
      </c>
      <c r="D4265" t="str">
        <f>_xlfn.IFNA(VLOOKUP(A4265,Obesity!$A$1:$G$7092,4,0),"")</f>
        <v/>
      </c>
      <c r="E4265" t="str">
        <f>_xlfn.IFNA(VLOOKUP(A4265,Obesity!$A$1:$G$7092,5,0),"")</f>
        <v/>
      </c>
      <c r="F4265" t="str">
        <f>_xlfn.IFNA(VLOOKUP(A4265,Obesity!$A$1:$G$7092,6,0),"")</f>
        <v/>
      </c>
      <c r="G4265" t="str">
        <f>_xlfn.IFNA(VLOOKUP(A4265,Obesity!$A$1:$G$7092,7,0),"")</f>
        <v/>
      </c>
    </row>
    <row r="4266" spans="1:7" x14ac:dyDescent="0.4">
      <c r="A4266">
        <v>77821</v>
      </c>
      <c r="B4266" t="str">
        <f>_xlfn.IFNA(VLOOKUP(A4266,Obesity!$A$1:$G$7092,2,0),"")</f>
        <v/>
      </c>
      <c r="C4266" t="str">
        <f>_xlfn.IFNA(VLOOKUP(A4266,Obesity!$A$1:$G$7092,3,0),"")</f>
        <v/>
      </c>
      <c r="D4266" t="str">
        <f>_xlfn.IFNA(VLOOKUP(A4266,Obesity!$A$1:$G$7092,4,0),"")</f>
        <v/>
      </c>
      <c r="E4266" t="str">
        <f>_xlfn.IFNA(VLOOKUP(A4266,Obesity!$A$1:$G$7092,5,0),"")</f>
        <v/>
      </c>
      <c r="F4266" t="str">
        <f>_xlfn.IFNA(VLOOKUP(A4266,Obesity!$A$1:$G$7092,6,0),"")</f>
        <v/>
      </c>
      <c r="G4266" t="str">
        <f>_xlfn.IFNA(VLOOKUP(A4266,Obesity!$A$1:$G$7092,7,0),"")</f>
        <v/>
      </c>
    </row>
    <row r="4267" spans="1:7" x14ac:dyDescent="0.4">
      <c r="A4267">
        <v>77822</v>
      </c>
      <c r="B4267">
        <f>_xlfn.IFNA(VLOOKUP(A4267,Obesity!$A$1:$G$7092,2,0),"")</f>
        <v>29</v>
      </c>
      <c r="C4267" t="str">
        <f>_xlfn.IFNA(VLOOKUP(A4267,Obesity!$A$1:$G$7092,3,0),"")</f>
        <v>Obese</v>
      </c>
      <c r="D4267" t="str">
        <f>_xlfn.IFNA(VLOOKUP(A4267,Obesity!$A$1:$G$7092,4,0),"")</f>
        <v>Male</v>
      </c>
      <c r="E4267" t="str">
        <f>_xlfn.IFNA(VLOOKUP(A4267,Obesity!$A$1:$G$7092,5,0),"")</f>
        <v>36 and above</v>
      </c>
      <c r="F4267" t="str">
        <f>_xlfn.IFNA(VLOOKUP(A4267,Obesity!$A$1:$G$7092,6,0),"")</f>
        <v>below 2,500</v>
      </c>
      <c r="G4267" t="str">
        <f>_xlfn.IFNA(VLOOKUP(A4267,Obesity!$A$1:$G$7092,7,0),"")</f>
        <v>Non-Hispanic White</v>
      </c>
    </row>
    <row r="4268" spans="1:7" x14ac:dyDescent="0.4">
      <c r="A4268">
        <v>77823</v>
      </c>
      <c r="B4268">
        <f>_xlfn.IFNA(VLOOKUP(A4268,Obesity!$A$1:$G$7092,2,0),"")</f>
        <v>37.200000000000003</v>
      </c>
      <c r="C4268" t="str">
        <f>_xlfn.IFNA(VLOOKUP(A4268,Obesity!$A$1:$G$7092,3,0),"")</f>
        <v>Obese</v>
      </c>
      <c r="D4268" t="str">
        <f>_xlfn.IFNA(VLOOKUP(A4268,Obesity!$A$1:$G$7092,4,0),"")</f>
        <v>Female</v>
      </c>
      <c r="E4268" t="str">
        <f>_xlfn.IFNA(VLOOKUP(A4268,Obesity!$A$1:$G$7092,5,0),"")</f>
        <v>36 and above</v>
      </c>
      <c r="F4268" t="str">
        <f>_xlfn.IFNA(VLOOKUP(A4268,Obesity!$A$1:$G$7092,6,0),"")</f>
        <v>below 2,000</v>
      </c>
      <c r="G4268" t="str">
        <f>_xlfn.IFNA(VLOOKUP(A4268,Obesity!$A$1:$G$7092,7,0),"")</f>
        <v>Mexican American</v>
      </c>
    </row>
    <row r="4269" spans="1:7" x14ac:dyDescent="0.4">
      <c r="A4269">
        <v>77824</v>
      </c>
      <c r="B4269">
        <f>_xlfn.IFNA(VLOOKUP(A4269,Obesity!$A$1:$G$7092,2,0),"")</f>
        <v>27.8</v>
      </c>
      <c r="C4269" t="str">
        <f>_xlfn.IFNA(VLOOKUP(A4269,Obesity!$A$1:$G$7092,3,0),"")</f>
        <v>Normal weight</v>
      </c>
      <c r="D4269" t="str">
        <f>_xlfn.IFNA(VLOOKUP(A4269,Obesity!$A$1:$G$7092,4,0),"")</f>
        <v>Female</v>
      </c>
      <c r="E4269" t="str">
        <f>_xlfn.IFNA(VLOOKUP(A4269,Obesity!$A$1:$G$7092,5,0),"")</f>
        <v>36 and above</v>
      </c>
      <c r="F4269" t="str">
        <f>_xlfn.IFNA(VLOOKUP(A4269,Obesity!$A$1:$G$7092,6,0),"")</f>
        <v>below 2,000</v>
      </c>
      <c r="G4269" t="str">
        <f>_xlfn.IFNA(VLOOKUP(A4269,Obesity!$A$1:$G$7092,7,0),"")</f>
        <v>Non-Hispanic Black</v>
      </c>
    </row>
    <row r="4270" spans="1:7" x14ac:dyDescent="0.4">
      <c r="A4270">
        <v>77825</v>
      </c>
      <c r="B4270" t="str">
        <f>_xlfn.IFNA(VLOOKUP(A4270,Obesity!$A$1:$G$7092,2,0),"")</f>
        <v/>
      </c>
      <c r="C4270" t="str">
        <f>_xlfn.IFNA(VLOOKUP(A4270,Obesity!$A$1:$G$7092,3,0),"")</f>
        <v/>
      </c>
      <c r="D4270" t="str">
        <f>_xlfn.IFNA(VLOOKUP(A4270,Obesity!$A$1:$G$7092,4,0),"")</f>
        <v/>
      </c>
      <c r="E4270" t="str">
        <f>_xlfn.IFNA(VLOOKUP(A4270,Obesity!$A$1:$G$7092,5,0),"")</f>
        <v/>
      </c>
      <c r="F4270" t="str">
        <f>_xlfn.IFNA(VLOOKUP(A4270,Obesity!$A$1:$G$7092,6,0),"")</f>
        <v/>
      </c>
      <c r="G4270" t="str">
        <f>_xlfn.IFNA(VLOOKUP(A4270,Obesity!$A$1:$G$7092,7,0),"")</f>
        <v/>
      </c>
    </row>
    <row r="4271" spans="1:7" x14ac:dyDescent="0.4">
      <c r="A4271">
        <v>77826</v>
      </c>
      <c r="B4271">
        <f>_xlfn.IFNA(VLOOKUP(A4271,Obesity!$A$1:$G$7092,2,0),"")</f>
        <v>19.5</v>
      </c>
      <c r="C4271" t="str">
        <f>_xlfn.IFNA(VLOOKUP(A4271,Obesity!$A$1:$G$7092,3,0),"")</f>
        <v>Underweight</v>
      </c>
      <c r="D4271" t="str">
        <f>_xlfn.IFNA(VLOOKUP(A4271,Obesity!$A$1:$G$7092,4,0),"")</f>
        <v>Male</v>
      </c>
      <c r="E4271" t="str">
        <f>_xlfn.IFNA(VLOOKUP(A4271,Obesity!$A$1:$G$7092,5,0),"")</f>
        <v>35 and below</v>
      </c>
      <c r="F4271" t="str">
        <f>_xlfn.IFNA(VLOOKUP(A4271,Obesity!$A$1:$G$7092,6,0),"")</f>
        <v>below 2,500</v>
      </c>
      <c r="G4271" t="str">
        <f>_xlfn.IFNA(VLOOKUP(A4271,Obesity!$A$1:$G$7092,7,0),"")</f>
        <v>Mexican American</v>
      </c>
    </row>
    <row r="4272" spans="1:7" x14ac:dyDescent="0.4">
      <c r="A4272">
        <v>77827</v>
      </c>
      <c r="B4272">
        <f>_xlfn.IFNA(VLOOKUP(A4272,Obesity!$A$1:$G$7092,2,0),"")</f>
        <v>29</v>
      </c>
      <c r="C4272" t="str">
        <f>_xlfn.IFNA(VLOOKUP(A4272,Obesity!$A$1:$G$7092,3,0),"")</f>
        <v>Overweight</v>
      </c>
      <c r="D4272" t="str">
        <f>_xlfn.IFNA(VLOOKUP(A4272,Obesity!$A$1:$G$7092,4,0),"")</f>
        <v>Female</v>
      </c>
      <c r="E4272" t="str">
        <f>_xlfn.IFNA(VLOOKUP(A4272,Obesity!$A$1:$G$7092,5,0),"")</f>
        <v>36 and above</v>
      </c>
      <c r="F4272" t="str">
        <f>_xlfn.IFNA(VLOOKUP(A4272,Obesity!$A$1:$G$7092,6,0),"")</f>
        <v>below 2,000</v>
      </c>
      <c r="G4272" t="str">
        <f>_xlfn.IFNA(VLOOKUP(A4272,Obesity!$A$1:$G$7092,7,0),"")</f>
        <v>Other Hispanic</v>
      </c>
    </row>
    <row r="4273" spans="1:7" x14ac:dyDescent="0.4">
      <c r="A4273">
        <v>77828</v>
      </c>
      <c r="B4273">
        <f>_xlfn.IFNA(VLOOKUP(A4273,Obesity!$A$1:$G$7092,2,0),"")</f>
        <v>0</v>
      </c>
      <c r="C4273" t="str">
        <f>_xlfn.IFNA(VLOOKUP(A4273,Obesity!$A$1:$G$7092,3,0),"")</f>
        <v>Normal weight</v>
      </c>
      <c r="D4273" t="str">
        <f>_xlfn.IFNA(VLOOKUP(A4273,Obesity!$A$1:$G$7092,4,0),"")</f>
        <v>Female</v>
      </c>
      <c r="E4273" t="str">
        <f>_xlfn.IFNA(VLOOKUP(A4273,Obesity!$A$1:$G$7092,5,0),"")</f>
        <v>35 and below</v>
      </c>
      <c r="F4273" t="str">
        <f>_xlfn.IFNA(VLOOKUP(A4273,Obesity!$A$1:$G$7092,6,0),"")</f>
        <v>below 2,000</v>
      </c>
      <c r="G4273" t="str">
        <f>_xlfn.IFNA(VLOOKUP(A4273,Obesity!$A$1:$G$7092,7,0),"")</f>
        <v>Non-Hispanic Asian</v>
      </c>
    </row>
    <row r="4274" spans="1:7" x14ac:dyDescent="0.4">
      <c r="A4274">
        <v>77829</v>
      </c>
      <c r="B4274">
        <f>_xlfn.IFNA(VLOOKUP(A4274,Obesity!$A$1:$G$7092,2,0),"")</f>
        <v>45.1</v>
      </c>
      <c r="C4274" t="str">
        <f>_xlfn.IFNA(VLOOKUP(A4274,Obesity!$A$1:$G$7092,3,0),"")</f>
        <v>Obese</v>
      </c>
      <c r="D4274" t="str">
        <f>_xlfn.IFNA(VLOOKUP(A4274,Obesity!$A$1:$G$7092,4,0),"")</f>
        <v>Male</v>
      </c>
      <c r="E4274" t="str">
        <f>_xlfn.IFNA(VLOOKUP(A4274,Obesity!$A$1:$G$7092,5,0),"")</f>
        <v>35 and below</v>
      </c>
      <c r="F4274" t="str">
        <f>_xlfn.IFNA(VLOOKUP(A4274,Obesity!$A$1:$G$7092,6,0),"")</f>
        <v>below 2,500</v>
      </c>
      <c r="G4274" t="str">
        <f>_xlfn.IFNA(VLOOKUP(A4274,Obesity!$A$1:$G$7092,7,0),"")</f>
        <v>Non-Hispanic Black</v>
      </c>
    </row>
    <row r="4275" spans="1:7" x14ac:dyDescent="0.4">
      <c r="A4275">
        <v>77830</v>
      </c>
      <c r="B4275" t="str">
        <f>_xlfn.IFNA(VLOOKUP(A4275,Obesity!$A$1:$G$7092,2,0),"")</f>
        <v/>
      </c>
      <c r="C4275" t="str">
        <f>_xlfn.IFNA(VLOOKUP(A4275,Obesity!$A$1:$G$7092,3,0),"")</f>
        <v/>
      </c>
      <c r="D4275" t="str">
        <f>_xlfn.IFNA(VLOOKUP(A4275,Obesity!$A$1:$G$7092,4,0),"")</f>
        <v/>
      </c>
      <c r="E4275" t="str">
        <f>_xlfn.IFNA(VLOOKUP(A4275,Obesity!$A$1:$G$7092,5,0),"")</f>
        <v/>
      </c>
      <c r="F4275" t="str">
        <f>_xlfn.IFNA(VLOOKUP(A4275,Obesity!$A$1:$G$7092,6,0),"")</f>
        <v/>
      </c>
      <c r="G4275" t="str">
        <f>_xlfn.IFNA(VLOOKUP(A4275,Obesity!$A$1:$G$7092,7,0),"")</f>
        <v/>
      </c>
    </row>
    <row r="4276" spans="1:7" x14ac:dyDescent="0.4">
      <c r="A4276">
        <v>77831</v>
      </c>
      <c r="B4276">
        <f>_xlfn.IFNA(VLOOKUP(A4276,Obesity!$A$1:$G$7092,2,0),"")</f>
        <v>0</v>
      </c>
      <c r="C4276" t="str">
        <f>_xlfn.IFNA(VLOOKUP(A4276,Obesity!$A$1:$G$7092,3,0),"")</f>
        <v>Overweight</v>
      </c>
      <c r="D4276" t="str">
        <f>_xlfn.IFNA(VLOOKUP(A4276,Obesity!$A$1:$G$7092,4,0),"")</f>
        <v>Male</v>
      </c>
      <c r="E4276" t="str">
        <f>_xlfn.IFNA(VLOOKUP(A4276,Obesity!$A$1:$G$7092,5,0),"")</f>
        <v>36 and above</v>
      </c>
      <c r="F4276" t="str">
        <f>_xlfn.IFNA(VLOOKUP(A4276,Obesity!$A$1:$G$7092,6,0),"")</f>
        <v>below 2,500</v>
      </c>
      <c r="G4276" t="str">
        <f>_xlfn.IFNA(VLOOKUP(A4276,Obesity!$A$1:$G$7092,7,0),"")</f>
        <v>Non-Hispanic Asian</v>
      </c>
    </row>
    <row r="4277" spans="1:7" x14ac:dyDescent="0.4">
      <c r="A4277">
        <v>77832</v>
      </c>
      <c r="B4277">
        <f>_xlfn.IFNA(VLOOKUP(A4277,Obesity!$A$1:$G$7092,2,0),"")</f>
        <v>13.6</v>
      </c>
      <c r="C4277" t="str">
        <f>_xlfn.IFNA(VLOOKUP(A4277,Obesity!$A$1:$G$7092,3,0),"")</f>
        <v>Obese</v>
      </c>
      <c r="D4277" t="str">
        <f>_xlfn.IFNA(VLOOKUP(A4277,Obesity!$A$1:$G$7092,4,0),"")</f>
        <v>Female</v>
      </c>
      <c r="E4277" t="str">
        <f>_xlfn.IFNA(VLOOKUP(A4277,Obesity!$A$1:$G$7092,5,0),"")</f>
        <v>36 and above</v>
      </c>
      <c r="F4277" t="str">
        <f>_xlfn.IFNA(VLOOKUP(A4277,Obesity!$A$1:$G$7092,6,0),"")</f>
        <v>above 2,000</v>
      </c>
      <c r="G4277" t="str">
        <f>_xlfn.IFNA(VLOOKUP(A4277,Obesity!$A$1:$G$7092,7,0),"")</f>
        <v>Other Hispanic</v>
      </c>
    </row>
    <row r="4278" spans="1:7" x14ac:dyDescent="0.4">
      <c r="A4278">
        <v>77833</v>
      </c>
      <c r="B4278">
        <f>_xlfn.IFNA(VLOOKUP(A4278,Obesity!$A$1:$G$7092,2,0),"")</f>
        <v>18.7</v>
      </c>
      <c r="C4278" t="str">
        <f>_xlfn.IFNA(VLOOKUP(A4278,Obesity!$A$1:$G$7092,3,0),"")</f>
        <v>Normal weight</v>
      </c>
      <c r="D4278" t="str">
        <f>_xlfn.IFNA(VLOOKUP(A4278,Obesity!$A$1:$G$7092,4,0),"")</f>
        <v>Male</v>
      </c>
      <c r="E4278" t="str">
        <f>_xlfn.IFNA(VLOOKUP(A4278,Obesity!$A$1:$G$7092,5,0),"")</f>
        <v>35 and below</v>
      </c>
      <c r="F4278" t="str">
        <f>_xlfn.IFNA(VLOOKUP(A4278,Obesity!$A$1:$G$7092,6,0),"")</f>
        <v>below 2,500</v>
      </c>
      <c r="G4278" t="str">
        <f>_xlfn.IFNA(VLOOKUP(A4278,Obesity!$A$1:$G$7092,7,0),"")</f>
        <v>Non-Hispanic Asian</v>
      </c>
    </row>
    <row r="4279" spans="1:7" x14ac:dyDescent="0.4">
      <c r="A4279">
        <v>77834</v>
      </c>
      <c r="B4279">
        <f>_xlfn.IFNA(VLOOKUP(A4279,Obesity!$A$1:$G$7092,2,0),"")</f>
        <v>25.8</v>
      </c>
      <c r="C4279" t="str">
        <f>_xlfn.IFNA(VLOOKUP(A4279,Obesity!$A$1:$G$7092,3,0),"")</f>
        <v>Underweight</v>
      </c>
      <c r="D4279" t="str">
        <f>_xlfn.IFNA(VLOOKUP(A4279,Obesity!$A$1:$G$7092,4,0),"")</f>
        <v>Male</v>
      </c>
      <c r="E4279" t="str">
        <f>_xlfn.IFNA(VLOOKUP(A4279,Obesity!$A$1:$G$7092,5,0),"")</f>
        <v>35 and below</v>
      </c>
      <c r="F4279" t="str">
        <f>_xlfn.IFNA(VLOOKUP(A4279,Obesity!$A$1:$G$7092,6,0),"")</f>
        <v>above 2,500</v>
      </c>
      <c r="G4279" t="str">
        <f>_xlfn.IFNA(VLOOKUP(A4279,Obesity!$A$1:$G$7092,7,0),"")</f>
        <v>Non-Hispanic White</v>
      </c>
    </row>
    <row r="4280" spans="1:7" x14ac:dyDescent="0.4">
      <c r="A4280">
        <v>77835</v>
      </c>
      <c r="B4280">
        <f>_xlfn.IFNA(VLOOKUP(A4280,Obesity!$A$1:$G$7092,2,0),"")</f>
        <v>22.8</v>
      </c>
      <c r="C4280" t="str">
        <f>_xlfn.IFNA(VLOOKUP(A4280,Obesity!$A$1:$G$7092,3,0),"")</f>
        <v>Obese</v>
      </c>
      <c r="D4280" t="str">
        <f>_xlfn.IFNA(VLOOKUP(A4280,Obesity!$A$1:$G$7092,4,0),"")</f>
        <v>Female</v>
      </c>
      <c r="E4280" t="str">
        <f>_xlfn.IFNA(VLOOKUP(A4280,Obesity!$A$1:$G$7092,5,0),"")</f>
        <v>36 and above</v>
      </c>
      <c r="F4280" t="str">
        <f>_xlfn.IFNA(VLOOKUP(A4280,Obesity!$A$1:$G$7092,6,0),"")</f>
        <v>above 2,000</v>
      </c>
      <c r="G4280" t="str">
        <f>_xlfn.IFNA(VLOOKUP(A4280,Obesity!$A$1:$G$7092,7,0),"")</f>
        <v>Non-Hispanic White</v>
      </c>
    </row>
    <row r="4281" spans="1:7" x14ac:dyDescent="0.4">
      <c r="A4281">
        <v>77836</v>
      </c>
      <c r="B4281" t="str">
        <f>_xlfn.IFNA(VLOOKUP(A4281,Obesity!$A$1:$G$7092,2,0),"")</f>
        <v/>
      </c>
      <c r="C4281" t="str">
        <f>_xlfn.IFNA(VLOOKUP(A4281,Obesity!$A$1:$G$7092,3,0),"")</f>
        <v/>
      </c>
      <c r="D4281" t="str">
        <f>_xlfn.IFNA(VLOOKUP(A4281,Obesity!$A$1:$G$7092,4,0),"")</f>
        <v/>
      </c>
      <c r="E4281" t="str">
        <f>_xlfn.IFNA(VLOOKUP(A4281,Obesity!$A$1:$G$7092,5,0),"")</f>
        <v/>
      </c>
      <c r="F4281" t="str">
        <f>_xlfn.IFNA(VLOOKUP(A4281,Obesity!$A$1:$G$7092,6,0),"")</f>
        <v/>
      </c>
      <c r="G4281" t="str">
        <f>_xlfn.IFNA(VLOOKUP(A4281,Obesity!$A$1:$G$7092,7,0),"")</f>
        <v/>
      </c>
    </row>
    <row r="4282" spans="1:7" x14ac:dyDescent="0.4">
      <c r="A4282">
        <v>77837</v>
      </c>
      <c r="B4282">
        <f>_xlfn.IFNA(VLOOKUP(A4282,Obesity!$A$1:$G$7092,2,0),"")</f>
        <v>20.6</v>
      </c>
      <c r="C4282" t="str">
        <f>_xlfn.IFNA(VLOOKUP(A4282,Obesity!$A$1:$G$7092,3,0),"")</f>
        <v>Overweight</v>
      </c>
      <c r="D4282" t="str">
        <f>_xlfn.IFNA(VLOOKUP(A4282,Obesity!$A$1:$G$7092,4,0),"")</f>
        <v>Female</v>
      </c>
      <c r="E4282" t="str">
        <f>_xlfn.IFNA(VLOOKUP(A4282,Obesity!$A$1:$G$7092,5,0),"")</f>
        <v>35 and below</v>
      </c>
      <c r="F4282" t="str">
        <f>_xlfn.IFNA(VLOOKUP(A4282,Obesity!$A$1:$G$7092,6,0),"")</f>
        <v>below 2,000</v>
      </c>
      <c r="G4282" t="str">
        <f>_xlfn.IFNA(VLOOKUP(A4282,Obesity!$A$1:$G$7092,7,0),"")</f>
        <v>Other Race - Including Multi-Racial</v>
      </c>
    </row>
    <row r="4283" spans="1:7" x14ac:dyDescent="0.4">
      <c r="A4283">
        <v>77838</v>
      </c>
      <c r="B4283">
        <f>_xlfn.IFNA(VLOOKUP(A4283,Obesity!$A$1:$G$7092,2,0),"")</f>
        <v>30.7</v>
      </c>
      <c r="C4283" t="str">
        <f>_xlfn.IFNA(VLOOKUP(A4283,Obesity!$A$1:$G$7092,3,0),"")</f>
        <v>Overweight</v>
      </c>
      <c r="D4283" t="str">
        <f>_xlfn.IFNA(VLOOKUP(A4283,Obesity!$A$1:$G$7092,4,0),"")</f>
        <v>Male</v>
      </c>
      <c r="E4283" t="str">
        <f>_xlfn.IFNA(VLOOKUP(A4283,Obesity!$A$1:$G$7092,5,0),"")</f>
        <v>35 and below</v>
      </c>
      <c r="F4283" t="str">
        <f>_xlfn.IFNA(VLOOKUP(A4283,Obesity!$A$1:$G$7092,6,0),"")</f>
        <v>below 2,500</v>
      </c>
      <c r="G4283" t="str">
        <f>_xlfn.IFNA(VLOOKUP(A4283,Obesity!$A$1:$G$7092,7,0),"")</f>
        <v>Non-Hispanic Black</v>
      </c>
    </row>
    <row r="4284" spans="1:7" x14ac:dyDescent="0.4">
      <c r="A4284">
        <v>77839</v>
      </c>
      <c r="B4284" t="str">
        <f>_xlfn.IFNA(VLOOKUP(A4284,Obesity!$A$1:$G$7092,2,0),"")</f>
        <v/>
      </c>
      <c r="C4284" t="str">
        <f>_xlfn.IFNA(VLOOKUP(A4284,Obesity!$A$1:$G$7092,3,0),"")</f>
        <v/>
      </c>
      <c r="D4284" t="str">
        <f>_xlfn.IFNA(VLOOKUP(A4284,Obesity!$A$1:$G$7092,4,0),"")</f>
        <v/>
      </c>
      <c r="E4284" t="str">
        <f>_xlfn.IFNA(VLOOKUP(A4284,Obesity!$A$1:$G$7092,5,0),"")</f>
        <v/>
      </c>
      <c r="F4284" t="str">
        <f>_xlfn.IFNA(VLOOKUP(A4284,Obesity!$A$1:$G$7092,6,0),"")</f>
        <v/>
      </c>
      <c r="G4284" t="str">
        <f>_xlfn.IFNA(VLOOKUP(A4284,Obesity!$A$1:$G$7092,7,0),"")</f>
        <v/>
      </c>
    </row>
    <row r="4285" spans="1:7" x14ac:dyDescent="0.4">
      <c r="A4285">
        <v>77840</v>
      </c>
      <c r="B4285">
        <f>_xlfn.IFNA(VLOOKUP(A4285,Obesity!$A$1:$G$7092,2,0),"")</f>
        <v>16.3</v>
      </c>
      <c r="C4285" t="str">
        <f>_xlfn.IFNA(VLOOKUP(A4285,Obesity!$A$1:$G$7092,3,0),"")</f>
        <v>Normal weight</v>
      </c>
      <c r="D4285" t="str">
        <f>_xlfn.IFNA(VLOOKUP(A4285,Obesity!$A$1:$G$7092,4,0),"")</f>
        <v>Male</v>
      </c>
      <c r="E4285" t="str">
        <f>_xlfn.IFNA(VLOOKUP(A4285,Obesity!$A$1:$G$7092,5,0),"")</f>
        <v>36 and above</v>
      </c>
      <c r="F4285" t="str">
        <f>_xlfn.IFNA(VLOOKUP(A4285,Obesity!$A$1:$G$7092,6,0),"")</f>
        <v>below 2,500</v>
      </c>
      <c r="G4285" t="str">
        <f>_xlfn.IFNA(VLOOKUP(A4285,Obesity!$A$1:$G$7092,7,0),"")</f>
        <v>Other Hispanic</v>
      </c>
    </row>
    <row r="4286" spans="1:7" x14ac:dyDescent="0.4">
      <c r="A4286">
        <v>77841</v>
      </c>
      <c r="B4286">
        <f>_xlfn.IFNA(VLOOKUP(A4286,Obesity!$A$1:$G$7092,2,0),"")</f>
        <v>16.899999999999999</v>
      </c>
      <c r="C4286" t="str">
        <f>_xlfn.IFNA(VLOOKUP(A4286,Obesity!$A$1:$G$7092,3,0),"")</f>
        <v>Overweight</v>
      </c>
      <c r="D4286" t="str">
        <f>_xlfn.IFNA(VLOOKUP(A4286,Obesity!$A$1:$G$7092,4,0),"")</f>
        <v>Male</v>
      </c>
      <c r="E4286" t="str">
        <f>_xlfn.IFNA(VLOOKUP(A4286,Obesity!$A$1:$G$7092,5,0),"")</f>
        <v>36 and above</v>
      </c>
      <c r="F4286" t="str">
        <f>_xlfn.IFNA(VLOOKUP(A4286,Obesity!$A$1:$G$7092,6,0),"")</f>
        <v>above 2,500</v>
      </c>
      <c r="G4286" t="str">
        <f>_xlfn.IFNA(VLOOKUP(A4286,Obesity!$A$1:$G$7092,7,0),"")</f>
        <v>Mexican American</v>
      </c>
    </row>
    <row r="4287" spans="1:7" x14ac:dyDescent="0.4">
      <c r="A4287">
        <v>77842</v>
      </c>
      <c r="B4287">
        <f>_xlfn.IFNA(VLOOKUP(A4287,Obesity!$A$1:$G$7092,2,0),"")</f>
        <v>17.2</v>
      </c>
      <c r="C4287" t="str">
        <f>_xlfn.IFNA(VLOOKUP(A4287,Obesity!$A$1:$G$7092,3,0),"")</f>
        <v>Underweight</v>
      </c>
      <c r="D4287" t="str">
        <f>_xlfn.IFNA(VLOOKUP(A4287,Obesity!$A$1:$G$7092,4,0),"")</f>
        <v>Male</v>
      </c>
      <c r="E4287" t="str">
        <f>_xlfn.IFNA(VLOOKUP(A4287,Obesity!$A$1:$G$7092,5,0),"")</f>
        <v>35 and below</v>
      </c>
      <c r="F4287" t="str">
        <f>_xlfn.IFNA(VLOOKUP(A4287,Obesity!$A$1:$G$7092,6,0),"")</f>
        <v>below 2,500</v>
      </c>
      <c r="G4287" t="str">
        <f>_xlfn.IFNA(VLOOKUP(A4287,Obesity!$A$1:$G$7092,7,0),"")</f>
        <v>Non-Hispanic Black</v>
      </c>
    </row>
    <row r="4288" spans="1:7" x14ac:dyDescent="0.4">
      <c r="A4288">
        <v>77843</v>
      </c>
      <c r="B4288">
        <f>_xlfn.IFNA(VLOOKUP(A4288,Obesity!$A$1:$G$7092,2,0),"")</f>
        <v>28.6</v>
      </c>
      <c r="C4288" t="str">
        <f>_xlfn.IFNA(VLOOKUP(A4288,Obesity!$A$1:$G$7092,3,0),"")</f>
        <v>Obese</v>
      </c>
      <c r="D4288" t="str">
        <f>_xlfn.IFNA(VLOOKUP(A4288,Obesity!$A$1:$G$7092,4,0),"")</f>
        <v>Male</v>
      </c>
      <c r="E4288" t="str">
        <f>_xlfn.IFNA(VLOOKUP(A4288,Obesity!$A$1:$G$7092,5,0),"")</f>
        <v>36 and above</v>
      </c>
      <c r="F4288" t="str">
        <f>_xlfn.IFNA(VLOOKUP(A4288,Obesity!$A$1:$G$7092,6,0),"")</f>
        <v>below 2,500</v>
      </c>
      <c r="G4288" t="str">
        <f>_xlfn.IFNA(VLOOKUP(A4288,Obesity!$A$1:$G$7092,7,0),"")</f>
        <v>Mexican American</v>
      </c>
    </row>
    <row r="4289" spans="1:7" x14ac:dyDescent="0.4">
      <c r="A4289">
        <v>77844</v>
      </c>
      <c r="B4289">
        <f>_xlfn.IFNA(VLOOKUP(A4289,Obesity!$A$1:$G$7092,2,0),"")</f>
        <v>20.399999999999999</v>
      </c>
      <c r="C4289" t="str">
        <f>_xlfn.IFNA(VLOOKUP(A4289,Obesity!$A$1:$G$7092,3,0),"")</f>
        <v>Overweight</v>
      </c>
      <c r="D4289" t="str">
        <f>_xlfn.IFNA(VLOOKUP(A4289,Obesity!$A$1:$G$7092,4,0),"")</f>
        <v>Male</v>
      </c>
      <c r="E4289" t="str">
        <f>_xlfn.IFNA(VLOOKUP(A4289,Obesity!$A$1:$G$7092,5,0),"")</f>
        <v>35 and below</v>
      </c>
      <c r="F4289" t="str">
        <f>_xlfn.IFNA(VLOOKUP(A4289,Obesity!$A$1:$G$7092,6,0),"")</f>
        <v>below 2,500</v>
      </c>
      <c r="G4289" t="str">
        <f>_xlfn.IFNA(VLOOKUP(A4289,Obesity!$A$1:$G$7092,7,0),"")</f>
        <v>Non-Hispanic White</v>
      </c>
    </row>
    <row r="4290" spans="1:7" x14ac:dyDescent="0.4">
      <c r="A4290">
        <v>77845</v>
      </c>
      <c r="B4290">
        <f>_xlfn.IFNA(VLOOKUP(A4290,Obesity!$A$1:$G$7092,2,0),"")</f>
        <v>25.1</v>
      </c>
      <c r="C4290" t="str">
        <f>_xlfn.IFNA(VLOOKUP(A4290,Obesity!$A$1:$G$7092,3,0),"")</f>
        <v>Obese</v>
      </c>
      <c r="D4290" t="str">
        <f>_xlfn.IFNA(VLOOKUP(A4290,Obesity!$A$1:$G$7092,4,0),"")</f>
        <v>Male</v>
      </c>
      <c r="E4290" t="str">
        <f>_xlfn.IFNA(VLOOKUP(A4290,Obesity!$A$1:$G$7092,5,0),"")</f>
        <v>36 and above</v>
      </c>
      <c r="F4290" t="str">
        <f>_xlfn.IFNA(VLOOKUP(A4290,Obesity!$A$1:$G$7092,6,0),"")</f>
        <v>below 2,500</v>
      </c>
      <c r="G4290" t="str">
        <f>_xlfn.IFNA(VLOOKUP(A4290,Obesity!$A$1:$G$7092,7,0),"")</f>
        <v>Other Race - Including Multi-Racial</v>
      </c>
    </row>
    <row r="4291" spans="1:7" x14ac:dyDescent="0.4">
      <c r="A4291">
        <v>77846</v>
      </c>
      <c r="B4291" t="str">
        <f>_xlfn.IFNA(VLOOKUP(A4291,Obesity!$A$1:$G$7092,2,0),"")</f>
        <v/>
      </c>
      <c r="C4291" t="str">
        <f>_xlfn.IFNA(VLOOKUP(A4291,Obesity!$A$1:$G$7092,3,0),"")</f>
        <v/>
      </c>
      <c r="D4291" t="str">
        <f>_xlfn.IFNA(VLOOKUP(A4291,Obesity!$A$1:$G$7092,4,0),"")</f>
        <v/>
      </c>
      <c r="E4291" t="str">
        <f>_xlfn.IFNA(VLOOKUP(A4291,Obesity!$A$1:$G$7092,5,0),"")</f>
        <v/>
      </c>
      <c r="F4291" t="str">
        <f>_xlfn.IFNA(VLOOKUP(A4291,Obesity!$A$1:$G$7092,6,0),"")</f>
        <v/>
      </c>
      <c r="G4291" t="str">
        <f>_xlfn.IFNA(VLOOKUP(A4291,Obesity!$A$1:$G$7092,7,0),"")</f>
        <v/>
      </c>
    </row>
    <row r="4292" spans="1:7" x14ac:dyDescent="0.4">
      <c r="A4292">
        <v>77847</v>
      </c>
      <c r="B4292">
        <f>_xlfn.IFNA(VLOOKUP(A4292,Obesity!$A$1:$G$7092,2,0),"")</f>
        <v>15.8</v>
      </c>
      <c r="C4292" t="str">
        <f>_xlfn.IFNA(VLOOKUP(A4292,Obesity!$A$1:$G$7092,3,0),"")</f>
        <v>Obese</v>
      </c>
      <c r="D4292" t="str">
        <f>_xlfn.IFNA(VLOOKUP(A4292,Obesity!$A$1:$G$7092,4,0),"")</f>
        <v>Male</v>
      </c>
      <c r="E4292" t="str">
        <f>_xlfn.IFNA(VLOOKUP(A4292,Obesity!$A$1:$G$7092,5,0),"")</f>
        <v>36 and above</v>
      </c>
      <c r="F4292" t="str">
        <f>_xlfn.IFNA(VLOOKUP(A4292,Obesity!$A$1:$G$7092,6,0),"")</f>
        <v>below 2,500</v>
      </c>
      <c r="G4292" t="str">
        <f>_xlfn.IFNA(VLOOKUP(A4292,Obesity!$A$1:$G$7092,7,0),"")</f>
        <v>Non-Hispanic Black</v>
      </c>
    </row>
    <row r="4293" spans="1:7" x14ac:dyDescent="0.4">
      <c r="A4293">
        <v>77848</v>
      </c>
      <c r="B4293" t="str">
        <f>_xlfn.IFNA(VLOOKUP(A4293,Obesity!$A$1:$G$7092,2,0),"")</f>
        <v/>
      </c>
      <c r="C4293" t="str">
        <f>_xlfn.IFNA(VLOOKUP(A4293,Obesity!$A$1:$G$7092,3,0),"")</f>
        <v/>
      </c>
      <c r="D4293" t="str">
        <f>_xlfn.IFNA(VLOOKUP(A4293,Obesity!$A$1:$G$7092,4,0),"")</f>
        <v/>
      </c>
      <c r="E4293" t="str">
        <f>_xlfn.IFNA(VLOOKUP(A4293,Obesity!$A$1:$G$7092,5,0),"")</f>
        <v/>
      </c>
      <c r="F4293" t="str">
        <f>_xlfn.IFNA(VLOOKUP(A4293,Obesity!$A$1:$G$7092,6,0),"")</f>
        <v/>
      </c>
      <c r="G4293" t="str">
        <f>_xlfn.IFNA(VLOOKUP(A4293,Obesity!$A$1:$G$7092,7,0),"")</f>
        <v/>
      </c>
    </row>
    <row r="4294" spans="1:7" x14ac:dyDescent="0.4">
      <c r="A4294">
        <v>77849</v>
      </c>
      <c r="B4294">
        <f>_xlfn.IFNA(VLOOKUP(A4294,Obesity!$A$1:$G$7092,2,0),"")</f>
        <v>16.399999999999999</v>
      </c>
      <c r="C4294" t="str">
        <f>_xlfn.IFNA(VLOOKUP(A4294,Obesity!$A$1:$G$7092,3,0),"")</f>
        <v>Underweight</v>
      </c>
      <c r="D4294" t="str">
        <f>_xlfn.IFNA(VLOOKUP(A4294,Obesity!$A$1:$G$7092,4,0),"")</f>
        <v>Male</v>
      </c>
      <c r="E4294" t="str">
        <f>_xlfn.IFNA(VLOOKUP(A4294,Obesity!$A$1:$G$7092,5,0),"")</f>
        <v>35 and below</v>
      </c>
      <c r="F4294" t="str">
        <f>_xlfn.IFNA(VLOOKUP(A4294,Obesity!$A$1:$G$7092,6,0),"")</f>
        <v>below 2,500</v>
      </c>
      <c r="G4294" t="str">
        <f>_xlfn.IFNA(VLOOKUP(A4294,Obesity!$A$1:$G$7092,7,0),"")</f>
        <v>Non-Hispanic Black</v>
      </c>
    </row>
    <row r="4295" spans="1:7" x14ac:dyDescent="0.4">
      <c r="A4295">
        <v>77850</v>
      </c>
      <c r="B4295" t="str">
        <f>_xlfn.IFNA(VLOOKUP(A4295,Obesity!$A$1:$G$7092,2,0),"")</f>
        <v/>
      </c>
      <c r="C4295" t="str">
        <f>_xlfn.IFNA(VLOOKUP(A4295,Obesity!$A$1:$G$7092,3,0),"")</f>
        <v/>
      </c>
      <c r="D4295" t="str">
        <f>_xlfn.IFNA(VLOOKUP(A4295,Obesity!$A$1:$G$7092,4,0),"")</f>
        <v/>
      </c>
      <c r="E4295" t="str">
        <f>_xlfn.IFNA(VLOOKUP(A4295,Obesity!$A$1:$G$7092,5,0),"")</f>
        <v/>
      </c>
      <c r="F4295" t="str">
        <f>_xlfn.IFNA(VLOOKUP(A4295,Obesity!$A$1:$G$7092,6,0),"")</f>
        <v/>
      </c>
      <c r="G4295" t="str">
        <f>_xlfn.IFNA(VLOOKUP(A4295,Obesity!$A$1:$G$7092,7,0),"")</f>
        <v/>
      </c>
    </row>
    <row r="4296" spans="1:7" x14ac:dyDescent="0.4">
      <c r="A4296">
        <v>77851</v>
      </c>
      <c r="B4296" t="str">
        <f>_xlfn.IFNA(VLOOKUP(A4296,Obesity!$A$1:$G$7092,2,0),"")</f>
        <v/>
      </c>
      <c r="C4296" t="str">
        <f>_xlfn.IFNA(VLOOKUP(A4296,Obesity!$A$1:$G$7092,3,0),"")</f>
        <v/>
      </c>
      <c r="D4296" t="str">
        <f>_xlfn.IFNA(VLOOKUP(A4296,Obesity!$A$1:$G$7092,4,0),"")</f>
        <v/>
      </c>
      <c r="E4296" t="str">
        <f>_xlfn.IFNA(VLOOKUP(A4296,Obesity!$A$1:$G$7092,5,0),"")</f>
        <v/>
      </c>
      <c r="F4296" t="str">
        <f>_xlfn.IFNA(VLOOKUP(A4296,Obesity!$A$1:$G$7092,6,0),"")</f>
        <v/>
      </c>
      <c r="G4296" t="str">
        <f>_xlfn.IFNA(VLOOKUP(A4296,Obesity!$A$1:$G$7092,7,0),"")</f>
        <v/>
      </c>
    </row>
    <row r="4297" spans="1:7" x14ac:dyDescent="0.4">
      <c r="A4297">
        <v>77852</v>
      </c>
      <c r="B4297">
        <f>_xlfn.IFNA(VLOOKUP(A4297,Obesity!$A$1:$G$7092,2,0),"")</f>
        <v>25.4</v>
      </c>
      <c r="C4297" t="str">
        <f>_xlfn.IFNA(VLOOKUP(A4297,Obesity!$A$1:$G$7092,3,0),"")</f>
        <v>Obese</v>
      </c>
      <c r="D4297" t="str">
        <f>_xlfn.IFNA(VLOOKUP(A4297,Obesity!$A$1:$G$7092,4,0),"")</f>
        <v>Male</v>
      </c>
      <c r="E4297" t="str">
        <f>_xlfn.IFNA(VLOOKUP(A4297,Obesity!$A$1:$G$7092,5,0),"")</f>
        <v>36 and above</v>
      </c>
      <c r="F4297" t="str">
        <f>_xlfn.IFNA(VLOOKUP(A4297,Obesity!$A$1:$G$7092,6,0),"")</f>
        <v>above 2,500</v>
      </c>
      <c r="G4297" t="str">
        <f>_xlfn.IFNA(VLOOKUP(A4297,Obesity!$A$1:$G$7092,7,0),"")</f>
        <v>Mexican American</v>
      </c>
    </row>
    <row r="4298" spans="1:7" x14ac:dyDescent="0.4">
      <c r="A4298">
        <v>77853</v>
      </c>
      <c r="B4298">
        <f>_xlfn.IFNA(VLOOKUP(A4298,Obesity!$A$1:$G$7092,2,0),"")</f>
        <v>23.8</v>
      </c>
      <c r="C4298" t="str">
        <f>_xlfn.IFNA(VLOOKUP(A4298,Obesity!$A$1:$G$7092,3,0),"")</f>
        <v>Overweight</v>
      </c>
      <c r="D4298" t="str">
        <f>_xlfn.IFNA(VLOOKUP(A4298,Obesity!$A$1:$G$7092,4,0),"")</f>
        <v>Male</v>
      </c>
      <c r="E4298" t="str">
        <f>_xlfn.IFNA(VLOOKUP(A4298,Obesity!$A$1:$G$7092,5,0),"")</f>
        <v>36 and above</v>
      </c>
      <c r="F4298" t="str">
        <f>_xlfn.IFNA(VLOOKUP(A4298,Obesity!$A$1:$G$7092,6,0),"")</f>
        <v>below 2,500</v>
      </c>
      <c r="G4298" t="str">
        <f>_xlfn.IFNA(VLOOKUP(A4298,Obesity!$A$1:$G$7092,7,0),"")</f>
        <v>Non-Hispanic Asian</v>
      </c>
    </row>
    <row r="4299" spans="1:7" x14ac:dyDescent="0.4">
      <c r="A4299">
        <v>77854</v>
      </c>
      <c r="B4299" t="str">
        <f>_xlfn.IFNA(VLOOKUP(A4299,Obesity!$A$1:$G$7092,2,0),"")</f>
        <v/>
      </c>
      <c r="C4299" t="str">
        <f>_xlfn.IFNA(VLOOKUP(A4299,Obesity!$A$1:$G$7092,3,0),"")</f>
        <v/>
      </c>
      <c r="D4299" t="str">
        <f>_xlfn.IFNA(VLOOKUP(A4299,Obesity!$A$1:$G$7092,4,0),"")</f>
        <v/>
      </c>
      <c r="E4299" t="str">
        <f>_xlfn.IFNA(VLOOKUP(A4299,Obesity!$A$1:$G$7092,5,0),"")</f>
        <v/>
      </c>
      <c r="F4299" t="str">
        <f>_xlfn.IFNA(VLOOKUP(A4299,Obesity!$A$1:$G$7092,6,0),"")</f>
        <v/>
      </c>
      <c r="G4299" t="str">
        <f>_xlfn.IFNA(VLOOKUP(A4299,Obesity!$A$1:$G$7092,7,0),"")</f>
        <v/>
      </c>
    </row>
    <row r="4300" spans="1:7" x14ac:dyDescent="0.4">
      <c r="A4300">
        <v>77855</v>
      </c>
      <c r="B4300">
        <f>_xlfn.IFNA(VLOOKUP(A4300,Obesity!$A$1:$G$7092,2,0),"")</f>
        <v>30.7</v>
      </c>
      <c r="C4300" t="str">
        <f>_xlfn.IFNA(VLOOKUP(A4300,Obesity!$A$1:$G$7092,3,0),"")</f>
        <v>Normal weight</v>
      </c>
      <c r="D4300" t="str">
        <f>_xlfn.IFNA(VLOOKUP(A4300,Obesity!$A$1:$G$7092,4,0),"")</f>
        <v>Male</v>
      </c>
      <c r="E4300" t="str">
        <f>_xlfn.IFNA(VLOOKUP(A4300,Obesity!$A$1:$G$7092,5,0),"")</f>
        <v>35 and below</v>
      </c>
      <c r="F4300" t="str">
        <f>_xlfn.IFNA(VLOOKUP(A4300,Obesity!$A$1:$G$7092,6,0),"")</f>
        <v>above 2,500</v>
      </c>
      <c r="G4300" t="str">
        <f>_xlfn.IFNA(VLOOKUP(A4300,Obesity!$A$1:$G$7092,7,0),"")</f>
        <v>Other Race - Including Multi-Racial</v>
      </c>
    </row>
    <row r="4301" spans="1:7" x14ac:dyDescent="0.4">
      <c r="A4301">
        <v>77856</v>
      </c>
      <c r="B4301">
        <f>_xlfn.IFNA(VLOOKUP(A4301,Obesity!$A$1:$G$7092,2,0),"")</f>
        <v>13.1</v>
      </c>
      <c r="C4301" t="str">
        <f>_xlfn.IFNA(VLOOKUP(A4301,Obesity!$A$1:$G$7092,3,0),"")</f>
        <v>Normal weight</v>
      </c>
      <c r="D4301" t="str">
        <f>_xlfn.IFNA(VLOOKUP(A4301,Obesity!$A$1:$G$7092,4,0),"")</f>
        <v>Male</v>
      </c>
      <c r="E4301" t="str">
        <f>_xlfn.IFNA(VLOOKUP(A4301,Obesity!$A$1:$G$7092,5,0),"")</f>
        <v>35 and below</v>
      </c>
      <c r="F4301" t="str">
        <f>_xlfn.IFNA(VLOOKUP(A4301,Obesity!$A$1:$G$7092,6,0),"")</f>
        <v>below 2,500</v>
      </c>
      <c r="G4301" t="str">
        <f>_xlfn.IFNA(VLOOKUP(A4301,Obesity!$A$1:$G$7092,7,0),"")</f>
        <v>Other Race - Including Multi-Racial</v>
      </c>
    </row>
    <row r="4302" spans="1:7" x14ac:dyDescent="0.4">
      <c r="A4302">
        <v>77857</v>
      </c>
      <c r="B4302">
        <f>_xlfn.IFNA(VLOOKUP(A4302,Obesity!$A$1:$G$7092,2,0),"")</f>
        <v>0</v>
      </c>
      <c r="C4302" t="str">
        <f>_xlfn.IFNA(VLOOKUP(A4302,Obesity!$A$1:$G$7092,3,0),"")</f>
        <v>Normal weight</v>
      </c>
      <c r="D4302" t="str">
        <f>_xlfn.IFNA(VLOOKUP(A4302,Obesity!$A$1:$G$7092,4,0),"")</f>
        <v>Male</v>
      </c>
      <c r="E4302" t="str">
        <f>_xlfn.IFNA(VLOOKUP(A4302,Obesity!$A$1:$G$7092,5,0),"")</f>
        <v>35 and below</v>
      </c>
      <c r="F4302" t="str">
        <f>_xlfn.IFNA(VLOOKUP(A4302,Obesity!$A$1:$G$7092,6,0),"")</f>
        <v>below 2,500</v>
      </c>
      <c r="G4302" t="str">
        <f>_xlfn.IFNA(VLOOKUP(A4302,Obesity!$A$1:$G$7092,7,0),"")</f>
        <v>Mexican American</v>
      </c>
    </row>
    <row r="4303" spans="1:7" x14ac:dyDescent="0.4">
      <c r="A4303">
        <v>77858</v>
      </c>
      <c r="B4303">
        <f>_xlfn.IFNA(VLOOKUP(A4303,Obesity!$A$1:$G$7092,2,0),"")</f>
        <v>14.5</v>
      </c>
      <c r="C4303" t="str">
        <f>_xlfn.IFNA(VLOOKUP(A4303,Obesity!$A$1:$G$7092,3,0),"")</f>
        <v>Obese</v>
      </c>
      <c r="D4303" t="str">
        <f>_xlfn.IFNA(VLOOKUP(A4303,Obesity!$A$1:$G$7092,4,0),"")</f>
        <v>Female</v>
      </c>
      <c r="E4303" t="str">
        <f>_xlfn.IFNA(VLOOKUP(A4303,Obesity!$A$1:$G$7092,5,0),"")</f>
        <v>36 and above</v>
      </c>
      <c r="F4303" t="str">
        <f>_xlfn.IFNA(VLOOKUP(A4303,Obesity!$A$1:$G$7092,6,0),"")</f>
        <v>below 2,000</v>
      </c>
      <c r="G4303" t="str">
        <f>_xlfn.IFNA(VLOOKUP(A4303,Obesity!$A$1:$G$7092,7,0),"")</f>
        <v>Non-Hispanic White</v>
      </c>
    </row>
    <row r="4304" spans="1:7" x14ac:dyDescent="0.4">
      <c r="A4304">
        <v>77859</v>
      </c>
      <c r="B4304" t="str">
        <f>_xlfn.IFNA(VLOOKUP(A4304,Obesity!$A$1:$G$7092,2,0),"")</f>
        <v/>
      </c>
      <c r="C4304" t="str">
        <f>_xlfn.IFNA(VLOOKUP(A4304,Obesity!$A$1:$G$7092,3,0),"")</f>
        <v/>
      </c>
      <c r="D4304" t="str">
        <f>_xlfn.IFNA(VLOOKUP(A4304,Obesity!$A$1:$G$7092,4,0),"")</f>
        <v/>
      </c>
      <c r="E4304" t="str">
        <f>_xlfn.IFNA(VLOOKUP(A4304,Obesity!$A$1:$G$7092,5,0),"")</f>
        <v/>
      </c>
      <c r="F4304" t="str">
        <f>_xlfn.IFNA(VLOOKUP(A4304,Obesity!$A$1:$G$7092,6,0),"")</f>
        <v/>
      </c>
      <c r="G4304" t="str">
        <f>_xlfn.IFNA(VLOOKUP(A4304,Obesity!$A$1:$G$7092,7,0),"")</f>
        <v/>
      </c>
    </row>
    <row r="4305" spans="1:7" x14ac:dyDescent="0.4">
      <c r="A4305">
        <v>77860</v>
      </c>
      <c r="B4305">
        <f>_xlfn.IFNA(VLOOKUP(A4305,Obesity!$A$1:$G$7092,2,0),"")</f>
        <v>23.3</v>
      </c>
      <c r="C4305" t="str">
        <f>_xlfn.IFNA(VLOOKUP(A4305,Obesity!$A$1:$G$7092,3,0),"")</f>
        <v>Underweight</v>
      </c>
      <c r="D4305" t="str">
        <f>_xlfn.IFNA(VLOOKUP(A4305,Obesity!$A$1:$G$7092,4,0),"")</f>
        <v>Male</v>
      </c>
      <c r="E4305" t="str">
        <f>_xlfn.IFNA(VLOOKUP(A4305,Obesity!$A$1:$G$7092,5,0),"")</f>
        <v>35 and below</v>
      </c>
      <c r="F4305" t="str">
        <f>_xlfn.IFNA(VLOOKUP(A4305,Obesity!$A$1:$G$7092,6,0),"")</f>
        <v>below 2,500</v>
      </c>
      <c r="G4305" t="str">
        <f>_xlfn.IFNA(VLOOKUP(A4305,Obesity!$A$1:$G$7092,7,0),"")</f>
        <v>Non-Hispanic Black</v>
      </c>
    </row>
    <row r="4306" spans="1:7" x14ac:dyDescent="0.4">
      <c r="A4306">
        <v>77861</v>
      </c>
      <c r="B4306">
        <f>_xlfn.IFNA(VLOOKUP(A4306,Obesity!$A$1:$G$7092,2,0),"")</f>
        <v>17.3</v>
      </c>
      <c r="C4306" t="str">
        <f>_xlfn.IFNA(VLOOKUP(A4306,Obesity!$A$1:$G$7092,3,0),"")</f>
        <v>Normal weight</v>
      </c>
      <c r="D4306" t="str">
        <f>_xlfn.IFNA(VLOOKUP(A4306,Obesity!$A$1:$G$7092,4,0),"")</f>
        <v>Female</v>
      </c>
      <c r="E4306" t="str">
        <f>_xlfn.IFNA(VLOOKUP(A4306,Obesity!$A$1:$G$7092,5,0),"")</f>
        <v>36 and above</v>
      </c>
      <c r="F4306" t="str">
        <f>_xlfn.IFNA(VLOOKUP(A4306,Obesity!$A$1:$G$7092,6,0),"")</f>
        <v>below 2,000</v>
      </c>
      <c r="G4306" t="str">
        <f>_xlfn.IFNA(VLOOKUP(A4306,Obesity!$A$1:$G$7092,7,0),"")</f>
        <v>Non-Hispanic Asian</v>
      </c>
    </row>
    <row r="4307" spans="1:7" x14ac:dyDescent="0.4">
      <c r="A4307">
        <v>77862</v>
      </c>
      <c r="B4307">
        <f>_xlfn.IFNA(VLOOKUP(A4307,Obesity!$A$1:$G$7092,2,0),"")</f>
        <v>25.2</v>
      </c>
      <c r="C4307" t="str">
        <f>_xlfn.IFNA(VLOOKUP(A4307,Obesity!$A$1:$G$7092,3,0),"")</f>
        <v>Normal weight</v>
      </c>
      <c r="D4307" t="str">
        <f>_xlfn.IFNA(VLOOKUP(A4307,Obesity!$A$1:$G$7092,4,0),"")</f>
        <v>Male</v>
      </c>
      <c r="E4307" t="str">
        <f>_xlfn.IFNA(VLOOKUP(A4307,Obesity!$A$1:$G$7092,5,0),"")</f>
        <v>35 and below</v>
      </c>
      <c r="F4307" t="str">
        <f>_xlfn.IFNA(VLOOKUP(A4307,Obesity!$A$1:$G$7092,6,0),"")</f>
        <v>below 2,500</v>
      </c>
      <c r="G4307" t="str">
        <f>_xlfn.IFNA(VLOOKUP(A4307,Obesity!$A$1:$G$7092,7,0),"")</f>
        <v>Non-Hispanic White</v>
      </c>
    </row>
    <row r="4308" spans="1:7" x14ac:dyDescent="0.4">
      <c r="A4308">
        <v>77863</v>
      </c>
      <c r="B4308" t="str">
        <f>_xlfn.IFNA(VLOOKUP(A4308,Obesity!$A$1:$G$7092,2,0),"")</f>
        <v/>
      </c>
      <c r="C4308" t="str">
        <f>_xlfn.IFNA(VLOOKUP(A4308,Obesity!$A$1:$G$7092,3,0),"")</f>
        <v/>
      </c>
      <c r="D4308" t="str">
        <f>_xlfn.IFNA(VLOOKUP(A4308,Obesity!$A$1:$G$7092,4,0),"")</f>
        <v/>
      </c>
      <c r="E4308" t="str">
        <f>_xlfn.IFNA(VLOOKUP(A4308,Obesity!$A$1:$G$7092,5,0),"")</f>
        <v/>
      </c>
      <c r="F4308" t="str">
        <f>_xlfn.IFNA(VLOOKUP(A4308,Obesity!$A$1:$G$7092,6,0),"")</f>
        <v/>
      </c>
      <c r="G4308" t="str">
        <f>_xlfn.IFNA(VLOOKUP(A4308,Obesity!$A$1:$G$7092,7,0),"")</f>
        <v/>
      </c>
    </row>
    <row r="4309" spans="1:7" x14ac:dyDescent="0.4">
      <c r="A4309">
        <v>77864</v>
      </c>
      <c r="B4309">
        <f>_xlfn.IFNA(VLOOKUP(A4309,Obesity!$A$1:$G$7092,2,0),"")</f>
        <v>17.8</v>
      </c>
      <c r="C4309" t="str">
        <f>_xlfn.IFNA(VLOOKUP(A4309,Obesity!$A$1:$G$7092,3,0),"")</f>
        <v>Obese</v>
      </c>
      <c r="D4309" t="str">
        <f>_xlfn.IFNA(VLOOKUP(A4309,Obesity!$A$1:$G$7092,4,0),"")</f>
        <v>Male</v>
      </c>
      <c r="E4309" t="str">
        <f>_xlfn.IFNA(VLOOKUP(A4309,Obesity!$A$1:$G$7092,5,0),"")</f>
        <v>36 and above</v>
      </c>
      <c r="F4309" t="str">
        <f>_xlfn.IFNA(VLOOKUP(A4309,Obesity!$A$1:$G$7092,6,0),"")</f>
        <v>below 2,500</v>
      </c>
      <c r="G4309" t="str">
        <f>_xlfn.IFNA(VLOOKUP(A4309,Obesity!$A$1:$G$7092,7,0),"")</f>
        <v>Non-Hispanic Black</v>
      </c>
    </row>
    <row r="4310" spans="1:7" x14ac:dyDescent="0.4">
      <c r="A4310">
        <v>77865</v>
      </c>
      <c r="B4310">
        <f>_xlfn.IFNA(VLOOKUP(A4310,Obesity!$A$1:$G$7092,2,0),"")</f>
        <v>14.4</v>
      </c>
      <c r="C4310" t="str">
        <f>_xlfn.IFNA(VLOOKUP(A4310,Obesity!$A$1:$G$7092,3,0),"")</f>
        <v>Normal weight</v>
      </c>
      <c r="D4310" t="str">
        <f>_xlfn.IFNA(VLOOKUP(A4310,Obesity!$A$1:$G$7092,4,0),"")</f>
        <v>Male</v>
      </c>
      <c r="E4310" t="str">
        <f>_xlfn.IFNA(VLOOKUP(A4310,Obesity!$A$1:$G$7092,5,0),"")</f>
        <v>36 and above</v>
      </c>
      <c r="F4310" t="str">
        <f>_xlfn.IFNA(VLOOKUP(A4310,Obesity!$A$1:$G$7092,6,0),"")</f>
        <v>above 2,500</v>
      </c>
      <c r="G4310" t="str">
        <f>_xlfn.IFNA(VLOOKUP(A4310,Obesity!$A$1:$G$7092,7,0),"")</f>
        <v>Non-Hispanic White</v>
      </c>
    </row>
    <row r="4311" spans="1:7" x14ac:dyDescent="0.4">
      <c r="A4311">
        <v>77866</v>
      </c>
      <c r="B4311">
        <f>_xlfn.IFNA(VLOOKUP(A4311,Obesity!$A$1:$G$7092,2,0),"")</f>
        <v>32.6</v>
      </c>
      <c r="C4311" t="str">
        <f>_xlfn.IFNA(VLOOKUP(A4311,Obesity!$A$1:$G$7092,3,0),"")</f>
        <v>Overweight</v>
      </c>
      <c r="D4311" t="str">
        <f>_xlfn.IFNA(VLOOKUP(A4311,Obesity!$A$1:$G$7092,4,0),"")</f>
        <v>Male</v>
      </c>
      <c r="E4311" t="str">
        <f>_xlfn.IFNA(VLOOKUP(A4311,Obesity!$A$1:$G$7092,5,0),"")</f>
        <v>36 and above</v>
      </c>
      <c r="F4311" t="str">
        <f>_xlfn.IFNA(VLOOKUP(A4311,Obesity!$A$1:$G$7092,6,0),"")</f>
        <v>below 2,500</v>
      </c>
      <c r="G4311" t="str">
        <f>_xlfn.IFNA(VLOOKUP(A4311,Obesity!$A$1:$G$7092,7,0),"")</f>
        <v>Non-Hispanic Black</v>
      </c>
    </row>
    <row r="4312" spans="1:7" x14ac:dyDescent="0.4">
      <c r="A4312">
        <v>77867</v>
      </c>
      <c r="B4312">
        <f>_xlfn.IFNA(VLOOKUP(A4312,Obesity!$A$1:$G$7092,2,0),"")</f>
        <v>23</v>
      </c>
      <c r="C4312" t="str">
        <f>_xlfn.IFNA(VLOOKUP(A4312,Obesity!$A$1:$G$7092,3,0),"")</f>
        <v>Normal weight</v>
      </c>
      <c r="D4312" t="str">
        <f>_xlfn.IFNA(VLOOKUP(A4312,Obesity!$A$1:$G$7092,4,0),"")</f>
        <v>Male</v>
      </c>
      <c r="E4312" t="str">
        <f>_xlfn.IFNA(VLOOKUP(A4312,Obesity!$A$1:$G$7092,5,0),"")</f>
        <v>36 and above</v>
      </c>
      <c r="F4312" t="str">
        <f>_xlfn.IFNA(VLOOKUP(A4312,Obesity!$A$1:$G$7092,6,0),"")</f>
        <v>below 2,500</v>
      </c>
      <c r="G4312" t="str">
        <f>_xlfn.IFNA(VLOOKUP(A4312,Obesity!$A$1:$G$7092,7,0),"")</f>
        <v>Non-Hispanic Black</v>
      </c>
    </row>
    <row r="4313" spans="1:7" x14ac:dyDescent="0.4">
      <c r="A4313">
        <v>77868</v>
      </c>
      <c r="B4313">
        <f>_xlfn.IFNA(VLOOKUP(A4313,Obesity!$A$1:$G$7092,2,0),"")</f>
        <v>39.4</v>
      </c>
      <c r="C4313" t="str">
        <f>_xlfn.IFNA(VLOOKUP(A4313,Obesity!$A$1:$G$7092,3,0),"")</f>
        <v>Normal weight</v>
      </c>
      <c r="D4313" t="str">
        <f>_xlfn.IFNA(VLOOKUP(A4313,Obesity!$A$1:$G$7092,4,0),"")</f>
        <v>Male</v>
      </c>
      <c r="E4313" t="str">
        <f>_xlfn.IFNA(VLOOKUP(A4313,Obesity!$A$1:$G$7092,5,0),"")</f>
        <v>35 and below</v>
      </c>
      <c r="F4313" t="str">
        <f>_xlfn.IFNA(VLOOKUP(A4313,Obesity!$A$1:$G$7092,6,0),"")</f>
        <v>below 2,500</v>
      </c>
      <c r="G4313" t="str">
        <f>_xlfn.IFNA(VLOOKUP(A4313,Obesity!$A$1:$G$7092,7,0),"")</f>
        <v>Mexican American</v>
      </c>
    </row>
    <row r="4314" spans="1:7" x14ac:dyDescent="0.4">
      <c r="A4314">
        <v>77869</v>
      </c>
      <c r="B4314" t="str">
        <f>_xlfn.IFNA(VLOOKUP(A4314,Obesity!$A$1:$G$7092,2,0),"")</f>
        <v/>
      </c>
      <c r="C4314" t="str">
        <f>_xlfn.IFNA(VLOOKUP(A4314,Obesity!$A$1:$G$7092,3,0),"")</f>
        <v/>
      </c>
      <c r="D4314" t="str">
        <f>_xlfn.IFNA(VLOOKUP(A4314,Obesity!$A$1:$G$7092,4,0),"")</f>
        <v/>
      </c>
      <c r="E4314" t="str">
        <f>_xlfn.IFNA(VLOOKUP(A4314,Obesity!$A$1:$G$7092,5,0),"")</f>
        <v/>
      </c>
      <c r="F4314" t="str">
        <f>_xlfn.IFNA(VLOOKUP(A4314,Obesity!$A$1:$G$7092,6,0),"")</f>
        <v/>
      </c>
      <c r="G4314" t="str">
        <f>_xlfn.IFNA(VLOOKUP(A4314,Obesity!$A$1:$G$7092,7,0),"")</f>
        <v/>
      </c>
    </row>
    <row r="4315" spans="1:7" x14ac:dyDescent="0.4">
      <c r="A4315">
        <v>77870</v>
      </c>
      <c r="B4315">
        <f>_xlfn.IFNA(VLOOKUP(A4315,Obesity!$A$1:$G$7092,2,0),"")</f>
        <v>31.9</v>
      </c>
      <c r="C4315" t="str">
        <f>_xlfn.IFNA(VLOOKUP(A4315,Obesity!$A$1:$G$7092,3,0),"")</f>
        <v>Overweight</v>
      </c>
      <c r="D4315" t="str">
        <f>_xlfn.IFNA(VLOOKUP(A4315,Obesity!$A$1:$G$7092,4,0),"")</f>
        <v>Male</v>
      </c>
      <c r="E4315" t="str">
        <f>_xlfn.IFNA(VLOOKUP(A4315,Obesity!$A$1:$G$7092,5,0),"")</f>
        <v>36 and above</v>
      </c>
      <c r="F4315" t="str">
        <f>_xlfn.IFNA(VLOOKUP(A4315,Obesity!$A$1:$G$7092,6,0),"")</f>
        <v>below 2,500</v>
      </c>
      <c r="G4315" t="str">
        <f>_xlfn.IFNA(VLOOKUP(A4315,Obesity!$A$1:$G$7092,7,0),"")</f>
        <v>Mexican American</v>
      </c>
    </row>
    <row r="4316" spans="1:7" x14ac:dyDescent="0.4">
      <c r="A4316">
        <v>77871</v>
      </c>
      <c r="B4316">
        <f>_xlfn.IFNA(VLOOKUP(A4316,Obesity!$A$1:$G$7092,2,0),"")</f>
        <v>42.4</v>
      </c>
      <c r="C4316" t="str">
        <f>_xlfn.IFNA(VLOOKUP(A4316,Obesity!$A$1:$G$7092,3,0),"")</f>
        <v>Underweight</v>
      </c>
      <c r="D4316" t="str">
        <f>_xlfn.IFNA(VLOOKUP(A4316,Obesity!$A$1:$G$7092,4,0),"")</f>
        <v>Male</v>
      </c>
      <c r="E4316" t="str">
        <f>_xlfn.IFNA(VLOOKUP(A4316,Obesity!$A$1:$G$7092,5,0),"")</f>
        <v>35 and below</v>
      </c>
      <c r="F4316" t="str">
        <f>_xlfn.IFNA(VLOOKUP(A4316,Obesity!$A$1:$G$7092,6,0),"")</f>
        <v>below 2,500</v>
      </c>
      <c r="G4316" t="str">
        <f>_xlfn.IFNA(VLOOKUP(A4316,Obesity!$A$1:$G$7092,7,0),"")</f>
        <v>Non-Hispanic White</v>
      </c>
    </row>
    <row r="4317" spans="1:7" x14ac:dyDescent="0.4">
      <c r="A4317">
        <v>77872</v>
      </c>
      <c r="B4317">
        <f>_xlfn.IFNA(VLOOKUP(A4317,Obesity!$A$1:$G$7092,2,0),"")</f>
        <v>17.899999999999999</v>
      </c>
      <c r="C4317" t="str">
        <f>_xlfn.IFNA(VLOOKUP(A4317,Obesity!$A$1:$G$7092,3,0),"")</f>
        <v>Obese</v>
      </c>
      <c r="D4317" t="str">
        <f>_xlfn.IFNA(VLOOKUP(A4317,Obesity!$A$1:$G$7092,4,0),"")</f>
        <v>Female</v>
      </c>
      <c r="E4317" t="str">
        <f>_xlfn.IFNA(VLOOKUP(A4317,Obesity!$A$1:$G$7092,5,0),"")</f>
        <v>36 and above</v>
      </c>
      <c r="F4317" t="str">
        <f>_xlfn.IFNA(VLOOKUP(A4317,Obesity!$A$1:$G$7092,6,0),"")</f>
        <v>above 2,000</v>
      </c>
      <c r="G4317" t="str">
        <f>_xlfn.IFNA(VLOOKUP(A4317,Obesity!$A$1:$G$7092,7,0),"")</f>
        <v>Mexican American</v>
      </c>
    </row>
    <row r="4318" spans="1:7" x14ac:dyDescent="0.4">
      <c r="A4318">
        <v>77873</v>
      </c>
      <c r="B4318" t="str">
        <f>_xlfn.IFNA(VLOOKUP(A4318,Obesity!$A$1:$G$7092,2,0),"")</f>
        <v/>
      </c>
      <c r="C4318" t="str">
        <f>_xlfn.IFNA(VLOOKUP(A4318,Obesity!$A$1:$G$7092,3,0),"")</f>
        <v/>
      </c>
      <c r="D4318" t="str">
        <f>_xlfn.IFNA(VLOOKUP(A4318,Obesity!$A$1:$G$7092,4,0),"")</f>
        <v/>
      </c>
      <c r="E4318" t="str">
        <f>_xlfn.IFNA(VLOOKUP(A4318,Obesity!$A$1:$G$7092,5,0),"")</f>
        <v/>
      </c>
      <c r="F4318" t="str">
        <f>_xlfn.IFNA(VLOOKUP(A4318,Obesity!$A$1:$G$7092,6,0),"")</f>
        <v/>
      </c>
      <c r="G4318" t="str">
        <f>_xlfn.IFNA(VLOOKUP(A4318,Obesity!$A$1:$G$7092,7,0),"")</f>
        <v/>
      </c>
    </row>
    <row r="4319" spans="1:7" x14ac:dyDescent="0.4">
      <c r="A4319">
        <v>77874</v>
      </c>
      <c r="B4319" t="str">
        <f>_xlfn.IFNA(VLOOKUP(A4319,Obesity!$A$1:$G$7092,2,0),"")</f>
        <v/>
      </c>
      <c r="C4319" t="str">
        <f>_xlfn.IFNA(VLOOKUP(A4319,Obesity!$A$1:$G$7092,3,0),"")</f>
        <v/>
      </c>
      <c r="D4319" t="str">
        <f>_xlfn.IFNA(VLOOKUP(A4319,Obesity!$A$1:$G$7092,4,0),"")</f>
        <v/>
      </c>
      <c r="E4319" t="str">
        <f>_xlfn.IFNA(VLOOKUP(A4319,Obesity!$A$1:$G$7092,5,0),"")</f>
        <v/>
      </c>
      <c r="F4319" t="str">
        <f>_xlfn.IFNA(VLOOKUP(A4319,Obesity!$A$1:$G$7092,6,0),"")</f>
        <v/>
      </c>
      <c r="G4319" t="str">
        <f>_xlfn.IFNA(VLOOKUP(A4319,Obesity!$A$1:$G$7092,7,0),"")</f>
        <v/>
      </c>
    </row>
    <row r="4320" spans="1:7" x14ac:dyDescent="0.4">
      <c r="A4320">
        <v>77875</v>
      </c>
      <c r="B4320">
        <f>_xlfn.IFNA(VLOOKUP(A4320,Obesity!$A$1:$G$7092,2,0),"")</f>
        <v>16.600000000000001</v>
      </c>
      <c r="C4320" t="str">
        <f>_xlfn.IFNA(VLOOKUP(A4320,Obesity!$A$1:$G$7092,3,0),"")</f>
        <v>Obese</v>
      </c>
      <c r="D4320" t="str">
        <f>_xlfn.IFNA(VLOOKUP(A4320,Obesity!$A$1:$G$7092,4,0),"")</f>
        <v>Female</v>
      </c>
      <c r="E4320" t="str">
        <f>_xlfn.IFNA(VLOOKUP(A4320,Obesity!$A$1:$G$7092,5,0),"")</f>
        <v>36 and above</v>
      </c>
      <c r="F4320" t="str">
        <f>_xlfn.IFNA(VLOOKUP(A4320,Obesity!$A$1:$G$7092,6,0),"")</f>
        <v>above 2,000</v>
      </c>
      <c r="G4320" t="str">
        <f>_xlfn.IFNA(VLOOKUP(A4320,Obesity!$A$1:$G$7092,7,0),"")</f>
        <v>Non-Hispanic White</v>
      </c>
    </row>
    <row r="4321" spans="1:7" x14ac:dyDescent="0.4">
      <c r="A4321">
        <v>77876</v>
      </c>
      <c r="B4321">
        <f>_xlfn.IFNA(VLOOKUP(A4321,Obesity!$A$1:$G$7092,2,0),"")</f>
        <v>26.9</v>
      </c>
      <c r="C4321" t="str">
        <f>_xlfn.IFNA(VLOOKUP(A4321,Obesity!$A$1:$G$7092,3,0),"")</f>
        <v>Obese</v>
      </c>
      <c r="D4321" t="str">
        <f>_xlfn.IFNA(VLOOKUP(A4321,Obesity!$A$1:$G$7092,4,0),"")</f>
        <v>Female</v>
      </c>
      <c r="E4321" t="str">
        <f>_xlfn.IFNA(VLOOKUP(A4321,Obesity!$A$1:$G$7092,5,0),"")</f>
        <v>36 and above</v>
      </c>
      <c r="F4321" t="str">
        <f>_xlfn.IFNA(VLOOKUP(A4321,Obesity!$A$1:$G$7092,6,0),"")</f>
        <v>below 2,000</v>
      </c>
      <c r="G4321" t="str">
        <f>_xlfn.IFNA(VLOOKUP(A4321,Obesity!$A$1:$G$7092,7,0),"")</f>
        <v>Non-Hispanic White</v>
      </c>
    </row>
    <row r="4322" spans="1:7" x14ac:dyDescent="0.4">
      <c r="A4322">
        <v>77877</v>
      </c>
      <c r="B4322" t="str">
        <f>_xlfn.IFNA(VLOOKUP(A4322,Obesity!$A$1:$G$7092,2,0),"")</f>
        <v/>
      </c>
      <c r="C4322" t="str">
        <f>_xlfn.IFNA(VLOOKUP(A4322,Obesity!$A$1:$G$7092,3,0),"")</f>
        <v/>
      </c>
      <c r="D4322" t="str">
        <f>_xlfn.IFNA(VLOOKUP(A4322,Obesity!$A$1:$G$7092,4,0),"")</f>
        <v/>
      </c>
      <c r="E4322" t="str">
        <f>_xlfn.IFNA(VLOOKUP(A4322,Obesity!$A$1:$G$7092,5,0),"")</f>
        <v/>
      </c>
      <c r="F4322" t="str">
        <f>_xlfn.IFNA(VLOOKUP(A4322,Obesity!$A$1:$G$7092,6,0),"")</f>
        <v/>
      </c>
      <c r="G4322" t="str">
        <f>_xlfn.IFNA(VLOOKUP(A4322,Obesity!$A$1:$G$7092,7,0),"")</f>
        <v/>
      </c>
    </row>
    <row r="4323" spans="1:7" x14ac:dyDescent="0.4">
      <c r="A4323">
        <v>77878</v>
      </c>
      <c r="B4323" t="str">
        <f>_xlfn.IFNA(VLOOKUP(A4323,Obesity!$A$1:$G$7092,2,0),"")</f>
        <v/>
      </c>
      <c r="C4323" t="str">
        <f>_xlfn.IFNA(VLOOKUP(A4323,Obesity!$A$1:$G$7092,3,0),"")</f>
        <v/>
      </c>
      <c r="D4323" t="str">
        <f>_xlfn.IFNA(VLOOKUP(A4323,Obesity!$A$1:$G$7092,4,0),"")</f>
        <v/>
      </c>
      <c r="E4323" t="str">
        <f>_xlfn.IFNA(VLOOKUP(A4323,Obesity!$A$1:$G$7092,5,0),"")</f>
        <v/>
      </c>
      <c r="F4323" t="str">
        <f>_xlfn.IFNA(VLOOKUP(A4323,Obesity!$A$1:$G$7092,6,0),"")</f>
        <v/>
      </c>
      <c r="G4323" t="str">
        <f>_xlfn.IFNA(VLOOKUP(A4323,Obesity!$A$1:$G$7092,7,0),"")</f>
        <v/>
      </c>
    </row>
    <row r="4324" spans="1:7" x14ac:dyDescent="0.4">
      <c r="A4324">
        <v>77879</v>
      </c>
      <c r="B4324" t="str">
        <f>_xlfn.IFNA(VLOOKUP(A4324,Obesity!$A$1:$G$7092,2,0),"")</f>
        <v/>
      </c>
      <c r="C4324" t="str">
        <f>_xlfn.IFNA(VLOOKUP(A4324,Obesity!$A$1:$G$7092,3,0),"")</f>
        <v/>
      </c>
      <c r="D4324" t="str">
        <f>_xlfn.IFNA(VLOOKUP(A4324,Obesity!$A$1:$G$7092,4,0),"")</f>
        <v/>
      </c>
      <c r="E4324" t="str">
        <f>_xlfn.IFNA(VLOOKUP(A4324,Obesity!$A$1:$G$7092,5,0),"")</f>
        <v/>
      </c>
      <c r="F4324" t="str">
        <f>_xlfn.IFNA(VLOOKUP(A4324,Obesity!$A$1:$G$7092,6,0),"")</f>
        <v/>
      </c>
      <c r="G4324" t="str">
        <f>_xlfn.IFNA(VLOOKUP(A4324,Obesity!$A$1:$G$7092,7,0),"")</f>
        <v/>
      </c>
    </row>
    <row r="4325" spans="1:7" x14ac:dyDescent="0.4">
      <c r="A4325">
        <v>77880</v>
      </c>
      <c r="B4325">
        <f>_xlfn.IFNA(VLOOKUP(A4325,Obesity!$A$1:$G$7092,2,0),"")</f>
        <v>16.3</v>
      </c>
      <c r="C4325" t="str">
        <f>_xlfn.IFNA(VLOOKUP(A4325,Obesity!$A$1:$G$7092,3,0),"")</f>
        <v>Overweight</v>
      </c>
      <c r="D4325" t="str">
        <f>_xlfn.IFNA(VLOOKUP(A4325,Obesity!$A$1:$G$7092,4,0),"")</f>
        <v>Male</v>
      </c>
      <c r="E4325" t="str">
        <f>_xlfn.IFNA(VLOOKUP(A4325,Obesity!$A$1:$G$7092,5,0),"")</f>
        <v>36 and above</v>
      </c>
      <c r="F4325" t="str">
        <f>_xlfn.IFNA(VLOOKUP(A4325,Obesity!$A$1:$G$7092,6,0),"")</f>
        <v>below 2,500</v>
      </c>
      <c r="G4325" t="str">
        <f>_xlfn.IFNA(VLOOKUP(A4325,Obesity!$A$1:$G$7092,7,0),"")</f>
        <v>Mexican American</v>
      </c>
    </row>
    <row r="4326" spans="1:7" x14ac:dyDescent="0.4">
      <c r="A4326">
        <v>77881</v>
      </c>
      <c r="B4326" t="str">
        <f>_xlfn.IFNA(VLOOKUP(A4326,Obesity!$A$1:$G$7092,2,0),"")</f>
        <v/>
      </c>
      <c r="C4326" t="str">
        <f>_xlfn.IFNA(VLOOKUP(A4326,Obesity!$A$1:$G$7092,3,0),"")</f>
        <v/>
      </c>
      <c r="D4326" t="str">
        <f>_xlfn.IFNA(VLOOKUP(A4326,Obesity!$A$1:$G$7092,4,0),"")</f>
        <v/>
      </c>
      <c r="E4326" t="str">
        <f>_xlfn.IFNA(VLOOKUP(A4326,Obesity!$A$1:$G$7092,5,0),"")</f>
        <v/>
      </c>
      <c r="F4326" t="str">
        <f>_xlfn.IFNA(VLOOKUP(A4326,Obesity!$A$1:$G$7092,6,0),"")</f>
        <v/>
      </c>
      <c r="G4326" t="str">
        <f>_xlfn.IFNA(VLOOKUP(A4326,Obesity!$A$1:$G$7092,7,0),"")</f>
        <v/>
      </c>
    </row>
    <row r="4327" spans="1:7" x14ac:dyDescent="0.4">
      <c r="A4327">
        <v>77882</v>
      </c>
      <c r="B4327">
        <f>_xlfn.IFNA(VLOOKUP(A4327,Obesity!$A$1:$G$7092,2,0),"")</f>
        <v>19.5</v>
      </c>
      <c r="C4327" t="str">
        <f>_xlfn.IFNA(VLOOKUP(A4327,Obesity!$A$1:$G$7092,3,0),"")</f>
        <v>Underweight</v>
      </c>
      <c r="D4327" t="str">
        <f>_xlfn.IFNA(VLOOKUP(A4327,Obesity!$A$1:$G$7092,4,0),"")</f>
        <v>Male</v>
      </c>
      <c r="E4327" t="str">
        <f>_xlfn.IFNA(VLOOKUP(A4327,Obesity!$A$1:$G$7092,5,0),"")</f>
        <v>35 and below</v>
      </c>
      <c r="F4327" t="str">
        <f>_xlfn.IFNA(VLOOKUP(A4327,Obesity!$A$1:$G$7092,6,0),"")</f>
        <v>below 2,500</v>
      </c>
      <c r="G4327" t="str">
        <f>_xlfn.IFNA(VLOOKUP(A4327,Obesity!$A$1:$G$7092,7,0),"")</f>
        <v>Non-Hispanic Black</v>
      </c>
    </row>
    <row r="4328" spans="1:7" x14ac:dyDescent="0.4">
      <c r="A4328">
        <v>77883</v>
      </c>
      <c r="B4328">
        <f>_xlfn.IFNA(VLOOKUP(A4328,Obesity!$A$1:$G$7092,2,0),"")</f>
        <v>26.5</v>
      </c>
      <c r="C4328" t="str">
        <f>_xlfn.IFNA(VLOOKUP(A4328,Obesity!$A$1:$G$7092,3,0),"")</f>
        <v>Underweight</v>
      </c>
      <c r="D4328" t="str">
        <f>_xlfn.IFNA(VLOOKUP(A4328,Obesity!$A$1:$G$7092,4,0),"")</f>
        <v>Male</v>
      </c>
      <c r="E4328" t="str">
        <f>_xlfn.IFNA(VLOOKUP(A4328,Obesity!$A$1:$G$7092,5,0),"")</f>
        <v>35 and below</v>
      </c>
      <c r="F4328" t="str">
        <f>_xlfn.IFNA(VLOOKUP(A4328,Obesity!$A$1:$G$7092,6,0),"")</f>
        <v>below 2,500</v>
      </c>
      <c r="G4328" t="str">
        <f>_xlfn.IFNA(VLOOKUP(A4328,Obesity!$A$1:$G$7092,7,0),"")</f>
        <v>Non-Hispanic White</v>
      </c>
    </row>
    <row r="4329" spans="1:7" x14ac:dyDescent="0.4">
      <c r="A4329">
        <v>77884</v>
      </c>
      <c r="B4329">
        <f>_xlfn.IFNA(VLOOKUP(A4329,Obesity!$A$1:$G$7092,2,0),"")</f>
        <v>24.1</v>
      </c>
      <c r="C4329" t="str">
        <f>_xlfn.IFNA(VLOOKUP(A4329,Obesity!$A$1:$G$7092,3,0),"")</f>
        <v>Overweight</v>
      </c>
      <c r="D4329" t="str">
        <f>_xlfn.IFNA(VLOOKUP(A4329,Obesity!$A$1:$G$7092,4,0),"")</f>
        <v>Female</v>
      </c>
      <c r="E4329" t="str">
        <f>_xlfn.IFNA(VLOOKUP(A4329,Obesity!$A$1:$G$7092,5,0),"")</f>
        <v>36 and above</v>
      </c>
      <c r="F4329" t="str">
        <f>_xlfn.IFNA(VLOOKUP(A4329,Obesity!$A$1:$G$7092,6,0),"")</f>
        <v>below 2,000</v>
      </c>
      <c r="G4329" t="str">
        <f>_xlfn.IFNA(VLOOKUP(A4329,Obesity!$A$1:$G$7092,7,0),"")</f>
        <v>Non-Hispanic Black</v>
      </c>
    </row>
    <row r="4330" spans="1:7" x14ac:dyDescent="0.4">
      <c r="A4330">
        <v>77885</v>
      </c>
      <c r="B4330">
        <f>_xlfn.IFNA(VLOOKUP(A4330,Obesity!$A$1:$G$7092,2,0),"")</f>
        <v>0</v>
      </c>
      <c r="C4330" t="str">
        <f>_xlfn.IFNA(VLOOKUP(A4330,Obesity!$A$1:$G$7092,3,0),"")</f>
        <v>Underweight</v>
      </c>
      <c r="D4330" t="str">
        <f>_xlfn.IFNA(VLOOKUP(A4330,Obesity!$A$1:$G$7092,4,0),"")</f>
        <v>Female</v>
      </c>
      <c r="E4330" t="str">
        <f>_xlfn.IFNA(VLOOKUP(A4330,Obesity!$A$1:$G$7092,5,0),"")</f>
        <v>35 and below</v>
      </c>
      <c r="F4330" t="str">
        <f>_xlfn.IFNA(VLOOKUP(A4330,Obesity!$A$1:$G$7092,6,0),"")</f>
        <v>below 2,000</v>
      </c>
      <c r="G4330" t="str">
        <f>_xlfn.IFNA(VLOOKUP(A4330,Obesity!$A$1:$G$7092,7,0),"")</f>
        <v>Non-Hispanic Asian</v>
      </c>
    </row>
    <row r="4331" spans="1:7" x14ac:dyDescent="0.4">
      <c r="A4331">
        <v>77886</v>
      </c>
      <c r="B4331">
        <f>_xlfn.IFNA(VLOOKUP(A4331,Obesity!$A$1:$G$7092,2,0),"")</f>
        <v>25.8</v>
      </c>
      <c r="C4331" t="str">
        <f>_xlfn.IFNA(VLOOKUP(A4331,Obesity!$A$1:$G$7092,3,0),"")</f>
        <v>Normal weight</v>
      </c>
      <c r="D4331" t="str">
        <f>_xlfn.IFNA(VLOOKUP(A4331,Obesity!$A$1:$G$7092,4,0),"")</f>
        <v>Female</v>
      </c>
      <c r="E4331" t="str">
        <f>_xlfn.IFNA(VLOOKUP(A4331,Obesity!$A$1:$G$7092,5,0),"")</f>
        <v>35 and below</v>
      </c>
      <c r="F4331" t="str">
        <f>_xlfn.IFNA(VLOOKUP(A4331,Obesity!$A$1:$G$7092,6,0),"")</f>
        <v>above 2,000</v>
      </c>
      <c r="G4331" t="str">
        <f>_xlfn.IFNA(VLOOKUP(A4331,Obesity!$A$1:$G$7092,7,0),"")</f>
        <v>Non-Hispanic White</v>
      </c>
    </row>
    <row r="4332" spans="1:7" x14ac:dyDescent="0.4">
      <c r="A4332">
        <v>77887</v>
      </c>
      <c r="B4332">
        <f>_xlfn.IFNA(VLOOKUP(A4332,Obesity!$A$1:$G$7092,2,0),"")</f>
        <v>29.1</v>
      </c>
      <c r="C4332" t="str">
        <f>_xlfn.IFNA(VLOOKUP(A4332,Obesity!$A$1:$G$7092,3,0),"")</f>
        <v>Obese</v>
      </c>
      <c r="D4332" t="str">
        <f>_xlfn.IFNA(VLOOKUP(A4332,Obesity!$A$1:$G$7092,4,0),"")</f>
        <v>Female</v>
      </c>
      <c r="E4332" t="str">
        <f>_xlfn.IFNA(VLOOKUP(A4332,Obesity!$A$1:$G$7092,5,0),"")</f>
        <v>35 and below</v>
      </c>
      <c r="F4332" t="str">
        <f>_xlfn.IFNA(VLOOKUP(A4332,Obesity!$A$1:$G$7092,6,0),"")</f>
        <v>below 2,000</v>
      </c>
      <c r="G4332" t="str">
        <f>_xlfn.IFNA(VLOOKUP(A4332,Obesity!$A$1:$G$7092,7,0),"")</f>
        <v>Other Hispanic</v>
      </c>
    </row>
    <row r="4333" spans="1:7" x14ac:dyDescent="0.4">
      <c r="A4333">
        <v>77888</v>
      </c>
      <c r="B4333">
        <f>_xlfn.IFNA(VLOOKUP(A4333,Obesity!$A$1:$G$7092,2,0),"")</f>
        <v>19</v>
      </c>
      <c r="C4333" t="str">
        <f>_xlfn.IFNA(VLOOKUP(A4333,Obesity!$A$1:$G$7092,3,0),"")</f>
        <v>Normal weight</v>
      </c>
      <c r="D4333" t="str">
        <f>_xlfn.IFNA(VLOOKUP(A4333,Obesity!$A$1:$G$7092,4,0),"")</f>
        <v>Male</v>
      </c>
      <c r="E4333" t="str">
        <f>_xlfn.IFNA(VLOOKUP(A4333,Obesity!$A$1:$G$7092,5,0),"")</f>
        <v>36 and above</v>
      </c>
      <c r="F4333" t="str">
        <f>_xlfn.IFNA(VLOOKUP(A4333,Obesity!$A$1:$G$7092,6,0),"")</f>
        <v>above 2,500</v>
      </c>
      <c r="G4333" t="str">
        <f>_xlfn.IFNA(VLOOKUP(A4333,Obesity!$A$1:$G$7092,7,0),"")</f>
        <v>Non-Hispanic Asian</v>
      </c>
    </row>
    <row r="4334" spans="1:7" x14ac:dyDescent="0.4">
      <c r="A4334">
        <v>77889</v>
      </c>
      <c r="B4334">
        <f>_xlfn.IFNA(VLOOKUP(A4334,Obesity!$A$1:$G$7092,2,0),"")</f>
        <v>21.3</v>
      </c>
      <c r="C4334" t="str">
        <f>_xlfn.IFNA(VLOOKUP(A4334,Obesity!$A$1:$G$7092,3,0),"")</f>
        <v>Normal weight</v>
      </c>
      <c r="D4334" t="str">
        <f>_xlfn.IFNA(VLOOKUP(A4334,Obesity!$A$1:$G$7092,4,0),"")</f>
        <v>Male</v>
      </c>
      <c r="E4334" t="str">
        <f>_xlfn.IFNA(VLOOKUP(A4334,Obesity!$A$1:$G$7092,5,0),"")</f>
        <v>36 and above</v>
      </c>
      <c r="F4334" t="str">
        <f>_xlfn.IFNA(VLOOKUP(A4334,Obesity!$A$1:$G$7092,6,0),"")</f>
        <v>below 2,500</v>
      </c>
      <c r="G4334" t="str">
        <f>_xlfn.IFNA(VLOOKUP(A4334,Obesity!$A$1:$G$7092,7,0),"")</f>
        <v>Non-Hispanic Black</v>
      </c>
    </row>
    <row r="4335" spans="1:7" x14ac:dyDescent="0.4">
      <c r="A4335">
        <v>77890</v>
      </c>
      <c r="B4335">
        <f>_xlfn.IFNA(VLOOKUP(A4335,Obesity!$A$1:$G$7092,2,0),"")</f>
        <v>21.7</v>
      </c>
      <c r="C4335" t="str">
        <f>_xlfn.IFNA(VLOOKUP(A4335,Obesity!$A$1:$G$7092,3,0),"")</f>
        <v>Normal weight</v>
      </c>
      <c r="D4335" t="str">
        <f>_xlfn.IFNA(VLOOKUP(A4335,Obesity!$A$1:$G$7092,4,0),"")</f>
        <v>Male</v>
      </c>
      <c r="E4335" t="str">
        <f>_xlfn.IFNA(VLOOKUP(A4335,Obesity!$A$1:$G$7092,5,0),"")</f>
        <v>35 and below</v>
      </c>
      <c r="F4335" t="str">
        <f>_xlfn.IFNA(VLOOKUP(A4335,Obesity!$A$1:$G$7092,6,0),"")</f>
        <v>above 2,500</v>
      </c>
      <c r="G4335" t="str">
        <f>_xlfn.IFNA(VLOOKUP(A4335,Obesity!$A$1:$G$7092,7,0),"")</f>
        <v>Non-Hispanic Black</v>
      </c>
    </row>
    <row r="4336" spans="1:7" x14ac:dyDescent="0.4">
      <c r="A4336">
        <v>77891</v>
      </c>
      <c r="B4336">
        <f>_xlfn.IFNA(VLOOKUP(A4336,Obesity!$A$1:$G$7092,2,0),"")</f>
        <v>26</v>
      </c>
      <c r="C4336" t="str">
        <f>_xlfn.IFNA(VLOOKUP(A4336,Obesity!$A$1:$G$7092,3,0),"")</f>
        <v>Obese</v>
      </c>
      <c r="D4336" t="str">
        <f>_xlfn.IFNA(VLOOKUP(A4336,Obesity!$A$1:$G$7092,4,0),"")</f>
        <v>Female</v>
      </c>
      <c r="E4336" t="str">
        <f>_xlfn.IFNA(VLOOKUP(A4336,Obesity!$A$1:$G$7092,5,0),"")</f>
        <v>36 and above</v>
      </c>
      <c r="F4336" t="str">
        <f>_xlfn.IFNA(VLOOKUP(A4336,Obesity!$A$1:$G$7092,6,0),"")</f>
        <v>above 2,000</v>
      </c>
      <c r="G4336" t="str">
        <f>_xlfn.IFNA(VLOOKUP(A4336,Obesity!$A$1:$G$7092,7,0),"")</f>
        <v>Other Hispanic</v>
      </c>
    </row>
    <row r="4337" spans="1:7" x14ac:dyDescent="0.4">
      <c r="A4337">
        <v>77892</v>
      </c>
      <c r="B4337">
        <f>_xlfn.IFNA(VLOOKUP(A4337,Obesity!$A$1:$G$7092,2,0),"")</f>
        <v>20.7</v>
      </c>
      <c r="C4337" t="str">
        <f>_xlfn.IFNA(VLOOKUP(A4337,Obesity!$A$1:$G$7092,3,0),"")</f>
        <v>Overweight</v>
      </c>
      <c r="D4337" t="str">
        <f>_xlfn.IFNA(VLOOKUP(A4337,Obesity!$A$1:$G$7092,4,0),"")</f>
        <v>Male</v>
      </c>
      <c r="E4337" t="str">
        <f>_xlfn.IFNA(VLOOKUP(A4337,Obesity!$A$1:$G$7092,5,0),"")</f>
        <v>36 and above</v>
      </c>
      <c r="F4337" t="str">
        <f>_xlfn.IFNA(VLOOKUP(A4337,Obesity!$A$1:$G$7092,6,0),"")</f>
        <v>below 2,500</v>
      </c>
      <c r="G4337" t="str">
        <f>_xlfn.IFNA(VLOOKUP(A4337,Obesity!$A$1:$G$7092,7,0),"")</f>
        <v>Non-Hispanic White</v>
      </c>
    </row>
    <row r="4338" spans="1:7" x14ac:dyDescent="0.4">
      <c r="A4338">
        <v>77893</v>
      </c>
      <c r="B4338">
        <f>_xlfn.IFNA(VLOOKUP(A4338,Obesity!$A$1:$G$7092,2,0),"")</f>
        <v>32.700000000000003</v>
      </c>
      <c r="C4338" t="str">
        <f>_xlfn.IFNA(VLOOKUP(A4338,Obesity!$A$1:$G$7092,3,0),"")</f>
        <v>Overweight</v>
      </c>
      <c r="D4338" t="str">
        <f>_xlfn.IFNA(VLOOKUP(A4338,Obesity!$A$1:$G$7092,4,0),"")</f>
        <v>Male</v>
      </c>
      <c r="E4338" t="str">
        <f>_xlfn.IFNA(VLOOKUP(A4338,Obesity!$A$1:$G$7092,5,0),"")</f>
        <v>35 and below</v>
      </c>
      <c r="F4338" t="str">
        <f>_xlfn.IFNA(VLOOKUP(A4338,Obesity!$A$1:$G$7092,6,0),"")</f>
        <v>below 2,500</v>
      </c>
      <c r="G4338" t="str">
        <f>_xlfn.IFNA(VLOOKUP(A4338,Obesity!$A$1:$G$7092,7,0),"")</f>
        <v>Non-Hispanic Asian</v>
      </c>
    </row>
    <row r="4339" spans="1:7" x14ac:dyDescent="0.4">
      <c r="A4339">
        <v>77894</v>
      </c>
      <c r="B4339">
        <f>_xlfn.IFNA(VLOOKUP(A4339,Obesity!$A$1:$G$7092,2,0),"")</f>
        <v>19</v>
      </c>
      <c r="C4339" t="str">
        <f>_xlfn.IFNA(VLOOKUP(A4339,Obesity!$A$1:$G$7092,3,0),"")</f>
        <v>Obese</v>
      </c>
      <c r="D4339" t="str">
        <f>_xlfn.IFNA(VLOOKUP(A4339,Obesity!$A$1:$G$7092,4,0),"")</f>
        <v>Female</v>
      </c>
      <c r="E4339" t="str">
        <f>_xlfn.IFNA(VLOOKUP(A4339,Obesity!$A$1:$G$7092,5,0),"")</f>
        <v>36 and above</v>
      </c>
      <c r="F4339" t="str">
        <f>_xlfn.IFNA(VLOOKUP(A4339,Obesity!$A$1:$G$7092,6,0),"")</f>
        <v>below 2,000</v>
      </c>
      <c r="G4339" t="str">
        <f>_xlfn.IFNA(VLOOKUP(A4339,Obesity!$A$1:$G$7092,7,0),"")</f>
        <v>Other Hispanic</v>
      </c>
    </row>
    <row r="4340" spans="1:7" x14ac:dyDescent="0.4">
      <c r="A4340">
        <v>77895</v>
      </c>
      <c r="B4340" t="str">
        <f>_xlfn.IFNA(VLOOKUP(A4340,Obesity!$A$1:$G$7092,2,0),"")</f>
        <v/>
      </c>
      <c r="C4340" t="str">
        <f>_xlfn.IFNA(VLOOKUP(A4340,Obesity!$A$1:$G$7092,3,0),"")</f>
        <v/>
      </c>
      <c r="D4340" t="str">
        <f>_xlfn.IFNA(VLOOKUP(A4340,Obesity!$A$1:$G$7092,4,0),"")</f>
        <v/>
      </c>
      <c r="E4340" t="str">
        <f>_xlfn.IFNA(VLOOKUP(A4340,Obesity!$A$1:$G$7092,5,0),"")</f>
        <v/>
      </c>
      <c r="F4340" t="str">
        <f>_xlfn.IFNA(VLOOKUP(A4340,Obesity!$A$1:$G$7092,6,0),"")</f>
        <v/>
      </c>
      <c r="G4340" t="str">
        <f>_xlfn.IFNA(VLOOKUP(A4340,Obesity!$A$1:$G$7092,7,0),"")</f>
        <v/>
      </c>
    </row>
    <row r="4341" spans="1:7" x14ac:dyDescent="0.4">
      <c r="A4341">
        <v>77896</v>
      </c>
      <c r="B4341">
        <f>_xlfn.IFNA(VLOOKUP(A4341,Obesity!$A$1:$G$7092,2,0),"")</f>
        <v>13</v>
      </c>
      <c r="C4341" t="str">
        <f>_xlfn.IFNA(VLOOKUP(A4341,Obesity!$A$1:$G$7092,3,0),"")</f>
        <v>Normal weight</v>
      </c>
      <c r="D4341" t="str">
        <f>_xlfn.IFNA(VLOOKUP(A4341,Obesity!$A$1:$G$7092,4,0),"")</f>
        <v>Female</v>
      </c>
      <c r="E4341" t="str">
        <f>_xlfn.IFNA(VLOOKUP(A4341,Obesity!$A$1:$G$7092,5,0),"")</f>
        <v>36 and above</v>
      </c>
      <c r="F4341" t="str">
        <f>_xlfn.IFNA(VLOOKUP(A4341,Obesity!$A$1:$G$7092,6,0),"")</f>
        <v>below 2,000</v>
      </c>
      <c r="G4341" t="str">
        <f>_xlfn.IFNA(VLOOKUP(A4341,Obesity!$A$1:$G$7092,7,0),"")</f>
        <v>Non-Hispanic White</v>
      </c>
    </row>
    <row r="4342" spans="1:7" x14ac:dyDescent="0.4">
      <c r="A4342">
        <v>77897</v>
      </c>
      <c r="B4342">
        <f>_xlfn.IFNA(VLOOKUP(A4342,Obesity!$A$1:$G$7092,2,0),"")</f>
        <v>28.5</v>
      </c>
      <c r="C4342" t="str">
        <f>_xlfn.IFNA(VLOOKUP(A4342,Obesity!$A$1:$G$7092,3,0),"")</f>
        <v>Obese</v>
      </c>
      <c r="D4342" t="str">
        <f>_xlfn.IFNA(VLOOKUP(A4342,Obesity!$A$1:$G$7092,4,0),"")</f>
        <v>Female</v>
      </c>
      <c r="E4342" t="str">
        <f>_xlfn.IFNA(VLOOKUP(A4342,Obesity!$A$1:$G$7092,5,0),"")</f>
        <v>36 and above</v>
      </c>
      <c r="F4342" t="str">
        <f>_xlfn.IFNA(VLOOKUP(A4342,Obesity!$A$1:$G$7092,6,0),"")</f>
        <v>below 2,000</v>
      </c>
      <c r="G4342" t="str">
        <f>_xlfn.IFNA(VLOOKUP(A4342,Obesity!$A$1:$G$7092,7,0),"")</f>
        <v>Mexican American</v>
      </c>
    </row>
    <row r="4343" spans="1:7" x14ac:dyDescent="0.4">
      <c r="A4343">
        <v>77898</v>
      </c>
      <c r="B4343" t="str">
        <f>_xlfn.IFNA(VLOOKUP(A4343,Obesity!$A$1:$G$7092,2,0),"")</f>
        <v/>
      </c>
      <c r="C4343" t="str">
        <f>_xlfn.IFNA(VLOOKUP(A4343,Obesity!$A$1:$G$7092,3,0),"")</f>
        <v/>
      </c>
      <c r="D4343" t="str">
        <f>_xlfn.IFNA(VLOOKUP(A4343,Obesity!$A$1:$G$7092,4,0),"")</f>
        <v/>
      </c>
      <c r="E4343" t="str">
        <f>_xlfn.IFNA(VLOOKUP(A4343,Obesity!$A$1:$G$7092,5,0),"")</f>
        <v/>
      </c>
      <c r="F4343" t="str">
        <f>_xlfn.IFNA(VLOOKUP(A4343,Obesity!$A$1:$G$7092,6,0),"")</f>
        <v/>
      </c>
      <c r="G4343" t="str">
        <f>_xlfn.IFNA(VLOOKUP(A4343,Obesity!$A$1:$G$7092,7,0),"")</f>
        <v/>
      </c>
    </row>
    <row r="4344" spans="1:7" x14ac:dyDescent="0.4">
      <c r="A4344">
        <v>77899</v>
      </c>
      <c r="B4344" t="str">
        <f>_xlfn.IFNA(VLOOKUP(A4344,Obesity!$A$1:$G$7092,2,0),"")</f>
        <v/>
      </c>
      <c r="C4344" t="str">
        <f>_xlfn.IFNA(VLOOKUP(A4344,Obesity!$A$1:$G$7092,3,0),"")</f>
        <v/>
      </c>
      <c r="D4344" t="str">
        <f>_xlfn.IFNA(VLOOKUP(A4344,Obesity!$A$1:$G$7092,4,0),"")</f>
        <v/>
      </c>
      <c r="E4344" t="str">
        <f>_xlfn.IFNA(VLOOKUP(A4344,Obesity!$A$1:$G$7092,5,0),"")</f>
        <v/>
      </c>
      <c r="F4344" t="str">
        <f>_xlfn.IFNA(VLOOKUP(A4344,Obesity!$A$1:$G$7092,6,0),"")</f>
        <v/>
      </c>
      <c r="G4344" t="str">
        <f>_xlfn.IFNA(VLOOKUP(A4344,Obesity!$A$1:$G$7092,7,0),"")</f>
        <v/>
      </c>
    </row>
    <row r="4345" spans="1:7" x14ac:dyDescent="0.4">
      <c r="A4345">
        <v>77900</v>
      </c>
      <c r="B4345">
        <f>_xlfn.IFNA(VLOOKUP(A4345,Obesity!$A$1:$G$7092,2,0),"")</f>
        <v>33.1</v>
      </c>
      <c r="C4345" t="str">
        <f>_xlfn.IFNA(VLOOKUP(A4345,Obesity!$A$1:$G$7092,3,0),"")</f>
        <v>Overweight</v>
      </c>
      <c r="D4345" t="str">
        <f>_xlfn.IFNA(VLOOKUP(A4345,Obesity!$A$1:$G$7092,4,0),"")</f>
        <v>Male</v>
      </c>
      <c r="E4345" t="str">
        <f>_xlfn.IFNA(VLOOKUP(A4345,Obesity!$A$1:$G$7092,5,0),"")</f>
        <v>36 and above</v>
      </c>
      <c r="F4345" t="str">
        <f>_xlfn.IFNA(VLOOKUP(A4345,Obesity!$A$1:$G$7092,6,0),"")</f>
        <v>below 2,500</v>
      </c>
      <c r="G4345" t="str">
        <f>_xlfn.IFNA(VLOOKUP(A4345,Obesity!$A$1:$G$7092,7,0),"")</f>
        <v>Non-Hispanic White</v>
      </c>
    </row>
    <row r="4346" spans="1:7" x14ac:dyDescent="0.4">
      <c r="A4346">
        <v>77901</v>
      </c>
      <c r="B4346" t="str">
        <f>_xlfn.IFNA(VLOOKUP(A4346,Obesity!$A$1:$G$7092,2,0),"")</f>
        <v/>
      </c>
      <c r="C4346" t="str">
        <f>_xlfn.IFNA(VLOOKUP(A4346,Obesity!$A$1:$G$7092,3,0),"")</f>
        <v/>
      </c>
      <c r="D4346" t="str">
        <f>_xlfn.IFNA(VLOOKUP(A4346,Obesity!$A$1:$G$7092,4,0),"")</f>
        <v/>
      </c>
      <c r="E4346" t="str">
        <f>_xlfn.IFNA(VLOOKUP(A4346,Obesity!$A$1:$G$7092,5,0),"")</f>
        <v/>
      </c>
      <c r="F4346" t="str">
        <f>_xlfn.IFNA(VLOOKUP(A4346,Obesity!$A$1:$G$7092,6,0),"")</f>
        <v/>
      </c>
      <c r="G4346" t="str">
        <f>_xlfn.IFNA(VLOOKUP(A4346,Obesity!$A$1:$G$7092,7,0),"")</f>
        <v/>
      </c>
    </row>
    <row r="4347" spans="1:7" x14ac:dyDescent="0.4">
      <c r="A4347">
        <v>77902</v>
      </c>
      <c r="B4347">
        <f>_xlfn.IFNA(VLOOKUP(A4347,Obesity!$A$1:$G$7092,2,0),"")</f>
        <v>19.600000000000001</v>
      </c>
      <c r="C4347" t="str">
        <f>_xlfn.IFNA(VLOOKUP(A4347,Obesity!$A$1:$G$7092,3,0),"")</f>
        <v>Overweight</v>
      </c>
      <c r="D4347" t="str">
        <f>_xlfn.IFNA(VLOOKUP(A4347,Obesity!$A$1:$G$7092,4,0),"")</f>
        <v>Female</v>
      </c>
      <c r="E4347" t="str">
        <f>_xlfn.IFNA(VLOOKUP(A4347,Obesity!$A$1:$G$7092,5,0),"")</f>
        <v>36 and above</v>
      </c>
      <c r="F4347" t="str">
        <f>_xlfn.IFNA(VLOOKUP(A4347,Obesity!$A$1:$G$7092,6,0),"")</f>
        <v>below 2,000</v>
      </c>
      <c r="G4347" t="str">
        <f>_xlfn.IFNA(VLOOKUP(A4347,Obesity!$A$1:$G$7092,7,0),"")</f>
        <v>Non-Hispanic White</v>
      </c>
    </row>
    <row r="4348" spans="1:7" x14ac:dyDescent="0.4">
      <c r="A4348">
        <v>77903</v>
      </c>
      <c r="B4348">
        <f>_xlfn.IFNA(VLOOKUP(A4348,Obesity!$A$1:$G$7092,2,0),"")</f>
        <v>24.7</v>
      </c>
      <c r="C4348" t="str">
        <f>_xlfn.IFNA(VLOOKUP(A4348,Obesity!$A$1:$G$7092,3,0),"")</f>
        <v>Obese</v>
      </c>
      <c r="D4348" t="str">
        <f>_xlfn.IFNA(VLOOKUP(A4348,Obesity!$A$1:$G$7092,4,0),"")</f>
        <v>Female</v>
      </c>
      <c r="E4348" t="str">
        <f>_xlfn.IFNA(VLOOKUP(A4348,Obesity!$A$1:$G$7092,5,0),"")</f>
        <v>35 and below</v>
      </c>
      <c r="F4348" t="str">
        <f>_xlfn.IFNA(VLOOKUP(A4348,Obesity!$A$1:$G$7092,6,0),"")</f>
        <v>above 2,000</v>
      </c>
      <c r="G4348" t="str">
        <f>_xlfn.IFNA(VLOOKUP(A4348,Obesity!$A$1:$G$7092,7,0),"")</f>
        <v>Non-Hispanic White</v>
      </c>
    </row>
    <row r="4349" spans="1:7" x14ac:dyDescent="0.4">
      <c r="A4349">
        <v>77904</v>
      </c>
      <c r="B4349">
        <f>_xlfn.IFNA(VLOOKUP(A4349,Obesity!$A$1:$G$7092,2,0),"")</f>
        <v>17.2</v>
      </c>
      <c r="C4349" t="str">
        <f>_xlfn.IFNA(VLOOKUP(A4349,Obesity!$A$1:$G$7092,3,0),"")</f>
        <v>Underweight</v>
      </c>
      <c r="D4349" t="str">
        <f>_xlfn.IFNA(VLOOKUP(A4349,Obesity!$A$1:$G$7092,4,0),"")</f>
        <v>Male</v>
      </c>
      <c r="E4349" t="str">
        <f>_xlfn.IFNA(VLOOKUP(A4349,Obesity!$A$1:$G$7092,5,0),"")</f>
        <v>35 and below</v>
      </c>
      <c r="F4349" t="str">
        <f>_xlfn.IFNA(VLOOKUP(A4349,Obesity!$A$1:$G$7092,6,0),"")</f>
        <v>below 2,500</v>
      </c>
      <c r="G4349" t="str">
        <f>_xlfn.IFNA(VLOOKUP(A4349,Obesity!$A$1:$G$7092,7,0),"")</f>
        <v>Other Hispanic</v>
      </c>
    </row>
    <row r="4350" spans="1:7" x14ac:dyDescent="0.4">
      <c r="A4350">
        <v>77905</v>
      </c>
      <c r="B4350">
        <f>_xlfn.IFNA(VLOOKUP(A4350,Obesity!$A$1:$G$7092,2,0),"")</f>
        <v>31.1</v>
      </c>
      <c r="C4350" t="str">
        <f>_xlfn.IFNA(VLOOKUP(A4350,Obesity!$A$1:$G$7092,3,0),"")</f>
        <v>Obese</v>
      </c>
      <c r="D4350" t="str">
        <f>_xlfn.IFNA(VLOOKUP(A4350,Obesity!$A$1:$G$7092,4,0),"")</f>
        <v>Female</v>
      </c>
      <c r="E4350" t="str">
        <f>_xlfn.IFNA(VLOOKUP(A4350,Obesity!$A$1:$G$7092,5,0),"")</f>
        <v>36 and above</v>
      </c>
      <c r="F4350" t="str">
        <f>_xlfn.IFNA(VLOOKUP(A4350,Obesity!$A$1:$G$7092,6,0),"")</f>
        <v>above 2,000</v>
      </c>
      <c r="G4350" t="str">
        <f>_xlfn.IFNA(VLOOKUP(A4350,Obesity!$A$1:$G$7092,7,0),"")</f>
        <v>Non-Hispanic Black</v>
      </c>
    </row>
    <row r="4351" spans="1:7" x14ac:dyDescent="0.4">
      <c r="A4351">
        <v>77906</v>
      </c>
      <c r="B4351" t="str">
        <f>_xlfn.IFNA(VLOOKUP(A4351,Obesity!$A$1:$G$7092,2,0),"")</f>
        <v/>
      </c>
      <c r="C4351" t="str">
        <f>_xlfn.IFNA(VLOOKUP(A4351,Obesity!$A$1:$G$7092,3,0),"")</f>
        <v/>
      </c>
      <c r="D4351" t="str">
        <f>_xlfn.IFNA(VLOOKUP(A4351,Obesity!$A$1:$G$7092,4,0),"")</f>
        <v/>
      </c>
      <c r="E4351" t="str">
        <f>_xlfn.IFNA(VLOOKUP(A4351,Obesity!$A$1:$G$7092,5,0),"")</f>
        <v/>
      </c>
      <c r="F4351" t="str">
        <f>_xlfn.IFNA(VLOOKUP(A4351,Obesity!$A$1:$G$7092,6,0),"")</f>
        <v/>
      </c>
      <c r="G4351" t="str">
        <f>_xlfn.IFNA(VLOOKUP(A4351,Obesity!$A$1:$G$7092,7,0),"")</f>
        <v/>
      </c>
    </row>
    <row r="4352" spans="1:7" x14ac:dyDescent="0.4">
      <c r="A4352">
        <v>77907</v>
      </c>
      <c r="B4352">
        <f>_xlfn.IFNA(VLOOKUP(A4352,Obesity!$A$1:$G$7092,2,0),"")</f>
        <v>26</v>
      </c>
      <c r="C4352" t="str">
        <f>_xlfn.IFNA(VLOOKUP(A4352,Obesity!$A$1:$G$7092,3,0),"")</f>
        <v>Normal weight</v>
      </c>
      <c r="D4352" t="str">
        <f>_xlfn.IFNA(VLOOKUP(A4352,Obesity!$A$1:$G$7092,4,0),"")</f>
        <v>Female</v>
      </c>
      <c r="E4352" t="str">
        <f>_xlfn.IFNA(VLOOKUP(A4352,Obesity!$A$1:$G$7092,5,0),"")</f>
        <v>35 and below</v>
      </c>
      <c r="F4352" t="str">
        <f>_xlfn.IFNA(VLOOKUP(A4352,Obesity!$A$1:$G$7092,6,0),"")</f>
        <v>below 2,000</v>
      </c>
      <c r="G4352" t="str">
        <f>_xlfn.IFNA(VLOOKUP(A4352,Obesity!$A$1:$G$7092,7,0),"")</f>
        <v>Non-Hispanic Black</v>
      </c>
    </row>
    <row r="4353" spans="1:7" x14ac:dyDescent="0.4">
      <c r="A4353">
        <v>77908</v>
      </c>
      <c r="B4353">
        <f>_xlfn.IFNA(VLOOKUP(A4353,Obesity!$A$1:$G$7092,2,0),"")</f>
        <v>55.3</v>
      </c>
      <c r="C4353" t="str">
        <f>_xlfn.IFNA(VLOOKUP(A4353,Obesity!$A$1:$G$7092,3,0),"")</f>
        <v>Obese</v>
      </c>
      <c r="D4353" t="str">
        <f>_xlfn.IFNA(VLOOKUP(A4353,Obesity!$A$1:$G$7092,4,0),"")</f>
        <v>Female</v>
      </c>
      <c r="E4353" t="str">
        <f>_xlfn.IFNA(VLOOKUP(A4353,Obesity!$A$1:$G$7092,5,0),"")</f>
        <v>35 and below</v>
      </c>
      <c r="F4353" t="str">
        <f>_xlfn.IFNA(VLOOKUP(A4353,Obesity!$A$1:$G$7092,6,0),"")</f>
        <v>below 2,000</v>
      </c>
      <c r="G4353" t="str">
        <f>_xlfn.IFNA(VLOOKUP(A4353,Obesity!$A$1:$G$7092,7,0),"")</f>
        <v>Mexican American</v>
      </c>
    </row>
    <row r="4354" spans="1:7" x14ac:dyDescent="0.4">
      <c r="A4354">
        <v>77909</v>
      </c>
      <c r="B4354">
        <f>_xlfn.IFNA(VLOOKUP(A4354,Obesity!$A$1:$G$7092,2,0),"")</f>
        <v>13</v>
      </c>
      <c r="C4354" t="str">
        <f>_xlfn.IFNA(VLOOKUP(A4354,Obesity!$A$1:$G$7092,3,0),"")</f>
        <v>Obese</v>
      </c>
      <c r="D4354" t="str">
        <f>_xlfn.IFNA(VLOOKUP(A4354,Obesity!$A$1:$G$7092,4,0),"")</f>
        <v>Female</v>
      </c>
      <c r="E4354" t="str">
        <f>_xlfn.IFNA(VLOOKUP(A4354,Obesity!$A$1:$G$7092,5,0),"")</f>
        <v>36 and above</v>
      </c>
      <c r="F4354" t="str">
        <f>_xlfn.IFNA(VLOOKUP(A4354,Obesity!$A$1:$G$7092,6,0),"")</f>
        <v>above 2,000</v>
      </c>
      <c r="G4354" t="str">
        <f>_xlfn.IFNA(VLOOKUP(A4354,Obesity!$A$1:$G$7092,7,0),"")</f>
        <v>Other Race - Including Multi-Racial</v>
      </c>
    </row>
    <row r="4355" spans="1:7" x14ac:dyDescent="0.4">
      <c r="A4355">
        <v>77910</v>
      </c>
      <c r="B4355">
        <f>_xlfn.IFNA(VLOOKUP(A4355,Obesity!$A$1:$G$7092,2,0),"")</f>
        <v>30.2</v>
      </c>
      <c r="C4355" t="str">
        <f>_xlfn.IFNA(VLOOKUP(A4355,Obesity!$A$1:$G$7092,3,0),"")</f>
        <v>Overweight</v>
      </c>
      <c r="D4355" t="str">
        <f>_xlfn.IFNA(VLOOKUP(A4355,Obesity!$A$1:$G$7092,4,0),"")</f>
        <v>Male</v>
      </c>
      <c r="E4355" t="str">
        <f>_xlfn.IFNA(VLOOKUP(A4355,Obesity!$A$1:$G$7092,5,0),"")</f>
        <v>36 and above</v>
      </c>
      <c r="F4355" t="str">
        <f>_xlfn.IFNA(VLOOKUP(A4355,Obesity!$A$1:$G$7092,6,0),"")</f>
        <v>below 2,500</v>
      </c>
      <c r="G4355" t="str">
        <f>_xlfn.IFNA(VLOOKUP(A4355,Obesity!$A$1:$G$7092,7,0),"")</f>
        <v>Non-Hispanic White</v>
      </c>
    </row>
    <row r="4356" spans="1:7" x14ac:dyDescent="0.4">
      <c r="A4356">
        <v>77911</v>
      </c>
      <c r="B4356" t="str">
        <f>_xlfn.IFNA(VLOOKUP(A4356,Obesity!$A$1:$G$7092,2,0),"")</f>
        <v/>
      </c>
      <c r="C4356" t="str">
        <f>_xlfn.IFNA(VLOOKUP(A4356,Obesity!$A$1:$G$7092,3,0),"")</f>
        <v/>
      </c>
      <c r="D4356" t="str">
        <f>_xlfn.IFNA(VLOOKUP(A4356,Obesity!$A$1:$G$7092,4,0),"")</f>
        <v/>
      </c>
      <c r="E4356" t="str">
        <f>_xlfn.IFNA(VLOOKUP(A4356,Obesity!$A$1:$G$7092,5,0),"")</f>
        <v/>
      </c>
      <c r="F4356" t="str">
        <f>_xlfn.IFNA(VLOOKUP(A4356,Obesity!$A$1:$G$7092,6,0),"")</f>
        <v/>
      </c>
      <c r="G4356" t="str">
        <f>_xlfn.IFNA(VLOOKUP(A4356,Obesity!$A$1:$G$7092,7,0),"")</f>
        <v/>
      </c>
    </row>
    <row r="4357" spans="1:7" x14ac:dyDescent="0.4">
      <c r="A4357">
        <v>77912</v>
      </c>
      <c r="B4357">
        <f>_xlfn.IFNA(VLOOKUP(A4357,Obesity!$A$1:$G$7092,2,0),"")</f>
        <v>29</v>
      </c>
      <c r="C4357" t="str">
        <f>_xlfn.IFNA(VLOOKUP(A4357,Obesity!$A$1:$G$7092,3,0),"")</f>
        <v>Obese</v>
      </c>
      <c r="D4357" t="str">
        <f>_xlfn.IFNA(VLOOKUP(A4357,Obesity!$A$1:$G$7092,4,0),"")</f>
        <v>Female</v>
      </c>
      <c r="E4357" t="str">
        <f>_xlfn.IFNA(VLOOKUP(A4357,Obesity!$A$1:$G$7092,5,0),"")</f>
        <v>35 and below</v>
      </c>
      <c r="F4357" t="str">
        <f>_xlfn.IFNA(VLOOKUP(A4357,Obesity!$A$1:$G$7092,6,0),"")</f>
        <v>above 2,000</v>
      </c>
      <c r="G4357" t="str">
        <f>_xlfn.IFNA(VLOOKUP(A4357,Obesity!$A$1:$G$7092,7,0),"")</f>
        <v>Non-Hispanic Black</v>
      </c>
    </row>
    <row r="4358" spans="1:7" x14ac:dyDescent="0.4">
      <c r="A4358">
        <v>77913</v>
      </c>
      <c r="B4358">
        <f>_xlfn.IFNA(VLOOKUP(A4358,Obesity!$A$1:$G$7092,2,0),"")</f>
        <v>21</v>
      </c>
      <c r="C4358" t="str">
        <f>_xlfn.IFNA(VLOOKUP(A4358,Obesity!$A$1:$G$7092,3,0),"")</f>
        <v>Underweight</v>
      </c>
      <c r="D4358" t="str">
        <f>_xlfn.IFNA(VLOOKUP(A4358,Obesity!$A$1:$G$7092,4,0),"")</f>
        <v>Female</v>
      </c>
      <c r="E4358" t="str">
        <f>_xlfn.IFNA(VLOOKUP(A4358,Obesity!$A$1:$G$7092,5,0),"")</f>
        <v>35 and below</v>
      </c>
      <c r="F4358" t="str">
        <f>_xlfn.IFNA(VLOOKUP(A4358,Obesity!$A$1:$G$7092,6,0),"")</f>
        <v>below 2,000</v>
      </c>
      <c r="G4358" t="str">
        <f>_xlfn.IFNA(VLOOKUP(A4358,Obesity!$A$1:$G$7092,7,0),"")</f>
        <v>Non-Hispanic White</v>
      </c>
    </row>
    <row r="4359" spans="1:7" x14ac:dyDescent="0.4">
      <c r="A4359">
        <v>77914</v>
      </c>
      <c r="B4359">
        <f>_xlfn.IFNA(VLOOKUP(A4359,Obesity!$A$1:$G$7092,2,0),"")</f>
        <v>28.2</v>
      </c>
      <c r="C4359" t="str">
        <f>_xlfn.IFNA(VLOOKUP(A4359,Obesity!$A$1:$G$7092,3,0),"")</f>
        <v>Underweight</v>
      </c>
      <c r="D4359" t="str">
        <f>_xlfn.IFNA(VLOOKUP(A4359,Obesity!$A$1:$G$7092,4,0),"")</f>
        <v>Male</v>
      </c>
      <c r="E4359" t="str">
        <f>_xlfn.IFNA(VLOOKUP(A4359,Obesity!$A$1:$G$7092,5,0),"")</f>
        <v>35 and below</v>
      </c>
      <c r="F4359" t="str">
        <f>_xlfn.IFNA(VLOOKUP(A4359,Obesity!$A$1:$G$7092,6,0),"")</f>
        <v>below 2,500</v>
      </c>
      <c r="G4359" t="str">
        <f>_xlfn.IFNA(VLOOKUP(A4359,Obesity!$A$1:$G$7092,7,0),"")</f>
        <v>Non-Hispanic Asian</v>
      </c>
    </row>
    <row r="4360" spans="1:7" x14ac:dyDescent="0.4">
      <c r="A4360">
        <v>77915</v>
      </c>
      <c r="B4360">
        <f>_xlfn.IFNA(VLOOKUP(A4360,Obesity!$A$1:$G$7092,2,0),"")</f>
        <v>26.9</v>
      </c>
      <c r="C4360" t="str">
        <f>_xlfn.IFNA(VLOOKUP(A4360,Obesity!$A$1:$G$7092,3,0),"")</f>
        <v>Obese</v>
      </c>
      <c r="D4360" t="str">
        <f>_xlfn.IFNA(VLOOKUP(A4360,Obesity!$A$1:$G$7092,4,0),"")</f>
        <v>Female</v>
      </c>
      <c r="E4360" t="str">
        <f>_xlfn.IFNA(VLOOKUP(A4360,Obesity!$A$1:$G$7092,5,0),"")</f>
        <v>36 and above</v>
      </c>
      <c r="F4360" t="str">
        <f>_xlfn.IFNA(VLOOKUP(A4360,Obesity!$A$1:$G$7092,6,0),"")</f>
        <v>below 2,000</v>
      </c>
      <c r="G4360" t="str">
        <f>_xlfn.IFNA(VLOOKUP(A4360,Obesity!$A$1:$G$7092,7,0),"")</f>
        <v>Other Hispanic</v>
      </c>
    </row>
    <row r="4361" spans="1:7" x14ac:dyDescent="0.4">
      <c r="A4361">
        <v>77916</v>
      </c>
      <c r="B4361">
        <f>_xlfn.IFNA(VLOOKUP(A4361,Obesity!$A$1:$G$7092,2,0),"")</f>
        <v>22.5</v>
      </c>
      <c r="C4361" t="str">
        <f>_xlfn.IFNA(VLOOKUP(A4361,Obesity!$A$1:$G$7092,3,0),"")</f>
        <v>Underweight</v>
      </c>
      <c r="D4361" t="str">
        <f>_xlfn.IFNA(VLOOKUP(A4361,Obesity!$A$1:$G$7092,4,0),"")</f>
        <v>Female</v>
      </c>
      <c r="E4361" t="str">
        <f>_xlfn.IFNA(VLOOKUP(A4361,Obesity!$A$1:$G$7092,5,0),"")</f>
        <v>35 and below</v>
      </c>
      <c r="F4361" t="str">
        <f>_xlfn.IFNA(VLOOKUP(A4361,Obesity!$A$1:$G$7092,6,0),"")</f>
        <v>below 2,000</v>
      </c>
      <c r="G4361" t="str">
        <f>_xlfn.IFNA(VLOOKUP(A4361,Obesity!$A$1:$G$7092,7,0),"")</f>
        <v>Mexican American</v>
      </c>
    </row>
    <row r="4362" spans="1:7" x14ac:dyDescent="0.4">
      <c r="A4362">
        <v>77917</v>
      </c>
      <c r="B4362">
        <f>_xlfn.IFNA(VLOOKUP(A4362,Obesity!$A$1:$G$7092,2,0),"")</f>
        <v>25.2</v>
      </c>
      <c r="C4362" t="str">
        <f>_xlfn.IFNA(VLOOKUP(A4362,Obesity!$A$1:$G$7092,3,0),"")</f>
        <v>Obese</v>
      </c>
      <c r="D4362" t="str">
        <f>_xlfn.IFNA(VLOOKUP(A4362,Obesity!$A$1:$G$7092,4,0),"")</f>
        <v>Female</v>
      </c>
      <c r="E4362" t="str">
        <f>_xlfn.IFNA(VLOOKUP(A4362,Obesity!$A$1:$G$7092,5,0),"")</f>
        <v>36 and above</v>
      </c>
      <c r="F4362" t="str">
        <f>_xlfn.IFNA(VLOOKUP(A4362,Obesity!$A$1:$G$7092,6,0),"")</f>
        <v>above 2,000</v>
      </c>
      <c r="G4362" t="str">
        <f>_xlfn.IFNA(VLOOKUP(A4362,Obesity!$A$1:$G$7092,7,0),"")</f>
        <v>Mexican American</v>
      </c>
    </row>
    <row r="4363" spans="1:7" x14ac:dyDescent="0.4">
      <c r="A4363">
        <v>77918</v>
      </c>
      <c r="B4363">
        <f>_xlfn.IFNA(VLOOKUP(A4363,Obesity!$A$1:$G$7092,2,0),"")</f>
        <v>24.4</v>
      </c>
      <c r="C4363" t="str">
        <f>_xlfn.IFNA(VLOOKUP(A4363,Obesity!$A$1:$G$7092,3,0),"")</f>
        <v>Underweight</v>
      </c>
      <c r="D4363" t="str">
        <f>_xlfn.IFNA(VLOOKUP(A4363,Obesity!$A$1:$G$7092,4,0),"")</f>
        <v>Male</v>
      </c>
      <c r="E4363" t="str">
        <f>_xlfn.IFNA(VLOOKUP(A4363,Obesity!$A$1:$G$7092,5,0),"")</f>
        <v>35 and below</v>
      </c>
      <c r="F4363" t="str">
        <f>_xlfn.IFNA(VLOOKUP(A4363,Obesity!$A$1:$G$7092,6,0),"")</f>
        <v>below 2,500</v>
      </c>
      <c r="G4363" t="str">
        <f>_xlfn.IFNA(VLOOKUP(A4363,Obesity!$A$1:$G$7092,7,0),"")</f>
        <v>Other Hispanic</v>
      </c>
    </row>
    <row r="4364" spans="1:7" x14ac:dyDescent="0.4">
      <c r="A4364">
        <v>77919</v>
      </c>
      <c r="B4364">
        <f>_xlfn.IFNA(VLOOKUP(A4364,Obesity!$A$1:$G$7092,2,0),"")</f>
        <v>15.6</v>
      </c>
      <c r="C4364" t="str">
        <f>_xlfn.IFNA(VLOOKUP(A4364,Obesity!$A$1:$G$7092,3,0),"")</f>
        <v>Obese</v>
      </c>
      <c r="D4364" t="str">
        <f>_xlfn.IFNA(VLOOKUP(A4364,Obesity!$A$1:$G$7092,4,0),"")</f>
        <v>Female</v>
      </c>
      <c r="E4364" t="str">
        <f>_xlfn.IFNA(VLOOKUP(A4364,Obesity!$A$1:$G$7092,5,0),"")</f>
        <v>35 and below</v>
      </c>
      <c r="F4364" t="str">
        <f>_xlfn.IFNA(VLOOKUP(A4364,Obesity!$A$1:$G$7092,6,0),"")</f>
        <v>below 2,000</v>
      </c>
      <c r="G4364" t="str">
        <f>_xlfn.IFNA(VLOOKUP(A4364,Obesity!$A$1:$G$7092,7,0),"")</f>
        <v>Other Hispanic</v>
      </c>
    </row>
    <row r="4365" spans="1:7" x14ac:dyDescent="0.4">
      <c r="A4365">
        <v>77920</v>
      </c>
      <c r="B4365" t="str">
        <f>_xlfn.IFNA(VLOOKUP(A4365,Obesity!$A$1:$G$7092,2,0),"")</f>
        <v/>
      </c>
      <c r="C4365" t="str">
        <f>_xlfn.IFNA(VLOOKUP(A4365,Obesity!$A$1:$G$7092,3,0),"")</f>
        <v/>
      </c>
      <c r="D4365" t="str">
        <f>_xlfn.IFNA(VLOOKUP(A4365,Obesity!$A$1:$G$7092,4,0),"")</f>
        <v/>
      </c>
      <c r="E4365" t="str">
        <f>_xlfn.IFNA(VLOOKUP(A4365,Obesity!$A$1:$G$7092,5,0),"")</f>
        <v/>
      </c>
      <c r="F4365" t="str">
        <f>_xlfn.IFNA(VLOOKUP(A4365,Obesity!$A$1:$G$7092,6,0),"")</f>
        <v/>
      </c>
      <c r="G4365" t="str">
        <f>_xlfn.IFNA(VLOOKUP(A4365,Obesity!$A$1:$G$7092,7,0),"")</f>
        <v/>
      </c>
    </row>
    <row r="4366" spans="1:7" x14ac:dyDescent="0.4">
      <c r="A4366">
        <v>77921</v>
      </c>
      <c r="B4366">
        <f>_xlfn.IFNA(VLOOKUP(A4366,Obesity!$A$1:$G$7092,2,0),"")</f>
        <v>17.7</v>
      </c>
      <c r="C4366" t="str">
        <f>_xlfn.IFNA(VLOOKUP(A4366,Obesity!$A$1:$G$7092,3,0),"")</f>
        <v>Underweight</v>
      </c>
      <c r="D4366" t="str">
        <f>_xlfn.IFNA(VLOOKUP(A4366,Obesity!$A$1:$G$7092,4,0),"")</f>
        <v>Female</v>
      </c>
      <c r="E4366" t="str">
        <f>_xlfn.IFNA(VLOOKUP(A4366,Obesity!$A$1:$G$7092,5,0),"")</f>
        <v>35 and below</v>
      </c>
      <c r="F4366" t="str">
        <f>_xlfn.IFNA(VLOOKUP(A4366,Obesity!$A$1:$G$7092,6,0),"")</f>
        <v>below 2,000</v>
      </c>
      <c r="G4366" t="str">
        <f>_xlfn.IFNA(VLOOKUP(A4366,Obesity!$A$1:$G$7092,7,0),"")</f>
        <v>Non-Hispanic White</v>
      </c>
    </row>
    <row r="4367" spans="1:7" x14ac:dyDescent="0.4">
      <c r="A4367">
        <v>77922</v>
      </c>
      <c r="B4367">
        <f>_xlfn.IFNA(VLOOKUP(A4367,Obesity!$A$1:$G$7092,2,0),"")</f>
        <v>19.3</v>
      </c>
      <c r="C4367" t="str">
        <f>_xlfn.IFNA(VLOOKUP(A4367,Obesity!$A$1:$G$7092,3,0),"")</f>
        <v>Obese</v>
      </c>
      <c r="D4367" t="str">
        <f>_xlfn.IFNA(VLOOKUP(A4367,Obesity!$A$1:$G$7092,4,0),"")</f>
        <v>Male</v>
      </c>
      <c r="E4367" t="str">
        <f>_xlfn.IFNA(VLOOKUP(A4367,Obesity!$A$1:$G$7092,5,0),"")</f>
        <v>36 and above</v>
      </c>
      <c r="F4367" t="str">
        <f>_xlfn.IFNA(VLOOKUP(A4367,Obesity!$A$1:$G$7092,6,0),"")</f>
        <v>above 2,500</v>
      </c>
      <c r="G4367" t="str">
        <f>_xlfn.IFNA(VLOOKUP(A4367,Obesity!$A$1:$G$7092,7,0),"")</f>
        <v>Non-Hispanic White</v>
      </c>
    </row>
    <row r="4368" spans="1:7" x14ac:dyDescent="0.4">
      <c r="A4368">
        <v>77923</v>
      </c>
      <c r="B4368">
        <f>_xlfn.IFNA(VLOOKUP(A4368,Obesity!$A$1:$G$7092,2,0),"")</f>
        <v>19.2</v>
      </c>
      <c r="C4368" t="str">
        <f>_xlfn.IFNA(VLOOKUP(A4368,Obesity!$A$1:$G$7092,3,0),"")</f>
        <v>Normal weight</v>
      </c>
      <c r="D4368" t="str">
        <f>_xlfn.IFNA(VLOOKUP(A4368,Obesity!$A$1:$G$7092,4,0),"")</f>
        <v>Female</v>
      </c>
      <c r="E4368" t="str">
        <f>_xlfn.IFNA(VLOOKUP(A4368,Obesity!$A$1:$G$7092,5,0),"")</f>
        <v>35 and below</v>
      </c>
      <c r="F4368" t="str">
        <f>_xlfn.IFNA(VLOOKUP(A4368,Obesity!$A$1:$G$7092,6,0),"")</f>
        <v>below 2,000</v>
      </c>
      <c r="G4368" t="str">
        <f>_xlfn.IFNA(VLOOKUP(A4368,Obesity!$A$1:$G$7092,7,0),"")</f>
        <v>Non-Hispanic White</v>
      </c>
    </row>
    <row r="4369" spans="1:7" x14ac:dyDescent="0.4">
      <c r="A4369">
        <v>77924</v>
      </c>
      <c r="B4369">
        <f>_xlfn.IFNA(VLOOKUP(A4369,Obesity!$A$1:$G$7092,2,0),"")</f>
        <v>22.7</v>
      </c>
      <c r="C4369" t="str">
        <f>_xlfn.IFNA(VLOOKUP(A4369,Obesity!$A$1:$G$7092,3,0),"")</f>
        <v>Normal weight</v>
      </c>
      <c r="D4369" t="str">
        <f>_xlfn.IFNA(VLOOKUP(A4369,Obesity!$A$1:$G$7092,4,0),"")</f>
        <v>Male</v>
      </c>
      <c r="E4369" t="str">
        <f>_xlfn.IFNA(VLOOKUP(A4369,Obesity!$A$1:$G$7092,5,0),"")</f>
        <v>35 and below</v>
      </c>
      <c r="F4369" t="str">
        <f>_xlfn.IFNA(VLOOKUP(A4369,Obesity!$A$1:$G$7092,6,0),"")</f>
        <v>below 2,500</v>
      </c>
      <c r="G4369" t="str">
        <f>_xlfn.IFNA(VLOOKUP(A4369,Obesity!$A$1:$G$7092,7,0),"")</f>
        <v>Mexican American</v>
      </c>
    </row>
    <row r="4370" spans="1:7" x14ac:dyDescent="0.4">
      <c r="A4370">
        <v>77925</v>
      </c>
      <c r="B4370" t="str">
        <f>_xlfn.IFNA(VLOOKUP(A4370,Obesity!$A$1:$G$7092,2,0),"")</f>
        <v/>
      </c>
      <c r="C4370" t="str">
        <f>_xlfn.IFNA(VLOOKUP(A4370,Obesity!$A$1:$G$7092,3,0),"")</f>
        <v/>
      </c>
      <c r="D4370" t="str">
        <f>_xlfn.IFNA(VLOOKUP(A4370,Obesity!$A$1:$G$7092,4,0),"")</f>
        <v/>
      </c>
      <c r="E4370" t="str">
        <f>_xlfn.IFNA(VLOOKUP(A4370,Obesity!$A$1:$G$7092,5,0),"")</f>
        <v/>
      </c>
      <c r="F4370" t="str">
        <f>_xlfn.IFNA(VLOOKUP(A4370,Obesity!$A$1:$G$7092,6,0),"")</f>
        <v/>
      </c>
      <c r="G4370" t="str">
        <f>_xlfn.IFNA(VLOOKUP(A4370,Obesity!$A$1:$G$7092,7,0),"")</f>
        <v/>
      </c>
    </row>
    <row r="4371" spans="1:7" x14ac:dyDescent="0.4">
      <c r="A4371">
        <v>77926</v>
      </c>
      <c r="B4371">
        <f>_xlfn.IFNA(VLOOKUP(A4371,Obesity!$A$1:$G$7092,2,0),"")</f>
        <v>18.8</v>
      </c>
      <c r="C4371" t="str">
        <f>_xlfn.IFNA(VLOOKUP(A4371,Obesity!$A$1:$G$7092,3,0),"")</f>
        <v>Underweight</v>
      </c>
      <c r="D4371" t="str">
        <f>_xlfn.IFNA(VLOOKUP(A4371,Obesity!$A$1:$G$7092,4,0),"")</f>
        <v>Male</v>
      </c>
      <c r="E4371" t="str">
        <f>_xlfn.IFNA(VLOOKUP(A4371,Obesity!$A$1:$G$7092,5,0),"")</f>
        <v>35 and below</v>
      </c>
      <c r="F4371" t="str">
        <f>_xlfn.IFNA(VLOOKUP(A4371,Obesity!$A$1:$G$7092,6,0),"")</f>
        <v>below 2,500</v>
      </c>
      <c r="G4371" t="str">
        <f>_xlfn.IFNA(VLOOKUP(A4371,Obesity!$A$1:$G$7092,7,0),"")</f>
        <v>Non-Hispanic White</v>
      </c>
    </row>
    <row r="4372" spans="1:7" x14ac:dyDescent="0.4">
      <c r="A4372">
        <v>77927</v>
      </c>
      <c r="B4372">
        <f>_xlfn.IFNA(VLOOKUP(A4372,Obesity!$A$1:$G$7092,2,0),"")</f>
        <v>14.8</v>
      </c>
      <c r="C4372" t="str">
        <f>_xlfn.IFNA(VLOOKUP(A4372,Obesity!$A$1:$G$7092,3,0),"")</f>
        <v>Normal weight</v>
      </c>
      <c r="D4372" t="str">
        <f>_xlfn.IFNA(VLOOKUP(A4372,Obesity!$A$1:$G$7092,4,0),"")</f>
        <v>Female</v>
      </c>
      <c r="E4372" t="str">
        <f>_xlfn.IFNA(VLOOKUP(A4372,Obesity!$A$1:$G$7092,5,0),"")</f>
        <v>36 and above</v>
      </c>
      <c r="F4372" t="str">
        <f>_xlfn.IFNA(VLOOKUP(A4372,Obesity!$A$1:$G$7092,6,0),"")</f>
        <v>above 2,000</v>
      </c>
      <c r="G4372" t="str">
        <f>_xlfn.IFNA(VLOOKUP(A4372,Obesity!$A$1:$G$7092,7,0),"")</f>
        <v>Non-Hispanic Asian</v>
      </c>
    </row>
    <row r="4373" spans="1:7" x14ac:dyDescent="0.4">
      <c r="A4373">
        <v>77928</v>
      </c>
      <c r="B4373" t="str">
        <f>_xlfn.IFNA(VLOOKUP(A4373,Obesity!$A$1:$G$7092,2,0),"")</f>
        <v/>
      </c>
      <c r="C4373" t="str">
        <f>_xlfn.IFNA(VLOOKUP(A4373,Obesity!$A$1:$G$7092,3,0),"")</f>
        <v/>
      </c>
      <c r="D4373" t="str">
        <f>_xlfn.IFNA(VLOOKUP(A4373,Obesity!$A$1:$G$7092,4,0),"")</f>
        <v/>
      </c>
      <c r="E4373" t="str">
        <f>_xlfn.IFNA(VLOOKUP(A4373,Obesity!$A$1:$G$7092,5,0),"")</f>
        <v/>
      </c>
      <c r="F4373" t="str">
        <f>_xlfn.IFNA(VLOOKUP(A4373,Obesity!$A$1:$G$7092,6,0),"")</f>
        <v/>
      </c>
      <c r="G4373" t="str">
        <f>_xlfn.IFNA(VLOOKUP(A4373,Obesity!$A$1:$G$7092,7,0),"")</f>
        <v/>
      </c>
    </row>
    <row r="4374" spans="1:7" x14ac:dyDescent="0.4">
      <c r="A4374">
        <v>77929</v>
      </c>
      <c r="B4374">
        <f>_xlfn.IFNA(VLOOKUP(A4374,Obesity!$A$1:$G$7092,2,0),"")</f>
        <v>31.3</v>
      </c>
      <c r="C4374" t="str">
        <f>_xlfn.IFNA(VLOOKUP(A4374,Obesity!$A$1:$G$7092,3,0),"")</f>
        <v>Normal weight</v>
      </c>
      <c r="D4374" t="str">
        <f>_xlfn.IFNA(VLOOKUP(A4374,Obesity!$A$1:$G$7092,4,0),"")</f>
        <v>Male</v>
      </c>
      <c r="E4374" t="str">
        <f>_xlfn.IFNA(VLOOKUP(A4374,Obesity!$A$1:$G$7092,5,0),"")</f>
        <v>35 and below</v>
      </c>
      <c r="F4374" t="str">
        <f>_xlfn.IFNA(VLOOKUP(A4374,Obesity!$A$1:$G$7092,6,0),"")</f>
        <v>above 2,500</v>
      </c>
      <c r="G4374" t="str">
        <f>_xlfn.IFNA(VLOOKUP(A4374,Obesity!$A$1:$G$7092,7,0),"")</f>
        <v>Other Hispanic</v>
      </c>
    </row>
    <row r="4375" spans="1:7" x14ac:dyDescent="0.4">
      <c r="A4375">
        <v>77930</v>
      </c>
      <c r="B4375">
        <f>_xlfn.IFNA(VLOOKUP(A4375,Obesity!$A$1:$G$7092,2,0),"")</f>
        <v>15.3</v>
      </c>
      <c r="C4375" t="str">
        <f>_xlfn.IFNA(VLOOKUP(A4375,Obesity!$A$1:$G$7092,3,0),"")</f>
        <v>Obese</v>
      </c>
      <c r="D4375" t="str">
        <f>_xlfn.IFNA(VLOOKUP(A4375,Obesity!$A$1:$G$7092,4,0),"")</f>
        <v>Male</v>
      </c>
      <c r="E4375" t="str">
        <f>_xlfn.IFNA(VLOOKUP(A4375,Obesity!$A$1:$G$7092,5,0),"")</f>
        <v>36 and above</v>
      </c>
      <c r="F4375" t="str">
        <f>_xlfn.IFNA(VLOOKUP(A4375,Obesity!$A$1:$G$7092,6,0),"")</f>
        <v>below 2,500</v>
      </c>
      <c r="G4375" t="str">
        <f>_xlfn.IFNA(VLOOKUP(A4375,Obesity!$A$1:$G$7092,7,0),"")</f>
        <v>Non-Hispanic White</v>
      </c>
    </row>
    <row r="4376" spans="1:7" x14ac:dyDescent="0.4">
      <c r="A4376">
        <v>77931</v>
      </c>
      <c r="B4376">
        <f>_xlfn.IFNA(VLOOKUP(A4376,Obesity!$A$1:$G$7092,2,0),"")</f>
        <v>26</v>
      </c>
      <c r="C4376" t="str">
        <f>_xlfn.IFNA(VLOOKUP(A4376,Obesity!$A$1:$G$7092,3,0),"")</f>
        <v>Obese</v>
      </c>
      <c r="D4376" t="str">
        <f>_xlfn.IFNA(VLOOKUP(A4376,Obesity!$A$1:$G$7092,4,0),"")</f>
        <v>Male</v>
      </c>
      <c r="E4376" t="str">
        <f>_xlfn.IFNA(VLOOKUP(A4376,Obesity!$A$1:$G$7092,5,0),"")</f>
        <v>36 and above</v>
      </c>
      <c r="F4376" t="str">
        <f>_xlfn.IFNA(VLOOKUP(A4376,Obesity!$A$1:$G$7092,6,0),"")</f>
        <v>below 2,500</v>
      </c>
      <c r="G4376" t="str">
        <f>_xlfn.IFNA(VLOOKUP(A4376,Obesity!$A$1:$G$7092,7,0),"")</f>
        <v>Other Hispanic</v>
      </c>
    </row>
    <row r="4377" spans="1:7" x14ac:dyDescent="0.4">
      <c r="A4377">
        <v>77932</v>
      </c>
      <c r="B4377">
        <f>_xlfn.IFNA(VLOOKUP(A4377,Obesity!$A$1:$G$7092,2,0),"")</f>
        <v>38.1</v>
      </c>
      <c r="C4377" t="str">
        <f>_xlfn.IFNA(VLOOKUP(A4377,Obesity!$A$1:$G$7092,3,0),"")</f>
        <v>Normal weight</v>
      </c>
      <c r="D4377" t="str">
        <f>_xlfn.IFNA(VLOOKUP(A4377,Obesity!$A$1:$G$7092,4,0),"")</f>
        <v>Male</v>
      </c>
      <c r="E4377" t="str">
        <f>_xlfn.IFNA(VLOOKUP(A4377,Obesity!$A$1:$G$7092,5,0),"")</f>
        <v>35 and below</v>
      </c>
      <c r="F4377" t="str">
        <f>_xlfn.IFNA(VLOOKUP(A4377,Obesity!$A$1:$G$7092,6,0),"")</f>
        <v>above 2,500</v>
      </c>
      <c r="G4377" t="str">
        <f>_xlfn.IFNA(VLOOKUP(A4377,Obesity!$A$1:$G$7092,7,0),"")</f>
        <v>Non-Hispanic Asian</v>
      </c>
    </row>
    <row r="4378" spans="1:7" x14ac:dyDescent="0.4">
      <c r="A4378">
        <v>77933</v>
      </c>
      <c r="B4378">
        <f>_xlfn.IFNA(VLOOKUP(A4378,Obesity!$A$1:$G$7092,2,0),"")</f>
        <v>14.3</v>
      </c>
      <c r="C4378" t="str">
        <f>_xlfn.IFNA(VLOOKUP(A4378,Obesity!$A$1:$G$7092,3,0),"")</f>
        <v>Normal weight</v>
      </c>
      <c r="D4378" t="str">
        <f>_xlfn.IFNA(VLOOKUP(A4378,Obesity!$A$1:$G$7092,4,0),"")</f>
        <v>Female</v>
      </c>
      <c r="E4378" t="str">
        <f>_xlfn.IFNA(VLOOKUP(A4378,Obesity!$A$1:$G$7092,5,0),"")</f>
        <v>35 and below</v>
      </c>
      <c r="F4378" t="str">
        <f>_xlfn.IFNA(VLOOKUP(A4378,Obesity!$A$1:$G$7092,6,0),"")</f>
        <v>above 2,000</v>
      </c>
      <c r="G4378" t="str">
        <f>_xlfn.IFNA(VLOOKUP(A4378,Obesity!$A$1:$G$7092,7,0),"")</f>
        <v>Non-Hispanic White</v>
      </c>
    </row>
    <row r="4379" spans="1:7" x14ac:dyDescent="0.4">
      <c r="A4379">
        <v>77934</v>
      </c>
      <c r="B4379">
        <f>_xlfn.IFNA(VLOOKUP(A4379,Obesity!$A$1:$G$7092,2,0),"")</f>
        <v>18.399999999999999</v>
      </c>
      <c r="C4379" t="str">
        <f>_xlfn.IFNA(VLOOKUP(A4379,Obesity!$A$1:$G$7092,3,0),"")</f>
        <v>Overweight</v>
      </c>
      <c r="D4379" t="str">
        <f>_xlfn.IFNA(VLOOKUP(A4379,Obesity!$A$1:$G$7092,4,0),"")</f>
        <v>Male</v>
      </c>
      <c r="E4379" t="str">
        <f>_xlfn.IFNA(VLOOKUP(A4379,Obesity!$A$1:$G$7092,5,0),"")</f>
        <v>35 and below</v>
      </c>
      <c r="F4379" t="str">
        <f>_xlfn.IFNA(VLOOKUP(A4379,Obesity!$A$1:$G$7092,6,0),"")</f>
        <v>below 2,500</v>
      </c>
      <c r="G4379" t="str">
        <f>_xlfn.IFNA(VLOOKUP(A4379,Obesity!$A$1:$G$7092,7,0),"")</f>
        <v>Non-Hispanic White</v>
      </c>
    </row>
    <row r="4380" spans="1:7" x14ac:dyDescent="0.4">
      <c r="A4380">
        <v>77935</v>
      </c>
      <c r="B4380" t="str">
        <f>_xlfn.IFNA(VLOOKUP(A4380,Obesity!$A$1:$G$7092,2,0),"")</f>
        <v/>
      </c>
      <c r="C4380" t="str">
        <f>_xlfn.IFNA(VLOOKUP(A4380,Obesity!$A$1:$G$7092,3,0),"")</f>
        <v/>
      </c>
      <c r="D4380" t="str">
        <f>_xlfn.IFNA(VLOOKUP(A4380,Obesity!$A$1:$G$7092,4,0),"")</f>
        <v/>
      </c>
      <c r="E4380" t="str">
        <f>_xlfn.IFNA(VLOOKUP(A4380,Obesity!$A$1:$G$7092,5,0),"")</f>
        <v/>
      </c>
      <c r="F4380" t="str">
        <f>_xlfn.IFNA(VLOOKUP(A4380,Obesity!$A$1:$G$7092,6,0),"")</f>
        <v/>
      </c>
      <c r="G4380" t="str">
        <f>_xlfn.IFNA(VLOOKUP(A4380,Obesity!$A$1:$G$7092,7,0),"")</f>
        <v/>
      </c>
    </row>
    <row r="4381" spans="1:7" x14ac:dyDescent="0.4">
      <c r="A4381">
        <v>77936</v>
      </c>
      <c r="B4381">
        <f>_xlfn.IFNA(VLOOKUP(A4381,Obesity!$A$1:$G$7092,2,0),"")</f>
        <v>20.6</v>
      </c>
      <c r="C4381" t="str">
        <f>_xlfn.IFNA(VLOOKUP(A4381,Obesity!$A$1:$G$7092,3,0),"")</f>
        <v>Obese</v>
      </c>
      <c r="D4381" t="str">
        <f>_xlfn.IFNA(VLOOKUP(A4381,Obesity!$A$1:$G$7092,4,0),"")</f>
        <v>Female</v>
      </c>
      <c r="E4381" t="str">
        <f>_xlfn.IFNA(VLOOKUP(A4381,Obesity!$A$1:$G$7092,5,0),"")</f>
        <v>36 and above</v>
      </c>
      <c r="F4381" t="str">
        <f>_xlfn.IFNA(VLOOKUP(A4381,Obesity!$A$1:$G$7092,6,0),"")</f>
        <v>below 2,000</v>
      </c>
      <c r="G4381" t="str">
        <f>_xlfn.IFNA(VLOOKUP(A4381,Obesity!$A$1:$G$7092,7,0),"")</f>
        <v>Mexican American</v>
      </c>
    </row>
    <row r="4382" spans="1:7" x14ac:dyDescent="0.4">
      <c r="A4382">
        <v>77937</v>
      </c>
      <c r="B4382">
        <f>_xlfn.IFNA(VLOOKUP(A4382,Obesity!$A$1:$G$7092,2,0),"")</f>
        <v>17.399999999999999</v>
      </c>
      <c r="C4382" t="str">
        <f>_xlfn.IFNA(VLOOKUP(A4382,Obesity!$A$1:$G$7092,3,0),"")</f>
        <v>Obese</v>
      </c>
      <c r="D4382" t="str">
        <f>_xlfn.IFNA(VLOOKUP(A4382,Obesity!$A$1:$G$7092,4,0),"")</f>
        <v>Female</v>
      </c>
      <c r="E4382" t="str">
        <f>_xlfn.IFNA(VLOOKUP(A4382,Obesity!$A$1:$G$7092,5,0),"")</f>
        <v>36 and above</v>
      </c>
      <c r="F4382" t="str">
        <f>_xlfn.IFNA(VLOOKUP(A4382,Obesity!$A$1:$G$7092,6,0),"")</f>
        <v>below 2,000</v>
      </c>
      <c r="G4382" t="str">
        <f>_xlfn.IFNA(VLOOKUP(A4382,Obesity!$A$1:$G$7092,7,0),"")</f>
        <v>Non-Hispanic White</v>
      </c>
    </row>
    <row r="4383" spans="1:7" x14ac:dyDescent="0.4">
      <c r="A4383">
        <v>77938</v>
      </c>
      <c r="B4383">
        <f>_xlfn.IFNA(VLOOKUP(A4383,Obesity!$A$1:$G$7092,2,0),"")</f>
        <v>21.4</v>
      </c>
      <c r="C4383" t="str">
        <f>_xlfn.IFNA(VLOOKUP(A4383,Obesity!$A$1:$G$7092,3,0),"")</f>
        <v>Obese</v>
      </c>
      <c r="D4383" t="str">
        <f>_xlfn.IFNA(VLOOKUP(A4383,Obesity!$A$1:$G$7092,4,0),"")</f>
        <v>Male</v>
      </c>
      <c r="E4383" t="str">
        <f>_xlfn.IFNA(VLOOKUP(A4383,Obesity!$A$1:$G$7092,5,0),"")</f>
        <v>36 and above</v>
      </c>
      <c r="F4383" t="str">
        <f>_xlfn.IFNA(VLOOKUP(A4383,Obesity!$A$1:$G$7092,6,0),"")</f>
        <v>below 2,500</v>
      </c>
      <c r="G4383" t="str">
        <f>_xlfn.IFNA(VLOOKUP(A4383,Obesity!$A$1:$G$7092,7,0),"")</f>
        <v>Non-Hispanic Asian</v>
      </c>
    </row>
    <row r="4384" spans="1:7" x14ac:dyDescent="0.4">
      <c r="A4384">
        <v>77939</v>
      </c>
      <c r="B4384">
        <f>_xlfn.IFNA(VLOOKUP(A4384,Obesity!$A$1:$G$7092,2,0),"")</f>
        <v>16</v>
      </c>
      <c r="C4384" t="str">
        <f>_xlfn.IFNA(VLOOKUP(A4384,Obesity!$A$1:$G$7092,3,0),"")</f>
        <v>Obese</v>
      </c>
      <c r="D4384" t="str">
        <f>_xlfn.IFNA(VLOOKUP(A4384,Obesity!$A$1:$G$7092,4,0),"")</f>
        <v>Female</v>
      </c>
      <c r="E4384" t="str">
        <f>_xlfn.IFNA(VLOOKUP(A4384,Obesity!$A$1:$G$7092,5,0),"")</f>
        <v>36 and above</v>
      </c>
      <c r="F4384" t="str">
        <f>_xlfn.IFNA(VLOOKUP(A4384,Obesity!$A$1:$G$7092,6,0),"")</f>
        <v>below 2,000</v>
      </c>
      <c r="G4384" t="str">
        <f>_xlfn.IFNA(VLOOKUP(A4384,Obesity!$A$1:$G$7092,7,0),"")</f>
        <v>Non-Hispanic Black</v>
      </c>
    </row>
    <row r="4385" spans="1:7" x14ac:dyDescent="0.4">
      <c r="A4385">
        <v>77940</v>
      </c>
      <c r="B4385">
        <f>_xlfn.IFNA(VLOOKUP(A4385,Obesity!$A$1:$G$7092,2,0),"")</f>
        <v>42</v>
      </c>
      <c r="C4385" t="str">
        <f>_xlfn.IFNA(VLOOKUP(A4385,Obesity!$A$1:$G$7092,3,0),"")</f>
        <v>Normal weight</v>
      </c>
      <c r="D4385" t="str">
        <f>_xlfn.IFNA(VLOOKUP(A4385,Obesity!$A$1:$G$7092,4,0),"")</f>
        <v>Male</v>
      </c>
      <c r="E4385" t="str">
        <f>_xlfn.IFNA(VLOOKUP(A4385,Obesity!$A$1:$G$7092,5,0),"")</f>
        <v>35 and below</v>
      </c>
      <c r="F4385" t="str">
        <f>_xlfn.IFNA(VLOOKUP(A4385,Obesity!$A$1:$G$7092,6,0),"")</f>
        <v>below 2,500</v>
      </c>
      <c r="G4385" t="str">
        <f>_xlfn.IFNA(VLOOKUP(A4385,Obesity!$A$1:$G$7092,7,0),"")</f>
        <v>Mexican American</v>
      </c>
    </row>
    <row r="4386" spans="1:7" x14ac:dyDescent="0.4">
      <c r="A4386">
        <v>77941</v>
      </c>
      <c r="B4386" t="str">
        <f>_xlfn.IFNA(VLOOKUP(A4386,Obesity!$A$1:$G$7092,2,0),"")</f>
        <v/>
      </c>
      <c r="C4386" t="str">
        <f>_xlfn.IFNA(VLOOKUP(A4386,Obesity!$A$1:$G$7092,3,0),"")</f>
        <v/>
      </c>
      <c r="D4386" t="str">
        <f>_xlfn.IFNA(VLOOKUP(A4386,Obesity!$A$1:$G$7092,4,0),"")</f>
        <v/>
      </c>
      <c r="E4386" t="str">
        <f>_xlfn.IFNA(VLOOKUP(A4386,Obesity!$A$1:$G$7092,5,0),"")</f>
        <v/>
      </c>
      <c r="F4386" t="str">
        <f>_xlfn.IFNA(VLOOKUP(A4386,Obesity!$A$1:$G$7092,6,0),"")</f>
        <v/>
      </c>
      <c r="G4386" t="str">
        <f>_xlfn.IFNA(VLOOKUP(A4386,Obesity!$A$1:$G$7092,7,0),"")</f>
        <v/>
      </c>
    </row>
    <row r="4387" spans="1:7" x14ac:dyDescent="0.4">
      <c r="A4387">
        <v>77942</v>
      </c>
      <c r="B4387" t="str">
        <f>_xlfn.IFNA(VLOOKUP(A4387,Obesity!$A$1:$G$7092,2,0),"")</f>
        <v/>
      </c>
      <c r="C4387" t="str">
        <f>_xlfn.IFNA(VLOOKUP(A4387,Obesity!$A$1:$G$7092,3,0),"")</f>
        <v/>
      </c>
      <c r="D4387" t="str">
        <f>_xlfn.IFNA(VLOOKUP(A4387,Obesity!$A$1:$G$7092,4,0),"")</f>
        <v/>
      </c>
      <c r="E4387" t="str">
        <f>_xlfn.IFNA(VLOOKUP(A4387,Obesity!$A$1:$G$7092,5,0),"")</f>
        <v/>
      </c>
      <c r="F4387" t="str">
        <f>_xlfn.IFNA(VLOOKUP(A4387,Obesity!$A$1:$G$7092,6,0),"")</f>
        <v/>
      </c>
      <c r="G4387" t="str">
        <f>_xlfn.IFNA(VLOOKUP(A4387,Obesity!$A$1:$G$7092,7,0),"")</f>
        <v/>
      </c>
    </row>
    <row r="4388" spans="1:7" x14ac:dyDescent="0.4">
      <c r="A4388">
        <v>77943</v>
      </c>
      <c r="B4388">
        <f>_xlfn.IFNA(VLOOKUP(A4388,Obesity!$A$1:$G$7092,2,0),"")</f>
        <v>0</v>
      </c>
      <c r="C4388" t="str">
        <f>_xlfn.IFNA(VLOOKUP(A4388,Obesity!$A$1:$G$7092,3,0),"")</f>
        <v>Obese</v>
      </c>
      <c r="D4388" t="str">
        <f>_xlfn.IFNA(VLOOKUP(A4388,Obesity!$A$1:$G$7092,4,0),"")</f>
        <v>Male</v>
      </c>
      <c r="E4388" t="str">
        <f>_xlfn.IFNA(VLOOKUP(A4388,Obesity!$A$1:$G$7092,5,0),"")</f>
        <v>36 and above</v>
      </c>
      <c r="F4388" t="str">
        <f>_xlfn.IFNA(VLOOKUP(A4388,Obesity!$A$1:$G$7092,6,0),"")</f>
        <v>below 2,500</v>
      </c>
      <c r="G4388" t="str">
        <f>_xlfn.IFNA(VLOOKUP(A4388,Obesity!$A$1:$G$7092,7,0),"")</f>
        <v>Non-Hispanic Asian</v>
      </c>
    </row>
    <row r="4389" spans="1:7" x14ac:dyDescent="0.4">
      <c r="A4389">
        <v>77944</v>
      </c>
      <c r="B4389">
        <f>_xlfn.IFNA(VLOOKUP(A4389,Obesity!$A$1:$G$7092,2,0),"")</f>
        <v>24.7</v>
      </c>
      <c r="C4389" t="str">
        <f>_xlfn.IFNA(VLOOKUP(A4389,Obesity!$A$1:$G$7092,3,0),"")</f>
        <v>Underweight</v>
      </c>
      <c r="D4389" t="str">
        <f>_xlfn.IFNA(VLOOKUP(A4389,Obesity!$A$1:$G$7092,4,0),"")</f>
        <v>Male</v>
      </c>
      <c r="E4389" t="str">
        <f>_xlfn.IFNA(VLOOKUP(A4389,Obesity!$A$1:$G$7092,5,0),"")</f>
        <v>35 and below</v>
      </c>
      <c r="F4389" t="str">
        <f>_xlfn.IFNA(VLOOKUP(A4389,Obesity!$A$1:$G$7092,6,0),"")</f>
        <v>below 2,500</v>
      </c>
      <c r="G4389" t="str">
        <f>_xlfn.IFNA(VLOOKUP(A4389,Obesity!$A$1:$G$7092,7,0),"")</f>
        <v>Other Hispanic</v>
      </c>
    </row>
    <row r="4390" spans="1:7" x14ac:dyDescent="0.4">
      <c r="A4390">
        <v>77945</v>
      </c>
      <c r="B4390" t="str">
        <f>_xlfn.IFNA(VLOOKUP(A4390,Obesity!$A$1:$G$7092,2,0),"")</f>
        <v/>
      </c>
      <c r="C4390" t="str">
        <f>_xlfn.IFNA(VLOOKUP(A4390,Obesity!$A$1:$G$7092,3,0),"")</f>
        <v/>
      </c>
      <c r="D4390" t="str">
        <f>_xlfn.IFNA(VLOOKUP(A4390,Obesity!$A$1:$G$7092,4,0),"")</f>
        <v/>
      </c>
      <c r="E4390" t="str">
        <f>_xlfn.IFNA(VLOOKUP(A4390,Obesity!$A$1:$G$7092,5,0),"")</f>
        <v/>
      </c>
      <c r="F4390" t="str">
        <f>_xlfn.IFNA(VLOOKUP(A4390,Obesity!$A$1:$G$7092,6,0),"")</f>
        <v/>
      </c>
      <c r="G4390" t="str">
        <f>_xlfn.IFNA(VLOOKUP(A4390,Obesity!$A$1:$G$7092,7,0),"")</f>
        <v/>
      </c>
    </row>
    <row r="4391" spans="1:7" x14ac:dyDescent="0.4">
      <c r="A4391">
        <v>77946</v>
      </c>
      <c r="B4391" t="str">
        <f>_xlfn.IFNA(VLOOKUP(A4391,Obesity!$A$1:$G$7092,2,0),"")</f>
        <v/>
      </c>
      <c r="C4391" t="str">
        <f>_xlfn.IFNA(VLOOKUP(A4391,Obesity!$A$1:$G$7092,3,0),"")</f>
        <v/>
      </c>
      <c r="D4391" t="str">
        <f>_xlfn.IFNA(VLOOKUP(A4391,Obesity!$A$1:$G$7092,4,0),"")</f>
        <v/>
      </c>
      <c r="E4391" t="str">
        <f>_xlfn.IFNA(VLOOKUP(A4391,Obesity!$A$1:$G$7092,5,0),"")</f>
        <v/>
      </c>
      <c r="F4391" t="str">
        <f>_xlfn.IFNA(VLOOKUP(A4391,Obesity!$A$1:$G$7092,6,0),"")</f>
        <v/>
      </c>
      <c r="G4391" t="str">
        <f>_xlfn.IFNA(VLOOKUP(A4391,Obesity!$A$1:$G$7092,7,0),"")</f>
        <v/>
      </c>
    </row>
    <row r="4392" spans="1:7" x14ac:dyDescent="0.4">
      <c r="A4392">
        <v>77947</v>
      </c>
      <c r="B4392">
        <f>_xlfn.IFNA(VLOOKUP(A4392,Obesity!$A$1:$G$7092,2,0),"")</f>
        <v>33.5</v>
      </c>
      <c r="C4392" t="str">
        <f>_xlfn.IFNA(VLOOKUP(A4392,Obesity!$A$1:$G$7092,3,0),"")</f>
        <v>Overweight</v>
      </c>
      <c r="D4392" t="str">
        <f>_xlfn.IFNA(VLOOKUP(A4392,Obesity!$A$1:$G$7092,4,0),"")</f>
        <v>Male</v>
      </c>
      <c r="E4392" t="str">
        <f>_xlfn.IFNA(VLOOKUP(A4392,Obesity!$A$1:$G$7092,5,0),"")</f>
        <v>35 and below</v>
      </c>
      <c r="F4392" t="str">
        <f>_xlfn.IFNA(VLOOKUP(A4392,Obesity!$A$1:$G$7092,6,0),"")</f>
        <v>below 2,500</v>
      </c>
      <c r="G4392" t="str">
        <f>_xlfn.IFNA(VLOOKUP(A4392,Obesity!$A$1:$G$7092,7,0),"")</f>
        <v>Non-Hispanic Black</v>
      </c>
    </row>
    <row r="4393" spans="1:7" x14ac:dyDescent="0.4">
      <c r="A4393">
        <v>77948</v>
      </c>
      <c r="B4393">
        <f>_xlfn.IFNA(VLOOKUP(A4393,Obesity!$A$1:$G$7092,2,0),"")</f>
        <v>0</v>
      </c>
      <c r="C4393" t="str">
        <f>_xlfn.IFNA(VLOOKUP(A4393,Obesity!$A$1:$G$7092,3,0),"")</f>
        <v>Normal weight</v>
      </c>
      <c r="D4393" t="str">
        <f>_xlfn.IFNA(VLOOKUP(A4393,Obesity!$A$1:$G$7092,4,0),"")</f>
        <v>Female</v>
      </c>
      <c r="E4393" t="str">
        <f>_xlfn.IFNA(VLOOKUP(A4393,Obesity!$A$1:$G$7092,5,0),"")</f>
        <v>35 and below</v>
      </c>
      <c r="F4393" t="str">
        <f>_xlfn.IFNA(VLOOKUP(A4393,Obesity!$A$1:$G$7092,6,0),"")</f>
        <v>above 2,000</v>
      </c>
      <c r="G4393" t="str">
        <f>_xlfn.IFNA(VLOOKUP(A4393,Obesity!$A$1:$G$7092,7,0),"")</f>
        <v>Non-Hispanic White</v>
      </c>
    </row>
    <row r="4394" spans="1:7" x14ac:dyDescent="0.4">
      <c r="A4394">
        <v>77949</v>
      </c>
      <c r="B4394" t="str">
        <f>_xlfn.IFNA(VLOOKUP(A4394,Obesity!$A$1:$G$7092,2,0),"")</f>
        <v/>
      </c>
      <c r="C4394" t="str">
        <f>_xlfn.IFNA(VLOOKUP(A4394,Obesity!$A$1:$G$7092,3,0),"")</f>
        <v/>
      </c>
      <c r="D4394" t="str">
        <f>_xlfn.IFNA(VLOOKUP(A4394,Obesity!$A$1:$G$7092,4,0),"")</f>
        <v/>
      </c>
      <c r="E4394" t="str">
        <f>_xlfn.IFNA(VLOOKUP(A4394,Obesity!$A$1:$G$7092,5,0),"")</f>
        <v/>
      </c>
      <c r="F4394" t="str">
        <f>_xlfn.IFNA(VLOOKUP(A4394,Obesity!$A$1:$G$7092,6,0),"")</f>
        <v/>
      </c>
      <c r="G4394" t="str">
        <f>_xlfn.IFNA(VLOOKUP(A4394,Obesity!$A$1:$G$7092,7,0),"")</f>
        <v/>
      </c>
    </row>
    <row r="4395" spans="1:7" x14ac:dyDescent="0.4">
      <c r="A4395">
        <v>77950</v>
      </c>
      <c r="B4395">
        <f>_xlfn.IFNA(VLOOKUP(A4395,Obesity!$A$1:$G$7092,2,0),"")</f>
        <v>27.6</v>
      </c>
      <c r="C4395" t="str">
        <f>_xlfn.IFNA(VLOOKUP(A4395,Obesity!$A$1:$G$7092,3,0),"")</f>
        <v>Overweight</v>
      </c>
      <c r="D4395" t="str">
        <f>_xlfn.IFNA(VLOOKUP(A4395,Obesity!$A$1:$G$7092,4,0),"")</f>
        <v>Male</v>
      </c>
      <c r="E4395" t="str">
        <f>_xlfn.IFNA(VLOOKUP(A4395,Obesity!$A$1:$G$7092,5,0),"")</f>
        <v>36 and above</v>
      </c>
      <c r="F4395" t="str">
        <f>_xlfn.IFNA(VLOOKUP(A4395,Obesity!$A$1:$G$7092,6,0),"")</f>
        <v>below 2,500</v>
      </c>
      <c r="G4395" t="str">
        <f>_xlfn.IFNA(VLOOKUP(A4395,Obesity!$A$1:$G$7092,7,0),"")</f>
        <v>Mexican American</v>
      </c>
    </row>
    <row r="4396" spans="1:7" x14ac:dyDescent="0.4">
      <c r="A4396">
        <v>77951</v>
      </c>
      <c r="B4396" t="str">
        <f>_xlfn.IFNA(VLOOKUP(A4396,Obesity!$A$1:$G$7092,2,0),"")</f>
        <v/>
      </c>
      <c r="C4396" t="str">
        <f>_xlfn.IFNA(VLOOKUP(A4396,Obesity!$A$1:$G$7092,3,0),"")</f>
        <v/>
      </c>
      <c r="D4396" t="str">
        <f>_xlfn.IFNA(VLOOKUP(A4396,Obesity!$A$1:$G$7092,4,0),"")</f>
        <v/>
      </c>
      <c r="E4396" t="str">
        <f>_xlfn.IFNA(VLOOKUP(A4396,Obesity!$A$1:$G$7092,5,0),"")</f>
        <v/>
      </c>
      <c r="F4396" t="str">
        <f>_xlfn.IFNA(VLOOKUP(A4396,Obesity!$A$1:$G$7092,6,0),"")</f>
        <v/>
      </c>
      <c r="G4396" t="str">
        <f>_xlfn.IFNA(VLOOKUP(A4396,Obesity!$A$1:$G$7092,7,0),"")</f>
        <v/>
      </c>
    </row>
    <row r="4397" spans="1:7" x14ac:dyDescent="0.4">
      <c r="A4397">
        <v>77952</v>
      </c>
      <c r="B4397">
        <f>_xlfn.IFNA(VLOOKUP(A4397,Obesity!$A$1:$G$7092,2,0),"")</f>
        <v>17.2</v>
      </c>
      <c r="C4397" t="str">
        <f>_xlfn.IFNA(VLOOKUP(A4397,Obesity!$A$1:$G$7092,3,0),"")</f>
        <v>Overweight</v>
      </c>
      <c r="D4397" t="str">
        <f>_xlfn.IFNA(VLOOKUP(A4397,Obesity!$A$1:$G$7092,4,0),"")</f>
        <v>Male</v>
      </c>
      <c r="E4397" t="str">
        <f>_xlfn.IFNA(VLOOKUP(A4397,Obesity!$A$1:$G$7092,5,0),"")</f>
        <v>35 and below</v>
      </c>
      <c r="F4397" t="str">
        <f>_xlfn.IFNA(VLOOKUP(A4397,Obesity!$A$1:$G$7092,6,0),"")</f>
        <v>above 2,500</v>
      </c>
      <c r="G4397" t="str">
        <f>_xlfn.IFNA(VLOOKUP(A4397,Obesity!$A$1:$G$7092,7,0),"")</f>
        <v>Non-Hispanic Asian</v>
      </c>
    </row>
    <row r="4398" spans="1:7" x14ac:dyDescent="0.4">
      <c r="A4398">
        <v>77953</v>
      </c>
      <c r="B4398">
        <f>_xlfn.IFNA(VLOOKUP(A4398,Obesity!$A$1:$G$7092,2,0),"")</f>
        <v>20.100000000000001</v>
      </c>
      <c r="C4398" t="str">
        <f>_xlfn.IFNA(VLOOKUP(A4398,Obesity!$A$1:$G$7092,3,0),"")</f>
        <v>Normal weight</v>
      </c>
      <c r="D4398" t="str">
        <f>_xlfn.IFNA(VLOOKUP(A4398,Obesity!$A$1:$G$7092,4,0),"")</f>
        <v>Female</v>
      </c>
      <c r="E4398" t="str">
        <f>_xlfn.IFNA(VLOOKUP(A4398,Obesity!$A$1:$G$7092,5,0),"")</f>
        <v>35 and below</v>
      </c>
      <c r="F4398" t="str">
        <f>_xlfn.IFNA(VLOOKUP(A4398,Obesity!$A$1:$G$7092,6,0),"")</f>
        <v>below 2,000</v>
      </c>
      <c r="G4398" t="str">
        <f>_xlfn.IFNA(VLOOKUP(A4398,Obesity!$A$1:$G$7092,7,0),"")</f>
        <v>Non-Hispanic Asian</v>
      </c>
    </row>
    <row r="4399" spans="1:7" x14ac:dyDescent="0.4">
      <c r="A4399">
        <v>77954</v>
      </c>
      <c r="B4399">
        <f>_xlfn.IFNA(VLOOKUP(A4399,Obesity!$A$1:$G$7092,2,0),"")</f>
        <v>28.9</v>
      </c>
      <c r="C4399" t="str">
        <f>_xlfn.IFNA(VLOOKUP(A4399,Obesity!$A$1:$G$7092,3,0),"")</f>
        <v>Underweight</v>
      </c>
      <c r="D4399" t="str">
        <f>_xlfn.IFNA(VLOOKUP(A4399,Obesity!$A$1:$G$7092,4,0),"")</f>
        <v>Female</v>
      </c>
      <c r="E4399" t="str">
        <f>_xlfn.IFNA(VLOOKUP(A4399,Obesity!$A$1:$G$7092,5,0),"")</f>
        <v>36 and above</v>
      </c>
      <c r="F4399" t="str">
        <f>_xlfn.IFNA(VLOOKUP(A4399,Obesity!$A$1:$G$7092,6,0),"")</f>
        <v>above 2,000</v>
      </c>
      <c r="G4399" t="str">
        <f>_xlfn.IFNA(VLOOKUP(A4399,Obesity!$A$1:$G$7092,7,0),"")</f>
        <v>Non-Hispanic Asian</v>
      </c>
    </row>
    <row r="4400" spans="1:7" x14ac:dyDescent="0.4">
      <c r="A4400">
        <v>77955</v>
      </c>
      <c r="B4400">
        <f>_xlfn.IFNA(VLOOKUP(A4400,Obesity!$A$1:$G$7092,2,0),"")</f>
        <v>28.1</v>
      </c>
      <c r="C4400" t="str">
        <f>_xlfn.IFNA(VLOOKUP(A4400,Obesity!$A$1:$G$7092,3,0),"")</f>
        <v>Underweight</v>
      </c>
      <c r="D4400" t="str">
        <f>_xlfn.IFNA(VLOOKUP(A4400,Obesity!$A$1:$G$7092,4,0),"")</f>
        <v>Male</v>
      </c>
      <c r="E4400" t="str">
        <f>_xlfn.IFNA(VLOOKUP(A4400,Obesity!$A$1:$G$7092,5,0),"")</f>
        <v>35 and below</v>
      </c>
      <c r="F4400" t="str">
        <f>_xlfn.IFNA(VLOOKUP(A4400,Obesity!$A$1:$G$7092,6,0),"")</f>
        <v>below 2,500</v>
      </c>
      <c r="G4400" t="str">
        <f>_xlfn.IFNA(VLOOKUP(A4400,Obesity!$A$1:$G$7092,7,0),"")</f>
        <v>Non-Hispanic Black</v>
      </c>
    </row>
    <row r="4401" spans="1:7" x14ac:dyDescent="0.4">
      <c r="A4401">
        <v>77956</v>
      </c>
      <c r="B4401">
        <f>_xlfn.IFNA(VLOOKUP(A4401,Obesity!$A$1:$G$7092,2,0),"")</f>
        <v>16.899999999999999</v>
      </c>
      <c r="C4401" t="str">
        <f>_xlfn.IFNA(VLOOKUP(A4401,Obesity!$A$1:$G$7092,3,0),"")</f>
        <v>Underweight</v>
      </c>
      <c r="D4401" t="str">
        <f>_xlfn.IFNA(VLOOKUP(A4401,Obesity!$A$1:$G$7092,4,0),"")</f>
        <v>Male</v>
      </c>
      <c r="E4401" t="str">
        <f>_xlfn.IFNA(VLOOKUP(A4401,Obesity!$A$1:$G$7092,5,0),"")</f>
        <v>35 and below</v>
      </c>
      <c r="F4401" t="str">
        <f>_xlfn.IFNA(VLOOKUP(A4401,Obesity!$A$1:$G$7092,6,0),"")</f>
        <v>above 2,500</v>
      </c>
      <c r="G4401" t="str">
        <f>_xlfn.IFNA(VLOOKUP(A4401,Obesity!$A$1:$G$7092,7,0),"")</f>
        <v>Non-Hispanic Black</v>
      </c>
    </row>
    <row r="4402" spans="1:7" x14ac:dyDescent="0.4">
      <c r="A4402">
        <v>77957</v>
      </c>
      <c r="B4402">
        <f>_xlfn.IFNA(VLOOKUP(A4402,Obesity!$A$1:$G$7092,2,0),"")</f>
        <v>20.9</v>
      </c>
      <c r="C4402" t="str">
        <f>_xlfn.IFNA(VLOOKUP(A4402,Obesity!$A$1:$G$7092,3,0),"")</f>
        <v>Obese</v>
      </c>
      <c r="D4402" t="str">
        <f>_xlfn.IFNA(VLOOKUP(A4402,Obesity!$A$1:$G$7092,4,0),"")</f>
        <v>Female</v>
      </c>
      <c r="E4402" t="str">
        <f>_xlfn.IFNA(VLOOKUP(A4402,Obesity!$A$1:$G$7092,5,0),"")</f>
        <v>36 and above</v>
      </c>
      <c r="F4402" t="str">
        <f>_xlfn.IFNA(VLOOKUP(A4402,Obesity!$A$1:$G$7092,6,0),"")</f>
        <v>above 2,000</v>
      </c>
      <c r="G4402" t="str">
        <f>_xlfn.IFNA(VLOOKUP(A4402,Obesity!$A$1:$G$7092,7,0),"")</f>
        <v>Non-Hispanic Black</v>
      </c>
    </row>
    <row r="4403" spans="1:7" x14ac:dyDescent="0.4">
      <c r="A4403">
        <v>77958</v>
      </c>
      <c r="B4403" t="str">
        <f>_xlfn.IFNA(VLOOKUP(A4403,Obesity!$A$1:$G$7092,2,0),"")</f>
        <v/>
      </c>
      <c r="C4403" t="str">
        <f>_xlfn.IFNA(VLOOKUP(A4403,Obesity!$A$1:$G$7092,3,0),"")</f>
        <v/>
      </c>
      <c r="D4403" t="str">
        <f>_xlfn.IFNA(VLOOKUP(A4403,Obesity!$A$1:$G$7092,4,0),"")</f>
        <v/>
      </c>
      <c r="E4403" t="str">
        <f>_xlfn.IFNA(VLOOKUP(A4403,Obesity!$A$1:$G$7092,5,0),"")</f>
        <v/>
      </c>
      <c r="F4403" t="str">
        <f>_xlfn.IFNA(VLOOKUP(A4403,Obesity!$A$1:$G$7092,6,0),"")</f>
        <v/>
      </c>
      <c r="G4403" t="str">
        <f>_xlfn.IFNA(VLOOKUP(A4403,Obesity!$A$1:$G$7092,7,0),"")</f>
        <v/>
      </c>
    </row>
    <row r="4404" spans="1:7" x14ac:dyDescent="0.4">
      <c r="A4404">
        <v>77959</v>
      </c>
      <c r="B4404" t="str">
        <f>_xlfn.IFNA(VLOOKUP(A4404,Obesity!$A$1:$G$7092,2,0),"")</f>
        <v/>
      </c>
      <c r="C4404" t="str">
        <f>_xlfn.IFNA(VLOOKUP(A4404,Obesity!$A$1:$G$7092,3,0),"")</f>
        <v/>
      </c>
      <c r="D4404" t="str">
        <f>_xlfn.IFNA(VLOOKUP(A4404,Obesity!$A$1:$G$7092,4,0),"")</f>
        <v/>
      </c>
      <c r="E4404" t="str">
        <f>_xlfn.IFNA(VLOOKUP(A4404,Obesity!$A$1:$G$7092,5,0),"")</f>
        <v/>
      </c>
      <c r="F4404" t="str">
        <f>_xlfn.IFNA(VLOOKUP(A4404,Obesity!$A$1:$G$7092,6,0),"")</f>
        <v/>
      </c>
      <c r="G4404" t="str">
        <f>_xlfn.IFNA(VLOOKUP(A4404,Obesity!$A$1:$G$7092,7,0),"")</f>
        <v/>
      </c>
    </row>
    <row r="4405" spans="1:7" x14ac:dyDescent="0.4">
      <c r="A4405">
        <v>77960</v>
      </c>
      <c r="B4405">
        <f>_xlfn.IFNA(VLOOKUP(A4405,Obesity!$A$1:$G$7092,2,0),"")</f>
        <v>26.5</v>
      </c>
      <c r="C4405" t="str">
        <f>_xlfn.IFNA(VLOOKUP(A4405,Obesity!$A$1:$G$7092,3,0),"")</f>
        <v>Obese</v>
      </c>
      <c r="D4405" t="str">
        <f>_xlfn.IFNA(VLOOKUP(A4405,Obesity!$A$1:$G$7092,4,0),"")</f>
        <v>Female</v>
      </c>
      <c r="E4405" t="str">
        <f>_xlfn.IFNA(VLOOKUP(A4405,Obesity!$A$1:$G$7092,5,0),"")</f>
        <v>36 and above</v>
      </c>
      <c r="F4405" t="str">
        <f>_xlfn.IFNA(VLOOKUP(A4405,Obesity!$A$1:$G$7092,6,0),"")</f>
        <v>below 2,000</v>
      </c>
      <c r="G4405" t="str">
        <f>_xlfn.IFNA(VLOOKUP(A4405,Obesity!$A$1:$G$7092,7,0),"")</f>
        <v>Non-Hispanic White</v>
      </c>
    </row>
    <row r="4406" spans="1:7" x14ac:dyDescent="0.4">
      <c r="A4406">
        <v>77961</v>
      </c>
      <c r="B4406" t="str">
        <f>_xlfn.IFNA(VLOOKUP(A4406,Obesity!$A$1:$G$7092,2,0),"")</f>
        <v/>
      </c>
      <c r="C4406" t="str">
        <f>_xlfn.IFNA(VLOOKUP(A4406,Obesity!$A$1:$G$7092,3,0),"")</f>
        <v/>
      </c>
      <c r="D4406" t="str">
        <f>_xlfn.IFNA(VLOOKUP(A4406,Obesity!$A$1:$G$7092,4,0),"")</f>
        <v/>
      </c>
      <c r="E4406" t="str">
        <f>_xlfn.IFNA(VLOOKUP(A4406,Obesity!$A$1:$G$7092,5,0),"")</f>
        <v/>
      </c>
      <c r="F4406" t="str">
        <f>_xlfn.IFNA(VLOOKUP(A4406,Obesity!$A$1:$G$7092,6,0),"")</f>
        <v/>
      </c>
      <c r="G4406" t="str">
        <f>_xlfn.IFNA(VLOOKUP(A4406,Obesity!$A$1:$G$7092,7,0),"")</f>
        <v/>
      </c>
    </row>
    <row r="4407" spans="1:7" x14ac:dyDescent="0.4">
      <c r="A4407">
        <v>77962</v>
      </c>
      <c r="B4407" t="str">
        <f>_xlfn.IFNA(VLOOKUP(A4407,Obesity!$A$1:$G$7092,2,0),"")</f>
        <v/>
      </c>
      <c r="C4407" t="str">
        <f>_xlfn.IFNA(VLOOKUP(A4407,Obesity!$A$1:$G$7092,3,0),"")</f>
        <v/>
      </c>
      <c r="D4407" t="str">
        <f>_xlfn.IFNA(VLOOKUP(A4407,Obesity!$A$1:$G$7092,4,0),"")</f>
        <v/>
      </c>
      <c r="E4407" t="str">
        <f>_xlfn.IFNA(VLOOKUP(A4407,Obesity!$A$1:$G$7092,5,0),"")</f>
        <v/>
      </c>
      <c r="F4407" t="str">
        <f>_xlfn.IFNA(VLOOKUP(A4407,Obesity!$A$1:$G$7092,6,0),"")</f>
        <v/>
      </c>
      <c r="G4407" t="str">
        <f>_xlfn.IFNA(VLOOKUP(A4407,Obesity!$A$1:$G$7092,7,0),"")</f>
        <v/>
      </c>
    </row>
    <row r="4408" spans="1:7" x14ac:dyDescent="0.4">
      <c r="A4408">
        <v>77963</v>
      </c>
      <c r="B4408">
        <f>_xlfn.IFNA(VLOOKUP(A4408,Obesity!$A$1:$G$7092,2,0),"")</f>
        <v>26.3</v>
      </c>
      <c r="C4408" t="str">
        <f>_xlfn.IFNA(VLOOKUP(A4408,Obesity!$A$1:$G$7092,3,0),"")</f>
        <v>Obese</v>
      </c>
      <c r="D4408" t="str">
        <f>_xlfn.IFNA(VLOOKUP(A4408,Obesity!$A$1:$G$7092,4,0),"")</f>
        <v>Male</v>
      </c>
      <c r="E4408" t="str">
        <f>_xlfn.IFNA(VLOOKUP(A4408,Obesity!$A$1:$G$7092,5,0),"")</f>
        <v>35 and below</v>
      </c>
      <c r="F4408" t="str">
        <f>_xlfn.IFNA(VLOOKUP(A4408,Obesity!$A$1:$G$7092,6,0),"")</f>
        <v>above 2,500</v>
      </c>
      <c r="G4408" t="str">
        <f>_xlfn.IFNA(VLOOKUP(A4408,Obesity!$A$1:$G$7092,7,0),"")</f>
        <v>Non-Hispanic White</v>
      </c>
    </row>
    <row r="4409" spans="1:7" x14ac:dyDescent="0.4">
      <c r="A4409">
        <v>77964</v>
      </c>
      <c r="B4409" t="str">
        <f>_xlfn.IFNA(VLOOKUP(A4409,Obesity!$A$1:$G$7092,2,0),"")</f>
        <v/>
      </c>
      <c r="C4409" t="str">
        <f>_xlfn.IFNA(VLOOKUP(A4409,Obesity!$A$1:$G$7092,3,0),"")</f>
        <v/>
      </c>
      <c r="D4409" t="str">
        <f>_xlfn.IFNA(VLOOKUP(A4409,Obesity!$A$1:$G$7092,4,0),"")</f>
        <v/>
      </c>
      <c r="E4409" t="str">
        <f>_xlfn.IFNA(VLOOKUP(A4409,Obesity!$A$1:$G$7092,5,0),"")</f>
        <v/>
      </c>
      <c r="F4409" t="str">
        <f>_xlfn.IFNA(VLOOKUP(A4409,Obesity!$A$1:$G$7092,6,0),"")</f>
        <v/>
      </c>
      <c r="G4409" t="str">
        <f>_xlfn.IFNA(VLOOKUP(A4409,Obesity!$A$1:$G$7092,7,0),"")</f>
        <v/>
      </c>
    </row>
    <row r="4410" spans="1:7" x14ac:dyDescent="0.4">
      <c r="A4410">
        <v>77965</v>
      </c>
      <c r="B4410">
        <f>_xlfn.IFNA(VLOOKUP(A4410,Obesity!$A$1:$G$7092,2,0),"")</f>
        <v>22.6</v>
      </c>
      <c r="C4410" t="str">
        <f>_xlfn.IFNA(VLOOKUP(A4410,Obesity!$A$1:$G$7092,3,0),"")</f>
        <v>Obese</v>
      </c>
      <c r="D4410" t="str">
        <f>_xlfn.IFNA(VLOOKUP(A4410,Obesity!$A$1:$G$7092,4,0),"")</f>
        <v>Male</v>
      </c>
      <c r="E4410" t="str">
        <f>_xlfn.IFNA(VLOOKUP(A4410,Obesity!$A$1:$G$7092,5,0),"")</f>
        <v>36 and above</v>
      </c>
      <c r="F4410" t="str">
        <f>_xlfn.IFNA(VLOOKUP(A4410,Obesity!$A$1:$G$7092,6,0),"")</f>
        <v>below 2,500</v>
      </c>
      <c r="G4410" t="str">
        <f>_xlfn.IFNA(VLOOKUP(A4410,Obesity!$A$1:$G$7092,7,0),"")</f>
        <v>Non-Hispanic Black</v>
      </c>
    </row>
    <row r="4411" spans="1:7" x14ac:dyDescent="0.4">
      <c r="A4411">
        <v>77966</v>
      </c>
      <c r="B4411">
        <f>_xlfn.IFNA(VLOOKUP(A4411,Obesity!$A$1:$G$7092,2,0),"")</f>
        <v>25.7</v>
      </c>
      <c r="C4411" t="str">
        <f>_xlfn.IFNA(VLOOKUP(A4411,Obesity!$A$1:$G$7092,3,0),"")</f>
        <v>Overweight</v>
      </c>
      <c r="D4411" t="str">
        <f>_xlfn.IFNA(VLOOKUP(A4411,Obesity!$A$1:$G$7092,4,0),"")</f>
        <v>Male</v>
      </c>
      <c r="E4411" t="str">
        <f>_xlfn.IFNA(VLOOKUP(A4411,Obesity!$A$1:$G$7092,5,0),"")</f>
        <v>36 and above</v>
      </c>
      <c r="F4411" t="str">
        <f>_xlfn.IFNA(VLOOKUP(A4411,Obesity!$A$1:$G$7092,6,0),"")</f>
        <v>below 2,500</v>
      </c>
      <c r="G4411" t="str">
        <f>_xlfn.IFNA(VLOOKUP(A4411,Obesity!$A$1:$G$7092,7,0),"")</f>
        <v>Other Hispanic</v>
      </c>
    </row>
    <row r="4412" spans="1:7" x14ac:dyDescent="0.4">
      <c r="A4412">
        <v>77967</v>
      </c>
      <c r="B4412" t="str">
        <f>_xlfn.IFNA(VLOOKUP(A4412,Obesity!$A$1:$G$7092,2,0),"")</f>
        <v/>
      </c>
      <c r="C4412" t="str">
        <f>_xlfn.IFNA(VLOOKUP(A4412,Obesity!$A$1:$G$7092,3,0),"")</f>
        <v/>
      </c>
      <c r="D4412" t="str">
        <f>_xlfn.IFNA(VLOOKUP(A4412,Obesity!$A$1:$G$7092,4,0),"")</f>
        <v/>
      </c>
      <c r="E4412" t="str">
        <f>_xlfn.IFNA(VLOOKUP(A4412,Obesity!$A$1:$G$7092,5,0),"")</f>
        <v/>
      </c>
      <c r="F4412" t="str">
        <f>_xlfn.IFNA(VLOOKUP(A4412,Obesity!$A$1:$G$7092,6,0),"")</f>
        <v/>
      </c>
      <c r="G4412" t="str">
        <f>_xlfn.IFNA(VLOOKUP(A4412,Obesity!$A$1:$G$7092,7,0),"")</f>
        <v/>
      </c>
    </row>
    <row r="4413" spans="1:7" x14ac:dyDescent="0.4">
      <c r="A4413">
        <v>77968</v>
      </c>
      <c r="B4413">
        <f>_xlfn.IFNA(VLOOKUP(A4413,Obesity!$A$1:$G$7092,2,0),"")</f>
        <v>36.9</v>
      </c>
      <c r="C4413" t="str">
        <f>_xlfn.IFNA(VLOOKUP(A4413,Obesity!$A$1:$G$7092,3,0),"")</f>
        <v>Obese</v>
      </c>
      <c r="D4413" t="str">
        <f>_xlfn.IFNA(VLOOKUP(A4413,Obesity!$A$1:$G$7092,4,0),"")</f>
        <v>Female</v>
      </c>
      <c r="E4413" t="str">
        <f>_xlfn.IFNA(VLOOKUP(A4413,Obesity!$A$1:$G$7092,5,0),"")</f>
        <v>36 and above</v>
      </c>
      <c r="F4413" t="str">
        <f>_xlfn.IFNA(VLOOKUP(A4413,Obesity!$A$1:$G$7092,6,0),"")</f>
        <v>above 2,000</v>
      </c>
      <c r="G4413" t="str">
        <f>_xlfn.IFNA(VLOOKUP(A4413,Obesity!$A$1:$G$7092,7,0),"")</f>
        <v>Other Hispanic</v>
      </c>
    </row>
    <row r="4414" spans="1:7" x14ac:dyDescent="0.4">
      <c r="A4414">
        <v>77969</v>
      </c>
      <c r="B4414">
        <f>_xlfn.IFNA(VLOOKUP(A4414,Obesity!$A$1:$G$7092,2,0),"")</f>
        <v>27.4</v>
      </c>
      <c r="C4414" t="str">
        <f>_xlfn.IFNA(VLOOKUP(A4414,Obesity!$A$1:$G$7092,3,0),"")</f>
        <v>Underweight</v>
      </c>
      <c r="D4414" t="str">
        <f>_xlfn.IFNA(VLOOKUP(A4414,Obesity!$A$1:$G$7092,4,0),"")</f>
        <v>Male</v>
      </c>
      <c r="E4414" t="str">
        <f>_xlfn.IFNA(VLOOKUP(A4414,Obesity!$A$1:$G$7092,5,0),"")</f>
        <v>35 and below</v>
      </c>
      <c r="F4414" t="str">
        <f>_xlfn.IFNA(VLOOKUP(A4414,Obesity!$A$1:$G$7092,6,0),"")</f>
        <v>below 2,500</v>
      </c>
      <c r="G4414" t="str">
        <f>_xlfn.IFNA(VLOOKUP(A4414,Obesity!$A$1:$G$7092,7,0),"")</f>
        <v>Non-Hispanic White</v>
      </c>
    </row>
    <row r="4415" spans="1:7" x14ac:dyDescent="0.4">
      <c r="A4415">
        <v>77970</v>
      </c>
      <c r="B4415">
        <f>_xlfn.IFNA(VLOOKUP(A4415,Obesity!$A$1:$G$7092,2,0),"")</f>
        <v>26.1</v>
      </c>
      <c r="C4415" t="str">
        <f>_xlfn.IFNA(VLOOKUP(A4415,Obesity!$A$1:$G$7092,3,0),"")</f>
        <v>Underweight</v>
      </c>
      <c r="D4415" t="str">
        <f>_xlfn.IFNA(VLOOKUP(A4415,Obesity!$A$1:$G$7092,4,0),"")</f>
        <v>Female</v>
      </c>
      <c r="E4415" t="str">
        <f>_xlfn.IFNA(VLOOKUP(A4415,Obesity!$A$1:$G$7092,5,0),"")</f>
        <v>35 and below</v>
      </c>
      <c r="F4415" t="str">
        <f>_xlfn.IFNA(VLOOKUP(A4415,Obesity!$A$1:$G$7092,6,0),"")</f>
        <v>above 2,000</v>
      </c>
      <c r="G4415" t="str">
        <f>_xlfn.IFNA(VLOOKUP(A4415,Obesity!$A$1:$G$7092,7,0),"")</f>
        <v>Other Hispanic</v>
      </c>
    </row>
    <row r="4416" spans="1:7" x14ac:dyDescent="0.4">
      <c r="A4416">
        <v>77971</v>
      </c>
      <c r="B4416">
        <f>_xlfn.IFNA(VLOOKUP(A4416,Obesity!$A$1:$G$7092,2,0),"")</f>
        <v>38.9</v>
      </c>
      <c r="C4416" t="str">
        <f>_xlfn.IFNA(VLOOKUP(A4416,Obesity!$A$1:$G$7092,3,0),"")</f>
        <v>Underweight</v>
      </c>
      <c r="D4416" t="str">
        <f>_xlfn.IFNA(VLOOKUP(A4416,Obesity!$A$1:$G$7092,4,0),"")</f>
        <v>Female</v>
      </c>
      <c r="E4416" t="str">
        <f>_xlfn.IFNA(VLOOKUP(A4416,Obesity!$A$1:$G$7092,5,0),"")</f>
        <v>35 and below</v>
      </c>
      <c r="F4416" t="str">
        <f>_xlfn.IFNA(VLOOKUP(A4416,Obesity!$A$1:$G$7092,6,0),"")</f>
        <v>above 2,000</v>
      </c>
      <c r="G4416" t="str">
        <f>_xlfn.IFNA(VLOOKUP(A4416,Obesity!$A$1:$G$7092,7,0),"")</f>
        <v>Mexican American</v>
      </c>
    </row>
    <row r="4417" spans="1:7" x14ac:dyDescent="0.4">
      <c r="A4417">
        <v>77972</v>
      </c>
      <c r="B4417" t="str">
        <f>_xlfn.IFNA(VLOOKUP(A4417,Obesity!$A$1:$G$7092,2,0),"")</f>
        <v/>
      </c>
      <c r="C4417" t="str">
        <f>_xlfn.IFNA(VLOOKUP(A4417,Obesity!$A$1:$G$7092,3,0),"")</f>
        <v/>
      </c>
      <c r="D4417" t="str">
        <f>_xlfn.IFNA(VLOOKUP(A4417,Obesity!$A$1:$G$7092,4,0),"")</f>
        <v/>
      </c>
      <c r="E4417" t="str">
        <f>_xlfn.IFNA(VLOOKUP(A4417,Obesity!$A$1:$G$7092,5,0),"")</f>
        <v/>
      </c>
      <c r="F4417" t="str">
        <f>_xlfn.IFNA(VLOOKUP(A4417,Obesity!$A$1:$G$7092,6,0),"")</f>
        <v/>
      </c>
      <c r="G4417" t="str">
        <f>_xlfn.IFNA(VLOOKUP(A4417,Obesity!$A$1:$G$7092,7,0),"")</f>
        <v/>
      </c>
    </row>
    <row r="4418" spans="1:7" x14ac:dyDescent="0.4">
      <c r="A4418">
        <v>77973</v>
      </c>
      <c r="B4418" t="str">
        <f>_xlfn.IFNA(VLOOKUP(A4418,Obesity!$A$1:$G$7092,2,0),"")</f>
        <v/>
      </c>
      <c r="C4418" t="str">
        <f>_xlfn.IFNA(VLOOKUP(A4418,Obesity!$A$1:$G$7092,3,0),"")</f>
        <v/>
      </c>
      <c r="D4418" t="str">
        <f>_xlfn.IFNA(VLOOKUP(A4418,Obesity!$A$1:$G$7092,4,0),"")</f>
        <v/>
      </c>
      <c r="E4418" t="str">
        <f>_xlfn.IFNA(VLOOKUP(A4418,Obesity!$A$1:$G$7092,5,0),"")</f>
        <v/>
      </c>
      <c r="F4418" t="str">
        <f>_xlfn.IFNA(VLOOKUP(A4418,Obesity!$A$1:$G$7092,6,0),"")</f>
        <v/>
      </c>
      <c r="G4418" t="str">
        <f>_xlfn.IFNA(VLOOKUP(A4418,Obesity!$A$1:$G$7092,7,0),"")</f>
        <v/>
      </c>
    </row>
    <row r="4419" spans="1:7" x14ac:dyDescent="0.4">
      <c r="A4419">
        <v>77974</v>
      </c>
      <c r="B4419" t="str">
        <f>_xlfn.IFNA(VLOOKUP(A4419,Obesity!$A$1:$G$7092,2,0),"")</f>
        <v/>
      </c>
      <c r="C4419" t="str">
        <f>_xlfn.IFNA(VLOOKUP(A4419,Obesity!$A$1:$G$7092,3,0),"")</f>
        <v/>
      </c>
      <c r="D4419" t="str">
        <f>_xlfn.IFNA(VLOOKUP(A4419,Obesity!$A$1:$G$7092,4,0),"")</f>
        <v/>
      </c>
      <c r="E4419" t="str">
        <f>_xlfn.IFNA(VLOOKUP(A4419,Obesity!$A$1:$G$7092,5,0),"")</f>
        <v/>
      </c>
      <c r="F4419" t="str">
        <f>_xlfn.IFNA(VLOOKUP(A4419,Obesity!$A$1:$G$7092,6,0),"")</f>
        <v/>
      </c>
      <c r="G4419" t="str">
        <f>_xlfn.IFNA(VLOOKUP(A4419,Obesity!$A$1:$G$7092,7,0),"")</f>
        <v/>
      </c>
    </row>
    <row r="4420" spans="1:7" x14ac:dyDescent="0.4">
      <c r="A4420">
        <v>77975</v>
      </c>
      <c r="B4420" t="str">
        <f>_xlfn.IFNA(VLOOKUP(A4420,Obesity!$A$1:$G$7092,2,0),"")</f>
        <v/>
      </c>
      <c r="C4420" t="str">
        <f>_xlfn.IFNA(VLOOKUP(A4420,Obesity!$A$1:$G$7092,3,0),"")</f>
        <v/>
      </c>
      <c r="D4420" t="str">
        <f>_xlfn.IFNA(VLOOKUP(A4420,Obesity!$A$1:$G$7092,4,0),"")</f>
        <v/>
      </c>
      <c r="E4420" t="str">
        <f>_xlfn.IFNA(VLOOKUP(A4420,Obesity!$A$1:$G$7092,5,0),"")</f>
        <v/>
      </c>
      <c r="F4420" t="str">
        <f>_xlfn.IFNA(VLOOKUP(A4420,Obesity!$A$1:$G$7092,6,0),"")</f>
        <v/>
      </c>
      <c r="G4420" t="str">
        <f>_xlfn.IFNA(VLOOKUP(A4420,Obesity!$A$1:$G$7092,7,0),"")</f>
        <v/>
      </c>
    </row>
    <row r="4421" spans="1:7" x14ac:dyDescent="0.4">
      <c r="A4421">
        <v>77976</v>
      </c>
      <c r="B4421">
        <f>_xlfn.IFNA(VLOOKUP(A4421,Obesity!$A$1:$G$7092,2,0),"")</f>
        <v>30.9</v>
      </c>
      <c r="C4421" t="str">
        <f>_xlfn.IFNA(VLOOKUP(A4421,Obesity!$A$1:$G$7092,3,0),"")</f>
        <v>Obese</v>
      </c>
      <c r="D4421" t="str">
        <f>_xlfn.IFNA(VLOOKUP(A4421,Obesity!$A$1:$G$7092,4,0),"")</f>
        <v>Male</v>
      </c>
      <c r="E4421" t="str">
        <f>_xlfn.IFNA(VLOOKUP(A4421,Obesity!$A$1:$G$7092,5,0),"")</f>
        <v>36 and above</v>
      </c>
      <c r="F4421" t="str">
        <f>_xlfn.IFNA(VLOOKUP(A4421,Obesity!$A$1:$G$7092,6,0),"")</f>
        <v>below 2,500</v>
      </c>
      <c r="G4421" t="str">
        <f>_xlfn.IFNA(VLOOKUP(A4421,Obesity!$A$1:$G$7092,7,0),"")</f>
        <v>Other Race - Including Multi-Racial</v>
      </c>
    </row>
    <row r="4422" spans="1:7" x14ac:dyDescent="0.4">
      <c r="A4422">
        <v>77977</v>
      </c>
      <c r="B4422">
        <f>_xlfn.IFNA(VLOOKUP(A4422,Obesity!$A$1:$G$7092,2,0),"")</f>
        <v>15.3</v>
      </c>
      <c r="C4422" t="str">
        <f>_xlfn.IFNA(VLOOKUP(A4422,Obesity!$A$1:$G$7092,3,0),"")</f>
        <v>Overweight</v>
      </c>
      <c r="D4422" t="str">
        <f>_xlfn.IFNA(VLOOKUP(A4422,Obesity!$A$1:$G$7092,4,0),"")</f>
        <v>Female</v>
      </c>
      <c r="E4422" t="str">
        <f>_xlfn.IFNA(VLOOKUP(A4422,Obesity!$A$1:$G$7092,5,0),"")</f>
        <v>35 and below</v>
      </c>
      <c r="F4422" t="str">
        <f>_xlfn.IFNA(VLOOKUP(A4422,Obesity!$A$1:$G$7092,6,0),"")</f>
        <v>below 2,000</v>
      </c>
      <c r="G4422" t="str">
        <f>_xlfn.IFNA(VLOOKUP(A4422,Obesity!$A$1:$G$7092,7,0),"")</f>
        <v>Non-Hispanic White</v>
      </c>
    </row>
    <row r="4423" spans="1:7" x14ac:dyDescent="0.4">
      <c r="A4423">
        <v>77978</v>
      </c>
      <c r="B4423">
        <f>_xlfn.IFNA(VLOOKUP(A4423,Obesity!$A$1:$G$7092,2,0),"")</f>
        <v>17.600000000000001</v>
      </c>
      <c r="C4423" t="str">
        <f>_xlfn.IFNA(VLOOKUP(A4423,Obesity!$A$1:$G$7092,3,0),"")</f>
        <v>Underweight</v>
      </c>
      <c r="D4423" t="str">
        <f>_xlfn.IFNA(VLOOKUP(A4423,Obesity!$A$1:$G$7092,4,0),"")</f>
        <v>Female</v>
      </c>
      <c r="E4423" t="str">
        <f>_xlfn.IFNA(VLOOKUP(A4423,Obesity!$A$1:$G$7092,5,0),"")</f>
        <v>35 and below</v>
      </c>
      <c r="F4423" t="str">
        <f>_xlfn.IFNA(VLOOKUP(A4423,Obesity!$A$1:$G$7092,6,0),"")</f>
        <v>above 2,000</v>
      </c>
      <c r="G4423" t="str">
        <f>_xlfn.IFNA(VLOOKUP(A4423,Obesity!$A$1:$G$7092,7,0),"")</f>
        <v>Other Hispanic</v>
      </c>
    </row>
    <row r="4424" spans="1:7" x14ac:dyDescent="0.4">
      <c r="A4424">
        <v>77979</v>
      </c>
      <c r="B4424" t="str">
        <f>_xlfn.IFNA(VLOOKUP(A4424,Obesity!$A$1:$G$7092,2,0),"")</f>
        <v/>
      </c>
      <c r="C4424" t="str">
        <f>_xlfn.IFNA(VLOOKUP(A4424,Obesity!$A$1:$G$7092,3,0),"")</f>
        <v/>
      </c>
      <c r="D4424" t="str">
        <f>_xlfn.IFNA(VLOOKUP(A4424,Obesity!$A$1:$G$7092,4,0),"")</f>
        <v/>
      </c>
      <c r="E4424" t="str">
        <f>_xlfn.IFNA(VLOOKUP(A4424,Obesity!$A$1:$G$7092,5,0),"")</f>
        <v/>
      </c>
      <c r="F4424" t="str">
        <f>_xlfn.IFNA(VLOOKUP(A4424,Obesity!$A$1:$G$7092,6,0),"")</f>
        <v/>
      </c>
      <c r="G4424" t="str">
        <f>_xlfn.IFNA(VLOOKUP(A4424,Obesity!$A$1:$G$7092,7,0),"")</f>
        <v/>
      </c>
    </row>
    <row r="4425" spans="1:7" x14ac:dyDescent="0.4">
      <c r="A4425">
        <v>77980</v>
      </c>
      <c r="B4425" t="str">
        <f>_xlfn.IFNA(VLOOKUP(A4425,Obesity!$A$1:$G$7092,2,0),"")</f>
        <v/>
      </c>
      <c r="C4425" t="str">
        <f>_xlfn.IFNA(VLOOKUP(A4425,Obesity!$A$1:$G$7092,3,0),"")</f>
        <v/>
      </c>
      <c r="D4425" t="str">
        <f>_xlfn.IFNA(VLOOKUP(A4425,Obesity!$A$1:$G$7092,4,0),"")</f>
        <v/>
      </c>
      <c r="E4425" t="str">
        <f>_xlfn.IFNA(VLOOKUP(A4425,Obesity!$A$1:$G$7092,5,0),"")</f>
        <v/>
      </c>
      <c r="F4425" t="str">
        <f>_xlfn.IFNA(VLOOKUP(A4425,Obesity!$A$1:$G$7092,6,0),"")</f>
        <v/>
      </c>
      <c r="G4425" t="str">
        <f>_xlfn.IFNA(VLOOKUP(A4425,Obesity!$A$1:$G$7092,7,0),"")</f>
        <v/>
      </c>
    </row>
    <row r="4426" spans="1:7" x14ac:dyDescent="0.4">
      <c r="A4426">
        <v>77981</v>
      </c>
      <c r="B4426" t="str">
        <f>_xlfn.IFNA(VLOOKUP(A4426,Obesity!$A$1:$G$7092,2,0),"")</f>
        <v/>
      </c>
      <c r="C4426" t="str">
        <f>_xlfn.IFNA(VLOOKUP(A4426,Obesity!$A$1:$G$7092,3,0),"")</f>
        <v/>
      </c>
      <c r="D4426" t="str">
        <f>_xlfn.IFNA(VLOOKUP(A4426,Obesity!$A$1:$G$7092,4,0),"")</f>
        <v/>
      </c>
      <c r="E4426" t="str">
        <f>_xlfn.IFNA(VLOOKUP(A4426,Obesity!$A$1:$G$7092,5,0),"")</f>
        <v/>
      </c>
      <c r="F4426" t="str">
        <f>_xlfn.IFNA(VLOOKUP(A4426,Obesity!$A$1:$G$7092,6,0),"")</f>
        <v/>
      </c>
      <c r="G4426" t="str">
        <f>_xlfn.IFNA(VLOOKUP(A4426,Obesity!$A$1:$G$7092,7,0),"")</f>
        <v/>
      </c>
    </row>
    <row r="4427" spans="1:7" x14ac:dyDescent="0.4">
      <c r="A4427">
        <v>77982</v>
      </c>
      <c r="B4427" t="str">
        <f>_xlfn.IFNA(VLOOKUP(A4427,Obesity!$A$1:$G$7092,2,0),"")</f>
        <v/>
      </c>
      <c r="C4427" t="str">
        <f>_xlfn.IFNA(VLOOKUP(A4427,Obesity!$A$1:$G$7092,3,0),"")</f>
        <v/>
      </c>
      <c r="D4427" t="str">
        <f>_xlfn.IFNA(VLOOKUP(A4427,Obesity!$A$1:$G$7092,4,0),"")</f>
        <v/>
      </c>
      <c r="E4427" t="str">
        <f>_xlfn.IFNA(VLOOKUP(A4427,Obesity!$A$1:$G$7092,5,0),"")</f>
        <v/>
      </c>
      <c r="F4427" t="str">
        <f>_xlfn.IFNA(VLOOKUP(A4427,Obesity!$A$1:$G$7092,6,0),"")</f>
        <v/>
      </c>
      <c r="G4427" t="str">
        <f>_xlfn.IFNA(VLOOKUP(A4427,Obesity!$A$1:$G$7092,7,0),"")</f>
        <v/>
      </c>
    </row>
    <row r="4428" spans="1:7" x14ac:dyDescent="0.4">
      <c r="A4428">
        <v>77983</v>
      </c>
      <c r="B4428">
        <f>_xlfn.IFNA(VLOOKUP(A4428,Obesity!$A$1:$G$7092,2,0),"")</f>
        <v>16</v>
      </c>
      <c r="C4428" t="str">
        <f>_xlfn.IFNA(VLOOKUP(A4428,Obesity!$A$1:$G$7092,3,0),"")</f>
        <v>Overweight</v>
      </c>
      <c r="D4428" t="str">
        <f>_xlfn.IFNA(VLOOKUP(A4428,Obesity!$A$1:$G$7092,4,0),"")</f>
        <v>Male</v>
      </c>
      <c r="E4428" t="str">
        <f>_xlfn.IFNA(VLOOKUP(A4428,Obesity!$A$1:$G$7092,5,0),"")</f>
        <v>36 and above</v>
      </c>
      <c r="F4428" t="str">
        <f>_xlfn.IFNA(VLOOKUP(A4428,Obesity!$A$1:$G$7092,6,0),"")</f>
        <v>above 2,500</v>
      </c>
      <c r="G4428" t="str">
        <f>_xlfn.IFNA(VLOOKUP(A4428,Obesity!$A$1:$G$7092,7,0),"")</f>
        <v>Non-Hispanic Black</v>
      </c>
    </row>
    <row r="4429" spans="1:7" x14ac:dyDescent="0.4">
      <c r="A4429">
        <v>77984</v>
      </c>
      <c r="B4429">
        <f>_xlfn.IFNA(VLOOKUP(A4429,Obesity!$A$1:$G$7092,2,0),"")</f>
        <v>0</v>
      </c>
      <c r="C4429" t="str">
        <f>_xlfn.IFNA(VLOOKUP(A4429,Obesity!$A$1:$G$7092,3,0),"")</f>
        <v>Underweight</v>
      </c>
      <c r="D4429" t="str">
        <f>_xlfn.IFNA(VLOOKUP(A4429,Obesity!$A$1:$G$7092,4,0),"")</f>
        <v>Male</v>
      </c>
      <c r="E4429" t="str">
        <f>_xlfn.IFNA(VLOOKUP(A4429,Obesity!$A$1:$G$7092,5,0),"")</f>
        <v>35 and below</v>
      </c>
      <c r="F4429" t="str">
        <f>_xlfn.IFNA(VLOOKUP(A4429,Obesity!$A$1:$G$7092,6,0),"")</f>
        <v>below 2,500</v>
      </c>
      <c r="G4429" t="str">
        <f>_xlfn.IFNA(VLOOKUP(A4429,Obesity!$A$1:$G$7092,7,0),"")</f>
        <v>Non-Hispanic White</v>
      </c>
    </row>
    <row r="4430" spans="1:7" x14ac:dyDescent="0.4">
      <c r="A4430">
        <v>77985</v>
      </c>
      <c r="B4430" t="str">
        <f>_xlfn.IFNA(VLOOKUP(A4430,Obesity!$A$1:$G$7092,2,0),"")</f>
        <v/>
      </c>
      <c r="C4430" t="str">
        <f>_xlfn.IFNA(VLOOKUP(A4430,Obesity!$A$1:$G$7092,3,0),"")</f>
        <v/>
      </c>
      <c r="D4430" t="str">
        <f>_xlfn.IFNA(VLOOKUP(A4430,Obesity!$A$1:$G$7092,4,0),"")</f>
        <v/>
      </c>
      <c r="E4430" t="str">
        <f>_xlfn.IFNA(VLOOKUP(A4430,Obesity!$A$1:$G$7092,5,0),"")</f>
        <v/>
      </c>
      <c r="F4430" t="str">
        <f>_xlfn.IFNA(VLOOKUP(A4430,Obesity!$A$1:$G$7092,6,0),"")</f>
        <v/>
      </c>
      <c r="G4430" t="str">
        <f>_xlfn.IFNA(VLOOKUP(A4430,Obesity!$A$1:$G$7092,7,0),"")</f>
        <v/>
      </c>
    </row>
    <row r="4431" spans="1:7" x14ac:dyDescent="0.4">
      <c r="A4431">
        <v>77986</v>
      </c>
      <c r="B4431">
        <f>_xlfn.IFNA(VLOOKUP(A4431,Obesity!$A$1:$G$7092,2,0),"")</f>
        <v>39.4</v>
      </c>
      <c r="C4431" t="str">
        <f>_xlfn.IFNA(VLOOKUP(A4431,Obesity!$A$1:$G$7092,3,0),"")</f>
        <v>Underweight</v>
      </c>
      <c r="D4431" t="str">
        <f>_xlfn.IFNA(VLOOKUP(A4431,Obesity!$A$1:$G$7092,4,0),"")</f>
        <v>Male</v>
      </c>
      <c r="E4431" t="str">
        <f>_xlfn.IFNA(VLOOKUP(A4431,Obesity!$A$1:$G$7092,5,0),"")</f>
        <v>35 and below</v>
      </c>
      <c r="F4431" t="str">
        <f>_xlfn.IFNA(VLOOKUP(A4431,Obesity!$A$1:$G$7092,6,0),"")</f>
        <v>below 2,500</v>
      </c>
      <c r="G4431" t="str">
        <f>_xlfn.IFNA(VLOOKUP(A4431,Obesity!$A$1:$G$7092,7,0),"")</f>
        <v>Non-Hispanic Black</v>
      </c>
    </row>
    <row r="4432" spans="1:7" x14ac:dyDescent="0.4">
      <c r="A4432">
        <v>77987</v>
      </c>
      <c r="B4432">
        <f>_xlfn.IFNA(VLOOKUP(A4432,Obesity!$A$1:$G$7092,2,0),"")</f>
        <v>37.200000000000003</v>
      </c>
      <c r="C4432" t="str">
        <f>_xlfn.IFNA(VLOOKUP(A4432,Obesity!$A$1:$G$7092,3,0),"")</f>
        <v>Normal weight</v>
      </c>
      <c r="D4432" t="str">
        <f>_xlfn.IFNA(VLOOKUP(A4432,Obesity!$A$1:$G$7092,4,0),"")</f>
        <v>Female</v>
      </c>
      <c r="E4432" t="str">
        <f>_xlfn.IFNA(VLOOKUP(A4432,Obesity!$A$1:$G$7092,5,0),"")</f>
        <v>35 and below</v>
      </c>
      <c r="F4432" t="str">
        <f>_xlfn.IFNA(VLOOKUP(A4432,Obesity!$A$1:$G$7092,6,0),"")</f>
        <v>above 2,000</v>
      </c>
      <c r="G4432" t="str">
        <f>_xlfn.IFNA(VLOOKUP(A4432,Obesity!$A$1:$G$7092,7,0),"")</f>
        <v>Other Hispanic</v>
      </c>
    </row>
    <row r="4433" spans="1:7" x14ac:dyDescent="0.4">
      <c r="A4433">
        <v>77988</v>
      </c>
      <c r="B4433" t="str">
        <f>_xlfn.IFNA(VLOOKUP(A4433,Obesity!$A$1:$G$7092,2,0),"")</f>
        <v/>
      </c>
      <c r="C4433" t="str">
        <f>_xlfn.IFNA(VLOOKUP(A4433,Obesity!$A$1:$G$7092,3,0),"")</f>
        <v/>
      </c>
      <c r="D4433" t="str">
        <f>_xlfn.IFNA(VLOOKUP(A4433,Obesity!$A$1:$G$7092,4,0),"")</f>
        <v/>
      </c>
      <c r="E4433" t="str">
        <f>_xlfn.IFNA(VLOOKUP(A4433,Obesity!$A$1:$G$7092,5,0),"")</f>
        <v/>
      </c>
      <c r="F4433" t="str">
        <f>_xlfn.IFNA(VLOOKUP(A4433,Obesity!$A$1:$G$7092,6,0),"")</f>
        <v/>
      </c>
      <c r="G4433" t="str">
        <f>_xlfn.IFNA(VLOOKUP(A4433,Obesity!$A$1:$G$7092,7,0),"")</f>
        <v/>
      </c>
    </row>
    <row r="4434" spans="1:7" x14ac:dyDescent="0.4">
      <c r="A4434">
        <v>77989</v>
      </c>
      <c r="B4434">
        <f>_xlfn.IFNA(VLOOKUP(A4434,Obesity!$A$1:$G$7092,2,0),"")</f>
        <v>35.700000000000003</v>
      </c>
      <c r="C4434" t="str">
        <f>_xlfn.IFNA(VLOOKUP(A4434,Obesity!$A$1:$G$7092,3,0),"")</f>
        <v>Obese</v>
      </c>
      <c r="D4434" t="str">
        <f>_xlfn.IFNA(VLOOKUP(A4434,Obesity!$A$1:$G$7092,4,0),"")</f>
        <v>Male</v>
      </c>
      <c r="E4434" t="str">
        <f>_xlfn.IFNA(VLOOKUP(A4434,Obesity!$A$1:$G$7092,5,0),"")</f>
        <v>36 and above</v>
      </c>
      <c r="F4434" t="str">
        <f>_xlfn.IFNA(VLOOKUP(A4434,Obesity!$A$1:$G$7092,6,0),"")</f>
        <v>below 2,500</v>
      </c>
      <c r="G4434" t="str">
        <f>_xlfn.IFNA(VLOOKUP(A4434,Obesity!$A$1:$G$7092,7,0),"")</f>
        <v>Other Hispanic</v>
      </c>
    </row>
    <row r="4435" spans="1:7" x14ac:dyDescent="0.4">
      <c r="A4435">
        <v>77990</v>
      </c>
      <c r="B4435" t="str">
        <f>_xlfn.IFNA(VLOOKUP(A4435,Obesity!$A$1:$G$7092,2,0),"")</f>
        <v/>
      </c>
      <c r="C4435" t="str">
        <f>_xlfn.IFNA(VLOOKUP(A4435,Obesity!$A$1:$G$7092,3,0),"")</f>
        <v/>
      </c>
      <c r="D4435" t="str">
        <f>_xlfn.IFNA(VLOOKUP(A4435,Obesity!$A$1:$G$7092,4,0),"")</f>
        <v/>
      </c>
      <c r="E4435" t="str">
        <f>_xlfn.IFNA(VLOOKUP(A4435,Obesity!$A$1:$G$7092,5,0),"")</f>
        <v/>
      </c>
      <c r="F4435" t="str">
        <f>_xlfn.IFNA(VLOOKUP(A4435,Obesity!$A$1:$G$7092,6,0),"")</f>
        <v/>
      </c>
      <c r="G4435" t="str">
        <f>_xlfn.IFNA(VLOOKUP(A4435,Obesity!$A$1:$G$7092,7,0),"")</f>
        <v/>
      </c>
    </row>
    <row r="4436" spans="1:7" x14ac:dyDescent="0.4">
      <c r="A4436">
        <v>77991</v>
      </c>
      <c r="B4436">
        <f>_xlfn.IFNA(VLOOKUP(A4436,Obesity!$A$1:$G$7092,2,0),"")</f>
        <v>40.4</v>
      </c>
      <c r="C4436" t="str">
        <f>_xlfn.IFNA(VLOOKUP(A4436,Obesity!$A$1:$G$7092,3,0),"")</f>
        <v>Normal weight</v>
      </c>
      <c r="D4436" t="str">
        <f>_xlfn.IFNA(VLOOKUP(A4436,Obesity!$A$1:$G$7092,4,0),"")</f>
        <v>Female</v>
      </c>
      <c r="E4436" t="str">
        <f>_xlfn.IFNA(VLOOKUP(A4436,Obesity!$A$1:$G$7092,5,0),"")</f>
        <v>35 and below</v>
      </c>
      <c r="F4436" t="str">
        <f>_xlfn.IFNA(VLOOKUP(A4436,Obesity!$A$1:$G$7092,6,0),"")</f>
        <v>above 2,000</v>
      </c>
      <c r="G4436" t="str">
        <f>_xlfn.IFNA(VLOOKUP(A4436,Obesity!$A$1:$G$7092,7,0),"")</f>
        <v>Non-Hispanic Asian</v>
      </c>
    </row>
    <row r="4437" spans="1:7" x14ac:dyDescent="0.4">
      <c r="A4437">
        <v>77992</v>
      </c>
      <c r="B4437">
        <f>_xlfn.IFNA(VLOOKUP(A4437,Obesity!$A$1:$G$7092,2,0),"")</f>
        <v>21.3</v>
      </c>
      <c r="C4437" t="str">
        <f>_xlfn.IFNA(VLOOKUP(A4437,Obesity!$A$1:$G$7092,3,0),"")</f>
        <v>Normal weight</v>
      </c>
      <c r="D4437" t="str">
        <f>_xlfn.IFNA(VLOOKUP(A4437,Obesity!$A$1:$G$7092,4,0),"")</f>
        <v>Male</v>
      </c>
      <c r="E4437" t="str">
        <f>_xlfn.IFNA(VLOOKUP(A4437,Obesity!$A$1:$G$7092,5,0),"")</f>
        <v>36 and above</v>
      </c>
      <c r="F4437" t="str">
        <f>_xlfn.IFNA(VLOOKUP(A4437,Obesity!$A$1:$G$7092,6,0),"")</f>
        <v>below 2,500</v>
      </c>
      <c r="G4437" t="str">
        <f>_xlfn.IFNA(VLOOKUP(A4437,Obesity!$A$1:$G$7092,7,0),"")</f>
        <v>Non-Hispanic White</v>
      </c>
    </row>
    <row r="4438" spans="1:7" x14ac:dyDescent="0.4">
      <c r="A4438">
        <v>77993</v>
      </c>
      <c r="B4438">
        <f>_xlfn.IFNA(VLOOKUP(A4438,Obesity!$A$1:$G$7092,2,0),"")</f>
        <v>36.1</v>
      </c>
      <c r="C4438" t="str">
        <f>_xlfn.IFNA(VLOOKUP(A4438,Obesity!$A$1:$G$7092,3,0),"")</f>
        <v>Obese</v>
      </c>
      <c r="D4438" t="str">
        <f>_xlfn.IFNA(VLOOKUP(A4438,Obesity!$A$1:$G$7092,4,0),"")</f>
        <v>Male</v>
      </c>
      <c r="E4438" t="str">
        <f>_xlfn.IFNA(VLOOKUP(A4438,Obesity!$A$1:$G$7092,5,0),"")</f>
        <v>35 and below</v>
      </c>
      <c r="F4438" t="str">
        <f>_xlfn.IFNA(VLOOKUP(A4438,Obesity!$A$1:$G$7092,6,0),"")</f>
        <v>below 2,500</v>
      </c>
      <c r="G4438" t="str">
        <f>_xlfn.IFNA(VLOOKUP(A4438,Obesity!$A$1:$G$7092,7,0),"")</f>
        <v>Non-Hispanic Black</v>
      </c>
    </row>
    <row r="4439" spans="1:7" x14ac:dyDescent="0.4">
      <c r="A4439">
        <v>77994</v>
      </c>
      <c r="B4439">
        <f>_xlfn.IFNA(VLOOKUP(A4439,Obesity!$A$1:$G$7092,2,0),"")</f>
        <v>15.5</v>
      </c>
      <c r="C4439" t="str">
        <f>_xlfn.IFNA(VLOOKUP(A4439,Obesity!$A$1:$G$7092,3,0),"")</f>
        <v>Obese</v>
      </c>
      <c r="D4439" t="str">
        <f>_xlfn.IFNA(VLOOKUP(A4439,Obesity!$A$1:$G$7092,4,0),"")</f>
        <v>Male</v>
      </c>
      <c r="E4439" t="str">
        <f>_xlfn.IFNA(VLOOKUP(A4439,Obesity!$A$1:$G$7092,5,0),"")</f>
        <v>36 and above</v>
      </c>
      <c r="F4439" t="str">
        <f>_xlfn.IFNA(VLOOKUP(A4439,Obesity!$A$1:$G$7092,6,0),"")</f>
        <v>above 2,500</v>
      </c>
      <c r="G4439" t="str">
        <f>_xlfn.IFNA(VLOOKUP(A4439,Obesity!$A$1:$G$7092,7,0),"")</f>
        <v>Mexican American</v>
      </c>
    </row>
    <row r="4440" spans="1:7" x14ac:dyDescent="0.4">
      <c r="A4440">
        <v>77995</v>
      </c>
      <c r="B4440" t="str">
        <f>_xlfn.IFNA(VLOOKUP(A4440,Obesity!$A$1:$G$7092,2,0),"")</f>
        <v/>
      </c>
      <c r="C4440" t="str">
        <f>_xlfn.IFNA(VLOOKUP(A4440,Obesity!$A$1:$G$7092,3,0),"")</f>
        <v/>
      </c>
      <c r="D4440" t="str">
        <f>_xlfn.IFNA(VLOOKUP(A4440,Obesity!$A$1:$G$7092,4,0),"")</f>
        <v/>
      </c>
      <c r="E4440" t="str">
        <f>_xlfn.IFNA(VLOOKUP(A4440,Obesity!$A$1:$G$7092,5,0),"")</f>
        <v/>
      </c>
      <c r="F4440" t="str">
        <f>_xlfn.IFNA(VLOOKUP(A4440,Obesity!$A$1:$G$7092,6,0),"")</f>
        <v/>
      </c>
      <c r="G4440" t="str">
        <f>_xlfn.IFNA(VLOOKUP(A4440,Obesity!$A$1:$G$7092,7,0),"")</f>
        <v/>
      </c>
    </row>
    <row r="4441" spans="1:7" x14ac:dyDescent="0.4">
      <c r="A4441">
        <v>77996</v>
      </c>
      <c r="B4441" t="str">
        <f>_xlfn.IFNA(VLOOKUP(A4441,Obesity!$A$1:$G$7092,2,0),"")</f>
        <v/>
      </c>
      <c r="C4441" t="str">
        <f>_xlfn.IFNA(VLOOKUP(A4441,Obesity!$A$1:$G$7092,3,0),"")</f>
        <v/>
      </c>
      <c r="D4441" t="str">
        <f>_xlfn.IFNA(VLOOKUP(A4441,Obesity!$A$1:$G$7092,4,0),"")</f>
        <v/>
      </c>
      <c r="E4441" t="str">
        <f>_xlfn.IFNA(VLOOKUP(A4441,Obesity!$A$1:$G$7092,5,0),"")</f>
        <v/>
      </c>
      <c r="F4441" t="str">
        <f>_xlfn.IFNA(VLOOKUP(A4441,Obesity!$A$1:$G$7092,6,0),"")</f>
        <v/>
      </c>
      <c r="G4441" t="str">
        <f>_xlfn.IFNA(VLOOKUP(A4441,Obesity!$A$1:$G$7092,7,0),"")</f>
        <v/>
      </c>
    </row>
    <row r="4442" spans="1:7" x14ac:dyDescent="0.4">
      <c r="A4442">
        <v>77997</v>
      </c>
      <c r="B4442" t="str">
        <f>_xlfn.IFNA(VLOOKUP(A4442,Obesity!$A$1:$G$7092,2,0),"")</f>
        <v/>
      </c>
      <c r="C4442" t="str">
        <f>_xlfn.IFNA(VLOOKUP(A4442,Obesity!$A$1:$G$7092,3,0),"")</f>
        <v/>
      </c>
      <c r="D4442" t="str">
        <f>_xlfn.IFNA(VLOOKUP(A4442,Obesity!$A$1:$G$7092,4,0),"")</f>
        <v/>
      </c>
      <c r="E4442" t="str">
        <f>_xlfn.IFNA(VLOOKUP(A4442,Obesity!$A$1:$G$7092,5,0),"")</f>
        <v/>
      </c>
      <c r="F4442" t="str">
        <f>_xlfn.IFNA(VLOOKUP(A4442,Obesity!$A$1:$G$7092,6,0),"")</f>
        <v/>
      </c>
      <c r="G4442" t="str">
        <f>_xlfn.IFNA(VLOOKUP(A4442,Obesity!$A$1:$G$7092,7,0),"")</f>
        <v/>
      </c>
    </row>
    <row r="4443" spans="1:7" x14ac:dyDescent="0.4">
      <c r="A4443">
        <v>77998</v>
      </c>
      <c r="B4443">
        <f>_xlfn.IFNA(VLOOKUP(A4443,Obesity!$A$1:$G$7092,2,0),"")</f>
        <v>23.6</v>
      </c>
      <c r="C4443" t="str">
        <f>_xlfn.IFNA(VLOOKUP(A4443,Obesity!$A$1:$G$7092,3,0),"")</f>
        <v>Underweight</v>
      </c>
      <c r="D4443" t="str">
        <f>_xlfn.IFNA(VLOOKUP(A4443,Obesity!$A$1:$G$7092,4,0),"")</f>
        <v>Male</v>
      </c>
      <c r="E4443" t="str">
        <f>_xlfn.IFNA(VLOOKUP(A4443,Obesity!$A$1:$G$7092,5,0),"")</f>
        <v>35 and below</v>
      </c>
      <c r="F4443" t="str">
        <f>_xlfn.IFNA(VLOOKUP(A4443,Obesity!$A$1:$G$7092,6,0),"")</f>
        <v>below 2,500</v>
      </c>
      <c r="G4443" t="str">
        <f>_xlfn.IFNA(VLOOKUP(A4443,Obesity!$A$1:$G$7092,7,0),"")</f>
        <v>Non-Hispanic White</v>
      </c>
    </row>
    <row r="4444" spans="1:7" x14ac:dyDescent="0.4">
      <c r="A4444">
        <v>77999</v>
      </c>
      <c r="B4444">
        <f>_xlfn.IFNA(VLOOKUP(A4444,Obesity!$A$1:$G$7092,2,0),"")</f>
        <v>31.3</v>
      </c>
      <c r="C4444" t="str">
        <f>_xlfn.IFNA(VLOOKUP(A4444,Obesity!$A$1:$G$7092,3,0),"")</f>
        <v>Normal weight</v>
      </c>
      <c r="D4444" t="str">
        <f>_xlfn.IFNA(VLOOKUP(A4444,Obesity!$A$1:$G$7092,4,0),"")</f>
        <v>Male</v>
      </c>
      <c r="E4444" t="str">
        <f>_xlfn.IFNA(VLOOKUP(A4444,Obesity!$A$1:$G$7092,5,0),"")</f>
        <v>36 and above</v>
      </c>
      <c r="F4444" t="str">
        <f>_xlfn.IFNA(VLOOKUP(A4444,Obesity!$A$1:$G$7092,6,0),"")</f>
        <v>below 2,500</v>
      </c>
      <c r="G4444" t="str">
        <f>_xlfn.IFNA(VLOOKUP(A4444,Obesity!$A$1:$G$7092,7,0),"")</f>
        <v>Other Hispanic</v>
      </c>
    </row>
    <row r="4445" spans="1:7" x14ac:dyDescent="0.4">
      <c r="A4445">
        <v>78000</v>
      </c>
      <c r="B4445">
        <f>_xlfn.IFNA(VLOOKUP(A4445,Obesity!$A$1:$G$7092,2,0),"")</f>
        <v>26.6</v>
      </c>
      <c r="C4445" t="str">
        <f>_xlfn.IFNA(VLOOKUP(A4445,Obesity!$A$1:$G$7092,3,0),"")</f>
        <v>Normal weight</v>
      </c>
      <c r="D4445" t="str">
        <f>_xlfn.IFNA(VLOOKUP(A4445,Obesity!$A$1:$G$7092,4,0),"")</f>
        <v>Female</v>
      </c>
      <c r="E4445" t="str">
        <f>_xlfn.IFNA(VLOOKUP(A4445,Obesity!$A$1:$G$7092,5,0),"")</f>
        <v>35 and below</v>
      </c>
      <c r="F4445" t="str">
        <f>_xlfn.IFNA(VLOOKUP(A4445,Obesity!$A$1:$G$7092,6,0),"")</f>
        <v>above 2,000</v>
      </c>
      <c r="G4445" t="str">
        <f>_xlfn.IFNA(VLOOKUP(A4445,Obesity!$A$1:$G$7092,7,0),"")</f>
        <v>Non-Hispanic White</v>
      </c>
    </row>
    <row r="4446" spans="1:7" x14ac:dyDescent="0.4">
      <c r="A4446">
        <v>78001</v>
      </c>
      <c r="B4446">
        <f>_xlfn.IFNA(VLOOKUP(A4446,Obesity!$A$1:$G$7092,2,0),"")</f>
        <v>35.5</v>
      </c>
      <c r="C4446" t="str">
        <f>_xlfn.IFNA(VLOOKUP(A4446,Obesity!$A$1:$G$7092,3,0),"")</f>
        <v>Normal weight</v>
      </c>
      <c r="D4446" t="str">
        <f>_xlfn.IFNA(VLOOKUP(A4446,Obesity!$A$1:$G$7092,4,0),"")</f>
        <v>Female</v>
      </c>
      <c r="E4446" t="str">
        <f>_xlfn.IFNA(VLOOKUP(A4446,Obesity!$A$1:$G$7092,5,0),"")</f>
        <v>35 and below</v>
      </c>
      <c r="F4446" t="str">
        <f>_xlfn.IFNA(VLOOKUP(A4446,Obesity!$A$1:$G$7092,6,0),"")</f>
        <v>below 2,000</v>
      </c>
      <c r="G4446" t="str">
        <f>_xlfn.IFNA(VLOOKUP(A4446,Obesity!$A$1:$G$7092,7,0),"")</f>
        <v>Non-Hispanic White</v>
      </c>
    </row>
    <row r="4447" spans="1:7" x14ac:dyDescent="0.4">
      <c r="A4447">
        <v>78002</v>
      </c>
      <c r="B4447">
        <f>_xlfn.IFNA(VLOOKUP(A4447,Obesity!$A$1:$G$7092,2,0),"")</f>
        <v>31.4</v>
      </c>
      <c r="C4447" t="str">
        <f>_xlfn.IFNA(VLOOKUP(A4447,Obesity!$A$1:$G$7092,3,0),"")</f>
        <v>Normal weight</v>
      </c>
      <c r="D4447" t="str">
        <f>_xlfn.IFNA(VLOOKUP(A4447,Obesity!$A$1:$G$7092,4,0),"")</f>
        <v>Female</v>
      </c>
      <c r="E4447" t="str">
        <f>_xlfn.IFNA(VLOOKUP(A4447,Obesity!$A$1:$G$7092,5,0),"")</f>
        <v>35 and below</v>
      </c>
      <c r="F4447" t="str">
        <f>_xlfn.IFNA(VLOOKUP(A4447,Obesity!$A$1:$G$7092,6,0),"")</f>
        <v>above 2,000</v>
      </c>
      <c r="G4447" t="str">
        <f>_xlfn.IFNA(VLOOKUP(A4447,Obesity!$A$1:$G$7092,7,0),"")</f>
        <v>Non-Hispanic White</v>
      </c>
    </row>
    <row r="4448" spans="1:7" x14ac:dyDescent="0.4">
      <c r="A4448">
        <v>78003</v>
      </c>
      <c r="B4448">
        <f>_xlfn.IFNA(VLOOKUP(A4448,Obesity!$A$1:$G$7092,2,0),"")</f>
        <v>16.5</v>
      </c>
      <c r="C4448" t="str">
        <f>_xlfn.IFNA(VLOOKUP(A4448,Obesity!$A$1:$G$7092,3,0),"")</f>
        <v>Normal weight</v>
      </c>
      <c r="D4448" t="str">
        <f>_xlfn.IFNA(VLOOKUP(A4448,Obesity!$A$1:$G$7092,4,0),"")</f>
        <v>Female</v>
      </c>
      <c r="E4448" t="str">
        <f>_xlfn.IFNA(VLOOKUP(A4448,Obesity!$A$1:$G$7092,5,0),"")</f>
        <v>35 and below</v>
      </c>
      <c r="F4448" t="str">
        <f>_xlfn.IFNA(VLOOKUP(A4448,Obesity!$A$1:$G$7092,6,0),"")</f>
        <v>below 2,000</v>
      </c>
      <c r="G4448" t="str">
        <f>_xlfn.IFNA(VLOOKUP(A4448,Obesity!$A$1:$G$7092,7,0),"")</f>
        <v>Other Hispanic</v>
      </c>
    </row>
    <row r="4449" spans="1:7" x14ac:dyDescent="0.4">
      <c r="A4449">
        <v>78004</v>
      </c>
      <c r="B4449">
        <f>_xlfn.IFNA(VLOOKUP(A4449,Obesity!$A$1:$G$7092,2,0),"")</f>
        <v>36.1</v>
      </c>
      <c r="C4449" t="str">
        <f>_xlfn.IFNA(VLOOKUP(A4449,Obesity!$A$1:$G$7092,3,0),"")</f>
        <v>Obese</v>
      </c>
      <c r="D4449" t="str">
        <f>_xlfn.IFNA(VLOOKUP(A4449,Obesity!$A$1:$G$7092,4,0),"")</f>
        <v>Male</v>
      </c>
      <c r="E4449" t="str">
        <f>_xlfn.IFNA(VLOOKUP(A4449,Obesity!$A$1:$G$7092,5,0),"")</f>
        <v>35 and below</v>
      </c>
      <c r="F4449" t="str">
        <f>_xlfn.IFNA(VLOOKUP(A4449,Obesity!$A$1:$G$7092,6,0),"")</f>
        <v>below 2,500</v>
      </c>
      <c r="G4449" t="str">
        <f>_xlfn.IFNA(VLOOKUP(A4449,Obesity!$A$1:$G$7092,7,0),"")</f>
        <v>Non-Hispanic White</v>
      </c>
    </row>
    <row r="4450" spans="1:7" x14ac:dyDescent="0.4">
      <c r="A4450">
        <v>78005</v>
      </c>
      <c r="B4450">
        <f>_xlfn.IFNA(VLOOKUP(A4450,Obesity!$A$1:$G$7092,2,0),"")</f>
        <v>25.9</v>
      </c>
      <c r="C4450" t="str">
        <f>_xlfn.IFNA(VLOOKUP(A4450,Obesity!$A$1:$G$7092,3,0),"")</f>
        <v>Overweight</v>
      </c>
      <c r="D4450" t="str">
        <f>_xlfn.IFNA(VLOOKUP(A4450,Obesity!$A$1:$G$7092,4,0),"")</f>
        <v>Female</v>
      </c>
      <c r="E4450" t="str">
        <f>_xlfn.IFNA(VLOOKUP(A4450,Obesity!$A$1:$G$7092,5,0),"")</f>
        <v>35 and below</v>
      </c>
      <c r="F4450" t="str">
        <f>_xlfn.IFNA(VLOOKUP(A4450,Obesity!$A$1:$G$7092,6,0),"")</f>
        <v>below 2,000</v>
      </c>
      <c r="G4450" t="str">
        <f>_xlfn.IFNA(VLOOKUP(A4450,Obesity!$A$1:$G$7092,7,0),"")</f>
        <v>Mexican American</v>
      </c>
    </row>
    <row r="4451" spans="1:7" x14ac:dyDescent="0.4">
      <c r="A4451">
        <v>78006</v>
      </c>
      <c r="B4451">
        <f>_xlfn.IFNA(VLOOKUP(A4451,Obesity!$A$1:$G$7092,2,0),"")</f>
        <v>28.8</v>
      </c>
      <c r="C4451" t="str">
        <f>_xlfn.IFNA(VLOOKUP(A4451,Obesity!$A$1:$G$7092,3,0),"")</f>
        <v>Underweight</v>
      </c>
      <c r="D4451" t="str">
        <f>_xlfn.IFNA(VLOOKUP(A4451,Obesity!$A$1:$G$7092,4,0),"")</f>
        <v>Male</v>
      </c>
      <c r="E4451" t="str">
        <f>_xlfn.IFNA(VLOOKUP(A4451,Obesity!$A$1:$G$7092,5,0),"")</f>
        <v>35 and below</v>
      </c>
      <c r="F4451" t="str">
        <f>_xlfn.IFNA(VLOOKUP(A4451,Obesity!$A$1:$G$7092,6,0),"")</f>
        <v>below 2,500</v>
      </c>
      <c r="G4451" t="str">
        <f>_xlfn.IFNA(VLOOKUP(A4451,Obesity!$A$1:$G$7092,7,0),"")</f>
        <v>Non-Hispanic Black</v>
      </c>
    </row>
    <row r="4452" spans="1:7" x14ac:dyDescent="0.4">
      <c r="A4452">
        <v>78007</v>
      </c>
      <c r="B4452">
        <f>_xlfn.IFNA(VLOOKUP(A4452,Obesity!$A$1:$G$7092,2,0),"")</f>
        <v>26.1</v>
      </c>
      <c r="C4452" t="str">
        <f>_xlfn.IFNA(VLOOKUP(A4452,Obesity!$A$1:$G$7092,3,0),"")</f>
        <v>Obese</v>
      </c>
      <c r="D4452" t="str">
        <f>_xlfn.IFNA(VLOOKUP(A4452,Obesity!$A$1:$G$7092,4,0),"")</f>
        <v>Female</v>
      </c>
      <c r="E4452" t="str">
        <f>_xlfn.IFNA(VLOOKUP(A4452,Obesity!$A$1:$G$7092,5,0),"")</f>
        <v>36 and above</v>
      </c>
      <c r="F4452" t="str">
        <f>_xlfn.IFNA(VLOOKUP(A4452,Obesity!$A$1:$G$7092,6,0),"")</f>
        <v>above 2,000</v>
      </c>
      <c r="G4452" t="str">
        <f>_xlfn.IFNA(VLOOKUP(A4452,Obesity!$A$1:$G$7092,7,0),"")</f>
        <v>Non-Hispanic Black</v>
      </c>
    </row>
    <row r="4453" spans="1:7" x14ac:dyDescent="0.4">
      <c r="A4453">
        <v>78008</v>
      </c>
      <c r="B4453">
        <f>_xlfn.IFNA(VLOOKUP(A4453,Obesity!$A$1:$G$7092,2,0),"")</f>
        <v>21.7</v>
      </c>
      <c r="C4453" t="str">
        <f>_xlfn.IFNA(VLOOKUP(A4453,Obesity!$A$1:$G$7092,3,0),"")</f>
        <v>Obese</v>
      </c>
      <c r="D4453" t="str">
        <f>_xlfn.IFNA(VLOOKUP(A4453,Obesity!$A$1:$G$7092,4,0),"")</f>
        <v>Female</v>
      </c>
      <c r="E4453" t="str">
        <f>_xlfn.IFNA(VLOOKUP(A4453,Obesity!$A$1:$G$7092,5,0),"")</f>
        <v>35 and below</v>
      </c>
      <c r="F4453" t="str">
        <f>_xlfn.IFNA(VLOOKUP(A4453,Obesity!$A$1:$G$7092,6,0),"")</f>
        <v>below 2,000</v>
      </c>
      <c r="G4453" t="str">
        <f>_xlfn.IFNA(VLOOKUP(A4453,Obesity!$A$1:$G$7092,7,0),"")</f>
        <v>Non-Hispanic Black</v>
      </c>
    </row>
    <row r="4454" spans="1:7" x14ac:dyDescent="0.4">
      <c r="A4454">
        <v>78009</v>
      </c>
      <c r="B4454">
        <f>_xlfn.IFNA(VLOOKUP(A4454,Obesity!$A$1:$G$7092,2,0),"")</f>
        <v>19.2</v>
      </c>
      <c r="C4454" t="str">
        <f>_xlfn.IFNA(VLOOKUP(A4454,Obesity!$A$1:$G$7092,3,0),"")</f>
        <v>Normal weight</v>
      </c>
      <c r="D4454" t="str">
        <f>_xlfn.IFNA(VLOOKUP(A4454,Obesity!$A$1:$G$7092,4,0),"")</f>
        <v>Male</v>
      </c>
      <c r="E4454" t="str">
        <f>_xlfn.IFNA(VLOOKUP(A4454,Obesity!$A$1:$G$7092,5,0),"")</f>
        <v>36 and above</v>
      </c>
      <c r="F4454" t="str">
        <f>_xlfn.IFNA(VLOOKUP(A4454,Obesity!$A$1:$G$7092,6,0),"")</f>
        <v>below 2,500</v>
      </c>
      <c r="G4454" t="str">
        <f>_xlfn.IFNA(VLOOKUP(A4454,Obesity!$A$1:$G$7092,7,0),"")</f>
        <v>Non-Hispanic Black</v>
      </c>
    </row>
    <row r="4455" spans="1:7" x14ac:dyDescent="0.4">
      <c r="A4455">
        <v>78010</v>
      </c>
      <c r="B4455">
        <f>_xlfn.IFNA(VLOOKUP(A4455,Obesity!$A$1:$G$7092,2,0),"")</f>
        <v>15.1</v>
      </c>
      <c r="C4455" t="str">
        <f>_xlfn.IFNA(VLOOKUP(A4455,Obesity!$A$1:$G$7092,3,0),"")</f>
        <v>Normal weight</v>
      </c>
      <c r="D4455" t="str">
        <f>_xlfn.IFNA(VLOOKUP(A4455,Obesity!$A$1:$G$7092,4,0),"")</f>
        <v>Male</v>
      </c>
      <c r="E4455" t="str">
        <f>_xlfn.IFNA(VLOOKUP(A4455,Obesity!$A$1:$G$7092,5,0),"")</f>
        <v>36 and above</v>
      </c>
      <c r="F4455" t="str">
        <f>_xlfn.IFNA(VLOOKUP(A4455,Obesity!$A$1:$G$7092,6,0),"")</f>
        <v>above 2,500</v>
      </c>
      <c r="G4455" t="str">
        <f>_xlfn.IFNA(VLOOKUP(A4455,Obesity!$A$1:$G$7092,7,0),"")</f>
        <v>Other Race - Including Multi-Racial</v>
      </c>
    </row>
    <row r="4456" spans="1:7" x14ac:dyDescent="0.4">
      <c r="A4456">
        <v>78011</v>
      </c>
      <c r="B4456" t="str">
        <f>_xlfn.IFNA(VLOOKUP(A4456,Obesity!$A$1:$G$7092,2,0),"")</f>
        <v/>
      </c>
      <c r="C4456" t="str">
        <f>_xlfn.IFNA(VLOOKUP(A4456,Obesity!$A$1:$G$7092,3,0),"")</f>
        <v/>
      </c>
      <c r="D4456" t="str">
        <f>_xlfn.IFNA(VLOOKUP(A4456,Obesity!$A$1:$G$7092,4,0),"")</f>
        <v/>
      </c>
      <c r="E4456" t="str">
        <f>_xlfn.IFNA(VLOOKUP(A4456,Obesity!$A$1:$G$7092,5,0),"")</f>
        <v/>
      </c>
      <c r="F4456" t="str">
        <f>_xlfn.IFNA(VLOOKUP(A4456,Obesity!$A$1:$G$7092,6,0),"")</f>
        <v/>
      </c>
      <c r="G4456" t="str">
        <f>_xlfn.IFNA(VLOOKUP(A4456,Obesity!$A$1:$G$7092,7,0),"")</f>
        <v/>
      </c>
    </row>
    <row r="4457" spans="1:7" x14ac:dyDescent="0.4">
      <c r="A4457">
        <v>78012</v>
      </c>
      <c r="B4457">
        <f>_xlfn.IFNA(VLOOKUP(A4457,Obesity!$A$1:$G$7092,2,0),"")</f>
        <v>22.5</v>
      </c>
      <c r="C4457" t="str">
        <f>_xlfn.IFNA(VLOOKUP(A4457,Obesity!$A$1:$G$7092,3,0),"")</f>
        <v>Obese</v>
      </c>
      <c r="D4457" t="str">
        <f>_xlfn.IFNA(VLOOKUP(A4457,Obesity!$A$1:$G$7092,4,0),"")</f>
        <v>Male</v>
      </c>
      <c r="E4457" t="str">
        <f>_xlfn.IFNA(VLOOKUP(A4457,Obesity!$A$1:$G$7092,5,0),"")</f>
        <v>35 and below</v>
      </c>
      <c r="F4457" t="str">
        <f>_xlfn.IFNA(VLOOKUP(A4457,Obesity!$A$1:$G$7092,6,0),"")</f>
        <v>below 2,500</v>
      </c>
      <c r="G4457" t="str">
        <f>_xlfn.IFNA(VLOOKUP(A4457,Obesity!$A$1:$G$7092,7,0),"")</f>
        <v>Non-Hispanic White</v>
      </c>
    </row>
    <row r="4458" spans="1:7" x14ac:dyDescent="0.4">
      <c r="A4458">
        <v>78013</v>
      </c>
      <c r="B4458">
        <f>_xlfn.IFNA(VLOOKUP(A4458,Obesity!$A$1:$G$7092,2,0),"")</f>
        <v>23</v>
      </c>
      <c r="C4458" t="str">
        <f>_xlfn.IFNA(VLOOKUP(A4458,Obesity!$A$1:$G$7092,3,0),"")</f>
        <v>Overweight</v>
      </c>
      <c r="D4458" t="str">
        <f>_xlfn.IFNA(VLOOKUP(A4458,Obesity!$A$1:$G$7092,4,0),"")</f>
        <v>Female</v>
      </c>
      <c r="E4458" t="str">
        <f>_xlfn.IFNA(VLOOKUP(A4458,Obesity!$A$1:$G$7092,5,0),"")</f>
        <v>36 and above</v>
      </c>
      <c r="F4458" t="str">
        <f>_xlfn.IFNA(VLOOKUP(A4458,Obesity!$A$1:$G$7092,6,0),"")</f>
        <v>above 2,000</v>
      </c>
      <c r="G4458" t="str">
        <f>_xlfn.IFNA(VLOOKUP(A4458,Obesity!$A$1:$G$7092,7,0),"")</f>
        <v>Non-Hispanic Black</v>
      </c>
    </row>
    <row r="4459" spans="1:7" x14ac:dyDescent="0.4">
      <c r="A4459">
        <v>78014</v>
      </c>
      <c r="B4459">
        <f>_xlfn.IFNA(VLOOKUP(A4459,Obesity!$A$1:$G$7092,2,0),"")</f>
        <v>41.5</v>
      </c>
      <c r="C4459" t="str">
        <f>_xlfn.IFNA(VLOOKUP(A4459,Obesity!$A$1:$G$7092,3,0),"")</f>
        <v>Underweight</v>
      </c>
      <c r="D4459" t="str">
        <f>_xlfn.IFNA(VLOOKUP(A4459,Obesity!$A$1:$G$7092,4,0),"")</f>
        <v>Female</v>
      </c>
      <c r="E4459" t="str">
        <f>_xlfn.IFNA(VLOOKUP(A4459,Obesity!$A$1:$G$7092,5,0),"")</f>
        <v>35 and below</v>
      </c>
      <c r="F4459" t="str">
        <f>_xlfn.IFNA(VLOOKUP(A4459,Obesity!$A$1:$G$7092,6,0),"")</f>
        <v>below 2,000</v>
      </c>
      <c r="G4459" t="str">
        <f>_xlfn.IFNA(VLOOKUP(A4459,Obesity!$A$1:$G$7092,7,0),"")</f>
        <v>Other Hispanic</v>
      </c>
    </row>
    <row r="4460" spans="1:7" x14ac:dyDescent="0.4">
      <c r="A4460">
        <v>78015</v>
      </c>
      <c r="B4460">
        <f>_xlfn.IFNA(VLOOKUP(A4460,Obesity!$A$1:$G$7092,2,0),"")</f>
        <v>37.200000000000003</v>
      </c>
      <c r="C4460" t="str">
        <f>_xlfn.IFNA(VLOOKUP(A4460,Obesity!$A$1:$G$7092,3,0),"")</f>
        <v>Obese</v>
      </c>
      <c r="D4460" t="str">
        <f>_xlfn.IFNA(VLOOKUP(A4460,Obesity!$A$1:$G$7092,4,0),"")</f>
        <v>Male</v>
      </c>
      <c r="E4460" t="str">
        <f>_xlfn.IFNA(VLOOKUP(A4460,Obesity!$A$1:$G$7092,5,0),"")</f>
        <v>36 and above</v>
      </c>
      <c r="F4460" t="str">
        <f>_xlfn.IFNA(VLOOKUP(A4460,Obesity!$A$1:$G$7092,6,0),"")</f>
        <v>below 2,500</v>
      </c>
      <c r="G4460" t="str">
        <f>_xlfn.IFNA(VLOOKUP(A4460,Obesity!$A$1:$G$7092,7,0),"")</f>
        <v>Mexican American</v>
      </c>
    </row>
    <row r="4461" spans="1:7" x14ac:dyDescent="0.4">
      <c r="A4461">
        <v>78016</v>
      </c>
      <c r="B4461">
        <f>_xlfn.IFNA(VLOOKUP(A4461,Obesity!$A$1:$G$7092,2,0),"")</f>
        <v>28.6</v>
      </c>
      <c r="C4461" t="str">
        <f>_xlfn.IFNA(VLOOKUP(A4461,Obesity!$A$1:$G$7092,3,0),"")</f>
        <v>Normal weight</v>
      </c>
      <c r="D4461" t="str">
        <f>_xlfn.IFNA(VLOOKUP(A4461,Obesity!$A$1:$G$7092,4,0),"")</f>
        <v>Male</v>
      </c>
      <c r="E4461" t="str">
        <f>_xlfn.IFNA(VLOOKUP(A4461,Obesity!$A$1:$G$7092,5,0),"")</f>
        <v>35 and below</v>
      </c>
      <c r="F4461" t="str">
        <f>_xlfn.IFNA(VLOOKUP(A4461,Obesity!$A$1:$G$7092,6,0),"")</f>
        <v>below 2,500</v>
      </c>
      <c r="G4461" t="str">
        <f>_xlfn.IFNA(VLOOKUP(A4461,Obesity!$A$1:$G$7092,7,0),"")</f>
        <v>Non-Hispanic White</v>
      </c>
    </row>
    <row r="4462" spans="1:7" x14ac:dyDescent="0.4">
      <c r="A4462">
        <v>78017</v>
      </c>
      <c r="B4462">
        <f>_xlfn.IFNA(VLOOKUP(A4462,Obesity!$A$1:$G$7092,2,0),"")</f>
        <v>20.7</v>
      </c>
      <c r="C4462" t="str">
        <f>_xlfn.IFNA(VLOOKUP(A4462,Obesity!$A$1:$G$7092,3,0),"")</f>
        <v>Overweight</v>
      </c>
      <c r="D4462" t="str">
        <f>_xlfn.IFNA(VLOOKUP(A4462,Obesity!$A$1:$G$7092,4,0),"")</f>
        <v>Male</v>
      </c>
      <c r="E4462" t="str">
        <f>_xlfn.IFNA(VLOOKUP(A4462,Obesity!$A$1:$G$7092,5,0),"")</f>
        <v>35 and below</v>
      </c>
      <c r="F4462" t="str">
        <f>_xlfn.IFNA(VLOOKUP(A4462,Obesity!$A$1:$G$7092,6,0),"")</f>
        <v>below 2,500</v>
      </c>
      <c r="G4462" t="str">
        <f>_xlfn.IFNA(VLOOKUP(A4462,Obesity!$A$1:$G$7092,7,0),"")</f>
        <v>Mexican American</v>
      </c>
    </row>
    <row r="4463" spans="1:7" x14ac:dyDescent="0.4">
      <c r="A4463">
        <v>78018</v>
      </c>
      <c r="B4463">
        <f>_xlfn.IFNA(VLOOKUP(A4463,Obesity!$A$1:$G$7092,2,0),"")</f>
        <v>18.899999999999999</v>
      </c>
      <c r="C4463" t="str">
        <f>_xlfn.IFNA(VLOOKUP(A4463,Obesity!$A$1:$G$7092,3,0),"")</f>
        <v>Overweight</v>
      </c>
      <c r="D4463" t="str">
        <f>_xlfn.IFNA(VLOOKUP(A4463,Obesity!$A$1:$G$7092,4,0),"")</f>
        <v>Female</v>
      </c>
      <c r="E4463" t="str">
        <f>_xlfn.IFNA(VLOOKUP(A4463,Obesity!$A$1:$G$7092,5,0),"")</f>
        <v>36 and above</v>
      </c>
      <c r="F4463" t="str">
        <f>_xlfn.IFNA(VLOOKUP(A4463,Obesity!$A$1:$G$7092,6,0),"")</f>
        <v>above 2,000</v>
      </c>
      <c r="G4463" t="str">
        <f>_xlfn.IFNA(VLOOKUP(A4463,Obesity!$A$1:$G$7092,7,0),"")</f>
        <v>Mexican American</v>
      </c>
    </row>
    <row r="4464" spans="1:7" x14ac:dyDescent="0.4">
      <c r="A4464">
        <v>78019</v>
      </c>
      <c r="B4464">
        <f>_xlfn.IFNA(VLOOKUP(A4464,Obesity!$A$1:$G$7092,2,0),"")</f>
        <v>31.3</v>
      </c>
      <c r="C4464" t="str">
        <f>_xlfn.IFNA(VLOOKUP(A4464,Obesity!$A$1:$G$7092,3,0),"")</f>
        <v>Obese</v>
      </c>
      <c r="D4464" t="str">
        <f>_xlfn.IFNA(VLOOKUP(A4464,Obesity!$A$1:$G$7092,4,0),"")</f>
        <v>Male</v>
      </c>
      <c r="E4464" t="str">
        <f>_xlfn.IFNA(VLOOKUP(A4464,Obesity!$A$1:$G$7092,5,0),"")</f>
        <v>36 and above</v>
      </c>
      <c r="F4464" t="str">
        <f>_xlfn.IFNA(VLOOKUP(A4464,Obesity!$A$1:$G$7092,6,0),"")</f>
        <v>below 2,500</v>
      </c>
      <c r="G4464" t="str">
        <f>_xlfn.IFNA(VLOOKUP(A4464,Obesity!$A$1:$G$7092,7,0),"")</f>
        <v>Mexican American</v>
      </c>
    </row>
    <row r="4465" spans="1:7" x14ac:dyDescent="0.4">
      <c r="A4465">
        <v>78020</v>
      </c>
      <c r="B4465">
        <f>_xlfn.IFNA(VLOOKUP(A4465,Obesity!$A$1:$G$7092,2,0),"")</f>
        <v>16.7</v>
      </c>
      <c r="C4465" t="str">
        <f>_xlfn.IFNA(VLOOKUP(A4465,Obesity!$A$1:$G$7092,3,0),"")</f>
        <v>Normal weight</v>
      </c>
      <c r="D4465" t="str">
        <f>_xlfn.IFNA(VLOOKUP(A4465,Obesity!$A$1:$G$7092,4,0),"")</f>
        <v>Female</v>
      </c>
      <c r="E4465" t="str">
        <f>_xlfn.IFNA(VLOOKUP(A4465,Obesity!$A$1:$G$7092,5,0),"")</f>
        <v>36 and above</v>
      </c>
      <c r="F4465" t="str">
        <f>_xlfn.IFNA(VLOOKUP(A4465,Obesity!$A$1:$G$7092,6,0),"")</f>
        <v>below 2,000</v>
      </c>
      <c r="G4465" t="str">
        <f>_xlfn.IFNA(VLOOKUP(A4465,Obesity!$A$1:$G$7092,7,0),"")</f>
        <v>Non-Hispanic Asian</v>
      </c>
    </row>
    <row r="4466" spans="1:7" x14ac:dyDescent="0.4">
      <c r="A4466">
        <v>78021</v>
      </c>
      <c r="B4466">
        <f>_xlfn.IFNA(VLOOKUP(A4466,Obesity!$A$1:$G$7092,2,0),"")</f>
        <v>25.7</v>
      </c>
      <c r="C4466" t="str">
        <f>_xlfn.IFNA(VLOOKUP(A4466,Obesity!$A$1:$G$7092,3,0),"")</f>
        <v>Obese</v>
      </c>
      <c r="D4466" t="str">
        <f>_xlfn.IFNA(VLOOKUP(A4466,Obesity!$A$1:$G$7092,4,0),"")</f>
        <v>Female</v>
      </c>
      <c r="E4466" t="str">
        <f>_xlfn.IFNA(VLOOKUP(A4466,Obesity!$A$1:$G$7092,5,0),"")</f>
        <v>36 and above</v>
      </c>
      <c r="F4466" t="str">
        <f>_xlfn.IFNA(VLOOKUP(A4466,Obesity!$A$1:$G$7092,6,0),"")</f>
        <v>above 2,000</v>
      </c>
      <c r="G4466" t="str">
        <f>_xlfn.IFNA(VLOOKUP(A4466,Obesity!$A$1:$G$7092,7,0),"")</f>
        <v>Non-Hispanic White</v>
      </c>
    </row>
    <row r="4467" spans="1:7" x14ac:dyDescent="0.4">
      <c r="A4467">
        <v>78022</v>
      </c>
      <c r="B4467" t="str">
        <f>_xlfn.IFNA(VLOOKUP(A4467,Obesity!$A$1:$G$7092,2,0),"")</f>
        <v/>
      </c>
      <c r="C4467" t="str">
        <f>_xlfn.IFNA(VLOOKUP(A4467,Obesity!$A$1:$G$7092,3,0),"")</f>
        <v/>
      </c>
      <c r="D4467" t="str">
        <f>_xlfn.IFNA(VLOOKUP(A4467,Obesity!$A$1:$G$7092,4,0),"")</f>
        <v/>
      </c>
      <c r="E4467" t="str">
        <f>_xlfn.IFNA(VLOOKUP(A4467,Obesity!$A$1:$G$7092,5,0),"")</f>
        <v/>
      </c>
      <c r="F4467" t="str">
        <f>_xlfn.IFNA(VLOOKUP(A4467,Obesity!$A$1:$G$7092,6,0),"")</f>
        <v/>
      </c>
      <c r="G4467" t="str">
        <f>_xlfn.IFNA(VLOOKUP(A4467,Obesity!$A$1:$G$7092,7,0),"")</f>
        <v/>
      </c>
    </row>
    <row r="4468" spans="1:7" x14ac:dyDescent="0.4">
      <c r="A4468">
        <v>78023</v>
      </c>
      <c r="B4468" t="str">
        <f>_xlfn.IFNA(VLOOKUP(A4468,Obesity!$A$1:$G$7092,2,0),"")</f>
        <v/>
      </c>
      <c r="C4468" t="str">
        <f>_xlfn.IFNA(VLOOKUP(A4468,Obesity!$A$1:$G$7092,3,0),"")</f>
        <v/>
      </c>
      <c r="D4468" t="str">
        <f>_xlfn.IFNA(VLOOKUP(A4468,Obesity!$A$1:$G$7092,4,0),"")</f>
        <v/>
      </c>
      <c r="E4468" t="str">
        <f>_xlfn.IFNA(VLOOKUP(A4468,Obesity!$A$1:$G$7092,5,0),"")</f>
        <v/>
      </c>
      <c r="F4468" t="str">
        <f>_xlfn.IFNA(VLOOKUP(A4468,Obesity!$A$1:$G$7092,6,0),"")</f>
        <v/>
      </c>
      <c r="G4468" t="str">
        <f>_xlfn.IFNA(VLOOKUP(A4468,Obesity!$A$1:$G$7092,7,0),"")</f>
        <v/>
      </c>
    </row>
    <row r="4469" spans="1:7" x14ac:dyDescent="0.4">
      <c r="A4469">
        <v>78024</v>
      </c>
      <c r="B4469" t="str">
        <f>_xlfn.IFNA(VLOOKUP(A4469,Obesity!$A$1:$G$7092,2,0),"")</f>
        <v/>
      </c>
      <c r="C4469" t="str">
        <f>_xlfn.IFNA(VLOOKUP(A4469,Obesity!$A$1:$G$7092,3,0),"")</f>
        <v/>
      </c>
      <c r="D4469" t="str">
        <f>_xlfn.IFNA(VLOOKUP(A4469,Obesity!$A$1:$G$7092,4,0),"")</f>
        <v/>
      </c>
      <c r="E4469" t="str">
        <f>_xlfn.IFNA(VLOOKUP(A4469,Obesity!$A$1:$G$7092,5,0),"")</f>
        <v/>
      </c>
      <c r="F4469" t="str">
        <f>_xlfn.IFNA(VLOOKUP(A4469,Obesity!$A$1:$G$7092,6,0),"")</f>
        <v/>
      </c>
      <c r="G4469" t="str">
        <f>_xlfn.IFNA(VLOOKUP(A4469,Obesity!$A$1:$G$7092,7,0),"")</f>
        <v/>
      </c>
    </row>
    <row r="4470" spans="1:7" x14ac:dyDescent="0.4">
      <c r="A4470">
        <v>78025</v>
      </c>
      <c r="B4470">
        <f>_xlfn.IFNA(VLOOKUP(A4470,Obesity!$A$1:$G$7092,2,0),"")</f>
        <v>23.8</v>
      </c>
      <c r="C4470" t="str">
        <f>_xlfn.IFNA(VLOOKUP(A4470,Obesity!$A$1:$G$7092,3,0),"")</f>
        <v>Normal weight</v>
      </c>
      <c r="D4470" t="str">
        <f>_xlfn.IFNA(VLOOKUP(A4470,Obesity!$A$1:$G$7092,4,0),"")</f>
        <v>Male</v>
      </c>
      <c r="E4470" t="str">
        <f>_xlfn.IFNA(VLOOKUP(A4470,Obesity!$A$1:$G$7092,5,0),"")</f>
        <v>35 and below</v>
      </c>
      <c r="F4470" t="str">
        <f>_xlfn.IFNA(VLOOKUP(A4470,Obesity!$A$1:$G$7092,6,0),"")</f>
        <v>below 2,500</v>
      </c>
      <c r="G4470" t="str">
        <f>_xlfn.IFNA(VLOOKUP(A4470,Obesity!$A$1:$G$7092,7,0),"")</f>
        <v>Non-Hispanic White</v>
      </c>
    </row>
    <row r="4471" spans="1:7" x14ac:dyDescent="0.4">
      <c r="A4471">
        <v>78026</v>
      </c>
      <c r="B4471">
        <f>_xlfn.IFNA(VLOOKUP(A4471,Obesity!$A$1:$G$7092,2,0),"")</f>
        <v>22.5</v>
      </c>
      <c r="C4471" t="str">
        <f>_xlfn.IFNA(VLOOKUP(A4471,Obesity!$A$1:$G$7092,3,0),"")</f>
        <v>Underweight</v>
      </c>
      <c r="D4471" t="str">
        <f>_xlfn.IFNA(VLOOKUP(A4471,Obesity!$A$1:$G$7092,4,0),"")</f>
        <v>Male</v>
      </c>
      <c r="E4471" t="str">
        <f>_xlfn.IFNA(VLOOKUP(A4471,Obesity!$A$1:$G$7092,5,0),"")</f>
        <v>35 and below</v>
      </c>
      <c r="F4471" t="str">
        <f>_xlfn.IFNA(VLOOKUP(A4471,Obesity!$A$1:$G$7092,6,0),"")</f>
        <v>below 2,500</v>
      </c>
      <c r="G4471" t="str">
        <f>_xlfn.IFNA(VLOOKUP(A4471,Obesity!$A$1:$G$7092,7,0),"")</f>
        <v>Non-Hispanic Black</v>
      </c>
    </row>
    <row r="4472" spans="1:7" x14ac:dyDescent="0.4">
      <c r="A4472">
        <v>78027</v>
      </c>
      <c r="B4472">
        <f>_xlfn.IFNA(VLOOKUP(A4472,Obesity!$A$1:$G$7092,2,0),"")</f>
        <v>23.4</v>
      </c>
      <c r="C4472" t="str">
        <f>_xlfn.IFNA(VLOOKUP(A4472,Obesity!$A$1:$G$7092,3,0),"")</f>
        <v>Normal weight</v>
      </c>
      <c r="D4472" t="str">
        <f>_xlfn.IFNA(VLOOKUP(A4472,Obesity!$A$1:$G$7092,4,0),"")</f>
        <v>Female</v>
      </c>
      <c r="E4472" t="str">
        <f>_xlfn.IFNA(VLOOKUP(A4472,Obesity!$A$1:$G$7092,5,0),"")</f>
        <v>36 and above</v>
      </c>
      <c r="F4472" t="str">
        <f>_xlfn.IFNA(VLOOKUP(A4472,Obesity!$A$1:$G$7092,6,0),"")</f>
        <v>above 2,000</v>
      </c>
      <c r="G4472" t="str">
        <f>_xlfn.IFNA(VLOOKUP(A4472,Obesity!$A$1:$G$7092,7,0),"")</f>
        <v>Non-Hispanic White</v>
      </c>
    </row>
    <row r="4473" spans="1:7" x14ac:dyDescent="0.4">
      <c r="A4473">
        <v>78028</v>
      </c>
      <c r="B4473">
        <f>_xlfn.IFNA(VLOOKUP(A4473,Obesity!$A$1:$G$7092,2,0),"")</f>
        <v>34.200000000000003</v>
      </c>
      <c r="C4473" t="str">
        <f>_xlfn.IFNA(VLOOKUP(A4473,Obesity!$A$1:$G$7092,3,0),"")</f>
        <v>Overweight</v>
      </c>
      <c r="D4473" t="str">
        <f>_xlfn.IFNA(VLOOKUP(A4473,Obesity!$A$1:$G$7092,4,0),"")</f>
        <v>Male</v>
      </c>
      <c r="E4473" t="str">
        <f>_xlfn.IFNA(VLOOKUP(A4473,Obesity!$A$1:$G$7092,5,0),"")</f>
        <v>36 and above</v>
      </c>
      <c r="F4473" t="str">
        <f>_xlfn.IFNA(VLOOKUP(A4473,Obesity!$A$1:$G$7092,6,0),"")</f>
        <v>below 2,500</v>
      </c>
      <c r="G4473" t="str">
        <f>_xlfn.IFNA(VLOOKUP(A4473,Obesity!$A$1:$G$7092,7,0),"")</f>
        <v>Mexican American</v>
      </c>
    </row>
    <row r="4474" spans="1:7" x14ac:dyDescent="0.4">
      <c r="A4474">
        <v>78029</v>
      </c>
      <c r="B4474" t="str">
        <f>_xlfn.IFNA(VLOOKUP(A4474,Obesity!$A$1:$G$7092,2,0),"")</f>
        <v/>
      </c>
      <c r="C4474" t="str">
        <f>_xlfn.IFNA(VLOOKUP(A4474,Obesity!$A$1:$G$7092,3,0),"")</f>
        <v/>
      </c>
      <c r="D4474" t="str">
        <f>_xlfn.IFNA(VLOOKUP(A4474,Obesity!$A$1:$G$7092,4,0),"")</f>
        <v/>
      </c>
      <c r="E4474" t="str">
        <f>_xlfn.IFNA(VLOOKUP(A4474,Obesity!$A$1:$G$7092,5,0),"")</f>
        <v/>
      </c>
      <c r="F4474" t="str">
        <f>_xlfn.IFNA(VLOOKUP(A4474,Obesity!$A$1:$G$7092,6,0),"")</f>
        <v/>
      </c>
      <c r="G4474" t="str">
        <f>_xlfn.IFNA(VLOOKUP(A4474,Obesity!$A$1:$G$7092,7,0),"")</f>
        <v/>
      </c>
    </row>
    <row r="4475" spans="1:7" x14ac:dyDescent="0.4">
      <c r="A4475">
        <v>78030</v>
      </c>
      <c r="B4475">
        <f>_xlfn.IFNA(VLOOKUP(A4475,Obesity!$A$1:$G$7092,2,0),"")</f>
        <v>24.4</v>
      </c>
      <c r="C4475" t="str">
        <f>_xlfn.IFNA(VLOOKUP(A4475,Obesity!$A$1:$G$7092,3,0),"")</f>
        <v>Underweight</v>
      </c>
      <c r="D4475" t="str">
        <f>_xlfn.IFNA(VLOOKUP(A4475,Obesity!$A$1:$G$7092,4,0),"")</f>
        <v>Male</v>
      </c>
      <c r="E4475" t="str">
        <f>_xlfn.IFNA(VLOOKUP(A4475,Obesity!$A$1:$G$7092,5,0),"")</f>
        <v>35 and below</v>
      </c>
      <c r="F4475" t="str">
        <f>_xlfn.IFNA(VLOOKUP(A4475,Obesity!$A$1:$G$7092,6,0),"")</f>
        <v>below 2,500</v>
      </c>
      <c r="G4475" t="str">
        <f>_xlfn.IFNA(VLOOKUP(A4475,Obesity!$A$1:$G$7092,7,0),"")</f>
        <v>Other Race - Including Multi-Racial</v>
      </c>
    </row>
    <row r="4476" spans="1:7" x14ac:dyDescent="0.4">
      <c r="A4476">
        <v>78031</v>
      </c>
      <c r="B4476">
        <f>_xlfn.IFNA(VLOOKUP(A4476,Obesity!$A$1:$G$7092,2,0),"")</f>
        <v>0</v>
      </c>
      <c r="C4476" t="str">
        <f>_xlfn.IFNA(VLOOKUP(A4476,Obesity!$A$1:$G$7092,3,0),"")</f>
        <v>Obese</v>
      </c>
      <c r="D4476" t="str">
        <f>_xlfn.IFNA(VLOOKUP(A4476,Obesity!$A$1:$G$7092,4,0),"")</f>
        <v>Female</v>
      </c>
      <c r="E4476" t="str">
        <f>_xlfn.IFNA(VLOOKUP(A4476,Obesity!$A$1:$G$7092,5,0),"")</f>
        <v>36 and above</v>
      </c>
      <c r="F4476" t="str">
        <f>_xlfn.IFNA(VLOOKUP(A4476,Obesity!$A$1:$G$7092,6,0),"")</f>
        <v>above 2,000</v>
      </c>
      <c r="G4476" t="str">
        <f>_xlfn.IFNA(VLOOKUP(A4476,Obesity!$A$1:$G$7092,7,0),"")</f>
        <v>Non-Hispanic Black</v>
      </c>
    </row>
    <row r="4477" spans="1:7" x14ac:dyDescent="0.4">
      <c r="A4477">
        <v>78032</v>
      </c>
      <c r="B4477">
        <f>_xlfn.IFNA(VLOOKUP(A4477,Obesity!$A$1:$G$7092,2,0),"")</f>
        <v>26.3</v>
      </c>
      <c r="C4477" t="str">
        <f>_xlfn.IFNA(VLOOKUP(A4477,Obesity!$A$1:$G$7092,3,0),"")</f>
        <v>Normal weight</v>
      </c>
      <c r="D4477" t="str">
        <f>_xlfn.IFNA(VLOOKUP(A4477,Obesity!$A$1:$G$7092,4,0),"")</f>
        <v>Male</v>
      </c>
      <c r="E4477" t="str">
        <f>_xlfn.IFNA(VLOOKUP(A4477,Obesity!$A$1:$G$7092,5,0),"")</f>
        <v>35 and below</v>
      </c>
      <c r="F4477" t="str">
        <f>_xlfn.IFNA(VLOOKUP(A4477,Obesity!$A$1:$G$7092,6,0),"")</f>
        <v>below 2,500</v>
      </c>
      <c r="G4477" t="str">
        <f>_xlfn.IFNA(VLOOKUP(A4477,Obesity!$A$1:$G$7092,7,0),"")</f>
        <v>Non-Hispanic Asian</v>
      </c>
    </row>
    <row r="4478" spans="1:7" x14ac:dyDescent="0.4">
      <c r="A4478">
        <v>78033</v>
      </c>
      <c r="B4478">
        <f>_xlfn.IFNA(VLOOKUP(A4478,Obesity!$A$1:$G$7092,2,0),"")</f>
        <v>31.6</v>
      </c>
      <c r="C4478" t="str">
        <f>_xlfn.IFNA(VLOOKUP(A4478,Obesity!$A$1:$G$7092,3,0),"")</f>
        <v>Obese</v>
      </c>
      <c r="D4478" t="str">
        <f>_xlfn.IFNA(VLOOKUP(A4478,Obesity!$A$1:$G$7092,4,0),"")</f>
        <v>Female</v>
      </c>
      <c r="E4478" t="str">
        <f>_xlfn.IFNA(VLOOKUP(A4478,Obesity!$A$1:$G$7092,5,0),"")</f>
        <v>36 and above</v>
      </c>
      <c r="F4478" t="str">
        <f>_xlfn.IFNA(VLOOKUP(A4478,Obesity!$A$1:$G$7092,6,0),"")</f>
        <v>below 2,000</v>
      </c>
      <c r="G4478" t="str">
        <f>_xlfn.IFNA(VLOOKUP(A4478,Obesity!$A$1:$G$7092,7,0),"")</f>
        <v>Non-Hispanic White</v>
      </c>
    </row>
    <row r="4479" spans="1:7" x14ac:dyDescent="0.4">
      <c r="A4479">
        <v>78034</v>
      </c>
      <c r="B4479">
        <f>_xlfn.IFNA(VLOOKUP(A4479,Obesity!$A$1:$G$7092,2,0),"")</f>
        <v>23.3</v>
      </c>
      <c r="C4479" t="str">
        <f>_xlfn.IFNA(VLOOKUP(A4479,Obesity!$A$1:$G$7092,3,0),"")</f>
        <v>Obese</v>
      </c>
      <c r="D4479" t="str">
        <f>_xlfn.IFNA(VLOOKUP(A4479,Obesity!$A$1:$G$7092,4,0),"")</f>
        <v>Male</v>
      </c>
      <c r="E4479" t="str">
        <f>_xlfn.IFNA(VLOOKUP(A4479,Obesity!$A$1:$G$7092,5,0),"")</f>
        <v>35 and below</v>
      </c>
      <c r="F4479" t="str">
        <f>_xlfn.IFNA(VLOOKUP(A4479,Obesity!$A$1:$G$7092,6,0),"")</f>
        <v>above 2,500</v>
      </c>
      <c r="G4479" t="str">
        <f>_xlfn.IFNA(VLOOKUP(A4479,Obesity!$A$1:$G$7092,7,0),"")</f>
        <v>Non-Hispanic White</v>
      </c>
    </row>
    <row r="4480" spans="1:7" x14ac:dyDescent="0.4">
      <c r="A4480">
        <v>78035</v>
      </c>
      <c r="B4480">
        <f>_xlfn.IFNA(VLOOKUP(A4480,Obesity!$A$1:$G$7092,2,0),"")</f>
        <v>0</v>
      </c>
      <c r="C4480" t="str">
        <f>_xlfn.IFNA(VLOOKUP(A4480,Obesity!$A$1:$G$7092,3,0),"")</f>
        <v>Overweight</v>
      </c>
      <c r="D4480" t="str">
        <f>_xlfn.IFNA(VLOOKUP(A4480,Obesity!$A$1:$G$7092,4,0),"")</f>
        <v>Male</v>
      </c>
      <c r="E4480" t="str">
        <f>_xlfn.IFNA(VLOOKUP(A4480,Obesity!$A$1:$G$7092,5,0),"")</f>
        <v>35 and below</v>
      </c>
      <c r="F4480" t="str">
        <f>_xlfn.IFNA(VLOOKUP(A4480,Obesity!$A$1:$G$7092,6,0),"")</f>
        <v>below 2,500</v>
      </c>
      <c r="G4480" t="str">
        <f>_xlfn.IFNA(VLOOKUP(A4480,Obesity!$A$1:$G$7092,7,0),"")</f>
        <v>Other Hispanic</v>
      </c>
    </row>
    <row r="4481" spans="1:7" x14ac:dyDescent="0.4">
      <c r="A4481">
        <v>78036</v>
      </c>
      <c r="B4481">
        <f>_xlfn.IFNA(VLOOKUP(A4481,Obesity!$A$1:$G$7092,2,0),"")</f>
        <v>26.5</v>
      </c>
      <c r="C4481" t="str">
        <f>_xlfn.IFNA(VLOOKUP(A4481,Obesity!$A$1:$G$7092,3,0),"")</f>
        <v>Obese</v>
      </c>
      <c r="D4481" t="str">
        <f>_xlfn.IFNA(VLOOKUP(A4481,Obesity!$A$1:$G$7092,4,0),"")</f>
        <v>Female</v>
      </c>
      <c r="E4481" t="str">
        <f>_xlfn.IFNA(VLOOKUP(A4481,Obesity!$A$1:$G$7092,5,0),"")</f>
        <v>36 and above</v>
      </c>
      <c r="F4481" t="str">
        <f>_xlfn.IFNA(VLOOKUP(A4481,Obesity!$A$1:$G$7092,6,0),"")</f>
        <v>below 2,000</v>
      </c>
      <c r="G4481" t="str">
        <f>_xlfn.IFNA(VLOOKUP(A4481,Obesity!$A$1:$G$7092,7,0),"")</f>
        <v>Other Hispanic</v>
      </c>
    </row>
    <row r="4482" spans="1:7" x14ac:dyDescent="0.4">
      <c r="A4482">
        <v>78037</v>
      </c>
      <c r="B4482">
        <f>_xlfn.IFNA(VLOOKUP(A4482,Obesity!$A$1:$G$7092,2,0),"")</f>
        <v>25.7</v>
      </c>
      <c r="C4482" t="str">
        <f>_xlfn.IFNA(VLOOKUP(A4482,Obesity!$A$1:$G$7092,3,0),"")</f>
        <v>Obese</v>
      </c>
      <c r="D4482" t="str">
        <f>_xlfn.IFNA(VLOOKUP(A4482,Obesity!$A$1:$G$7092,4,0),"")</f>
        <v>Female</v>
      </c>
      <c r="E4482" t="str">
        <f>_xlfn.IFNA(VLOOKUP(A4482,Obesity!$A$1:$G$7092,5,0),"")</f>
        <v>36 and above</v>
      </c>
      <c r="F4482" t="str">
        <f>_xlfn.IFNA(VLOOKUP(A4482,Obesity!$A$1:$G$7092,6,0),"")</f>
        <v>above 2,000</v>
      </c>
      <c r="G4482" t="str">
        <f>_xlfn.IFNA(VLOOKUP(A4482,Obesity!$A$1:$G$7092,7,0),"")</f>
        <v>Non-Hispanic White</v>
      </c>
    </row>
    <row r="4483" spans="1:7" x14ac:dyDescent="0.4">
      <c r="A4483">
        <v>78038</v>
      </c>
      <c r="B4483">
        <f>_xlfn.IFNA(VLOOKUP(A4483,Obesity!$A$1:$G$7092,2,0),"")</f>
        <v>22.5</v>
      </c>
      <c r="C4483" t="str">
        <f>_xlfn.IFNA(VLOOKUP(A4483,Obesity!$A$1:$G$7092,3,0),"")</f>
        <v>Underweight</v>
      </c>
      <c r="D4483" t="str">
        <f>_xlfn.IFNA(VLOOKUP(A4483,Obesity!$A$1:$G$7092,4,0),"")</f>
        <v>Female</v>
      </c>
      <c r="E4483" t="str">
        <f>_xlfn.IFNA(VLOOKUP(A4483,Obesity!$A$1:$G$7092,5,0),"")</f>
        <v>35 and below</v>
      </c>
      <c r="F4483" t="str">
        <f>_xlfn.IFNA(VLOOKUP(A4483,Obesity!$A$1:$G$7092,6,0),"")</f>
        <v>below 2,000</v>
      </c>
      <c r="G4483" t="str">
        <f>_xlfn.IFNA(VLOOKUP(A4483,Obesity!$A$1:$G$7092,7,0),"")</f>
        <v>Non-Hispanic White</v>
      </c>
    </row>
    <row r="4484" spans="1:7" x14ac:dyDescent="0.4">
      <c r="A4484">
        <v>78039</v>
      </c>
      <c r="B4484" t="str">
        <f>_xlfn.IFNA(VLOOKUP(A4484,Obesity!$A$1:$G$7092,2,0),"")</f>
        <v/>
      </c>
      <c r="C4484" t="str">
        <f>_xlfn.IFNA(VLOOKUP(A4484,Obesity!$A$1:$G$7092,3,0),"")</f>
        <v/>
      </c>
      <c r="D4484" t="str">
        <f>_xlfn.IFNA(VLOOKUP(A4484,Obesity!$A$1:$G$7092,4,0),"")</f>
        <v/>
      </c>
      <c r="E4484" t="str">
        <f>_xlfn.IFNA(VLOOKUP(A4484,Obesity!$A$1:$G$7092,5,0),"")</f>
        <v/>
      </c>
      <c r="F4484" t="str">
        <f>_xlfn.IFNA(VLOOKUP(A4484,Obesity!$A$1:$G$7092,6,0),"")</f>
        <v/>
      </c>
      <c r="G4484" t="str">
        <f>_xlfn.IFNA(VLOOKUP(A4484,Obesity!$A$1:$G$7092,7,0),"")</f>
        <v/>
      </c>
    </row>
    <row r="4485" spans="1:7" x14ac:dyDescent="0.4">
      <c r="A4485">
        <v>78040</v>
      </c>
      <c r="B4485">
        <f>_xlfn.IFNA(VLOOKUP(A4485,Obesity!$A$1:$G$7092,2,0),"")</f>
        <v>41.3</v>
      </c>
      <c r="C4485" t="str">
        <f>_xlfn.IFNA(VLOOKUP(A4485,Obesity!$A$1:$G$7092,3,0),"")</f>
        <v>Normal weight</v>
      </c>
      <c r="D4485" t="str">
        <f>_xlfn.IFNA(VLOOKUP(A4485,Obesity!$A$1:$G$7092,4,0),"")</f>
        <v>Female</v>
      </c>
      <c r="E4485" t="str">
        <f>_xlfn.IFNA(VLOOKUP(A4485,Obesity!$A$1:$G$7092,5,0),"")</f>
        <v>36 and above</v>
      </c>
      <c r="F4485" t="str">
        <f>_xlfn.IFNA(VLOOKUP(A4485,Obesity!$A$1:$G$7092,6,0),"")</f>
        <v>below 2,000</v>
      </c>
      <c r="G4485" t="str">
        <f>_xlfn.IFNA(VLOOKUP(A4485,Obesity!$A$1:$G$7092,7,0),"")</f>
        <v>Non-Hispanic White</v>
      </c>
    </row>
    <row r="4486" spans="1:7" x14ac:dyDescent="0.4">
      <c r="A4486">
        <v>78041</v>
      </c>
      <c r="B4486">
        <f>_xlfn.IFNA(VLOOKUP(A4486,Obesity!$A$1:$G$7092,2,0),"")</f>
        <v>0</v>
      </c>
      <c r="C4486" t="str">
        <f>_xlfn.IFNA(VLOOKUP(A4486,Obesity!$A$1:$G$7092,3,0),"")</f>
        <v>Underweight</v>
      </c>
      <c r="D4486" t="str">
        <f>_xlfn.IFNA(VLOOKUP(A4486,Obesity!$A$1:$G$7092,4,0),"")</f>
        <v>Male</v>
      </c>
      <c r="E4486" t="str">
        <f>_xlfn.IFNA(VLOOKUP(A4486,Obesity!$A$1:$G$7092,5,0),"")</f>
        <v>35 and below</v>
      </c>
      <c r="F4486" t="str">
        <f>_xlfn.IFNA(VLOOKUP(A4486,Obesity!$A$1:$G$7092,6,0),"")</f>
        <v>below 2,500</v>
      </c>
      <c r="G4486" t="str">
        <f>_xlfn.IFNA(VLOOKUP(A4486,Obesity!$A$1:$G$7092,7,0),"")</f>
        <v>Non-Hispanic Black</v>
      </c>
    </row>
    <row r="4487" spans="1:7" x14ac:dyDescent="0.4">
      <c r="A4487">
        <v>78042</v>
      </c>
      <c r="B4487">
        <f>_xlfn.IFNA(VLOOKUP(A4487,Obesity!$A$1:$G$7092,2,0),"")</f>
        <v>21.7</v>
      </c>
      <c r="C4487" t="str">
        <f>_xlfn.IFNA(VLOOKUP(A4487,Obesity!$A$1:$G$7092,3,0),"")</f>
        <v>Overweight</v>
      </c>
      <c r="D4487" t="str">
        <f>_xlfn.IFNA(VLOOKUP(A4487,Obesity!$A$1:$G$7092,4,0),"")</f>
        <v>Female</v>
      </c>
      <c r="E4487" t="str">
        <f>_xlfn.IFNA(VLOOKUP(A4487,Obesity!$A$1:$G$7092,5,0),"")</f>
        <v>36 and above</v>
      </c>
      <c r="F4487" t="str">
        <f>_xlfn.IFNA(VLOOKUP(A4487,Obesity!$A$1:$G$7092,6,0),"")</f>
        <v>above 2,000</v>
      </c>
      <c r="G4487" t="str">
        <f>_xlfn.IFNA(VLOOKUP(A4487,Obesity!$A$1:$G$7092,7,0),"")</f>
        <v>Non-Hispanic White</v>
      </c>
    </row>
    <row r="4488" spans="1:7" x14ac:dyDescent="0.4">
      <c r="A4488">
        <v>78043</v>
      </c>
      <c r="B4488">
        <f>_xlfn.IFNA(VLOOKUP(A4488,Obesity!$A$1:$G$7092,2,0),"")</f>
        <v>43.2</v>
      </c>
      <c r="C4488" t="str">
        <f>_xlfn.IFNA(VLOOKUP(A4488,Obesity!$A$1:$G$7092,3,0),"")</f>
        <v>Obese</v>
      </c>
      <c r="D4488" t="str">
        <f>_xlfn.IFNA(VLOOKUP(A4488,Obesity!$A$1:$G$7092,4,0),"")</f>
        <v>Male</v>
      </c>
      <c r="E4488" t="str">
        <f>_xlfn.IFNA(VLOOKUP(A4488,Obesity!$A$1:$G$7092,5,0),"")</f>
        <v>36 and above</v>
      </c>
      <c r="F4488" t="str">
        <f>_xlfn.IFNA(VLOOKUP(A4488,Obesity!$A$1:$G$7092,6,0),"")</f>
        <v>above 2,500</v>
      </c>
      <c r="G4488" t="str">
        <f>_xlfn.IFNA(VLOOKUP(A4488,Obesity!$A$1:$G$7092,7,0),"")</f>
        <v>Non-Hispanic White</v>
      </c>
    </row>
    <row r="4489" spans="1:7" x14ac:dyDescent="0.4">
      <c r="A4489">
        <v>78044</v>
      </c>
      <c r="B4489" t="str">
        <f>_xlfn.IFNA(VLOOKUP(A4489,Obesity!$A$1:$G$7092,2,0),"")</f>
        <v/>
      </c>
      <c r="C4489" t="str">
        <f>_xlfn.IFNA(VLOOKUP(A4489,Obesity!$A$1:$G$7092,3,0),"")</f>
        <v/>
      </c>
      <c r="D4489" t="str">
        <f>_xlfn.IFNA(VLOOKUP(A4489,Obesity!$A$1:$G$7092,4,0),"")</f>
        <v/>
      </c>
      <c r="E4489" t="str">
        <f>_xlfn.IFNA(VLOOKUP(A4489,Obesity!$A$1:$G$7092,5,0),"")</f>
        <v/>
      </c>
      <c r="F4489" t="str">
        <f>_xlfn.IFNA(VLOOKUP(A4489,Obesity!$A$1:$G$7092,6,0),"")</f>
        <v/>
      </c>
      <c r="G4489" t="str">
        <f>_xlfn.IFNA(VLOOKUP(A4489,Obesity!$A$1:$G$7092,7,0),"")</f>
        <v/>
      </c>
    </row>
    <row r="4490" spans="1:7" x14ac:dyDescent="0.4">
      <c r="A4490">
        <v>78045</v>
      </c>
      <c r="B4490">
        <f>_xlfn.IFNA(VLOOKUP(A4490,Obesity!$A$1:$G$7092,2,0),"")</f>
        <v>16.899999999999999</v>
      </c>
      <c r="C4490" t="str">
        <f>_xlfn.IFNA(VLOOKUP(A4490,Obesity!$A$1:$G$7092,3,0),"")</f>
        <v>Obese</v>
      </c>
      <c r="D4490" t="str">
        <f>_xlfn.IFNA(VLOOKUP(A4490,Obesity!$A$1:$G$7092,4,0),"")</f>
        <v>Female</v>
      </c>
      <c r="E4490" t="str">
        <f>_xlfn.IFNA(VLOOKUP(A4490,Obesity!$A$1:$G$7092,5,0),"")</f>
        <v>35 and below</v>
      </c>
      <c r="F4490" t="str">
        <f>_xlfn.IFNA(VLOOKUP(A4490,Obesity!$A$1:$G$7092,6,0),"")</f>
        <v>above 2,000</v>
      </c>
      <c r="G4490" t="str">
        <f>_xlfn.IFNA(VLOOKUP(A4490,Obesity!$A$1:$G$7092,7,0),"")</f>
        <v>Other Hispanic</v>
      </c>
    </row>
    <row r="4491" spans="1:7" x14ac:dyDescent="0.4">
      <c r="A4491">
        <v>78046</v>
      </c>
      <c r="B4491">
        <f>_xlfn.IFNA(VLOOKUP(A4491,Obesity!$A$1:$G$7092,2,0),"")</f>
        <v>23.8</v>
      </c>
      <c r="C4491" t="str">
        <f>_xlfn.IFNA(VLOOKUP(A4491,Obesity!$A$1:$G$7092,3,0),"")</f>
        <v>Obese</v>
      </c>
      <c r="D4491" t="str">
        <f>_xlfn.IFNA(VLOOKUP(A4491,Obesity!$A$1:$G$7092,4,0),"")</f>
        <v>Male</v>
      </c>
      <c r="E4491" t="str">
        <f>_xlfn.IFNA(VLOOKUP(A4491,Obesity!$A$1:$G$7092,5,0),"")</f>
        <v>35 and below</v>
      </c>
      <c r="F4491" t="str">
        <f>_xlfn.IFNA(VLOOKUP(A4491,Obesity!$A$1:$G$7092,6,0),"")</f>
        <v>below 2,500</v>
      </c>
      <c r="G4491" t="str">
        <f>_xlfn.IFNA(VLOOKUP(A4491,Obesity!$A$1:$G$7092,7,0),"")</f>
        <v>Non-Hispanic White</v>
      </c>
    </row>
    <row r="4492" spans="1:7" x14ac:dyDescent="0.4">
      <c r="A4492">
        <v>78047</v>
      </c>
      <c r="B4492">
        <f>_xlfn.IFNA(VLOOKUP(A4492,Obesity!$A$1:$G$7092,2,0),"")</f>
        <v>26.9</v>
      </c>
      <c r="C4492" t="str">
        <f>_xlfn.IFNA(VLOOKUP(A4492,Obesity!$A$1:$G$7092,3,0),"")</f>
        <v>Overweight</v>
      </c>
      <c r="D4492" t="str">
        <f>_xlfn.IFNA(VLOOKUP(A4492,Obesity!$A$1:$G$7092,4,0),"")</f>
        <v>Female</v>
      </c>
      <c r="E4492" t="str">
        <f>_xlfn.IFNA(VLOOKUP(A4492,Obesity!$A$1:$G$7092,5,0),"")</f>
        <v>36 and above</v>
      </c>
      <c r="F4492" t="str">
        <f>_xlfn.IFNA(VLOOKUP(A4492,Obesity!$A$1:$G$7092,6,0),"")</f>
        <v>above 2,000</v>
      </c>
      <c r="G4492" t="str">
        <f>_xlfn.IFNA(VLOOKUP(A4492,Obesity!$A$1:$G$7092,7,0),"")</f>
        <v>Non-Hispanic White</v>
      </c>
    </row>
    <row r="4493" spans="1:7" x14ac:dyDescent="0.4">
      <c r="A4493">
        <v>78048</v>
      </c>
      <c r="B4493">
        <f>_xlfn.IFNA(VLOOKUP(A4493,Obesity!$A$1:$G$7092,2,0),"")</f>
        <v>22</v>
      </c>
      <c r="C4493" t="str">
        <f>_xlfn.IFNA(VLOOKUP(A4493,Obesity!$A$1:$G$7092,3,0),"")</f>
        <v>Overweight</v>
      </c>
      <c r="D4493" t="str">
        <f>_xlfn.IFNA(VLOOKUP(A4493,Obesity!$A$1:$G$7092,4,0),"")</f>
        <v>Male</v>
      </c>
      <c r="E4493" t="str">
        <f>_xlfn.IFNA(VLOOKUP(A4493,Obesity!$A$1:$G$7092,5,0),"")</f>
        <v>36 and above</v>
      </c>
      <c r="F4493" t="str">
        <f>_xlfn.IFNA(VLOOKUP(A4493,Obesity!$A$1:$G$7092,6,0),"")</f>
        <v>below 2,500</v>
      </c>
      <c r="G4493" t="str">
        <f>_xlfn.IFNA(VLOOKUP(A4493,Obesity!$A$1:$G$7092,7,0),"")</f>
        <v>Non-Hispanic Asian</v>
      </c>
    </row>
    <row r="4494" spans="1:7" x14ac:dyDescent="0.4">
      <c r="A4494">
        <v>78049</v>
      </c>
      <c r="B4494">
        <f>_xlfn.IFNA(VLOOKUP(A4494,Obesity!$A$1:$G$7092,2,0),"")</f>
        <v>16.899999999999999</v>
      </c>
      <c r="C4494" t="str">
        <f>_xlfn.IFNA(VLOOKUP(A4494,Obesity!$A$1:$G$7092,3,0),"")</f>
        <v>Underweight</v>
      </c>
      <c r="D4494" t="str">
        <f>_xlfn.IFNA(VLOOKUP(A4494,Obesity!$A$1:$G$7092,4,0),"")</f>
        <v>Female</v>
      </c>
      <c r="E4494" t="str">
        <f>_xlfn.IFNA(VLOOKUP(A4494,Obesity!$A$1:$G$7092,5,0),"")</f>
        <v>35 and below</v>
      </c>
      <c r="F4494" t="str">
        <f>_xlfn.IFNA(VLOOKUP(A4494,Obesity!$A$1:$G$7092,6,0),"")</f>
        <v>below 2,000</v>
      </c>
      <c r="G4494" t="str">
        <f>_xlfn.IFNA(VLOOKUP(A4494,Obesity!$A$1:$G$7092,7,0),"")</f>
        <v>Non-Hispanic Asian</v>
      </c>
    </row>
    <row r="4495" spans="1:7" x14ac:dyDescent="0.4">
      <c r="A4495">
        <v>78050</v>
      </c>
      <c r="B4495" t="str">
        <f>_xlfn.IFNA(VLOOKUP(A4495,Obesity!$A$1:$G$7092,2,0),"")</f>
        <v/>
      </c>
      <c r="C4495" t="str">
        <f>_xlfn.IFNA(VLOOKUP(A4495,Obesity!$A$1:$G$7092,3,0),"")</f>
        <v/>
      </c>
      <c r="D4495" t="str">
        <f>_xlfn.IFNA(VLOOKUP(A4495,Obesity!$A$1:$G$7092,4,0),"")</f>
        <v/>
      </c>
      <c r="E4495" t="str">
        <f>_xlfn.IFNA(VLOOKUP(A4495,Obesity!$A$1:$G$7092,5,0),"")</f>
        <v/>
      </c>
      <c r="F4495" t="str">
        <f>_xlfn.IFNA(VLOOKUP(A4495,Obesity!$A$1:$G$7092,6,0),"")</f>
        <v/>
      </c>
      <c r="G4495" t="str">
        <f>_xlfn.IFNA(VLOOKUP(A4495,Obesity!$A$1:$G$7092,7,0),"")</f>
        <v/>
      </c>
    </row>
    <row r="4496" spans="1:7" x14ac:dyDescent="0.4">
      <c r="A4496">
        <v>78051</v>
      </c>
      <c r="B4496">
        <f>_xlfn.IFNA(VLOOKUP(A4496,Obesity!$A$1:$G$7092,2,0),"")</f>
        <v>21</v>
      </c>
      <c r="C4496" t="str">
        <f>_xlfn.IFNA(VLOOKUP(A4496,Obesity!$A$1:$G$7092,3,0),"")</f>
        <v>Normal weight</v>
      </c>
      <c r="D4496" t="str">
        <f>_xlfn.IFNA(VLOOKUP(A4496,Obesity!$A$1:$G$7092,4,0),"")</f>
        <v>Male</v>
      </c>
      <c r="E4496" t="str">
        <f>_xlfn.IFNA(VLOOKUP(A4496,Obesity!$A$1:$G$7092,5,0),"")</f>
        <v>36 and above</v>
      </c>
      <c r="F4496" t="str">
        <f>_xlfn.IFNA(VLOOKUP(A4496,Obesity!$A$1:$G$7092,6,0),"")</f>
        <v>above 2,500</v>
      </c>
      <c r="G4496" t="str">
        <f>_xlfn.IFNA(VLOOKUP(A4496,Obesity!$A$1:$G$7092,7,0),"")</f>
        <v>Other Race - Including Multi-Racial</v>
      </c>
    </row>
    <row r="4497" spans="1:7" x14ac:dyDescent="0.4">
      <c r="A4497">
        <v>78052</v>
      </c>
      <c r="B4497" t="str">
        <f>_xlfn.IFNA(VLOOKUP(A4497,Obesity!$A$1:$G$7092,2,0),"")</f>
        <v/>
      </c>
      <c r="C4497" t="str">
        <f>_xlfn.IFNA(VLOOKUP(A4497,Obesity!$A$1:$G$7092,3,0),"")</f>
        <v/>
      </c>
      <c r="D4497" t="str">
        <f>_xlfn.IFNA(VLOOKUP(A4497,Obesity!$A$1:$G$7092,4,0),"")</f>
        <v/>
      </c>
      <c r="E4497" t="str">
        <f>_xlfn.IFNA(VLOOKUP(A4497,Obesity!$A$1:$G$7092,5,0),"")</f>
        <v/>
      </c>
      <c r="F4497" t="str">
        <f>_xlfn.IFNA(VLOOKUP(A4497,Obesity!$A$1:$G$7092,6,0),"")</f>
        <v/>
      </c>
      <c r="G4497" t="str">
        <f>_xlfn.IFNA(VLOOKUP(A4497,Obesity!$A$1:$G$7092,7,0),"")</f>
        <v/>
      </c>
    </row>
    <row r="4498" spans="1:7" x14ac:dyDescent="0.4">
      <c r="A4498">
        <v>78053</v>
      </c>
      <c r="B4498">
        <f>_xlfn.IFNA(VLOOKUP(A4498,Obesity!$A$1:$G$7092,2,0),"")</f>
        <v>21.9</v>
      </c>
      <c r="C4498" t="str">
        <f>_xlfn.IFNA(VLOOKUP(A4498,Obesity!$A$1:$G$7092,3,0),"")</f>
        <v>Underweight</v>
      </c>
      <c r="D4498" t="str">
        <f>_xlfn.IFNA(VLOOKUP(A4498,Obesity!$A$1:$G$7092,4,0),"")</f>
        <v>Male</v>
      </c>
      <c r="E4498" t="str">
        <f>_xlfn.IFNA(VLOOKUP(A4498,Obesity!$A$1:$G$7092,5,0),"")</f>
        <v>35 and below</v>
      </c>
      <c r="F4498" t="str">
        <f>_xlfn.IFNA(VLOOKUP(A4498,Obesity!$A$1:$G$7092,6,0),"")</f>
        <v>below 2,500</v>
      </c>
      <c r="G4498" t="str">
        <f>_xlfn.IFNA(VLOOKUP(A4498,Obesity!$A$1:$G$7092,7,0),"")</f>
        <v>Non-Hispanic Black</v>
      </c>
    </row>
    <row r="4499" spans="1:7" x14ac:dyDescent="0.4">
      <c r="A4499">
        <v>78054</v>
      </c>
      <c r="B4499">
        <f>_xlfn.IFNA(VLOOKUP(A4499,Obesity!$A$1:$G$7092,2,0),"")</f>
        <v>16.600000000000001</v>
      </c>
      <c r="C4499" t="str">
        <f>_xlfn.IFNA(VLOOKUP(A4499,Obesity!$A$1:$G$7092,3,0),"")</f>
        <v>Overweight</v>
      </c>
      <c r="D4499" t="str">
        <f>_xlfn.IFNA(VLOOKUP(A4499,Obesity!$A$1:$G$7092,4,0),"")</f>
        <v>Female</v>
      </c>
      <c r="E4499" t="str">
        <f>_xlfn.IFNA(VLOOKUP(A4499,Obesity!$A$1:$G$7092,5,0),"")</f>
        <v>35 and below</v>
      </c>
      <c r="F4499" t="str">
        <f>_xlfn.IFNA(VLOOKUP(A4499,Obesity!$A$1:$G$7092,6,0),"")</f>
        <v>above 2,000</v>
      </c>
      <c r="G4499" t="str">
        <f>_xlfn.IFNA(VLOOKUP(A4499,Obesity!$A$1:$G$7092,7,0),"")</f>
        <v>Mexican American</v>
      </c>
    </row>
    <row r="4500" spans="1:7" x14ac:dyDescent="0.4">
      <c r="A4500">
        <v>78055</v>
      </c>
      <c r="B4500">
        <f>_xlfn.IFNA(VLOOKUP(A4500,Obesity!$A$1:$G$7092,2,0),"")</f>
        <v>25</v>
      </c>
      <c r="C4500" t="str">
        <f>_xlfn.IFNA(VLOOKUP(A4500,Obesity!$A$1:$G$7092,3,0),"")</f>
        <v>Normal weight</v>
      </c>
      <c r="D4500" t="str">
        <f>_xlfn.IFNA(VLOOKUP(A4500,Obesity!$A$1:$G$7092,4,0),"")</f>
        <v>Male</v>
      </c>
      <c r="E4500" t="str">
        <f>_xlfn.IFNA(VLOOKUP(A4500,Obesity!$A$1:$G$7092,5,0),"")</f>
        <v>35 and below</v>
      </c>
      <c r="F4500" t="str">
        <f>_xlfn.IFNA(VLOOKUP(A4500,Obesity!$A$1:$G$7092,6,0),"")</f>
        <v>below 2,500</v>
      </c>
      <c r="G4500" t="str">
        <f>_xlfn.IFNA(VLOOKUP(A4500,Obesity!$A$1:$G$7092,7,0),"")</f>
        <v>Non-Hispanic White</v>
      </c>
    </row>
    <row r="4501" spans="1:7" x14ac:dyDescent="0.4">
      <c r="A4501">
        <v>78056</v>
      </c>
      <c r="B4501">
        <f>_xlfn.IFNA(VLOOKUP(A4501,Obesity!$A$1:$G$7092,2,0),"")</f>
        <v>23.8</v>
      </c>
      <c r="C4501" t="str">
        <f>_xlfn.IFNA(VLOOKUP(A4501,Obesity!$A$1:$G$7092,3,0),"")</f>
        <v>Underweight</v>
      </c>
      <c r="D4501" t="str">
        <f>_xlfn.IFNA(VLOOKUP(A4501,Obesity!$A$1:$G$7092,4,0),"")</f>
        <v>Male</v>
      </c>
      <c r="E4501" t="str">
        <f>_xlfn.IFNA(VLOOKUP(A4501,Obesity!$A$1:$G$7092,5,0),"")</f>
        <v>36 and above</v>
      </c>
      <c r="F4501" t="str">
        <f>_xlfn.IFNA(VLOOKUP(A4501,Obesity!$A$1:$G$7092,6,0),"")</f>
        <v>below 2,500</v>
      </c>
      <c r="G4501" t="str">
        <f>_xlfn.IFNA(VLOOKUP(A4501,Obesity!$A$1:$G$7092,7,0),"")</f>
        <v>Non-Hispanic Black</v>
      </c>
    </row>
    <row r="4502" spans="1:7" x14ac:dyDescent="0.4">
      <c r="A4502">
        <v>78057</v>
      </c>
      <c r="B4502" t="str">
        <f>_xlfn.IFNA(VLOOKUP(A4502,Obesity!$A$1:$G$7092,2,0),"")</f>
        <v/>
      </c>
      <c r="C4502" t="str">
        <f>_xlfn.IFNA(VLOOKUP(A4502,Obesity!$A$1:$G$7092,3,0),"")</f>
        <v/>
      </c>
      <c r="D4502" t="str">
        <f>_xlfn.IFNA(VLOOKUP(A4502,Obesity!$A$1:$G$7092,4,0),"")</f>
        <v/>
      </c>
      <c r="E4502" t="str">
        <f>_xlfn.IFNA(VLOOKUP(A4502,Obesity!$A$1:$G$7092,5,0),"")</f>
        <v/>
      </c>
      <c r="F4502" t="str">
        <f>_xlfn.IFNA(VLOOKUP(A4502,Obesity!$A$1:$G$7092,6,0),"")</f>
        <v/>
      </c>
      <c r="G4502" t="str">
        <f>_xlfn.IFNA(VLOOKUP(A4502,Obesity!$A$1:$G$7092,7,0),"")</f>
        <v/>
      </c>
    </row>
    <row r="4503" spans="1:7" x14ac:dyDescent="0.4">
      <c r="A4503">
        <v>78058</v>
      </c>
      <c r="B4503" t="str">
        <f>_xlfn.IFNA(VLOOKUP(A4503,Obesity!$A$1:$G$7092,2,0),"")</f>
        <v/>
      </c>
      <c r="C4503" t="str">
        <f>_xlfn.IFNA(VLOOKUP(A4503,Obesity!$A$1:$G$7092,3,0),"")</f>
        <v/>
      </c>
      <c r="D4503" t="str">
        <f>_xlfn.IFNA(VLOOKUP(A4503,Obesity!$A$1:$G$7092,4,0),"")</f>
        <v/>
      </c>
      <c r="E4503" t="str">
        <f>_xlfn.IFNA(VLOOKUP(A4503,Obesity!$A$1:$G$7092,5,0),"")</f>
        <v/>
      </c>
      <c r="F4503" t="str">
        <f>_xlfn.IFNA(VLOOKUP(A4503,Obesity!$A$1:$G$7092,6,0),"")</f>
        <v/>
      </c>
      <c r="G4503" t="str">
        <f>_xlfn.IFNA(VLOOKUP(A4503,Obesity!$A$1:$G$7092,7,0),"")</f>
        <v/>
      </c>
    </row>
    <row r="4504" spans="1:7" x14ac:dyDescent="0.4">
      <c r="A4504">
        <v>78059</v>
      </c>
      <c r="B4504">
        <f>_xlfn.IFNA(VLOOKUP(A4504,Obesity!$A$1:$G$7092,2,0),"")</f>
        <v>17.100000000000001</v>
      </c>
      <c r="C4504" t="str">
        <f>_xlfn.IFNA(VLOOKUP(A4504,Obesity!$A$1:$G$7092,3,0),"")</f>
        <v>Underweight</v>
      </c>
      <c r="D4504" t="str">
        <f>_xlfn.IFNA(VLOOKUP(A4504,Obesity!$A$1:$G$7092,4,0),"")</f>
        <v>Male</v>
      </c>
      <c r="E4504" t="str">
        <f>_xlfn.IFNA(VLOOKUP(A4504,Obesity!$A$1:$G$7092,5,0),"")</f>
        <v>35 and below</v>
      </c>
      <c r="F4504" t="str">
        <f>_xlfn.IFNA(VLOOKUP(A4504,Obesity!$A$1:$G$7092,6,0),"")</f>
        <v>below 2,500</v>
      </c>
      <c r="G4504" t="str">
        <f>_xlfn.IFNA(VLOOKUP(A4504,Obesity!$A$1:$G$7092,7,0),"")</f>
        <v>Non-Hispanic Black</v>
      </c>
    </row>
    <row r="4505" spans="1:7" x14ac:dyDescent="0.4">
      <c r="A4505">
        <v>78060</v>
      </c>
      <c r="B4505">
        <f>_xlfn.IFNA(VLOOKUP(A4505,Obesity!$A$1:$G$7092,2,0),"")</f>
        <v>27.9</v>
      </c>
      <c r="C4505" t="str">
        <f>_xlfn.IFNA(VLOOKUP(A4505,Obesity!$A$1:$G$7092,3,0),"")</f>
        <v>Underweight</v>
      </c>
      <c r="D4505" t="str">
        <f>_xlfn.IFNA(VLOOKUP(A4505,Obesity!$A$1:$G$7092,4,0),"")</f>
        <v>Female</v>
      </c>
      <c r="E4505" t="str">
        <f>_xlfn.IFNA(VLOOKUP(A4505,Obesity!$A$1:$G$7092,5,0),"")</f>
        <v>35 and below</v>
      </c>
      <c r="F4505" t="str">
        <f>_xlfn.IFNA(VLOOKUP(A4505,Obesity!$A$1:$G$7092,6,0),"")</f>
        <v>below 2,000</v>
      </c>
      <c r="G4505" t="str">
        <f>_xlfn.IFNA(VLOOKUP(A4505,Obesity!$A$1:$G$7092,7,0),"")</f>
        <v>Non-Hispanic White</v>
      </c>
    </row>
    <row r="4506" spans="1:7" x14ac:dyDescent="0.4">
      <c r="A4506">
        <v>78061</v>
      </c>
      <c r="B4506">
        <f>_xlfn.IFNA(VLOOKUP(A4506,Obesity!$A$1:$G$7092,2,0),"")</f>
        <v>36.700000000000003</v>
      </c>
      <c r="C4506" t="str">
        <f>_xlfn.IFNA(VLOOKUP(A4506,Obesity!$A$1:$G$7092,3,0),"")</f>
        <v>Overweight</v>
      </c>
      <c r="D4506" t="str">
        <f>_xlfn.IFNA(VLOOKUP(A4506,Obesity!$A$1:$G$7092,4,0),"")</f>
        <v>Male</v>
      </c>
      <c r="E4506" t="str">
        <f>_xlfn.IFNA(VLOOKUP(A4506,Obesity!$A$1:$G$7092,5,0),"")</f>
        <v>36 and above</v>
      </c>
      <c r="F4506" t="str">
        <f>_xlfn.IFNA(VLOOKUP(A4506,Obesity!$A$1:$G$7092,6,0),"")</f>
        <v>below 2,500</v>
      </c>
      <c r="G4506" t="str">
        <f>_xlfn.IFNA(VLOOKUP(A4506,Obesity!$A$1:$G$7092,7,0),"")</f>
        <v>Non-Hispanic White</v>
      </c>
    </row>
    <row r="4507" spans="1:7" x14ac:dyDescent="0.4">
      <c r="A4507">
        <v>78062</v>
      </c>
      <c r="B4507" t="str">
        <f>_xlfn.IFNA(VLOOKUP(A4507,Obesity!$A$1:$G$7092,2,0),"")</f>
        <v/>
      </c>
      <c r="C4507" t="str">
        <f>_xlfn.IFNA(VLOOKUP(A4507,Obesity!$A$1:$G$7092,3,0),"")</f>
        <v/>
      </c>
      <c r="D4507" t="str">
        <f>_xlfn.IFNA(VLOOKUP(A4507,Obesity!$A$1:$G$7092,4,0),"")</f>
        <v/>
      </c>
      <c r="E4507" t="str">
        <f>_xlfn.IFNA(VLOOKUP(A4507,Obesity!$A$1:$G$7092,5,0),"")</f>
        <v/>
      </c>
      <c r="F4507" t="str">
        <f>_xlfn.IFNA(VLOOKUP(A4507,Obesity!$A$1:$G$7092,6,0),"")</f>
        <v/>
      </c>
      <c r="G4507" t="str">
        <f>_xlfn.IFNA(VLOOKUP(A4507,Obesity!$A$1:$G$7092,7,0),"")</f>
        <v/>
      </c>
    </row>
    <row r="4508" spans="1:7" x14ac:dyDescent="0.4">
      <c r="A4508">
        <v>78063</v>
      </c>
      <c r="B4508">
        <f>_xlfn.IFNA(VLOOKUP(A4508,Obesity!$A$1:$G$7092,2,0),"")</f>
        <v>14.9</v>
      </c>
      <c r="C4508" t="str">
        <f>_xlfn.IFNA(VLOOKUP(A4508,Obesity!$A$1:$G$7092,3,0),"")</f>
        <v>Obese</v>
      </c>
      <c r="D4508" t="str">
        <f>_xlfn.IFNA(VLOOKUP(A4508,Obesity!$A$1:$G$7092,4,0),"")</f>
        <v>Female</v>
      </c>
      <c r="E4508" t="str">
        <f>_xlfn.IFNA(VLOOKUP(A4508,Obesity!$A$1:$G$7092,5,0),"")</f>
        <v>36 and above</v>
      </c>
      <c r="F4508" t="str">
        <f>_xlfn.IFNA(VLOOKUP(A4508,Obesity!$A$1:$G$7092,6,0),"")</f>
        <v>above 2,000</v>
      </c>
      <c r="G4508" t="str">
        <f>_xlfn.IFNA(VLOOKUP(A4508,Obesity!$A$1:$G$7092,7,0),"")</f>
        <v>Non-Hispanic White</v>
      </c>
    </row>
    <row r="4509" spans="1:7" x14ac:dyDescent="0.4">
      <c r="A4509">
        <v>78064</v>
      </c>
      <c r="B4509" t="str">
        <f>_xlfn.IFNA(VLOOKUP(A4509,Obesity!$A$1:$G$7092,2,0),"")</f>
        <v/>
      </c>
      <c r="C4509" t="str">
        <f>_xlfn.IFNA(VLOOKUP(A4509,Obesity!$A$1:$G$7092,3,0),"")</f>
        <v/>
      </c>
      <c r="D4509" t="str">
        <f>_xlfn.IFNA(VLOOKUP(A4509,Obesity!$A$1:$G$7092,4,0),"")</f>
        <v/>
      </c>
      <c r="E4509" t="str">
        <f>_xlfn.IFNA(VLOOKUP(A4509,Obesity!$A$1:$G$7092,5,0),"")</f>
        <v/>
      </c>
      <c r="F4509" t="str">
        <f>_xlfn.IFNA(VLOOKUP(A4509,Obesity!$A$1:$G$7092,6,0),"")</f>
        <v/>
      </c>
      <c r="G4509" t="str">
        <f>_xlfn.IFNA(VLOOKUP(A4509,Obesity!$A$1:$G$7092,7,0),"")</f>
        <v/>
      </c>
    </row>
    <row r="4510" spans="1:7" x14ac:dyDescent="0.4">
      <c r="A4510">
        <v>78065</v>
      </c>
      <c r="B4510">
        <f>_xlfn.IFNA(VLOOKUP(A4510,Obesity!$A$1:$G$7092,2,0),"")</f>
        <v>24.5</v>
      </c>
      <c r="C4510" t="str">
        <f>_xlfn.IFNA(VLOOKUP(A4510,Obesity!$A$1:$G$7092,3,0),"")</f>
        <v>Normal weight</v>
      </c>
      <c r="D4510" t="str">
        <f>_xlfn.IFNA(VLOOKUP(A4510,Obesity!$A$1:$G$7092,4,0),"")</f>
        <v>Female</v>
      </c>
      <c r="E4510" t="str">
        <f>_xlfn.IFNA(VLOOKUP(A4510,Obesity!$A$1:$G$7092,5,0),"")</f>
        <v>35 and below</v>
      </c>
      <c r="F4510" t="str">
        <f>_xlfn.IFNA(VLOOKUP(A4510,Obesity!$A$1:$G$7092,6,0),"")</f>
        <v>below 2,000</v>
      </c>
      <c r="G4510" t="str">
        <f>_xlfn.IFNA(VLOOKUP(A4510,Obesity!$A$1:$G$7092,7,0),"")</f>
        <v>Mexican American</v>
      </c>
    </row>
    <row r="4511" spans="1:7" x14ac:dyDescent="0.4">
      <c r="A4511">
        <v>78066</v>
      </c>
      <c r="B4511" t="str">
        <f>_xlfn.IFNA(VLOOKUP(A4511,Obesity!$A$1:$G$7092,2,0),"")</f>
        <v/>
      </c>
      <c r="C4511" t="str">
        <f>_xlfn.IFNA(VLOOKUP(A4511,Obesity!$A$1:$G$7092,3,0),"")</f>
        <v/>
      </c>
      <c r="D4511" t="str">
        <f>_xlfn.IFNA(VLOOKUP(A4511,Obesity!$A$1:$G$7092,4,0),"")</f>
        <v/>
      </c>
      <c r="E4511" t="str">
        <f>_xlfn.IFNA(VLOOKUP(A4511,Obesity!$A$1:$G$7092,5,0),"")</f>
        <v/>
      </c>
      <c r="F4511" t="str">
        <f>_xlfn.IFNA(VLOOKUP(A4511,Obesity!$A$1:$G$7092,6,0),"")</f>
        <v/>
      </c>
      <c r="G4511" t="str">
        <f>_xlfn.IFNA(VLOOKUP(A4511,Obesity!$A$1:$G$7092,7,0),"")</f>
        <v/>
      </c>
    </row>
    <row r="4512" spans="1:7" x14ac:dyDescent="0.4">
      <c r="A4512">
        <v>78067</v>
      </c>
      <c r="B4512">
        <f>_xlfn.IFNA(VLOOKUP(A4512,Obesity!$A$1:$G$7092,2,0),"")</f>
        <v>23.9</v>
      </c>
      <c r="C4512" t="str">
        <f>_xlfn.IFNA(VLOOKUP(A4512,Obesity!$A$1:$G$7092,3,0),"")</f>
        <v>Underweight</v>
      </c>
      <c r="D4512" t="str">
        <f>_xlfn.IFNA(VLOOKUP(A4512,Obesity!$A$1:$G$7092,4,0),"")</f>
        <v>Female</v>
      </c>
      <c r="E4512" t="str">
        <f>_xlfn.IFNA(VLOOKUP(A4512,Obesity!$A$1:$G$7092,5,0),"")</f>
        <v>35 and below</v>
      </c>
      <c r="F4512" t="str">
        <f>_xlfn.IFNA(VLOOKUP(A4512,Obesity!$A$1:$G$7092,6,0),"")</f>
        <v>above 2,000</v>
      </c>
      <c r="G4512" t="str">
        <f>_xlfn.IFNA(VLOOKUP(A4512,Obesity!$A$1:$G$7092,7,0),"")</f>
        <v>Non-Hispanic White</v>
      </c>
    </row>
    <row r="4513" spans="1:7" x14ac:dyDescent="0.4">
      <c r="A4513">
        <v>78068</v>
      </c>
      <c r="B4513">
        <f>_xlfn.IFNA(VLOOKUP(A4513,Obesity!$A$1:$G$7092,2,0),"")</f>
        <v>13.5</v>
      </c>
      <c r="C4513" t="str">
        <f>_xlfn.IFNA(VLOOKUP(A4513,Obesity!$A$1:$G$7092,3,0),"")</f>
        <v>Normal weight</v>
      </c>
      <c r="D4513" t="str">
        <f>_xlfn.IFNA(VLOOKUP(A4513,Obesity!$A$1:$G$7092,4,0),"")</f>
        <v>Male</v>
      </c>
      <c r="E4513" t="str">
        <f>_xlfn.IFNA(VLOOKUP(A4513,Obesity!$A$1:$G$7092,5,0),"")</f>
        <v>35 and below</v>
      </c>
      <c r="F4513" t="str">
        <f>_xlfn.IFNA(VLOOKUP(A4513,Obesity!$A$1:$G$7092,6,0),"")</f>
        <v>above 2,500</v>
      </c>
      <c r="G4513" t="str">
        <f>_xlfn.IFNA(VLOOKUP(A4513,Obesity!$A$1:$G$7092,7,0),"")</f>
        <v>Non-Hispanic White</v>
      </c>
    </row>
    <row r="4514" spans="1:7" x14ac:dyDescent="0.4">
      <c r="A4514">
        <v>78069</v>
      </c>
      <c r="B4514" t="str">
        <f>_xlfn.IFNA(VLOOKUP(A4514,Obesity!$A$1:$G$7092,2,0),"")</f>
        <v/>
      </c>
      <c r="C4514" t="str">
        <f>_xlfn.IFNA(VLOOKUP(A4514,Obesity!$A$1:$G$7092,3,0),"")</f>
        <v/>
      </c>
      <c r="D4514" t="str">
        <f>_xlfn.IFNA(VLOOKUP(A4514,Obesity!$A$1:$G$7092,4,0),"")</f>
        <v/>
      </c>
      <c r="E4514" t="str">
        <f>_xlfn.IFNA(VLOOKUP(A4514,Obesity!$A$1:$G$7092,5,0),"")</f>
        <v/>
      </c>
      <c r="F4514" t="str">
        <f>_xlfn.IFNA(VLOOKUP(A4514,Obesity!$A$1:$G$7092,6,0),"")</f>
        <v/>
      </c>
      <c r="G4514" t="str">
        <f>_xlfn.IFNA(VLOOKUP(A4514,Obesity!$A$1:$G$7092,7,0),"")</f>
        <v/>
      </c>
    </row>
    <row r="4515" spans="1:7" x14ac:dyDescent="0.4">
      <c r="A4515">
        <v>78070</v>
      </c>
      <c r="B4515">
        <f>_xlfn.IFNA(VLOOKUP(A4515,Obesity!$A$1:$G$7092,2,0),"")</f>
        <v>27.3</v>
      </c>
      <c r="C4515" t="str">
        <f>_xlfn.IFNA(VLOOKUP(A4515,Obesity!$A$1:$G$7092,3,0),"")</f>
        <v>Normal weight</v>
      </c>
      <c r="D4515" t="str">
        <f>_xlfn.IFNA(VLOOKUP(A4515,Obesity!$A$1:$G$7092,4,0),"")</f>
        <v>Male</v>
      </c>
      <c r="E4515" t="str">
        <f>_xlfn.IFNA(VLOOKUP(A4515,Obesity!$A$1:$G$7092,5,0),"")</f>
        <v>36 and above</v>
      </c>
      <c r="F4515" t="str">
        <f>_xlfn.IFNA(VLOOKUP(A4515,Obesity!$A$1:$G$7092,6,0),"")</f>
        <v>above 2,500</v>
      </c>
      <c r="G4515" t="str">
        <f>_xlfn.IFNA(VLOOKUP(A4515,Obesity!$A$1:$G$7092,7,0),"")</f>
        <v>Non-Hispanic White</v>
      </c>
    </row>
    <row r="4516" spans="1:7" x14ac:dyDescent="0.4">
      <c r="A4516">
        <v>78071</v>
      </c>
      <c r="B4516">
        <f>_xlfn.IFNA(VLOOKUP(A4516,Obesity!$A$1:$G$7092,2,0),"")</f>
        <v>30.4</v>
      </c>
      <c r="C4516" t="str">
        <f>_xlfn.IFNA(VLOOKUP(A4516,Obesity!$A$1:$G$7092,3,0),"")</f>
        <v>Underweight</v>
      </c>
      <c r="D4516" t="str">
        <f>_xlfn.IFNA(VLOOKUP(A4516,Obesity!$A$1:$G$7092,4,0),"")</f>
        <v>Female</v>
      </c>
      <c r="E4516" t="str">
        <f>_xlfn.IFNA(VLOOKUP(A4516,Obesity!$A$1:$G$7092,5,0),"")</f>
        <v>35 and below</v>
      </c>
      <c r="F4516" t="str">
        <f>_xlfn.IFNA(VLOOKUP(A4516,Obesity!$A$1:$G$7092,6,0),"")</f>
        <v>above 2,000</v>
      </c>
      <c r="G4516" t="str">
        <f>_xlfn.IFNA(VLOOKUP(A4516,Obesity!$A$1:$G$7092,7,0),"")</f>
        <v>Mexican American</v>
      </c>
    </row>
    <row r="4517" spans="1:7" x14ac:dyDescent="0.4">
      <c r="A4517">
        <v>78072</v>
      </c>
      <c r="B4517" t="str">
        <f>_xlfn.IFNA(VLOOKUP(A4517,Obesity!$A$1:$G$7092,2,0),"")</f>
        <v/>
      </c>
      <c r="C4517" t="str">
        <f>_xlfn.IFNA(VLOOKUP(A4517,Obesity!$A$1:$G$7092,3,0),"")</f>
        <v/>
      </c>
      <c r="D4517" t="str">
        <f>_xlfn.IFNA(VLOOKUP(A4517,Obesity!$A$1:$G$7092,4,0),"")</f>
        <v/>
      </c>
      <c r="E4517" t="str">
        <f>_xlfn.IFNA(VLOOKUP(A4517,Obesity!$A$1:$G$7092,5,0),"")</f>
        <v/>
      </c>
      <c r="F4517" t="str">
        <f>_xlfn.IFNA(VLOOKUP(A4517,Obesity!$A$1:$G$7092,6,0),"")</f>
        <v/>
      </c>
      <c r="G4517" t="str">
        <f>_xlfn.IFNA(VLOOKUP(A4517,Obesity!$A$1:$G$7092,7,0),"")</f>
        <v/>
      </c>
    </row>
    <row r="4518" spans="1:7" x14ac:dyDescent="0.4">
      <c r="A4518">
        <v>78073</v>
      </c>
      <c r="B4518">
        <f>_xlfn.IFNA(VLOOKUP(A4518,Obesity!$A$1:$G$7092,2,0),"")</f>
        <v>15.7</v>
      </c>
      <c r="C4518" t="str">
        <f>_xlfn.IFNA(VLOOKUP(A4518,Obesity!$A$1:$G$7092,3,0),"")</f>
        <v>Normal weight</v>
      </c>
      <c r="D4518" t="str">
        <f>_xlfn.IFNA(VLOOKUP(A4518,Obesity!$A$1:$G$7092,4,0),"")</f>
        <v>Male</v>
      </c>
      <c r="E4518" t="str">
        <f>_xlfn.IFNA(VLOOKUP(A4518,Obesity!$A$1:$G$7092,5,0),"")</f>
        <v>35 and below</v>
      </c>
      <c r="F4518" t="str">
        <f>_xlfn.IFNA(VLOOKUP(A4518,Obesity!$A$1:$G$7092,6,0),"")</f>
        <v>above 2,500</v>
      </c>
      <c r="G4518" t="str">
        <f>_xlfn.IFNA(VLOOKUP(A4518,Obesity!$A$1:$G$7092,7,0),"")</f>
        <v>Non-Hispanic White</v>
      </c>
    </row>
    <row r="4519" spans="1:7" x14ac:dyDescent="0.4">
      <c r="A4519">
        <v>78074</v>
      </c>
      <c r="B4519">
        <f>_xlfn.IFNA(VLOOKUP(A4519,Obesity!$A$1:$G$7092,2,0),"")</f>
        <v>19.8</v>
      </c>
      <c r="C4519" t="str">
        <f>_xlfn.IFNA(VLOOKUP(A4519,Obesity!$A$1:$G$7092,3,0),"")</f>
        <v>Obese</v>
      </c>
      <c r="D4519" t="str">
        <f>_xlfn.IFNA(VLOOKUP(A4519,Obesity!$A$1:$G$7092,4,0),"")</f>
        <v>Male</v>
      </c>
      <c r="E4519" t="str">
        <f>_xlfn.IFNA(VLOOKUP(A4519,Obesity!$A$1:$G$7092,5,0),"")</f>
        <v>36 and above</v>
      </c>
      <c r="F4519" t="str">
        <f>_xlfn.IFNA(VLOOKUP(A4519,Obesity!$A$1:$G$7092,6,0),"")</f>
        <v>below 2,500</v>
      </c>
      <c r="G4519" t="str">
        <f>_xlfn.IFNA(VLOOKUP(A4519,Obesity!$A$1:$G$7092,7,0),"")</f>
        <v>Other Hispanic</v>
      </c>
    </row>
    <row r="4520" spans="1:7" x14ac:dyDescent="0.4">
      <c r="A4520">
        <v>78075</v>
      </c>
      <c r="B4520" t="str">
        <f>_xlfn.IFNA(VLOOKUP(A4520,Obesity!$A$1:$G$7092,2,0),"")</f>
        <v/>
      </c>
      <c r="C4520" t="str">
        <f>_xlfn.IFNA(VLOOKUP(A4520,Obesity!$A$1:$G$7092,3,0),"")</f>
        <v/>
      </c>
      <c r="D4520" t="str">
        <f>_xlfn.IFNA(VLOOKUP(A4520,Obesity!$A$1:$G$7092,4,0),"")</f>
        <v/>
      </c>
      <c r="E4520" t="str">
        <f>_xlfn.IFNA(VLOOKUP(A4520,Obesity!$A$1:$G$7092,5,0),"")</f>
        <v/>
      </c>
      <c r="F4520" t="str">
        <f>_xlfn.IFNA(VLOOKUP(A4520,Obesity!$A$1:$G$7092,6,0),"")</f>
        <v/>
      </c>
      <c r="G4520" t="str">
        <f>_xlfn.IFNA(VLOOKUP(A4520,Obesity!$A$1:$G$7092,7,0),"")</f>
        <v/>
      </c>
    </row>
    <row r="4521" spans="1:7" x14ac:dyDescent="0.4">
      <c r="A4521">
        <v>78076</v>
      </c>
      <c r="B4521">
        <f>_xlfn.IFNA(VLOOKUP(A4521,Obesity!$A$1:$G$7092,2,0),"")</f>
        <v>19.600000000000001</v>
      </c>
      <c r="C4521" t="str">
        <f>_xlfn.IFNA(VLOOKUP(A4521,Obesity!$A$1:$G$7092,3,0),"")</f>
        <v>Obese</v>
      </c>
      <c r="D4521" t="str">
        <f>_xlfn.IFNA(VLOOKUP(A4521,Obesity!$A$1:$G$7092,4,0),"")</f>
        <v>Female</v>
      </c>
      <c r="E4521" t="str">
        <f>_xlfn.IFNA(VLOOKUP(A4521,Obesity!$A$1:$G$7092,5,0),"")</f>
        <v>36 and above</v>
      </c>
      <c r="F4521" t="str">
        <f>_xlfn.IFNA(VLOOKUP(A4521,Obesity!$A$1:$G$7092,6,0),"")</f>
        <v>below 2,000</v>
      </c>
      <c r="G4521" t="str">
        <f>_xlfn.IFNA(VLOOKUP(A4521,Obesity!$A$1:$G$7092,7,0),"")</f>
        <v>Other Race - Including Multi-Racial</v>
      </c>
    </row>
    <row r="4522" spans="1:7" x14ac:dyDescent="0.4">
      <c r="A4522">
        <v>78077</v>
      </c>
      <c r="B4522">
        <f>_xlfn.IFNA(VLOOKUP(A4522,Obesity!$A$1:$G$7092,2,0),"")</f>
        <v>26.7</v>
      </c>
      <c r="C4522" t="str">
        <f>_xlfn.IFNA(VLOOKUP(A4522,Obesity!$A$1:$G$7092,3,0),"")</f>
        <v>Normal weight</v>
      </c>
      <c r="D4522" t="str">
        <f>_xlfn.IFNA(VLOOKUP(A4522,Obesity!$A$1:$G$7092,4,0),"")</f>
        <v>Male</v>
      </c>
      <c r="E4522" t="str">
        <f>_xlfn.IFNA(VLOOKUP(A4522,Obesity!$A$1:$G$7092,5,0),"")</f>
        <v>35 and below</v>
      </c>
      <c r="F4522" t="str">
        <f>_xlfn.IFNA(VLOOKUP(A4522,Obesity!$A$1:$G$7092,6,0),"")</f>
        <v>below 2,500</v>
      </c>
      <c r="G4522" t="str">
        <f>_xlfn.IFNA(VLOOKUP(A4522,Obesity!$A$1:$G$7092,7,0),"")</f>
        <v>Mexican American</v>
      </c>
    </row>
    <row r="4523" spans="1:7" x14ac:dyDescent="0.4">
      <c r="A4523">
        <v>78078</v>
      </c>
      <c r="B4523">
        <f>_xlfn.IFNA(VLOOKUP(A4523,Obesity!$A$1:$G$7092,2,0),"")</f>
        <v>29.3</v>
      </c>
      <c r="C4523" t="str">
        <f>_xlfn.IFNA(VLOOKUP(A4523,Obesity!$A$1:$G$7092,3,0),"")</f>
        <v>Normal weight</v>
      </c>
      <c r="D4523" t="str">
        <f>_xlfn.IFNA(VLOOKUP(A4523,Obesity!$A$1:$G$7092,4,0),"")</f>
        <v>Male</v>
      </c>
      <c r="E4523" t="str">
        <f>_xlfn.IFNA(VLOOKUP(A4523,Obesity!$A$1:$G$7092,5,0),"")</f>
        <v>35 and below</v>
      </c>
      <c r="F4523" t="str">
        <f>_xlfn.IFNA(VLOOKUP(A4523,Obesity!$A$1:$G$7092,6,0),"")</f>
        <v>above 2,500</v>
      </c>
      <c r="G4523" t="str">
        <f>_xlfn.IFNA(VLOOKUP(A4523,Obesity!$A$1:$G$7092,7,0),"")</f>
        <v>Mexican American</v>
      </c>
    </row>
    <row r="4524" spans="1:7" x14ac:dyDescent="0.4">
      <c r="A4524">
        <v>78079</v>
      </c>
      <c r="B4524">
        <f>_xlfn.IFNA(VLOOKUP(A4524,Obesity!$A$1:$G$7092,2,0),"")</f>
        <v>0</v>
      </c>
      <c r="C4524" t="str">
        <f>_xlfn.IFNA(VLOOKUP(A4524,Obesity!$A$1:$G$7092,3,0),"")</f>
        <v>Obese</v>
      </c>
      <c r="D4524" t="str">
        <f>_xlfn.IFNA(VLOOKUP(A4524,Obesity!$A$1:$G$7092,4,0),"")</f>
        <v>Female</v>
      </c>
      <c r="E4524" t="str">
        <f>_xlfn.IFNA(VLOOKUP(A4524,Obesity!$A$1:$G$7092,5,0),"")</f>
        <v>36 and above</v>
      </c>
      <c r="F4524" t="str">
        <f>_xlfn.IFNA(VLOOKUP(A4524,Obesity!$A$1:$G$7092,6,0),"")</f>
        <v>below 2,000</v>
      </c>
      <c r="G4524" t="str">
        <f>_xlfn.IFNA(VLOOKUP(A4524,Obesity!$A$1:$G$7092,7,0),"")</f>
        <v>Other Race - Including Multi-Racial</v>
      </c>
    </row>
    <row r="4525" spans="1:7" x14ac:dyDescent="0.4">
      <c r="A4525">
        <v>78080</v>
      </c>
      <c r="B4525">
        <f>_xlfn.IFNA(VLOOKUP(A4525,Obesity!$A$1:$G$7092,2,0),"")</f>
        <v>25.8</v>
      </c>
      <c r="C4525" t="str">
        <f>_xlfn.IFNA(VLOOKUP(A4525,Obesity!$A$1:$G$7092,3,0),"")</f>
        <v>Overweight</v>
      </c>
      <c r="D4525" t="str">
        <f>_xlfn.IFNA(VLOOKUP(A4525,Obesity!$A$1:$G$7092,4,0),"")</f>
        <v>Male</v>
      </c>
      <c r="E4525" t="str">
        <f>_xlfn.IFNA(VLOOKUP(A4525,Obesity!$A$1:$G$7092,5,0),"")</f>
        <v>36 and above</v>
      </c>
      <c r="F4525" t="str">
        <f>_xlfn.IFNA(VLOOKUP(A4525,Obesity!$A$1:$G$7092,6,0),"")</f>
        <v>below 2,500</v>
      </c>
      <c r="G4525" t="str">
        <f>_xlfn.IFNA(VLOOKUP(A4525,Obesity!$A$1:$G$7092,7,0),"")</f>
        <v>Non-Hispanic Asian</v>
      </c>
    </row>
    <row r="4526" spans="1:7" x14ac:dyDescent="0.4">
      <c r="A4526">
        <v>78081</v>
      </c>
      <c r="B4526">
        <f>_xlfn.IFNA(VLOOKUP(A4526,Obesity!$A$1:$G$7092,2,0),"")</f>
        <v>30</v>
      </c>
      <c r="C4526" t="str">
        <f>_xlfn.IFNA(VLOOKUP(A4526,Obesity!$A$1:$G$7092,3,0),"")</f>
        <v>Overweight</v>
      </c>
      <c r="D4526" t="str">
        <f>_xlfn.IFNA(VLOOKUP(A4526,Obesity!$A$1:$G$7092,4,0),"")</f>
        <v>Female</v>
      </c>
      <c r="E4526" t="str">
        <f>_xlfn.IFNA(VLOOKUP(A4526,Obesity!$A$1:$G$7092,5,0),"")</f>
        <v>36 and above</v>
      </c>
      <c r="F4526" t="str">
        <f>_xlfn.IFNA(VLOOKUP(A4526,Obesity!$A$1:$G$7092,6,0),"")</f>
        <v>below 2,000</v>
      </c>
      <c r="G4526" t="str">
        <f>_xlfn.IFNA(VLOOKUP(A4526,Obesity!$A$1:$G$7092,7,0),"")</f>
        <v>Other Hispanic</v>
      </c>
    </row>
    <row r="4527" spans="1:7" x14ac:dyDescent="0.4">
      <c r="A4527">
        <v>78082</v>
      </c>
      <c r="B4527" t="str">
        <f>_xlfn.IFNA(VLOOKUP(A4527,Obesity!$A$1:$G$7092,2,0),"")</f>
        <v/>
      </c>
      <c r="C4527" t="str">
        <f>_xlfn.IFNA(VLOOKUP(A4527,Obesity!$A$1:$G$7092,3,0),"")</f>
        <v/>
      </c>
      <c r="D4527" t="str">
        <f>_xlfn.IFNA(VLOOKUP(A4527,Obesity!$A$1:$G$7092,4,0),"")</f>
        <v/>
      </c>
      <c r="E4527" t="str">
        <f>_xlfn.IFNA(VLOOKUP(A4527,Obesity!$A$1:$G$7092,5,0),"")</f>
        <v/>
      </c>
      <c r="F4527" t="str">
        <f>_xlfn.IFNA(VLOOKUP(A4527,Obesity!$A$1:$G$7092,6,0),"")</f>
        <v/>
      </c>
      <c r="G4527" t="str">
        <f>_xlfn.IFNA(VLOOKUP(A4527,Obesity!$A$1:$G$7092,7,0),"")</f>
        <v/>
      </c>
    </row>
    <row r="4528" spans="1:7" x14ac:dyDescent="0.4">
      <c r="A4528">
        <v>78083</v>
      </c>
      <c r="B4528">
        <f>_xlfn.IFNA(VLOOKUP(A4528,Obesity!$A$1:$G$7092,2,0),"")</f>
        <v>23.5</v>
      </c>
      <c r="C4528" t="str">
        <f>_xlfn.IFNA(VLOOKUP(A4528,Obesity!$A$1:$G$7092,3,0),"")</f>
        <v>Normal weight</v>
      </c>
      <c r="D4528" t="str">
        <f>_xlfn.IFNA(VLOOKUP(A4528,Obesity!$A$1:$G$7092,4,0),"")</f>
        <v>Male</v>
      </c>
      <c r="E4528" t="str">
        <f>_xlfn.IFNA(VLOOKUP(A4528,Obesity!$A$1:$G$7092,5,0),"")</f>
        <v>36 and above</v>
      </c>
      <c r="F4528" t="str">
        <f>_xlfn.IFNA(VLOOKUP(A4528,Obesity!$A$1:$G$7092,6,0),"")</f>
        <v>above 2,500</v>
      </c>
      <c r="G4528" t="str">
        <f>_xlfn.IFNA(VLOOKUP(A4528,Obesity!$A$1:$G$7092,7,0),"")</f>
        <v>Non-Hispanic White</v>
      </c>
    </row>
    <row r="4529" spans="1:7" x14ac:dyDescent="0.4">
      <c r="A4529">
        <v>78084</v>
      </c>
      <c r="B4529">
        <f>_xlfn.IFNA(VLOOKUP(A4529,Obesity!$A$1:$G$7092,2,0),"")</f>
        <v>35.4</v>
      </c>
      <c r="C4529" t="str">
        <f>_xlfn.IFNA(VLOOKUP(A4529,Obesity!$A$1:$G$7092,3,0),"")</f>
        <v>Obese</v>
      </c>
      <c r="D4529" t="str">
        <f>_xlfn.IFNA(VLOOKUP(A4529,Obesity!$A$1:$G$7092,4,0),"")</f>
        <v>Female</v>
      </c>
      <c r="E4529" t="str">
        <f>_xlfn.IFNA(VLOOKUP(A4529,Obesity!$A$1:$G$7092,5,0),"")</f>
        <v>36 and above</v>
      </c>
      <c r="F4529" t="str">
        <f>_xlfn.IFNA(VLOOKUP(A4529,Obesity!$A$1:$G$7092,6,0),"")</f>
        <v>above 2,000</v>
      </c>
      <c r="G4529" t="str">
        <f>_xlfn.IFNA(VLOOKUP(A4529,Obesity!$A$1:$G$7092,7,0),"")</f>
        <v>Non-Hispanic White</v>
      </c>
    </row>
    <row r="4530" spans="1:7" x14ac:dyDescent="0.4">
      <c r="A4530">
        <v>78085</v>
      </c>
      <c r="B4530">
        <f>_xlfn.IFNA(VLOOKUP(A4530,Obesity!$A$1:$G$7092,2,0),"")</f>
        <v>16.399999999999999</v>
      </c>
      <c r="C4530" t="str">
        <f>_xlfn.IFNA(VLOOKUP(A4530,Obesity!$A$1:$G$7092,3,0),"")</f>
        <v>Obese</v>
      </c>
      <c r="D4530" t="str">
        <f>_xlfn.IFNA(VLOOKUP(A4530,Obesity!$A$1:$G$7092,4,0),"")</f>
        <v>Male</v>
      </c>
      <c r="E4530" t="str">
        <f>_xlfn.IFNA(VLOOKUP(A4530,Obesity!$A$1:$G$7092,5,0),"")</f>
        <v>35 and below</v>
      </c>
      <c r="F4530" t="str">
        <f>_xlfn.IFNA(VLOOKUP(A4530,Obesity!$A$1:$G$7092,6,0),"")</f>
        <v>above 2,500</v>
      </c>
      <c r="G4530" t="str">
        <f>_xlfn.IFNA(VLOOKUP(A4530,Obesity!$A$1:$G$7092,7,0),"")</f>
        <v>Non-Hispanic Black</v>
      </c>
    </row>
    <row r="4531" spans="1:7" x14ac:dyDescent="0.4">
      <c r="A4531">
        <v>78086</v>
      </c>
      <c r="B4531">
        <f>_xlfn.IFNA(VLOOKUP(A4531,Obesity!$A$1:$G$7092,2,0),"")</f>
        <v>21.1</v>
      </c>
      <c r="C4531" t="str">
        <f>_xlfn.IFNA(VLOOKUP(A4531,Obesity!$A$1:$G$7092,3,0),"")</f>
        <v>Normal weight</v>
      </c>
      <c r="D4531" t="str">
        <f>_xlfn.IFNA(VLOOKUP(A4531,Obesity!$A$1:$G$7092,4,0),"")</f>
        <v>Male</v>
      </c>
      <c r="E4531" t="str">
        <f>_xlfn.IFNA(VLOOKUP(A4531,Obesity!$A$1:$G$7092,5,0),"")</f>
        <v>36 and above</v>
      </c>
      <c r="F4531" t="str">
        <f>_xlfn.IFNA(VLOOKUP(A4531,Obesity!$A$1:$G$7092,6,0),"")</f>
        <v>below 2,500</v>
      </c>
      <c r="G4531" t="str">
        <f>_xlfn.IFNA(VLOOKUP(A4531,Obesity!$A$1:$G$7092,7,0),"")</f>
        <v>Non-Hispanic Black</v>
      </c>
    </row>
    <row r="4532" spans="1:7" x14ac:dyDescent="0.4">
      <c r="A4532">
        <v>78087</v>
      </c>
      <c r="B4532">
        <f>_xlfn.IFNA(VLOOKUP(A4532,Obesity!$A$1:$G$7092,2,0),"")</f>
        <v>17.5</v>
      </c>
      <c r="C4532" t="str">
        <f>_xlfn.IFNA(VLOOKUP(A4532,Obesity!$A$1:$G$7092,3,0),"")</f>
        <v>Normal weight</v>
      </c>
      <c r="D4532" t="str">
        <f>_xlfn.IFNA(VLOOKUP(A4532,Obesity!$A$1:$G$7092,4,0),"")</f>
        <v>Male</v>
      </c>
      <c r="E4532" t="str">
        <f>_xlfn.IFNA(VLOOKUP(A4532,Obesity!$A$1:$G$7092,5,0),"")</f>
        <v>35 and below</v>
      </c>
      <c r="F4532" t="str">
        <f>_xlfn.IFNA(VLOOKUP(A4532,Obesity!$A$1:$G$7092,6,0),"")</f>
        <v>below 2,500</v>
      </c>
      <c r="G4532" t="str">
        <f>_xlfn.IFNA(VLOOKUP(A4532,Obesity!$A$1:$G$7092,7,0),"")</f>
        <v>Non-Hispanic Black</v>
      </c>
    </row>
    <row r="4533" spans="1:7" x14ac:dyDescent="0.4">
      <c r="A4533">
        <v>78088</v>
      </c>
      <c r="B4533">
        <f>_xlfn.IFNA(VLOOKUP(A4533,Obesity!$A$1:$G$7092,2,0),"")</f>
        <v>20.2</v>
      </c>
      <c r="C4533" t="str">
        <f>_xlfn.IFNA(VLOOKUP(A4533,Obesity!$A$1:$G$7092,3,0),"")</f>
        <v>Normal weight</v>
      </c>
      <c r="D4533" t="str">
        <f>_xlfn.IFNA(VLOOKUP(A4533,Obesity!$A$1:$G$7092,4,0),"")</f>
        <v>Male</v>
      </c>
      <c r="E4533" t="str">
        <f>_xlfn.IFNA(VLOOKUP(A4533,Obesity!$A$1:$G$7092,5,0),"")</f>
        <v>36 and above</v>
      </c>
      <c r="F4533" t="str">
        <f>_xlfn.IFNA(VLOOKUP(A4533,Obesity!$A$1:$G$7092,6,0),"")</f>
        <v>above 2,500</v>
      </c>
      <c r="G4533" t="str">
        <f>_xlfn.IFNA(VLOOKUP(A4533,Obesity!$A$1:$G$7092,7,0),"")</f>
        <v>Non-Hispanic Black</v>
      </c>
    </row>
    <row r="4534" spans="1:7" x14ac:dyDescent="0.4">
      <c r="A4534">
        <v>78089</v>
      </c>
      <c r="B4534">
        <f>_xlfn.IFNA(VLOOKUP(A4534,Obesity!$A$1:$G$7092,2,0),"")</f>
        <v>33.4</v>
      </c>
      <c r="C4534" t="str">
        <f>_xlfn.IFNA(VLOOKUP(A4534,Obesity!$A$1:$G$7092,3,0),"")</f>
        <v>Overweight</v>
      </c>
      <c r="D4534" t="str">
        <f>_xlfn.IFNA(VLOOKUP(A4534,Obesity!$A$1:$G$7092,4,0),"")</f>
        <v>Male</v>
      </c>
      <c r="E4534" t="str">
        <f>_xlfn.IFNA(VLOOKUP(A4534,Obesity!$A$1:$G$7092,5,0),"")</f>
        <v>36 and above</v>
      </c>
      <c r="F4534" t="str">
        <f>_xlfn.IFNA(VLOOKUP(A4534,Obesity!$A$1:$G$7092,6,0),"")</f>
        <v>above 2,500</v>
      </c>
      <c r="G4534" t="str">
        <f>_xlfn.IFNA(VLOOKUP(A4534,Obesity!$A$1:$G$7092,7,0),"")</f>
        <v>Other Hispanic</v>
      </c>
    </row>
    <row r="4535" spans="1:7" x14ac:dyDescent="0.4">
      <c r="A4535">
        <v>78090</v>
      </c>
      <c r="B4535">
        <f>_xlfn.IFNA(VLOOKUP(A4535,Obesity!$A$1:$G$7092,2,0),"")</f>
        <v>15.6</v>
      </c>
      <c r="C4535" t="str">
        <f>_xlfn.IFNA(VLOOKUP(A4535,Obesity!$A$1:$G$7092,3,0),"")</f>
        <v>Underweight</v>
      </c>
      <c r="D4535" t="str">
        <f>_xlfn.IFNA(VLOOKUP(A4535,Obesity!$A$1:$G$7092,4,0),"")</f>
        <v>Female</v>
      </c>
      <c r="E4535" t="str">
        <f>_xlfn.IFNA(VLOOKUP(A4535,Obesity!$A$1:$G$7092,5,0),"")</f>
        <v>35 and below</v>
      </c>
      <c r="F4535" t="str">
        <f>_xlfn.IFNA(VLOOKUP(A4535,Obesity!$A$1:$G$7092,6,0),"")</f>
        <v>below 2,000</v>
      </c>
      <c r="G4535" t="str">
        <f>_xlfn.IFNA(VLOOKUP(A4535,Obesity!$A$1:$G$7092,7,0),"")</f>
        <v>Non-Hispanic White</v>
      </c>
    </row>
    <row r="4536" spans="1:7" x14ac:dyDescent="0.4">
      <c r="A4536">
        <v>78091</v>
      </c>
      <c r="B4536" t="str">
        <f>_xlfn.IFNA(VLOOKUP(A4536,Obesity!$A$1:$G$7092,2,0),"")</f>
        <v/>
      </c>
      <c r="C4536" t="str">
        <f>_xlfn.IFNA(VLOOKUP(A4536,Obesity!$A$1:$G$7092,3,0),"")</f>
        <v/>
      </c>
      <c r="D4536" t="str">
        <f>_xlfn.IFNA(VLOOKUP(A4536,Obesity!$A$1:$G$7092,4,0),"")</f>
        <v/>
      </c>
      <c r="E4536" t="str">
        <f>_xlfn.IFNA(VLOOKUP(A4536,Obesity!$A$1:$G$7092,5,0),"")</f>
        <v/>
      </c>
      <c r="F4536" t="str">
        <f>_xlfn.IFNA(VLOOKUP(A4536,Obesity!$A$1:$G$7092,6,0),"")</f>
        <v/>
      </c>
      <c r="G4536" t="str">
        <f>_xlfn.IFNA(VLOOKUP(A4536,Obesity!$A$1:$G$7092,7,0),"")</f>
        <v/>
      </c>
    </row>
    <row r="4537" spans="1:7" x14ac:dyDescent="0.4">
      <c r="A4537">
        <v>78092</v>
      </c>
      <c r="B4537">
        <f>_xlfn.IFNA(VLOOKUP(A4537,Obesity!$A$1:$G$7092,2,0),"")</f>
        <v>24.1</v>
      </c>
      <c r="C4537" t="str">
        <f>_xlfn.IFNA(VLOOKUP(A4537,Obesity!$A$1:$G$7092,3,0),"")</f>
        <v>Normal weight</v>
      </c>
      <c r="D4537" t="str">
        <f>_xlfn.IFNA(VLOOKUP(A4537,Obesity!$A$1:$G$7092,4,0),"")</f>
        <v>Female</v>
      </c>
      <c r="E4537" t="str">
        <f>_xlfn.IFNA(VLOOKUP(A4537,Obesity!$A$1:$G$7092,5,0),"")</f>
        <v>35 and below</v>
      </c>
      <c r="F4537" t="str">
        <f>_xlfn.IFNA(VLOOKUP(A4537,Obesity!$A$1:$G$7092,6,0),"")</f>
        <v>below 2,000</v>
      </c>
      <c r="G4537" t="str">
        <f>_xlfn.IFNA(VLOOKUP(A4537,Obesity!$A$1:$G$7092,7,0),"")</f>
        <v>Non-Hispanic Asian</v>
      </c>
    </row>
    <row r="4538" spans="1:7" x14ac:dyDescent="0.4">
      <c r="A4538">
        <v>78093</v>
      </c>
      <c r="B4538" t="str">
        <f>_xlfn.IFNA(VLOOKUP(A4538,Obesity!$A$1:$G$7092,2,0),"")</f>
        <v/>
      </c>
      <c r="C4538" t="str">
        <f>_xlfn.IFNA(VLOOKUP(A4538,Obesity!$A$1:$G$7092,3,0),"")</f>
        <v/>
      </c>
      <c r="D4538" t="str">
        <f>_xlfn.IFNA(VLOOKUP(A4538,Obesity!$A$1:$G$7092,4,0),"")</f>
        <v/>
      </c>
      <c r="E4538" t="str">
        <f>_xlfn.IFNA(VLOOKUP(A4538,Obesity!$A$1:$G$7092,5,0),"")</f>
        <v/>
      </c>
      <c r="F4538" t="str">
        <f>_xlfn.IFNA(VLOOKUP(A4538,Obesity!$A$1:$G$7092,6,0),"")</f>
        <v/>
      </c>
      <c r="G4538" t="str">
        <f>_xlfn.IFNA(VLOOKUP(A4538,Obesity!$A$1:$G$7092,7,0),"")</f>
        <v/>
      </c>
    </row>
    <row r="4539" spans="1:7" x14ac:dyDescent="0.4">
      <c r="A4539">
        <v>78094</v>
      </c>
      <c r="B4539" t="str">
        <f>_xlfn.IFNA(VLOOKUP(A4539,Obesity!$A$1:$G$7092,2,0),"")</f>
        <v/>
      </c>
      <c r="C4539" t="str">
        <f>_xlfn.IFNA(VLOOKUP(A4539,Obesity!$A$1:$G$7092,3,0),"")</f>
        <v/>
      </c>
      <c r="D4539" t="str">
        <f>_xlfn.IFNA(VLOOKUP(A4539,Obesity!$A$1:$G$7092,4,0),"")</f>
        <v/>
      </c>
      <c r="E4539" t="str">
        <f>_xlfn.IFNA(VLOOKUP(A4539,Obesity!$A$1:$G$7092,5,0),"")</f>
        <v/>
      </c>
      <c r="F4539" t="str">
        <f>_xlfn.IFNA(VLOOKUP(A4539,Obesity!$A$1:$G$7092,6,0),"")</f>
        <v/>
      </c>
      <c r="G4539" t="str">
        <f>_xlfn.IFNA(VLOOKUP(A4539,Obesity!$A$1:$G$7092,7,0),"")</f>
        <v/>
      </c>
    </row>
    <row r="4540" spans="1:7" x14ac:dyDescent="0.4">
      <c r="A4540">
        <v>78095</v>
      </c>
      <c r="B4540">
        <f>_xlfn.IFNA(VLOOKUP(A4540,Obesity!$A$1:$G$7092,2,0),"")</f>
        <v>21.5</v>
      </c>
      <c r="C4540" t="str">
        <f>_xlfn.IFNA(VLOOKUP(A4540,Obesity!$A$1:$G$7092,3,0),"")</f>
        <v>Normal weight</v>
      </c>
      <c r="D4540" t="str">
        <f>_xlfn.IFNA(VLOOKUP(A4540,Obesity!$A$1:$G$7092,4,0),"")</f>
        <v>Female</v>
      </c>
      <c r="E4540" t="str">
        <f>_xlfn.IFNA(VLOOKUP(A4540,Obesity!$A$1:$G$7092,5,0),"")</f>
        <v>36 and above</v>
      </c>
      <c r="F4540" t="str">
        <f>_xlfn.IFNA(VLOOKUP(A4540,Obesity!$A$1:$G$7092,6,0),"")</f>
        <v>below 2,000</v>
      </c>
      <c r="G4540" t="str">
        <f>_xlfn.IFNA(VLOOKUP(A4540,Obesity!$A$1:$G$7092,7,0),"")</f>
        <v>Other Hispanic</v>
      </c>
    </row>
    <row r="4541" spans="1:7" x14ac:dyDescent="0.4">
      <c r="A4541">
        <v>78096</v>
      </c>
      <c r="B4541">
        <f>_xlfn.IFNA(VLOOKUP(A4541,Obesity!$A$1:$G$7092,2,0),"")</f>
        <v>30.1</v>
      </c>
      <c r="C4541" t="str">
        <f>_xlfn.IFNA(VLOOKUP(A4541,Obesity!$A$1:$G$7092,3,0),"")</f>
        <v>Obese</v>
      </c>
      <c r="D4541" t="str">
        <f>_xlfn.IFNA(VLOOKUP(A4541,Obesity!$A$1:$G$7092,4,0),"")</f>
        <v>Male</v>
      </c>
      <c r="E4541" t="str">
        <f>_xlfn.IFNA(VLOOKUP(A4541,Obesity!$A$1:$G$7092,5,0),"")</f>
        <v>35 and below</v>
      </c>
      <c r="F4541" t="str">
        <f>_xlfn.IFNA(VLOOKUP(A4541,Obesity!$A$1:$G$7092,6,0),"")</f>
        <v>below 2,500</v>
      </c>
      <c r="G4541" t="str">
        <f>_xlfn.IFNA(VLOOKUP(A4541,Obesity!$A$1:$G$7092,7,0),"")</f>
        <v>Non-Hispanic White</v>
      </c>
    </row>
    <row r="4542" spans="1:7" x14ac:dyDescent="0.4">
      <c r="A4542">
        <v>78097</v>
      </c>
      <c r="B4542" t="str">
        <f>_xlfn.IFNA(VLOOKUP(A4542,Obesity!$A$1:$G$7092,2,0),"")</f>
        <v/>
      </c>
      <c r="C4542" t="str">
        <f>_xlfn.IFNA(VLOOKUP(A4542,Obesity!$A$1:$G$7092,3,0),"")</f>
        <v/>
      </c>
      <c r="D4542" t="str">
        <f>_xlfn.IFNA(VLOOKUP(A4542,Obesity!$A$1:$G$7092,4,0),"")</f>
        <v/>
      </c>
      <c r="E4542" t="str">
        <f>_xlfn.IFNA(VLOOKUP(A4542,Obesity!$A$1:$G$7092,5,0),"")</f>
        <v/>
      </c>
      <c r="F4542" t="str">
        <f>_xlfn.IFNA(VLOOKUP(A4542,Obesity!$A$1:$G$7092,6,0),"")</f>
        <v/>
      </c>
      <c r="G4542" t="str">
        <f>_xlfn.IFNA(VLOOKUP(A4542,Obesity!$A$1:$G$7092,7,0),"")</f>
        <v/>
      </c>
    </row>
    <row r="4543" spans="1:7" x14ac:dyDescent="0.4">
      <c r="A4543">
        <v>78098</v>
      </c>
      <c r="B4543" t="str">
        <f>_xlfn.IFNA(VLOOKUP(A4543,Obesity!$A$1:$G$7092,2,0),"")</f>
        <v/>
      </c>
      <c r="C4543" t="str">
        <f>_xlfn.IFNA(VLOOKUP(A4543,Obesity!$A$1:$G$7092,3,0),"")</f>
        <v/>
      </c>
      <c r="D4543" t="str">
        <f>_xlfn.IFNA(VLOOKUP(A4543,Obesity!$A$1:$G$7092,4,0),"")</f>
        <v/>
      </c>
      <c r="E4543" t="str">
        <f>_xlfn.IFNA(VLOOKUP(A4543,Obesity!$A$1:$G$7092,5,0),"")</f>
        <v/>
      </c>
      <c r="F4543" t="str">
        <f>_xlfn.IFNA(VLOOKUP(A4543,Obesity!$A$1:$G$7092,6,0),"")</f>
        <v/>
      </c>
      <c r="G4543" t="str">
        <f>_xlfn.IFNA(VLOOKUP(A4543,Obesity!$A$1:$G$7092,7,0),"")</f>
        <v/>
      </c>
    </row>
    <row r="4544" spans="1:7" x14ac:dyDescent="0.4">
      <c r="A4544">
        <v>78099</v>
      </c>
      <c r="B4544">
        <f>_xlfn.IFNA(VLOOKUP(A4544,Obesity!$A$1:$G$7092,2,0),"")</f>
        <v>22.3</v>
      </c>
      <c r="C4544" t="str">
        <f>_xlfn.IFNA(VLOOKUP(A4544,Obesity!$A$1:$G$7092,3,0),"")</f>
        <v>Obese</v>
      </c>
      <c r="D4544" t="str">
        <f>_xlfn.IFNA(VLOOKUP(A4544,Obesity!$A$1:$G$7092,4,0),"")</f>
        <v>Male</v>
      </c>
      <c r="E4544" t="str">
        <f>_xlfn.IFNA(VLOOKUP(A4544,Obesity!$A$1:$G$7092,5,0),"")</f>
        <v>36 and above</v>
      </c>
      <c r="F4544" t="str">
        <f>_xlfn.IFNA(VLOOKUP(A4544,Obesity!$A$1:$G$7092,6,0),"")</f>
        <v>below 2,500</v>
      </c>
      <c r="G4544" t="str">
        <f>_xlfn.IFNA(VLOOKUP(A4544,Obesity!$A$1:$G$7092,7,0),"")</f>
        <v>Non-Hispanic White</v>
      </c>
    </row>
    <row r="4545" spans="1:7" x14ac:dyDescent="0.4">
      <c r="A4545">
        <v>78100</v>
      </c>
      <c r="B4545">
        <f>_xlfn.IFNA(VLOOKUP(A4545,Obesity!$A$1:$G$7092,2,0),"")</f>
        <v>14.5</v>
      </c>
      <c r="C4545" t="str">
        <f>_xlfn.IFNA(VLOOKUP(A4545,Obesity!$A$1:$G$7092,3,0),"")</f>
        <v>Overweight</v>
      </c>
      <c r="D4545" t="str">
        <f>_xlfn.IFNA(VLOOKUP(A4545,Obesity!$A$1:$G$7092,4,0),"")</f>
        <v>Male</v>
      </c>
      <c r="E4545" t="str">
        <f>_xlfn.IFNA(VLOOKUP(A4545,Obesity!$A$1:$G$7092,5,0),"")</f>
        <v>36 and above</v>
      </c>
      <c r="F4545" t="str">
        <f>_xlfn.IFNA(VLOOKUP(A4545,Obesity!$A$1:$G$7092,6,0),"")</f>
        <v>below 2,500</v>
      </c>
      <c r="G4545" t="str">
        <f>_xlfn.IFNA(VLOOKUP(A4545,Obesity!$A$1:$G$7092,7,0),"")</f>
        <v>Non-Hispanic Black</v>
      </c>
    </row>
    <row r="4546" spans="1:7" x14ac:dyDescent="0.4">
      <c r="A4546">
        <v>78101</v>
      </c>
      <c r="B4546">
        <f>_xlfn.IFNA(VLOOKUP(A4546,Obesity!$A$1:$G$7092,2,0),"")</f>
        <v>39.200000000000003</v>
      </c>
      <c r="C4546" t="str">
        <f>_xlfn.IFNA(VLOOKUP(A4546,Obesity!$A$1:$G$7092,3,0),"")</f>
        <v>Obese</v>
      </c>
      <c r="D4546" t="str">
        <f>_xlfn.IFNA(VLOOKUP(A4546,Obesity!$A$1:$G$7092,4,0),"")</f>
        <v>Female</v>
      </c>
      <c r="E4546" t="str">
        <f>_xlfn.IFNA(VLOOKUP(A4546,Obesity!$A$1:$G$7092,5,0),"")</f>
        <v>36 and above</v>
      </c>
      <c r="F4546" t="str">
        <f>_xlfn.IFNA(VLOOKUP(A4546,Obesity!$A$1:$G$7092,6,0),"")</f>
        <v>below 2,000</v>
      </c>
      <c r="G4546" t="str">
        <f>_xlfn.IFNA(VLOOKUP(A4546,Obesity!$A$1:$G$7092,7,0),"")</f>
        <v>Non-Hispanic White</v>
      </c>
    </row>
    <row r="4547" spans="1:7" x14ac:dyDescent="0.4">
      <c r="A4547">
        <v>78102</v>
      </c>
      <c r="B4547" t="str">
        <f>_xlfn.IFNA(VLOOKUP(A4547,Obesity!$A$1:$G$7092,2,0),"")</f>
        <v/>
      </c>
      <c r="C4547" t="str">
        <f>_xlfn.IFNA(VLOOKUP(A4547,Obesity!$A$1:$G$7092,3,0),"")</f>
        <v/>
      </c>
      <c r="D4547" t="str">
        <f>_xlfn.IFNA(VLOOKUP(A4547,Obesity!$A$1:$G$7092,4,0),"")</f>
        <v/>
      </c>
      <c r="E4547" t="str">
        <f>_xlfn.IFNA(VLOOKUP(A4547,Obesity!$A$1:$G$7092,5,0),"")</f>
        <v/>
      </c>
      <c r="F4547" t="str">
        <f>_xlfn.IFNA(VLOOKUP(A4547,Obesity!$A$1:$G$7092,6,0),"")</f>
        <v/>
      </c>
      <c r="G4547" t="str">
        <f>_xlfn.IFNA(VLOOKUP(A4547,Obesity!$A$1:$G$7092,7,0),"")</f>
        <v/>
      </c>
    </row>
    <row r="4548" spans="1:7" x14ac:dyDescent="0.4">
      <c r="A4548">
        <v>78103</v>
      </c>
      <c r="B4548" t="str">
        <f>_xlfn.IFNA(VLOOKUP(A4548,Obesity!$A$1:$G$7092,2,0),"")</f>
        <v/>
      </c>
      <c r="C4548" t="str">
        <f>_xlfn.IFNA(VLOOKUP(A4548,Obesity!$A$1:$G$7092,3,0),"")</f>
        <v/>
      </c>
      <c r="D4548" t="str">
        <f>_xlfn.IFNA(VLOOKUP(A4548,Obesity!$A$1:$G$7092,4,0),"")</f>
        <v/>
      </c>
      <c r="E4548" t="str">
        <f>_xlfn.IFNA(VLOOKUP(A4548,Obesity!$A$1:$G$7092,5,0),"")</f>
        <v/>
      </c>
      <c r="F4548" t="str">
        <f>_xlfn.IFNA(VLOOKUP(A4548,Obesity!$A$1:$G$7092,6,0),"")</f>
        <v/>
      </c>
      <c r="G4548" t="str">
        <f>_xlfn.IFNA(VLOOKUP(A4548,Obesity!$A$1:$G$7092,7,0),"")</f>
        <v/>
      </c>
    </row>
    <row r="4549" spans="1:7" x14ac:dyDescent="0.4">
      <c r="A4549">
        <v>78104</v>
      </c>
      <c r="B4549">
        <f>_xlfn.IFNA(VLOOKUP(A4549,Obesity!$A$1:$G$7092,2,0),"")</f>
        <v>22.7</v>
      </c>
      <c r="C4549" t="str">
        <f>_xlfn.IFNA(VLOOKUP(A4549,Obesity!$A$1:$G$7092,3,0),"")</f>
        <v>Obese</v>
      </c>
      <c r="D4549" t="str">
        <f>_xlfn.IFNA(VLOOKUP(A4549,Obesity!$A$1:$G$7092,4,0),"")</f>
        <v>Male</v>
      </c>
      <c r="E4549" t="str">
        <f>_xlfn.IFNA(VLOOKUP(A4549,Obesity!$A$1:$G$7092,5,0),"")</f>
        <v>36 and above</v>
      </c>
      <c r="F4549" t="str">
        <f>_xlfn.IFNA(VLOOKUP(A4549,Obesity!$A$1:$G$7092,6,0),"")</f>
        <v>above 2,500</v>
      </c>
      <c r="G4549" t="str">
        <f>_xlfn.IFNA(VLOOKUP(A4549,Obesity!$A$1:$G$7092,7,0),"")</f>
        <v>Mexican American</v>
      </c>
    </row>
    <row r="4550" spans="1:7" x14ac:dyDescent="0.4">
      <c r="A4550">
        <v>78105</v>
      </c>
      <c r="B4550">
        <f>_xlfn.IFNA(VLOOKUP(A4550,Obesity!$A$1:$G$7092,2,0),"")</f>
        <v>22.7</v>
      </c>
      <c r="C4550" t="str">
        <f>_xlfn.IFNA(VLOOKUP(A4550,Obesity!$A$1:$G$7092,3,0),"")</f>
        <v>Normal weight</v>
      </c>
      <c r="D4550" t="str">
        <f>_xlfn.IFNA(VLOOKUP(A4550,Obesity!$A$1:$G$7092,4,0),"")</f>
        <v>Female</v>
      </c>
      <c r="E4550" t="str">
        <f>_xlfn.IFNA(VLOOKUP(A4550,Obesity!$A$1:$G$7092,5,0),"")</f>
        <v>36 and above</v>
      </c>
      <c r="F4550" t="str">
        <f>_xlfn.IFNA(VLOOKUP(A4550,Obesity!$A$1:$G$7092,6,0),"")</f>
        <v>below 2,000</v>
      </c>
      <c r="G4550" t="str">
        <f>_xlfn.IFNA(VLOOKUP(A4550,Obesity!$A$1:$G$7092,7,0),"")</f>
        <v>Non-Hispanic Asian</v>
      </c>
    </row>
    <row r="4551" spans="1:7" x14ac:dyDescent="0.4">
      <c r="A4551">
        <v>78106</v>
      </c>
      <c r="B4551">
        <f>_xlfn.IFNA(VLOOKUP(A4551,Obesity!$A$1:$G$7092,2,0),"")</f>
        <v>15.6</v>
      </c>
      <c r="C4551" t="str">
        <f>_xlfn.IFNA(VLOOKUP(A4551,Obesity!$A$1:$G$7092,3,0),"")</f>
        <v>Underweight</v>
      </c>
      <c r="D4551" t="str">
        <f>_xlfn.IFNA(VLOOKUP(A4551,Obesity!$A$1:$G$7092,4,0),"")</f>
        <v>Male</v>
      </c>
      <c r="E4551" t="str">
        <f>_xlfn.IFNA(VLOOKUP(A4551,Obesity!$A$1:$G$7092,5,0),"")</f>
        <v>35 and below</v>
      </c>
      <c r="F4551" t="str">
        <f>_xlfn.IFNA(VLOOKUP(A4551,Obesity!$A$1:$G$7092,6,0),"")</f>
        <v>below 2,500</v>
      </c>
      <c r="G4551" t="str">
        <f>_xlfn.IFNA(VLOOKUP(A4551,Obesity!$A$1:$G$7092,7,0),"")</f>
        <v>Non-Hispanic Black</v>
      </c>
    </row>
    <row r="4552" spans="1:7" x14ac:dyDescent="0.4">
      <c r="A4552">
        <v>78107</v>
      </c>
      <c r="B4552">
        <f>_xlfn.IFNA(VLOOKUP(A4552,Obesity!$A$1:$G$7092,2,0),"")</f>
        <v>27.9</v>
      </c>
      <c r="C4552" t="str">
        <f>_xlfn.IFNA(VLOOKUP(A4552,Obesity!$A$1:$G$7092,3,0),"")</f>
        <v>Obese</v>
      </c>
      <c r="D4552" t="str">
        <f>_xlfn.IFNA(VLOOKUP(A4552,Obesity!$A$1:$G$7092,4,0),"")</f>
        <v>Female</v>
      </c>
      <c r="E4552" t="str">
        <f>_xlfn.IFNA(VLOOKUP(A4552,Obesity!$A$1:$G$7092,5,0),"")</f>
        <v>36 and above</v>
      </c>
      <c r="F4552" t="str">
        <f>_xlfn.IFNA(VLOOKUP(A4552,Obesity!$A$1:$G$7092,6,0),"")</f>
        <v>above 2,000</v>
      </c>
      <c r="G4552" t="str">
        <f>_xlfn.IFNA(VLOOKUP(A4552,Obesity!$A$1:$G$7092,7,0),"")</f>
        <v>Non-Hispanic White</v>
      </c>
    </row>
    <row r="4553" spans="1:7" x14ac:dyDescent="0.4">
      <c r="A4553">
        <v>78108</v>
      </c>
      <c r="B4553">
        <f>_xlfn.IFNA(VLOOKUP(A4553,Obesity!$A$1:$G$7092,2,0),"")</f>
        <v>25.3</v>
      </c>
      <c r="C4553" t="str">
        <f>_xlfn.IFNA(VLOOKUP(A4553,Obesity!$A$1:$G$7092,3,0),"")</f>
        <v>Normal weight</v>
      </c>
      <c r="D4553" t="str">
        <f>_xlfn.IFNA(VLOOKUP(A4553,Obesity!$A$1:$G$7092,4,0),"")</f>
        <v>Male</v>
      </c>
      <c r="E4553" t="str">
        <f>_xlfn.IFNA(VLOOKUP(A4553,Obesity!$A$1:$G$7092,5,0),"")</f>
        <v>36 and above</v>
      </c>
      <c r="F4553" t="str">
        <f>_xlfn.IFNA(VLOOKUP(A4553,Obesity!$A$1:$G$7092,6,0),"")</f>
        <v>below 2,500</v>
      </c>
      <c r="G4553" t="str">
        <f>_xlfn.IFNA(VLOOKUP(A4553,Obesity!$A$1:$G$7092,7,0),"")</f>
        <v>Non-Hispanic Black</v>
      </c>
    </row>
    <row r="4554" spans="1:7" x14ac:dyDescent="0.4">
      <c r="A4554">
        <v>78109</v>
      </c>
      <c r="B4554">
        <f>_xlfn.IFNA(VLOOKUP(A4554,Obesity!$A$1:$G$7092,2,0),"")</f>
        <v>22.3</v>
      </c>
      <c r="C4554" t="str">
        <f>_xlfn.IFNA(VLOOKUP(A4554,Obesity!$A$1:$G$7092,3,0),"")</f>
        <v>Obese</v>
      </c>
      <c r="D4554" t="str">
        <f>_xlfn.IFNA(VLOOKUP(A4554,Obesity!$A$1:$G$7092,4,0),"")</f>
        <v>Male</v>
      </c>
      <c r="E4554" t="str">
        <f>_xlfn.IFNA(VLOOKUP(A4554,Obesity!$A$1:$G$7092,5,0),"")</f>
        <v>35 and below</v>
      </c>
      <c r="F4554" t="str">
        <f>_xlfn.IFNA(VLOOKUP(A4554,Obesity!$A$1:$G$7092,6,0),"")</f>
        <v>below 2,500</v>
      </c>
      <c r="G4554" t="str">
        <f>_xlfn.IFNA(VLOOKUP(A4554,Obesity!$A$1:$G$7092,7,0),"")</f>
        <v>Non-Hispanic White</v>
      </c>
    </row>
    <row r="4555" spans="1:7" x14ac:dyDescent="0.4">
      <c r="A4555">
        <v>78110</v>
      </c>
      <c r="B4555">
        <f>_xlfn.IFNA(VLOOKUP(A4555,Obesity!$A$1:$G$7092,2,0),"")</f>
        <v>31.3</v>
      </c>
      <c r="C4555" t="str">
        <f>_xlfn.IFNA(VLOOKUP(A4555,Obesity!$A$1:$G$7092,3,0),"")</f>
        <v>Normal weight</v>
      </c>
      <c r="D4555" t="str">
        <f>_xlfn.IFNA(VLOOKUP(A4555,Obesity!$A$1:$G$7092,4,0),"")</f>
        <v>Female</v>
      </c>
      <c r="E4555" t="str">
        <f>_xlfn.IFNA(VLOOKUP(A4555,Obesity!$A$1:$G$7092,5,0),"")</f>
        <v>35 and below</v>
      </c>
      <c r="F4555" t="str">
        <f>_xlfn.IFNA(VLOOKUP(A4555,Obesity!$A$1:$G$7092,6,0),"")</f>
        <v>below 2,000</v>
      </c>
      <c r="G4555" t="str">
        <f>_xlfn.IFNA(VLOOKUP(A4555,Obesity!$A$1:$G$7092,7,0),"")</f>
        <v>Non-Hispanic White</v>
      </c>
    </row>
    <row r="4556" spans="1:7" x14ac:dyDescent="0.4">
      <c r="A4556">
        <v>78111</v>
      </c>
      <c r="B4556">
        <f>_xlfn.IFNA(VLOOKUP(A4556,Obesity!$A$1:$G$7092,2,0),"")</f>
        <v>31.7</v>
      </c>
      <c r="C4556" t="str">
        <f>_xlfn.IFNA(VLOOKUP(A4556,Obesity!$A$1:$G$7092,3,0),"")</f>
        <v>Normal weight</v>
      </c>
      <c r="D4556" t="str">
        <f>_xlfn.IFNA(VLOOKUP(A4556,Obesity!$A$1:$G$7092,4,0),"")</f>
        <v>Male</v>
      </c>
      <c r="E4556" t="str">
        <f>_xlfn.IFNA(VLOOKUP(A4556,Obesity!$A$1:$G$7092,5,0),"")</f>
        <v>35 and below</v>
      </c>
      <c r="F4556" t="str">
        <f>_xlfn.IFNA(VLOOKUP(A4556,Obesity!$A$1:$G$7092,6,0),"")</f>
        <v>below 2,500</v>
      </c>
      <c r="G4556" t="str">
        <f>_xlfn.IFNA(VLOOKUP(A4556,Obesity!$A$1:$G$7092,7,0),"")</f>
        <v>Non-Hispanic White</v>
      </c>
    </row>
    <row r="4557" spans="1:7" x14ac:dyDescent="0.4">
      <c r="A4557">
        <v>78112</v>
      </c>
      <c r="B4557">
        <f>_xlfn.IFNA(VLOOKUP(A4557,Obesity!$A$1:$G$7092,2,0),"")</f>
        <v>19.3</v>
      </c>
      <c r="C4557" t="str">
        <f>_xlfn.IFNA(VLOOKUP(A4557,Obesity!$A$1:$G$7092,3,0),"")</f>
        <v>Underweight</v>
      </c>
      <c r="D4557" t="str">
        <f>_xlfn.IFNA(VLOOKUP(A4557,Obesity!$A$1:$G$7092,4,0),"")</f>
        <v>Female</v>
      </c>
      <c r="E4557" t="str">
        <f>_xlfn.IFNA(VLOOKUP(A4557,Obesity!$A$1:$G$7092,5,0),"")</f>
        <v>35 and below</v>
      </c>
      <c r="F4557" t="str">
        <f>_xlfn.IFNA(VLOOKUP(A4557,Obesity!$A$1:$G$7092,6,0),"")</f>
        <v>below 2,000</v>
      </c>
      <c r="G4557" t="str">
        <f>_xlfn.IFNA(VLOOKUP(A4557,Obesity!$A$1:$G$7092,7,0),"")</f>
        <v>Other Race - Including Multi-Racial</v>
      </c>
    </row>
    <row r="4558" spans="1:7" x14ac:dyDescent="0.4">
      <c r="A4558">
        <v>78113</v>
      </c>
      <c r="B4558">
        <f>_xlfn.IFNA(VLOOKUP(A4558,Obesity!$A$1:$G$7092,2,0),"")</f>
        <v>36.1</v>
      </c>
      <c r="C4558" t="str">
        <f>_xlfn.IFNA(VLOOKUP(A4558,Obesity!$A$1:$G$7092,3,0),"")</f>
        <v>Underweight</v>
      </c>
      <c r="D4558" t="str">
        <f>_xlfn.IFNA(VLOOKUP(A4558,Obesity!$A$1:$G$7092,4,0),"")</f>
        <v>Female</v>
      </c>
      <c r="E4558" t="str">
        <f>_xlfn.IFNA(VLOOKUP(A4558,Obesity!$A$1:$G$7092,5,0),"")</f>
        <v>35 and below</v>
      </c>
      <c r="F4558" t="str">
        <f>_xlfn.IFNA(VLOOKUP(A4558,Obesity!$A$1:$G$7092,6,0),"")</f>
        <v>below 2,000</v>
      </c>
      <c r="G4558" t="str">
        <f>_xlfn.IFNA(VLOOKUP(A4558,Obesity!$A$1:$G$7092,7,0),"")</f>
        <v>Non-Hispanic White</v>
      </c>
    </row>
    <row r="4559" spans="1:7" x14ac:dyDescent="0.4">
      <c r="A4559">
        <v>78114</v>
      </c>
      <c r="B4559">
        <f>_xlfn.IFNA(VLOOKUP(A4559,Obesity!$A$1:$G$7092,2,0),"")</f>
        <v>52.4</v>
      </c>
      <c r="C4559" t="str">
        <f>_xlfn.IFNA(VLOOKUP(A4559,Obesity!$A$1:$G$7092,3,0),"")</f>
        <v>Normal weight</v>
      </c>
      <c r="D4559" t="str">
        <f>_xlfn.IFNA(VLOOKUP(A4559,Obesity!$A$1:$G$7092,4,0),"")</f>
        <v>Female</v>
      </c>
      <c r="E4559" t="str">
        <f>_xlfn.IFNA(VLOOKUP(A4559,Obesity!$A$1:$G$7092,5,0),"")</f>
        <v>36 and above</v>
      </c>
      <c r="F4559" t="str">
        <f>_xlfn.IFNA(VLOOKUP(A4559,Obesity!$A$1:$G$7092,6,0),"")</f>
        <v>below 2,000</v>
      </c>
      <c r="G4559" t="str">
        <f>_xlfn.IFNA(VLOOKUP(A4559,Obesity!$A$1:$G$7092,7,0),"")</f>
        <v>Non-Hispanic White</v>
      </c>
    </row>
    <row r="4560" spans="1:7" x14ac:dyDescent="0.4">
      <c r="A4560">
        <v>78115</v>
      </c>
      <c r="B4560">
        <f>_xlfn.IFNA(VLOOKUP(A4560,Obesity!$A$1:$G$7092,2,0),"")</f>
        <v>0</v>
      </c>
      <c r="C4560" t="str">
        <f>_xlfn.IFNA(VLOOKUP(A4560,Obesity!$A$1:$G$7092,3,0),"")</f>
        <v>Normal weight</v>
      </c>
      <c r="D4560" t="str">
        <f>_xlfn.IFNA(VLOOKUP(A4560,Obesity!$A$1:$G$7092,4,0),"")</f>
        <v>Male</v>
      </c>
      <c r="E4560" t="str">
        <f>_xlfn.IFNA(VLOOKUP(A4560,Obesity!$A$1:$G$7092,5,0),"")</f>
        <v>35 and below</v>
      </c>
      <c r="F4560" t="str">
        <f>_xlfn.IFNA(VLOOKUP(A4560,Obesity!$A$1:$G$7092,6,0),"")</f>
        <v>below 2,500</v>
      </c>
      <c r="G4560" t="str">
        <f>_xlfn.IFNA(VLOOKUP(A4560,Obesity!$A$1:$G$7092,7,0),"")</f>
        <v>Non-Hispanic White</v>
      </c>
    </row>
    <row r="4561" spans="1:7" x14ac:dyDescent="0.4">
      <c r="A4561">
        <v>78116</v>
      </c>
      <c r="B4561">
        <f>_xlfn.IFNA(VLOOKUP(A4561,Obesity!$A$1:$G$7092,2,0),"")</f>
        <v>16.399999999999999</v>
      </c>
      <c r="C4561" t="str">
        <f>_xlfn.IFNA(VLOOKUP(A4561,Obesity!$A$1:$G$7092,3,0),"")</f>
        <v>Underweight</v>
      </c>
      <c r="D4561" t="str">
        <f>_xlfn.IFNA(VLOOKUP(A4561,Obesity!$A$1:$G$7092,4,0),"")</f>
        <v>Female</v>
      </c>
      <c r="E4561" t="str">
        <f>_xlfn.IFNA(VLOOKUP(A4561,Obesity!$A$1:$G$7092,5,0),"")</f>
        <v>35 and below</v>
      </c>
      <c r="F4561" t="str">
        <f>_xlfn.IFNA(VLOOKUP(A4561,Obesity!$A$1:$G$7092,6,0),"")</f>
        <v>below 2,000</v>
      </c>
      <c r="G4561" t="str">
        <f>_xlfn.IFNA(VLOOKUP(A4561,Obesity!$A$1:$G$7092,7,0),"")</f>
        <v>Other Hispanic</v>
      </c>
    </row>
    <row r="4562" spans="1:7" x14ac:dyDescent="0.4">
      <c r="A4562">
        <v>78117</v>
      </c>
      <c r="B4562" t="str">
        <f>_xlfn.IFNA(VLOOKUP(A4562,Obesity!$A$1:$G$7092,2,0),"")</f>
        <v/>
      </c>
      <c r="C4562" t="str">
        <f>_xlfn.IFNA(VLOOKUP(A4562,Obesity!$A$1:$G$7092,3,0),"")</f>
        <v/>
      </c>
      <c r="D4562" t="str">
        <f>_xlfn.IFNA(VLOOKUP(A4562,Obesity!$A$1:$G$7092,4,0),"")</f>
        <v/>
      </c>
      <c r="E4562" t="str">
        <f>_xlfn.IFNA(VLOOKUP(A4562,Obesity!$A$1:$G$7092,5,0),"")</f>
        <v/>
      </c>
      <c r="F4562" t="str">
        <f>_xlfn.IFNA(VLOOKUP(A4562,Obesity!$A$1:$G$7092,6,0),"")</f>
        <v/>
      </c>
      <c r="G4562" t="str">
        <f>_xlfn.IFNA(VLOOKUP(A4562,Obesity!$A$1:$G$7092,7,0),"")</f>
        <v/>
      </c>
    </row>
    <row r="4563" spans="1:7" x14ac:dyDescent="0.4">
      <c r="A4563">
        <v>78118</v>
      </c>
      <c r="B4563" t="str">
        <f>_xlfn.IFNA(VLOOKUP(A4563,Obesity!$A$1:$G$7092,2,0),"")</f>
        <v/>
      </c>
      <c r="C4563" t="str">
        <f>_xlfn.IFNA(VLOOKUP(A4563,Obesity!$A$1:$G$7092,3,0),"")</f>
        <v/>
      </c>
      <c r="D4563" t="str">
        <f>_xlfn.IFNA(VLOOKUP(A4563,Obesity!$A$1:$G$7092,4,0),"")</f>
        <v/>
      </c>
      <c r="E4563" t="str">
        <f>_xlfn.IFNA(VLOOKUP(A4563,Obesity!$A$1:$G$7092,5,0),"")</f>
        <v/>
      </c>
      <c r="F4563" t="str">
        <f>_xlfn.IFNA(VLOOKUP(A4563,Obesity!$A$1:$G$7092,6,0),"")</f>
        <v/>
      </c>
      <c r="G4563" t="str">
        <f>_xlfn.IFNA(VLOOKUP(A4563,Obesity!$A$1:$G$7092,7,0),"")</f>
        <v/>
      </c>
    </row>
    <row r="4564" spans="1:7" x14ac:dyDescent="0.4">
      <c r="A4564">
        <v>78119</v>
      </c>
      <c r="B4564">
        <f>_xlfn.IFNA(VLOOKUP(A4564,Obesity!$A$1:$G$7092,2,0),"")</f>
        <v>14.7</v>
      </c>
      <c r="C4564" t="str">
        <f>_xlfn.IFNA(VLOOKUP(A4564,Obesity!$A$1:$G$7092,3,0),"")</f>
        <v>Normal weight</v>
      </c>
      <c r="D4564" t="str">
        <f>_xlfn.IFNA(VLOOKUP(A4564,Obesity!$A$1:$G$7092,4,0),"")</f>
        <v>Female</v>
      </c>
      <c r="E4564" t="str">
        <f>_xlfn.IFNA(VLOOKUP(A4564,Obesity!$A$1:$G$7092,5,0),"")</f>
        <v>36 and above</v>
      </c>
      <c r="F4564" t="str">
        <f>_xlfn.IFNA(VLOOKUP(A4564,Obesity!$A$1:$G$7092,6,0),"")</f>
        <v>above 2,000</v>
      </c>
      <c r="G4564" t="str">
        <f>_xlfn.IFNA(VLOOKUP(A4564,Obesity!$A$1:$G$7092,7,0),"")</f>
        <v>Non-Hispanic White</v>
      </c>
    </row>
    <row r="4565" spans="1:7" x14ac:dyDescent="0.4">
      <c r="A4565">
        <v>78120</v>
      </c>
      <c r="B4565">
        <f>_xlfn.IFNA(VLOOKUP(A4565,Obesity!$A$1:$G$7092,2,0),"")</f>
        <v>21.4</v>
      </c>
      <c r="C4565" t="str">
        <f>_xlfn.IFNA(VLOOKUP(A4565,Obesity!$A$1:$G$7092,3,0),"")</f>
        <v>Normal weight</v>
      </c>
      <c r="D4565" t="str">
        <f>_xlfn.IFNA(VLOOKUP(A4565,Obesity!$A$1:$G$7092,4,0),"")</f>
        <v>Male</v>
      </c>
      <c r="E4565" t="str">
        <f>_xlfn.IFNA(VLOOKUP(A4565,Obesity!$A$1:$G$7092,5,0),"")</f>
        <v>35 and below</v>
      </c>
      <c r="F4565" t="str">
        <f>_xlfn.IFNA(VLOOKUP(A4565,Obesity!$A$1:$G$7092,6,0),"")</f>
        <v>below 2,500</v>
      </c>
      <c r="G4565" t="str">
        <f>_xlfn.IFNA(VLOOKUP(A4565,Obesity!$A$1:$G$7092,7,0),"")</f>
        <v>Non-Hispanic Asian</v>
      </c>
    </row>
    <row r="4566" spans="1:7" x14ac:dyDescent="0.4">
      <c r="A4566">
        <v>78121</v>
      </c>
      <c r="B4566">
        <f>_xlfn.IFNA(VLOOKUP(A4566,Obesity!$A$1:$G$7092,2,0),"")</f>
        <v>47.4</v>
      </c>
      <c r="C4566" t="str">
        <f>_xlfn.IFNA(VLOOKUP(A4566,Obesity!$A$1:$G$7092,3,0),"")</f>
        <v>Obese</v>
      </c>
      <c r="D4566" t="str">
        <f>_xlfn.IFNA(VLOOKUP(A4566,Obesity!$A$1:$G$7092,4,0),"")</f>
        <v>Male</v>
      </c>
      <c r="E4566" t="str">
        <f>_xlfn.IFNA(VLOOKUP(A4566,Obesity!$A$1:$G$7092,5,0),"")</f>
        <v>35 and below</v>
      </c>
      <c r="F4566" t="str">
        <f>_xlfn.IFNA(VLOOKUP(A4566,Obesity!$A$1:$G$7092,6,0),"")</f>
        <v>below 2,500</v>
      </c>
      <c r="G4566" t="str">
        <f>_xlfn.IFNA(VLOOKUP(A4566,Obesity!$A$1:$G$7092,7,0),"")</f>
        <v>Mexican American</v>
      </c>
    </row>
    <row r="4567" spans="1:7" x14ac:dyDescent="0.4">
      <c r="A4567">
        <v>78122</v>
      </c>
      <c r="B4567">
        <f>_xlfn.IFNA(VLOOKUP(A4567,Obesity!$A$1:$G$7092,2,0),"")</f>
        <v>36.5</v>
      </c>
      <c r="C4567" t="str">
        <f>_xlfn.IFNA(VLOOKUP(A4567,Obesity!$A$1:$G$7092,3,0),"")</f>
        <v>Normal weight</v>
      </c>
      <c r="D4567" t="str">
        <f>_xlfn.IFNA(VLOOKUP(A4567,Obesity!$A$1:$G$7092,4,0),"")</f>
        <v>Female</v>
      </c>
      <c r="E4567" t="str">
        <f>_xlfn.IFNA(VLOOKUP(A4567,Obesity!$A$1:$G$7092,5,0),"")</f>
        <v>36 and above</v>
      </c>
      <c r="F4567" t="str">
        <f>_xlfn.IFNA(VLOOKUP(A4567,Obesity!$A$1:$G$7092,6,0),"")</f>
        <v>above 2,000</v>
      </c>
      <c r="G4567" t="str">
        <f>_xlfn.IFNA(VLOOKUP(A4567,Obesity!$A$1:$G$7092,7,0),"")</f>
        <v>Non-Hispanic Black</v>
      </c>
    </row>
    <row r="4568" spans="1:7" x14ac:dyDescent="0.4">
      <c r="A4568">
        <v>78123</v>
      </c>
      <c r="B4568" t="str">
        <f>_xlfn.IFNA(VLOOKUP(A4568,Obesity!$A$1:$G$7092,2,0),"")</f>
        <v/>
      </c>
      <c r="C4568" t="str">
        <f>_xlfn.IFNA(VLOOKUP(A4568,Obesity!$A$1:$G$7092,3,0),"")</f>
        <v/>
      </c>
      <c r="D4568" t="str">
        <f>_xlfn.IFNA(VLOOKUP(A4568,Obesity!$A$1:$G$7092,4,0),"")</f>
        <v/>
      </c>
      <c r="E4568" t="str">
        <f>_xlfn.IFNA(VLOOKUP(A4568,Obesity!$A$1:$G$7092,5,0),"")</f>
        <v/>
      </c>
      <c r="F4568" t="str">
        <f>_xlfn.IFNA(VLOOKUP(A4568,Obesity!$A$1:$G$7092,6,0),"")</f>
        <v/>
      </c>
      <c r="G4568" t="str">
        <f>_xlfn.IFNA(VLOOKUP(A4568,Obesity!$A$1:$G$7092,7,0),"")</f>
        <v/>
      </c>
    </row>
    <row r="4569" spans="1:7" x14ac:dyDescent="0.4">
      <c r="A4569">
        <v>78124</v>
      </c>
      <c r="B4569">
        <f>_xlfn.IFNA(VLOOKUP(A4569,Obesity!$A$1:$G$7092,2,0),"")</f>
        <v>18.7</v>
      </c>
      <c r="C4569" t="str">
        <f>_xlfn.IFNA(VLOOKUP(A4569,Obesity!$A$1:$G$7092,3,0),"")</f>
        <v>Obese</v>
      </c>
      <c r="D4569" t="str">
        <f>_xlfn.IFNA(VLOOKUP(A4569,Obesity!$A$1:$G$7092,4,0),"")</f>
        <v>Male</v>
      </c>
      <c r="E4569" t="str">
        <f>_xlfn.IFNA(VLOOKUP(A4569,Obesity!$A$1:$G$7092,5,0),"")</f>
        <v>36 and above</v>
      </c>
      <c r="F4569" t="str">
        <f>_xlfn.IFNA(VLOOKUP(A4569,Obesity!$A$1:$G$7092,6,0),"")</f>
        <v>above 2,500</v>
      </c>
      <c r="G4569" t="str">
        <f>_xlfn.IFNA(VLOOKUP(A4569,Obesity!$A$1:$G$7092,7,0),"")</f>
        <v>Non-Hispanic White</v>
      </c>
    </row>
    <row r="4570" spans="1:7" x14ac:dyDescent="0.4">
      <c r="A4570">
        <v>78125</v>
      </c>
      <c r="B4570" t="str">
        <f>_xlfn.IFNA(VLOOKUP(A4570,Obesity!$A$1:$G$7092,2,0),"")</f>
        <v/>
      </c>
      <c r="C4570" t="str">
        <f>_xlfn.IFNA(VLOOKUP(A4570,Obesity!$A$1:$G$7092,3,0),"")</f>
        <v/>
      </c>
      <c r="D4570" t="str">
        <f>_xlfn.IFNA(VLOOKUP(A4570,Obesity!$A$1:$G$7092,4,0),"")</f>
        <v/>
      </c>
      <c r="E4570" t="str">
        <f>_xlfn.IFNA(VLOOKUP(A4570,Obesity!$A$1:$G$7092,5,0),"")</f>
        <v/>
      </c>
      <c r="F4570" t="str">
        <f>_xlfn.IFNA(VLOOKUP(A4570,Obesity!$A$1:$G$7092,6,0),"")</f>
        <v/>
      </c>
      <c r="G4570" t="str">
        <f>_xlfn.IFNA(VLOOKUP(A4570,Obesity!$A$1:$G$7092,7,0),"")</f>
        <v/>
      </c>
    </row>
    <row r="4571" spans="1:7" x14ac:dyDescent="0.4">
      <c r="A4571">
        <v>78126</v>
      </c>
      <c r="B4571">
        <f>_xlfn.IFNA(VLOOKUP(A4571,Obesity!$A$1:$G$7092,2,0),"")</f>
        <v>28</v>
      </c>
      <c r="C4571" t="str">
        <f>_xlfn.IFNA(VLOOKUP(A4571,Obesity!$A$1:$G$7092,3,0),"")</f>
        <v>Obese</v>
      </c>
      <c r="D4571" t="str">
        <f>_xlfn.IFNA(VLOOKUP(A4571,Obesity!$A$1:$G$7092,4,0),"")</f>
        <v>Female</v>
      </c>
      <c r="E4571" t="str">
        <f>_xlfn.IFNA(VLOOKUP(A4571,Obesity!$A$1:$G$7092,5,0),"")</f>
        <v>35 and below</v>
      </c>
      <c r="F4571" t="str">
        <f>_xlfn.IFNA(VLOOKUP(A4571,Obesity!$A$1:$G$7092,6,0),"")</f>
        <v>above 2,000</v>
      </c>
      <c r="G4571" t="str">
        <f>_xlfn.IFNA(VLOOKUP(A4571,Obesity!$A$1:$G$7092,7,0),"")</f>
        <v>Mexican American</v>
      </c>
    </row>
    <row r="4572" spans="1:7" x14ac:dyDescent="0.4">
      <c r="A4572">
        <v>78127</v>
      </c>
      <c r="B4572">
        <f>_xlfn.IFNA(VLOOKUP(A4572,Obesity!$A$1:$G$7092,2,0),"")</f>
        <v>25.4</v>
      </c>
      <c r="C4572" t="str">
        <f>_xlfn.IFNA(VLOOKUP(A4572,Obesity!$A$1:$G$7092,3,0),"")</f>
        <v>Normal weight</v>
      </c>
      <c r="D4572" t="str">
        <f>_xlfn.IFNA(VLOOKUP(A4572,Obesity!$A$1:$G$7092,4,0),"")</f>
        <v>Male</v>
      </c>
      <c r="E4572" t="str">
        <f>_xlfn.IFNA(VLOOKUP(A4572,Obesity!$A$1:$G$7092,5,0),"")</f>
        <v>36 and above</v>
      </c>
      <c r="F4572" t="str">
        <f>_xlfn.IFNA(VLOOKUP(A4572,Obesity!$A$1:$G$7092,6,0),"")</f>
        <v>below 2,500</v>
      </c>
      <c r="G4572" t="str">
        <f>_xlfn.IFNA(VLOOKUP(A4572,Obesity!$A$1:$G$7092,7,0),"")</f>
        <v>Non-Hispanic Asian</v>
      </c>
    </row>
    <row r="4573" spans="1:7" x14ac:dyDescent="0.4">
      <c r="A4573">
        <v>78128</v>
      </c>
      <c r="B4573">
        <f>_xlfn.IFNA(VLOOKUP(A4573,Obesity!$A$1:$G$7092,2,0),"")</f>
        <v>16.399999999999999</v>
      </c>
      <c r="C4573" t="str">
        <f>_xlfn.IFNA(VLOOKUP(A4573,Obesity!$A$1:$G$7092,3,0),"")</f>
        <v>Obese</v>
      </c>
      <c r="D4573" t="str">
        <f>_xlfn.IFNA(VLOOKUP(A4573,Obesity!$A$1:$G$7092,4,0),"")</f>
        <v>Female</v>
      </c>
      <c r="E4573" t="str">
        <f>_xlfn.IFNA(VLOOKUP(A4573,Obesity!$A$1:$G$7092,5,0),"")</f>
        <v>35 and below</v>
      </c>
      <c r="F4573" t="str">
        <f>_xlfn.IFNA(VLOOKUP(A4573,Obesity!$A$1:$G$7092,6,0),"")</f>
        <v>above 2,000</v>
      </c>
      <c r="G4573" t="str">
        <f>_xlfn.IFNA(VLOOKUP(A4573,Obesity!$A$1:$G$7092,7,0),"")</f>
        <v>Mexican American</v>
      </c>
    </row>
    <row r="4574" spans="1:7" x14ac:dyDescent="0.4">
      <c r="A4574">
        <v>78129</v>
      </c>
      <c r="B4574">
        <f>_xlfn.IFNA(VLOOKUP(A4574,Obesity!$A$1:$G$7092,2,0),"")</f>
        <v>21.3</v>
      </c>
      <c r="C4574" t="str">
        <f>_xlfn.IFNA(VLOOKUP(A4574,Obesity!$A$1:$G$7092,3,0),"")</f>
        <v>Obese</v>
      </c>
      <c r="D4574" t="str">
        <f>_xlfn.IFNA(VLOOKUP(A4574,Obesity!$A$1:$G$7092,4,0),"")</f>
        <v>Female</v>
      </c>
      <c r="E4574" t="str">
        <f>_xlfn.IFNA(VLOOKUP(A4574,Obesity!$A$1:$G$7092,5,0),"")</f>
        <v>36 and above</v>
      </c>
      <c r="F4574" t="str">
        <f>_xlfn.IFNA(VLOOKUP(A4574,Obesity!$A$1:$G$7092,6,0),"")</f>
        <v>below 2,000</v>
      </c>
      <c r="G4574" t="str">
        <f>_xlfn.IFNA(VLOOKUP(A4574,Obesity!$A$1:$G$7092,7,0),"")</f>
        <v>Non-Hispanic White</v>
      </c>
    </row>
    <row r="4575" spans="1:7" x14ac:dyDescent="0.4">
      <c r="A4575">
        <v>78130</v>
      </c>
      <c r="B4575">
        <f>_xlfn.IFNA(VLOOKUP(A4575,Obesity!$A$1:$G$7092,2,0),"")</f>
        <v>21.6</v>
      </c>
      <c r="C4575" t="str">
        <f>_xlfn.IFNA(VLOOKUP(A4575,Obesity!$A$1:$G$7092,3,0),"")</f>
        <v>Obese</v>
      </c>
      <c r="D4575" t="str">
        <f>_xlfn.IFNA(VLOOKUP(A4575,Obesity!$A$1:$G$7092,4,0),"")</f>
        <v>Female</v>
      </c>
      <c r="E4575" t="str">
        <f>_xlfn.IFNA(VLOOKUP(A4575,Obesity!$A$1:$G$7092,5,0),"")</f>
        <v>36 and above</v>
      </c>
      <c r="F4575" t="str">
        <f>_xlfn.IFNA(VLOOKUP(A4575,Obesity!$A$1:$G$7092,6,0),"")</f>
        <v>above 2,000</v>
      </c>
      <c r="G4575" t="str">
        <f>_xlfn.IFNA(VLOOKUP(A4575,Obesity!$A$1:$G$7092,7,0),"")</f>
        <v>Non-Hispanic White</v>
      </c>
    </row>
    <row r="4576" spans="1:7" x14ac:dyDescent="0.4">
      <c r="A4576">
        <v>78131</v>
      </c>
      <c r="B4576" t="str">
        <f>_xlfn.IFNA(VLOOKUP(A4576,Obesity!$A$1:$G$7092,2,0),"")</f>
        <v/>
      </c>
      <c r="C4576" t="str">
        <f>_xlfn.IFNA(VLOOKUP(A4576,Obesity!$A$1:$G$7092,3,0),"")</f>
        <v/>
      </c>
      <c r="D4576" t="str">
        <f>_xlfn.IFNA(VLOOKUP(A4576,Obesity!$A$1:$G$7092,4,0),"")</f>
        <v/>
      </c>
      <c r="E4576" t="str">
        <f>_xlfn.IFNA(VLOOKUP(A4576,Obesity!$A$1:$G$7092,5,0),"")</f>
        <v/>
      </c>
      <c r="F4576" t="str">
        <f>_xlfn.IFNA(VLOOKUP(A4576,Obesity!$A$1:$G$7092,6,0),"")</f>
        <v/>
      </c>
      <c r="G4576" t="str">
        <f>_xlfn.IFNA(VLOOKUP(A4576,Obesity!$A$1:$G$7092,7,0),"")</f>
        <v/>
      </c>
    </row>
    <row r="4577" spans="1:7" x14ac:dyDescent="0.4">
      <c r="A4577">
        <v>78132</v>
      </c>
      <c r="B4577">
        <f>_xlfn.IFNA(VLOOKUP(A4577,Obesity!$A$1:$G$7092,2,0),"")</f>
        <v>26.1</v>
      </c>
      <c r="C4577" t="str">
        <f>_xlfn.IFNA(VLOOKUP(A4577,Obesity!$A$1:$G$7092,3,0),"")</f>
        <v>Obese</v>
      </c>
      <c r="D4577" t="str">
        <f>_xlfn.IFNA(VLOOKUP(A4577,Obesity!$A$1:$G$7092,4,0),"")</f>
        <v>Female</v>
      </c>
      <c r="E4577" t="str">
        <f>_xlfn.IFNA(VLOOKUP(A4577,Obesity!$A$1:$G$7092,5,0),"")</f>
        <v>35 and below</v>
      </c>
      <c r="F4577" t="str">
        <f>_xlfn.IFNA(VLOOKUP(A4577,Obesity!$A$1:$G$7092,6,0),"")</f>
        <v>above 2,000</v>
      </c>
      <c r="G4577" t="str">
        <f>_xlfn.IFNA(VLOOKUP(A4577,Obesity!$A$1:$G$7092,7,0),"")</f>
        <v>Non-Hispanic White</v>
      </c>
    </row>
    <row r="4578" spans="1:7" x14ac:dyDescent="0.4">
      <c r="A4578">
        <v>78133</v>
      </c>
      <c r="B4578" t="str">
        <f>_xlfn.IFNA(VLOOKUP(A4578,Obesity!$A$1:$G$7092,2,0),"")</f>
        <v/>
      </c>
      <c r="C4578" t="str">
        <f>_xlfn.IFNA(VLOOKUP(A4578,Obesity!$A$1:$G$7092,3,0),"")</f>
        <v/>
      </c>
      <c r="D4578" t="str">
        <f>_xlfn.IFNA(VLOOKUP(A4578,Obesity!$A$1:$G$7092,4,0),"")</f>
        <v/>
      </c>
      <c r="E4578" t="str">
        <f>_xlfn.IFNA(VLOOKUP(A4578,Obesity!$A$1:$G$7092,5,0),"")</f>
        <v/>
      </c>
      <c r="F4578" t="str">
        <f>_xlfn.IFNA(VLOOKUP(A4578,Obesity!$A$1:$G$7092,6,0),"")</f>
        <v/>
      </c>
      <c r="G4578" t="str">
        <f>_xlfn.IFNA(VLOOKUP(A4578,Obesity!$A$1:$G$7092,7,0),"")</f>
        <v/>
      </c>
    </row>
    <row r="4579" spans="1:7" x14ac:dyDescent="0.4">
      <c r="A4579">
        <v>78134</v>
      </c>
      <c r="B4579" t="str">
        <f>_xlfn.IFNA(VLOOKUP(A4579,Obesity!$A$1:$G$7092,2,0),"")</f>
        <v/>
      </c>
      <c r="C4579" t="str">
        <f>_xlfn.IFNA(VLOOKUP(A4579,Obesity!$A$1:$G$7092,3,0),"")</f>
        <v/>
      </c>
      <c r="D4579" t="str">
        <f>_xlfn.IFNA(VLOOKUP(A4579,Obesity!$A$1:$G$7092,4,0),"")</f>
        <v/>
      </c>
      <c r="E4579" t="str">
        <f>_xlfn.IFNA(VLOOKUP(A4579,Obesity!$A$1:$G$7092,5,0),"")</f>
        <v/>
      </c>
      <c r="F4579" t="str">
        <f>_xlfn.IFNA(VLOOKUP(A4579,Obesity!$A$1:$G$7092,6,0),"")</f>
        <v/>
      </c>
      <c r="G4579" t="str">
        <f>_xlfn.IFNA(VLOOKUP(A4579,Obesity!$A$1:$G$7092,7,0),"")</f>
        <v/>
      </c>
    </row>
    <row r="4580" spans="1:7" x14ac:dyDescent="0.4">
      <c r="A4580">
        <v>78135</v>
      </c>
      <c r="B4580" t="str">
        <f>_xlfn.IFNA(VLOOKUP(A4580,Obesity!$A$1:$G$7092,2,0),"")</f>
        <v/>
      </c>
      <c r="C4580" t="str">
        <f>_xlfn.IFNA(VLOOKUP(A4580,Obesity!$A$1:$G$7092,3,0),"")</f>
        <v/>
      </c>
      <c r="D4580" t="str">
        <f>_xlfn.IFNA(VLOOKUP(A4580,Obesity!$A$1:$G$7092,4,0),"")</f>
        <v/>
      </c>
      <c r="E4580" t="str">
        <f>_xlfn.IFNA(VLOOKUP(A4580,Obesity!$A$1:$G$7092,5,0),"")</f>
        <v/>
      </c>
      <c r="F4580" t="str">
        <f>_xlfn.IFNA(VLOOKUP(A4580,Obesity!$A$1:$G$7092,6,0),"")</f>
        <v/>
      </c>
      <c r="G4580" t="str">
        <f>_xlfn.IFNA(VLOOKUP(A4580,Obesity!$A$1:$G$7092,7,0),"")</f>
        <v/>
      </c>
    </row>
    <row r="4581" spans="1:7" x14ac:dyDescent="0.4">
      <c r="A4581">
        <v>78136</v>
      </c>
      <c r="B4581">
        <f>_xlfn.IFNA(VLOOKUP(A4581,Obesity!$A$1:$G$7092,2,0),"")</f>
        <v>26.6</v>
      </c>
      <c r="C4581" t="str">
        <f>_xlfn.IFNA(VLOOKUP(A4581,Obesity!$A$1:$G$7092,3,0),"")</f>
        <v>Underweight</v>
      </c>
      <c r="D4581" t="str">
        <f>_xlfn.IFNA(VLOOKUP(A4581,Obesity!$A$1:$G$7092,4,0),"")</f>
        <v>Male</v>
      </c>
      <c r="E4581" t="str">
        <f>_xlfn.IFNA(VLOOKUP(A4581,Obesity!$A$1:$G$7092,5,0),"")</f>
        <v>35 and below</v>
      </c>
      <c r="F4581" t="str">
        <f>_xlfn.IFNA(VLOOKUP(A4581,Obesity!$A$1:$G$7092,6,0),"")</f>
        <v>below 2,500</v>
      </c>
      <c r="G4581" t="str">
        <f>_xlfn.IFNA(VLOOKUP(A4581,Obesity!$A$1:$G$7092,7,0),"")</f>
        <v>Non-Hispanic White</v>
      </c>
    </row>
    <row r="4582" spans="1:7" x14ac:dyDescent="0.4">
      <c r="A4582">
        <v>78137</v>
      </c>
      <c r="B4582">
        <f>_xlfn.IFNA(VLOOKUP(A4582,Obesity!$A$1:$G$7092,2,0),"")</f>
        <v>22.2</v>
      </c>
      <c r="C4582" t="str">
        <f>_xlfn.IFNA(VLOOKUP(A4582,Obesity!$A$1:$G$7092,3,0),"")</f>
        <v>Underweight</v>
      </c>
      <c r="D4582" t="str">
        <f>_xlfn.IFNA(VLOOKUP(A4582,Obesity!$A$1:$G$7092,4,0),"")</f>
        <v>Female</v>
      </c>
      <c r="E4582" t="str">
        <f>_xlfn.IFNA(VLOOKUP(A4582,Obesity!$A$1:$G$7092,5,0),"")</f>
        <v>35 and below</v>
      </c>
      <c r="F4582" t="str">
        <f>_xlfn.IFNA(VLOOKUP(A4582,Obesity!$A$1:$G$7092,6,0),"")</f>
        <v>below 2,000</v>
      </c>
      <c r="G4582" t="str">
        <f>_xlfn.IFNA(VLOOKUP(A4582,Obesity!$A$1:$G$7092,7,0),"")</f>
        <v>Mexican American</v>
      </c>
    </row>
    <row r="4583" spans="1:7" x14ac:dyDescent="0.4">
      <c r="A4583">
        <v>78138</v>
      </c>
      <c r="B4583">
        <f>_xlfn.IFNA(VLOOKUP(A4583,Obesity!$A$1:$G$7092,2,0),"")</f>
        <v>27.5</v>
      </c>
      <c r="C4583" t="str">
        <f>_xlfn.IFNA(VLOOKUP(A4583,Obesity!$A$1:$G$7092,3,0),"")</f>
        <v>Overweight</v>
      </c>
      <c r="D4583" t="str">
        <f>_xlfn.IFNA(VLOOKUP(A4583,Obesity!$A$1:$G$7092,4,0),"")</f>
        <v>Male</v>
      </c>
      <c r="E4583" t="str">
        <f>_xlfn.IFNA(VLOOKUP(A4583,Obesity!$A$1:$G$7092,5,0),"")</f>
        <v>36 and above</v>
      </c>
      <c r="F4583" t="str">
        <f>_xlfn.IFNA(VLOOKUP(A4583,Obesity!$A$1:$G$7092,6,0),"")</f>
        <v>below 2,500</v>
      </c>
      <c r="G4583" t="str">
        <f>_xlfn.IFNA(VLOOKUP(A4583,Obesity!$A$1:$G$7092,7,0),"")</f>
        <v>Non-Hispanic White</v>
      </c>
    </row>
    <row r="4584" spans="1:7" x14ac:dyDescent="0.4">
      <c r="A4584">
        <v>78139</v>
      </c>
      <c r="B4584">
        <f>_xlfn.IFNA(VLOOKUP(A4584,Obesity!$A$1:$G$7092,2,0),"")</f>
        <v>25.2</v>
      </c>
      <c r="C4584" t="str">
        <f>_xlfn.IFNA(VLOOKUP(A4584,Obesity!$A$1:$G$7092,3,0),"")</f>
        <v>Normal weight</v>
      </c>
      <c r="D4584" t="str">
        <f>_xlfn.IFNA(VLOOKUP(A4584,Obesity!$A$1:$G$7092,4,0),"")</f>
        <v>Male</v>
      </c>
      <c r="E4584" t="str">
        <f>_xlfn.IFNA(VLOOKUP(A4584,Obesity!$A$1:$G$7092,5,0),"")</f>
        <v>36 and above</v>
      </c>
      <c r="F4584" t="str">
        <f>_xlfn.IFNA(VLOOKUP(A4584,Obesity!$A$1:$G$7092,6,0),"")</f>
        <v>below 2,500</v>
      </c>
      <c r="G4584" t="str">
        <f>_xlfn.IFNA(VLOOKUP(A4584,Obesity!$A$1:$G$7092,7,0),"")</f>
        <v>Non-Hispanic Black</v>
      </c>
    </row>
    <row r="4585" spans="1:7" x14ac:dyDescent="0.4">
      <c r="A4585">
        <v>78140</v>
      </c>
      <c r="B4585">
        <f>_xlfn.IFNA(VLOOKUP(A4585,Obesity!$A$1:$G$7092,2,0),"")</f>
        <v>22.1</v>
      </c>
      <c r="C4585" t="str">
        <f>_xlfn.IFNA(VLOOKUP(A4585,Obesity!$A$1:$G$7092,3,0),"")</f>
        <v>Normal weight</v>
      </c>
      <c r="D4585" t="str">
        <f>_xlfn.IFNA(VLOOKUP(A4585,Obesity!$A$1:$G$7092,4,0),"")</f>
        <v>Female</v>
      </c>
      <c r="E4585" t="str">
        <f>_xlfn.IFNA(VLOOKUP(A4585,Obesity!$A$1:$G$7092,5,0),"")</f>
        <v>36 and above</v>
      </c>
      <c r="F4585" t="str">
        <f>_xlfn.IFNA(VLOOKUP(A4585,Obesity!$A$1:$G$7092,6,0),"")</f>
        <v>above 2,000</v>
      </c>
      <c r="G4585" t="str">
        <f>_xlfn.IFNA(VLOOKUP(A4585,Obesity!$A$1:$G$7092,7,0),"")</f>
        <v>Non-Hispanic White</v>
      </c>
    </row>
    <row r="4586" spans="1:7" x14ac:dyDescent="0.4">
      <c r="A4586">
        <v>78141</v>
      </c>
      <c r="B4586" t="str">
        <f>_xlfn.IFNA(VLOOKUP(A4586,Obesity!$A$1:$G$7092,2,0),"")</f>
        <v/>
      </c>
      <c r="C4586" t="str">
        <f>_xlfn.IFNA(VLOOKUP(A4586,Obesity!$A$1:$G$7092,3,0),"")</f>
        <v/>
      </c>
      <c r="D4586" t="str">
        <f>_xlfn.IFNA(VLOOKUP(A4586,Obesity!$A$1:$G$7092,4,0),"")</f>
        <v/>
      </c>
      <c r="E4586" t="str">
        <f>_xlfn.IFNA(VLOOKUP(A4586,Obesity!$A$1:$G$7092,5,0),"")</f>
        <v/>
      </c>
      <c r="F4586" t="str">
        <f>_xlfn.IFNA(VLOOKUP(A4586,Obesity!$A$1:$G$7092,6,0),"")</f>
        <v/>
      </c>
      <c r="G4586" t="str">
        <f>_xlfn.IFNA(VLOOKUP(A4586,Obesity!$A$1:$G$7092,7,0),"")</f>
        <v/>
      </c>
    </row>
    <row r="4587" spans="1:7" x14ac:dyDescent="0.4">
      <c r="A4587">
        <v>78142</v>
      </c>
      <c r="B4587" t="str">
        <f>_xlfn.IFNA(VLOOKUP(A4587,Obesity!$A$1:$G$7092,2,0),"")</f>
        <v/>
      </c>
      <c r="C4587" t="str">
        <f>_xlfn.IFNA(VLOOKUP(A4587,Obesity!$A$1:$G$7092,3,0),"")</f>
        <v/>
      </c>
      <c r="D4587" t="str">
        <f>_xlfn.IFNA(VLOOKUP(A4587,Obesity!$A$1:$G$7092,4,0),"")</f>
        <v/>
      </c>
      <c r="E4587" t="str">
        <f>_xlfn.IFNA(VLOOKUP(A4587,Obesity!$A$1:$G$7092,5,0),"")</f>
        <v/>
      </c>
      <c r="F4587" t="str">
        <f>_xlfn.IFNA(VLOOKUP(A4587,Obesity!$A$1:$G$7092,6,0),"")</f>
        <v/>
      </c>
      <c r="G4587" t="str">
        <f>_xlfn.IFNA(VLOOKUP(A4587,Obesity!$A$1:$G$7092,7,0),"")</f>
        <v/>
      </c>
    </row>
    <row r="4588" spans="1:7" x14ac:dyDescent="0.4">
      <c r="A4588">
        <v>78143</v>
      </c>
      <c r="B4588" t="str">
        <f>_xlfn.IFNA(VLOOKUP(A4588,Obesity!$A$1:$G$7092,2,0),"")</f>
        <v/>
      </c>
      <c r="C4588" t="str">
        <f>_xlfn.IFNA(VLOOKUP(A4588,Obesity!$A$1:$G$7092,3,0),"")</f>
        <v/>
      </c>
      <c r="D4588" t="str">
        <f>_xlfn.IFNA(VLOOKUP(A4588,Obesity!$A$1:$G$7092,4,0),"")</f>
        <v/>
      </c>
      <c r="E4588" t="str">
        <f>_xlfn.IFNA(VLOOKUP(A4588,Obesity!$A$1:$G$7092,5,0),"")</f>
        <v/>
      </c>
      <c r="F4588" t="str">
        <f>_xlfn.IFNA(VLOOKUP(A4588,Obesity!$A$1:$G$7092,6,0),"")</f>
        <v/>
      </c>
      <c r="G4588" t="str">
        <f>_xlfn.IFNA(VLOOKUP(A4588,Obesity!$A$1:$G$7092,7,0),"")</f>
        <v/>
      </c>
    </row>
    <row r="4589" spans="1:7" x14ac:dyDescent="0.4">
      <c r="A4589">
        <v>78144</v>
      </c>
      <c r="B4589">
        <f>_xlfn.IFNA(VLOOKUP(A4589,Obesity!$A$1:$G$7092,2,0),"")</f>
        <v>20.3</v>
      </c>
      <c r="C4589" t="str">
        <f>_xlfn.IFNA(VLOOKUP(A4589,Obesity!$A$1:$G$7092,3,0),"")</f>
        <v>Overweight</v>
      </c>
      <c r="D4589" t="str">
        <f>_xlfn.IFNA(VLOOKUP(A4589,Obesity!$A$1:$G$7092,4,0),"")</f>
        <v>Female</v>
      </c>
      <c r="E4589" t="str">
        <f>_xlfn.IFNA(VLOOKUP(A4589,Obesity!$A$1:$G$7092,5,0),"")</f>
        <v>36 and above</v>
      </c>
      <c r="F4589" t="str">
        <f>_xlfn.IFNA(VLOOKUP(A4589,Obesity!$A$1:$G$7092,6,0),"")</f>
        <v>below 2,000</v>
      </c>
      <c r="G4589" t="str">
        <f>_xlfn.IFNA(VLOOKUP(A4589,Obesity!$A$1:$G$7092,7,0),"")</f>
        <v>Mexican American</v>
      </c>
    </row>
    <row r="4590" spans="1:7" x14ac:dyDescent="0.4">
      <c r="A4590">
        <v>78145</v>
      </c>
      <c r="B4590">
        <f>_xlfn.IFNA(VLOOKUP(A4590,Obesity!$A$1:$G$7092,2,0),"")</f>
        <v>23.2</v>
      </c>
      <c r="C4590" t="str">
        <f>_xlfn.IFNA(VLOOKUP(A4590,Obesity!$A$1:$G$7092,3,0),"")</f>
        <v>Obese</v>
      </c>
      <c r="D4590" t="str">
        <f>_xlfn.IFNA(VLOOKUP(A4590,Obesity!$A$1:$G$7092,4,0),"")</f>
        <v>Female</v>
      </c>
      <c r="E4590" t="str">
        <f>_xlfn.IFNA(VLOOKUP(A4590,Obesity!$A$1:$G$7092,5,0),"")</f>
        <v>36 and above</v>
      </c>
      <c r="F4590" t="str">
        <f>_xlfn.IFNA(VLOOKUP(A4590,Obesity!$A$1:$G$7092,6,0),"")</f>
        <v>below 2,000</v>
      </c>
      <c r="G4590" t="str">
        <f>_xlfn.IFNA(VLOOKUP(A4590,Obesity!$A$1:$G$7092,7,0),"")</f>
        <v>Non-Hispanic Black</v>
      </c>
    </row>
    <row r="4591" spans="1:7" x14ac:dyDescent="0.4">
      <c r="A4591">
        <v>78146</v>
      </c>
      <c r="B4591">
        <f>_xlfn.IFNA(VLOOKUP(A4591,Obesity!$A$1:$G$7092,2,0),"")</f>
        <v>50.3</v>
      </c>
      <c r="C4591" t="str">
        <f>_xlfn.IFNA(VLOOKUP(A4591,Obesity!$A$1:$G$7092,3,0),"")</f>
        <v>Obese</v>
      </c>
      <c r="D4591" t="str">
        <f>_xlfn.IFNA(VLOOKUP(A4591,Obesity!$A$1:$G$7092,4,0),"")</f>
        <v>Male</v>
      </c>
      <c r="E4591" t="str">
        <f>_xlfn.IFNA(VLOOKUP(A4591,Obesity!$A$1:$G$7092,5,0),"")</f>
        <v>35 and below</v>
      </c>
      <c r="F4591" t="str">
        <f>_xlfn.IFNA(VLOOKUP(A4591,Obesity!$A$1:$G$7092,6,0),"")</f>
        <v>below 2,500</v>
      </c>
      <c r="G4591" t="str">
        <f>_xlfn.IFNA(VLOOKUP(A4591,Obesity!$A$1:$G$7092,7,0),"")</f>
        <v>Non-Hispanic White</v>
      </c>
    </row>
    <row r="4592" spans="1:7" x14ac:dyDescent="0.4">
      <c r="A4592">
        <v>78147</v>
      </c>
      <c r="B4592">
        <f>_xlfn.IFNA(VLOOKUP(A4592,Obesity!$A$1:$G$7092,2,0),"")</f>
        <v>34.299999999999997</v>
      </c>
      <c r="C4592" t="str">
        <f>_xlfn.IFNA(VLOOKUP(A4592,Obesity!$A$1:$G$7092,3,0),"")</f>
        <v>Normal weight</v>
      </c>
      <c r="D4592" t="str">
        <f>_xlfn.IFNA(VLOOKUP(A4592,Obesity!$A$1:$G$7092,4,0),"")</f>
        <v>Female</v>
      </c>
      <c r="E4592" t="str">
        <f>_xlfn.IFNA(VLOOKUP(A4592,Obesity!$A$1:$G$7092,5,0),"")</f>
        <v>35 and below</v>
      </c>
      <c r="F4592" t="str">
        <f>_xlfn.IFNA(VLOOKUP(A4592,Obesity!$A$1:$G$7092,6,0),"")</f>
        <v>below 2,000</v>
      </c>
      <c r="G4592" t="str">
        <f>_xlfn.IFNA(VLOOKUP(A4592,Obesity!$A$1:$G$7092,7,0),"")</f>
        <v>Non-Hispanic Black</v>
      </c>
    </row>
    <row r="4593" spans="1:7" x14ac:dyDescent="0.4">
      <c r="A4593">
        <v>78148</v>
      </c>
      <c r="B4593" t="str">
        <f>_xlfn.IFNA(VLOOKUP(A4593,Obesity!$A$1:$G$7092,2,0),"")</f>
        <v/>
      </c>
      <c r="C4593" t="str">
        <f>_xlfn.IFNA(VLOOKUP(A4593,Obesity!$A$1:$G$7092,3,0),"")</f>
        <v/>
      </c>
      <c r="D4593" t="str">
        <f>_xlfn.IFNA(VLOOKUP(A4593,Obesity!$A$1:$G$7092,4,0),"")</f>
        <v/>
      </c>
      <c r="E4593" t="str">
        <f>_xlfn.IFNA(VLOOKUP(A4593,Obesity!$A$1:$G$7092,5,0),"")</f>
        <v/>
      </c>
      <c r="F4593" t="str">
        <f>_xlfn.IFNA(VLOOKUP(A4593,Obesity!$A$1:$G$7092,6,0),"")</f>
        <v/>
      </c>
      <c r="G4593" t="str">
        <f>_xlfn.IFNA(VLOOKUP(A4593,Obesity!$A$1:$G$7092,7,0),"")</f>
        <v/>
      </c>
    </row>
    <row r="4594" spans="1:7" x14ac:dyDescent="0.4">
      <c r="A4594">
        <v>78149</v>
      </c>
      <c r="B4594">
        <f>_xlfn.IFNA(VLOOKUP(A4594,Obesity!$A$1:$G$7092,2,0),"")</f>
        <v>25.8</v>
      </c>
      <c r="C4594" t="str">
        <f>_xlfn.IFNA(VLOOKUP(A4594,Obesity!$A$1:$G$7092,3,0),"")</f>
        <v>Obese</v>
      </c>
      <c r="D4594" t="str">
        <f>_xlfn.IFNA(VLOOKUP(A4594,Obesity!$A$1:$G$7092,4,0),"")</f>
        <v>Female</v>
      </c>
      <c r="E4594" t="str">
        <f>_xlfn.IFNA(VLOOKUP(A4594,Obesity!$A$1:$G$7092,5,0),"")</f>
        <v>36 and above</v>
      </c>
      <c r="F4594" t="str">
        <f>_xlfn.IFNA(VLOOKUP(A4594,Obesity!$A$1:$G$7092,6,0),"")</f>
        <v>above 2,000</v>
      </c>
      <c r="G4594" t="str">
        <f>_xlfn.IFNA(VLOOKUP(A4594,Obesity!$A$1:$G$7092,7,0),"")</f>
        <v>Non-Hispanic Black</v>
      </c>
    </row>
    <row r="4595" spans="1:7" x14ac:dyDescent="0.4">
      <c r="A4595">
        <v>78150</v>
      </c>
      <c r="B4595" t="str">
        <f>_xlfn.IFNA(VLOOKUP(A4595,Obesity!$A$1:$G$7092,2,0),"")</f>
        <v/>
      </c>
      <c r="C4595" t="str">
        <f>_xlfn.IFNA(VLOOKUP(A4595,Obesity!$A$1:$G$7092,3,0),"")</f>
        <v/>
      </c>
      <c r="D4595" t="str">
        <f>_xlfn.IFNA(VLOOKUP(A4595,Obesity!$A$1:$G$7092,4,0),"")</f>
        <v/>
      </c>
      <c r="E4595" t="str">
        <f>_xlfn.IFNA(VLOOKUP(A4595,Obesity!$A$1:$G$7092,5,0),"")</f>
        <v/>
      </c>
      <c r="F4595" t="str">
        <f>_xlfn.IFNA(VLOOKUP(A4595,Obesity!$A$1:$G$7092,6,0),"")</f>
        <v/>
      </c>
      <c r="G4595" t="str">
        <f>_xlfn.IFNA(VLOOKUP(A4595,Obesity!$A$1:$G$7092,7,0),"")</f>
        <v/>
      </c>
    </row>
    <row r="4596" spans="1:7" x14ac:dyDescent="0.4">
      <c r="A4596">
        <v>78151</v>
      </c>
      <c r="B4596" t="str">
        <f>_xlfn.IFNA(VLOOKUP(A4596,Obesity!$A$1:$G$7092,2,0),"")</f>
        <v/>
      </c>
      <c r="C4596" t="str">
        <f>_xlfn.IFNA(VLOOKUP(A4596,Obesity!$A$1:$G$7092,3,0),"")</f>
        <v/>
      </c>
      <c r="D4596" t="str">
        <f>_xlfn.IFNA(VLOOKUP(A4596,Obesity!$A$1:$G$7092,4,0),"")</f>
        <v/>
      </c>
      <c r="E4596" t="str">
        <f>_xlfn.IFNA(VLOOKUP(A4596,Obesity!$A$1:$G$7092,5,0),"")</f>
        <v/>
      </c>
      <c r="F4596" t="str">
        <f>_xlfn.IFNA(VLOOKUP(A4596,Obesity!$A$1:$G$7092,6,0),"")</f>
        <v/>
      </c>
      <c r="G4596" t="str">
        <f>_xlfn.IFNA(VLOOKUP(A4596,Obesity!$A$1:$G$7092,7,0),"")</f>
        <v/>
      </c>
    </row>
    <row r="4597" spans="1:7" x14ac:dyDescent="0.4">
      <c r="A4597">
        <v>78152</v>
      </c>
      <c r="B4597" t="str">
        <f>_xlfn.IFNA(VLOOKUP(A4597,Obesity!$A$1:$G$7092,2,0),"")</f>
        <v/>
      </c>
      <c r="C4597" t="str">
        <f>_xlfn.IFNA(VLOOKUP(A4597,Obesity!$A$1:$G$7092,3,0),"")</f>
        <v/>
      </c>
      <c r="D4597" t="str">
        <f>_xlfn.IFNA(VLOOKUP(A4597,Obesity!$A$1:$G$7092,4,0),"")</f>
        <v/>
      </c>
      <c r="E4597" t="str">
        <f>_xlfn.IFNA(VLOOKUP(A4597,Obesity!$A$1:$G$7092,5,0),"")</f>
        <v/>
      </c>
      <c r="F4597" t="str">
        <f>_xlfn.IFNA(VLOOKUP(A4597,Obesity!$A$1:$G$7092,6,0),"")</f>
        <v/>
      </c>
      <c r="G4597" t="str">
        <f>_xlfn.IFNA(VLOOKUP(A4597,Obesity!$A$1:$G$7092,7,0),"")</f>
        <v/>
      </c>
    </row>
    <row r="4598" spans="1:7" x14ac:dyDescent="0.4">
      <c r="A4598">
        <v>78153</v>
      </c>
      <c r="B4598">
        <f>_xlfn.IFNA(VLOOKUP(A4598,Obesity!$A$1:$G$7092,2,0),"")</f>
        <v>26.8</v>
      </c>
      <c r="C4598" t="str">
        <f>_xlfn.IFNA(VLOOKUP(A4598,Obesity!$A$1:$G$7092,3,0),"")</f>
        <v>Normal weight</v>
      </c>
      <c r="D4598" t="str">
        <f>_xlfn.IFNA(VLOOKUP(A4598,Obesity!$A$1:$G$7092,4,0),"")</f>
        <v>Female</v>
      </c>
      <c r="E4598" t="str">
        <f>_xlfn.IFNA(VLOOKUP(A4598,Obesity!$A$1:$G$7092,5,0),"")</f>
        <v>35 and below</v>
      </c>
      <c r="F4598" t="str">
        <f>_xlfn.IFNA(VLOOKUP(A4598,Obesity!$A$1:$G$7092,6,0),"")</f>
        <v>above 2,000</v>
      </c>
      <c r="G4598" t="str">
        <f>_xlfn.IFNA(VLOOKUP(A4598,Obesity!$A$1:$G$7092,7,0),"")</f>
        <v>Non-Hispanic Black</v>
      </c>
    </row>
    <row r="4599" spans="1:7" x14ac:dyDescent="0.4">
      <c r="A4599">
        <v>78154</v>
      </c>
      <c r="B4599">
        <f>_xlfn.IFNA(VLOOKUP(A4599,Obesity!$A$1:$G$7092,2,0),"")</f>
        <v>17.7</v>
      </c>
      <c r="C4599" t="str">
        <f>_xlfn.IFNA(VLOOKUP(A4599,Obesity!$A$1:$G$7092,3,0),"")</f>
        <v>Underweight</v>
      </c>
      <c r="D4599" t="str">
        <f>_xlfn.IFNA(VLOOKUP(A4599,Obesity!$A$1:$G$7092,4,0),"")</f>
        <v>Female</v>
      </c>
      <c r="E4599" t="str">
        <f>_xlfn.IFNA(VLOOKUP(A4599,Obesity!$A$1:$G$7092,5,0),"")</f>
        <v>35 and below</v>
      </c>
      <c r="F4599" t="str">
        <f>_xlfn.IFNA(VLOOKUP(A4599,Obesity!$A$1:$G$7092,6,0),"")</f>
        <v>below 2,000</v>
      </c>
      <c r="G4599" t="str">
        <f>_xlfn.IFNA(VLOOKUP(A4599,Obesity!$A$1:$G$7092,7,0),"")</f>
        <v>Non-Hispanic White</v>
      </c>
    </row>
    <row r="4600" spans="1:7" x14ac:dyDescent="0.4">
      <c r="A4600">
        <v>78155</v>
      </c>
      <c r="B4600">
        <f>_xlfn.IFNA(VLOOKUP(A4600,Obesity!$A$1:$G$7092,2,0),"")</f>
        <v>18.2</v>
      </c>
      <c r="C4600" t="str">
        <f>_xlfn.IFNA(VLOOKUP(A4600,Obesity!$A$1:$G$7092,3,0),"")</f>
        <v>Underweight</v>
      </c>
      <c r="D4600" t="str">
        <f>_xlfn.IFNA(VLOOKUP(A4600,Obesity!$A$1:$G$7092,4,0),"")</f>
        <v>Male</v>
      </c>
      <c r="E4600" t="str">
        <f>_xlfn.IFNA(VLOOKUP(A4600,Obesity!$A$1:$G$7092,5,0),"")</f>
        <v>35 and below</v>
      </c>
      <c r="F4600" t="str">
        <f>_xlfn.IFNA(VLOOKUP(A4600,Obesity!$A$1:$G$7092,6,0),"")</f>
        <v>below 2,500</v>
      </c>
      <c r="G4600" t="str">
        <f>_xlfn.IFNA(VLOOKUP(A4600,Obesity!$A$1:$G$7092,7,0),"")</f>
        <v>Non-Hispanic White</v>
      </c>
    </row>
    <row r="4601" spans="1:7" x14ac:dyDescent="0.4">
      <c r="A4601">
        <v>78156</v>
      </c>
      <c r="B4601" t="str">
        <f>_xlfn.IFNA(VLOOKUP(A4601,Obesity!$A$1:$G$7092,2,0),"")</f>
        <v/>
      </c>
      <c r="C4601" t="str">
        <f>_xlfn.IFNA(VLOOKUP(A4601,Obesity!$A$1:$G$7092,3,0),"")</f>
        <v/>
      </c>
      <c r="D4601" t="str">
        <f>_xlfn.IFNA(VLOOKUP(A4601,Obesity!$A$1:$G$7092,4,0),"")</f>
        <v/>
      </c>
      <c r="E4601" t="str">
        <f>_xlfn.IFNA(VLOOKUP(A4601,Obesity!$A$1:$G$7092,5,0),"")</f>
        <v/>
      </c>
      <c r="F4601" t="str">
        <f>_xlfn.IFNA(VLOOKUP(A4601,Obesity!$A$1:$G$7092,6,0),"")</f>
        <v/>
      </c>
      <c r="G4601" t="str">
        <f>_xlfn.IFNA(VLOOKUP(A4601,Obesity!$A$1:$G$7092,7,0),"")</f>
        <v/>
      </c>
    </row>
    <row r="4602" spans="1:7" x14ac:dyDescent="0.4">
      <c r="A4602">
        <v>78157</v>
      </c>
      <c r="B4602" t="str">
        <f>_xlfn.IFNA(VLOOKUP(A4602,Obesity!$A$1:$G$7092,2,0),"")</f>
        <v/>
      </c>
      <c r="C4602" t="str">
        <f>_xlfn.IFNA(VLOOKUP(A4602,Obesity!$A$1:$G$7092,3,0),"")</f>
        <v/>
      </c>
      <c r="D4602" t="str">
        <f>_xlfn.IFNA(VLOOKUP(A4602,Obesity!$A$1:$G$7092,4,0),"")</f>
        <v/>
      </c>
      <c r="E4602" t="str">
        <f>_xlfn.IFNA(VLOOKUP(A4602,Obesity!$A$1:$G$7092,5,0),"")</f>
        <v/>
      </c>
      <c r="F4602" t="str">
        <f>_xlfn.IFNA(VLOOKUP(A4602,Obesity!$A$1:$G$7092,6,0),"")</f>
        <v/>
      </c>
      <c r="G4602" t="str">
        <f>_xlfn.IFNA(VLOOKUP(A4602,Obesity!$A$1:$G$7092,7,0),"")</f>
        <v/>
      </c>
    </row>
    <row r="4603" spans="1:7" x14ac:dyDescent="0.4">
      <c r="A4603">
        <v>78158</v>
      </c>
      <c r="B4603">
        <f>_xlfn.IFNA(VLOOKUP(A4603,Obesity!$A$1:$G$7092,2,0),"")</f>
        <v>26.5</v>
      </c>
      <c r="C4603" t="str">
        <f>_xlfn.IFNA(VLOOKUP(A4603,Obesity!$A$1:$G$7092,3,0),"")</f>
        <v>Overweight</v>
      </c>
      <c r="D4603" t="str">
        <f>_xlfn.IFNA(VLOOKUP(A4603,Obesity!$A$1:$G$7092,4,0),"")</f>
        <v>Female</v>
      </c>
      <c r="E4603" t="str">
        <f>_xlfn.IFNA(VLOOKUP(A4603,Obesity!$A$1:$G$7092,5,0),"")</f>
        <v>36 and above</v>
      </c>
      <c r="F4603" t="str">
        <f>_xlfn.IFNA(VLOOKUP(A4603,Obesity!$A$1:$G$7092,6,0),"")</f>
        <v>above 2,000</v>
      </c>
      <c r="G4603" t="str">
        <f>_xlfn.IFNA(VLOOKUP(A4603,Obesity!$A$1:$G$7092,7,0),"")</f>
        <v>Non-Hispanic Black</v>
      </c>
    </row>
    <row r="4604" spans="1:7" x14ac:dyDescent="0.4">
      <c r="A4604">
        <v>78159</v>
      </c>
      <c r="B4604">
        <f>_xlfn.IFNA(VLOOKUP(A4604,Obesity!$A$1:$G$7092,2,0),"")</f>
        <v>32.799999999999997</v>
      </c>
      <c r="C4604" t="str">
        <f>_xlfn.IFNA(VLOOKUP(A4604,Obesity!$A$1:$G$7092,3,0),"")</f>
        <v>Underweight</v>
      </c>
      <c r="D4604" t="str">
        <f>_xlfn.IFNA(VLOOKUP(A4604,Obesity!$A$1:$G$7092,4,0),"")</f>
        <v>Female</v>
      </c>
      <c r="E4604" t="str">
        <f>_xlfn.IFNA(VLOOKUP(A4604,Obesity!$A$1:$G$7092,5,0),"")</f>
        <v>35 and below</v>
      </c>
      <c r="F4604" t="str">
        <f>_xlfn.IFNA(VLOOKUP(A4604,Obesity!$A$1:$G$7092,6,0),"")</f>
        <v>above 2,000</v>
      </c>
      <c r="G4604" t="str">
        <f>_xlfn.IFNA(VLOOKUP(A4604,Obesity!$A$1:$G$7092,7,0),"")</f>
        <v>Other Race - Including Multi-Racial</v>
      </c>
    </row>
    <row r="4605" spans="1:7" x14ac:dyDescent="0.4">
      <c r="A4605">
        <v>78160</v>
      </c>
      <c r="B4605">
        <f>_xlfn.IFNA(VLOOKUP(A4605,Obesity!$A$1:$G$7092,2,0),"")</f>
        <v>20.3</v>
      </c>
      <c r="C4605" t="str">
        <f>_xlfn.IFNA(VLOOKUP(A4605,Obesity!$A$1:$G$7092,3,0),"")</f>
        <v>Normal weight</v>
      </c>
      <c r="D4605" t="str">
        <f>_xlfn.IFNA(VLOOKUP(A4605,Obesity!$A$1:$G$7092,4,0),"")</f>
        <v>Male</v>
      </c>
      <c r="E4605" t="str">
        <f>_xlfn.IFNA(VLOOKUP(A4605,Obesity!$A$1:$G$7092,5,0),"")</f>
        <v>35 and below</v>
      </c>
      <c r="F4605" t="str">
        <f>_xlfn.IFNA(VLOOKUP(A4605,Obesity!$A$1:$G$7092,6,0),"")</f>
        <v>above 2,500</v>
      </c>
      <c r="G4605" t="str">
        <f>_xlfn.IFNA(VLOOKUP(A4605,Obesity!$A$1:$G$7092,7,0),"")</f>
        <v>Non-Hispanic Black</v>
      </c>
    </row>
    <row r="4606" spans="1:7" x14ac:dyDescent="0.4">
      <c r="A4606">
        <v>78161</v>
      </c>
      <c r="B4606">
        <f>_xlfn.IFNA(VLOOKUP(A4606,Obesity!$A$1:$G$7092,2,0),"")</f>
        <v>14.8</v>
      </c>
      <c r="C4606" t="str">
        <f>_xlfn.IFNA(VLOOKUP(A4606,Obesity!$A$1:$G$7092,3,0),"")</f>
        <v>Obese</v>
      </c>
      <c r="D4606" t="str">
        <f>_xlfn.IFNA(VLOOKUP(A4606,Obesity!$A$1:$G$7092,4,0),"")</f>
        <v>Female</v>
      </c>
      <c r="E4606" t="str">
        <f>_xlfn.IFNA(VLOOKUP(A4606,Obesity!$A$1:$G$7092,5,0),"")</f>
        <v>35 and below</v>
      </c>
      <c r="F4606" t="str">
        <f>_xlfn.IFNA(VLOOKUP(A4606,Obesity!$A$1:$G$7092,6,0),"")</f>
        <v>above 2,000</v>
      </c>
      <c r="G4606" t="str">
        <f>_xlfn.IFNA(VLOOKUP(A4606,Obesity!$A$1:$G$7092,7,0),"")</f>
        <v>Other Hispanic</v>
      </c>
    </row>
    <row r="4607" spans="1:7" x14ac:dyDescent="0.4">
      <c r="A4607">
        <v>78162</v>
      </c>
      <c r="B4607">
        <f>_xlfn.IFNA(VLOOKUP(A4607,Obesity!$A$1:$G$7092,2,0),"")</f>
        <v>25.6</v>
      </c>
      <c r="C4607" t="str">
        <f>_xlfn.IFNA(VLOOKUP(A4607,Obesity!$A$1:$G$7092,3,0),"")</f>
        <v>Underweight</v>
      </c>
      <c r="D4607" t="str">
        <f>_xlfn.IFNA(VLOOKUP(A4607,Obesity!$A$1:$G$7092,4,0),"")</f>
        <v>Male</v>
      </c>
      <c r="E4607" t="str">
        <f>_xlfn.IFNA(VLOOKUP(A4607,Obesity!$A$1:$G$7092,5,0),"")</f>
        <v>35 and below</v>
      </c>
      <c r="F4607" t="str">
        <f>_xlfn.IFNA(VLOOKUP(A4607,Obesity!$A$1:$G$7092,6,0),"")</f>
        <v>below 2,500</v>
      </c>
      <c r="G4607" t="str">
        <f>_xlfn.IFNA(VLOOKUP(A4607,Obesity!$A$1:$G$7092,7,0),"")</f>
        <v>Non-Hispanic White</v>
      </c>
    </row>
    <row r="4608" spans="1:7" x14ac:dyDescent="0.4">
      <c r="A4608">
        <v>78163</v>
      </c>
      <c r="B4608">
        <f>_xlfn.IFNA(VLOOKUP(A4608,Obesity!$A$1:$G$7092,2,0),"")</f>
        <v>29</v>
      </c>
      <c r="C4608" t="str">
        <f>_xlfn.IFNA(VLOOKUP(A4608,Obesity!$A$1:$G$7092,3,0),"")</f>
        <v>Normal weight</v>
      </c>
      <c r="D4608" t="str">
        <f>_xlfn.IFNA(VLOOKUP(A4608,Obesity!$A$1:$G$7092,4,0),"")</f>
        <v>Male</v>
      </c>
      <c r="E4608" t="str">
        <f>_xlfn.IFNA(VLOOKUP(A4608,Obesity!$A$1:$G$7092,5,0),"")</f>
        <v>35 and below</v>
      </c>
      <c r="F4608" t="str">
        <f>_xlfn.IFNA(VLOOKUP(A4608,Obesity!$A$1:$G$7092,6,0),"")</f>
        <v>below 2,500</v>
      </c>
      <c r="G4608" t="str">
        <f>_xlfn.IFNA(VLOOKUP(A4608,Obesity!$A$1:$G$7092,7,0),"")</f>
        <v>Mexican American</v>
      </c>
    </row>
    <row r="4609" spans="1:7" x14ac:dyDescent="0.4">
      <c r="A4609">
        <v>78164</v>
      </c>
      <c r="B4609" t="str">
        <f>_xlfn.IFNA(VLOOKUP(A4609,Obesity!$A$1:$G$7092,2,0),"")</f>
        <v/>
      </c>
      <c r="C4609" t="str">
        <f>_xlfn.IFNA(VLOOKUP(A4609,Obesity!$A$1:$G$7092,3,0),"")</f>
        <v/>
      </c>
      <c r="D4609" t="str">
        <f>_xlfn.IFNA(VLOOKUP(A4609,Obesity!$A$1:$G$7092,4,0),"")</f>
        <v/>
      </c>
      <c r="E4609" t="str">
        <f>_xlfn.IFNA(VLOOKUP(A4609,Obesity!$A$1:$G$7092,5,0),"")</f>
        <v/>
      </c>
      <c r="F4609" t="str">
        <f>_xlfn.IFNA(VLOOKUP(A4609,Obesity!$A$1:$G$7092,6,0),"")</f>
        <v/>
      </c>
      <c r="G4609" t="str">
        <f>_xlfn.IFNA(VLOOKUP(A4609,Obesity!$A$1:$G$7092,7,0),"")</f>
        <v/>
      </c>
    </row>
    <row r="4610" spans="1:7" x14ac:dyDescent="0.4">
      <c r="A4610">
        <v>78165</v>
      </c>
      <c r="B4610">
        <f>_xlfn.IFNA(VLOOKUP(A4610,Obesity!$A$1:$G$7092,2,0),"")</f>
        <v>30.8</v>
      </c>
      <c r="C4610" t="str">
        <f>_xlfn.IFNA(VLOOKUP(A4610,Obesity!$A$1:$G$7092,3,0),"")</f>
        <v>Normal weight</v>
      </c>
      <c r="D4610" t="str">
        <f>_xlfn.IFNA(VLOOKUP(A4610,Obesity!$A$1:$G$7092,4,0),"")</f>
        <v>Female</v>
      </c>
      <c r="E4610" t="str">
        <f>_xlfn.IFNA(VLOOKUP(A4610,Obesity!$A$1:$G$7092,5,0),"")</f>
        <v>36 and above</v>
      </c>
      <c r="F4610" t="str">
        <f>_xlfn.IFNA(VLOOKUP(A4610,Obesity!$A$1:$G$7092,6,0),"")</f>
        <v>above 2,000</v>
      </c>
      <c r="G4610" t="str">
        <f>_xlfn.IFNA(VLOOKUP(A4610,Obesity!$A$1:$G$7092,7,0),"")</f>
        <v>Non-Hispanic Black</v>
      </c>
    </row>
    <row r="4611" spans="1:7" x14ac:dyDescent="0.4">
      <c r="A4611">
        <v>78166</v>
      </c>
      <c r="B4611">
        <f>_xlfn.IFNA(VLOOKUP(A4611,Obesity!$A$1:$G$7092,2,0),"")</f>
        <v>20.8</v>
      </c>
      <c r="C4611" t="str">
        <f>_xlfn.IFNA(VLOOKUP(A4611,Obesity!$A$1:$G$7092,3,0),"")</f>
        <v>Normal weight</v>
      </c>
      <c r="D4611" t="str">
        <f>_xlfn.IFNA(VLOOKUP(A4611,Obesity!$A$1:$G$7092,4,0),"")</f>
        <v>Male</v>
      </c>
      <c r="E4611" t="str">
        <f>_xlfn.IFNA(VLOOKUP(A4611,Obesity!$A$1:$G$7092,5,0),"")</f>
        <v>35 and below</v>
      </c>
      <c r="F4611" t="str">
        <f>_xlfn.IFNA(VLOOKUP(A4611,Obesity!$A$1:$G$7092,6,0),"")</f>
        <v>below 2,500</v>
      </c>
      <c r="G4611" t="str">
        <f>_xlfn.IFNA(VLOOKUP(A4611,Obesity!$A$1:$G$7092,7,0),"")</f>
        <v>Other Hispanic</v>
      </c>
    </row>
    <row r="4612" spans="1:7" x14ac:dyDescent="0.4">
      <c r="A4612">
        <v>78167</v>
      </c>
      <c r="B4612">
        <f>_xlfn.IFNA(VLOOKUP(A4612,Obesity!$A$1:$G$7092,2,0),"")</f>
        <v>26.1</v>
      </c>
      <c r="C4612" t="str">
        <f>_xlfn.IFNA(VLOOKUP(A4612,Obesity!$A$1:$G$7092,3,0),"")</f>
        <v>Overweight</v>
      </c>
      <c r="D4612" t="str">
        <f>_xlfn.IFNA(VLOOKUP(A4612,Obesity!$A$1:$G$7092,4,0),"")</f>
        <v>Male</v>
      </c>
      <c r="E4612" t="str">
        <f>_xlfn.IFNA(VLOOKUP(A4612,Obesity!$A$1:$G$7092,5,0),"")</f>
        <v>36 and above</v>
      </c>
      <c r="F4612" t="str">
        <f>_xlfn.IFNA(VLOOKUP(A4612,Obesity!$A$1:$G$7092,6,0),"")</f>
        <v>below 2,500</v>
      </c>
      <c r="G4612" t="str">
        <f>_xlfn.IFNA(VLOOKUP(A4612,Obesity!$A$1:$G$7092,7,0),"")</f>
        <v>Non-Hispanic White</v>
      </c>
    </row>
    <row r="4613" spans="1:7" x14ac:dyDescent="0.4">
      <c r="A4613">
        <v>78168</v>
      </c>
      <c r="B4613">
        <f>_xlfn.IFNA(VLOOKUP(A4613,Obesity!$A$1:$G$7092,2,0),"")</f>
        <v>28.4</v>
      </c>
      <c r="C4613" t="str">
        <f>_xlfn.IFNA(VLOOKUP(A4613,Obesity!$A$1:$G$7092,3,0),"")</f>
        <v>Obese</v>
      </c>
      <c r="D4613" t="str">
        <f>_xlfn.IFNA(VLOOKUP(A4613,Obesity!$A$1:$G$7092,4,0),"")</f>
        <v>Female</v>
      </c>
      <c r="E4613" t="str">
        <f>_xlfn.IFNA(VLOOKUP(A4613,Obesity!$A$1:$G$7092,5,0),"")</f>
        <v>35 and below</v>
      </c>
      <c r="F4613" t="str">
        <f>_xlfn.IFNA(VLOOKUP(A4613,Obesity!$A$1:$G$7092,6,0),"")</f>
        <v>above 2,000</v>
      </c>
      <c r="G4613" t="str">
        <f>_xlfn.IFNA(VLOOKUP(A4613,Obesity!$A$1:$G$7092,7,0),"")</f>
        <v>Non-Hispanic White</v>
      </c>
    </row>
    <row r="4614" spans="1:7" x14ac:dyDescent="0.4">
      <c r="A4614">
        <v>78169</v>
      </c>
      <c r="B4614">
        <f>_xlfn.IFNA(VLOOKUP(A4614,Obesity!$A$1:$G$7092,2,0),"")</f>
        <v>32.200000000000003</v>
      </c>
      <c r="C4614" t="str">
        <f>_xlfn.IFNA(VLOOKUP(A4614,Obesity!$A$1:$G$7092,3,0),"")</f>
        <v>Underweight</v>
      </c>
      <c r="D4614" t="str">
        <f>_xlfn.IFNA(VLOOKUP(A4614,Obesity!$A$1:$G$7092,4,0),"")</f>
        <v>Female</v>
      </c>
      <c r="E4614" t="str">
        <f>_xlfn.IFNA(VLOOKUP(A4614,Obesity!$A$1:$G$7092,5,0),"")</f>
        <v>35 and below</v>
      </c>
      <c r="F4614" t="str">
        <f>_xlfn.IFNA(VLOOKUP(A4614,Obesity!$A$1:$G$7092,6,0),"")</f>
        <v>above 2,000</v>
      </c>
      <c r="G4614" t="str">
        <f>_xlfn.IFNA(VLOOKUP(A4614,Obesity!$A$1:$G$7092,7,0),"")</f>
        <v>Mexican American</v>
      </c>
    </row>
    <row r="4615" spans="1:7" x14ac:dyDescent="0.4">
      <c r="A4615">
        <v>78170</v>
      </c>
      <c r="B4615">
        <f>_xlfn.IFNA(VLOOKUP(A4615,Obesity!$A$1:$G$7092,2,0),"")</f>
        <v>30.5</v>
      </c>
      <c r="C4615" t="str">
        <f>_xlfn.IFNA(VLOOKUP(A4615,Obesity!$A$1:$G$7092,3,0),"")</f>
        <v>Obese</v>
      </c>
      <c r="D4615" t="str">
        <f>_xlfn.IFNA(VLOOKUP(A4615,Obesity!$A$1:$G$7092,4,0),"")</f>
        <v>Female</v>
      </c>
      <c r="E4615" t="str">
        <f>_xlfn.IFNA(VLOOKUP(A4615,Obesity!$A$1:$G$7092,5,0),"")</f>
        <v>36 and above</v>
      </c>
      <c r="F4615" t="str">
        <f>_xlfn.IFNA(VLOOKUP(A4615,Obesity!$A$1:$G$7092,6,0),"")</f>
        <v>below 2,000</v>
      </c>
      <c r="G4615" t="str">
        <f>_xlfn.IFNA(VLOOKUP(A4615,Obesity!$A$1:$G$7092,7,0),"")</f>
        <v>Non-Hispanic White</v>
      </c>
    </row>
    <row r="4616" spans="1:7" x14ac:dyDescent="0.4">
      <c r="A4616">
        <v>78171</v>
      </c>
      <c r="B4616">
        <f>_xlfn.IFNA(VLOOKUP(A4616,Obesity!$A$1:$G$7092,2,0),"")</f>
        <v>31.2</v>
      </c>
      <c r="C4616" t="str">
        <f>_xlfn.IFNA(VLOOKUP(A4616,Obesity!$A$1:$G$7092,3,0),"")</f>
        <v>Normal weight</v>
      </c>
      <c r="D4616" t="str">
        <f>_xlfn.IFNA(VLOOKUP(A4616,Obesity!$A$1:$G$7092,4,0),"")</f>
        <v>Female</v>
      </c>
      <c r="E4616" t="str">
        <f>_xlfn.IFNA(VLOOKUP(A4616,Obesity!$A$1:$G$7092,5,0),"")</f>
        <v>35 and below</v>
      </c>
      <c r="F4616" t="str">
        <f>_xlfn.IFNA(VLOOKUP(A4616,Obesity!$A$1:$G$7092,6,0),"")</f>
        <v>above 2,000</v>
      </c>
      <c r="G4616" t="str">
        <f>_xlfn.IFNA(VLOOKUP(A4616,Obesity!$A$1:$G$7092,7,0),"")</f>
        <v>Non-Hispanic Black</v>
      </c>
    </row>
    <row r="4617" spans="1:7" x14ac:dyDescent="0.4">
      <c r="A4617">
        <v>78172</v>
      </c>
      <c r="B4617">
        <f>_xlfn.IFNA(VLOOKUP(A4617,Obesity!$A$1:$G$7092,2,0),"")</f>
        <v>29.2</v>
      </c>
      <c r="C4617" t="str">
        <f>_xlfn.IFNA(VLOOKUP(A4617,Obesity!$A$1:$G$7092,3,0),"")</f>
        <v>Underweight</v>
      </c>
      <c r="D4617" t="str">
        <f>_xlfn.IFNA(VLOOKUP(A4617,Obesity!$A$1:$G$7092,4,0),"")</f>
        <v>Male</v>
      </c>
      <c r="E4617" t="str">
        <f>_xlfn.IFNA(VLOOKUP(A4617,Obesity!$A$1:$G$7092,5,0),"")</f>
        <v>35 and below</v>
      </c>
      <c r="F4617" t="str">
        <f>_xlfn.IFNA(VLOOKUP(A4617,Obesity!$A$1:$G$7092,6,0),"")</f>
        <v>below 2,500</v>
      </c>
      <c r="G4617" t="str">
        <f>_xlfn.IFNA(VLOOKUP(A4617,Obesity!$A$1:$G$7092,7,0),"")</f>
        <v>Mexican American</v>
      </c>
    </row>
    <row r="4618" spans="1:7" x14ac:dyDescent="0.4">
      <c r="A4618">
        <v>78173</v>
      </c>
      <c r="B4618" t="str">
        <f>_xlfn.IFNA(VLOOKUP(A4618,Obesity!$A$1:$G$7092,2,0),"")</f>
        <v/>
      </c>
      <c r="C4618" t="str">
        <f>_xlfn.IFNA(VLOOKUP(A4618,Obesity!$A$1:$G$7092,3,0),"")</f>
        <v/>
      </c>
      <c r="D4618" t="str">
        <f>_xlfn.IFNA(VLOOKUP(A4618,Obesity!$A$1:$G$7092,4,0),"")</f>
        <v/>
      </c>
      <c r="E4618" t="str">
        <f>_xlfn.IFNA(VLOOKUP(A4618,Obesity!$A$1:$G$7092,5,0),"")</f>
        <v/>
      </c>
      <c r="F4618" t="str">
        <f>_xlfn.IFNA(VLOOKUP(A4618,Obesity!$A$1:$G$7092,6,0),"")</f>
        <v/>
      </c>
      <c r="G4618" t="str">
        <f>_xlfn.IFNA(VLOOKUP(A4618,Obesity!$A$1:$G$7092,7,0),"")</f>
        <v/>
      </c>
    </row>
    <row r="4619" spans="1:7" x14ac:dyDescent="0.4">
      <c r="A4619">
        <v>78174</v>
      </c>
      <c r="B4619">
        <f>_xlfn.IFNA(VLOOKUP(A4619,Obesity!$A$1:$G$7092,2,0),"")</f>
        <v>21.8</v>
      </c>
      <c r="C4619" t="str">
        <f>_xlfn.IFNA(VLOOKUP(A4619,Obesity!$A$1:$G$7092,3,0),"")</f>
        <v>Overweight</v>
      </c>
      <c r="D4619" t="str">
        <f>_xlfn.IFNA(VLOOKUP(A4619,Obesity!$A$1:$G$7092,4,0),"")</f>
        <v>Male</v>
      </c>
      <c r="E4619" t="str">
        <f>_xlfn.IFNA(VLOOKUP(A4619,Obesity!$A$1:$G$7092,5,0),"")</f>
        <v>36 and above</v>
      </c>
      <c r="F4619" t="str">
        <f>_xlfn.IFNA(VLOOKUP(A4619,Obesity!$A$1:$G$7092,6,0),"")</f>
        <v>below 2,500</v>
      </c>
      <c r="G4619" t="str">
        <f>_xlfn.IFNA(VLOOKUP(A4619,Obesity!$A$1:$G$7092,7,0),"")</f>
        <v>Mexican American</v>
      </c>
    </row>
    <row r="4620" spans="1:7" x14ac:dyDescent="0.4">
      <c r="A4620">
        <v>78175</v>
      </c>
      <c r="B4620" t="str">
        <f>_xlfn.IFNA(VLOOKUP(A4620,Obesity!$A$1:$G$7092,2,0),"")</f>
        <v/>
      </c>
      <c r="C4620" t="str">
        <f>_xlfn.IFNA(VLOOKUP(A4620,Obesity!$A$1:$G$7092,3,0),"")</f>
        <v/>
      </c>
      <c r="D4620" t="str">
        <f>_xlfn.IFNA(VLOOKUP(A4620,Obesity!$A$1:$G$7092,4,0),"")</f>
        <v/>
      </c>
      <c r="E4620" t="str">
        <f>_xlfn.IFNA(VLOOKUP(A4620,Obesity!$A$1:$G$7092,5,0),"")</f>
        <v/>
      </c>
      <c r="F4620" t="str">
        <f>_xlfn.IFNA(VLOOKUP(A4620,Obesity!$A$1:$G$7092,6,0),"")</f>
        <v/>
      </c>
      <c r="G4620" t="str">
        <f>_xlfn.IFNA(VLOOKUP(A4620,Obesity!$A$1:$G$7092,7,0),"")</f>
        <v/>
      </c>
    </row>
    <row r="4621" spans="1:7" x14ac:dyDescent="0.4">
      <c r="A4621">
        <v>78176</v>
      </c>
      <c r="B4621">
        <f>_xlfn.IFNA(VLOOKUP(A4621,Obesity!$A$1:$G$7092,2,0),"")</f>
        <v>18.600000000000001</v>
      </c>
      <c r="C4621" t="str">
        <f>_xlfn.IFNA(VLOOKUP(A4621,Obesity!$A$1:$G$7092,3,0),"")</f>
        <v>Normal weight</v>
      </c>
      <c r="D4621" t="str">
        <f>_xlfn.IFNA(VLOOKUP(A4621,Obesity!$A$1:$G$7092,4,0),"")</f>
        <v>Female</v>
      </c>
      <c r="E4621" t="str">
        <f>_xlfn.IFNA(VLOOKUP(A4621,Obesity!$A$1:$G$7092,5,0),"")</f>
        <v>36 and above</v>
      </c>
      <c r="F4621" t="str">
        <f>_xlfn.IFNA(VLOOKUP(A4621,Obesity!$A$1:$G$7092,6,0),"")</f>
        <v>below 2,000</v>
      </c>
      <c r="G4621" t="str">
        <f>_xlfn.IFNA(VLOOKUP(A4621,Obesity!$A$1:$G$7092,7,0),"")</f>
        <v>Non-Hispanic White</v>
      </c>
    </row>
    <row r="4622" spans="1:7" x14ac:dyDescent="0.4">
      <c r="A4622">
        <v>78177</v>
      </c>
      <c r="B4622">
        <f>_xlfn.IFNA(VLOOKUP(A4622,Obesity!$A$1:$G$7092,2,0),"")</f>
        <v>40.5</v>
      </c>
      <c r="C4622" t="str">
        <f>_xlfn.IFNA(VLOOKUP(A4622,Obesity!$A$1:$G$7092,3,0),"")</f>
        <v>Underweight</v>
      </c>
      <c r="D4622" t="str">
        <f>_xlfn.IFNA(VLOOKUP(A4622,Obesity!$A$1:$G$7092,4,0),"")</f>
        <v>Male</v>
      </c>
      <c r="E4622" t="str">
        <f>_xlfn.IFNA(VLOOKUP(A4622,Obesity!$A$1:$G$7092,5,0),"")</f>
        <v>35 and below</v>
      </c>
      <c r="F4622" t="str">
        <f>_xlfn.IFNA(VLOOKUP(A4622,Obesity!$A$1:$G$7092,6,0),"")</f>
        <v>below 2,500</v>
      </c>
      <c r="G4622" t="str">
        <f>_xlfn.IFNA(VLOOKUP(A4622,Obesity!$A$1:$G$7092,7,0),"")</f>
        <v>Mexican American</v>
      </c>
    </row>
    <row r="4623" spans="1:7" x14ac:dyDescent="0.4">
      <c r="A4623">
        <v>78178</v>
      </c>
      <c r="B4623" t="str">
        <f>_xlfn.IFNA(VLOOKUP(A4623,Obesity!$A$1:$G$7092,2,0),"")</f>
        <v/>
      </c>
      <c r="C4623" t="str">
        <f>_xlfn.IFNA(VLOOKUP(A4623,Obesity!$A$1:$G$7092,3,0),"")</f>
        <v/>
      </c>
      <c r="D4623" t="str">
        <f>_xlfn.IFNA(VLOOKUP(A4623,Obesity!$A$1:$G$7092,4,0),"")</f>
        <v/>
      </c>
      <c r="E4623" t="str">
        <f>_xlfn.IFNA(VLOOKUP(A4623,Obesity!$A$1:$G$7092,5,0),"")</f>
        <v/>
      </c>
      <c r="F4623" t="str">
        <f>_xlfn.IFNA(VLOOKUP(A4623,Obesity!$A$1:$G$7092,6,0),"")</f>
        <v/>
      </c>
      <c r="G4623" t="str">
        <f>_xlfn.IFNA(VLOOKUP(A4623,Obesity!$A$1:$G$7092,7,0),"")</f>
        <v/>
      </c>
    </row>
    <row r="4624" spans="1:7" x14ac:dyDescent="0.4">
      <c r="A4624">
        <v>78179</v>
      </c>
      <c r="B4624">
        <f>_xlfn.IFNA(VLOOKUP(A4624,Obesity!$A$1:$G$7092,2,0),"")</f>
        <v>22</v>
      </c>
      <c r="C4624" t="str">
        <f>_xlfn.IFNA(VLOOKUP(A4624,Obesity!$A$1:$G$7092,3,0),"")</f>
        <v>Normal weight</v>
      </c>
      <c r="D4624" t="str">
        <f>_xlfn.IFNA(VLOOKUP(A4624,Obesity!$A$1:$G$7092,4,0),"")</f>
        <v>Female</v>
      </c>
      <c r="E4624" t="str">
        <f>_xlfn.IFNA(VLOOKUP(A4624,Obesity!$A$1:$G$7092,5,0),"")</f>
        <v>36 and above</v>
      </c>
      <c r="F4624" t="str">
        <f>_xlfn.IFNA(VLOOKUP(A4624,Obesity!$A$1:$G$7092,6,0),"")</f>
        <v>above 2,000</v>
      </c>
      <c r="G4624" t="str">
        <f>_xlfn.IFNA(VLOOKUP(A4624,Obesity!$A$1:$G$7092,7,0),"")</f>
        <v>Non-Hispanic White</v>
      </c>
    </row>
    <row r="4625" spans="1:7" x14ac:dyDescent="0.4">
      <c r="A4625">
        <v>78180</v>
      </c>
      <c r="B4625">
        <f>_xlfn.IFNA(VLOOKUP(A4625,Obesity!$A$1:$G$7092,2,0),"")</f>
        <v>13.4</v>
      </c>
      <c r="C4625" t="str">
        <f>_xlfn.IFNA(VLOOKUP(A4625,Obesity!$A$1:$G$7092,3,0),"")</f>
        <v>Normal weight</v>
      </c>
      <c r="D4625" t="str">
        <f>_xlfn.IFNA(VLOOKUP(A4625,Obesity!$A$1:$G$7092,4,0),"")</f>
        <v>Female</v>
      </c>
      <c r="E4625" t="str">
        <f>_xlfn.IFNA(VLOOKUP(A4625,Obesity!$A$1:$G$7092,5,0),"")</f>
        <v>36 and above</v>
      </c>
      <c r="F4625" t="str">
        <f>_xlfn.IFNA(VLOOKUP(A4625,Obesity!$A$1:$G$7092,6,0),"")</f>
        <v>below 2,000</v>
      </c>
      <c r="G4625" t="str">
        <f>_xlfn.IFNA(VLOOKUP(A4625,Obesity!$A$1:$G$7092,7,0),"")</f>
        <v>Non-Hispanic White</v>
      </c>
    </row>
    <row r="4626" spans="1:7" x14ac:dyDescent="0.4">
      <c r="A4626">
        <v>78181</v>
      </c>
      <c r="B4626" t="str">
        <f>_xlfn.IFNA(VLOOKUP(A4626,Obesity!$A$1:$G$7092,2,0),"")</f>
        <v/>
      </c>
      <c r="C4626" t="str">
        <f>_xlfn.IFNA(VLOOKUP(A4626,Obesity!$A$1:$G$7092,3,0),"")</f>
        <v/>
      </c>
      <c r="D4626" t="str">
        <f>_xlfn.IFNA(VLOOKUP(A4626,Obesity!$A$1:$G$7092,4,0),"")</f>
        <v/>
      </c>
      <c r="E4626" t="str">
        <f>_xlfn.IFNA(VLOOKUP(A4626,Obesity!$A$1:$G$7092,5,0),"")</f>
        <v/>
      </c>
      <c r="F4626" t="str">
        <f>_xlfn.IFNA(VLOOKUP(A4626,Obesity!$A$1:$G$7092,6,0),"")</f>
        <v/>
      </c>
      <c r="G4626" t="str">
        <f>_xlfn.IFNA(VLOOKUP(A4626,Obesity!$A$1:$G$7092,7,0),"")</f>
        <v/>
      </c>
    </row>
    <row r="4627" spans="1:7" x14ac:dyDescent="0.4">
      <c r="A4627">
        <v>78182</v>
      </c>
      <c r="B4627">
        <f>_xlfn.IFNA(VLOOKUP(A4627,Obesity!$A$1:$G$7092,2,0),"")</f>
        <v>0</v>
      </c>
      <c r="C4627" t="str">
        <f>_xlfn.IFNA(VLOOKUP(A4627,Obesity!$A$1:$G$7092,3,0),"")</f>
        <v>Underweight</v>
      </c>
      <c r="D4627" t="str">
        <f>_xlfn.IFNA(VLOOKUP(A4627,Obesity!$A$1:$G$7092,4,0),"")</f>
        <v>Male</v>
      </c>
      <c r="E4627" t="str">
        <f>_xlfn.IFNA(VLOOKUP(A4627,Obesity!$A$1:$G$7092,5,0),"")</f>
        <v>35 and below</v>
      </c>
      <c r="F4627" t="str">
        <f>_xlfn.IFNA(VLOOKUP(A4627,Obesity!$A$1:$G$7092,6,0),"")</f>
        <v>above 2,500</v>
      </c>
      <c r="G4627" t="str">
        <f>_xlfn.IFNA(VLOOKUP(A4627,Obesity!$A$1:$G$7092,7,0),"")</f>
        <v>Other Race - Including Multi-Racial</v>
      </c>
    </row>
    <row r="4628" spans="1:7" x14ac:dyDescent="0.4">
      <c r="A4628">
        <v>78183</v>
      </c>
      <c r="B4628">
        <f>_xlfn.IFNA(VLOOKUP(A4628,Obesity!$A$1:$G$7092,2,0),"")</f>
        <v>31.1</v>
      </c>
      <c r="C4628" t="str">
        <f>_xlfn.IFNA(VLOOKUP(A4628,Obesity!$A$1:$G$7092,3,0),"")</f>
        <v>Obese</v>
      </c>
      <c r="D4628" t="str">
        <f>_xlfn.IFNA(VLOOKUP(A4628,Obesity!$A$1:$G$7092,4,0),"")</f>
        <v>Male</v>
      </c>
      <c r="E4628" t="str">
        <f>_xlfn.IFNA(VLOOKUP(A4628,Obesity!$A$1:$G$7092,5,0),"")</f>
        <v>36 and above</v>
      </c>
      <c r="F4628" t="str">
        <f>_xlfn.IFNA(VLOOKUP(A4628,Obesity!$A$1:$G$7092,6,0),"")</f>
        <v>below 2,500</v>
      </c>
      <c r="G4628" t="str">
        <f>_xlfn.IFNA(VLOOKUP(A4628,Obesity!$A$1:$G$7092,7,0),"")</f>
        <v>Non-Hispanic White</v>
      </c>
    </row>
    <row r="4629" spans="1:7" x14ac:dyDescent="0.4">
      <c r="A4629">
        <v>78184</v>
      </c>
      <c r="B4629">
        <f>_xlfn.IFNA(VLOOKUP(A4629,Obesity!$A$1:$G$7092,2,0),"")</f>
        <v>26.2</v>
      </c>
      <c r="C4629" t="str">
        <f>_xlfn.IFNA(VLOOKUP(A4629,Obesity!$A$1:$G$7092,3,0),"")</f>
        <v>Normal weight</v>
      </c>
      <c r="D4629" t="str">
        <f>_xlfn.IFNA(VLOOKUP(A4629,Obesity!$A$1:$G$7092,4,0),"")</f>
        <v>Female</v>
      </c>
      <c r="E4629" t="str">
        <f>_xlfn.IFNA(VLOOKUP(A4629,Obesity!$A$1:$G$7092,5,0),"")</f>
        <v>35 and below</v>
      </c>
      <c r="F4629" t="str">
        <f>_xlfn.IFNA(VLOOKUP(A4629,Obesity!$A$1:$G$7092,6,0),"")</f>
        <v>above 2,000</v>
      </c>
      <c r="G4629" t="str">
        <f>_xlfn.IFNA(VLOOKUP(A4629,Obesity!$A$1:$G$7092,7,0),"")</f>
        <v>Non-Hispanic White</v>
      </c>
    </row>
    <row r="4630" spans="1:7" x14ac:dyDescent="0.4">
      <c r="A4630">
        <v>78185</v>
      </c>
      <c r="B4630" t="str">
        <f>_xlfn.IFNA(VLOOKUP(A4630,Obesity!$A$1:$G$7092,2,0),"")</f>
        <v/>
      </c>
      <c r="C4630" t="str">
        <f>_xlfn.IFNA(VLOOKUP(A4630,Obesity!$A$1:$G$7092,3,0),"")</f>
        <v/>
      </c>
      <c r="D4630" t="str">
        <f>_xlfn.IFNA(VLOOKUP(A4630,Obesity!$A$1:$G$7092,4,0),"")</f>
        <v/>
      </c>
      <c r="E4630" t="str">
        <f>_xlfn.IFNA(VLOOKUP(A4630,Obesity!$A$1:$G$7092,5,0),"")</f>
        <v/>
      </c>
      <c r="F4630" t="str">
        <f>_xlfn.IFNA(VLOOKUP(A4630,Obesity!$A$1:$G$7092,6,0),"")</f>
        <v/>
      </c>
      <c r="G4630" t="str">
        <f>_xlfn.IFNA(VLOOKUP(A4630,Obesity!$A$1:$G$7092,7,0),"")</f>
        <v/>
      </c>
    </row>
    <row r="4631" spans="1:7" x14ac:dyDescent="0.4">
      <c r="A4631">
        <v>78186</v>
      </c>
      <c r="B4631">
        <f>_xlfn.IFNA(VLOOKUP(A4631,Obesity!$A$1:$G$7092,2,0),"")</f>
        <v>27.3</v>
      </c>
      <c r="C4631" t="str">
        <f>_xlfn.IFNA(VLOOKUP(A4631,Obesity!$A$1:$G$7092,3,0),"")</f>
        <v>Normal weight</v>
      </c>
      <c r="D4631" t="str">
        <f>_xlfn.IFNA(VLOOKUP(A4631,Obesity!$A$1:$G$7092,4,0),"")</f>
        <v>Female</v>
      </c>
      <c r="E4631" t="str">
        <f>_xlfn.IFNA(VLOOKUP(A4631,Obesity!$A$1:$G$7092,5,0),"")</f>
        <v>36 and above</v>
      </c>
      <c r="F4631" t="str">
        <f>_xlfn.IFNA(VLOOKUP(A4631,Obesity!$A$1:$G$7092,6,0),"")</f>
        <v>below 2,000</v>
      </c>
      <c r="G4631" t="str">
        <f>_xlfn.IFNA(VLOOKUP(A4631,Obesity!$A$1:$G$7092,7,0),"")</f>
        <v>Non-Hispanic White</v>
      </c>
    </row>
    <row r="4632" spans="1:7" x14ac:dyDescent="0.4">
      <c r="A4632">
        <v>78187</v>
      </c>
      <c r="B4632">
        <f>_xlfn.IFNA(VLOOKUP(A4632,Obesity!$A$1:$G$7092,2,0),"")</f>
        <v>17.8</v>
      </c>
      <c r="C4632" t="str">
        <f>_xlfn.IFNA(VLOOKUP(A4632,Obesity!$A$1:$G$7092,3,0),"")</f>
        <v>Overweight</v>
      </c>
      <c r="D4632" t="str">
        <f>_xlfn.IFNA(VLOOKUP(A4632,Obesity!$A$1:$G$7092,4,0),"")</f>
        <v>Female</v>
      </c>
      <c r="E4632" t="str">
        <f>_xlfn.IFNA(VLOOKUP(A4632,Obesity!$A$1:$G$7092,5,0),"")</f>
        <v>36 and above</v>
      </c>
      <c r="F4632" t="str">
        <f>_xlfn.IFNA(VLOOKUP(A4632,Obesity!$A$1:$G$7092,6,0),"")</f>
        <v>above 2,000</v>
      </c>
      <c r="G4632" t="str">
        <f>_xlfn.IFNA(VLOOKUP(A4632,Obesity!$A$1:$G$7092,7,0),"")</f>
        <v>Mexican American</v>
      </c>
    </row>
    <row r="4633" spans="1:7" x14ac:dyDescent="0.4">
      <c r="A4633">
        <v>78188</v>
      </c>
      <c r="B4633">
        <f>_xlfn.IFNA(VLOOKUP(A4633,Obesity!$A$1:$G$7092,2,0),"")</f>
        <v>37.1</v>
      </c>
      <c r="C4633" t="str">
        <f>_xlfn.IFNA(VLOOKUP(A4633,Obesity!$A$1:$G$7092,3,0),"")</f>
        <v>Obese</v>
      </c>
      <c r="D4633" t="str">
        <f>_xlfn.IFNA(VLOOKUP(A4633,Obesity!$A$1:$G$7092,4,0),"")</f>
        <v>Male</v>
      </c>
      <c r="E4633" t="str">
        <f>_xlfn.IFNA(VLOOKUP(A4633,Obesity!$A$1:$G$7092,5,0),"")</f>
        <v>35 and below</v>
      </c>
      <c r="F4633" t="str">
        <f>_xlfn.IFNA(VLOOKUP(A4633,Obesity!$A$1:$G$7092,6,0),"")</f>
        <v>below 2,500</v>
      </c>
      <c r="G4633" t="str">
        <f>_xlfn.IFNA(VLOOKUP(A4633,Obesity!$A$1:$G$7092,7,0),"")</f>
        <v>Non-Hispanic Black</v>
      </c>
    </row>
    <row r="4634" spans="1:7" x14ac:dyDescent="0.4">
      <c r="A4634">
        <v>78189</v>
      </c>
      <c r="B4634" t="str">
        <f>_xlfn.IFNA(VLOOKUP(A4634,Obesity!$A$1:$G$7092,2,0),"")</f>
        <v/>
      </c>
      <c r="C4634" t="str">
        <f>_xlfn.IFNA(VLOOKUP(A4634,Obesity!$A$1:$G$7092,3,0),"")</f>
        <v/>
      </c>
      <c r="D4634" t="str">
        <f>_xlfn.IFNA(VLOOKUP(A4634,Obesity!$A$1:$G$7092,4,0),"")</f>
        <v/>
      </c>
      <c r="E4634" t="str">
        <f>_xlfn.IFNA(VLOOKUP(A4634,Obesity!$A$1:$G$7092,5,0),"")</f>
        <v/>
      </c>
      <c r="F4634" t="str">
        <f>_xlfn.IFNA(VLOOKUP(A4634,Obesity!$A$1:$G$7092,6,0),"")</f>
        <v/>
      </c>
      <c r="G4634" t="str">
        <f>_xlfn.IFNA(VLOOKUP(A4634,Obesity!$A$1:$G$7092,7,0),"")</f>
        <v/>
      </c>
    </row>
    <row r="4635" spans="1:7" x14ac:dyDescent="0.4">
      <c r="A4635">
        <v>78190</v>
      </c>
      <c r="B4635">
        <f>_xlfn.IFNA(VLOOKUP(A4635,Obesity!$A$1:$G$7092,2,0),"")</f>
        <v>49.1</v>
      </c>
      <c r="C4635" t="str">
        <f>_xlfn.IFNA(VLOOKUP(A4635,Obesity!$A$1:$G$7092,3,0),"")</f>
        <v>Underweight</v>
      </c>
      <c r="D4635" t="str">
        <f>_xlfn.IFNA(VLOOKUP(A4635,Obesity!$A$1:$G$7092,4,0),"")</f>
        <v>Male</v>
      </c>
      <c r="E4635" t="str">
        <f>_xlfn.IFNA(VLOOKUP(A4635,Obesity!$A$1:$G$7092,5,0),"")</f>
        <v>35 and below</v>
      </c>
      <c r="F4635" t="str">
        <f>_xlfn.IFNA(VLOOKUP(A4635,Obesity!$A$1:$G$7092,6,0),"")</f>
        <v>below 2,500</v>
      </c>
      <c r="G4635" t="str">
        <f>_xlfn.IFNA(VLOOKUP(A4635,Obesity!$A$1:$G$7092,7,0),"")</f>
        <v>Mexican American</v>
      </c>
    </row>
    <row r="4636" spans="1:7" x14ac:dyDescent="0.4">
      <c r="A4636">
        <v>78191</v>
      </c>
      <c r="B4636">
        <f>_xlfn.IFNA(VLOOKUP(A4636,Obesity!$A$1:$G$7092,2,0),"")</f>
        <v>0</v>
      </c>
      <c r="C4636" t="str">
        <f>_xlfn.IFNA(VLOOKUP(A4636,Obesity!$A$1:$G$7092,3,0),"")</f>
        <v>Normal weight</v>
      </c>
      <c r="D4636" t="str">
        <f>_xlfn.IFNA(VLOOKUP(A4636,Obesity!$A$1:$G$7092,4,0),"")</f>
        <v>Male</v>
      </c>
      <c r="E4636" t="str">
        <f>_xlfn.IFNA(VLOOKUP(A4636,Obesity!$A$1:$G$7092,5,0),"")</f>
        <v>35 and below</v>
      </c>
      <c r="F4636" t="str">
        <f>_xlfn.IFNA(VLOOKUP(A4636,Obesity!$A$1:$G$7092,6,0),"")</f>
        <v>below 2,500</v>
      </c>
      <c r="G4636" t="str">
        <f>_xlfn.IFNA(VLOOKUP(A4636,Obesity!$A$1:$G$7092,7,0),"")</f>
        <v>Non-Hispanic White</v>
      </c>
    </row>
    <row r="4637" spans="1:7" x14ac:dyDescent="0.4">
      <c r="A4637">
        <v>78192</v>
      </c>
      <c r="B4637">
        <f>_xlfn.IFNA(VLOOKUP(A4637,Obesity!$A$1:$G$7092,2,0),"")</f>
        <v>26.4</v>
      </c>
      <c r="C4637" t="str">
        <f>_xlfn.IFNA(VLOOKUP(A4637,Obesity!$A$1:$G$7092,3,0),"")</f>
        <v>Overweight</v>
      </c>
      <c r="D4637" t="str">
        <f>_xlfn.IFNA(VLOOKUP(A4637,Obesity!$A$1:$G$7092,4,0),"")</f>
        <v>Male</v>
      </c>
      <c r="E4637" t="str">
        <f>_xlfn.IFNA(VLOOKUP(A4637,Obesity!$A$1:$G$7092,5,0),"")</f>
        <v>36 and above</v>
      </c>
      <c r="F4637" t="str">
        <f>_xlfn.IFNA(VLOOKUP(A4637,Obesity!$A$1:$G$7092,6,0),"")</f>
        <v>below 2,500</v>
      </c>
      <c r="G4637" t="str">
        <f>_xlfn.IFNA(VLOOKUP(A4637,Obesity!$A$1:$G$7092,7,0),"")</f>
        <v>Non-Hispanic Black</v>
      </c>
    </row>
    <row r="4638" spans="1:7" x14ac:dyDescent="0.4">
      <c r="A4638">
        <v>78193</v>
      </c>
      <c r="B4638">
        <f>_xlfn.IFNA(VLOOKUP(A4638,Obesity!$A$1:$G$7092,2,0),"")</f>
        <v>23.3</v>
      </c>
      <c r="C4638" t="str">
        <f>_xlfn.IFNA(VLOOKUP(A4638,Obesity!$A$1:$G$7092,3,0),"")</f>
        <v>Obese</v>
      </c>
      <c r="D4638" t="str">
        <f>_xlfn.IFNA(VLOOKUP(A4638,Obesity!$A$1:$G$7092,4,0),"")</f>
        <v>Male</v>
      </c>
      <c r="E4638" t="str">
        <f>_xlfn.IFNA(VLOOKUP(A4638,Obesity!$A$1:$G$7092,5,0),"")</f>
        <v>35 and below</v>
      </c>
      <c r="F4638" t="str">
        <f>_xlfn.IFNA(VLOOKUP(A4638,Obesity!$A$1:$G$7092,6,0),"")</f>
        <v>below 2,500</v>
      </c>
      <c r="G4638" t="str">
        <f>_xlfn.IFNA(VLOOKUP(A4638,Obesity!$A$1:$G$7092,7,0),"")</f>
        <v>Mexican American</v>
      </c>
    </row>
    <row r="4639" spans="1:7" x14ac:dyDescent="0.4">
      <c r="A4639">
        <v>78194</v>
      </c>
      <c r="B4639" t="str">
        <f>_xlfn.IFNA(VLOOKUP(A4639,Obesity!$A$1:$G$7092,2,0),"")</f>
        <v/>
      </c>
      <c r="C4639" t="str">
        <f>_xlfn.IFNA(VLOOKUP(A4639,Obesity!$A$1:$G$7092,3,0),"")</f>
        <v/>
      </c>
      <c r="D4639" t="str">
        <f>_xlfn.IFNA(VLOOKUP(A4639,Obesity!$A$1:$G$7092,4,0),"")</f>
        <v/>
      </c>
      <c r="E4639" t="str">
        <f>_xlfn.IFNA(VLOOKUP(A4639,Obesity!$A$1:$G$7092,5,0),"")</f>
        <v/>
      </c>
      <c r="F4639" t="str">
        <f>_xlfn.IFNA(VLOOKUP(A4639,Obesity!$A$1:$G$7092,6,0),"")</f>
        <v/>
      </c>
      <c r="G4639" t="str">
        <f>_xlfn.IFNA(VLOOKUP(A4639,Obesity!$A$1:$G$7092,7,0),"")</f>
        <v/>
      </c>
    </row>
    <row r="4640" spans="1:7" x14ac:dyDescent="0.4">
      <c r="A4640">
        <v>78195</v>
      </c>
      <c r="B4640" t="str">
        <f>_xlfn.IFNA(VLOOKUP(A4640,Obesity!$A$1:$G$7092,2,0),"")</f>
        <v/>
      </c>
      <c r="C4640" t="str">
        <f>_xlfn.IFNA(VLOOKUP(A4640,Obesity!$A$1:$G$7092,3,0),"")</f>
        <v/>
      </c>
      <c r="D4640" t="str">
        <f>_xlfn.IFNA(VLOOKUP(A4640,Obesity!$A$1:$G$7092,4,0),"")</f>
        <v/>
      </c>
      <c r="E4640" t="str">
        <f>_xlfn.IFNA(VLOOKUP(A4640,Obesity!$A$1:$G$7092,5,0),"")</f>
        <v/>
      </c>
      <c r="F4640" t="str">
        <f>_xlfn.IFNA(VLOOKUP(A4640,Obesity!$A$1:$G$7092,6,0),"")</f>
        <v/>
      </c>
      <c r="G4640" t="str">
        <f>_xlfn.IFNA(VLOOKUP(A4640,Obesity!$A$1:$G$7092,7,0),"")</f>
        <v/>
      </c>
    </row>
    <row r="4641" spans="1:7" x14ac:dyDescent="0.4">
      <c r="A4641">
        <v>78196</v>
      </c>
      <c r="B4641">
        <f>_xlfn.IFNA(VLOOKUP(A4641,Obesity!$A$1:$G$7092,2,0),"")</f>
        <v>29.1</v>
      </c>
      <c r="C4641" t="str">
        <f>_xlfn.IFNA(VLOOKUP(A4641,Obesity!$A$1:$G$7092,3,0),"")</f>
        <v>Obese</v>
      </c>
      <c r="D4641" t="str">
        <f>_xlfn.IFNA(VLOOKUP(A4641,Obesity!$A$1:$G$7092,4,0),"")</f>
        <v>Female</v>
      </c>
      <c r="E4641" t="str">
        <f>_xlfn.IFNA(VLOOKUP(A4641,Obesity!$A$1:$G$7092,5,0),"")</f>
        <v>36 and above</v>
      </c>
      <c r="F4641" t="str">
        <f>_xlfn.IFNA(VLOOKUP(A4641,Obesity!$A$1:$G$7092,6,0),"")</f>
        <v>above 2,000</v>
      </c>
      <c r="G4641" t="str">
        <f>_xlfn.IFNA(VLOOKUP(A4641,Obesity!$A$1:$G$7092,7,0),"")</f>
        <v>Non-Hispanic White</v>
      </c>
    </row>
    <row r="4642" spans="1:7" x14ac:dyDescent="0.4">
      <c r="A4642">
        <v>78197</v>
      </c>
      <c r="B4642" t="str">
        <f>_xlfn.IFNA(VLOOKUP(A4642,Obesity!$A$1:$G$7092,2,0),"")</f>
        <v/>
      </c>
      <c r="C4642" t="str">
        <f>_xlfn.IFNA(VLOOKUP(A4642,Obesity!$A$1:$G$7092,3,0),"")</f>
        <v/>
      </c>
      <c r="D4642" t="str">
        <f>_xlfn.IFNA(VLOOKUP(A4642,Obesity!$A$1:$G$7092,4,0),"")</f>
        <v/>
      </c>
      <c r="E4642" t="str">
        <f>_xlfn.IFNA(VLOOKUP(A4642,Obesity!$A$1:$G$7092,5,0),"")</f>
        <v/>
      </c>
      <c r="F4642" t="str">
        <f>_xlfn.IFNA(VLOOKUP(A4642,Obesity!$A$1:$G$7092,6,0),"")</f>
        <v/>
      </c>
      <c r="G4642" t="str">
        <f>_xlfn.IFNA(VLOOKUP(A4642,Obesity!$A$1:$G$7092,7,0),"")</f>
        <v/>
      </c>
    </row>
    <row r="4643" spans="1:7" x14ac:dyDescent="0.4">
      <c r="A4643">
        <v>78198</v>
      </c>
      <c r="B4643">
        <f>_xlfn.IFNA(VLOOKUP(A4643,Obesity!$A$1:$G$7092,2,0),"")</f>
        <v>25.6</v>
      </c>
      <c r="C4643" t="str">
        <f>_xlfn.IFNA(VLOOKUP(A4643,Obesity!$A$1:$G$7092,3,0),"")</f>
        <v>Obese</v>
      </c>
      <c r="D4643" t="str">
        <f>_xlfn.IFNA(VLOOKUP(A4643,Obesity!$A$1:$G$7092,4,0),"")</f>
        <v>Female</v>
      </c>
      <c r="E4643" t="str">
        <f>_xlfn.IFNA(VLOOKUP(A4643,Obesity!$A$1:$G$7092,5,0),"")</f>
        <v>36 and above</v>
      </c>
      <c r="F4643" t="str">
        <f>_xlfn.IFNA(VLOOKUP(A4643,Obesity!$A$1:$G$7092,6,0),"")</f>
        <v>above 2,000</v>
      </c>
      <c r="G4643" t="str">
        <f>_xlfn.IFNA(VLOOKUP(A4643,Obesity!$A$1:$G$7092,7,0),"")</f>
        <v>Non-Hispanic White</v>
      </c>
    </row>
    <row r="4644" spans="1:7" x14ac:dyDescent="0.4">
      <c r="A4644">
        <v>78199</v>
      </c>
      <c r="B4644">
        <f>_xlfn.IFNA(VLOOKUP(A4644,Obesity!$A$1:$G$7092,2,0),"")</f>
        <v>20.7</v>
      </c>
      <c r="C4644" t="str">
        <f>_xlfn.IFNA(VLOOKUP(A4644,Obesity!$A$1:$G$7092,3,0),"")</f>
        <v>Obese</v>
      </c>
      <c r="D4644" t="str">
        <f>_xlfn.IFNA(VLOOKUP(A4644,Obesity!$A$1:$G$7092,4,0),"")</f>
        <v>Female</v>
      </c>
      <c r="E4644" t="str">
        <f>_xlfn.IFNA(VLOOKUP(A4644,Obesity!$A$1:$G$7092,5,0),"")</f>
        <v>35 and below</v>
      </c>
      <c r="F4644" t="str">
        <f>_xlfn.IFNA(VLOOKUP(A4644,Obesity!$A$1:$G$7092,6,0),"")</f>
        <v>below 2,000</v>
      </c>
      <c r="G4644" t="str">
        <f>_xlfn.IFNA(VLOOKUP(A4644,Obesity!$A$1:$G$7092,7,0),"")</f>
        <v>Non-Hispanic White</v>
      </c>
    </row>
    <row r="4645" spans="1:7" x14ac:dyDescent="0.4">
      <c r="A4645">
        <v>78200</v>
      </c>
      <c r="B4645">
        <f>_xlfn.IFNA(VLOOKUP(A4645,Obesity!$A$1:$G$7092,2,0),"")</f>
        <v>21.1</v>
      </c>
      <c r="C4645" t="str">
        <f>_xlfn.IFNA(VLOOKUP(A4645,Obesity!$A$1:$G$7092,3,0),"")</f>
        <v>Normal weight</v>
      </c>
      <c r="D4645" t="str">
        <f>_xlfn.IFNA(VLOOKUP(A4645,Obesity!$A$1:$G$7092,4,0),"")</f>
        <v>Female</v>
      </c>
      <c r="E4645" t="str">
        <f>_xlfn.IFNA(VLOOKUP(A4645,Obesity!$A$1:$G$7092,5,0),"")</f>
        <v>36 and above</v>
      </c>
      <c r="F4645" t="str">
        <f>_xlfn.IFNA(VLOOKUP(A4645,Obesity!$A$1:$G$7092,6,0),"")</f>
        <v>below 2,000</v>
      </c>
      <c r="G4645" t="str">
        <f>_xlfn.IFNA(VLOOKUP(A4645,Obesity!$A$1:$G$7092,7,0),"")</f>
        <v>Non-Hispanic Black</v>
      </c>
    </row>
    <row r="4646" spans="1:7" x14ac:dyDescent="0.4">
      <c r="A4646">
        <v>78201</v>
      </c>
      <c r="B4646">
        <f>_xlfn.IFNA(VLOOKUP(A4646,Obesity!$A$1:$G$7092,2,0),"")</f>
        <v>25.3</v>
      </c>
      <c r="C4646" t="str">
        <f>_xlfn.IFNA(VLOOKUP(A4646,Obesity!$A$1:$G$7092,3,0),"")</f>
        <v>Normal weight</v>
      </c>
      <c r="D4646" t="str">
        <f>_xlfn.IFNA(VLOOKUP(A4646,Obesity!$A$1:$G$7092,4,0),"")</f>
        <v>Female</v>
      </c>
      <c r="E4646" t="str">
        <f>_xlfn.IFNA(VLOOKUP(A4646,Obesity!$A$1:$G$7092,5,0),"")</f>
        <v>36 and above</v>
      </c>
      <c r="F4646" t="str">
        <f>_xlfn.IFNA(VLOOKUP(A4646,Obesity!$A$1:$G$7092,6,0),"")</f>
        <v>above 2,000</v>
      </c>
      <c r="G4646" t="str">
        <f>_xlfn.IFNA(VLOOKUP(A4646,Obesity!$A$1:$G$7092,7,0),"")</f>
        <v>Non-Hispanic White</v>
      </c>
    </row>
    <row r="4647" spans="1:7" x14ac:dyDescent="0.4">
      <c r="A4647">
        <v>78202</v>
      </c>
      <c r="B4647">
        <f>_xlfn.IFNA(VLOOKUP(A4647,Obesity!$A$1:$G$7092,2,0),"")</f>
        <v>13.3</v>
      </c>
      <c r="C4647" t="str">
        <f>_xlfn.IFNA(VLOOKUP(A4647,Obesity!$A$1:$G$7092,3,0),"")</f>
        <v>Underweight</v>
      </c>
      <c r="D4647" t="str">
        <f>_xlfn.IFNA(VLOOKUP(A4647,Obesity!$A$1:$G$7092,4,0),"")</f>
        <v>Female</v>
      </c>
      <c r="E4647" t="str">
        <f>_xlfn.IFNA(VLOOKUP(A4647,Obesity!$A$1:$G$7092,5,0),"")</f>
        <v>35 and below</v>
      </c>
      <c r="F4647" t="str">
        <f>_xlfn.IFNA(VLOOKUP(A4647,Obesity!$A$1:$G$7092,6,0),"")</f>
        <v>below 2,000</v>
      </c>
      <c r="G4647" t="str">
        <f>_xlfn.IFNA(VLOOKUP(A4647,Obesity!$A$1:$G$7092,7,0),"")</f>
        <v>Non-Hispanic White</v>
      </c>
    </row>
    <row r="4648" spans="1:7" x14ac:dyDescent="0.4">
      <c r="A4648">
        <v>78203</v>
      </c>
      <c r="B4648" t="str">
        <f>_xlfn.IFNA(VLOOKUP(A4648,Obesity!$A$1:$G$7092,2,0),"")</f>
        <v/>
      </c>
      <c r="C4648" t="str">
        <f>_xlfn.IFNA(VLOOKUP(A4648,Obesity!$A$1:$G$7092,3,0),"")</f>
        <v/>
      </c>
      <c r="D4648" t="str">
        <f>_xlfn.IFNA(VLOOKUP(A4648,Obesity!$A$1:$G$7092,4,0),"")</f>
        <v/>
      </c>
      <c r="E4648" t="str">
        <f>_xlfn.IFNA(VLOOKUP(A4648,Obesity!$A$1:$G$7092,5,0),"")</f>
        <v/>
      </c>
      <c r="F4648" t="str">
        <f>_xlfn.IFNA(VLOOKUP(A4648,Obesity!$A$1:$G$7092,6,0),"")</f>
        <v/>
      </c>
      <c r="G4648" t="str">
        <f>_xlfn.IFNA(VLOOKUP(A4648,Obesity!$A$1:$G$7092,7,0),"")</f>
        <v/>
      </c>
    </row>
    <row r="4649" spans="1:7" x14ac:dyDescent="0.4">
      <c r="A4649">
        <v>78204</v>
      </c>
      <c r="B4649">
        <f>_xlfn.IFNA(VLOOKUP(A4649,Obesity!$A$1:$G$7092,2,0),"")</f>
        <v>33.299999999999997</v>
      </c>
      <c r="C4649" t="str">
        <f>_xlfn.IFNA(VLOOKUP(A4649,Obesity!$A$1:$G$7092,3,0),"")</f>
        <v>Underweight</v>
      </c>
      <c r="D4649" t="str">
        <f>_xlfn.IFNA(VLOOKUP(A4649,Obesity!$A$1:$G$7092,4,0),"")</f>
        <v>Female</v>
      </c>
      <c r="E4649" t="str">
        <f>_xlfn.IFNA(VLOOKUP(A4649,Obesity!$A$1:$G$7092,5,0),"")</f>
        <v>35 and below</v>
      </c>
      <c r="F4649" t="str">
        <f>_xlfn.IFNA(VLOOKUP(A4649,Obesity!$A$1:$G$7092,6,0),"")</f>
        <v>above 2,000</v>
      </c>
      <c r="G4649" t="str">
        <f>_xlfn.IFNA(VLOOKUP(A4649,Obesity!$A$1:$G$7092,7,0),"")</f>
        <v>Other Hispanic</v>
      </c>
    </row>
    <row r="4650" spans="1:7" x14ac:dyDescent="0.4">
      <c r="A4650">
        <v>78205</v>
      </c>
      <c r="B4650">
        <f>_xlfn.IFNA(VLOOKUP(A4650,Obesity!$A$1:$G$7092,2,0),"")</f>
        <v>16.7</v>
      </c>
      <c r="C4650" t="str">
        <f>_xlfn.IFNA(VLOOKUP(A4650,Obesity!$A$1:$G$7092,3,0),"")</f>
        <v>Underweight</v>
      </c>
      <c r="D4650" t="str">
        <f>_xlfn.IFNA(VLOOKUP(A4650,Obesity!$A$1:$G$7092,4,0),"")</f>
        <v>Male</v>
      </c>
      <c r="E4650" t="str">
        <f>_xlfn.IFNA(VLOOKUP(A4650,Obesity!$A$1:$G$7092,5,0),"")</f>
        <v>35 and below</v>
      </c>
      <c r="F4650" t="str">
        <f>_xlfn.IFNA(VLOOKUP(A4650,Obesity!$A$1:$G$7092,6,0),"")</f>
        <v>below 2,500</v>
      </c>
      <c r="G4650" t="str">
        <f>_xlfn.IFNA(VLOOKUP(A4650,Obesity!$A$1:$G$7092,7,0),"")</f>
        <v>Mexican American</v>
      </c>
    </row>
    <row r="4651" spans="1:7" x14ac:dyDescent="0.4">
      <c r="A4651">
        <v>78206</v>
      </c>
      <c r="B4651">
        <f>_xlfn.IFNA(VLOOKUP(A4651,Obesity!$A$1:$G$7092,2,0),"")</f>
        <v>46.2</v>
      </c>
      <c r="C4651" t="str">
        <f>_xlfn.IFNA(VLOOKUP(A4651,Obesity!$A$1:$G$7092,3,0),"")</f>
        <v>Underweight</v>
      </c>
      <c r="D4651" t="str">
        <f>_xlfn.IFNA(VLOOKUP(A4651,Obesity!$A$1:$G$7092,4,0),"")</f>
        <v>Female</v>
      </c>
      <c r="E4651" t="str">
        <f>_xlfn.IFNA(VLOOKUP(A4651,Obesity!$A$1:$G$7092,5,0),"")</f>
        <v>35 and below</v>
      </c>
      <c r="F4651" t="str">
        <f>_xlfn.IFNA(VLOOKUP(A4651,Obesity!$A$1:$G$7092,6,0),"")</f>
        <v>above 2,000</v>
      </c>
      <c r="G4651" t="str">
        <f>_xlfn.IFNA(VLOOKUP(A4651,Obesity!$A$1:$G$7092,7,0),"")</f>
        <v>Non-Hispanic White</v>
      </c>
    </row>
    <row r="4652" spans="1:7" x14ac:dyDescent="0.4">
      <c r="A4652">
        <v>78207</v>
      </c>
      <c r="B4652">
        <f>_xlfn.IFNA(VLOOKUP(A4652,Obesity!$A$1:$G$7092,2,0),"")</f>
        <v>27.8</v>
      </c>
      <c r="C4652" t="str">
        <f>_xlfn.IFNA(VLOOKUP(A4652,Obesity!$A$1:$G$7092,3,0),"")</f>
        <v>Normal weight</v>
      </c>
      <c r="D4652" t="str">
        <f>_xlfn.IFNA(VLOOKUP(A4652,Obesity!$A$1:$G$7092,4,0),"")</f>
        <v>Female</v>
      </c>
      <c r="E4652" t="str">
        <f>_xlfn.IFNA(VLOOKUP(A4652,Obesity!$A$1:$G$7092,5,0),"")</f>
        <v>36 and above</v>
      </c>
      <c r="F4652" t="str">
        <f>_xlfn.IFNA(VLOOKUP(A4652,Obesity!$A$1:$G$7092,6,0),"")</f>
        <v>below 2,000</v>
      </c>
      <c r="G4652" t="str">
        <f>_xlfn.IFNA(VLOOKUP(A4652,Obesity!$A$1:$G$7092,7,0),"")</f>
        <v>Non-Hispanic White</v>
      </c>
    </row>
    <row r="4653" spans="1:7" x14ac:dyDescent="0.4">
      <c r="A4653">
        <v>78208</v>
      </c>
      <c r="B4653">
        <f>_xlfn.IFNA(VLOOKUP(A4653,Obesity!$A$1:$G$7092,2,0),"")</f>
        <v>26.4</v>
      </c>
      <c r="C4653" t="str">
        <f>_xlfn.IFNA(VLOOKUP(A4653,Obesity!$A$1:$G$7092,3,0),"")</f>
        <v>Normal weight</v>
      </c>
      <c r="D4653" t="str">
        <f>_xlfn.IFNA(VLOOKUP(A4653,Obesity!$A$1:$G$7092,4,0),"")</f>
        <v>Male</v>
      </c>
      <c r="E4653" t="str">
        <f>_xlfn.IFNA(VLOOKUP(A4653,Obesity!$A$1:$G$7092,5,0),"")</f>
        <v>36 and above</v>
      </c>
      <c r="F4653" t="str">
        <f>_xlfn.IFNA(VLOOKUP(A4653,Obesity!$A$1:$G$7092,6,0),"")</f>
        <v>below 2,500</v>
      </c>
      <c r="G4653" t="str">
        <f>_xlfn.IFNA(VLOOKUP(A4653,Obesity!$A$1:$G$7092,7,0),"")</f>
        <v>Non-Hispanic Black</v>
      </c>
    </row>
    <row r="4654" spans="1:7" x14ac:dyDescent="0.4">
      <c r="A4654">
        <v>78209</v>
      </c>
      <c r="B4654">
        <f>_xlfn.IFNA(VLOOKUP(A4654,Obesity!$A$1:$G$7092,2,0),"")</f>
        <v>0</v>
      </c>
      <c r="C4654" t="str">
        <f>_xlfn.IFNA(VLOOKUP(A4654,Obesity!$A$1:$G$7092,3,0),"")</f>
        <v>Normal weight</v>
      </c>
      <c r="D4654" t="str">
        <f>_xlfn.IFNA(VLOOKUP(A4654,Obesity!$A$1:$G$7092,4,0),"")</f>
        <v>Male</v>
      </c>
      <c r="E4654" t="str">
        <f>_xlfn.IFNA(VLOOKUP(A4654,Obesity!$A$1:$G$7092,5,0),"")</f>
        <v>35 and below</v>
      </c>
      <c r="F4654" t="str">
        <f>_xlfn.IFNA(VLOOKUP(A4654,Obesity!$A$1:$G$7092,6,0),"")</f>
        <v>below 2,500</v>
      </c>
      <c r="G4654" t="str">
        <f>_xlfn.IFNA(VLOOKUP(A4654,Obesity!$A$1:$G$7092,7,0),"")</f>
        <v>Non-Hispanic Black</v>
      </c>
    </row>
    <row r="4655" spans="1:7" x14ac:dyDescent="0.4">
      <c r="A4655">
        <v>78210</v>
      </c>
      <c r="B4655" t="str">
        <f>_xlfn.IFNA(VLOOKUP(A4655,Obesity!$A$1:$G$7092,2,0),"")</f>
        <v/>
      </c>
      <c r="C4655" t="str">
        <f>_xlfn.IFNA(VLOOKUP(A4655,Obesity!$A$1:$G$7092,3,0),"")</f>
        <v/>
      </c>
      <c r="D4655" t="str">
        <f>_xlfn.IFNA(VLOOKUP(A4655,Obesity!$A$1:$G$7092,4,0),"")</f>
        <v/>
      </c>
      <c r="E4655" t="str">
        <f>_xlfn.IFNA(VLOOKUP(A4655,Obesity!$A$1:$G$7092,5,0),"")</f>
        <v/>
      </c>
      <c r="F4655" t="str">
        <f>_xlfn.IFNA(VLOOKUP(A4655,Obesity!$A$1:$G$7092,6,0),"")</f>
        <v/>
      </c>
      <c r="G4655" t="str">
        <f>_xlfn.IFNA(VLOOKUP(A4655,Obesity!$A$1:$G$7092,7,0),"")</f>
        <v/>
      </c>
    </row>
    <row r="4656" spans="1:7" x14ac:dyDescent="0.4">
      <c r="A4656">
        <v>78211</v>
      </c>
      <c r="B4656">
        <f>_xlfn.IFNA(VLOOKUP(A4656,Obesity!$A$1:$G$7092,2,0),"")</f>
        <v>30.2</v>
      </c>
      <c r="C4656" t="str">
        <f>_xlfn.IFNA(VLOOKUP(A4656,Obesity!$A$1:$G$7092,3,0),"")</f>
        <v>Obese</v>
      </c>
      <c r="D4656" t="str">
        <f>_xlfn.IFNA(VLOOKUP(A4656,Obesity!$A$1:$G$7092,4,0),"")</f>
        <v>Male</v>
      </c>
      <c r="E4656" t="str">
        <f>_xlfn.IFNA(VLOOKUP(A4656,Obesity!$A$1:$G$7092,5,0),"")</f>
        <v>35 and below</v>
      </c>
      <c r="F4656" t="str">
        <f>_xlfn.IFNA(VLOOKUP(A4656,Obesity!$A$1:$G$7092,6,0),"")</f>
        <v>above 2,500</v>
      </c>
      <c r="G4656" t="str">
        <f>_xlfn.IFNA(VLOOKUP(A4656,Obesity!$A$1:$G$7092,7,0),"")</f>
        <v>Non-Hispanic White</v>
      </c>
    </row>
    <row r="4657" spans="1:7" x14ac:dyDescent="0.4">
      <c r="A4657">
        <v>78212</v>
      </c>
      <c r="B4657">
        <f>_xlfn.IFNA(VLOOKUP(A4657,Obesity!$A$1:$G$7092,2,0),"")</f>
        <v>35.9</v>
      </c>
      <c r="C4657" t="str">
        <f>_xlfn.IFNA(VLOOKUP(A4657,Obesity!$A$1:$G$7092,3,0),"")</f>
        <v>Obese</v>
      </c>
      <c r="D4657" t="str">
        <f>_xlfn.IFNA(VLOOKUP(A4657,Obesity!$A$1:$G$7092,4,0),"")</f>
        <v>Female</v>
      </c>
      <c r="E4657" t="str">
        <f>_xlfn.IFNA(VLOOKUP(A4657,Obesity!$A$1:$G$7092,5,0),"")</f>
        <v>35 and below</v>
      </c>
      <c r="F4657" t="str">
        <f>_xlfn.IFNA(VLOOKUP(A4657,Obesity!$A$1:$G$7092,6,0),"")</f>
        <v>below 2,000</v>
      </c>
      <c r="G4657" t="str">
        <f>_xlfn.IFNA(VLOOKUP(A4657,Obesity!$A$1:$G$7092,7,0),"")</f>
        <v>Other Hispanic</v>
      </c>
    </row>
    <row r="4658" spans="1:7" x14ac:dyDescent="0.4">
      <c r="A4658">
        <v>78213</v>
      </c>
      <c r="B4658" t="str">
        <f>_xlfn.IFNA(VLOOKUP(A4658,Obesity!$A$1:$G$7092,2,0),"")</f>
        <v/>
      </c>
      <c r="C4658" t="str">
        <f>_xlfn.IFNA(VLOOKUP(A4658,Obesity!$A$1:$G$7092,3,0),"")</f>
        <v/>
      </c>
      <c r="D4658" t="str">
        <f>_xlfn.IFNA(VLOOKUP(A4658,Obesity!$A$1:$G$7092,4,0),"")</f>
        <v/>
      </c>
      <c r="E4658" t="str">
        <f>_xlfn.IFNA(VLOOKUP(A4658,Obesity!$A$1:$G$7092,5,0),"")</f>
        <v/>
      </c>
      <c r="F4658" t="str">
        <f>_xlfn.IFNA(VLOOKUP(A4658,Obesity!$A$1:$G$7092,6,0),"")</f>
        <v/>
      </c>
      <c r="G4658" t="str">
        <f>_xlfn.IFNA(VLOOKUP(A4658,Obesity!$A$1:$G$7092,7,0),"")</f>
        <v/>
      </c>
    </row>
    <row r="4659" spans="1:7" x14ac:dyDescent="0.4">
      <c r="A4659">
        <v>78214</v>
      </c>
      <c r="B4659" t="str">
        <f>_xlfn.IFNA(VLOOKUP(A4659,Obesity!$A$1:$G$7092,2,0),"")</f>
        <v/>
      </c>
      <c r="C4659" t="str">
        <f>_xlfn.IFNA(VLOOKUP(A4659,Obesity!$A$1:$G$7092,3,0),"")</f>
        <v/>
      </c>
      <c r="D4659" t="str">
        <f>_xlfn.IFNA(VLOOKUP(A4659,Obesity!$A$1:$G$7092,4,0),"")</f>
        <v/>
      </c>
      <c r="E4659" t="str">
        <f>_xlfn.IFNA(VLOOKUP(A4659,Obesity!$A$1:$G$7092,5,0),"")</f>
        <v/>
      </c>
      <c r="F4659" t="str">
        <f>_xlfn.IFNA(VLOOKUP(A4659,Obesity!$A$1:$G$7092,6,0),"")</f>
        <v/>
      </c>
      <c r="G4659" t="str">
        <f>_xlfn.IFNA(VLOOKUP(A4659,Obesity!$A$1:$G$7092,7,0),"")</f>
        <v/>
      </c>
    </row>
    <row r="4660" spans="1:7" x14ac:dyDescent="0.4">
      <c r="A4660">
        <v>78215</v>
      </c>
      <c r="B4660">
        <f>_xlfn.IFNA(VLOOKUP(A4660,Obesity!$A$1:$G$7092,2,0),"")</f>
        <v>28.2</v>
      </c>
      <c r="C4660" t="str">
        <f>_xlfn.IFNA(VLOOKUP(A4660,Obesity!$A$1:$G$7092,3,0),"")</f>
        <v>Normal weight</v>
      </c>
      <c r="D4660" t="str">
        <f>_xlfn.IFNA(VLOOKUP(A4660,Obesity!$A$1:$G$7092,4,0),"")</f>
        <v>Female</v>
      </c>
      <c r="E4660" t="str">
        <f>_xlfn.IFNA(VLOOKUP(A4660,Obesity!$A$1:$G$7092,5,0),"")</f>
        <v>35 and below</v>
      </c>
      <c r="F4660" t="str">
        <f>_xlfn.IFNA(VLOOKUP(A4660,Obesity!$A$1:$G$7092,6,0),"")</f>
        <v>above 2,000</v>
      </c>
      <c r="G4660" t="str">
        <f>_xlfn.IFNA(VLOOKUP(A4660,Obesity!$A$1:$G$7092,7,0),"")</f>
        <v>Other Hispanic</v>
      </c>
    </row>
    <row r="4661" spans="1:7" x14ac:dyDescent="0.4">
      <c r="A4661">
        <v>78216</v>
      </c>
      <c r="B4661">
        <f>_xlfn.IFNA(VLOOKUP(A4661,Obesity!$A$1:$G$7092,2,0),"")</f>
        <v>17.7</v>
      </c>
      <c r="C4661" t="str">
        <f>_xlfn.IFNA(VLOOKUP(A4661,Obesity!$A$1:$G$7092,3,0),"")</f>
        <v>Normal weight</v>
      </c>
      <c r="D4661" t="str">
        <f>_xlfn.IFNA(VLOOKUP(A4661,Obesity!$A$1:$G$7092,4,0),"")</f>
        <v>Male</v>
      </c>
      <c r="E4661" t="str">
        <f>_xlfn.IFNA(VLOOKUP(A4661,Obesity!$A$1:$G$7092,5,0),"")</f>
        <v>36 and above</v>
      </c>
      <c r="F4661" t="str">
        <f>_xlfn.IFNA(VLOOKUP(A4661,Obesity!$A$1:$G$7092,6,0),"")</f>
        <v>above 2,500</v>
      </c>
      <c r="G4661" t="str">
        <f>_xlfn.IFNA(VLOOKUP(A4661,Obesity!$A$1:$G$7092,7,0),"")</f>
        <v>Non-Hispanic White</v>
      </c>
    </row>
    <row r="4662" spans="1:7" x14ac:dyDescent="0.4">
      <c r="A4662">
        <v>78217</v>
      </c>
      <c r="B4662">
        <f>_xlfn.IFNA(VLOOKUP(A4662,Obesity!$A$1:$G$7092,2,0),"")</f>
        <v>16</v>
      </c>
      <c r="C4662" t="str">
        <f>_xlfn.IFNA(VLOOKUP(A4662,Obesity!$A$1:$G$7092,3,0),"")</f>
        <v>Normal weight</v>
      </c>
      <c r="D4662" t="str">
        <f>_xlfn.IFNA(VLOOKUP(A4662,Obesity!$A$1:$G$7092,4,0),"")</f>
        <v>Male</v>
      </c>
      <c r="E4662" t="str">
        <f>_xlfn.IFNA(VLOOKUP(A4662,Obesity!$A$1:$G$7092,5,0),"")</f>
        <v>36 and above</v>
      </c>
      <c r="F4662" t="str">
        <f>_xlfn.IFNA(VLOOKUP(A4662,Obesity!$A$1:$G$7092,6,0),"")</f>
        <v>above 2,500</v>
      </c>
      <c r="G4662" t="str">
        <f>_xlfn.IFNA(VLOOKUP(A4662,Obesity!$A$1:$G$7092,7,0),"")</f>
        <v>Non-Hispanic Asian</v>
      </c>
    </row>
    <row r="4663" spans="1:7" x14ac:dyDescent="0.4">
      <c r="A4663">
        <v>78218</v>
      </c>
      <c r="B4663">
        <f>_xlfn.IFNA(VLOOKUP(A4663,Obesity!$A$1:$G$7092,2,0),"")</f>
        <v>24.8</v>
      </c>
      <c r="C4663" t="str">
        <f>_xlfn.IFNA(VLOOKUP(A4663,Obesity!$A$1:$G$7092,3,0),"")</f>
        <v>Overweight</v>
      </c>
      <c r="D4663" t="str">
        <f>_xlfn.IFNA(VLOOKUP(A4663,Obesity!$A$1:$G$7092,4,0),"")</f>
        <v>Female</v>
      </c>
      <c r="E4663" t="str">
        <f>_xlfn.IFNA(VLOOKUP(A4663,Obesity!$A$1:$G$7092,5,0),"")</f>
        <v>36 and above</v>
      </c>
      <c r="F4663" t="str">
        <f>_xlfn.IFNA(VLOOKUP(A4663,Obesity!$A$1:$G$7092,6,0),"")</f>
        <v>above 2,000</v>
      </c>
      <c r="G4663" t="str">
        <f>_xlfn.IFNA(VLOOKUP(A4663,Obesity!$A$1:$G$7092,7,0),"")</f>
        <v>Non-Hispanic White</v>
      </c>
    </row>
    <row r="4664" spans="1:7" x14ac:dyDescent="0.4">
      <c r="A4664">
        <v>78219</v>
      </c>
      <c r="B4664" t="str">
        <f>_xlfn.IFNA(VLOOKUP(A4664,Obesity!$A$1:$G$7092,2,0),"")</f>
        <v/>
      </c>
      <c r="C4664" t="str">
        <f>_xlfn.IFNA(VLOOKUP(A4664,Obesity!$A$1:$G$7092,3,0),"")</f>
        <v/>
      </c>
      <c r="D4664" t="str">
        <f>_xlfn.IFNA(VLOOKUP(A4664,Obesity!$A$1:$G$7092,4,0),"")</f>
        <v/>
      </c>
      <c r="E4664" t="str">
        <f>_xlfn.IFNA(VLOOKUP(A4664,Obesity!$A$1:$G$7092,5,0),"")</f>
        <v/>
      </c>
      <c r="F4664" t="str">
        <f>_xlfn.IFNA(VLOOKUP(A4664,Obesity!$A$1:$G$7092,6,0),"")</f>
        <v/>
      </c>
      <c r="G4664" t="str">
        <f>_xlfn.IFNA(VLOOKUP(A4664,Obesity!$A$1:$G$7092,7,0),"")</f>
        <v/>
      </c>
    </row>
    <row r="4665" spans="1:7" x14ac:dyDescent="0.4">
      <c r="A4665">
        <v>78220</v>
      </c>
      <c r="B4665">
        <f>_xlfn.IFNA(VLOOKUP(A4665,Obesity!$A$1:$G$7092,2,0),"")</f>
        <v>82.9</v>
      </c>
      <c r="C4665" t="str">
        <f>_xlfn.IFNA(VLOOKUP(A4665,Obesity!$A$1:$G$7092,3,0),"")</f>
        <v>Normal weight</v>
      </c>
      <c r="D4665" t="str">
        <f>_xlfn.IFNA(VLOOKUP(A4665,Obesity!$A$1:$G$7092,4,0),"")</f>
        <v>Male</v>
      </c>
      <c r="E4665" t="str">
        <f>_xlfn.IFNA(VLOOKUP(A4665,Obesity!$A$1:$G$7092,5,0),"")</f>
        <v>35 and below</v>
      </c>
      <c r="F4665" t="str">
        <f>_xlfn.IFNA(VLOOKUP(A4665,Obesity!$A$1:$G$7092,6,0),"")</f>
        <v>below 2,500</v>
      </c>
      <c r="G4665" t="str">
        <f>_xlfn.IFNA(VLOOKUP(A4665,Obesity!$A$1:$G$7092,7,0),"")</f>
        <v>Non-Hispanic Asian</v>
      </c>
    </row>
    <row r="4666" spans="1:7" x14ac:dyDescent="0.4">
      <c r="A4666">
        <v>78221</v>
      </c>
      <c r="B4666" t="str">
        <f>_xlfn.IFNA(VLOOKUP(A4666,Obesity!$A$1:$G$7092,2,0),"")</f>
        <v/>
      </c>
      <c r="C4666" t="str">
        <f>_xlfn.IFNA(VLOOKUP(A4666,Obesity!$A$1:$G$7092,3,0),"")</f>
        <v/>
      </c>
      <c r="D4666" t="str">
        <f>_xlfn.IFNA(VLOOKUP(A4666,Obesity!$A$1:$G$7092,4,0),"")</f>
        <v/>
      </c>
      <c r="E4666" t="str">
        <f>_xlfn.IFNA(VLOOKUP(A4666,Obesity!$A$1:$G$7092,5,0),"")</f>
        <v/>
      </c>
      <c r="F4666" t="str">
        <f>_xlfn.IFNA(VLOOKUP(A4666,Obesity!$A$1:$G$7092,6,0),"")</f>
        <v/>
      </c>
      <c r="G4666" t="str">
        <f>_xlfn.IFNA(VLOOKUP(A4666,Obesity!$A$1:$G$7092,7,0),"")</f>
        <v/>
      </c>
    </row>
    <row r="4667" spans="1:7" x14ac:dyDescent="0.4">
      <c r="A4667">
        <v>78222</v>
      </c>
      <c r="B4667">
        <f>_xlfn.IFNA(VLOOKUP(A4667,Obesity!$A$1:$G$7092,2,0),"")</f>
        <v>22.1</v>
      </c>
      <c r="C4667" t="str">
        <f>_xlfn.IFNA(VLOOKUP(A4667,Obesity!$A$1:$G$7092,3,0),"")</f>
        <v>Normal weight</v>
      </c>
      <c r="D4667" t="str">
        <f>_xlfn.IFNA(VLOOKUP(A4667,Obesity!$A$1:$G$7092,4,0),"")</f>
        <v>Male</v>
      </c>
      <c r="E4667" t="str">
        <f>_xlfn.IFNA(VLOOKUP(A4667,Obesity!$A$1:$G$7092,5,0),"")</f>
        <v>35 and below</v>
      </c>
      <c r="F4667" t="str">
        <f>_xlfn.IFNA(VLOOKUP(A4667,Obesity!$A$1:$G$7092,6,0),"")</f>
        <v>below 2,500</v>
      </c>
      <c r="G4667" t="str">
        <f>_xlfn.IFNA(VLOOKUP(A4667,Obesity!$A$1:$G$7092,7,0),"")</f>
        <v>Other Race - Including Multi-Racial</v>
      </c>
    </row>
    <row r="4668" spans="1:7" x14ac:dyDescent="0.4">
      <c r="A4668">
        <v>78223</v>
      </c>
      <c r="B4668">
        <f>_xlfn.IFNA(VLOOKUP(A4668,Obesity!$A$1:$G$7092,2,0),"")</f>
        <v>26.3</v>
      </c>
      <c r="C4668" t="str">
        <f>_xlfn.IFNA(VLOOKUP(A4668,Obesity!$A$1:$G$7092,3,0),"")</f>
        <v>Obese</v>
      </c>
      <c r="D4668" t="str">
        <f>_xlfn.IFNA(VLOOKUP(A4668,Obesity!$A$1:$G$7092,4,0),"")</f>
        <v>Female</v>
      </c>
      <c r="E4668" t="str">
        <f>_xlfn.IFNA(VLOOKUP(A4668,Obesity!$A$1:$G$7092,5,0),"")</f>
        <v>35 and below</v>
      </c>
      <c r="F4668" t="str">
        <f>_xlfn.IFNA(VLOOKUP(A4668,Obesity!$A$1:$G$7092,6,0),"")</f>
        <v>below 2,000</v>
      </c>
      <c r="G4668" t="str">
        <f>_xlfn.IFNA(VLOOKUP(A4668,Obesity!$A$1:$G$7092,7,0),"")</f>
        <v>Mexican American</v>
      </c>
    </row>
    <row r="4669" spans="1:7" x14ac:dyDescent="0.4">
      <c r="A4669">
        <v>78224</v>
      </c>
      <c r="B4669">
        <f>_xlfn.IFNA(VLOOKUP(A4669,Obesity!$A$1:$G$7092,2,0),"")</f>
        <v>15.3</v>
      </c>
      <c r="C4669" t="str">
        <f>_xlfn.IFNA(VLOOKUP(A4669,Obesity!$A$1:$G$7092,3,0),"")</f>
        <v>Overweight</v>
      </c>
      <c r="D4669" t="str">
        <f>_xlfn.IFNA(VLOOKUP(A4669,Obesity!$A$1:$G$7092,4,0),"")</f>
        <v>Female</v>
      </c>
      <c r="E4669" t="str">
        <f>_xlfn.IFNA(VLOOKUP(A4669,Obesity!$A$1:$G$7092,5,0),"")</f>
        <v>35 and below</v>
      </c>
      <c r="F4669" t="str">
        <f>_xlfn.IFNA(VLOOKUP(A4669,Obesity!$A$1:$G$7092,6,0),"")</f>
        <v>below 2,000</v>
      </c>
      <c r="G4669" t="str">
        <f>_xlfn.IFNA(VLOOKUP(A4669,Obesity!$A$1:$G$7092,7,0),"")</f>
        <v>Non-Hispanic Black</v>
      </c>
    </row>
    <row r="4670" spans="1:7" x14ac:dyDescent="0.4">
      <c r="A4670">
        <v>78225</v>
      </c>
      <c r="B4670">
        <f>_xlfn.IFNA(VLOOKUP(A4670,Obesity!$A$1:$G$7092,2,0),"")</f>
        <v>40.6</v>
      </c>
      <c r="C4670" t="str">
        <f>_xlfn.IFNA(VLOOKUP(A4670,Obesity!$A$1:$G$7092,3,0),"")</f>
        <v>Overweight</v>
      </c>
      <c r="D4670" t="str">
        <f>_xlfn.IFNA(VLOOKUP(A4670,Obesity!$A$1:$G$7092,4,0),"")</f>
        <v>Female</v>
      </c>
      <c r="E4670" t="str">
        <f>_xlfn.IFNA(VLOOKUP(A4670,Obesity!$A$1:$G$7092,5,0),"")</f>
        <v>36 and above</v>
      </c>
      <c r="F4670" t="str">
        <f>_xlfn.IFNA(VLOOKUP(A4670,Obesity!$A$1:$G$7092,6,0),"")</f>
        <v>above 2,000</v>
      </c>
      <c r="G4670" t="str">
        <f>_xlfn.IFNA(VLOOKUP(A4670,Obesity!$A$1:$G$7092,7,0),"")</f>
        <v>Mexican American</v>
      </c>
    </row>
    <row r="4671" spans="1:7" x14ac:dyDescent="0.4">
      <c r="A4671">
        <v>78226</v>
      </c>
      <c r="B4671" t="str">
        <f>_xlfn.IFNA(VLOOKUP(A4671,Obesity!$A$1:$G$7092,2,0),"")</f>
        <v/>
      </c>
      <c r="C4671" t="str">
        <f>_xlfn.IFNA(VLOOKUP(A4671,Obesity!$A$1:$G$7092,3,0),"")</f>
        <v/>
      </c>
      <c r="D4671" t="str">
        <f>_xlfn.IFNA(VLOOKUP(A4671,Obesity!$A$1:$G$7092,4,0),"")</f>
        <v/>
      </c>
      <c r="E4671" t="str">
        <f>_xlfn.IFNA(VLOOKUP(A4671,Obesity!$A$1:$G$7092,5,0),"")</f>
        <v/>
      </c>
      <c r="F4671" t="str">
        <f>_xlfn.IFNA(VLOOKUP(A4671,Obesity!$A$1:$G$7092,6,0),"")</f>
        <v/>
      </c>
      <c r="G4671" t="str">
        <f>_xlfn.IFNA(VLOOKUP(A4671,Obesity!$A$1:$G$7092,7,0),"")</f>
        <v/>
      </c>
    </row>
    <row r="4672" spans="1:7" x14ac:dyDescent="0.4">
      <c r="A4672">
        <v>78227</v>
      </c>
      <c r="B4672">
        <f>_xlfn.IFNA(VLOOKUP(A4672,Obesity!$A$1:$G$7092,2,0),"")</f>
        <v>15.4</v>
      </c>
      <c r="C4672" t="str">
        <f>_xlfn.IFNA(VLOOKUP(A4672,Obesity!$A$1:$G$7092,3,0),"")</f>
        <v>Normal weight</v>
      </c>
      <c r="D4672" t="str">
        <f>_xlfn.IFNA(VLOOKUP(A4672,Obesity!$A$1:$G$7092,4,0),"")</f>
        <v>Female</v>
      </c>
      <c r="E4672" t="str">
        <f>_xlfn.IFNA(VLOOKUP(A4672,Obesity!$A$1:$G$7092,5,0),"")</f>
        <v>36 and above</v>
      </c>
      <c r="F4672" t="str">
        <f>_xlfn.IFNA(VLOOKUP(A4672,Obesity!$A$1:$G$7092,6,0),"")</f>
        <v>below 2,000</v>
      </c>
      <c r="G4672" t="str">
        <f>_xlfn.IFNA(VLOOKUP(A4672,Obesity!$A$1:$G$7092,7,0),"")</f>
        <v>Non-Hispanic White</v>
      </c>
    </row>
    <row r="4673" spans="1:7" x14ac:dyDescent="0.4">
      <c r="A4673">
        <v>78228</v>
      </c>
      <c r="B4673" t="str">
        <f>_xlfn.IFNA(VLOOKUP(A4673,Obesity!$A$1:$G$7092,2,0),"")</f>
        <v/>
      </c>
      <c r="C4673" t="str">
        <f>_xlfn.IFNA(VLOOKUP(A4673,Obesity!$A$1:$G$7092,3,0),"")</f>
        <v/>
      </c>
      <c r="D4673" t="str">
        <f>_xlfn.IFNA(VLOOKUP(A4673,Obesity!$A$1:$G$7092,4,0),"")</f>
        <v/>
      </c>
      <c r="E4673" t="str">
        <f>_xlfn.IFNA(VLOOKUP(A4673,Obesity!$A$1:$G$7092,5,0),"")</f>
        <v/>
      </c>
      <c r="F4673" t="str">
        <f>_xlfn.IFNA(VLOOKUP(A4673,Obesity!$A$1:$G$7092,6,0),"")</f>
        <v/>
      </c>
      <c r="G4673" t="str">
        <f>_xlfn.IFNA(VLOOKUP(A4673,Obesity!$A$1:$G$7092,7,0),"")</f>
        <v/>
      </c>
    </row>
    <row r="4674" spans="1:7" x14ac:dyDescent="0.4">
      <c r="A4674">
        <v>78229</v>
      </c>
      <c r="B4674" t="str">
        <f>_xlfn.IFNA(VLOOKUP(A4674,Obesity!$A$1:$G$7092,2,0),"")</f>
        <v/>
      </c>
      <c r="C4674" t="str">
        <f>_xlfn.IFNA(VLOOKUP(A4674,Obesity!$A$1:$G$7092,3,0),"")</f>
        <v/>
      </c>
      <c r="D4674" t="str">
        <f>_xlfn.IFNA(VLOOKUP(A4674,Obesity!$A$1:$G$7092,4,0),"")</f>
        <v/>
      </c>
      <c r="E4674" t="str">
        <f>_xlfn.IFNA(VLOOKUP(A4674,Obesity!$A$1:$G$7092,5,0),"")</f>
        <v/>
      </c>
      <c r="F4674" t="str">
        <f>_xlfn.IFNA(VLOOKUP(A4674,Obesity!$A$1:$G$7092,6,0),"")</f>
        <v/>
      </c>
      <c r="G4674" t="str">
        <f>_xlfn.IFNA(VLOOKUP(A4674,Obesity!$A$1:$G$7092,7,0),"")</f>
        <v/>
      </c>
    </row>
    <row r="4675" spans="1:7" x14ac:dyDescent="0.4">
      <c r="A4675">
        <v>78230</v>
      </c>
      <c r="B4675">
        <f>_xlfn.IFNA(VLOOKUP(A4675,Obesity!$A$1:$G$7092,2,0),"")</f>
        <v>0</v>
      </c>
      <c r="C4675" t="str">
        <f>_xlfn.IFNA(VLOOKUP(A4675,Obesity!$A$1:$G$7092,3,0),"")</f>
        <v>Obese</v>
      </c>
      <c r="D4675" t="str">
        <f>_xlfn.IFNA(VLOOKUP(A4675,Obesity!$A$1:$G$7092,4,0),"")</f>
        <v>Female</v>
      </c>
      <c r="E4675" t="str">
        <f>_xlfn.IFNA(VLOOKUP(A4675,Obesity!$A$1:$G$7092,5,0),"")</f>
        <v>35 and below</v>
      </c>
      <c r="F4675" t="str">
        <f>_xlfn.IFNA(VLOOKUP(A4675,Obesity!$A$1:$G$7092,6,0),"")</f>
        <v>below 2,000</v>
      </c>
      <c r="G4675" t="str">
        <f>_xlfn.IFNA(VLOOKUP(A4675,Obesity!$A$1:$G$7092,7,0),"")</f>
        <v>Non-Hispanic Black</v>
      </c>
    </row>
    <row r="4676" spans="1:7" x14ac:dyDescent="0.4">
      <c r="A4676">
        <v>78231</v>
      </c>
      <c r="B4676">
        <f>_xlfn.IFNA(VLOOKUP(A4676,Obesity!$A$1:$G$7092,2,0),"")</f>
        <v>30.7</v>
      </c>
      <c r="C4676" t="str">
        <f>_xlfn.IFNA(VLOOKUP(A4676,Obesity!$A$1:$G$7092,3,0),"")</f>
        <v>Overweight</v>
      </c>
      <c r="D4676" t="str">
        <f>_xlfn.IFNA(VLOOKUP(A4676,Obesity!$A$1:$G$7092,4,0),"")</f>
        <v>Female</v>
      </c>
      <c r="E4676" t="str">
        <f>_xlfn.IFNA(VLOOKUP(A4676,Obesity!$A$1:$G$7092,5,0),"")</f>
        <v>36 and above</v>
      </c>
      <c r="F4676" t="str">
        <f>_xlfn.IFNA(VLOOKUP(A4676,Obesity!$A$1:$G$7092,6,0),"")</f>
        <v>below 2,000</v>
      </c>
      <c r="G4676" t="str">
        <f>_xlfn.IFNA(VLOOKUP(A4676,Obesity!$A$1:$G$7092,7,0),"")</f>
        <v>Non-Hispanic White</v>
      </c>
    </row>
    <row r="4677" spans="1:7" x14ac:dyDescent="0.4">
      <c r="A4677">
        <v>78232</v>
      </c>
      <c r="B4677">
        <f>_xlfn.IFNA(VLOOKUP(A4677,Obesity!$A$1:$G$7092,2,0),"")</f>
        <v>20.399999999999999</v>
      </c>
      <c r="C4677" t="str">
        <f>_xlfn.IFNA(VLOOKUP(A4677,Obesity!$A$1:$G$7092,3,0),"")</f>
        <v>Normal weight</v>
      </c>
      <c r="D4677" t="str">
        <f>_xlfn.IFNA(VLOOKUP(A4677,Obesity!$A$1:$G$7092,4,0),"")</f>
        <v>Female</v>
      </c>
      <c r="E4677" t="str">
        <f>_xlfn.IFNA(VLOOKUP(A4677,Obesity!$A$1:$G$7092,5,0),"")</f>
        <v>35 and below</v>
      </c>
      <c r="F4677" t="str">
        <f>_xlfn.IFNA(VLOOKUP(A4677,Obesity!$A$1:$G$7092,6,0),"")</f>
        <v>above 2,000</v>
      </c>
      <c r="G4677" t="str">
        <f>_xlfn.IFNA(VLOOKUP(A4677,Obesity!$A$1:$G$7092,7,0),"")</f>
        <v>Non-Hispanic Asian</v>
      </c>
    </row>
    <row r="4678" spans="1:7" x14ac:dyDescent="0.4">
      <c r="A4678">
        <v>78233</v>
      </c>
      <c r="B4678">
        <f>_xlfn.IFNA(VLOOKUP(A4678,Obesity!$A$1:$G$7092,2,0),"")</f>
        <v>16.100000000000001</v>
      </c>
      <c r="C4678" t="str">
        <f>_xlfn.IFNA(VLOOKUP(A4678,Obesity!$A$1:$G$7092,3,0),"")</f>
        <v>Normal weight</v>
      </c>
      <c r="D4678" t="str">
        <f>_xlfn.IFNA(VLOOKUP(A4678,Obesity!$A$1:$G$7092,4,0),"")</f>
        <v>Male</v>
      </c>
      <c r="E4678" t="str">
        <f>_xlfn.IFNA(VLOOKUP(A4678,Obesity!$A$1:$G$7092,5,0),"")</f>
        <v>35 and below</v>
      </c>
      <c r="F4678" t="str">
        <f>_xlfn.IFNA(VLOOKUP(A4678,Obesity!$A$1:$G$7092,6,0),"")</f>
        <v>below 2,500</v>
      </c>
      <c r="G4678" t="str">
        <f>_xlfn.IFNA(VLOOKUP(A4678,Obesity!$A$1:$G$7092,7,0),"")</f>
        <v>Other Race - Including Multi-Racial</v>
      </c>
    </row>
    <row r="4679" spans="1:7" x14ac:dyDescent="0.4">
      <c r="A4679">
        <v>78234</v>
      </c>
      <c r="B4679">
        <f>_xlfn.IFNA(VLOOKUP(A4679,Obesity!$A$1:$G$7092,2,0),"")</f>
        <v>42.8</v>
      </c>
      <c r="C4679" t="str">
        <f>_xlfn.IFNA(VLOOKUP(A4679,Obesity!$A$1:$G$7092,3,0),"")</f>
        <v>Normal weight</v>
      </c>
      <c r="D4679" t="str">
        <f>_xlfn.IFNA(VLOOKUP(A4679,Obesity!$A$1:$G$7092,4,0),"")</f>
        <v>Male</v>
      </c>
      <c r="E4679" t="str">
        <f>_xlfn.IFNA(VLOOKUP(A4679,Obesity!$A$1:$G$7092,5,0),"")</f>
        <v>35 and below</v>
      </c>
      <c r="F4679" t="str">
        <f>_xlfn.IFNA(VLOOKUP(A4679,Obesity!$A$1:$G$7092,6,0),"")</f>
        <v>above 2,500</v>
      </c>
      <c r="G4679" t="str">
        <f>_xlfn.IFNA(VLOOKUP(A4679,Obesity!$A$1:$G$7092,7,0),"")</f>
        <v>Non-Hispanic White</v>
      </c>
    </row>
    <row r="4680" spans="1:7" x14ac:dyDescent="0.4">
      <c r="A4680">
        <v>78235</v>
      </c>
      <c r="B4680" t="str">
        <f>_xlfn.IFNA(VLOOKUP(A4680,Obesity!$A$1:$G$7092,2,0),"")</f>
        <v/>
      </c>
      <c r="C4680" t="str">
        <f>_xlfn.IFNA(VLOOKUP(A4680,Obesity!$A$1:$G$7092,3,0),"")</f>
        <v/>
      </c>
      <c r="D4680" t="str">
        <f>_xlfn.IFNA(VLOOKUP(A4680,Obesity!$A$1:$G$7092,4,0),"")</f>
        <v/>
      </c>
      <c r="E4680" t="str">
        <f>_xlfn.IFNA(VLOOKUP(A4680,Obesity!$A$1:$G$7092,5,0),"")</f>
        <v/>
      </c>
      <c r="F4680" t="str">
        <f>_xlfn.IFNA(VLOOKUP(A4680,Obesity!$A$1:$G$7092,6,0),"")</f>
        <v/>
      </c>
      <c r="G4680" t="str">
        <f>_xlfn.IFNA(VLOOKUP(A4680,Obesity!$A$1:$G$7092,7,0),"")</f>
        <v/>
      </c>
    </row>
    <row r="4681" spans="1:7" x14ac:dyDescent="0.4">
      <c r="A4681">
        <v>78236</v>
      </c>
      <c r="B4681">
        <f>_xlfn.IFNA(VLOOKUP(A4681,Obesity!$A$1:$G$7092,2,0),"")</f>
        <v>21.5</v>
      </c>
      <c r="C4681" t="str">
        <f>_xlfn.IFNA(VLOOKUP(A4681,Obesity!$A$1:$G$7092,3,0),"")</f>
        <v>Normal weight</v>
      </c>
      <c r="D4681" t="str">
        <f>_xlfn.IFNA(VLOOKUP(A4681,Obesity!$A$1:$G$7092,4,0),"")</f>
        <v>Male</v>
      </c>
      <c r="E4681" t="str">
        <f>_xlfn.IFNA(VLOOKUP(A4681,Obesity!$A$1:$G$7092,5,0),"")</f>
        <v>36 and above</v>
      </c>
      <c r="F4681" t="str">
        <f>_xlfn.IFNA(VLOOKUP(A4681,Obesity!$A$1:$G$7092,6,0),"")</f>
        <v>below 2,500</v>
      </c>
      <c r="G4681" t="str">
        <f>_xlfn.IFNA(VLOOKUP(A4681,Obesity!$A$1:$G$7092,7,0),"")</f>
        <v>Non-Hispanic White</v>
      </c>
    </row>
    <row r="4682" spans="1:7" x14ac:dyDescent="0.4">
      <c r="A4682">
        <v>78237</v>
      </c>
      <c r="B4682" t="str">
        <f>_xlfn.IFNA(VLOOKUP(A4682,Obesity!$A$1:$G$7092,2,0),"")</f>
        <v/>
      </c>
      <c r="C4682" t="str">
        <f>_xlfn.IFNA(VLOOKUP(A4682,Obesity!$A$1:$G$7092,3,0),"")</f>
        <v/>
      </c>
      <c r="D4682" t="str">
        <f>_xlfn.IFNA(VLOOKUP(A4682,Obesity!$A$1:$G$7092,4,0),"")</f>
        <v/>
      </c>
      <c r="E4682" t="str">
        <f>_xlfn.IFNA(VLOOKUP(A4682,Obesity!$A$1:$G$7092,5,0),"")</f>
        <v/>
      </c>
      <c r="F4682" t="str">
        <f>_xlfn.IFNA(VLOOKUP(A4682,Obesity!$A$1:$G$7092,6,0),"")</f>
        <v/>
      </c>
      <c r="G4682" t="str">
        <f>_xlfn.IFNA(VLOOKUP(A4682,Obesity!$A$1:$G$7092,7,0),"")</f>
        <v/>
      </c>
    </row>
    <row r="4683" spans="1:7" x14ac:dyDescent="0.4">
      <c r="A4683">
        <v>78238</v>
      </c>
      <c r="B4683">
        <f>_xlfn.IFNA(VLOOKUP(A4683,Obesity!$A$1:$G$7092,2,0),"")</f>
        <v>17.899999999999999</v>
      </c>
      <c r="C4683" t="str">
        <f>_xlfn.IFNA(VLOOKUP(A4683,Obesity!$A$1:$G$7092,3,0),"")</f>
        <v>Normal weight</v>
      </c>
      <c r="D4683" t="str">
        <f>_xlfn.IFNA(VLOOKUP(A4683,Obesity!$A$1:$G$7092,4,0),"")</f>
        <v>Female</v>
      </c>
      <c r="E4683" t="str">
        <f>_xlfn.IFNA(VLOOKUP(A4683,Obesity!$A$1:$G$7092,5,0),"")</f>
        <v>36 and above</v>
      </c>
      <c r="F4683" t="str">
        <f>_xlfn.IFNA(VLOOKUP(A4683,Obesity!$A$1:$G$7092,6,0),"")</f>
        <v>below 2,000</v>
      </c>
      <c r="G4683" t="str">
        <f>_xlfn.IFNA(VLOOKUP(A4683,Obesity!$A$1:$G$7092,7,0),"")</f>
        <v>Other Hispanic</v>
      </c>
    </row>
    <row r="4684" spans="1:7" x14ac:dyDescent="0.4">
      <c r="A4684">
        <v>78239</v>
      </c>
      <c r="B4684">
        <f>_xlfn.IFNA(VLOOKUP(A4684,Obesity!$A$1:$G$7092,2,0),"")</f>
        <v>23.4</v>
      </c>
      <c r="C4684" t="str">
        <f>_xlfn.IFNA(VLOOKUP(A4684,Obesity!$A$1:$G$7092,3,0),"")</f>
        <v>Obese</v>
      </c>
      <c r="D4684" t="str">
        <f>_xlfn.IFNA(VLOOKUP(A4684,Obesity!$A$1:$G$7092,4,0),"")</f>
        <v>Female</v>
      </c>
      <c r="E4684" t="str">
        <f>_xlfn.IFNA(VLOOKUP(A4684,Obesity!$A$1:$G$7092,5,0),"")</f>
        <v>36 and above</v>
      </c>
      <c r="F4684" t="str">
        <f>_xlfn.IFNA(VLOOKUP(A4684,Obesity!$A$1:$G$7092,6,0),"")</f>
        <v>below 2,000</v>
      </c>
      <c r="G4684" t="str">
        <f>_xlfn.IFNA(VLOOKUP(A4684,Obesity!$A$1:$G$7092,7,0),"")</f>
        <v>Non-Hispanic Black</v>
      </c>
    </row>
    <row r="4685" spans="1:7" x14ac:dyDescent="0.4">
      <c r="A4685">
        <v>78240</v>
      </c>
      <c r="B4685" t="str">
        <f>_xlfn.IFNA(VLOOKUP(A4685,Obesity!$A$1:$G$7092,2,0),"")</f>
        <v/>
      </c>
      <c r="C4685" t="str">
        <f>_xlfn.IFNA(VLOOKUP(A4685,Obesity!$A$1:$G$7092,3,0),"")</f>
        <v/>
      </c>
      <c r="D4685" t="str">
        <f>_xlfn.IFNA(VLOOKUP(A4685,Obesity!$A$1:$G$7092,4,0),"")</f>
        <v/>
      </c>
      <c r="E4685" t="str">
        <f>_xlfn.IFNA(VLOOKUP(A4685,Obesity!$A$1:$G$7092,5,0),"")</f>
        <v/>
      </c>
      <c r="F4685" t="str">
        <f>_xlfn.IFNA(VLOOKUP(A4685,Obesity!$A$1:$G$7092,6,0),"")</f>
        <v/>
      </c>
      <c r="G4685" t="str">
        <f>_xlfn.IFNA(VLOOKUP(A4685,Obesity!$A$1:$G$7092,7,0),"")</f>
        <v/>
      </c>
    </row>
    <row r="4686" spans="1:7" x14ac:dyDescent="0.4">
      <c r="A4686">
        <v>78241</v>
      </c>
      <c r="B4686">
        <f>_xlfn.IFNA(VLOOKUP(A4686,Obesity!$A$1:$G$7092,2,0),"")</f>
        <v>18.100000000000001</v>
      </c>
      <c r="C4686" t="str">
        <f>_xlfn.IFNA(VLOOKUP(A4686,Obesity!$A$1:$G$7092,3,0),"")</f>
        <v>Underweight</v>
      </c>
      <c r="D4686" t="str">
        <f>_xlfn.IFNA(VLOOKUP(A4686,Obesity!$A$1:$G$7092,4,0),"")</f>
        <v>Male</v>
      </c>
      <c r="E4686" t="str">
        <f>_xlfn.IFNA(VLOOKUP(A4686,Obesity!$A$1:$G$7092,5,0),"")</f>
        <v>35 and below</v>
      </c>
      <c r="F4686" t="str">
        <f>_xlfn.IFNA(VLOOKUP(A4686,Obesity!$A$1:$G$7092,6,0),"")</f>
        <v>below 2,500</v>
      </c>
      <c r="G4686" t="str">
        <f>_xlfn.IFNA(VLOOKUP(A4686,Obesity!$A$1:$G$7092,7,0),"")</f>
        <v>Non-Hispanic Black</v>
      </c>
    </row>
    <row r="4687" spans="1:7" x14ac:dyDescent="0.4">
      <c r="A4687">
        <v>78242</v>
      </c>
      <c r="B4687">
        <f>_xlfn.IFNA(VLOOKUP(A4687,Obesity!$A$1:$G$7092,2,0),"")</f>
        <v>17</v>
      </c>
      <c r="C4687" t="str">
        <f>_xlfn.IFNA(VLOOKUP(A4687,Obesity!$A$1:$G$7092,3,0),"")</f>
        <v>Obese</v>
      </c>
      <c r="D4687" t="str">
        <f>_xlfn.IFNA(VLOOKUP(A4687,Obesity!$A$1:$G$7092,4,0),"")</f>
        <v>Male</v>
      </c>
      <c r="E4687" t="str">
        <f>_xlfn.IFNA(VLOOKUP(A4687,Obesity!$A$1:$G$7092,5,0),"")</f>
        <v>36 and above</v>
      </c>
      <c r="F4687" t="str">
        <f>_xlfn.IFNA(VLOOKUP(A4687,Obesity!$A$1:$G$7092,6,0),"")</f>
        <v>below 2,500</v>
      </c>
      <c r="G4687" t="str">
        <f>_xlfn.IFNA(VLOOKUP(A4687,Obesity!$A$1:$G$7092,7,0),"")</f>
        <v>Non-Hispanic Black</v>
      </c>
    </row>
    <row r="4688" spans="1:7" x14ac:dyDescent="0.4">
      <c r="A4688">
        <v>78243</v>
      </c>
      <c r="B4688">
        <f>_xlfn.IFNA(VLOOKUP(A4688,Obesity!$A$1:$G$7092,2,0),"")</f>
        <v>34</v>
      </c>
      <c r="C4688" t="str">
        <f>_xlfn.IFNA(VLOOKUP(A4688,Obesity!$A$1:$G$7092,3,0),"")</f>
        <v>Underweight</v>
      </c>
      <c r="D4688" t="str">
        <f>_xlfn.IFNA(VLOOKUP(A4688,Obesity!$A$1:$G$7092,4,0),"")</f>
        <v>Male</v>
      </c>
      <c r="E4688" t="str">
        <f>_xlfn.IFNA(VLOOKUP(A4688,Obesity!$A$1:$G$7092,5,0),"")</f>
        <v>35 and below</v>
      </c>
      <c r="F4688" t="str">
        <f>_xlfn.IFNA(VLOOKUP(A4688,Obesity!$A$1:$G$7092,6,0),"")</f>
        <v>below 2,500</v>
      </c>
      <c r="G4688" t="str">
        <f>_xlfn.IFNA(VLOOKUP(A4688,Obesity!$A$1:$G$7092,7,0),"")</f>
        <v>Non-Hispanic Black</v>
      </c>
    </row>
    <row r="4689" spans="1:7" x14ac:dyDescent="0.4">
      <c r="A4689">
        <v>78244</v>
      </c>
      <c r="B4689" t="str">
        <f>_xlfn.IFNA(VLOOKUP(A4689,Obesity!$A$1:$G$7092,2,0),"")</f>
        <v/>
      </c>
      <c r="C4689" t="str">
        <f>_xlfn.IFNA(VLOOKUP(A4689,Obesity!$A$1:$G$7092,3,0),"")</f>
        <v/>
      </c>
      <c r="D4689" t="str">
        <f>_xlfn.IFNA(VLOOKUP(A4689,Obesity!$A$1:$G$7092,4,0),"")</f>
        <v/>
      </c>
      <c r="E4689" t="str">
        <f>_xlfn.IFNA(VLOOKUP(A4689,Obesity!$A$1:$G$7092,5,0),"")</f>
        <v/>
      </c>
      <c r="F4689" t="str">
        <f>_xlfn.IFNA(VLOOKUP(A4689,Obesity!$A$1:$G$7092,6,0),"")</f>
        <v/>
      </c>
      <c r="G4689" t="str">
        <f>_xlfn.IFNA(VLOOKUP(A4689,Obesity!$A$1:$G$7092,7,0),"")</f>
        <v/>
      </c>
    </row>
    <row r="4690" spans="1:7" x14ac:dyDescent="0.4">
      <c r="A4690">
        <v>78245</v>
      </c>
      <c r="B4690" t="str">
        <f>_xlfn.IFNA(VLOOKUP(A4690,Obesity!$A$1:$G$7092,2,0),"")</f>
        <v/>
      </c>
      <c r="C4690" t="str">
        <f>_xlfn.IFNA(VLOOKUP(A4690,Obesity!$A$1:$G$7092,3,0),"")</f>
        <v/>
      </c>
      <c r="D4690" t="str">
        <f>_xlfn.IFNA(VLOOKUP(A4690,Obesity!$A$1:$G$7092,4,0),"")</f>
        <v/>
      </c>
      <c r="E4690" t="str">
        <f>_xlfn.IFNA(VLOOKUP(A4690,Obesity!$A$1:$G$7092,5,0),"")</f>
        <v/>
      </c>
      <c r="F4690" t="str">
        <f>_xlfn.IFNA(VLOOKUP(A4690,Obesity!$A$1:$G$7092,6,0),"")</f>
        <v/>
      </c>
      <c r="G4690" t="str">
        <f>_xlfn.IFNA(VLOOKUP(A4690,Obesity!$A$1:$G$7092,7,0),"")</f>
        <v/>
      </c>
    </row>
    <row r="4691" spans="1:7" x14ac:dyDescent="0.4">
      <c r="A4691">
        <v>78246</v>
      </c>
      <c r="B4691">
        <f>_xlfn.IFNA(VLOOKUP(A4691,Obesity!$A$1:$G$7092,2,0),"")</f>
        <v>24.2</v>
      </c>
      <c r="C4691" t="str">
        <f>_xlfn.IFNA(VLOOKUP(A4691,Obesity!$A$1:$G$7092,3,0),"")</f>
        <v>Normal weight</v>
      </c>
      <c r="D4691" t="str">
        <f>_xlfn.IFNA(VLOOKUP(A4691,Obesity!$A$1:$G$7092,4,0),"")</f>
        <v>Female</v>
      </c>
      <c r="E4691" t="str">
        <f>_xlfn.IFNA(VLOOKUP(A4691,Obesity!$A$1:$G$7092,5,0),"")</f>
        <v>35 and below</v>
      </c>
      <c r="F4691" t="str">
        <f>_xlfn.IFNA(VLOOKUP(A4691,Obesity!$A$1:$G$7092,6,0),"")</f>
        <v>below 2,000</v>
      </c>
      <c r="G4691" t="str">
        <f>_xlfn.IFNA(VLOOKUP(A4691,Obesity!$A$1:$G$7092,7,0),"")</f>
        <v>Non-Hispanic White</v>
      </c>
    </row>
    <row r="4692" spans="1:7" x14ac:dyDescent="0.4">
      <c r="A4692">
        <v>78247</v>
      </c>
      <c r="B4692">
        <f>_xlfn.IFNA(VLOOKUP(A4692,Obesity!$A$1:$G$7092,2,0),"")</f>
        <v>20.5</v>
      </c>
      <c r="C4692" t="str">
        <f>_xlfn.IFNA(VLOOKUP(A4692,Obesity!$A$1:$G$7092,3,0),"")</f>
        <v>Obese</v>
      </c>
      <c r="D4692" t="str">
        <f>_xlfn.IFNA(VLOOKUP(A4692,Obesity!$A$1:$G$7092,4,0),"")</f>
        <v>Female</v>
      </c>
      <c r="E4692" t="str">
        <f>_xlfn.IFNA(VLOOKUP(A4692,Obesity!$A$1:$G$7092,5,0),"")</f>
        <v>35 and below</v>
      </c>
      <c r="F4692" t="str">
        <f>_xlfn.IFNA(VLOOKUP(A4692,Obesity!$A$1:$G$7092,6,0),"")</f>
        <v>above 2,000</v>
      </c>
      <c r="G4692" t="str">
        <f>_xlfn.IFNA(VLOOKUP(A4692,Obesity!$A$1:$G$7092,7,0),"")</f>
        <v>Mexican American</v>
      </c>
    </row>
    <row r="4693" spans="1:7" x14ac:dyDescent="0.4">
      <c r="A4693">
        <v>78248</v>
      </c>
      <c r="B4693">
        <f>_xlfn.IFNA(VLOOKUP(A4693,Obesity!$A$1:$G$7092,2,0),"")</f>
        <v>33.700000000000003</v>
      </c>
      <c r="C4693" t="str">
        <f>_xlfn.IFNA(VLOOKUP(A4693,Obesity!$A$1:$G$7092,3,0),"")</f>
        <v>Underweight</v>
      </c>
      <c r="D4693" t="str">
        <f>_xlfn.IFNA(VLOOKUP(A4693,Obesity!$A$1:$G$7092,4,0),"")</f>
        <v>Male</v>
      </c>
      <c r="E4693" t="str">
        <f>_xlfn.IFNA(VLOOKUP(A4693,Obesity!$A$1:$G$7092,5,0),"")</f>
        <v>35 and below</v>
      </c>
      <c r="F4693" t="str">
        <f>_xlfn.IFNA(VLOOKUP(A4693,Obesity!$A$1:$G$7092,6,0),"")</f>
        <v>below 2,500</v>
      </c>
      <c r="G4693" t="str">
        <f>_xlfn.IFNA(VLOOKUP(A4693,Obesity!$A$1:$G$7092,7,0),"")</f>
        <v>Non-Hispanic Black</v>
      </c>
    </row>
    <row r="4694" spans="1:7" x14ac:dyDescent="0.4">
      <c r="A4694">
        <v>78249</v>
      </c>
      <c r="B4694">
        <f>_xlfn.IFNA(VLOOKUP(A4694,Obesity!$A$1:$G$7092,2,0),"")</f>
        <v>74.099999999999994</v>
      </c>
      <c r="C4694" t="str">
        <f>_xlfn.IFNA(VLOOKUP(A4694,Obesity!$A$1:$G$7092,3,0),"")</f>
        <v>Normal weight</v>
      </c>
      <c r="D4694" t="str">
        <f>_xlfn.IFNA(VLOOKUP(A4694,Obesity!$A$1:$G$7092,4,0),"")</f>
        <v>Female</v>
      </c>
      <c r="E4694" t="str">
        <f>_xlfn.IFNA(VLOOKUP(A4694,Obesity!$A$1:$G$7092,5,0),"")</f>
        <v>35 and below</v>
      </c>
      <c r="F4694" t="str">
        <f>_xlfn.IFNA(VLOOKUP(A4694,Obesity!$A$1:$G$7092,6,0),"")</f>
        <v>below 2,000</v>
      </c>
      <c r="G4694" t="str">
        <f>_xlfn.IFNA(VLOOKUP(A4694,Obesity!$A$1:$G$7092,7,0),"")</f>
        <v>Mexican American</v>
      </c>
    </row>
    <row r="4695" spans="1:7" x14ac:dyDescent="0.4">
      <c r="A4695">
        <v>78250</v>
      </c>
      <c r="B4695">
        <f>_xlfn.IFNA(VLOOKUP(A4695,Obesity!$A$1:$G$7092,2,0),"")</f>
        <v>16.8</v>
      </c>
      <c r="C4695" t="str">
        <f>_xlfn.IFNA(VLOOKUP(A4695,Obesity!$A$1:$G$7092,3,0),"")</f>
        <v>Normal weight</v>
      </c>
      <c r="D4695" t="str">
        <f>_xlfn.IFNA(VLOOKUP(A4695,Obesity!$A$1:$G$7092,4,0),"")</f>
        <v>Male</v>
      </c>
      <c r="E4695" t="str">
        <f>_xlfn.IFNA(VLOOKUP(A4695,Obesity!$A$1:$G$7092,5,0),"")</f>
        <v>35 and below</v>
      </c>
      <c r="F4695" t="str">
        <f>_xlfn.IFNA(VLOOKUP(A4695,Obesity!$A$1:$G$7092,6,0),"")</f>
        <v>below 2,500</v>
      </c>
      <c r="G4695" t="str">
        <f>_xlfn.IFNA(VLOOKUP(A4695,Obesity!$A$1:$G$7092,7,0),"")</f>
        <v>Mexican American</v>
      </c>
    </row>
    <row r="4696" spans="1:7" x14ac:dyDescent="0.4">
      <c r="A4696">
        <v>78251</v>
      </c>
      <c r="B4696">
        <f>_xlfn.IFNA(VLOOKUP(A4696,Obesity!$A$1:$G$7092,2,0),"")</f>
        <v>16.8</v>
      </c>
      <c r="C4696" t="str">
        <f>_xlfn.IFNA(VLOOKUP(A4696,Obesity!$A$1:$G$7092,3,0),"")</f>
        <v>Obese</v>
      </c>
      <c r="D4696" t="str">
        <f>_xlfn.IFNA(VLOOKUP(A4696,Obesity!$A$1:$G$7092,4,0),"")</f>
        <v>Male</v>
      </c>
      <c r="E4696" t="str">
        <f>_xlfn.IFNA(VLOOKUP(A4696,Obesity!$A$1:$G$7092,5,0),"")</f>
        <v>36 and above</v>
      </c>
      <c r="F4696" t="str">
        <f>_xlfn.IFNA(VLOOKUP(A4696,Obesity!$A$1:$G$7092,6,0),"")</f>
        <v>below 2,500</v>
      </c>
      <c r="G4696" t="str">
        <f>_xlfn.IFNA(VLOOKUP(A4696,Obesity!$A$1:$G$7092,7,0),"")</f>
        <v>Mexican American</v>
      </c>
    </row>
    <row r="4697" spans="1:7" x14ac:dyDescent="0.4">
      <c r="A4697">
        <v>78252</v>
      </c>
      <c r="B4697">
        <f>_xlfn.IFNA(VLOOKUP(A4697,Obesity!$A$1:$G$7092,2,0),"")</f>
        <v>19.5</v>
      </c>
      <c r="C4697" t="str">
        <f>_xlfn.IFNA(VLOOKUP(A4697,Obesity!$A$1:$G$7092,3,0),"")</f>
        <v>Normal weight</v>
      </c>
      <c r="D4697" t="str">
        <f>_xlfn.IFNA(VLOOKUP(A4697,Obesity!$A$1:$G$7092,4,0),"")</f>
        <v>Male</v>
      </c>
      <c r="E4697" t="str">
        <f>_xlfn.IFNA(VLOOKUP(A4697,Obesity!$A$1:$G$7092,5,0),"")</f>
        <v>35 and below</v>
      </c>
      <c r="F4697" t="str">
        <f>_xlfn.IFNA(VLOOKUP(A4697,Obesity!$A$1:$G$7092,6,0),"")</f>
        <v>above 2,500</v>
      </c>
      <c r="G4697" t="str">
        <f>_xlfn.IFNA(VLOOKUP(A4697,Obesity!$A$1:$G$7092,7,0),"")</f>
        <v>Other Race - Including Multi-Racial</v>
      </c>
    </row>
    <row r="4698" spans="1:7" x14ac:dyDescent="0.4">
      <c r="A4698">
        <v>78253</v>
      </c>
      <c r="B4698">
        <f>_xlfn.IFNA(VLOOKUP(A4698,Obesity!$A$1:$G$7092,2,0),"")</f>
        <v>32.200000000000003</v>
      </c>
      <c r="C4698" t="str">
        <f>_xlfn.IFNA(VLOOKUP(A4698,Obesity!$A$1:$G$7092,3,0),"")</f>
        <v>Obese</v>
      </c>
      <c r="D4698" t="str">
        <f>_xlfn.IFNA(VLOOKUP(A4698,Obesity!$A$1:$G$7092,4,0),"")</f>
        <v>Female</v>
      </c>
      <c r="E4698" t="str">
        <f>_xlfn.IFNA(VLOOKUP(A4698,Obesity!$A$1:$G$7092,5,0),"")</f>
        <v>35 and below</v>
      </c>
      <c r="F4698" t="str">
        <f>_xlfn.IFNA(VLOOKUP(A4698,Obesity!$A$1:$G$7092,6,0),"")</f>
        <v>below 2,000</v>
      </c>
      <c r="G4698" t="str">
        <f>_xlfn.IFNA(VLOOKUP(A4698,Obesity!$A$1:$G$7092,7,0),"")</f>
        <v>Non-Hispanic White</v>
      </c>
    </row>
    <row r="4699" spans="1:7" x14ac:dyDescent="0.4">
      <c r="A4699">
        <v>78254</v>
      </c>
      <c r="B4699" t="str">
        <f>_xlfn.IFNA(VLOOKUP(A4699,Obesity!$A$1:$G$7092,2,0),"")</f>
        <v/>
      </c>
      <c r="C4699" t="str">
        <f>_xlfn.IFNA(VLOOKUP(A4699,Obesity!$A$1:$G$7092,3,0),"")</f>
        <v/>
      </c>
      <c r="D4699" t="str">
        <f>_xlfn.IFNA(VLOOKUP(A4699,Obesity!$A$1:$G$7092,4,0),"")</f>
        <v/>
      </c>
      <c r="E4699" t="str">
        <f>_xlfn.IFNA(VLOOKUP(A4699,Obesity!$A$1:$G$7092,5,0),"")</f>
        <v/>
      </c>
      <c r="F4699" t="str">
        <f>_xlfn.IFNA(VLOOKUP(A4699,Obesity!$A$1:$G$7092,6,0),"")</f>
        <v/>
      </c>
      <c r="G4699" t="str">
        <f>_xlfn.IFNA(VLOOKUP(A4699,Obesity!$A$1:$G$7092,7,0),"")</f>
        <v/>
      </c>
    </row>
    <row r="4700" spans="1:7" x14ac:dyDescent="0.4">
      <c r="A4700">
        <v>78255</v>
      </c>
      <c r="B4700">
        <f>_xlfn.IFNA(VLOOKUP(A4700,Obesity!$A$1:$G$7092,2,0),"")</f>
        <v>23.3</v>
      </c>
      <c r="C4700" t="str">
        <f>_xlfn.IFNA(VLOOKUP(A4700,Obesity!$A$1:$G$7092,3,0),"")</f>
        <v>Overweight</v>
      </c>
      <c r="D4700" t="str">
        <f>_xlfn.IFNA(VLOOKUP(A4700,Obesity!$A$1:$G$7092,4,0),"")</f>
        <v>Male</v>
      </c>
      <c r="E4700" t="str">
        <f>_xlfn.IFNA(VLOOKUP(A4700,Obesity!$A$1:$G$7092,5,0),"")</f>
        <v>35 and below</v>
      </c>
      <c r="F4700" t="str">
        <f>_xlfn.IFNA(VLOOKUP(A4700,Obesity!$A$1:$G$7092,6,0),"")</f>
        <v>below 2,500</v>
      </c>
      <c r="G4700" t="str">
        <f>_xlfn.IFNA(VLOOKUP(A4700,Obesity!$A$1:$G$7092,7,0),"")</f>
        <v>Non-Hispanic White</v>
      </c>
    </row>
    <row r="4701" spans="1:7" x14ac:dyDescent="0.4">
      <c r="A4701">
        <v>78256</v>
      </c>
      <c r="B4701">
        <f>_xlfn.IFNA(VLOOKUP(A4701,Obesity!$A$1:$G$7092,2,0),"")</f>
        <v>25.4</v>
      </c>
      <c r="C4701" t="str">
        <f>_xlfn.IFNA(VLOOKUP(A4701,Obesity!$A$1:$G$7092,3,0),"")</f>
        <v>Obese</v>
      </c>
      <c r="D4701" t="str">
        <f>_xlfn.IFNA(VLOOKUP(A4701,Obesity!$A$1:$G$7092,4,0),"")</f>
        <v>Female</v>
      </c>
      <c r="E4701" t="str">
        <f>_xlfn.IFNA(VLOOKUP(A4701,Obesity!$A$1:$G$7092,5,0),"")</f>
        <v>35 and below</v>
      </c>
      <c r="F4701" t="str">
        <f>_xlfn.IFNA(VLOOKUP(A4701,Obesity!$A$1:$G$7092,6,0),"")</f>
        <v>below 2,000</v>
      </c>
      <c r="G4701" t="str">
        <f>_xlfn.IFNA(VLOOKUP(A4701,Obesity!$A$1:$G$7092,7,0),"")</f>
        <v>Non-Hispanic Black</v>
      </c>
    </row>
    <row r="4702" spans="1:7" x14ac:dyDescent="0.4">
      <c r="A4702">
        <v>78257</v>
      </c>
      <c r="B4702" t="str">
        <f>_xlfn.IFNA(VLOOKUP(A4702,Obesity!$A$1:$G$7092,2,0),"")</f>
        <v/>
      </c>
      <c r="C4702" t="str">
        <f>_xlfn.IFNA(VLOOKUP(A4702,Obesity!$A$1:$G$7092,3,0),"")</f>
        <v/>
      </c>
      <c r="D4702" t="str">
        <f>_xlfn.IFNA(VLOOKUP(A4702,Obesity!$A$1:$G$7092,4,0),"")</f>
        <v/>
      </c>
      <c r="E4702" t="str">
        <f>_xlfn.IFNA(VLOOKUP(A4702,Obesity!$A$1:$G$7092,5,0),"")</f>
        <v/>
      </c>
      <c r="F4702" t="str">
        <f>_xlfn.IFNA(VLOOKUP(A4702,Obesity!$A$1:$G$7092,6,0),"")</f>
        <v/>
      </c>
      <c r="G4702" t="str">
        <f>_xlfn.IFNA(VLOOKUP(A4702,Obesity!$A$1:$G$7092,7,0),"")</f>
        <v/>
      </c>
    </row>
    <row r="4703" spans="1:7" x14ac:dyDescent="0.4">
      <c r="A4703">
        <v>78258</v>
      </c>
      <c r="B4703">
        <f>_xlfn.IFNA(VLOOKUP(A4703,Obesity!$A$1:$G$7092,2,0),"")</f>
        <v>18.2</v>
      </c>
      <c r="C4703" t="str">
        <f>_xlfn.IFNA(VLOOKUP(A4703,Obesity!$A$1:$G$7092,3,0),"")</f>
        <v>Underweight</v>
      </c>
      <c r="D4703" t="str">
        <f>_xlfn.IFNA(VLOOKUP(A4703,Obesity!$A$1:$G$7092,4,0),"")</f>
        <v>Female</v>
      </c>
      <c r="E4703" t="str">
        <f>_xlfn.IFNA(VLOOKUP(A4703,Obesity!$A$1:$G$7092,5,0),"")</f>
        <v>35 and below</v>
      </c>
      <c r="F4703" t="str">
        <f>_xlfn.IFNA(VLOOKUP(A4703,Obesity!$A$1:$G$7092,6,0),"")</f>
        <v>above 2,000</v>
      </c>
      <c r="G4703" t="str">
        <f>_xlfn.IFNA(VLOOKUP(A4703,Obesity!$A$1:$G$7092,7,0),"")</f>
        <v>Non-Hispanic White</v>
      </c>
    </row>
    <row r="4704" spans="1:7" x14ac:dyDescent="0.4">
      <c r="A4704">
        <v>78259</v>
      </c>
      <c r="B4704" t="str">
        <f>_xlfn.IFNA(VLOOKUP(A4704,Obesity!$A$1:$G$7092,2,0),"")</f>
        <v/>
      </c>
      <c r="C4704" t="str">
        <f>_xlfn.IFNA(VLOOKUP(A4704,Obesity!$A$1:$G$7092,3,0),"")</f>
        <v/>
      </c>
      <c r="D4704" t="str">
        <f>_xlfn.IFNA(VLOOKUP(A4704,Obesity!$A$1:$G$7092,4,0),"")</f>
        <v/>
      </c>
      <c r="E4704" t="str">
        <f>_xlfn.IFNA(VLOOKUP(A4704,Obesity!$A$1:$G$7092,5,0),"")</f>
        <v/>
      </c>
      <c r="F4704" t="str">
        <f>_xlfn.IFNA(VLOOKUP(A4704,Obesity!$A$1:$G$7092,6,0),"")</f>
        <v/>
      </c>
      <c r="G4704" t="str">
        <f>_xlfn.IFNA(VLOOKUP(A4704,Obesity!$A$1:$G$7092,7,0),"")</f>
        <v/>
      </c>
    </row>
    <row r="4705" spans="1:7" x14ac:dyDescent="0.4">
      <c r="A4705">
        <v>78260</v>
      </c>
      <c r="B4705">
        <f>_xlfn.IFNA(VLOOKUP(A4705,Obesity!$A$1:$G$7092,2,0),"")</f>
        <v>0</v>
      </c>
      <c r="C4705" t="str">
        <f>_xlfn.IFNA(VLOOKUP(A4705,Obesity!$A$1:$G$7092,3,0),"")</f>
        <v>Normal weight</v>
      </c>
      <c r="D4705" t="str">
        <f>_xlfn.IFNA(VLOOKUP(A4705,Obesity!$A$1:$G$7092,4,0),"")</f>
        <v>Female</v>
      </c>
      <c r="E4705" t="str">
        <f>_xlfn.IFNA(VLOOKUP(A4705,Obesity!$A$1:$G$7092,5,0),"")</f>
        <v>35 and below</v>
      </c>
      <c r="F4705" t="str">
        <f>_xlfn.IFNA(VLOOKUP(A4705,Obesity!$A$1:$G$7092,6,0),"")</f>
        <v>below 2,000</v>
      </c>
      <c r="G4705" t="str">
        <f>_xlfn.IFNA(VLOOKUP(A4705,Obesity!$A$1:$G$7092,7,0),"")</f>
        <v>Other Hispanic</v>
      </c>
    </row>
    <row r="4706" spans="1:7" x14ac:dyDescent="0.4">
      <c r="A4706">
        <v>78261</v>
      </c>
      <c r="B4706" t="str">
        <f>_xlfn.IFNA(VLOOKUP(A4706,Obesity!$A$1:$G$7092,2,0),"")</f>
        <v/>
      </c>
      <c r="C4706" t="str">
        <f>_xlfn.IFNA(VLOOKUP(A4706,Obesity!$A$1:$G$7092,3,0),"")</f>
        <v/>
      </c>
      <c r="D4706" t="str">
        <f>_xlfn.IFNA(VLOOKUP(A4706,Obesity!$A$1:$G$7092,4,0),"")</f>
        <v/>
      </c>
      <c r="E4706" t="str">
        <f>_xlfn.IFNA(VLOOKUP(A4706,Obesity!$A$1:$G$7092,5,0),"")</f>
        <v/>
      </c>
      <c r="F4706" t="str">
        <f>_xlfn.IFNA(VLOOKUP(A4706,Obesity!$A$1:$G$7092,6,0),"")</f>
        <v/>
      </c>
      <c r="G4706" t="str">
        <f>_xlfn.IFNA(VLOOKUP(A4706,Obesity!$A$1:$G$7092,7,0),"")</f>
        <v/>
      </c>
    </row>
    <row r="4707" spans="1:7" x14ac:dyDescent="0.4">
      <c r="A4707">
        <v>78262</v>
      </c>
      <c r="B4707">
        <f>_xlfn.IFNA(VLOOKUP(A4707,Obesity!$A$1:$G$7092,2,0),"")</f>
        <v>18.7</v>
      </c>
      <c r="C4707" t="str">
        <f>_xlfn.IFNA(VLOOKUP(A4707,Obesity!$A$1:$G$7092,3,0),"")</f>
        <v>Overweight</v>
      </c>
      <c r="D4707" t="str">
        <f>_xlfn.IFNA(VLOOKUP(A4707,Obesity!$A$1:$G$7092,4,0),"")</f>
        <v>Female</v>
      </c>
      <c r="E4707" t="str">
        <f>_xlfn.IFNA(VLOOKUP(A4707,Obesity!$A$1:$G$7092,5,0),"")</f>
        <v>36 and above</v>
      </c>
      <c r="F4707" t="str">
        <f>_xlfn.IFNA(VLOOKUP(A4707,Obesity!$A$1:$G$7092,6,0),"")</f>
        <v>above 2,000</v>
      </c>
      <c r="G4707" t="str">
        <f>_xlfn.IFNA(VLOOKUP(A4707,Obesity!$A$1:$G$7092,7,0),"")</f>
        <v>Non-Hispanic White</v>
      </c>
    </row>
    <row r="4708" spans="1:7" x14ac:dyDescent="0.4">
      <c r="A4708">
        <v>78263</v>
      </c>
      <c r="B4708">
        <f>_xlfn.IFNA(VLOOKUP(A4708,Obesity!$A$1:$G$7092,2,0),"")</f>
        <v>14.8</v>
      </c>
      <c r="C4708" t="str">
        <f>_xlfn.IFNA(VLOOKUP(A4708,Obesity!$A$1:$G$7092,3,0),"")</f>
        <v>Obese</v>
      </c>
      <c r="D4708" t="str">
        <f>_xlfn.IFNA(VLOOKUP(A4708,Obesity!$A$1:$G$7092,4,0),"")</f>
        <v>Female</v>
      </c>
      <c r="E4708" t="str">
        <f>_xlfn.IFNA(VLOOKUP(A4708,Obesity!$A$1:$G$7092,5,0),"")</f>
        <v>36 and above</v>
      </c>
      <c r="F4708" t="str">
        <f>_xlfn.IFNA(VLOOKUP(A4708,Obesity!$A$1:$G$7092,6,0),"")</f>
        <v>below 2,000</v>
      </c>
      <c r="G4708" t="str">
        <f>_xlfn.IFNA(VLOOKUP(A4708,Obesity!$A$1:$G$7092,7,0),"")</f>
        <v>Mexican American</v>
      </c>
    </row>
    <row r="4709" spans="1:7" x14ac:dyDescent="0.4">
      <c r="A4709">
        <v>78264</v>
      </c>
      <c r="B4709">
        <f>_xlfn.IFNA(VLOOKUP(A4709,Obesity!$A$1:$G$7092,2,0),"")</f>
        <v>25.5</v>
      </c>
      <c r="C4709" t="str">
        <f>_xlfn.IFNA(VLOOKUP(A4709,Obesity!$A$1:$G$7092,3,0),"")</f>
        <v>Underweight</v>
      </c>
      <c r="D4709" t="str">
        <f>_xlfn.IFNA(VLOOKUP(A4709,Obesity!$A$1:$G$7092,4,0),"")</f>
        <v>Male</v>
      </c>
      <c r="E4709" t="str">
        <f>_xlfn.IFNA(VLOOKUP(A4709,Obesity!$A$1:$G$7092,5,0),"")</f>
        <v>35 and below</v>
      </c>
      <c r="F4709" t="str">
        <f>_xlfn.IFNA(VLOOKUP(A4709,Obesity!$A$1:$G$7092,6,0),"")</f>
        <v>below 2,500</v>
      </c>
      <c r="G4709" t="str">
        <f>_xlfn.IFNA(VLOOKUP(A4709,Obesity!$A$1:$G$7092,7,0),"")</f>
        <v>Non-Hispanic White</v>
      </c>
    </row>
    <row r="4710" spans="1:7" x14ac:dyDescent="0.4">
      <c r="A4710">
        <v>78265</v>
      </c>
      <c r="B4710" t="str">
        <f>_xlfn.IFNA(VLOOKUP(A4710,Obesity!$A$1:$G$7092,2,0),"")</f>
        <v/>
      </c>
      <c r="C4710" t="str">
        <f>_xlfn.IFNA(VLOOKUP(A4710,Obesity!$A$1:$G$7092,3,0),"")</f>
        <v/>
      </c>
      <c r="D4710" t="str">
        <f>_xlfn.IFNA(VLOOKUP(A4710,Obesity!$A$1:$G$7092,4,0),"")</f>
        <v/>
      </c>
      <c r="E4710" t="str">
        <f>_xlfn.IFNA(VLOOKUP(A4710,Obesity!$A$1:$G$7092,5,0),"")</f>
        <v/>
      </c>
      <c r="F4710" t="str">
        <f>_xlfn.IFNA(VLOOKUP(A4710,Obesity!$A$1:$G$7092,6,0),"")</f>
        <v/>
      </c>
      <c r="G4710" t="str">
        <f>_xlfn.IFNA(VLOOKUP(A4710,Obesity!$A$1:$G$7092,7,0),"")</f>
        <v/>
      </c>
    </row>
    <row r="4711" spans="1:7" x14ac:dyDescent="0.4">
      <c r="A4711">
        <v>78266</v>
      </c>
      <c r="B4711">
        <f>_xlfn.IFNA(VLOOKUP(A4711,Obesity!$A$1:$G$7092,2,0),"")</f>
        <v>17.600000000000001</v>
      </c>
      <c r="C4711" t="str">
        <f>_xlfn.IFNA(VLOOKUP(A4711,Obesity!$A$1:$G$7092,3,0),"")</f>
        <v>Overweight</v>
      </c>
      <c r="D4711" t="str">
        <f>_xlfn.IFNA(VLOOKUP(A4711,Obesity!$A$1:$G$7092,4,0),"")</f>
        <v>Male</v>
      </c>
      <c r="E4711" t="str">
        <f>_xlfn.IFNA(VLOOKUP(A4711,Obesity!$A$1:$G$7092,5,0),"")</f>
        <v>35 and below</v>
      </c>
      <c r="F4711" t="str">
        <f>_xlfn.IFNA(VLOOKUP(A4711,Obesity!$A$1:$G$7092,6,0),"")</f>
        <v>below 2,500</v>
      </c>
      <c r="G4711" t="str">
        <f>_xlfn.IFNA(VLOOKUP(A4711,Obesity!$A$1:$G$7092,7,0),"")</f>
        <v>Mexican American</v>
      </c>
    </row>
    <row r="4712" spans="1:7" x14ac:dyDescent="0.4">
      <c r="A4712">
        <v>78267</v>
      </c>
      <c r="B4712">
        <f>_xlfn.IFNA(VLOOKUP(A4712,Obesity!$A$1:$G$7092,2,0),"")</f>
        <v>29.7</v>
      </c>
      <c r="C4712" t="str">
        <f>_xlfn.IFNA(VLOOKUP(A4712,Obesity!$A$1:$G$7092,3,0),"")</f>
        <v>Overweight</v>
      </c>
      <c r="D4712" t="str">
        <f>_xlfn.IFNA(VLOOKUP(A4712,Obesity!$A$1:$G$7092,4,0),"")</f>
        <v>Male</v>
      </c>
      <c r="E4712" t="str">
        <f>_xlfn.IFNA(VLOOKUP(A4712,Obesity!$A$1:$G$7092,5,0),"")</f>
        <v>35 and below</v>
      </c>
      <c r="F4712" t="str">
        <f>_xlfn.IFNA(VLOOKUP(A4712,Obesity!$A$1:$G$7092,6,0),"")</f>
        <v>below 2,500</v>
      </c>
      <c r="G4712" t="str">
        <f>_xlfn.IFNA(VLOOKUP(A4712,Obesity!$A$1:$G$7092,7,0),"")</f>
        <v>Non-Hispanic Asian</v>
      </c>
    </row>
    <row r="4713" spans="1:7" x14ac:dyDescent="0.4">
      <c r="A4713">
        <v>78268</v>
      </c>
      <c r="B4713">
        <f>_xlfn.IFNA(VLOOKUP(A4713,Obesity!$A$1:$G$7092,2,0),"")</f>
        <v>24.8</v>
      </c>
      <c r="C4713" t="str">
        <f>_xlfn.IFNA(VLOOKUP(A4713,Obesity!$A$1:$G$7092,3,0),"")</f>
        <v>Obese</v>
      </c>
      <c r="D4713" t="str">
        <f>_xlfn.IFNA(VLOOKUP(A4713,Obesity!$A$1:$G$7092,4,0),"")</f>
        <v>Female</v>
      </c>
      <c r="E4713" t="str">
        <f>_xlfn.IFNA(VLOOKUP(A4713,Obesity!$A$1:$G$7092,5,0),"")</f>
        <v>36 and above</v>
      </c>
      <c r="F4713" t="str">
        <f>_xlfn.IFNA(VLOOKUP(A4713,Obesity!$A$1:$G$7092,6,0),"")</f>
        <v>above 2,000</v>
      </c>
      <c r="G4713" t="str">
        <f>_xlfn.IFNA(VLOOKUP(A4713,Obesity!$A$1:$G$7092,7,0),"")</f>
        <v>Other Race - Including Multi-Racial</v>
      </c>
    </row>
    <row r="4714" spans="1:7" x14ac:dyDescent="0.4">
      <c r="A4714">
        <v>78269</v>
      </c>
      <c r="B4714">
        <f>_xlfn.IFNA(VLOOKUP(A4714,Obesity!$A$1:$G$7092,2,0),"")</f>
        <v>12.9</v>
      </c>
      <c r="C4714" t="str">
        <f>_xlfn.IFNA(VLOOKUP(A4714,Obesity!$A$1:$G$7092,3,0),"")</f>
        <v>Obese</v>
      </c>
      <c r="D4714" t="str">
        <f>_xlfn.IFNA(VLOOKUP(A4714,Obesity!$A$1:$G$7092,4,0),"")</f>
        <v>Male</v>
      </c>
      <c r="E4714" t="str">
        <f>_xlfn.IFNA(VLOOKUP(A4714,Obesity!$A$1:$G$7092,5,0),"")</f>
        <v>36 and above</v>
      </c>
      <c r="F4714" t="str">
        <f>_xlfn.IFNA(VLOOKUP(A4714,Obesity!$A$1:$G$7092,6,0),"")</f>
        <v>above 2,500</v>
      </c>
      <c r="G4714" t="str">
        <f>_xlfn.IFNA(VLOOKUP(A4714,Obesity!$A$1:$G$7092,7,0),"")</f>
        <v>Mexican American</v>
      </c>
    </row>
    <row r="4715" spans="1:7" x14ac:dyDescent="0.4">
      <c r="A4715">
        <v>78270</v>
      </c>
      <c r="B4715">
        <f>_xlfn.IFNA(VLOOKUP(A4715,Obesity!$A$1:$G$7092,2,0),"")</f>
        <v>18</v>
      </c>
      <c r="C4715" t="str">
        <f>_xlfn.IFNA(VLOOKUP(A4715,Obesity!$A$1:$G$7092,3,0),"")</f>
        <v>Overweight</v>
      </c>
      <c r="D4715" t="str">
        <f>_xlfn.IFNA(VLOOKUP(A4715,Obesity!$A$1:$G$7092,4,0),"")</f>
        <v>Male</v>
      </c>
      <c r="E4715" t="str">
        <f>_xlfn.IFNA(VLOOKUP(A4715,Obesity!$A$1:$G$7092,5,0),"")</f>
        <v>36 and above</v>
      </c>
      <c r="F4715" t="str">
        <f>_xlfn.IFNA(VLOOKUP(A4715,Obesity!$A$1:$G$7092,6,0),"")</f>
        <v>below 2,500</v>
      </c>
      <c r="G4715" t="str">
        <f>_xlfn.IFNA(VLOOKUP(A4715,Obesity!$A$1:$G$7092,7,0),"")</f>
        <v>Non-Hispanic Asian</v>
      </c>
    </row>
    <row r="4716" spans="1:7" x14ac:dyDescent="0.4">
      <c r="A4716">
        <v>78271</v>
      </c>
      <c r="B4716">
        <f>_xlfn.IFNA(VLOOKUP(A4716,Obesity!$A$1:$G$7092,2,0),"")</f>
        <v>27.3</v>
      </c>
      <c r="C4716" t="str">
        <f>_xlfn.IFNA(VLOOKUP(A4716,Obesity!$A$1:$G$7092,3,0),"")</f>
        <v>Normal weight</v>
      </c>
      <c r="D4716" t="str">
        <f>_xlfn.IFNA(VLOOKUP(A4716,Obesity!$A$1:$G$7092,4,0),"")</f>
        <v>Female</v>
      </c>
      <c r="E4716" t="str">
        <f>_xlfn.IFNA(VLOOKUP(A4716,Obesity!$A$1:$G$7092,5,0),"")</f>
        <v>35 and below</v>
      </c>
      <c r="F4716" t="str">
        <f>_xlfn.IFNA(VLOOKUP(A4716,Obesity!$A$1:$G$7092,6,0),"")</f>
        <v>above 2,000</v>
      </c>
      <c r="G4716" t="str">
        <f>_xlfn.IFNA(VLOOKUP(A4716,Obesity!$A$1:$G$7092,7,0),"")</f>
        <v>Non-Hispanic White</v>
      </c>
    </row>
    <row r="4717" spans="1:7" x14ac:dyDescent="0.4">
      <c r="A4717">
        <v>78272</v>
      </c>
      <c r="B4717">
        <f>_xlfn.IFNA(VLOOKUP(A4717,Obesity!$A$1:$G$7092,2,0),"")</f>
        <v>25.7</v>
      </c>
      <c r="C4717" t="str">
        <f>_xlfn.IFNA(VLOOKUP(A4717,Obesity!$A$1:$G$7092,3,0),"")</f>
        <v>Normal weight</v>
      </c>
      <c r="D4717" t="str">
        <f>_xlfn.IFNA(VLOOKUP(A4717,Obesity!$A$1:$G$7092,4,0),"")</f>
        <v>Female</v>
      </c>
      <c r="E4717" t="str">
        <f>_xlfn.IFNA(VLOOKUP(A4717,Obesity!$A$1:$G$7092,5,0),"")</f>
        <v>35 and below</v>
      </c>
      <c r="F4717" t="str">
        <f>_xlfn.IFNA(VLOOKUP(A4717,Obesity!$A$1:$G$7092,6,0),"")</f>
        <v>below 2,000</v>
      </c>
      <c r="G4717" t="str">
        <f>_xlfn.IFNA(VLOOKUP(A4717,Obesity!$A$1:$G$7092,7,0),"")</f>
        <v>Non-Hispanic Black</v>
      </c>
    </row>
    <row r="4718" spans="1:7" x14ac:dyDescent="0.4">
      <c r="A4718">
        <v>78273</v>
      </c>
      <c r="B4718">
        <f>_xlfn.IFNA(VLOOKUP(A4718,Obesity!$A$1:$G$7092,2,0),"")</f>
        <v>29.4</v>
      </c>
      <c r="C4718" t="str">
        <f>_xlfn.IFNA(VLOOKUP(A4718,Obesity!$A$1:$G$7092,3,0),"")</f>
        <v>Underweight</v>
      </c>
      <c r="D4718" t="str">
        <f>_xlfn.IFNA(VLOOKUP(A4718,Obesity!$A$1:$G$7092,4,0),"")</f>
        <v>Female</v>
      </c>
      <c r="E4718" t="str">
        <f>_xlfn.IFNA(VLOOKUP(A4718,Obesity!$A$1:$G$7092,5,0),"")</f>
        <v>35 and below</v>
      </c>
      <c r="F4718" t="str">
        <f>_xlfn.IFNA(VLOOKUP(A4718,Obesity!$A$1:$G$7092,6,0),"")</f>
        <v>below 2,000</v>
      </c>
      <c r="G4718" t="str">
        <f>_xlfn.IFNA(VLOOKUP(A4718,Obesity!$A$1:$G$7092,7,0),"")</f>
        <v>Non-Hispanic White</v>
      </c>
    </row>
    <row r="4719" spans="1:7" x14ac:dyDescent="0.4">
      <c r="A4719">
        <v>78274</v>
      </c>
      <c r="B4719">
        <f>_xlfn.IFNA(VLOOKUP(A4719,Obesity!$A$1:$G$7092,2,0),"")</f>
        <v>21.6</v>
      </c>
      <c r="C4719" t="str">
        <f>_xlfn.IFNA(VLOOKUP(A4719,Obesity!$A$1:$G$7092,3,0),"")</f>
        <v>Obese</v>
      </c>
      <c r="D4719" t="str">
        <f>_xlfn.IFNA(VLOOKUP(A4719,Obesity!$A$1:$G$7092,4,0),"")</f>
        <v>Female</v>
      </c>
      <c r="E4719" t="str">
        <f>_xlfn.IFNA(VLOOKUP(A4719,Obesity!$A$1:$G$7092,5,0),"")</f>
        <v>36 and above</v>
      </c>
      <c r="F4719" t="str">
        <f>_xlfn.IFNA(VLOOKUP(A4719,Obesity!$A$1:$G$7092,6,0),"")</f>
        <v>below 2,000</v>
      </c>
      <c r="G4719" t="str">
        <f>_xlfn.IFNA(VLOOKUP(A4719,Obesity!$A$1:$G$7092,7,0),"")</f>
        <v>Non-Hispanic White</v>
      </c>
    </row>
    <row r="4720" spans="1:7" x14ac:dyDescent="0.4">
      <c r="A4720">
        <v>78275</v>
      </c>
      <c r="B4720">
        <f>_xlfn.IFNA(VLOOKUP(A4720,Obesity!$A$1:$G$7092,2,0),"")</f>
        <v>24.8</v>
      </c>
      <c r="C4720" t="str">
        <f>_xlfn.IFNA(VLOOKUP(A4720,Obesity!$A$1:$G$7092,3,0),"")</f>
        <v>Obese</v>
      </c>
      <c r="D4720" t="str">
        <f>_xlfn.IFNA(VLOOKUP(A4720,Obesity!$A$1:$G$7092,4,0),"")</f>
        <v>Female</v>
      </c>
      <c r="E4720" t="str">
        <f>_xlfn.IFNA(VLOOKUP(A4720,Obesity!$A$1:$G$7092,5,0),"")</f>
        <v>35 and below</v>
      </c>
      <c r="F4720" t="str">
        <f>_xlfn.IFNA(VLOOKUP(A4720,Obesity!$A$1:$G$7092,6,0),"")</f>
        <v>below 2,000</v>
      </c>
      <c r="G4720" t="str">
        <f>_xlfn.IFNA(VLOOKUP(A4720,Obesity!$A$1:$G$7092,7,0),"")</f>
        <v>Mexican American</v>
      </c>
    </row>
    <row r="4721" spans="1:7" x14ac:dyDescent="0.4">
      <c r="A4721">
        <v>78276</v>
      </c>
      <c r="B4721">
        <f>_xlfn.IFNA(VLOOKUP(A4721,Obesity!$A$1:$G$7092,2,0),"")</f>
        <v>34.700000000000003</v>
      </c>
      <c r="C4721" t="str">
        <f>_xlfn.IFNA(VLOOKUP(A4721,Obesity!$A$1:$G$7092,3,0),"")</f>
        <v>Underweight</v>
      </c>
      <c r="D4721" t="str">
        <f>_xlfn.IFNA(VLOOKUP(A4721,Obesity!$A$1:$G$7092,4,0),"")</f>
        <v>Male</v>
      </c>
      <c r="E4721" t="str">
        <f>_xlfn.IFNA(VLOOKUP(A4721,Obesity!$A$1:$G$7092,5,0),"")</f>
        <v>35 and below</v>
      </c>
      <c r="F4721" t="str">
        <f>_xlfn.IFNA(VLOOKUP(A4721,Obesity!$A$1:$G$7092,6,0),"")</f>
        <v>below 2,500</v>
      </c>
      <c r="G4721" t="str">
        <f>_xlfn.IFNA(VLOOKUP(A4721,Obesity!$A$1:$G$7092,7,0),"")</f>
        <v>Non-Hispanic White</v>
      </c>
    </row>
    <row r="4722" spans="1:7" x14ac:dyDescent="0.4">
      <c r="A4722">
        <v>78277</v>
      </c>
      <c r="B4722" t="str">
        <f>_xlfn.IFNA(VLOOKUP(A4722,Obesity!$A$1:$G$7092,2,0),"")</f>
        <v/>
      </c>
      <c r="C4722" t="str">
        <f>_xlfn.IFNA(VLOOKUP(A4722,Obesity!$A$1:$G$7092,3,0),"")</f>
        <v/>
      </c>
      <c r="D4722" t="str">
        <f>_xlfn.IFNA(VLOOKUP(A4722,Obesity!$A$1:$G$7092,4,0),"")</f>
        <v/>
      </c>
      <c r="E4722" t="str">
        <f>_xlfn.IFNA(VLOOKUP(A4722,Obesity!$A$1:$G$7092,5,0),"")</f>
        <v/>
      </c>
      <c r="F4722" t="str">
        <f>_xlfn.IFNA(VLOOKUP(A4722,Obesity!$A$1:$G$7092,6,0),"")</f>
        <v/>
      </c>
      <c r="G4722" t="str">
        <f>_xlfn.IFNA(VLOOKUP(A4722,Obesity!$A$1:$G$7092,7,0),"")</f>
        <v/>
      </c>
    </row>
    <row r="4723" spans="1:7" x14ac:dyDescent="0.4">
      <c r="A4723">
        <v>78278</v>
      </c>
      <c r="B4723">
        <f>_xlfn.IFNA(VLOOKUP(A4723,Obesity!$A$1:$G$7092,2,0),"")</f>
        <v>27.4</v>
      </c>
      <c r="C4723" t="str">
        <f>_xlfn.IFNA(VLOOKUP(A4723,Obesity!$A$1:$G$7092,3,0),"")</f>
        <v>Normal weight</v>
      </c>
      <c r="D4723" t="str">
        <f>_xlfn.IFNA(VLOOKUP(A4723,Obesity!$A$1:$G$7092,4,0),"")</f>
        <v>Male</v>
      </c>
      <c r="E4723" t="str">
        <f>_xlfn.IFNA(VLOOKUP(A4723,Obesity!$A$1:$G$7092,5,0),"")</f>
        <v>35 and below</v>
      </c>
      <c r="F4723" t="str">
        <f>_xlfn.IFNA(VLOOKUP(A4723,Obesity!$A$1:$G$7092,6,0),"")</f>
        <v>above 2,500</v>
      </c>
      <c r="G4723" t="str">
        <f>_xlfn.IFNA(VLOOKUP(A4723,Obesity!$A$1:$G$7092,7,0),"")</f>
        <v>Non-Hispanic White</v>
      </c>
    </row>
    <row r="4724" spans="1:7" x14ac:dyDescent="0.4">
      <c r="A4724">
        <v>78279</v>
      </c>
      <c r="B4724">
        <f>_xlfn.IFNA(VLOOKUP(A4724,Obesity!$A$1:$G$7092,2,0),"")</f>
        <v>29.3</v>
      </c>
      <c r="C4724" t="str">
        <f>_xlfn.IFNA(VLOOKUP(A4724,Obesity!$A$1:$G$7092,3,0),"")</f>
        <v>Obese</v>
      </c>
      <c r="D4724" t="str">
        <f>_xlfn.IFNA(VLOOKUP(A4724,Obesity!$A$1:$G$7092,4,0),"")</f>
        <v>Female</v>
      </c>
      <c r="E4724" t="str">
        <f>_xlfn.IFNA(VLOOKUP(A4724,Obesity!$A$1:$G$7092,5,0),"")</f>
        <v>35 and below</v>
      </c>
      <c r="F4724" t="str">
        <f>_xlfn.IFNA(VLOOKUP(A4724,Obesity!$A$1:$G$7092,6,0),"")</f>
        <v>above 2,000</v>
      </c>
      <c r="G4724" t="str">
        <f>_xlfn.IFNA(VLOOKUP(A4724,Obesity!$A$1:$G$7092,7,0),"")</f>
        <v>Non-Hispanic White</v>
      </c>
    </row>
    <row r="4725" spans="1:7" x14ac:dyDescent="0.4">
      <c r="A4725">
        <v>78280</v>
      </c>
      <c r="B4725" t="str">
        <f>_xlfn.IFNA(VLOOKUP(A4725,Obesity!$A$1:$G$7092,2,0),"")</f>
        <v/>
      </c>
      <c r="C4725" t="str">
        <f>_xlfn.IFNA(VLOOKUP(A4725,Obesity!$A$1:$G$7092,3,0),"")</f>
        <v/>
      </c>
      <c r="D4725" t="str">
        <f>_xlfn.IFNA(VLOOKUP(A4725,Obesity!$A$1:$G$7092,4,0),"")</f>
        <v/>
      </c>
      <c r="E4725" t="str">
        <f>_xlfn.IFNA(VLOOKUP(A4725,Obesity!$A$1:$G$7092,5,0),"")</f>
        <v/>
      </c>
      <c r="F4725" t="str">
        <f>_xlfn.IFNA(VLOOKUP(A4725,Obesity!$A$1:$G$7092,6,0),"")</f>
        <v/>
      </c>
      <c r="G4725" t="str">
        <f>_xlfn.IFNA(VLOOKUP(A4725,Obesity!$A$1:$G$7092,7,0),"")</f>
        <v/>
      </c>
    </row>
    <row r="4726" spans="1:7" x14ac:dyDescent="0.4">
      <c r="A4726">
        <v>78281</v>
      </c>
      <c r="B4726">
        <f>_xlfn.IFNA(VLOOKUP(A4726,Obesity!$A$1:$G$7092,2,0),"")</f>
        <v>20.100000000000001</v>
      </c>
      <c r="C4726" t="str">
        <f>_xlfn.IFNA(VLOOKUP(A4726,Obesity!$A$1:$G$7092,3,0),"")</f>
        <v>Underweight</v>
      </c>
      <c r="D4726" t="str">
        <f>_xlfn.IFNA(VLOOKUP(A4726,Obesity!$A$1:$G$7092,4,0),"")</f>
        <v>Male</v>
      </c>
      <c r="E4726" t="str">
        <f>_xlfn.IFNA(VLOOKUP(A4726,Obesity!$A$1:$G$7092,5,0),"")</f>
        <v>35 and below</v>
      </c>
      <c r="F4726" t="str">
        <f>_xlfn.IFNA(VLOOKUP(A4726,Obesity!$A$1:$G$7092,6,0),"")</f>
        <v>below 2,500</v>
      </c>
      <c r="G4726" t="str">
        <f>_xlfn.IFNA(VLOOKUP(A4726,Obesity!$A$1:$G$7092,7,0),"")</f>
        <v>Non-Hispanic Black</v>
      </c>
    </row>
    <row r="4727" spans="1:7" x14ac:dyDescent="0.4">
      <c r="A4727">
        <v>78282</v>
      </c>
      <c r="B4727">
        <f>_xlfn.IFNA(VLOOKUP(A4727,Obesity!$A$1:$G$7092,2,0),"")</f>
        <v>22.1</v>
      </c>
      <c r="C4727" t="str">
        <f>_xlfn.IFNA(VLOOKUP(A4727,Obesity!$A$1:$G$7092,3,0),"")</f>
        <v>Overweight</v>
      </c>
      <c r="D4727" t="str">
        <f>_xlfn.IFNA(VLOOKUP(A4727,Obesity!$A$1:$G$7092,4,0),"")</f>
        <v>Male</v>
      </c>
      <c r="E4727" t="str">
        <f>_xlfn.IFNA(VLOOKUP(A4727,Obesity!$A$1:$G$7092,5,0),"")</f>
        <v>35 and below</v>
      </c>
      <c r="F4727" t="str">
        <f>_xlfn.IFNA(VLOOKUP(A4727,Obesity!$A$1:$G$7092,6,0),"")</f>
        <v>below 2,500</v>
      </c>
      <c r="G4727" t="str">
        <f>_xlfn.IFNA(VLOOKUP(A4727,Obesity!$A$1:$G$7092,7,0),"")</f>
        <v>Non-Hispanic Asian</v>
      </c>
    </row>
    <row r="4728" spans="1:7" x14ac:dyDescent="0.4">
      <c r="A4728">
        <v>78283</v>
      </c>
      <c r="B4728">
        <f>_xlfn.IFNA(VLOOKUP(A4728,Obesity!$A$1:$G$7092,2,0),"")</f>
        <v>22.6</v>
      </c>
      <c r="C4728" t="str">
        <f>_xlfn.IFNA(VLOOKUP(A4728,Obesity!$A$1:$G$7092,3,0),"")</f>
        <v>Underweight</v>
      </c>
      <c r="D4728" t="str">
        <f>_xlfn.IFNA(VLOOKUP(A4728,Obesity!$A$1:$G$7092,4,0),"")</f>
        <v>Male</v>
      </c>
      <c r="E4728" t="str">
        <f>_xlfn.IFNA(VLOOKUP(A4728,Obesity!$A$1:$G$7092,5,0),"")</f>
        <v>35 and below</v>
      </c>
      <c r="F4728" t="str">
        <f>_xlfn.IFNA(VLOOKUP(A4728,Obesity!$A$1:$G$7092,6,0),"")</f>
        <v>above 2,500</v>
      </c>
      <c r="G4728" t="str">
        <f>_xlfn.IFNA(VLOOKUP(A4728,Obesity!$A$1:$G$7092,7,0),"")</f>
        <v>Non-Hispanic White</v>
      </c>
    </row>
    <row r="4729" spans="1:7" x14ac:dyDescent="0.4">
      <c r="A4729">
        <v>78284</v>
      </c>
      <c r="B4729" t="str">
        <f>_xlfn.IFNA(VLOOKUP(A4729,Obesity!$A$1:$G$7092,2,0),"")</f>
        <v/>
      </c>
      <c r="C4729" t="str">
        <f>_xlfn.IFNA(VLOOKUP(A4729,Obesity!$A$1:$G$7092,3,0),"")</f>
        <v/>
      </c>
      <c r="D4729" t="str">
        <f>_xlfn.IFNA(VLOOKUP(A4729,Obesity!$A$1:$G$7092,4,0),"")</f>
        <v/>
      </c>
      <c r="E4729" t="str">
        <f>_xlfn.IFNA(VLOOKUP(A4729,Obesity!$A$1:$G$7092,5,0),"")</f>
        <v/>
      </c>
      <c r="F4729" t="str">
        <f>_xlfn.IFNA(VLOOKUP(A4729,Obesity!$A$1:$G$7092,6,0),"")</f>
        <v/>
      </c>
      <c r="G4729" t="str">
        <f>_xlfn.IFNA(VLOOKUP(A4729,Obesity!$A$1:$G$7092,7,0),"")</f>
        <v/>
      </c>
    </row>
    <row r="4730" spans="1:7" x14ac:dyDescent="0.4">
      <c r="A4730">
        <v>78285</v>
      </c>
      <c r="B4730">
        <f>_xlfn.IFNA(VLOOKUP(A4730,Obesity!$A$1:$G$7092,2,0),"")</f>
        <v>28.8</v>
      </c>
      <c r="C4730" t="str">
        <f>_xlfn.IFNA(VLOOKUP(A4730,Obesity!$A$1:$G$7092,3,0),"")</f>
        <v>Normal weight</v>
      </c>
      <c r="D4730" t="str">
        <f>_xlfn.IFNA(VLOOKUP(A4730,Obesity!$A$1:$G$7092,4,0),"")</f>
        <v>Male</v>
      </c>
      <c r="E4730" t="str">
        <f>_xlfn.IFNA(VLOOKUP(A4730,Obesity!$A$1:$G$7092,5,0),"")</f>
        <v>35 and below</v>
      </c>
      <c r="F4730" t="str">
        <f>_xlfn.IFNA(VLOOKUP(A4730,Obesity!$A$1:$G$7092,6,0),"")</f>
        <v>below 2,500</v>
      </c>
      <c r="G4730" t="str">
        <f>_xlfn.IFNA(VLOOKUP(A4730,Obesity!$A$1:$G$7092,7,0),"")</f>
        <v>Mexican American</v>
      </c>
    </row>
    <row r="4731" spans="1:7" x14ac:dyDescent="0.4">
      <c r="A4731">
        <v>78286</v>
      </c>
      <c r="B4731">
        <f>_xlfn.IFNA(VLOOKUP(A4731,Obesity!$A$1:$G$7092,2,0),"")</f>
        <v>13.5</v>
      </c>
      <c r="C4731" t="str">
        <f>_xlfn.IFNA(VLOOKUP(A4731,Obesity!$A$1:$G$7092,3,0),"")</f>
        <v>Obese</v>
      </c>
      <c r="D4731" t="str">
        <f>_xlfn.IFNA(VLOOKUP(A4731,Obesity!$A$1:$G$7092,4,0),"")</f>
        <v>Male</v>
      </c>
      <c r="E4731" t="str">
        <f>_xlfn.IFNA(VLOOKUP(A4731,Obesity!$A$1:$G$7092,5,0),"")</f>
        <v>35 and below</v>
      </c>
      <c r="F4731" t="str">
        <f>_xlfn.IFNA(VLOOKUP(A4731,Obesity!$A$1:$G$7092,6,0),"")</f>
        <v>below 2,500</v>
      </c>
      <c r="G4731" t="str">
        <f>_xlfn.IFNA(VLOOKUP(A4731,Obesity!$A$1:$G$7092,7,0),"")</f>
        <v>Non-Hispanic Black</v>
      </c>
    </row>
    <row r="4732" spans="1:7" x14ac:dyDescent="0.4">
      <c r="A4732">
        <v>78287</v>
      </c>
      <c r="B4732">
        <f>_xlfn.IFNA(VLOOKUP(A4732,Obesity!$A$1:$G$7092,2,0),"")</f>
        <v>17.7</v>
      </c>
      <c r="C4732" t="str">
        <f>_xlfn.IFNA(VLOOKUP(A4732,Obesity!$A$1:$G$7092,3,0),"")</f>
        <v>Overweight</v>
      </c>
      <c r="D4732" t="str">
        <f>_xlfn.IFNA(VLOOKUP(A4732,Obesity!$A$1:$G$7092,4,0),"")</f>
        <v>Female</v>
      </c>
      <c r="E4732" t="str">
        <f>_xlfn.IFNA(VLOOKUP(A4732,Obesity!$A$1:$G$7092,5,0),"")</f>
        <v>36 and above</v>
      </c>
      <c r="F4732" t="str">
        <f>_xlfn.IFNA(VLOOKUP(A4732,Obesity!$A$1:$G$7092,6,0),"")</f>
        <v>below 2,000</v>
      </c>
      <c r="G4732" t="str">
        <f>_xlfn.IFNA(VLOOKUP(A4732,Obesity!$A$1:$G$7092,7,0),"")</f>
        <v>Mexican American</v>
      </c>
    </row>
    <row r="4733" spans="1:7" x14ac:dyDescent="0.4">
      <c r="A4733">
        <v>78288</v>
      </c>
      <c r="B4733">
        <f>_xlfn.IFNA(VLOOKUP(A4733,Obesity!$A$1:$G$7092,2,0),"")</f>
        <v>26.8</v>
      </c>
      <c r="C4733" t="str">
        <f>_xlfn.IFNA(VLOOKUP(A4733,Obesity!$A$1:$G$7092,3,0),"")</f>
        <v>Obese</v>
      </c>
      <c r="D4733" t="str">
        <f>_xlfn.IFNA(VLOOKUP(A4733,Obesity!$A$1:$G$7092,4,0),"")</f>
        <v>Female</v>
      </c>
      <c r="E4733" t="str">
        <f>_xlfn.IFNA(VLOOKUP(A4733,Obesity!$A$1:$G$7092,5,0),"")</f>
        <v>36 and above</v>
      </c>
      <c r="F4733" t="str">
        <f>_xlfn.IFNA(VLOOKUP(A4733,Obesity!$A$1:$G$7092,6,0),"")</f>
        <v>below 2,000</v>
      </c>
      <c r="G4733" t="str">
        <f>_xlfn.IFNA(VLOOKUP(A4733,Obesity!$A$1:$G$7092,7,0),"")</f>
        <v>Non-Hispanic White</v>
      </c>
    </row>
    <row r="4734" spans="1:7" x14ac:dyDescent="0.4">
      <c r="A4734">
        <v>78289</v>
      </c>
      <c r="B4734">
        <f>_xlfn.IFNA(VLOOKUP(A4734,Obesity!$A$1:$G$7092,2,0),"")</f>
        <v>33.1</v>
      </c>
      <c r="C4734" t="str">
        <f>_xlfn.IFNA(VLOOKUP(A4734,Obesity!$A$1:$G$7092,3,0),"")</f>
        <v>Overweight</v>
      </c>
      <c r="D4734" t="str">
        <f>_xlfn.IFNA(VLOOKUP(A4734,Obesity!$A$1:$G$7092,4,0),"")</f>
        <v>Male</v>
      </c>
      <c r="E4734" t="str">
        <f>_xlfn.IFNA(VLOOKUP(A4734,Obesity!$A$1:$G$7092,5,0),"")</f>
        <v>36 and above</v>
      </c>
      <c r="F4734" t="str">
        <f>_xlfn.IFNA(VLOOKUP(A4734,Obesity!$A$1:$G$7092,6,0),"")</f>
        <v>below 2,500</v>
      </c>
      <c r="G4734" t="str">
        <f>_xlfn.IFNA(VLOOKUP(A4734,Obesity!$A$1:$G$7092,7,0),"")</f>
        <v>Non-Hispanic White</v>
      </c>
    </row>
    <row r="4735" spans="1:7" x14ac:dyDescent="0.4">
      <c r="A4735">
        <v>78290</v>
      </c>
      <c r="B4735" t="str">
        <f>_xlfn.IFNA(VLOOKUP(A4735,Obesity!$A$1:$G$7092,2,0),"")</f>
        <v/>
      </c>
      <c r="C4735" t="str">
        <f>_xlfn.IFNA(VLOOKUP(A4735,Obesity!$A$1:$G$7092,3,0),"")</f>
        <v/>
      </c>
      <c r="D4735" t="str">
        <f>_xlfn.IFNA(VLOOKUP(A4735,Obesity!$A$1:$G$7092,4,0),"")</f>
        <v/>
      </c>
      <c r="E4735" t="str">
        <f>_xlfn.IFNA(VLOOKUP(A4735,Obesity!$A$1:$G$7092,5,0),"")</f>
        <v/>
      </c>
      <c r="F4735" t="str">
        <f>_xlfn.IFNA(VLOOKUP(A4735,Obesity!$A$1:$G$7092,6,0),"")</f>
        <v/>
      </c>
      <c r="G4735" t="str">
        <f>_xlfn.IFNA(VLOOKUP(A4735,Obesity!$A$1:$G$7092,7,0),"")</f>
        <v/>
      </c>
    </row>
    <row r="4736" spans="1:7" x14ac:dyDescent="0.4">
      <c r="A4736">
        <v>78291</v>
      </c>
      <c r="B4736">
        <f>_xlfn.IFNA(VLOOKUP(A4736,Obesity!$A$1:$G$7092,2,0),"")</f>
        <v>17.7</v>
      </c>
      <c r="C4736" t="str">
        <f>_xlfn.IFNA(VLOOKUP(A4736,Obesity!$A$1:$G$7092,3,0),"")</f>
        <v>Obese</v>
      </c>
      <c r="D4736" t="str">
        <f>_xlfn.IFNA(VLOOKUP(A4736,Obesity!$A$1:$G$7092,4,0),"")</f>
        <v>Female</v>
      </c>
      <c r="E4736" t="str">
        <f>_xlfn.IFNA(VLOOKUP(A4736,Obesity!$A$1:$G$7092,5,0),"")</f>
        <v>36 and above</v>
      </c>
      <c r="F4736" t="str">
        <f>_xlfn.IFNA(VLOOKUP(A4736,Obesity!$A$1:$G$7092,6,0),"")</f>
        <v>below 2,000</v>
      </c>
      <c r="G4736" t="str">
        <f>_xlfn.IFNA(VLOOKUP(A4736,Obesity!$A$1:$G$7092,7,0),"")</f>
        <v>Non-Hispanic Asian</v>
      </c>
    </row>
    <row r="4737" spans="1:7" x14ac:dyDescent="0.4">
      <c r="A4737">
        <v>78292</v>
      </c>
      <c r="B4737" t="str">
        <f>_xlfn.IFNA(VLOOKUP(A4737,Obesity!$A$1:$G$7092,2,0),"")</f>
        <v/>
      </c>
      <c r="C4737" t="str">
        <f>_xlfn.IFNA(VLOOKUP(A4737,Obesity!$A$1:$G$7092,3,0),"")</f>
        <v/>
      </c>
      <c r="D4737" t="str">
        <f>_xlfn.IFNA(VLOOKUP(A4737,Obesity!$A$1:$G$7092,4,0),"")</f>
        <v/>
      </c>
      <c r="E4737" t="str">
        <f>_xlfn.IFNA(VLOOKUP(A4737,Obesity!$A$1:$G$7092,5,0),"")</f>
        <v/>
      </c>
      <c r="F4737" t="str">
        <f>_xlfn.IFNA(VLOOKUP(A4737,Obesity!$A$1:$G$7092,6,0),"")</f>
        <v/>
      </c>
      <c r="G4737" t="str">
        <f>_xlfn.IFNA(VLOOKUP(A4737,Obesity!$A$1:$G$7092,7,0),"")</f>
        <v/>
      </c>
    </row>
    <row r="4738" spans="1:7" x14ac:dyDescent="0.4">
      <c r="A4738">
        <v>78293</v>
      </c>
      <c r="B4738" t="str">
        <f>_xlfn.IFNA(VLOOKUP(A4738,Obesity!$A$1:$G$7092,2,0),"")</f>
        <v/>
      </c>
      <c r="C4738" t="str">
        <f>_xlfn.IFNA(VLOOKUP(A4738,Obesity!$A$1:$G$7092,3,0),"")</f>
        <v/>
      </c>
      <c r="D4738" t="str">
        <f>_xlfn.IFNA(VLOOKUP(A4738,Obesity!$A$1:$G$7092,4,0),"")</f>
        <v/>
      </c>
      <c r="E4738" t="str">
        <f>_xlfn.IFNA(VLOOKUP(A4738,Obesity!$A$1:$G$7092,5,0),"")</f>
        <v/>
      </c>
      <c r="F4738" t="str">
        <f>_xlfn.IFNA(VLOOKUP(A4738,Obesity!$A$1:$G$7092,6,0),"")</f>
        <v/>
      </c>
      <c r="G4738" t="str">
        <f>_xlfn.IFNA(VLOOKUP(A4738,Obesity!$A$1:$G$7092,7,0),"")</f>
        <v/>
      </c>
    </row>
    <row r="4739" spans="1:7" x14ac:dyDescent="0.4">
      <c r="A4739">
        <v>78294</v>
      </c>
      <c r="B4739">
        <f>_xlfn.IFNA(VLOOKUP(A4739,Obesity!$A$1:$G$7092,2,0),"")</f>
        <v>49.4</v>
      </c>
      <c r="C4739" t="str">
        <f>_xlfn.IFNA(VLOOKUP(A4739,Obesity!$A$1:$G$7092,3,0),"")</f>
        <v>Obese</v>
      </c>
      <c r="D4739" t="str">
        <f>_xlfn.IFNA(VLOOKUP(A4739,Obesity!$A$1:$G$7092,4,0),"")</f>
        <v>Male</v>
      </c>
      <c r="E4739" t="str">
        <f>_xlfn.IFNA(VLOOKUP(A4739,Obesity!$A$1:$G$7092,5,0),"")</f>
        <v>35 and below</v>
      </c>
      <c r="F4739" t="str">
        <f>_xlfn.IFNA(VLOOKUP(A4739,Obesity!$A$1:$G$7092,6,0),"")</f>
        <v>below 2,500</v>
      </c>
      <c r="G4739" t="str">
        <f>_xlfn.IFNA(VLOOKUP(A4739,Obesity!$A$1:$G$7092,7,0),"")</f>
        <v>Other Hispanic</v>
      </c>
    </row>
    <row r="4740" spans="1:7" x14ac:dyDescent="0.4">
      <c r="A4740">
        <v>78295</v>
      </c>
      <c r="B4740">
        <f>_xlfn.IFNA(VLOOKUP(A4740,Obesity!$A$1:$G$7092,2,0),"")</f>
        <v>23.9</v>
      </c>
      <c r="C4740" t="str">
        <f>_xlfn.IFNA(VLOOKUP(A4740,Obesity!$A$1:$G$7092,3,0),"")</f>
        <v>Underweight</v>
      </c>
      <c r="D4740" t="str">
        <f>_xlfn.IFNA(VLOOKUP(A4740,Obesity!$A$1:$G$7092,4,0),"")</f>
        <v>Male</v>
      </c>
      <c r="E4740" t="str">
        <f>_xlfn.IFNA(VLOOKUP(A4740,Obesity!$A$1:$G$7092,5,0),"")</f>
        <v>35 and below</v>
      </c>
      <c r="F4740" t="str">
        <f>_xlfn.IFNA(VLOOKUP(A4740,Obesity!$A$1:$G$7092,6,0),"")</f>
        <v>below 2,500</v>
      </c>
      <c r="G4740" t="str">
        <f>_xlfn.IFNA(VLOOKUP(A4740,Obesity!$A$1:$G$7092,7,0),"")</f>
        <v>Non-Hispanic Black</v>
      </c>
    </row>
    <row r="4741" spans="1:7" x14ac:dyDescent="0.4">
      <c r="A4741">
        <v>78296</v>
      </c>
      <c r="B4741">
        <f>_xlfn.IFNA(VLOOKUP(A4741,Obesity!$A$1:$G$7092,2,0),"")</f>
        <v>22.8</v>
      </c>
      <c r="C4741" t="str">
        <f>_xlfn.IFNA(VLOOKUP(A4741,Obesity!$A$1:$G$7092,3,0),"")</f>
        <v>Overweight</v>
      </c>
      <c r="D4741" t="str">
        <f>_xlfn.IFNA(VLOOKUP(A4741,Obesity!$A$1:$G$7092,4,0),"")</f>
        <v>Male</v>
      </c>
      <c r="E4741" t="str">
        <f>_xlfn.IFNA(VLOOKUP(A4741,Obesity!$A$1:$G$7092,5,0),"")</f>
        <v>36 and above</v>
      </c>
      <c r="F4741" t="str">
        <f>_xlfn.IFNA(VLOOKUP(A4741,Obesity!$A$1:$G$7092,6,0),"")</f>
        <v>above 2,500</v>
      </c>
      <c r="G4741" t="str">
        <f>_xlfn.IFNA(VLOOKUP(A4741,Obesity!$A$1:$G$7092,7,0),"")</f>
        <v>Other Hispanic</v>
      </c>
    </row>
    <row r="4742" spans="1:7" x14ac:dyDescent="0.4">
      <c r="A4742">
        <v>78297</v>
      </c>
      <c r="B4742">
        <f>_xlfn.IFNA(VLOOKUP(A4742,Obesity!$A$1:$G$7092,2,0),"")</f>
        <v>28.3</v>
      </c>
      <c r="C4742" t="str">
        <f>_xlfn.IFNA(VLOOKUP(A4742,Obesity!$A$1:$G$7092,3,0),"")</f>
        <v>Overweight</v>
      </c>
      <c r="D4742" t="str">
        <f>_xlfn.IFNA(VLOOKUP(A4742,Obesity!$A$1:$G$7092,4,0),"")</f>
        <v>Female</v>
      </c>
      <c r="E4742" t="str">
        <f>_xlfn.IFNA(VLOOKUP(A4742,Obesity!$A$1:$G$7092,5,0),"")</f>
        <v>36 and above</v>
      </c>
      <c r="F4742" t="str">
        <f>_xlfn.IFNA(VLOOKUP(A4742,Obesity!$A$1:$G$7092,6,0),"")</f>
        <v>below 2,000</v>
      </c>
      <c r="G4742" t="str">
        <f>_xlfn.IFNA(VLOOKUP(A4742,Obesity!$A$1:$G$7092,7,0),"")</f>
        <v>Mexican American</v>
      </c>
    </row>
    <row r="4743" spans="1:7" x14ac:dyDescent="0.4">
      <c r="A4743">
        <v>78298</v>
      </c>
      <c r="B4743">
        <f>_xlfn.IFNA(VLOOKUP(A4743,Obesity!$A$1:$G$7092,2,0),"")</f>
        <v>16.100000000000001</v>
      </c>
      <c r="C4743" t="str">
        <f>_xlfn.IFNA(VLOOKUP(A4743,Obesity!$A$1:$G$7092,3,0),"")</f>
        <v>Overweight</v>
      </c>
      <c r="D4743" t="str">
        <f>_xlfn.IFNA(VLOOKUP(A4743,Obesity!$A$1:$G$7092,4,0),"")</f>
        <v>Male</v>
      </c>
      <c r="E4743" t="str">
        <f>_xlfn.IFNA(VLOOKUP(A4743,Obesity!$A$1:$G$7092,5,0),"")</f>
        <v>35 and below</v>
      </c>
      <c r="F4743" t="str">
        <f>_xlfn.IFNA(VLOOKUP(A4743,Obesity!$A$1:$G$7092,6,0),"")</f>
        <v>above 2,500</v>
      </c>
      <c r="G4743" t="str">
        <f>_xlfn.IFNA(VLOOKUP(A4743,Obesity!$A$1:$G$7092,7,0),"")</f>
        <v>Non-Hispanic White</v>
      </c>
    </row>
    <row r="4744" spans="1:7" x14ac:dyDescent="0.4">
      <c r="A4744">
        <v>78299</v>
      </c>
      <c r="B4744">
        <f>_xlfn.IFNA(VLOOKUP(A4744,Obesity!$A$1:$G$7092,2,0),"")</f>
        <v>19.3</v>
      </c>
      <c r="C4744" t="str">
        <f>_xlfn.IFNA(VLOOKUP(A4744,Obesity!$A$1:$G$7092,3,0),"")</f>
        <v>Obese</v>
      </c>
      <c r="D4744" t="str">
        <f>_xlfn.IFNA(VLOOKUP(A4744,Obesity!$A$1:$G$7092,4,0),"")</f>
        <v>Male</v>
      </c>
      <c r="E4744" t="str">
        <f>_xlfn.IFNA(VLOOKUP(A4744,Obesity!$A$1:$G$7092,5,0),"")</f>
        <v>36 and above</v>
      </c>
      <c r="F4744" t="str">
        <f>_xlfn.IFNA(VLOOKUP(A4744,Obesity!$A$1:$G$7092,6,0),"")</f>
        <v>above 2,500</v>
      </c>
      <c r="G4744" t="str">
        <f>_xlfn.IFNA(VLOOKUP(A4744,Obesity!$A$1:$G$7092,7,0),"")</f>
        <v>Non-Hispanic Black</v>
      </c>
    </row>
    <row r="4745" spans="1:7" x14ac:dyDescent="0.4">
      <c r="A4745">
        <v>78300</v>
      </c>
      <c r="B4745" t="str">
        <f>_xlfn.IFNA(VLOOKUP(A4745,Obesity!$A$1:$G$7092,2,0),"")</f>
        <v/>
      </c>
      <c r="C4745" t="str">
        <f>_xlfn.IFNA(VLOOKUP(A4745,Obesity!$A$1:$G$7092,3,0),"")</f>
        <v/>
      </c>
      <c r="D4745" t="str">
        <f>_xlfn.IFNA(VLOOKUP(A4745,Obesity!$A$1:$G$7092,4,0),"")</f>
        <v/>
      </c>
      <c r="E4745" t="str">
        <f>_xlfn.IFNA(VLOOKUP(A4745,Obesity!$A$1:$G$7092,5,0),"")</f>
        <v/>
      </c>
      <c r="F4745" t="str">
        <f>_xlfn.IFNA(VLOOKUP(A4745,Obesity!$A$1:$G$7092,6,0),"")</f>
        <v/>
      </c>
      <c r="G4745" t="str">
        <f>_xlfn.IFNA(VLOOKUP(A4745,Obesity!$A$1:$G$7092,7,0),"")</f>
        <v/>
      </c>
    </row>
    <row r="4746" spans="1:7" x14ac:dyDescent="0.4">
      <c r="A4746">
        <v>78301</v>
      </c>
      <c r="B4746">
        <f>_xlfn.IFNA(VLOOKUP(A4746,Obesity!$A$1:$G$7092,2,0),"")</f>
        <v>23.8</v>
      </c>
      <c r="C4746" t="str">
        <f>_xlfn.IFNA(VLOOKUP(A4746,Obesity!$A$1:$G$7092,3,0),"")</f>
        <v>Obese</v>
      </c>
      <c r="D4746" t="str">
        <f>_xlfn.IFNA(VLOOKUP(A4746,Obesity!$A$1:$G$7092,4,0),"")</f>
        <v>Male</v>
      </c>
      <c r="E4746" t="str">
        <f>_xlfn.IFNA(VLOOKUP(A4746,Obesity!$A$1:$G$7092,5,0),"")</f>
        <v>36 and above</v>
      </c>
      <c r="F4746" t="str">
        <f>_xlfn.IFNA(VLOOKUP(A4746,Obesity!$A$1:$G$7092,6,0),"")</f>
        <v>below 2,500</v>
      </c>
      <c r="G4746" t="str">
        <f>_xlfn.IFNA(VLOOKUP(A4746,Obesity!$A$1:$G$7092,7,0),"")</f>
        <v>Non-Hispanic White</v>
      </c>
    </row>
    <row r="4747" spans="1:7" x14ac:dyDescent="0.4">
      <c r="A4747">
        <v>78302</v>
      </c>
      <c r="B4747">
        <f>_xlfn.IFNA(VLOOKUP(A4747,Obesity!$A$1:$G$7092,2,0),"")</f>
        <v>0</v>
      </c>
      <c r="C4747" t="str">
        <f>_xlfn.IFNA(VLOOKUP(A4747,Obesity!$A$1:$G$7092,3,0),"")</f>
        <v>Normal weight</v>
      </c>
      <c r="D4747" t="str">
        <f>_xlfn.IFNA(VLOOKUP(A4747,Obesity!$A$1:$G$7092,4,0),"")</f>
        <v>Female</v>
      </c>
      <c r="E4747" t="str">
        <f>_xlfn.IFNA(VLOOKUP(A4747,Obesity!$A$1:$G$7092,5,0),"")</f>
        <v>35 and below</v>
      </c>
      <c r="F4747" t="str">
        <f>_xlfn.IFNA(VLOOKUP(A4747,Obesity!$A$1:$G$7092,6,0),"")</f>
        <v>below 2,000</v>
      </c>
      <c r="G4747" t="str">
        <f>_xlfn.IFNA(VLOOKUP(A4747,Obesity!$A$1:$G$7092,7,0),"")</f>
        <v>Non-Hispanic Asian</v>
      </c>
    </row>
    <row r="4748" spans="1:7" x14ac:dyDescent="0.4">
      <c r="A4748">
        <v>78303</v>
      </c>
      <c r="B4748">
        <f>_xlfn.IFNA(VLOOKUP(A4748,Obesity!$A$1:$G$7092,2,0),"")</f>
        <v>21.1</v>
      </c>
      <c r="C4748" t="str">
        <f>_xlfn.IFNA(VLOOKUP(A4748,Obesity!$A$1:$G$7092,3,0),"")</f>
        <v>Underweight</v>
      </c>
      <c r="D4748" t="str">
        <f>_xlfn.IFNA(VLOOKUP(A4748,Obesity!$A$1:$G$7092,4,0),"")</f>
        <v>Female</v>
      </c>
      <c r="E4748" t="str">
        <f>_xlfn.IFNA(VLOOKUP(A4748,Obesity!$A$1:$G$7092,5,0),"")</f>
        <v>35 and below</v>
      </c>
      <c r="F4748" t="str">
        <f>_xlfn.IFNA(VLOOKUP(A4748,Obesity!$A$1:$G$7092,6,0),"")</f>
        <v>above 2,000</v>
      </c>
      <c r="G4748" t="str">
        <f>_xlfn.IFNA(VLOOKUP(A4748,Obesity!$A$1:$G$7092,7,0),"")</f>
        <v>Mexican American</v>
      </c>
    </row>
    <row r="4749" spans="1:7" x14ac:dyDescent="0.4">
      <c r="A4749">
        <v>78304</v>
      </c>
      <c r="B4749">
        <f>_xlfn.IFNA(VLOOKUP(A4749,Obesity!$A$1:$G$7092,2,0),"")</f>
        <v>32.299999999999997</v>
      </c>
      <c r="C4749" t="str">
        <f>_xlfn.IFNA(VLOOKUP(A4749,Obesity!$A$1:$G$7092,3,0),"")</f>
        <v>Normal weight</v>
      </c>
      <c r="D4749" t="str">
        <f>_xlfn.IFNA(VLOOKUP(A4749,Obesity!$A$1:$G$7092,4,0),"")</f>
        <v>Male</v>
      </c>
      <c r="E4749" t="str">
        <f>_xlfn.IFNA(VLOOKUP(A4749,Obesity!$A$1:$G$7092,5,0),"")</f>
        <v>36 and above</v>
      </c>
      <c r="F4749" t="str">
        <f>_xlfn.IFNA(VLOOKUP(A4749,Obesity!$A$1:$G$7092,6,0),"")</f>
        <v>above 2,500</v>
      </c>
      <c r="G4749" t="str">
        <f>_xlfn.IFNA(VLOOKUP(A4749,Obesity!$A$1:$G$7092,7,0),"")</f>
        <v>Non-Hispanic White</v>
      </c>
    </row>
    <row r="4750" spans="1:7" x14ac:dyDescent="0.4">
      <c r="A4750">
        <v>78305</v>
      </c>
      <c r="B4750">
        <f>_xlfn.IFNA(VLOOKUP(A4750,Obesity!$A$1:$G$7092,2,0),"")</f>
        <v>29.6</v>
      </c>
      <c r="C4750" t="str">
        <f>_xlfn.IFNA(VLOOKUP(A4750,Obesity!$A$1:$G$7092,3,0),"")</f>
        <v>Obese</v>
      </c>
      <c r="D4750" t="str">
        <f>_xlfn.IFNA(VLOOKUP(A4750,Obesity!$A$1:$G$7092,4,0),"")</f>
        <v>Female</v>
      </c>
      <c r="E4750" t="str">
        <f>_xlfn.IFNA(VLOOKUP(A4750,Obesity!$A$1:$G$7092,5,0),"")</f>
        <v>36 and above</v>
      </c>
      <c r="F4750" t="str">
        <f>_xlfn.IFNA(VLOOKUP(A4750,Obesity!$A$1:$G$7092,6,0),"")</f>
        <v>above 2,000</v>
      </c>
      <c r="G4750" t="str">
        <f>_xlfn.IFNA(VLOOKUP(A4750,Obesity!$A$1:$G$7092,7,0),"")</f>
        <v>Non-Hispanic White</v>
      </c>
    </row>
    <row r="4751" spans="1:7" x14ac:dyDescent="0.4">
      <c r="A4751">
        <v>78306</v>
      </c>
      <c r="B4751" t="str">
        <f>_xlfn.IFNA(VLOOKUP(A4751,Obesity!$A$1:$G$7092,2,0),"")</f>
        <v/>
      </c>
      <c r="C4751" t="str">
        <f>_xlfn.IFNA(VLOOKUP(A4751,Obesity!$A$1:$G$7092,3,0),"")</f>
        <v/>
      </c>
      <c r="D4751" t="str">
        <f>_xlfn.IFNA(VLOOKUP(A4751,Obesity!$A$1:$G$7092,4,0),"")</f>
        <v/>
      </c>
      <c r="E4751" t="str">
        <f>_xlfn.IFNA(VLOOKUP(A4751,Obesity!$A$1:$G$7092,5,0),"")</f>
        <v/>
      </c>
      <c r="F4751" t="str">
        <f>_xlfn.IFNA(VLOOKUP(A4751,Obesity!$A$1:$G$7092,6,0),"")</f>
        <v/>
      </c>
      <c r="G4751" t="str">
        <f>_xlfn.IFNA(VLOOKUP(A4751,Obesity!$A$1:$G$7092,7,0),"")</f>
        <v/>
      </c>
    </row>
    <row r="4752" spans="1:7" x14ac:dyDescent="0.4">
      <c r="A4752">
        <v>78307</v>
      </c>
      <c r="B4752">
        <f>_xlfn.IFNA(VLOOKUP(A4752,Obesity!$A$1:$G$7092,2,0),"")</f>
        <v>27</v>
      </c>
      <c r="C4752" t="str">
        <f>_xlfn.IFNA(VLOOKUP(A4752,Obesity!$A$1:$G$7092,3,0),"")</f>
        <v>Overweight</v>
      </c>
      <c r="D4752" t="str">
        <f>_xlfn.IFNA(VLOOKUP(A4752,Obesity!$A$1:$G$7092,4,0),"")</f>
        <v>Female</v>
      </c>
      <c r="E4752" t="str">
        <f>_xlfn.IFNA(VLOOKUP(A4752,Obesity!$A$1:$G$7092,5,0),"")</f>
        <v>35 and below</v>
      </c>
      <c r="F4752" t="str">
        <f>_xlfn.IFNA(VLOOKUP(A4752,Obesity!$A$1:$G$7092,6,0),"")</f>
        <v>below 2,000</v>
      </c>
      <c r="G4752" t="str">
        <f>_xlfn.IFNA(VLOOKUP(A4752,Obesity!$A$1:$G$7092,7,0),"")</f>
        <v>Non-Hispanic White</v>
      </c>
    </row>
    <row r="4753" spans="1:7" x14ac:dyDescent="0.4">
      <c r="A4753">
        <v>78308</v>
      </c>
      <c r="B4753" t="str">
        <f>_xlfn.IFNA(VLOOKUP(A4753,Obesity!$A$1:$G$7092,2,0),"")</f>
        <v/>
      </c>
      <c r="C4753" t="str">
        <f>_xlfn.IFNA(VLOOKUP(A4753,Obesity!$A$1:$G$7092,3,0),"")</f>
        <v/>
      </c>
      <c r="D4753" t="str">
        <f>_xlfn.IFNA(VLOOKUP(A4753,Obesity!$A$1:$G$7092,4,0),"")</f>
        <v/>
      </c>
      <c r="E4753" t="str">
        <f>_xlfn.IFNA(VLOOKUP(A4753,Obesity!$A$1:$G$7092,5,0),"")</f>
        <v/>
      </c>
      <c r="F4753" t="str">
        <f>_xlfn.IFNA(VLOOKUP(A4753,Obesity!$A$1:$G$7092,6,0),"")</f>
        <v/>
      </c>
      <c r="G4753" t="str">
        <f>_xlfn.IFNA(VLOOKUP(A4753,Obesity!$A$1:$G$7092,7,0),"")</f>
        <v/>
      </c>
    </row>
    <row r="4754" spans="1:7" x14ac:dyDescent="0.4">
      <c r="A4754">
        <v>78309</v>
      </c>
      <c r="B4754">
        <f>_xlfn.IFNA(VLOOKUP(A4754,Obesity!$A$1:$G$7092,2,0),"")</f>
        <v>27.6</v>
      </c>
      <c r="C4754" t="str">
        <f>_xlfn.IFNA(VLOOKUP(A4754,Obesity!$A$1:$G$7092,3,0),"")</f>
        <v>Obese</v>
      </c>
      <c r="D4754" t="str">
        <f>_xlfn.IFNA(VLOOKUP(A4754,Obesity!$A$1:$G$7092,4,0),"")</f>
        <v>Female</v>
      </c>
      <c r="E4754" t="str">
        <f>_xlfn.IFNA(VLOOKUP(A4754,Obesity!$A$1:$G$7092,5,0),"")</f>
        <v>36 and above</v>
      </c>
      <c r="F4754" t="str">
        <f>_xlfn.IFNA(VLOOKUP(A4754,Obesity!$A$1:$G$7092,6,0),"")</f>
        <v>below 2,000</v>
      </c>
      <c r="G4754" t="str">
        <f>_xlfn.IFNA(VLOOKUP(A4754,Obesity!$A$1:$G$7092,7,0),"")</f>
        <v>Mexican American</v>
      </c>
    </row>
    <row r="4755" spans="1:7" x14ac:dyDescent="0.4">
      <c r="A4755">
        <v>78310</v>
      </c>
      <c r="B4755" t="str">
        <f>_xlfn.IFNA(VLOOKUP(A4755,Obesity!$A$1:$G$7092,2,0),"")</f>
        <v/>
      </c>
      <c r="C4755" t="str">
        <f>_xlfn.IFNA(VLOOKUP(A4755,Obesity!$A$1:$G$7092,3,0),"")</f>
        <v/>
      </c>
      <c r="D4755" t="str">
        <f>_xlfn.IFNA(VLOOKUP(A4755,Obesity!$A$1:$G$7092,4,0),"")</f>
        <v/>
      </c>
      <c r="E4755" t="str">
        <f>_xlfn.IFNA(VLOOKUP(A4755,Obesity!$A$1:$G$7092,5,0),"")</f>
        <v/>
      </c>
      <c r="F4755" t="str">
        <f>_xlfn.IFNA(VLOOKUP(A4755,Obesity!$A$1:$G$7092,6,0),"")</f>
        <v/>
      </c>
      <c r="G4755" t="str">
        <f>_xlfn.IFNA(VLOOKUP(A4755,Obesity!$A$1:$G$7092,7,0),"")</f>
        <v/>
      </c>
    </row>
    <row r="4756" spans="1:7" x14ac:dyDescent="0.4">
      <c r="A4756">
        <v>78311</v>
      </c>
      <c r="B4756" t="str">
        <f>_xlfn.IFNA(VLOOKUP(A4756,Obesity!$A$1:$G$7092,2,0),"")</f>
        <v/>
      </c>
      <c r="C4756" t="str">
        <f>_xlfn.IFNA(VLOOKUP(A4756,Obesity!$A$1:$G$7092,3,0),"")</f>
        <v/>
      </c>
      <c r="D4756" t="str">
        <f>_xlfn.IFNA(VLOOKUP(A4756,Obesity!$A$1:$G$7092,4,0),"")</f>
        <v/>
      </c>
      <c r="E4756" t="str">
        <f>_xlfn.IFNA(VLOOKUP(A4756,Obesity!$A$1:$G$7092,5,0),"")</f>
        <v/>
      </c>
      <c r="F4756" t="str">
        <f>_xlfn.IFNA(VLOOKUP(A4756,Obesity!$A$1:$G$7092,6,0),"")</f>
        <v/>
      </c>
      <c r="G4756" t="str">
        <f>_xlfn.IFNA(VLOOKUP(A4756,Obesity!$A$1:$G$7092,7,0),"")</f>
        <v/>
      </c>
    </row>
    <row r="4757" spans="1:7" x14ac:dyDescent="0.4">
      <c r="A4757">
        <v>78312</v>
      </c>
      <c r="B4757">
        <f>_xlfn.IFNA(VLOOKUP(A4757,Obesity!$A$1:$G$7092,2,0),"")</f>
        <v>20.2</v>
      </c>
      <c r="C4757" t="str">
        <f>_xlfn.IFNA(VLOOKUP(A4757,Obesity!$A$1:$G$7092,3,0),"")</f>
        <v>Obese</v>
      </c>
      <c r="D4757" t="str">
        <f>_xlfn.IFNA(VLOOKUP(A4757,Obesity!$A$1:$G$7092,4,0),"")</f>
        <v>Female</v>
      </c>
      <c r="E4757" t="str">
        <f>_xlfn.IFNA(VLOOKUP(A4757,Obesity!$A$1:$G$7092,5,0),"")</f>
        <v>36 and above</v>
      </c>
      <c r="F4757" t="str">
        <f>_xlfn.IFNA(VLOOKUP(A4757,Obesity!$A$1:$G$7092,6,0),"")</f>
        <v>above 2,000</v>
      </c>
      <c r="G4757" t="str">
        <f>_xlfn.IFNA(VLOOKUP(A4757,Obesity!$A$1:$G$7092,7,0),"")</f>
        <v>Non-Hispanic Black</v>
      </c>
    </row>
    <row r="4758" spans="1:7" x14ac:dyDescent="0.4">
      <c r="A4758">
        <v>78313</v>
      </c>
      <c r="B4758">
        <f>_xlfn.IFNA(VLOOKUP(A4758,Obesity!$A$1:$G$7092,2,0),"")</f>
        <v>15.7</v>
      </c>
      <c r="C4758" t="str">
        <f>_xlfn.IFNA(VLOOKUP(A4758,Obesity!$A$1:$G$7092,3,0),"")</f>
        <v>Normal weight</v>
      </c>
      <c r="D4758" t="str">
        <f>_xlfn.IFNA(VLOOKUP(A4758,Obesity!$A$1:$G$7092,4,0),"")</f>
        <v>Female</v>
      </c>
      <c r="E4758" t="str">
        <f>_xlfn.IFNA(VLOOKUP(A4758,Obesity!$A$1:$G$7092,5,0),"")</f>
        <v>36 and above</v>
      </c>
      <c r="F4758" t="str">
        <f>_xlfn.IFNA(VLOOKUP(A4758,Obesity!$A$1:$G$7092,6,0),"")</f>
        <v>below 2,000</v>
      </c>
      <c r="G4758" t="str">
        <f>_xlfn.IFNA(VLOOKUP(A4758,Obesity!$A$1:$G$7092,7,0),"")</f>
        <v>Non-Hispanic White</v>
      </c>
    </row>
    <row r="4759" spans="1:7" x14ac:dyDescent="0.4">
      <c r="A4759">
        <v>78314</v>
      </c>
      <c r="B4759" t="str">
        <f>_xlfn.IFNA(VLOOKUP(A4759,Obesity!$A$1:$G$7092,2,0),"")</f>
        <v/>
      </c>
      <c r="C4759" t="str">
        <f>_xlfn.IFNA(VLOOKUP(A4759,Obesity!$A$1:$G$7092,3,0),"")</f>
        <v/>
      </c>
      <c r="D4759" t="str">
        <f>_xlfn.IFNA(VLOOKUP(A4759,Obesity!$A$1:$G$7092,4,0),"")</f>
        <v/>
      </c>
      <c r="E4759" t="str">
        <f>_xlfn.IFNA(VLOOKUP(A4759,Obesity!$A$1:$G$7092,5,0),"")</f>
        <v/>
      </c>
      <c r="F4759" t="str">
        <f>_xlfn.IFNA(VLOOKUP(A4759,Obesity!$A$1:$G$7092,6,0),"")</f>
        <v/>
      </c>
      <c r="G4759" t="str">
        <f>_xlfn.IFNA(VLOOKUP(A4759,Obesity!$A$1:$G$7092,7,0),"")</f>
        <v/>
      </c>
    </row>
    <row r="4760" spans="1:7" x14ac:dyDescent="0.4">
      <c r="A4760">
        <v>78315</v>
      </c>
      <c r="B4760">
        <f>_xlfn.IFNA(VLOOKUP(A4760,Obesity!$A$1:$G$7092,2,0),"")</f>
        <v>28.5</v>
      </c>
      <c r="C4760" t="str">
        <f>_xlfn.IFNA(VLOOKUP(A4760,Obesity!$A$1:$G$7092,3,0),"")</f>
        <v>Normal weight</v>
      </c>
      <c r="D4760" t="str">
        <f>_xlfn.IFNA(VLOOKUP(A4760,Obesity!$A$1:$G$7092,4,0),"")</f>
        <v>Female</v>
      </c>
      <c r="E4760" t="str">
        <f>_xlfn.IFNA(VLOOKUP(A4760,Obesity!$A$1:$G$7092,5,0),"")</f>
        <v>35 and below</v>
      </c>
      <c r="F4760" t="str">
        <f>_xlfn.IFNA(VLOOKUP(A4760,Obesity!$A$1:$G$7092,6,0),"")</f>
        <v>below 2,000</v>
      </c>
      <c r="G4760" t="str">
        <f>_xlfn.IFNA(VLOOKUP(A4760,Obesity!$A$1:$G$7092,7,0),"")</f>
        <v>Mexican American</v>
      </c>
    </row>
    <row r="4761" spans="1:7" x14ac:dyDescent="0.4">
      <c r="A4761">
        <v>78316</v>
      </c>
      <c r="B4761">
        <f>_xlfn.IFNA(VLOOKUP(A4761,Obesity!$A$1:$G$7092,2,0),"")</f>
        <v>21.9</v>
      </c>
      <c r="C4761" t="str">
        <f>_xlfn.IFNA(VLOOKUP(A4761,Obesity!$A$1:$G$7092,3,0),"")</f>
        <v>Normal weight</v>
      </c>
      <c r="D4761" t="str">
        <f>_xlfn.IFNA(VLOOKUP(A4761,Obesity!$A$1:$G$7092,4,0),"")</f>
        <v>Male</v>
      </c>
      <c r="E4761" t="str">
        <f>_xlfn.IFNA(VLOOKUP(A4761,Obesity!$A$1:$G$7092,5,0),"")</f>
        <v>35 and below</v>
      </c>
      <c r="F4761" t="str">
        <f>_xlfn.IFNA(VLOOKUP(A4761,Obesity!$A$1:$G$7092,6,0),"")</f>
        <v>above 2,500</v>
      </c>
      <c r="G4761" t="str">
        <f>_xlfn.IFNA(VLOOKUP(A4761,Obesity!$A$1:$G$7092,7,0),"")</f>
        <v>Non-Hispanic Black</v>
      </c>
    </row>
    <row r="4762" spans="1:7" x14ac:dyDescent="0.4">
      <c r="A4762">
        <v>78317</v>
      </c>
      <c r="B4762" t="str">
        <f>_xlfn.IFNA(VLOOKUP(A4762,Obesity!$A$1:$G$7092,2,0),"")</f>
        <v/>
      </c>
      <c r="C4762" t="str">
        <f>_xlfn.IFNA(VLOOKUP(A4762,Obesity!$A$1:$G$7092,3,0),"")</f>
        <v/>
      </c>
      <c r="D4762" t="str">
        <f>_xlfn.IFNA(VLOOKUP(A4762,Obesity!$A$1:$G$7092,4,0),"")</f>
        <v/>
      </c>
      <c r="E4762" t="str">
        <f>_xlfn.IFNA(VLOOKUP(A4762,Obesity!$A$1:$G$7092,5,0),"")</f>
        <v/>
      </c>
      <c r="F4762" t="str">
        <f>_xlfn.IFNA(VLOOKUP(A4762,Obesity!$A$1:$G$7092,6,0),"")</f>
        <v/>
      </c>
      <c r="G4762" t="str">
        <f>_xlfn.IFNA(VLOOKUP(A4762,Obesity!$A$1:$G$7092,7,0),"")</f>
        <v/>
      </c>
    </row>
    <row r="4763" spans="1:7" x14ac:dyDescent="0.4">
      <c r="A4763">
        <v>78318</v>
      </c>
      <c r="B4763" t="str">
        <f>_xlfn.IFNA(VLOOKUP(A4763,Obesity!$A$1:$G$7092,2,0),"")</f>
        <v/>
      </c>
      <c r="C4763" t="str">
        <f>_xlfn.IFNA(VLOOKUP(A4763,Obesity!$A$1:$G$7092,3,0),"")</f>
        <v/>
      </c>
      <c r="D4763" t="str">
        <f>_xlfn.IFNA(VLOOKUP(A4763,Obesity!$A$1:$G$7092,4,0),"")</f>
        <v/>
      </c>
      <c r="E4763" t="str">
        <f>_xlfn.IFNA(VLOOKUP(A4763,Obesity!$A$1:$G$7092,5,0),"")</f>
        <v/>
      </c>
      <c r="F4763" t="str">
        <f>_xlfn.IFNA(VLOOKUP(A4763,Obesity!$A$1:$G$7092,6,0),"")</f>
        <v/>
      </c>
      <c r="G4763" t="str">
        <f>_xlfn.IFNA(VLOOKUP(A4763,Obesity!$A$1:$G$7092,7,0),"")</f>
        <v/>
      </c>
    </row>
    <row r="4764" spans="1:7" x14ac:dyDescent="0.4">
      <c r="A4764">
        <v>78319</v>
      </c>
      <c r="B4764">
        <f>_xlfn.IFNA(VLOOKUP(A4764,Obesity!$A$1:$G$7092,2,0),"")</f>
        <v>30.1</v>
      </c>
      <c r="C4764" t="str">
        <f>_xlfn.IFNA(VLOOKUP(A4764,Obesity!$A$1:$G$7092,3,0),"")</f>
        <v>Overweight</v>
      </c>
      <c r="D4764" t="str">
        <f>_xlfn.IFNA(VLOOKUP(A4764,Obesity!$A$1:$G$7092,4,0),"")</f>
        <v>Female</v>
      </c>
      <c r="E4764" t="str">
        <f>_xlfn.IFNA(VLOOKUP(A4764,Obesity!$A$1:$G$7092,5,0),"")</f>
        <v>36 and above</v>
      </c>
      <c r="F4764" t="str">
        <f>_xlfn.IFNA(VLOOKUP(A4764,Obesity!$A$1:$G$7092,6,0),"")</f>
        <v>above 2,000</v>
      </c>
      <c r="G4764" t="str">
        <f>_xlfn.IFNA(VLOOKUP(A4764,Obesity!$A$1:$G$7092,7,0),"")</f>
        <v>Non-Hispanic Black</v>
      </c>
    </row>
    <row r="4765" spans="1:7" x14ac:dyDescent="0.4">
      <c r="A4765">
        <v>78320</v>
      </c>
      <c r="B4765" t="str">
        <f>_xlfn.IFNA(VLOOKUP(A4765,Obesity!$A$1:$G$7092,2,0),"")</f>
        <v/>
      </c>
      <c r="C4765" t="str">
        <f>_xlfn.IFNA(VLOOKUP(A4765,Obesity!$A$1:$G$7092,3,0),"")</f>
        <v/>
      </c>
      <c r="D4765" t="str">
        <f>_xlfn.IFNA(VLOOKUP(A4765,Obesity!$A$1:$G$7092,4,0),"")</f>
        <v/>
      </c>
      <c r="E4765" t="str">
        <f>_xlfn.IFNA(VLOOKUP(A4765,Obesity!$A$1:$G$7092,5,0),"")</f>
        <v/>
      </c>
      <c r="F4765" t="str">
        <f>_xlfn.IFNA(VLOOKUP(A4765,Obesity!$A$1:$G$7092,6,0),"")</f>
        <v/>
      </c>
      <c r="G4765" t="str">
        <f>_xlfn.IFNA(VLOOKUP(A4765,Obesity!$A$1:$G$7092,7,0),"")</f>
        <v/>
      </c>
    </row>
    <row r="4766" spans="1:7" x14ac:dyDescent="0.4">
      <c r="A4766">
        <v>78321</v>
      </c>
      <c r="B4766">
        <f>_xlfn.IFNA(VLOOKUP(A4766,Obesity!$A$1:$G$7092,2,0),"")</f>
        <v>20.8</v>
      </c>
      <c r="C4766" t="str">
        <f>_xlfn.IFNA(VLOOKUP(A4766,Obesity!$A$1:$G$7092,3,0),"")</f>
        <v>Obese</v>
      </c>
      <c r="D4766" t="str">
        <f>_xlfn.IFNA(VLOOKUP(A4766,Obesity!$A$1:$G$7092,4,0),"")</f>
        <v>Male</v>
      </c>
      <c r="E4766" t="str">
        <f>_xlfn.IFNA(VLOOKUP(A4766,Obesity!$A$1:$G$7092,5,0),"")</f>
        <v>36 and above</v>
      </c>
      <c r="F4766" t="str">
        <f>_xlfn.IFNA(VLOOKUP(A4766,Obesity!$A$1:$G$7092,6,0),"")</f>
        <v>below 2,500</v>
      </c>
      <c r="G4766" t="str">
        <f>_xlfn.IFNA(VLOOKUP(A4766,Obesity!$A$1:$G$7092,7,0),"")</f>
        <v>Non-Hispanic Black</v>
      </c>
    </row>
    <row r="4767" spans="1:7" x14ac:dyDescent="0.4">
      <c r="A4767">
        <v>78322</v>
      </c>
      <c r="B4767">
        <f>_xlfn.IFNA(VLOOKUP(A4767,Obesity!$A$1:$G$7092,2,0),"")</f>
        <v>21.6</v>
      </c>
      <c r="C4767" t="str">
        <f>_xlfn.IFNA(VLOOKUP(A4767,Obesity!$A$1:$G$7092,3,0),"")</f>
        <v>Overweight</v>
      </c>
      <c r="D4767" t="str">
        <f>_xlfn.IFNA(VLOOKUP(A4767,Obesity!$A$1:$G$7092,4,0),"")</f>
        <v>Male</v>
      </c>
      <c r="E4767" t="str">
        <f>_xlfn.IFNA(VLOOKUP(A4767,Obesity!$A$1:$G$7092,5,0),"")</f>
        <v>35 and below</v>
      </c>
      <c r="F4767" t="str">
        <f>_xlfn.IFNA(VLOOKUP(A4767,Obesity!$A$1:$G$7092,6,0),"")</f>
        <v>below 2,500</v>
      </c>
      <c r="G4767" t="str">
        <f>_xlfn.IFNA(VLOOKUP(A4767,Obesity!$A$1:$G$7092,7,0),"")</f>
        <v>Non-Hispanic Asian</v>
      </c>
    </row>
    <row r="4768" spans="1:7" x14ac:dyDescent="0.4">
      <c r="A4768">
        <v>78323</v>
      </c>
      <c r="B4768">
        <f>_xlfn.IFNA(VLOOKUP(A4768,Obesity!$A$1:$G$7092,2,0),"")</f>
        <v>24.3</v>
      </c>
      <c r="C4768" t="str">
        <f>_xlfn.IFNA(VLOOKUP(A4768,Obesity!$A$1:$G$7092,3,0),"")</f>
        <v>Overweight</v>
      </c>
      <c r="D4768" t="str">
        <f>_xlfn.IFNA(VLOOKUP(A4768,Obesity!$A$1:$G$7092,4,0),"")</f>
        <v>Male</v>
      </c>
      <c r="E4768" t="str">
        <f>_xlfn.IFNA(VLOOKUP(A4768,Obesity!$A$1:$G$7092,5,0),"")</f>
        <v>36 and above</v>
      </c>
      <c r="F4768" t="str">
        <f>_xlfn.IFNA(VLOOKUP(A4768,Obesity!$A$1:$G$7092,6,0),"")</f>
        <v>below 2,500</v>
      </c>
      <c r="G4768" t="str">
        <f>_xlfn.IFNA(VLOOKUP(A4768,Obesity!$A$1:$G$7092,7,0),"")</f>
        <v>Mexican American</v>
      </c>
    </row>
    <row r="4769" spans="1:7" x14ac:dyDescent="0.4">
      <c r="A4769">
        <v>78324</v>
      </c>
      <c r="B4769">
        <f>_xlfn.IFNA(VLOOKUP(A4769,Obesity!$A$1:$G$7092,2,0),"")</f>
        <v>23.2</v>
      </c>
      <c r="C4769" t="str">
        <f>_xlfn.IFNA(VLOOKUP(A4769,Obesity!$A$1:$G$7092,3,0),"")</f>
        <v>Normal weight</v>
      </c>
      <c r="D4769" t="str">
        <f>_xlfn.IFNA(VLOOKUP(A4769,Obesity!$A$1:$G$7092,4,0),"")</f>
        <v>Female</v>
      </c>
      <c r="E4769" t="str">
        <f>_xlfn.IFNA(VLOOKUP(A4769,Obesity!$A$1:$G$7092,5,0),"")</f>
        <v>35 and below</v>
      </c>
      <c r="F4769" t="str">
        <f>_xlfn.IFNA(VLOOKUP(A4769,Obesity!$A$1:$G$7092,6,0),"")</f>
        <v>above 2,000</v>
      </c>
      <c r="G4769" t="str">
        <f>_xlfn.IFNA(VLOOKUP(A4769,Obesity!$A$1:$G$7092,7,0),"")</f>
        <v>Mexican American</v>
      </c>
    </row>
    <row r="4770" spans="1:7" x14ac:dyDescent="0.4">
      <c r="A4770">
        <v>78325</v>
      </c>
      <c r="B4770">
        <f>_xlfn.IFNA(VLOOKUP(A4770,Obesity!$A$1:$G$7092,2,0),"")</f>
        <v>18</v>
      </c>
      <c r="C4770" t="str">
        <f>_xlfn.IFNA(VLOOKUP(A4770,Obesity!$A$1:$G$7092,3,0),"")</f>
        <v>Underweight</v>
      </c>
      <c r="D4770" t="str">
        <f>_xlfn.IFNA(VLOOKUP(A4770,Obesity!$A$1:$G$7092,4,0),"")</f>
        <v>Female</v>
      </c>
      <c r="E4770" t="str">
        <f>_xlfn.IFNA(VLOOKUP(A4770,Obesity!$A$1:$G$7092,5,0),"")</f>
        <v>35 and below</v>
      </c>
      <c r="F4770" t="str">
        <f>_xlfn.IFNA(VLOOKUP(A4770,Obesity!$A$1:$G$7092,6,0),"")</f>
        <v>above 2,000</v>
      </c>
      <c r="G4770" t="str">
        <f>_xlfn.IFNA(VLOOKUP(A4770,Obesity!$A$1:$G$7092,7,0),"")</f>
        <v>Mexican American</v>
      </c>
    </row>
    <row r="4771" spans="1:7" x14ac:dyDescent="0.4">
      <c r="A4771">
        <v>78326</v>
      </c>
      <c r="B4771">
        <f>_xlfn.IFNA(VLOOKUP(A4771,Obesity!$A$1:$G$7092,2,0),"")</f>
        <v>16.5</v>
      </c>
      <c r="C4771" t="str">
        <f>_xlfn.IFNA(VLOOKUP(A4771,Obesity!$A$1:$G$7092,3,0),"")</f>
        <v>Overweight</v>
      </c>
      <c r="D4771" t="str">
        <f>_xlfn.IFNA(VLOOKUP(A4771,Obesity!$A$1:$G$7092,4,0),"")</f>
        <v>Male</v>
      </c>
      <c r="E4771" t="str">
        <f>_xlfn.IFNA(VLOOKUP(A4771,Obesity!$A$1:$G$7092,5,0),"")</f>
        <v>35 and below</v>
      </c>
      <c r="F4771" t="str">
        <f>_xlfn.IFNA(VLOOKUP(A4771,Obesity!$A$1:$G$7092,6,0),"")</f>
        <v>above 2,500</v>
      </c>
      <c r="G4771" t="str">
        <f>_xlfn.IFNA(VLOOKUP(A4771,Obesity!$A$1:$G$7092,7,0),"")</f>
        <v>Non-Hispanic Black</v>
      </c>
    </row>
    <row r="4772" spans="1:7" x14ac:dyDescent="0.4">
      <c r="A4772">
        <v>78327</v>
      </c>
      <c r="B4772">
        <f>_xlfn.IFNA(VLOOKUP(A4772,Obesity!$A$1:$G$7092,2,0),"")</f>
        <v>13.3</v>
      </c>
      <c r="C4772" t="str">
        <f>_xlfn.IFNA(VLOOKUP(A4772,Obesity!$A$1:$G$7092,3,0),"")</f>
        <v>Overweight</v>
      </c>
      <c r="D4772" t="str">
        <f>_xlfn.IFNA(VLOOKUP(A4772,Obesity!$A$1:$G$7092,4,0),"")</f>
        <v>Male</v>
      </c>
      <c r="E4772" t="str">
        <f>_xlfn.IFNA(VLOOKUP(A4772,Obesity!$A$1:$G$7092,5,0),"")</f>
        <v>36 and above</v>
      </c>
      <c r="F4772" t="str">
        <f>_xlfn.IFNA(VLOOKUP(A4772,Obesity!$A$1:$G$7092,6,0),"")</f>
        <v>below 2,500</v>
      </c>
      <c r="G4772" t="str">
        <f>_xlfn.IFNA(VLOOKUP(A4772,Obesity!$A$1:$G$7092,7,0),"")</f>
        <v>Non-Hispanic White</v>
      </c>
    </row>
    <row r="4773" spans="1:7" x14ac:dyDescent="0.4">
      <c r="A4773">
        <v>78328</v>
      </c>
      <c r="B4773" t="str">
        <f>_xlfn.IFNA(VLOOKUP(A4773,Obesity!$A$1:$G$7092,2,0),"")</f>
        <v/>
      </c>
      <c r="C4773" t="str">
        <f>_xlfn.IFNA(VLOOKUP(A4773,Obesity!$A$1:$G$7092,3,0),"")</f>
        <v/>
      </c>
      <c r="D4773" t="str">
        <f>_xlfn.IFNA(VLOOKUP(A4773,Obesity!$A$1:$G$7092,4,0),"")</f>
        <v/>
      </c>
      <c r="E4773" t="str">
        <f>_xlfn.IFNA(VLOOKUP(A4773,Obesity!$A$1:$G$7092,5,0),"")</f>
        <v/>
      </c>
      <c r="F4773" t="str">
        <f>_xlfn.IFNA(VLOOKUP(A4773,Obesity!$A$1:$G$7092,6,0),"")</f>
        <v/>
      </c>
      <c r="G4773" t="str">
        <f>_xlfn.IFNA(VLOOKUP(A4773,Obesity!$A$1:$G$7092,7,0),"")</f>
        <v/>
      </c>
    </row>
    <row r="4774" spans="1:7" x14ac:dyDescent="0.4">
      <c r="A4774">
        <v>78329</v>
      </c>
      <c r="B4774" t="str">
        <f>_xlfn.IFNA(VLOOKUP(A4774,Obesity!$A$1:$G$7092,2,0),"")</f>
        <v/>
      </c>
      <c r="C4774" t="str">
        <f>_xlfn.IFNA(VLOOKUP(A4774,Obesity!$A$1:$G$7092,3,0),"")</f>
        <v/>
      </c>
      <c r="D4774" t="str">
        <f>_xlfn.IFNA(VLOOKUP(A4774,Obesity!$A$1:$G$7092,4,0),"")</f>
        <v/>
      </c>
      <c r="E4774" t="str">
        <f>_xlfn.IFNA(VLOOKUP(A4774,Obesity!$A$1:$G$7092,5,0),"")</f>
        <v/>
      </c>
      <c r="F4774" t="str">
        <f>_xlfn.IFNA(VLOOKUP(A4774,Obesity!$A$1:$G$7092,6,0),"")</f>
        <v/>
      </c>
      <c r="G4774" t="str">
        <f>_xlfn.IFNA(VLOOKUP(A4774,Obesity!$A$1:$G$7092,7,0),"")</f>
        <v/>
      </c>
    </row>
    <row r="4775" spans="1:7" x14ac:dyDescent="0.4">
      <c r="A4775">
        <v>78330</v>
      </c>
      <c r="B4775">
        <f>_xlfn.IFNA(VLOOKUP(A4775,Obesity!$A$1:$G$7092,2,0),"")</f>
        <v>24.4</v>
      </c>
      <c r="C4775" t="str">
        <f>_xlfn.IFNA(VLOOKUP(A4775,Obesity!$A$1:$G$7092,3,0),"")</f>
        <v>Overweight</v>
      </c>
      <c r="D4775" t="str">
        <f>_xlfn.IFNA(VLOOKUP(A4775,Obesity!$A$1:$G$7092,4,0),"")</f>
        <v>Male</v>
      </c>
      <c r="E4775" t="str">
        <f>_xlfn.IFNA(VLOOKUP(A4775,Obesity!$A$1:$G$7092,5,0),"")</f>
        <v>35 and below</v>
      </c>
      <c r="F4775" t="str">
        <f>_xlfn.IFNA(VLOOKUP(A4775,Obesity!$A$1:$G$7092,6,0),"")</f>
        <v>below 2,500</v>
      </c>
      <c r="G4775" t="str">
        <f>_xlfn.IFNA(VLOOKUP(A4775,Obesity!$A$1:$G$7092,7,0),"")</f>
        <v>Non-Hispanic White</v>
      </c>
    </row>
    <row r="4776" spans="1:7" x14ac:dyDescent="0.4">
      <c r="A4776">
        <v>78331</v>
      </c>
      <c r="B4776">
        <f>_xlfn.IFNA(VLOOKUP(A4776,Obesity!$A$1:$G$7092,2,0),"")</f>
        <v>16.399999999999999</v>
      </c>
      <c r="C4776" t="str">
        <f>_xlfn.IFNA(VLOOKUP(A4776,Obesity!$A$1:$G$7092,3,0),"")</f>
        <v>Underweight</v>
      </c>
      <c r="D4776" t="str">
        <f>_xlfn.IFNA(VLOOKUP(A4776,Obesity!$A$1:$G$7092,4,0),"")</f>
        <v>Male</v>
      </c>
      <c r="E4776" t="str">
        <f>_xlfn.IFNA(VLOOKUP(A4776,Obesity!$A$1:$G$7092,5,0),"")</f>
        <v>35 and below</v>
      </c>
      <c r="F4776" t="str">
        <f>_xlfn.IFNA(VLOOKUP(A4776,Obesity!$A$1:$G$7092,6,0),"")</f>
        <v>below 2,500</v>
      </c>
      <c r="G4776" t="str">
        <f>_xlfn.IFNA(VLOOKUP(A4776,Obesity!$A$1:$G$7092,7,0),"")</f>
        <v>Non-Hispanic White</v>
      </c>
    </row>
    <row r="4777" spans="1:7" x14ac:dyDescent="0.4">
      <c r="A4777">
        <v>78332</v>
      </c>
      <c r="B4777">
        <f>_xlfn.IFNA(VLOOKUP(A4777,Obesity!$A$1:$G$7092,2,0),"")</f>
        <v>28</v>
      </c>
      <c r="C4777" t="str">
        <f>_xlfn.IFNA(VLOOKUP(A4777,Obesity!$A$1:$G$7092,3,0),"")</f>
        <v>Normal weight</v>
      </c>
      <c r="D4777" t="str">
        <f>_xlfn.IFNA(VLOOKUP(A4777,Obesity!$A$1:$G$7092,4,0),"")</f>
        <v>Male</v>
      </c>
      <c r="E4777" t="str">
        <f>_xlfn.IFNA(VLOOKUP(A4777,Obesity!$A$1:$G$7092,5,0),"")</f>
        <v>35 and below</v>
      </c>
      <c r="F4777" t="str">
        <f>_xlfn.IFNA(VLOOKUP(A4777,Obesity!$A$1:$G$7092,6,0),"")</f>
        <v>below 2,500</v>
      </c>
      <c r="G4777" t="str">
        <f>_xlfn.IFNA(VLOOKUP(A4777,Obesity!$A$1:$G$7092,7,0),"")</f>
        <v>Non-Hispanic Asian</v>
      </c>
    </row>
    <row r="4778" spans="1:7" x14ac:dyDescent="0.4">
      <c r="A4778">
        <v>78333</v>
      </c>
      <c r="B4778">
        <f>_xlfn.IFNA(VLOOKUP(A4778,Obesity!$A$1:$G$7092,2,0),"")</f>
        <v>28.5</v>
      </c>
      <c r="C4778" t="str">
        <f>_xlfn.IFNA(VLOOKUP(A4778,Obesity!$A$1:$G$7092,3,0),"")</f>
        <v>Underweight</v>
      </c>
      <c r="D4778" t="str">
        <f>_xlfn.IFNA(VLOOKUP(A4778,Obesity!$A$1:$G$7092,4,0),"")</f>
        <v>Male</v>
      </c>
      <c r="E4778" t="str">
        <f>_xlfn.IFNA(VLOOKUP(A4778,Obesity!$A$1:$G$7092,5,0),"")</f>
        <v>35 and below</v>
      </c>
      <c r="F4778" t="str">
        <f>_xlfn.IFNA(VLOOKUP(A4778,Obesity!$A$1:$G$7092,6,0),"")</f>
        <v>below 2,500</v>
      </c>
      <c r="G4778" t="str">
        <f>_xlfn.IFNA(VLOOKUP(A4778,Obesity!$A$1:$G$7092,7,0),"")</f>
        <v>Mexican American</v>
      </c>
    </row>
    <row r="4779" spans="1:7" x14ac:dyDescent="0.4">
      <c r="A4779">
        <v>78334</v>
      </c>
      <c r="B4779">
        <f>_xlfn.IFNA(VLOOKUP(A4779,Obesity!$A$1:$G$7092,2,0),"")</f>
        <v>28.3</v>
      </c>
      <c r="C4779" t="str">
        <f>_xlfn.IFNA(VLOOKUP(A4779,Obesity!$A$1:$G$7092,3,0),"")</f>
        <v>Obese</v>
      </c>
      <c r="D4779" t="str">
        <f>_xlfn.IFNA(VLOOKUP(A4779,Obesity!$A$1:$G$7092,4,0),"")</f>
        <v>Female</v>
      </c>
      <c r="E4779" t="str">
        <f>_xlfn.IFNA(VLOOKUP(A4779,Obesity!$A$1:$G$7092,5,0),"")</f>
        <v>35 and below</v>
      </c>
      <c r="F4779" t="str">
        <f>_xlfn.IFNA(VLOOKUP(A4779,Obesity!$A$1:$G$7092,6,0),"")</f>
        <v>below 2,000</v>
      </c>
      <c r="G4779" t="str">
        <f>_xlfn.IFNA(VLOOKUP(A4779,Obesity!$A$1:$G$7092,7,0),"")</f>
        <v>Non-Hispanic Black</v>
      </c>
    </row>
    <row r="4780" spans="1:7" x14ac:dyDescent="0.4">
      <c r="A4780">
        <v>78335</v>
      </c>
      <c r="B4780">
        <f>_xlfn.IFNA(VLOOKUP(A4780,Obesity!$A$1:$G$7092,2,0),"")</f>
        <v>27.1</v>
      </c>
      <c r="C4780" t="str">
        <f>_xlfn.IFNA(VLOOKUP(A4780,Obesity!$A$1:$G$7092,3,0),"")</f>
        <v>Overweight</v>
      </c>
      <c r="D4780" t="str">
        <f>_xlfn.IFNA(VLOOKUP(A4780,Obesity!$A$1:$G$7092,4,0),"")</f>
        <v>Female</v>
      </c>
      <c r="E4780" t="str">
        <f>_xlfn.IFNA(VLOOKUP(A4780,Obesity!$A$1:$G$7092,5,0),"")</f>
        <v>35 and below</v>
      </c>
      <c r="F4780" t="str">
        <f>_xlfn.IFNA(VLOOKUP(A4780,Obesity!$A$1:$G$7092,6,0),"")</f>
        <v>above 2,000</v>
      </c>
      <c r="G4780" t="str">
        <f>_xlfn.IFNA(VLOOKUP(A4780,Obesity!$A$1:$G$7092,7,0),"")</f>
        <v>Mexican American</v>
      </c>
    </row>
    <row r="4781" spans="1:7" x14ac:dyDescent="0.4">
      <c r="A4781">
        <v>78336</v>
      </c>
      <c r="B4781">
        <f>_xlfn.IFNA(VLOOKUP(A4781,Obesity!$A$1:$G$7092,2,0),"")</f>
        <v>22.4</v>
      </c>
      <c r="C4781" t="str">
        <f>_xlfn.IFNA(VLOOKUP(A4781,Obesity!$A$1:$G$7092,3,0),"")</f>
        <v>Normal weight</v>
      </c>
      <c r="D4781" t="str">
        <f>_xlfn.IFNA(VLOOKUP(A4781,Obesity!$A$1:$G$7092,4,0),"")</f>
        <v>Female</v>
      </c>
      <c r="E4781" t="str">
        <f>_xlfn.IFNA(VLOOKUP(A4781,Obesity!$A$1:$G$7092,5,0),"")</f>
        <v>35 and below</v>
      </c>
      <c r="F4781" t="str">
        <f>_xlfn.IFNA(VLOOKUP(A4781,Obesity!$A$1:$G$7092,6,0),"")</f>
        <v>below 2,000</v>
      </c>
      <c r="G4781" t="str">
        <f>_xlfn.IFNA(VLOOKUP(A4781,Obesity!$A$1:$G$7092,7,0),"")</f>
        <v>Non-Hispanic White</v>
      </c>
    </row>
    <row r="4782" spans="1:7" x14ac:dyDescent="0.4">
      <c r="A4782">
        <v>78337</v>
      </c>
      <c r="B4782">
        <f>_xlfn.IFNA(VLOOKUP(A4782,Obesity!$A$1:$G$7092,2,0),"")</f>
        <v>17.2</v>
      </c>
      <c r="C4782" t="str">
        <f>_xlfn.IFNA(VLOOKUP(A4782,Obesity!$A$1:$G$7092,3,0),"")</f>
        <v>Normal weight</v>
      </c>
      <c r="D4782" t="str">
        <f>_xlfn.IFNA(VLOOKUP(A4782,Obesity!$A$1:$G$7092,4,0),"")</f>
        <v>Female</v>
      </c>
      <c r="E4782" t="str">
        <f>_xlfn.IFNA(VLOOKUP(A4782,Obesity!$A$1:$G$7092,5,0),"")</f>
        <v>36 and above</v>
      </c>
      <c r="F4782" t="str">
        <f>_xlfn.IFNA(VLOOKUP(A4782,Obesity!$A$1:$G$7092,6,0),"")</f>
        <v>above 2,000</v>
      </c>
      <c r="G4782" t="str">
        <f>_xlfn.IFNA(VLOOKUP(A4782,Obesity!$A$1:$G$7092,7,0),"")</f>
        <v>Non-Hispanic White</v>
      </c>
    </row>
    <row r="4783" spans="1:7" x14ac:dyDescent="0.4">
      <c r="A4783">
        <v>78338</v>
      </c>
      <c r="B4783">
        <f>_xlfn.IFNA(VLOOKUP(A4783,Obesity!$A$1:$G$7092,2,0),"")</f>
        <v>22.2</v>
      </c>
      <c r="C4783" t="str">
        <f>_xlfn.IFNA(VLOOKUP(A4783,Obesity!$A$1:$G$7092,3,0),"")</f>
        <v>Overweight</v>
      </c>
      <c r="D4783" t="str">
        <f>_xlfn.IFNA(VLOOKUP(A4783,Obesity!$A$1:$G$7092,4,0),"")</f>
        <v>Female</v>
      </c>
      <c r="E4783" t="str">
        <f>_xlfn.IFNA(VLOOKUP(A4783,Obesity!$A$1:$G$7092,5,0),"")</f>
        <v>35 and below</v>
      </c>
      <c r="F4783" t="str">
        <f>_xlfn.IFNA(VLOOKUP(A4783,Obesity!$A$1:$G$7092,6,0),"")</f>
        <v>below 2,000</v>
      </c>
      <c r="G4783" t="str">
        <f>_xlfn.IFNA(VLOOKUP(A4783,Obesity!$A$1:$G$7092,7,0),"")</f>
        <v>Non-Hispanic White</v>
      </c>
    </row>
    <row r="4784" spans="1:7" x14ac:dyDescent="0.4">
      <c r="A4784">
        <v>78339</v>
      </c>
      <c r="B4784">
        <f>_xlfn.IFNA(VLOOKUP(A4784,Obesity!$A$1:$G$7092,2,0),"")</f>
        <v>18.100000000000001</v>
      </c>
      <c r="C4784" t="str">
        <f>_xlfn.IFNA(VLOOKUP(A4784,Obesity!$A$1:$G$7092,3,0),"")</f>
        <v>Underweight</v>
      </c>
      <c r="D4784" t="str">
        <f>_xlfn.IFNA(VLOOKUP(A4784,Obesity!$A$1:$G$7092,4,0),"")</f>
        <v>Male</v>
      </c>
      <c r="E4784" t="str">
        <f>_xlfn.IFNA(VLOOKUP(A4784,Obesity!$A$1:$G$7092,5,0),"")</f>
        <v>35 and below</v>
      </c>
      <c r="F4784" t="str">
        <f>_xlfn.IFNA(VLOOKUP(A4784,Obesity!$A$1:$G$7092,6,0),"")</f>
        <v>above 2,500</v>
      </c>
      <c r="G4784" t="str">
        <f>_xlfn.IFNA(VLOOKUP(A4784,Obesity!$A$1:$G$7092,7,0),"")</f>
        <v>Other Race - Including Multi-Racial</v>
      </c>
    </row>
    <row r="4785" spans="1:7" x14ac:dyDescent="0.4">
      <c r="A4785">
        <v>78340</v>
      </c>
      <c r="B4785" t="str">
        <f>_xlfn.IFNA(VLOOKUP(A4785,Obesity!$A$1:$G$7092,2,0),"")</f>
        <v/>
      </c>
      <c r="C4785" t="str">
        <f>_xlfn.IFNA(VLOOKUP(A4785,Obesity!$A$1:$G$7092,3,0),"")</f>
        <v/>
      </c>
      <c r="D4785" t="str">
        <f>_xlfn.IFNA(VLOOKUP(A4785,Obesity!$A$1:$G$7092,4,0),"")</f>
        <v/>
      </c>
      <c r="E4785" t="str">
        <f>_xlfn.IFNA(VLOOKUP(A4785,Obesity!$A$1:$G$7092,5,0),"")</f>
        <v/>
      </c>
      <c r="F4785" t="str">
        <f>_xlfn.IFNA(VLOOKUP(A4785,Obesity!$A$1:$G$7092,6,0),"")</f>
        <v/>
      </c>
      <c r="G4785" t="str">
        <f>_xlfn.IFNA(VLOOKUP(A4785,Obesity!$A$1:$G$7092,7,0),"")</f>
        <v/>
      </c>
    </row>
    <row r="4786" spans="1:7" x14ac:dyDescent="0.4">
      <c r="A4786">
        <v>78341</v>
      </c>
      <c r="B4786" t="str">
        <f>_xlfn.IFNA(VLOOKUP(A4786,Obesity!$A$1:$G$7092,2,0),"")</f>
        <v/>
      </c>
      <c r="C4786" t="str">
        <f>_xlfn.IFNA(VLOOKUP(A4786,Obesity!$A$1:$G$7092,3,0),"")</f>
        <v/>
      </c>
      <c r="D4786" t="str">
        <f>_xlfn.IFNA(VLOOKUP(A4786,Obesity!$A$1:$G$7092,4,0),"")</f>
        <v/>
      </c>
      <c r="E4786" t="str">
        <f>_xlfn.IFNA(VLOOKUP(A4786,Obesity!$A$1:$G$7092,5,0),"")</f>
        <v/>
      </c>
      <c r="F4786" t="str">
        <f>_xlfn.IFNA(VLOOKUP(A4786,Obesity!$A$1:$G$7092,6,0),"")</f>
        <v/>
      </c>
      <c r="G4786" t="str">
        <f>_xlfn.IFNA(VLOOKUP(A4786,Obesity!$A$1:$G$7092,7,0),"")</f>
        <v/>
      </c>
    </row>
    <row r="4787" spans="1:7" x14ac:dyDescent="0.4">
      <c r="A4787">
        <v>78342</v>
      </c>
      <c r="B4787">
        <f>_xlfn.IFNA(VLOOKUP(A4787,Obesity!$A$1:$G$7092,2,0),"")</f>
        <v>27.4</v>
      </c>
      <c r="C4787" t="str">
        <f>_xlfn.IFNA(VLOOKUP(A4787,Obesity!$A$1:$G$7092,3,0),"")</f>
        <v>Normal weight</v>
      </c>
      <c r="D4787" t="str">
        <f>_xlfn.IFNA(VLOOKUP(A4787,Obesity!$A$1:$G$7092,4,0),"")</f>
        <v>Female</v>
      </c>
      <c r="E4787" t="str">
        <f>_xlfn.IFNA(VLOOKUP(A4787,Obesity!$A$1:$G$7092,5,0),"")</f>
        <v>36 and above</v>
      </c>
      <c r="F4787" t="str">
        <f>_xlfn.IFNA(VLOOKUP(A4787,Obesity!$A$1:$G$7092,6,0),"")</f>
        <v>above 2,000</v>
      </c>
      <c r="G4787" t="str">
        <f>_xlfn.IFNA(VLOOKUP(A4787,Obesity!$A$1:$G$7092,7,0),"")</f>
        <v>Non-Hispanic White</v>
      </c>
    </row>
    <row r="4788" spans="1:7" x14ac:dyDescent="0.4">
      <c r="A4788">
        <v>78343</v>
      </c>
      <c r="B4788">
        <f>_xlfn.IFNA(VLOOKUP(A4788,Obesity!$A$1:$G$7092,2,0),"")</f>
        <v>15.2</v>
      </c>
      <c r="C4788" t="str">
        <f>_xlfn.IFNA(VLOOKUP(A4788,Obesity!$A$1:$G$7092,3,0),"")</f>
        <v>Underweight</v>
      </c>
      <c r="D4788" t="str">
        <f>_xlfn.IFNA(VLOOKUP(A4788,Obesity!$A$1:$G$7092,4,0),"")</f>
        <v>Female</v>
      </c>
      <c r="E4788" t="str">
        <f>_xlfn.IFNA(VLOOKUP(A4788,Obesity!$A$1:$G$7092,5,0),"")</f>
        <v>35 and below</v>
      </c>
      <c r="F4788" t="str">
        <f>_xlfn.IFNA(VLOOKUP(A4788,Obesity!$A$1:$G$7092,6,0),"")</f>
        <v>above 2,000</v>
      </c>
      <c r="G4788" t="str">
        <f>_xlfn.IFNA(VLOOKUP(A4788,Obesity!$A$1:$G$7092,7,0),"")</f>
        <v>Non-Hispanic Black</v>
      </c>
    </row>
    <row r="4789" spans="1:7" x14ac:dyDescent="0.4">
      <c r="A4789">
        <v>78344</v>
      </c>
      <c r="B4789" t="str">
        <f>_xlfn.IFNA(VLOOKUP(A4789,Obesity!$A$1:$G$7092,2,0),"")</f>
        <v/>
      </c>
      <c r="C4789" t="str">
        <f>_xlfn.IFNA(VLOOKUP(A4789,Obesity!$A$1:$G$7092,3,0),"")</f>
        <v/>
      </c>
      <c r="D4789" t="str">
        <f>_xlfn.IFNA(VLOOKUP(A4789,Obesity!$A$1:$G$7092,4,0),"")</f>
        <v/>
      </c>
      <c r="E4789" t="str">
        <f>_xlfn.IFNA(VLOOKUP(A4789,Obesity!$A$1:$G$7092,5,0),"")</f>
        <v/>
      </c>
      <c r="F4789" t="str">
        <f>_xlfn.IFNA(VLOOKUP(A4789,Obesity!$A$1:$G$7092,6,0),"")</f>
        <v/>
      </c>
      <c r="G4789" t="str">
        <f>_xlfn.IFNA(VLOOKUP(A4789,Obesity!$A$1:$G$7092,7,0),"")</f>
        <v/>
      </c>
    </row>
    <row r="4790" spans="1:7" x14ac:dyDescent="0.4">
      <c r="A4790">
        <v>78345</v>
      </c>
      <c r="B4790">
        <f>_xlfn.IFNA(VLOOKUP(A4790,Obesity!$A$1:$G$7092,2,0),"")</f>
        <v>23.4</v>
      </c>
      <c r="C4790" t="str">
        <f>_xlfn.IFNA(VLOOKUP(A4790,Obesity!$A$1:$G$7092,3,0),"")</f>
        <v>Normal weight</v>
      </c>
      <c r="D4790" t="str">
        <f>_xlfn.IFNA(VLOOKUP(A4790,Obesity!$A$1:$G$7092,4,0),"")</f>
        <v>Female</v>
      </c>
      <c r="E4790" t="str">
        <f>_xlfn.IFNA(VLOOKUP(A4790,Obesity!$A$1:$G$7092,5,0),"")</f>
        <v>35 and below</v>
      </c>
      <c r="F4790" t="str">
        <f>_xlfn.IFNA(VLOOKUP(A4790,Obesity!$A$1:$G$7092,6,0),"")</f>
        <v>above 2,000</v>
      </c>
      <c r="G4790" t="str">
        <f>_xlfn.IFNA(VLOOKUP(A4790,Obesity!$A$1:$G$7092,7,0),"")</f>
        <v>Other Hispanic</v>
      </c>
    </row>
    <row r="4791" spans="1:7" x14ac:dyDescent="0.4">
      <c r="A4791">
        <v>78346</v>
      </c>
      <c r="B4791">
        <f>_xlfn.IFNA(VLOOKUP(A4791,Obesity!$A$1:$G$7092,2,0),"")</f>
        <v>33.700000000000003</v>
      </c>
      <c r="C4791" t="str">
        <f>_xlfn.IFNA(VLOOKUP(A4791,Obesity!$A$1:$G$7092,3,0),"")</f>
        <v>Obese</v>
      </c>
      <c r="D4791" t="str">
        <f>_xlfn.IFNA(VLOOKUP(A4791,Obesity!$A$1:$G$7092,4,0),"")</f>
        <v>Male</v>
      </c>
      <c r="E4791" t="str">
        <f>_xlfn.IFNA(VLOOKUP(A4791,Obesity!$A$1:$G$7092,5,0),"")</f>
        <v>35 and below</v>
      </c>
      <c r="F4791" t="str">
        <f>_xlfn.IFNA(VLOOKUP(A4791,Obesity!$A$1:$G$7092,6,0),"")</f>
        <v>below 2,500</v>
      </c>
      <c r="G4791" t="str">
        <f>_xlfn.IFNA(VLOOKUP(A4791,Obesity!$A$1:$G$7092,7,0),"")</f>
        <v>Mexican American</v>
      </c>
    </row>
    <row r="4792" spans="1:7" x14ac:dyDescent="0.4">
      <c r="A4792">
        <v>78347</v>
      </c>
      <c r="B4792">
        <f>_xlfn.IFNA(VLOOKUP(A4792,Obesity!$A$1:$G$7092,2,0),"")</f>
        <v>21</v>
      </c>
      <c r="C4792" t="str">
        <f>_xlfn.IFNA(VLOOKUP(A4792,Obesity!$A$1:$G$7092,3,0),"")</f>
        <v>Normal weight</v>
      </c>
      <c r="D4792" t="str">
        <f>_xlfn.IFNA(VLOOKUP(A4792,Obesity!$A$1:$G$7092,4,0),"")</f>
        <v>Female</v>
      </c>
      <c r="E4792" t="str">
        <f>_xlfn.IFNA(VLOOKUP(A4792,Obesity!$A$1:$G$7092,5,0),"")</f>
        <v>35 and below</v>
      </c>
      <c r="F4792" t="str">
        <f>_xlfn.IFNA(VLOOKUP(A4792,Obesity!$A$1:$G$7092,6,0),"")</f>
        <v>below 2,000</v>
      </c>
      <c r="G4792" t="str">
        <f>_xlfn.IFNA(VLOOKUP(A4792,Obesity!$A$1:$G$7092,7,0),"")</f>
        <v>Non-Hispanic White</v>
      </c>
    </row>
    <row r="4793" spans="1:7" x14ac:dyDescent="0.4">
      <c r="A4793">
        <v>78348</v>
      </c>
      <c r="B4793">
        <f>_xlfn.IFNA(VLOOKUP(A4793,Obesity!$A$1:$G$7092,2,0),"")</f>
        <v>15.5</v>
      </c>
      <c r="C4793" t="str">
        <f>_xlfn.IFNA(VLOOKUP(A4793,Obesity!$A$1:$G$7092,3,0),"")</f>
        <v>Underweight</v>
      </c>
      <c r="D4793" t="str">
        <f>_xlfn.IFNA(VLOOKUP(A4793,Obesity!$A$1:$G$7092,4,0),"")</f>
        <v>Male</v>
      </c>
      <c r="E4793" t="str">
        <f>_xlfn.IFNA(VLOOKUP(A4793,Obesity!$A$1:$G$7092,5,0),"")</f>
        <v>35 and below</v>
      </c>
      <c r="F4793" t="str">
        <f>_xlfn.IFNA(VLOOKUP(A4793,Obesity!$A$1:$G$7092,6,0),"")</f>
        <v>below 2,500</v>
      </c>
      <c r="G4793" t="str">
        <f>_xlfn.IFNA(VLOOKUP(A4793,Obesity!$A$1:$G$7092,7,0),"")</f>
        <v>Non-Hispanic Black</v>
      </c>
    </row>
    <row r="4794" spans="1:7" x14ac:dyDescent="0.4">
      <c r="A4794">
        <v>78349</v>
      </c>
      <c r="B4794" t="str">
        <f>_xlfn.IFNA(VLOOKUP(A4794,Obesity!$A$1:$G$7092,2,0),"")</f>
        <v/>
      </c>
      <c r="C4794" t="str">
        <f>_xlfn.IFNA(VLOOKUP(A4794,Obesity!$A$1:$G$7092,3,0),"")</f>
        <v/>
      </c>
      <c r="D4794" t="str">
        <f>_xlfn.IFNA(VLOOKUP(A4794,Obesity!$A$1:$G$7092,4,0),"")</f>
        <v/>
      </c>
      <c r="E4794" t="str">
        <f>_xlfn.IFNA(VLOOKUP(A4794,Obesity!$A$1:$G$7092,5,0),"")</f>
        <v/>
      </c>
      <c r="F4794" t="str">
        <f>_xlfn.IFNA(VLOOKUP(A4794,Obesity!$A$1:$G$7092,6,0),"")</f>
        <v/>
      </c>
      <c r="G4794" t="str">
        <f>_xlfn.IFNA(VLOOKUP(A4794,Obesity!$A$1:$G$7092,7,0),"")</f>
        <v/>
      </c>
    </row>
    <row r="4795" spans="1:7" x14ac:dyDescent="0.4">
      <c r="A4795">
        <v>78350</v>
      </c>
      <c r="B4795">
        <f>_xlfn.IFNA(VLOOKUP(A4795,Obesity!$A$1:$G$7092,2,0),"")</f>
        <v>27.4</v>
      </c>
      <c r="C4795" t="str">
        <f>_xlfn.IFNA(VLOOKUP(A4795,Obesity!$A$1:$G$7092,3,0),"")</f>
        <v>Normal weight</v>
      </c>
      <c r="D4795" t="str">
        <f>_xlfn.IFNA(VLOOKUP(A4795,Obesity!$A$1:$G$7092,4,0),"")</f>
        <v>Female</v>
      </c>
      <c r="E4795" t="str">
        <f>_xlfn.IFNA(VLOOKUP(A4795,Obesity!$A$1:$G$7092,5,0),"")</f>
        <v>36 and above</v>
      </c>
      <c r="F4795" t="str">
        <f>_xlfn.IFNA(VLOOKUP(A4795,Obesity!$A$1:$G$7092,6,0),"")</f>
        <v>above 2,000</v>
      </c>
      <c r="G4795" t="str">
        <f>_xlfn.IFNA(VLOOKUP(A4795,Obesity!$A$1:$G$7092,7,0),"")</f>
        <v>Other Hispanic</v>
      </c>
    </row>
    <row r="4796" spans="1:7" x14ac:dyDescent="0.4">
      <c r="A4796">
        <v>78351</v>
      </c>
      <c r="B4796">
        <f>_xlfn.IFNA(VLOOKUP(A4796,Obesity!$A$1:$G$7092,2,0),"")</f>
        <v>34.700000000000003</v>
      </c>
      <c r="C4796" t="str">
        <f>_xlfn.IFNA(VLOOKUP(A4796,Obesity!$A$1:$G$7092,3,0),"")</f>
        <v>Obese</v>
      </c>
      <c r="D4796" t="str">
        <f>_xlfn.IFNA(VLOOKUP(A4796,Obesity!$A$1:$G$7092,4,0),"")</f>
        <v>Male</v>
      </c>
      <c r="E4796" t="str">
        <f>_xlfn.IFNA(VLOOKUP(A4796,Obesity!$A$1:$G$7092,5,0),"")</f>
        <v>35 and below</v>
      </c>
      <c r="F4796" t="str">
        <f>_xlfn.IFNA(VLOOKUP(A4796,Obesity!$A$1:$G$7092,6,0),"")</f>
        <v>above 2,500</v>
      </c>
      <c r="G4796" t="str">
        <f>_xlfn.IFNA(VLOOKUP(A4796,Obesity!$A$1:$G$7092,7,0),"")</f>
        <v>Non-Hispanic White</v>
      </c>
    </row>
    <row r="4797" spans="1:7" x14ac:dyDescent="0.4">
      <c r="A4797">
        <v>78352</v>
      </c>
      <c r="B4797">
        <f>_xlfn.IFNA(VLOOKUP(A4797,Obesity!$A$1:$G$7092,2,0),"")</f>
        <v>32</v>
      </c>
      <c r="C4797" t="str">
        <f>_xlfn.IFNA(VLOOKUP(A4797,Obesity!$A$1:$G$7092,3,0),"")</f>
        <v>Normal weight</v>
      </c>
      <c r="D4797" t="str">
        <f>_xlfn.IFNA(VLOOKUP(A4797,Obesity!$A$1:$G$7092,4,0),"")</f>
        <v>Male</v>
      </c>
      <c r="E4797" t="str">
        <f>_xlfn.IFNA(VLOOKUP(A4797,Obesity!$A$1:$G$7092,5,0),"")</f>
        <v>35 and below</v>
      </c>
      <c r="F4797" t="str">
        <f>_xlfn.IFNA(VLOOKUP(A4797,Obesity!$A$1:$G$7092,6,0),"")</f>
        <v>below 2,500</v>
      </c>
      <c r="G4797" t="str">
        <f>_xlfn.IFNA(VLOOKUP(A4797,Obesity!$A$1:$G$7092,7,0),"")</f>
        <v>Non-Hispanic Asian</v>
      </c>
    </row>
    <row r="4798" spans="1:7" x14ac:dyDescent="0.4">
      <c r="A4798">
        <v>78353</v>
      </c>
      <c r="B4798">
        <f>_xlfn.IFNA(VLOOKUP(A4798,Obesity!$A$1:$G$7092,2,0),"")</f>
        <v>31.5</v>
      </c>
      <c r="C4798" t="str">
        <f>_xlfn.IFNA(VLOOKUP(A4798,Obesity!$A$1:$G$7092,3,0),"")</f>
        <v>Normal weight</v>
      </c>
      <c r="D4798" t="str">
        <f>_xlfn.IFNA(VLOOKUP(A4798,Obesity!$A$1:$G$7092,4,0),"")</f>
        <v>Male</v>
      </c>
      <c r="E4798" t="str">
        <f>_xlfn.IFNA(VLOOKUP(A4798,Obesity!$A$1:$G$7092,5,0),"")</f>
        <v>35 and below</v>
      </c>
      <c r="F4798" t="str">
        <f>_xlfn.IFNA(VLOOKUP(A4798,Obesity!$A$1:$G$7092,6,0),"")</f>
        <v>below 2,500</v>
      </c>
      <c r="G4798" t="str">
        <f>_xlfn.IFNA(VLOOKUP(A4798,Obesity!$A$1:$G$7092,7,0),"")</f>
        <v>Non-Hispanic White</v>
      </c>
    </row>
    <row r="4799" spans="1:7" x14ac:dyDescent="0.4">
      <c r="A4799">
        <v>78354</v>
      </c>
      <c r="B4799">
        <f>_xlfn.IFNA(VLOOKUP(A4799,Obesity!$A$1:$G$7092,2,0),"")</f>
        <v>22.3</v>
      </c>
      <c r="C4799" t="str">
        <f>_xlfn.IFNA(VLOOKUP(A4799,Obesity!$A$1:$G$7092,3,0),"")</f>
        <v>Normal weight</v>
      </c>
      <c r="D4799" t="str">
        <f>_xlfn.IFNA(VLOOKUP(A4799,Obesity!$A$1:$G$7092,4,0),"")</f>
        <v>Male</v>
      </c>
      <c r="E4799" t="str">
        <f>_xlfn.IFNA(VLOOKUP(A4799,Obesity!$A$1:$G$7092,5,0),"")</f>
        <v>36 and above</v>
      </c>
      <c r="F4799" t="str">
        <f>_xlfn.IFNA(VLOOKUP(A4799,Obesity!$A$1:$G$7092,6,0),"")</f>
        <v>below 2,500</v>
      </c>
      <c r="G4799" t="str">
        <f>_xlfn.IFNA(VLOOKUP(A4799,Obesity!$A$1:$G$7092,7,0),"")</f>
        <v>Non-Hispanic White</v>
      </c>
    </row>
    <row r="4800" spans="1:7" x14ac:dyDescent="0.4">
      <c r="A4800">
        <v>78355</v>
      </c>
      <c r="B4800" t="str">
        <f>_xlfn.IFNA(VLOOKUP(A4800,Obesity!$A$1:$G$7092,2,0),"")</f>
        <v/>
      </c>
      <c r="C4800" t="str">
        <f>_xlfn.IFNA(VLOOKUP(A4800,Obesity!$A$1:$G$7092,3,0),"")</f>
        <v/>
      </c>
      <c r="D4800" t="str">
        <f>_xlfn.IFNA(VLOOKUP(A4800,Obesity!$A$1:$G$7092,4,0),"")</f>
        <v/>
      </c>
      <c r="E4800" t="str">
        <f>_xlfn.IFNA(VLOOKUP(A4800,Obesity!$A$1:$G$7092,5,0),"")</f>
        <v/>
      </c>
      <c r="F4800" t="str">
        <f>_xlfn.IFNA(VLOOKUP(A4800,Obesity!$A$1:$G$7092,6,0),"")</f>
        <v/>
      </c>
      <c r="G4800" t="str">
        <f>_xlfn.IFNA(VLOOKUP(A4800,Obesity!$A$1:$G$7092,7,0),"")</f>
        <v/>
      </c>
    </row>
    <row r="4801" spans="1:7" x14ac:dyDescent="0.4">
      <c r="A4801">
        <v>78356</v>
      </c>
      <c r="B4801">
        <f>_xlfn.IFNA(VLOOKUP(A4801,Obesity!$A$1:$G$7092,2,0),"")</f>
        <v>23.1</v>
      </c>
      <c r="C4801" t="str">
        <f>_xlfn.IFNA(VLOOKUP(A4801,Obesity!$A$1:$G$7092,3,0),"")</f>
        <v>Normal weight</v>
      </c>
      <c r="D4801" t="str">
        <f>_xlfn.IFNA(VLOOKUP(A4801,Obesity!$A$1:$G$7092,4,0),"")</f>
        <v>Female</v>
      </c>
      <c r="E4801" t="str">
        <f>_xlfn.IFNA(VLOOKUP(A4801,Obesity!$A$1:$G$7092,5,0),"")</f>
        <v>36 and above</v>
      </c>
      <c r="F4801" t="str">
        <f>_xlfn.IFNA(VLOOKUP(A4801,Obesity!$A$1:$G$7092,6,0),"")</f>
        <v>above 2,000</v>
      </c>
      <c r="G4801" t="str">
        <f>_xlfn.IFNA(VLOOKUP(A4801,Obesity!$A$1:$G$7092,7,0),"")</f>
        <v>Non-Hispanic Asian</v>
      </c>
    </row>
    <row r="4802" spans="1:7" x14ac:dyDescent="0.4">
      <c r="A4802">
        <v>78357</v>
      </c>
      <c r="B4802">
        <f>_xlfn.IFNA(VLOOKUP(A4802,Obesity!$A$1:$G$7092,2,0),"")</f>
        <v>40.6</v>
      </c>
      <c r="C4802" t="str">
        <f>_xlfn.IFNA(VLOOKUP(A4802,Obesity!$A$1:$G$7092,3,0),"")</f>
        <v>Underweight</v>
      </c>
      <c r="D4802" t="str">
        <f>_xlfn.IFNA(VLOOKUP(A4802,Obesity!$A$1:$G$7092,4,0),"")</f>
        <v>Male</v>
      </c>
      <c r="E4802" t="str">
        <f>_xlfn.IFNA(VLOOKUP(A4802,Obesity!$A$1:$G$7092,5,0),"")</f>
        <v>35 and below</v>
      </c>
      <c r="F4802" t="str">
        <f>_xlfn.IFNA(VLOOKUP(A4802,Obesity!$A$1:$G$7092,6,0),"")</f>
        <v>above 2,500</v>
      </c>
      <c r="G4802" t="str">
        <f>_xlfn.IFNA(VLOOKUP(A4802,Obesity!$A$1:$G$7092,7,0),"")</f>
        <v>Non-Hispanic Asian</v>
      </c>
    </row>
    <row r="4803" spans="1:7" x14ac:dyDescent="0.4">
      <c r="A4803">
        <v>78358</v>
      </c>
      <c r="B4803">
        <f>_xlfn.IFNA(VLOOKUP(A4803,Obesity!$A$1:$G$7092,2,0),"")</f>
        <v>57.3</v>
      </c>
      <c r="C4803" t="str">
        <f>_xlfn.IFNA(VLOOKUP(A4803,Obesity!$A$1:$G$7092,3,0),"")</f>
        <v>Overweight</v>
      </c>
      <c r="D4803" t="str">
        <f>_xlfn.IFNA(VLOOKUP(A4803,Obesity!$A$1:$G$7092,4,0),"")</f>
        <v>Male</v>
      </c>
      <c r="E4803" t="str">
        <f>_xlfn.IFNA(VLOOKUP(A4803,Obesity!$A$1:$G$7092,5,0),"")</f>
        <v>35 and below</v>
      </c>
      <c r="F4803" t="str">
        <f>_xlfn.IFNA(VLOOKUP(A4803,Obesity!$A$1:$G$7092,6,0),"")</f>
        <v>below 2,500</v>
      </c>
      <c r="G4803" t="str">
        <f>_xlfn.IFNA(VLOOKUP(A4803,Obesity!$A$1:$G$7092,7,0),"")</f>
        <v>Other Race - Including Multi-Racial</v>
      </c>
    </row>
    <row r="4804" spans="1:7" x14ac:dyDescent="0.4">
      <c r="A4804">
        <v>78359</v>
      </c>
      <c r="B4804">
        <f>_xlfn.IFNA(VLOOKUP(A4804,Obesity!$A$1:$G$7092,2,0),"")</f>
        <v>40.299999999999997</v>
      </c>
      <c r="C4804" t="str">
        <f>_xlfn.IFNA(VLOOKUP(A4804,Obesity!$A$1:$G$7092,3,0),"")</f>
        <v>Normal weight</v>
      </c>
      <c r="D4804" t="str">
        <f>_xlfn.IFNA(VLOOKUP(A4804,Obesity!$A$1:$G$7092,4,0),"")</f>
        <v>Female</v>
      </c>
      <c r="E4804" t="str">
        <f>_xlfn.IFNA(VLOOKUP(A4804,Obesity!$A$1:$G$7092,5,0),"")</f>
        <v>35 and below</v>
      </c>
      <c r="F4804" t="str">
        <f>_xlfn.IFNA(VLOOKUP(A4804,Obesity!$A$1:$G$7092,6,0),"")</f>
        <v>below 2,000</v>
      </c>
      <c r="G4804" t="str">
        <f>_xlfn.IFNA(VLOOKUP(A4804,Obesity!$A$1:$G$7092,7,0),"")</f>
        <v>Other Race - Including Multi-Racial</v>
      </c>
    </row>
    <row r="4805" spans="1:7" x14ac:dyDescent="0.4">
      <c r="A4805">
        <v>78360</v>
      </c>
      <c r="B4805" t="str">
        <f>_xlfn.IFNA(VLOOKUP(A4805,Obesity!$A$1:$G$7092,2,0),"")</f>
        <v/>
      </c>
      <c r="C4805" t="str">
        <f>_xlfn.IFNA(VLOOKUP(A4805,Obesity!$A$1:$G$7092,3,0),"")</f>
        <v/>
      </c>
      <c r="D4805" t="str">
        <f>_xlfn.IFNA(VLOOKUP(A4805,Obesity!$A$1:$G$7092,4,0),"")</f>
        <v/>
      </c>
      <c r="E4805" t="str">
        <f>_xlfn.IFNA(VLOOKUP(A4805,Obesity!$A$1:$G$7092,5,0),"")</f>
        <v/>
      </c>
      <c r="F4805" t="str">
        <f>_xlfn.IFNA(VLOOKUP(A4805,Obesity!$A$1:$G$7092,6,0),"")</f>
        <v/>
      </c>
      <c r="G4805" t="str">
        <f>_xlfn.IFNA(VLOOKUP(A4805,Obesity!$A$1:$G$7092,7,0),"")</f>
        <v/>
      </c>
    </row>
    <row r="4806" spans="1:7" x14ac:dyDescent="0.4">
      <c r="A4806">
        <v>78361</v>
      </c>
      <c r="B4806">
        <f>_xlfn.IFNA(VLOOKUP(A4806,Obesity!$A$1:$G$7092,2,0),"")</f>
        <v>38.700000000000003</v>
      </c>
      <c r="C4806" t="str">
        <f>_xlfn.IFNA(VLOOKUP(A4806,Obesity!$A$1:$G$7092,3,0),"")</f>
        <v>Underweight</v>
      </c>
      <c r="D4806" t="str">
        <f>_xlfn.IFNA(VLOOKUP(A4806,Obesity!$A$1:$G$7092,4,0),"")</f>
        <v>Male</v>
      </c>
      <c r="E4806" t="str">
        <f>_xlfn.IFNA(VLOOKUP(A4806,Obesity!$A$1:$G$7092,5,0),"")</f>
        <v>35 and below</v>
      </c>
      <c r="F4806" t="str">
        <f>_xlfn.IFNA(VLOOKUP(A4806,Obesity!$A$1:$G$7092,6,0),"")</f>
        <v>below 2,500</v>
      </c>
      <c r="G4806" t="str">
        <f>_xlfn.IFNA(VLOOKUP(A4806,Obesity!$A$1:$G$7092,7,0),"")</f>
        <v>Mexican American</v>
      </c>
    </row>
    <row r="4807" spans="1:7" x14ac:dyDescent="0.4">
      <c r="A4807">
        <v>78362</v>
      </c>
      <c r="B4807" t="str">
        <f>_xlfn.IFNA(VLOOKUP(A4807,Obesity!$A$1:$G$7092,2,0),"")</f>
        <v/>
      </c>
      <c r="C4807" t="str">
        <f>_xlfn.IFNA(VLOOKUP(A4807,Obesity!$A$1:$G$7092,3,0),"")</f>
        <v/>
      </c>
      <c r="D4807" t="str">
        <f>_xlfn.IFNA(VLOOKUP(A4807,Obesity!$A$1:$G$7092,4,0),"")</f>
        <v/>
      </c>
      <c r="E4807" t="str">
        <f>_xlfn.IFNA(VLOOKUP(A4807,Obesity!$A$1:$G$7092,5,0),"")</f>
        <v/>
      </c>
      <c r="F4807" t="str">
        <f>_xlfn.IFNA(VLOOKUP(A4807,Obesity!$A$1:$G$7092,6,0),"")</f>
        <v/>
      </c>
      <c r="G4807" t="str">
        <f>_xlfn.IFNA(VLOOKUP(A4807,Obesity!$A$1:$G$7092,7,0),"")</f>
        <v/>
      </c>
    </row>
    <row r="4808" spans="1:7" x14ac:dyDescent="0.4">
      <c r="A4808">
        <v>78363</v>
      </c>
      <c r="B4808" t="str">
        <f>_xlfn.IFNA(VLOOKUP(A4808,Obesity!$A$1:$G$7092,2,0),"")</f>
        <v/>
      </c>
      <c r="C4808" t="str">
        <f>_xlfn.IFNA(VLOOKUP(A4808,Obesity!$A$1:$G$7092,3,0),"")</f>
        <v/>
      </c>
      <c r="D4808" t="str">
        <f>_xlfn.IFNA(VLOOKUP(A4808,Obesity!$A$1:$G$7092,4,0),"")</f>
        <v/>
      </c>
      <c r="E4808" t="str">
        <f>_xlfn.IFNA(VLOOKUP(A4808,Obesity!$A$1:$G$7092,5,0),"")</f>
        <v/>
      </c>
      <c r="F4808" t="str">
        <f>_xlfn.IFNA(VLOOKUP(A4808,Obesity!$A$1:$G$7092,6,0),"")</f>
        <v/>
      </c>
      <c r="G4808" t="str">
        <f>_xlfn.IFNA(VLOOKUP(A4808,Obesity!$A$1:$G$7092,7,0),"")</f>
        <v/>
      </c>
    </row>
    <row r="4809" spans="1:7" x14ac:dyDescent="0.4">
      <c r="A4809">
        <v>78364</v>
      </c>
      <c r="B4809">
        <f>_xlfn.IFNA(VLOOKUP(A4809,Obesity!$A$1:$G$7092,2,0),"")</f>
        <v>27.5</v>
      </c>
      <c r="C4809" t="str">
        <f>_xlfn.IFNA(VLOOKUP(A4809,Obesity!$A$1:$G$7092,3,0),"")</f>
        <v>Normal weight</v>
      </c>
      <c r="D4809" t="str">
        <f>_xlfn.IFNA(VLOOKUP(A4809,Obesity!$A$1:$G$7092,4,0),"")</f>
        <v>Male</v>
      </c>
      <c r="E4809" t="str">
        <f>_xlfn.IFNA(VLOOKUP(A4809,Obesity!$A$1:$G$7092,5,0),"")</f>
        <v>35 and below</v>
      </c>
      <c r="F4809" t="str">
        <f>_xlfn.IFNA(VLOOKUP(A4809,Obesity!$A$1:$G$7092,6,0),"")</f>
        <v>below 2,500</v>
      </c>
      <c r="G4809" t="str">
        <f>_xlfn.IFNA(VLOOKUP(A4809,Obesity!$A$1:$G$7092,7,0),"")</f>
        <v>Non-Hispanic Asian</v>
      </c>
    </row>
    <row r="4810" spans="1:7" x14ac:dyDescent="0.4">
      <c r="A4810">
        <v>78365</v>
      </c>
      <c r="B4810">
        <f>_xlfn.IFNA(VLOOKUP(A4810,Obesity!$A$1:$G$7092,2,0),"")</f>
        <v>18.7</v>
      </c>
      <c r="C4810" t="str">
        <f>_xlfn.IFNA(VLOOKUP(A4810,Obesity!$A$1:$G$7092,3,0),"")</f>
        <v>Overweight</v>
      </c>
      <c r="D4810" t="str">
        <f>_xlfn.IFNA(VLOOKUP(A4810,Obesity!$A$1:$G$7092,4,0),"")</f>
        <v>Male</v>
      </c>
      <c r="E4810" t="str">
        <f>_xlfn.IFNA(VLOOKUP(A4810,Obesity!$A$1:$G$7092,5,0),"")</f>
        <v>35 and below</v>
      </c>
      <c r="F4810" t="str">
        <f>_xlfn.IFNA(VLOOKUP(A4810,Obesity!$A$1:$G$7092,6,0),"")</f>
        <v>below 2,500</v>
      </c>
      <c r="G4810" t="str">
        <f>_xlfn.IFNA(VLOOKUP(A4810,Obesity!$A$1:$G$7092,7,0),"")</f>
        <v>Other Hispanic</v>
      </c>
    </row>
    <row r="4811" spans="1:7" x14ac:dyDescent="0.4">
      <c r="A4811">
        <v>78366</v>
      </c>
      <c r="B4811" t="str">
        <f>_xlfn.IFNA(VLOOKUP(A4811,Obesity!$A$1:$G$7092,2,0),"")</f>
        <v/>
      </c>
      <c r="C4811" t="str">
        <f>_xlfn.IFNA(VLOOKUP(A4811,Obesity!$A$1:$G$7092,3,0),"")</f>
        <v/>
      </c>
      <c r="D4811" t="str">
        <f>_xlfn.IFNA(VLOOKUP(A4811,Obesity!$A$1:$G$7092,4,0),"")</f>
        <v/>
      </c>
      <c r="E4811" t="str">
        <f>_xlfn.IFNA(VLOOKUP(A4811,Obesity!$A$1:$G$7092,5,0),"")</f>
        <v/>
      </c>
      <c r="F4811" t="str">
        <f>_xlfn.IFNA(VLOOKUP(A4811,Obesity!$A$1:$G$7092,6,0),"")</f>
        <v/>
      </c>
      <c r="G4811" t="str">
        <f>_xlfn.IFNA(VLOOKUP(A4811,Obesity!$A$1:$G$7092,7,0),"")</f>
        <v/>
      </c>
    </row>
    <row r="4812" spans="1:7" x14ac:dyDescent="0.4">
      <c r="A4812">
        <v>78367</v>
      </c>
      <c r="B4812" t="str">
        <f>_xlfn.IFNA(VLOOKUP(A4812,Obesity!$A$1:$G$7092,2,0),"")</f>
        <v/>
      </c>
      <c r="C4812" t="str">
        <f>_xlfn.IFNA(VLOOKUP(A4812,Obesity!$A$1:$G$7092,3,0),"")</f>
        <v/>
      </c>
      <c r="D4812" t="str">
        <f>_xlfn.IFNA(VLOOKUP(A4812,Obesity!$A$1:$G$7092,4,0),"")</f>
        <v/>
      </c>
      <c r="E4812" t="str">
        <f>_xlfn.IFNA(VLOOKUP(A4812,Obesity!$A$1:$G$7092,5,0),"")</f>
        <v/>
      </c>
      <c r="F4812" t="str">
        <f>_xlfn.IFNA(VLOOKUP(A4812,Obesity!$A$1:$G$7092,6,0),"")</f>
        <v/>
      </c>
      <c r="G4812" t="str">
        <f>_xlfn.IFNA(VLOOKUP(A4812,Obesity!$A$1:$G$7092,7,0),"")</f>
        <v/>
      </c>
    </row>
    <row r="4813" spans="1:7" x14ac:dyDescent="0.4">
      <c r="A4813">
        <v>78368</v>
      </c>
      <c r="B4813" t="str">
        <f>_xlfn.IFNA(VLOOKUP(A4813,Obesity!$A$1:$G$7092,2,0),"")</f>
        <v/>
      </c>
      <c r="C4813" t="str">
        <f>_xlfn.IFNA(VLOOKUP(A4813,Obesity!$A$1:$G$7092,3,0),"")</f>
        <v/>
      </c>
      <c r="D4813" t="str">
        <f>_xlfn.IFNA(VLOOKUP(A4813,Obesity!$A$1:$G$7092,4,0),"")</f>
        <v/>
      </c>
      <c r="E4813" t="str">
        <f>_xlfn.IFNA(VLOOKUP(A4813,Obesity!$A$1:$G$7092,5,0),"")</f>
        <v/>
      </c>
      <c r="F4813" t="str">
        <f>_xlfn.IFNA(VLOOKUP(A4813,Obesity!$A$1:$G$7092,6,0),"")</f>
        <v/>
      </c>
      <c r="G4813" t="str">
        <f>_xlfn.IFNA(VLOOKUP(A4813,Obesity!$A$1:$G$7092,7,0),"")</f>
        <v/>
      </c>
    </row>
    <row r="4814" spans="1:7" x14ac:dyDescent="0.4">
      <c r="A4814">
        <v>78369</v>
      </c>
      <c r="B4814" t="str">
        <f>_xlfn.IFNA(VLOOKUP(A4814,Obesity!$A$1:$G$7092,2,0),"")</f>
        <v/>
      </c>
      <c r="C4814" t="str">
        <f>_xlfn.IFNA(VLOOKUP(A4814,Obesity!$A$1:$G$7092,3,0),"")</f>
        <v/>
      </c>
      <c r="D4814" t="str">
        <f>_xlfn.IFNA(VLOOKUP(A4814,Obesity!$A$1:$G$7092,4,0),"")</f>
        <v/>
      </c>
      <c r="E4814" t="str">
        <f>_xlfn.IFNA(VLOOKUP(A4814,Obesity!$A$1:$G$7092,5,0),"")</f>
        <v/>
      </c>
      <c r="F4814" t="str">
        <f>_xlfn.IFNA(VLOOKUP(A4814,Obesity!$A$1:$G$7092,6,0),"")</f>
        <v/>
      </c>
      <c r="G4814" t="str">
        <f>_xlfn.IFNA(VLOOKUP(A4814,Obesity!$A$1:$G$7092,7,0),"")</f>
        <v/>
      </c>
    </row>
    <row r="4815" spans="1:7" x14ac:dyDescent="0.4">
      <c r="A4815">
        <v>78370</v>
      </c>
      <c r="B4815" t="str">
        <f>_xlfn.IFNA(VLOOKUP(A4815,Obesity!$A$1:$G$7092,2,0),"")</f>
        <v/>
      </c>
      <c r="C4815" t="str">
        <f>_xlfn.IFNA(VLOOKUP(A4815,Obesity!$A$1:$G$7092,3,0),"")</f>
        <v/>
      </c>
      <c r="D4815" t="str">
        <f>_xlfn.IFNA(VLOOKUP(A4815,Obesity!$A$1:$G$7092,4,0),"")</f>
        <v/>
      </c>
      <c r="E4815" t="str">
        <f>_xlfn.IFNA(VLOOKUP(A4815,Obesity!$A$1:$G$7092,5,0),"")</f>
        <v/>
      </c>
      <c r="F4815" t="str">
        <f>_xlfn.IFNA(VLOOKUP(A4815,Obesity!$A$1:$G$7092,6,0),"")</f>
        <v/>
      </c>
      <c r="G4815" t="str">
        <f>_xlfn.IFNA(VLOOKUP(A4815,Obesity!$A$1:$G$7092,7,0),"")</f>
        <v/>
      </c>
    </row>
    <row r="4816" spans="1:7" x14ac:dyDescent="0.4">
      <c r="A4816">
        <v>78371</v>
      </c>
      <c r="B4816">
        <f>_xlfn.IFNA(VLOOKUP(A4816,Obesity!$A$1:$G$7092,2,0),"")</f>
        <v>17.600000000000001</v>
      </c>
      <c r="C4816" t="str">
        <f>_xlfn.IFNA(VLOOKUP(A4816,Obesity!$A$1:$G$7092,3,0),"")</f>
        <v>Normal weight</v>
      </c>
      <c r="D4816" t="str">
        <f>_xlfn.IFNA(VLOOKUP(A4816,Obesity!$A$1:$G$7092,4,0),"")</f>
        <v>Female</v>
      </c>
      <c r="E4816" t="str">
        <f>_xlfn.IFNA(VLOOKUP(A4816,Obesity!$A$1:$G$7092,5,0),"")</f>
        <v>35 and below</v>
      </c>
      <c r="F4816" t="str">
        <f>_xlfn.IFNA(VLOOKUP(A4816,Obesity!$A$1:$G$7092,6,0),"")</f>
        <v>above 2,000</v>
      </c>
      <c r="G4816" t="str">
        <f>_xlfn.IFNA(VLOOKUP(A4816,Obesity!$A$1:$G$7092,7,0),"")</f>
        <v>Non-Hispanic Asian</v>
      </c>
    </row>
    <row r="4817" spans="1:7" x14ac:dyDescent="0.4">
      <c r="A4817">
        <v>78372</v>
      </c>
      <c r="B4817" t="str">
        <f>_xlfn.IFNA(VLOOKUP(A4817,Obesity!$A$1:$G$7092,2,0),"")</f>
        <v/>
      </c>
      <c r="C4817" t="str">
        <f>_xlfn.IFNA(VLOOKUP(A4817,Obesity!$A$1:$G$7092,3,0),"")</f>
        <v/>
      </c>
      <c r="D4817" t="str">
        <f>_xlfn.IFNA(VLOOKUP(A4817,Obesity!$A$1:$G$7092,4,0),"")</f>
        <v/>
      </c>
      <c r="E4817" t="str">
        <f>_xlfn.IFNA(VLOOKUP(A4817,Obesity!$A$1:$G$7092,5,0),"")</f>
        <v/>
      </c>
      <c r="F4817" t="str">
        <f>_xlfn.IFNA(VLOOKUP(A4817,Obesity!$A$1:$G$7092,6,0),"")</f>
        <v/>
      </c>
      <c r="G4817" t="str">
        <f>_xlfn.IFNA(VLOOKUP(A4817,Obesity!$A$1:$G$7092,7,0),"")</f>
        <v/>
      </c>
    </row>
    <row r="4818" spans="1:7" x14ac:dyDescent="0.4">
      <c r="A4818">
        <v>78373</v>
      </c>
      <c r="B4818">
        <f>_xlfn.IFNA(VLOOKUP(A4818,Obesity!$A$1:$G$7092,2,0),"")</f>
        <v>32.700000000000003</v>
      </c>
      <c r="C4818" t="str">
        <f>_xlfn.IFNA(VLOOKUP(A4818,Obesity!$A$1:$G$7092,3,0),"")</f>
        <v>Obese</v>
      </c>
      <c r="D4818" t="str">
        <f>_xlfn.IFNA(VLOOKUP(A4818,Obesity!$A$1:$G$7092,4,0),"")</f>
        <v>Male</v>
      </c>
      <c r="E4818" t="str">
        <f>_xlfn.IFNA(VLOOKUP(A4818,Obesity!$A$1:$G$7092,5,0),"")</f>
        <v>35 and below</v>
      </c>
      <c r="F4818" t="str">
        <f>_xlfn.IFNA(VLOOKUP(A4818,Obesity!$A$1:$G$7092,6,0),"")</f>
        <v>below 2,500</v>
      </c>
      <c r="G4818" t="str">
        <f>_xlfn.IFNA(VLOOKUP(A4818,Obesity!$A$1:$G$7092,7,0),"")</f>
        <v>Non-Hispanic Black</v>
      </c>
    </row>
    <row r="4819" spans="1:7" x14ac:dyDescent="0.4">
      <c r="A4819">
        <v>78374</v>
      </c>
      <c r="B4819">
        <f>_xlfn.IFNA(VLOOKUP(A4819,Obesity!$A$1:$G$7092,2,0),"")</f>
        <v>24.5</v>
      </c>
      <c r="C4819" t="str">
        <f>_xlfn.IFNA(VLOOKUP(A4819,Obesity!$A$1:$G$7092,3,0),"")</f>
        <v>Overweight</v>
      </c>
      <c r="D4819" t="str">
        <f>_xlfn.IFNA(VLOOKUP(A4819,Obesity!$A$1:$G$7092,4,0),"")</f>
        <v>Female</v>
      </c>
      <c r="E4819" t="str">
        <f>_xlfn.IFNA(VLOOKUP(A4819,Obesity!$A$1:$G$7092,5,0),"")</f>
        <v>36 and above</v>
      </c>
      <c r="F4819" t="str">
        <f>_xlfn.IFNA(VLOOKUP(A4819,Obesity!$A$1:$G$7092,6,0),"")</f>
        <v>below 2,000</v>
      </c>
      <c r="G4819" t="str">
        <f>_xlfn.IFNA(VLOOKUP(A4819,Obesity!$A$1:$G$7092,7,0),"")</f>
        <v>Non-Hispanic White</v>
      </c>
    </row>
    <row r="4820" spans="1:7" x14ac:dyDescent="0.4">
      <c r="A4820">
        <v>78375</v>
      </c>
      <c r="B4820">
        <f>_xlfn.IFNA(VLOOKUP(A4820,Obesity!$A$1:$G$7092,2,0),"")</f>
        <v>15.9</v>
      </c>
      <c r="C4820" t="str">
        <f>_xlfn.IFNA(VLOOKUP(A4820,Obesity!$A$1:$G$7092,3,0),"")</f>
        <v>Obese</v>
      </c>
      <c r="D4820" t="str">
        <f>_xlfn.IFNA(VLOOKUP(A4820,Obesity!$A$1:$G$7092,4,0),"")</f>
        <v>Male</v>
      </c>
      <c r="E4820" t="str">
        <f>_xlfn.IFNA(VLOOKUP(A4820,Obesity!$A$1:$G$7092,5,0),"")</f>
        <v>36 and above</v>
      </c>
      <c r="F4820" t="str">
        <f>_xlfn.IFNA(VLOOKUP(A4820,Obesity!$A$1:$G$7092,6,0),"")</f>
        <v>below 2,500</v>
      </c>
      <c r="G4820" t="str">
        <f>_xlfn.IFNA(VLOOKUP(A4820,Obesity!$A$1:$G$7092,7,0),"")</f>
        <v>Mexican American</v>
      </c>
    </row>
    <row r="4821" spans="1:7" x14ac:dyDescent="0.4">
      <c r="A4821">
        <v>78376</v>
      </c>
      <c r="B4821">
        <f>_xlfn.IFNA(VLOOKUP(A4821,Obesity!$A$1:$G$7092,2,0),"")</f>
        <v>26.2</v>
      </c>
      <c r="C4821" t="str">
        <f>_xlfn.IFNA(VLOOKUP(A4821,Obesity!$A$1:$G$7092,3,0),"")</f>
        <v>Obese</v>
      </c>
      <c r="D4821" t="str">
        <f>_xlfn.IFNA(VLOOKUP(A4821,Obesity!$A$1:$G$7092,4,0),"")</f>
        <v>Female</v>
      </c>
      <c r="E4821" t="str">
        <f>_xlfn.IFNA(VLOOKUP(A4821,Obesity!$A$1:$G$7092,5,0),"")</f>
        <v>36 and above</v>
      </c>
      <c r="F4821" t="str">
        <f>_xlfn.IFNA(VLOOKUP(A4821,Obesity!$A$1:$G$7092,6,0),"")</f>
        <v>below 2,000</v>
      </c>
      <c r="G4821" t="str">
        <f>_xlfn.IFNA(VLOOKUP(A4821,Obesity!$A$1:$G$7092,7,0),"")</f>
        <v>Non-Hispanic Black</v>
      </c>
    </row>
    <row r="4822" spans="1:7" x14ac:dyDescent="0.4">
      <c r="A4822">
        <v>78377</v>
      </c>
      <c r="B4822">
        <f>_xlfn.IFNA(VLOOKUP(A4822,Obesity!$A$1:$G$7092,2,0),"")</f>
        <v>27.4</v>
      </c>
      <c r="C4822" t="str">
        <f>_xlfn.IFNA(VLOOKUP(A4822,Obesity!$A$1:$G$7092,3,0),"")</f>
        <v>Obese</v>
      </c>
      <c r="D4822" t="str">
        <f>_xlfn.IFNA(VLOOKUP(A4822,Obesity!$A$1:$G$7092,4,0),"")</f>
        <v>Female</v>
      </c>
      <c r="E4822" t="str">
        <f>_xlfn.IFNA(VLOOKUP(A4822,Obesity!$A$1:$G$7092,5,0),"")</f>
        <v>36 and above</v>
      </c>
      <c r="F4822" t="str">
        <f>_xlfn.IFNA(VLOOKUP(A4822,Obesity!$A$1:$G$7092,6,0),"")</f>
        <v>below 2,000</v>
      </c>
      <c r="G4822" t="str">
        <f>_xlfn.IFNA(VLOOKUP(A4822,Obesity!$A$1:$G$7092,7,0),"")</f>
        <v>Non-Hispanic White</v>
      </c>
    </row>
    <row r="4823" spans="1:7" x14ac:dyDescent="0.4">
      <c r="A4823">
        <v>78378</v>
      </c>
      <c r="B4823" t="str">
        <f>_xlfn.IFNA(VLOOKUP(A4823,Obesity!$A$1:$G$7092,2,0),"")</f>
        <v/>
      </c>
      <c r="C4823" t="str">
        <f>_xlfn.IFNA(VLOOKUP(A4823,Obesity!$A$1:$G$7092,3,0),"")</f>
        <v/>
      </c>
      <c r="D4823" t="str">
        <f>_xlfn.IFNA(VLOOKUP(A4823,Obesity!$A$1:$G$7092,4,0),"")</f>
        <v/>
      </c>
      <c r="E4823" t="str">
        <f>_xlfn.IFNA(VLOOKUP(A4823,Obesity!$A$1:$G$7092,5,0),"")</f>
        <v/>
      </c>
      <c r="F4823" t="str">
        <f>_xlfn.IFNA(VLOOKUP(A4823,Obesity!$A$1:$G$7092,6,0),"")</f>
        <v/>
      </c>
      <c r="G4823" t="str">
        <f>_xlfn.IFNA(VLOOKUP(A4823,Obesity!$A$1:$G$7092,7,0),"")</f>
        <v/>
      </c>
    </row>
    <row r="4824" spans="1:7" x14ac:dyDescent="0.4">
      <c r="A4824">
        <v>78379</v>
      </c>
      <c r="B4824" t="str">
        <f>_xlfn.IFNA(VLOOKUP(A4824,Obesity!$A$1:$G$7092,2,0),"")</f>
        <v/>
      </c>
      <c r="C4824" t="str">
        <f>_xlfn.IFNA(VLOOKUP(A4824,Obesity!$A$1:$G$7092,3,0),"")</f>
        <v/>
      </c>
      <c r="D4824" t="str">
        <f>_xlfn.IFNA(VLOOKUP(A4824,Obesity!$A$1:$G$7092,4,0),"")</f>
        <v/>
      </c>
      <c r="E4824" t="str">
        <f>_xlfn.IFNA(VLOOKUP(A4824,Obesity!$A$1:$G$7092,5,0),"")</f>
        <v/>
      </c>
      <c r="F4824" t="str">
        <f>_xlfn.IFNA(VLOOKUP(A4824,Obesity!$A$1:$G$7092,6,0),"")</f>
        <v/>
      </c>
      <c r="G4824" t="str">
        <f>_xlfn.IFNA(VLOOKUP(A4824,Obesity!$A$1:$G$7092,7,0),"")</f>
        <v/>
      </c>
    </row>
    <row r="4825" spans="1:7" x14ac:dyDescent="0.4">
      <c r="A4825">
        <v>78380</v>
      </c>
      <c r="B4825">
        <f>_xlfn.IFNA(VLOOKUP(A4825,Obesity!$A$1:$G$7092,2,0),"")</f>
        <v>23.5</v>
      </c>
      <c r="C4825" t="str">
        <f>_xlfn.IFNA(VLOOKUP(A4825,Obesity!$A$1:$G$7092,3,0),"")</f>
        <v>Normal weight</v>
      </c>
      <c r="D4825" t="str">
        <f>_xlfn.IFNA(VLOOKUP(A4825,Obesity!$A$1:$G$7092,4,0),"")</f>
        <v>Male</v>
      </c>
      <c r="E4825" t="str">
        <f>_xlfn.IFNA(VLOOKUP(A4825,Obesity!$A$1:$G$7092,5,0),"")</f>
        <v>35 and below</v>
      </c>
      <c r="F4825" t="str">
        <f>_xlfn.IFNA(VLOOKUP(A4825,Obesity!$A$1:$G$7092,6,0),"")</f>
        <v>below 2,500</v>
      </c>
      <c r="G4825" t="str">
        <f>_xlfn.IFNA(VLOOKUP(A4825,Obesity!$A$1:$G$7092,7,0),"")</f>
        <v>Mexican American</v>
      </c>
    </row>
    <row r="4826" spans="1:7" x14ac:dyDescent="0.4">
      <c r="A4826">
        <v>78381</v>
      </c>
      <c r="B4826">
        <f>_xlfn.IFNA(VLOOKUP(A4826,Obesity!$A$1:$G$7092,2,0),"")</f>
        <v>26.4</v>
      </c>
      <c r="C4826" t="str">
        <f>_xlfn.IFNA(VLOOKUP(A4826,Obesity!$A$1:$G$7092,3,0),"")</f>
        <v>Underweight</v>
      </c>
      <c r="D4826" t="str">
        <f>_xlfn.IFNA(VLOOKUP(A4826,Obesity!$A$1:$G$7092,4,0),"")</f>
        <v>Male</v>
      </c>
      <c r="E4826" t="str">
        <f>_xlfn.IFNA(VLOOKUP(A4826,Obesity!$A$1:$G$7092,5,0),"")</f>
        <v>35 and below</v>
      </c>
      <c r="F4826" t="str">
        <f>_xlfn.IFNA(VLOOKUP(A4826,Obesity!$A$1:$G$7092,6,0),"")</f>
        <v>below 2,500</v>
      </c>
      <c r="G4826" t="str">
        <f>_xlfn.IFNA(VLOOKUP(A4826,Obesity!$A$1:$G$7092,7,0),"")</f>
        <v>Other Hispanic</v>
      </c>
    </row>
    <row r="4827" spans="1:7" x14ac:dyDescent="0.4">
      <c r="A4827">
        <v>78382</v>
      </c>
      <c r="B4827" t="str">
        <f>_xlfn.IFNA(VLOOKUP(A4827,Obesity!$A$1:$G$7092,2,0),"")</f>
        <v/>
      </c>
      <c r="C4827" t="str">
        <f>_xlfn.IFNA(VLOOKUP(A4827,Obesity!$A$1:$G$7092,3,0),"")</f>
        <v/>
      </c>
      <c r="D4827" t="str">
        <f>_xlfn.IFNA(VLOOKUP(A4827,Obesity!$A$1:$G$7092,4,0),"")</f>
        <v/>
      </c>
      <c r="E4827" t="str">
        <f>_xlfn.IFNA(VLOOKUP(A4827,Obesity!$A$1:$G$7092,5,0),"")</f>
        <v/>
      </c>
      <c r="F4827" t="str">
        <f>_xlfn.IFNA(VLOOKUP(A4827,Obesity!$A$1:$G$7092,6,0),"")</f>
        <v/>
      </c>
      <c r="G4827" t="str">
        <f>_xlfn.IFNA(VLOOKUP(A4827,Obesity!$A$1:$G$7092,7,0),"")</f>
        <v/>
      </c>
    </row>
    <row r="4828" spans="1:7" x14ac:dyDescent="0.4">
      <c r="A4828">
        <v>78383</v>
      </c>
      <c r="B4828" t="str">
        <f>_xlfn.IFNA(VLOOKUP(A4828,Obesity!$A$1:$G$7092,2,0),"")</f>
        <v/>
      </c>
      <c r="C4828" t="str">
        <f>_xlfn.IFNA(VLOOKUP(A4828,Obesity!$A$1:$G$7092,3,0),"")</f>
        <v/>
      </c>
      <c r="D4828" t="str">
        <f>_xlfn.IFNA(VLOOKUP(A4828,Obesity!$A$1:$G$7092,4,0),"")</f>
        <v/>
      </c>
      <c r="E4828" t="str">
        <f>_xlfn.IFNA(VLOOKUP(A4828,Obesity!$A$1:$G$7092,5,0),"")</f>
        <v/>
      </c>
      <c r="F4828" t="str">
        <f>_xlfn.IFNA(VLOOKUP(A4828,Obesity!$A$1:$G$7092,6,0),"")</f>
        <v/>
      </c>
      <c r="G4828" t="str">
        <f>_xlfn.IFNA(VLOOKUP(A4828,Obesity!$A$1:$G$7092,7,0),"")</f>
        <v/>
      </c>
    </row>
    <row r="4829" spans="1:7" x14ac:dyDescent="0.4">
      <c r="A4829">
        <v>78384</v>
      </c>
      <c r="B4829">
        <f>_xlfn.IFNA(VLOOKUP(A4829,Obesity!$A$1:$G$7092,2,0),"")</f>
        <v>28</v>
      </c>
      <c r="C4829" t="str">
        <f>_xlfn.IFNA(VLOOKUP(A4829,Obesity!$A$1:$G$7092,3,0),"")</f>
        <v>Underweight</v>
      </c>
      <c r="D4829" t="str">
        <f>_xlfn.IFNA(VLOOKUP(A4829,Obesity!$A$1:$G$7092,4,0),"")</f>
        <v>Male</v>
      </c>
      <c r="E4829" t="str">
        <f>_xlfn.IFNA(VLOOKUP(A4829,Obesity!$A$1:$G$7092,5,0),"")</f>
        <v>35 and below</v>
      </c>
      <c r="F4829" t="str">
        <f>_xlfn.IFNA(VLOOKUP(A4829,Obesity!$A$1:$G$7092,6,0),"")</f>
        <v>above 2,500</v>
      </c>
      <c r="G4829" t="str">
        <f>_xlfn.IFNA(VLOOKUP(A4829,Obesity!$A$1:$G$7092,7,0),"")</f>
        <v>Non-Hispanic White</v>
      </c>
    </row>
    <row r="4830" spans="1:7" x14ac:dyDescent="0.4">
      <c r="A4830">
        <v>78385</v>
      </c>
      <c r="B4830">
        <f>_xlfn.IFNA(VLOOKUP(A4830,Obesity!$A$1:$G$7092,2,0),"")</f>
        <v>15</v>
      </c>
      <c r="C4830" t="str">
        <f>_xlfn.IFNA(VLOOKUP(A4830,Obesity!$A$1:$G$7092,3,0),"")</f>
        <v>Normal weight</v>
      </c>
      <c r="D4830" t="str">
        <f>_xlfn.IFNA(VLOOKUP(A4830,Obesity!$A$1:$G$7092,4,0),"")</f>
        <v>Male</v>
      </c>
      <c r="E4830" t="str">
        <f>_xlfn.IFNA(VLOOKUP(A4830,Obesity!$A$1:$G$7092,5,0),"")</f>
        <v>35 and below</v>
      </c>
      <c r="F4830" t="str">
        <f>_xlfn.IFNA(VLOOKUP(A4830,Obesity!$A$1:$G$7092,6,0),"")</f>
        <v>below 2,500</v>
      </c>
      <c r="G4830" t="str">
        <f>_xlfn.IFNA(VLOOKUP(A4830,Obesity!$A$1:$G$7092,7,0),"")</f>
        <v>Mexican American</v>
      </c>
    </row>
    <row r="4831" spans="1:7" x14ac:dyDescent="0.4">
      <c r="A4831">
        <v>78386</v>
      </c>
      <c r="B4831">
        <f>_xlfn.IFNA(VLOOKUP(A4831,Obesity!$A$1:$G$7092,2,0),"")</f>
        <v>31.2</v>
      </c>
      <c r="C4831" t="str">
        <f>_xlfn.IFNA(VLOOKUP(A4831,Obesity!$A$1:$G$7092,3,0),"")</f>
        <v>Normal weight</v>
      </c>
      <c r="D4831" t="str">
        <f>_xlfn.IFNA(VLOOKUP(A4831,Obesity!$A$1:$G$7092,4,0),"")</f>
        <v>Male</v>
      </c>
      <c r="E4831" t="str">
        <f>_xlfn.IFNA(VLOOKUP(A4831,Obesity!$A$1:$G$7092,5,0),"")</f>
        <v>36 and above</v>
      </c>
      <c r="F4831" t="str">
        <f>_xlfn.IFNA(VLOOKUP(A4831,Obesity!$A$1:$G$7092,6,0),"")</f>
        <v>below 2,500</v>
      </c>
      <c r="G4831" t="str">
        <f>_xlfn.IFNA(VLOOKUP(A4831,Obesity!$A$1:$G$7092,7,0),"")</f>
        <v>Non-Hispanic Asian</v>
      </c>
    </row>
    <row r="4832" spans="1:7" x14ac:dyDescent="0.4">
      <c r="A4832">
        <v>78387</v>
      </c>
      <c r="B4832">
        <f>_xlfn.IFNA(VLOOKUP(A4832,Obesity!$A$1:$G$7092,2,0),"")</f>
        <v>27.8</v>
      </c>
      <c r="C4832" t="str">
        <f>_xlfn.IFNA(VLOOKUP(A4832,Obesity!$A$1:$G$7092,3,0),"")</f>
        <v>Underweight</v>
      </c>
      <c r="D4832" t="str">
        <f>_xlfn.IFNA(VLOOKUP(A4832,Obesity!$A$1:$G$7092,4,0),"")</f>
        <v>Male</v>
      </c>
      <c r="E4832" t="str">
        <f>_xlfn.IFNA(VLOOKUP(A4832,Obesity!$A$1:$G$7092,5,0),"")</f>
        <v>35 and below</v>
      </c>
      <c r="F4832" t="str">
        <f>_xlfn.IFNA(VLOOKUP(A4832,Obesity!$A$1:$G$7092,6,0),"")</f>
        <v>below 2,500</v>
      </c>
      <c r="G4832" t="str">
        <f>_xlfn.IFNA(VLOOKUP(A4832,Obesity!$A$1:$G$7092,7,0),"")</f>
        <v>Non-Hispanic Asian</v>
      </c>
    </row>
    <row r="4833" spans="1:7" x14ac:dyDescent="0.4">
      <c r="A4833">
        <v>78388</v>
      </c>
      <c r="B4833">
        <f>_xlfn.IFNA(VLOOKUP(A4833,Obesity!$A$1:$G$7092,2,0),"")</f>
        <v>28.1</v>
      </c>
      <c r="C4833" t="str">
        <f>_xlfn.IFNA(VLOOKUP(A4833,Obesity!$A$1:$G$7092,3,0),"")</f>
        <v>Obese</v>
      </c>
      <c r="D4833" t="str">
        <f>_xlfn.IFNA(VLOOKUP(A4833,Obesity!$A$1:$G$7092,4,0),"")</f>
        <v>Female</v>
      </c>
      <c r="E4833" t="str">
        <f>_xlfn.IFNA(VLOOKUP(A4833,Obesity!$A$1:$G$7092,5,0),"")</f>
        <v>35 and below</v>
      </c>
      <c r="F4833" t="str">
        <f>_xlfn.IFNA(VLOOKUP(A4833,Obesity!$A$1:$G$7092,6,0),"")</f>
        <v>above 2,000</v>
      </c>
      <c r="G4833" t="str">
        <f>_xlfn.IFNA(VLOOKUP(A4833,Obesity!$A$1:$G$7092,7,0),"")</f>
        <v>Non-Hispanic White</v>
      </c>
    </row>
    <row r="4834" spans="1:7" x14ac:dyDescent="0.4">
      <c r="A4834">
        <v>78389</v>
      </c>
      <c r="B4834" t="str">
        <f>_xlfn.IFNA(VLOOKUP(A4834,Obesity!$A$1:$G$7092,2,0),"")</f>
        <v/>
      </c>
      <c r="C4834" t="str">
        <f>_xlfn.IFNA(VLOOKUP(A4834,Obesity!$A$1:$G$7092,3,0),"")</f>
        <v/>
      </c>
      <c r="D4834" t="str">
        <f>_xlfn.IFNA(VLOOKUP(A4834,Obesity!$A$1:$G$7092,4,0),"")</f>
        <v/>
      </c>
      <c r="E4834" t="str">
        <f>_xlfn.IFNA(VLOOKUP(A4834,Obesity!$A$1:$G$7092,5,0),"")</f>
        <v/>
      </c>
      <c r="F4834" t="str">
        <f>_xlfn.IFNA(VLOOKUP(A4834,Obesity!$A$1:$G$7092,6,0),"")</f>
        <v/>
      </c>
      <c r="G4834" t="str">
        <f>_xlfn.IFNA(VLOOKUP(A4834,Obesity!$A$1:$G$7092,7,0),"")</f>
        <v/>
      </c>
    </row>
    <row r="4835" spans="1:7" x14ac:dyDescent="0.4">
      <c r="A4835">
        <v>78390</v>
      </c>
      <c r="B4835">
        <f>_xlfn.IFNA(VLOOKUP(A4835,Obesity!$A$1:$G$7092,2,0),"")</f>
        <v>16.399999999999999</v>
      </c>
      <c r="C4835" t="str">
        <f>_xlfn.IFNA(VLOOKUP(A4835,Obesity!$A$1:$G$7092,3,0),"")</f>
        <v>Underweight</v>
      </c>
      <c r="D4835" t="str">
        <f>_xlfn.IFNA(VLOOKUP(A4835,Obesity!$A$1:$G$7092,4,0),"")</f>
        <v>Male</v>
      </c>
      <c r="E4835" t="str">
        <f>_xlfn.IFNA(VLOOKUP(A4835,Obesity!$A$1:$G$7092,5,0),"")</f>
        <v>35 and below</v>
      </c>
      <c r="F4835" t="str">
        <f>_xlfn.IFNA(VLOOKUP(A4835,Obesity!$A$1:$G$7092,6,0),"")</f>
        <v>below 2,500</v>
      </c>
      <c r="G4835" t="str">
        <f>_xlfn.IFNA(VLOOKUP(A4835,Obesity!$A$1:$G$7092,7,0),"")</f>
        <v>Non-Hispanic Asian</v>
      </c>
    </row>
    <row r="4836" spans="1:7" x14ac:dyDescent="0.4">
      <c r="A4836">
        <v>78391</v>
      </c>
      <c r="B4836">
        <f>_xlfn.IFNA(VLOOKUP(A4836,Obesity!$A$1:$G$7092,2,0),"")</f>
        <v>13.8</v>
      </c>
      <c r="C4836" t="str">
        <f>_xlfn.IFNA(VLOOKUP(A4836,Obesity!$A$1:$G$7092,3,0),"")</f>
        <v>Overweight</v>
      </c>
      <c r="D4836" t="str">
        <f>_xlfn.IFNA(VLOOKUP(A4836,Obesity!$A$1:$G$7092,4,0),"")</f>
        <v>Male</v>
      </c>
      <c r="E4836" t="str">
        <f>_xlfn.IFNA(VLOOKUP(A4836,Obesity!$A$1:$G$7092,5,0),"")</f>
        <v>36 and above</v>
      </c>
      <c r="F4836" t="str">
        <f>_xlfn.IFNA(VLOOKUP(A4836,Obesity!$A$1:$G$7092,6,0),"")</f>
        <v>below 2,500</v>
      </c>
      <c r="G4836" t="str">
        <f>_xlfn.IFNA(VLOOKUP(A4836,Obesity!$A$1:$G$7092,7,0),"")</f>
        <v>Non-Hispanic Asian</v>
      </c>
    </row>
    <row r="4837" spans="1:7" x14ac:dyDescent="0.4">
      <c r="A4837">
        <v>78392</v>
      </c>
      <c r="B4837" t="str">
        <f>_xlfn.IFNA(VLOOKUP(A4837,Obesity!$A$1:$G$7092,2,0),"")</f>
        <v/>
      </c>
      <c r="C4837" t="str">
        <f>_xlfn.IFNA(VLOOKUP(A4837,Obesity!$A$1:$G$7092,3,0),"")</f>
        <v/>
      </c>
      <c r="D4837" t="str">
        <f>_xlfn.IFNA(VLOOKUP(A4837,Obesity!$A$1:$G$7092,4,0),"")</f>
        <v/>
      </c>
      <c r="E4837" t="str">
        <f>_xlfn.IFNA(VLOOKUP(A4837,Obesity!$A$1:$G$7092,5,0),"")</f>
        <v/>
      </c>
      <c r="F4837" t="str">
        <f>_xlfn.IFNA(VLOOKUP(A4837,Obesity!$A$1:$G$7092,6,0),"")</f>
        <v/>
      </c>
      <c r="G4837" t="str">
        <f>_xlfn.IFNA(VLOOKUP(A4837,Obesity!$A$1:$G$7092,7,0),"")</f>
        <v/>
      </c>
    </row>
    <row r="4838" spans="1:7" x14ac:dyDescent="0.4">
      <c r="A4838">
        <v>78393</v>
      </c>
      <c r="B4838" t="str">
        <f>_xlfn.IFNA(VLOOKUP(A4838,Obesity!$A$1:$G$7092,2,0),"")</f>
        <v/>
      </c>
      <c r="C4838" t="str">
        <f>_xlfn.IFNA(VLOOKUP(A4838,Obesity!$A$1:$G$7092,3,0),"")</f>
        <v/>
      </c>
      <c r="D4838" t="str">
        <f>_xlfn.IFNA(VLOOKUP(A4838,Obesity!$A$1:$G$7092,4,0),"")</f>
        <v/>
      </c>
      <c r="E4838" t="str">
        <f>_xlfn.IFNA(VLOOKUP(A4838,Obesity!$A$1:$G$7092,5,0),"")</f>
        <v/>
      </c>
      <c r="F4838" t="str">
        <f>_xlfn.IFNA(VLOOKUP(A4838,Obesity!$A$1:$G$7092,6,0),"")</f>
        <v/>
      </c>
      <c r="G4838" t="str">
        <f>_xlfn.IFNA(VLOOKUP(A4838,Obesity!$A$1:$G$7092,7,0),"")</f>
        <v/>
      </c>
    </row>
    <row r="4839" spans="1:7" x14ac:dyDescent="0.4">
      <c r="A4839">
        <v>78394</v>
      </c>
      <c r="B4839">
        <f>_xlfn.IFNA(VLOOKUP(A4839,Obesity!$A$1:$G$7092,2,0),"")</f>
        <v>15</v>
      </c>
      <c r="C4839" t="str">
        <f>_xlfn.IFNA(VLOOKUP(A4839,Obesity!$A$1:$G$7092,3,0),"")</f>
        <v>Obese</v>
      </c>
      <c r="D4839" t="str">
        <f>_xlfn.IFNA(VLOOKUP(A4839,Obesity!$A$1:$G$7092,4,0),"")</f>
        <v>Female</v>
      </c>
      <c r="E4839" t="str">
        <f>_xlfn.IFNA(VLOOKUP(A4839,Obesity!$A$1:$G$7092,5,0),"")</f>
        <v>36 and above</v>
      </c>
      <c r="F4839" t="str">
        <f>_xlfn.IFNA(VLOOKUP(A4839,Obesity!$A$1:$G$7092,6,0),"")</f>
        <v>above 2,000</v>
      </c>
      <c r="G4839" t="str">
        <f>_xlfn.IFNA(VLOOKUP(A4839,Obesity!$A$1:$G$7092,7,0),"")</f>
        <v>Non-Hispanic White</v>
      </c>
    </row>
    <row r="4840" spans="1:7" x14ac:dyDescent="0.4">
      <c r="A4840">
        <v>78395</v>
      </c>
      <c r="B4840" t="str">
        <f>_xlfn.IFNA(VLOOKUP(A4840,Obesity!$A$1:$G$7092,2,0),"")</f>
        <v/>
      </c>
      <c r="C4840" t="str">
        <f>_xlfn.IFNA(VLOOKUP(A4840,Obesity!$A$1:$G$7092,3,0),"")</f>
        <v/>
      </c>
      <c r="D4840" t="str">
        <f>_xlfn.IFNA(VLOOKUP(A4840,Obesity!$A$1:$G$7092,4,0),"")</f>
        <v/>
      </c>
      <c r="E4840" t="str">
        <f>_xlfn.IFNA(VLOOKUP(A4840,Obesity!$A$1:$G$7092,5,0),"")</f>
        <v/>
      </c>
      <c r="F4840" t="str">
        <f>_xlfn.IFNA(VLOOKUP(A4840,Obesity!$A$1:$G$7092,6,0),"")</f>
        <v/>
      </c>
      <c r="G4840" t="str">
        <f>_xlfn.IFNA(VLOOKUP(A4840,Obesity!$A$1:$G$7092,7,0),"")</f>
        <v/>
      </c>
    </row>
    <row r="4841" spans="1:7" x14ac:dyDescent="0.4">
      <c r="A4841">
        <v>78396</v>
      </c>
      <c r="B4841" t="str">
        <f>_xlfn.IFNA(VLOOKUP(A4841,Obesity!$A$1:$G$7092,2,0),"")</f>
        <v/>
      </c>
      <c r="C4841" t="str">
        <f>_xlfn.IFNA(VLOOKUP(A4841,Obesity!$A$1:$G$7092,3,0),"")</f>
        <v/>
      </c>
      <c r="D4841" t="str">
        <f>_xlfn.IFNA(VLOOKUP(A4841,Obesity!$A$1:$G$7092,4,0),"")</f>
        <v/>
      </c>
      <c r="E4841" t="str">
        <f>_xlfn.IFNA(VLOOKUP(A4841,Obesity!$A$1:$G$7092,5,0),"")</f>
        <v/>
      </c>
      <c r="F4841" t="str">
        <f>_xlfn.IFNA(VLOOKUP(A4841,Obesity!$A$1:$G$7092,6,0),"")</f>
        <v/>
      </c>
      <c r="G4841" t="str">
        <f>_xlfn.IFNA(VLOOKUP(A4841,Obesity!$A$1:$G$7092,7,0),"")</f>
        <v/>
      </c>
    </row>
    <row r="4842" spans="1:7" x14ac:dyDescent="0.4">
      <c r="A4842">
        <v>78397</v>
      </c>
      <c r="B4842">
        <f>_xlfn.IFNA(VLOOKUP(A4842,Obesity!$A$1:$G$7092,2,0),"")</f>
        <v>17.100000000000001</v>
      </c>
      <c r="C4842" t="str">
        <f>_xlfn.IFNA(VLOOKUP(A4842,Obesity!$A$1:$G$7092,3,0),"")</f>
        <v>Underweight</v>
      </c>
      <c r="D4842" t="str">
        <f>_xlfn.IFNA(VLOOKUP(A4842,Obesity!$A$1:$G$7092,4,0),"")</f>
        <v>Male</v>
      </c>
      <c r="E4842" t="str">
        <f>_xlfn.IFNA(VLOOKUP(A4842,Obesity!$A$1:$G$7092,5,0),"")</f>
        <v>35 and below</v>
      </c>
      <c r="F4842" t="str">
        <f>_xlfn.IFNA(VLOOKUP(A4842,Obesity!$A$1:$G$7092,6,0),"")</f>
        <v>above 2,500</v>
      </c>
      <c r="G4842" t="str">
        <f>_xlfn.IFNA(VLOOKUP(A4842,Obesity!$A$1:$G$7092,7,0),"")</f>
        <v>Non-Hispanic Black</v>
      </c>
    </row>
    <row r="4843" spans="1:7" x14ac:dyDescent="0.4">
      <c r="A4843">
        <v>78398</v>
      </c>
      <c r="B4843" t="str">
        <f>_xlfn.IFNA(VLOOKUP(A4843,Obesity!$A$1:$G$7092,2,0),"")</f>
        <v/>
      </c>
      <c r="C4843" t="str">
        <f>_xlfn.IFNA(VLOOKUP(A4843,Obesity!$A$1:$G$7092,3,0),"")</f>
        <v/>
      </c>
      <c r="D4843" t="str">
        <f>_xlfn.IFNA(VLOOKUP(A4843,Obesity!$A$1:$G$7092,4,0),"")</f>
        <v/>
      </c>
      <c r="E4843" t="str">
        <f>_xlfn.IFNA(VLOOKUP(A4843,Obesity!$A$1:$G$7092,5,0),"")</f>
        <v/>
      </c>
      <c r="F4843" t="str">
        <f>_xlfn.IFNA(VLOOKUP(A4843,Obesity!$A$1:$G$7092,6,0),"")</f>
        <v/>
      </c>
      <c r="G4843" t="str">
        <f>_xlfn.IFNA(VLOOKUP(A4843,Obesity!$A$1:$G$7092,7,0),"")</f>
        <v/>
      </c>
    </row>
    <row r="4844" spans="1:7" x14ac:dyDescent="0.4">
      <c r="A4844">
        <v>78399</v>
      </c>
      <c r="B4844">
        <f>_xlfn.IFNA(VLOOKUP(A4844,Obesity!$A$1:$G$7092,2,0),"")</f>
        <v>16.3</v>
      </c>
      <c r="C4844" t="str">
        <f>_xlfn.IFNA(VLOOKUP(A4844,Obesity!$A$1:$G$7092,3,0),"")</f>
        <v>Underweight</v>
      </c>
      <c r="D4844" t="str">
        <f>_xlfn.IFNA(VLOOKUP(A4844,Obesity!$A$1:$G$7092,4,0),"")</f>
        <v>Female</v>
      </c>
      <c r="E4844" t="str">
        <f>_xlfn.IFNA(VLOOKUP(A4844,Obesity!$A$1:$G$7092,5,0),"")</f>
        <v>35 and below</v>
      </c>
      <c r="F4844" t="str">
        <f>_xlfn.IFNA(VLOOKUP(A4844,Obesity!$A$1:$G$7092,6,0),"")</f>
        <v>below 2,000</v>
      </c>
      <c r="G4844" t="str">
        <f>_xlfn.IFNA(VLOOKUP(A4844,Obesity!$A$1:$G$7092,7,0),"")</f>
        <v>Non-Hispanic Asian</v>
      </c>
    </row>
    <row r="4845" spans="1:7" x14ac:dyDescent="0.4">
      <c r="A4845">
        <v>78400</v>
      </c>
      <c r="B4845">
        <f>_xlfn.IFNA(VLOOKUP(A4845,Obesity!$A$1:$G$7092,2,0),"")</f>
        <v>26.1</v>
      </c>
      <c r="C4845" t="str">
        <f>_xlfn.IFNA(VLOOKUP(A4845,Obesity!$A$1:$G$7092,3,0),"")</f>
        <v>Overweight</v>
      </c>
      <c r="D4845" t="str">
        <f>_xlfn.IFNA(VLOOKUP(A4845,Obesity!$A$1:$G$7092,4,0),"")</f>
        <v>Female</v>
      </c>
      <c r="E4845" t="str">
        <f>_xlfn.IFNA(VLOOKUP(A4845,Obesity!$A$1:$G$7092,5,0),"")</f>
        <v>36 and above</v>
      </c>
      <c r="F4845" t="str">
        <f>_xlfn.IFNA(VLOOKUP(A4845,Obesity!$A$1:$G$7092,6,0),"")</f>
        <v>below 2,000</v>
      </c>
      <c r="G4845" t="str">
        <f>_xlfn.IFNA(VLOOKUP(A4845,Obesity!$A$1:$G$7092,7,0),"")</f>
        <v>Non-Hispanic Black</v>
      </c>
    </row>
    <row r="4846" spans="1:7" x14ac:dyDescent="0.4">
      <c r="A4846">
        <v>78401</v>
      </c>
      <c r="B4846">
        <f>_xlfn.IFNA(VLOOKUP(A4846,Obesity!$A$1:$G$7092,2,0),"")</f>
        <v>16.899999999999999</v>
      </c>
      <c r="C4846" t="str">
        <f>_xlfn.IFNA(VLOOKUP(A4846,Obesity!$A$1:$G$7092,3,0),"")</f>
        <v>Underweight</v>
      </c>
      <c r="D4846" t="str">
        <f>_xlfn.IFNA(VLOOKUP(A4846,Obesity!$A$1:$G$7092,4,0),"")</f>
        <v>Male</v>
      </c>
      <c r="E4846" t="str">
        <f>_xlfn.IFNA(VLOOKUP(A4846,Obesity!$A$1:$G$7092,5,0),"")</f>
        <v>35 and below</v>
      </c>
      <c r="F4846" t="str">
        <f>_xlfn.IFNA(VLOOKUP(A4846,Obesity!$A$1:$G$7092,6,0),"")</f>
        <v>below 2,500</v>
      </c>
      <c r="G4846" t="str">
        <f>_xlfn.IFNA(VLOOKUP(A4846,Obesity!$A$1:$G$7092,7,0),"")</f>
        <v>Non-Hispanic Black</v>
      </c>
    </row>
    <row r="4847" spans="1:7" x14ac:dyDescent="0.4">
      <c r="A4847">
        <v>78402</v>
      </c>
      <c r="B4847">
        <f>_xlfn.IFNA(VLOOKUP(A4847,Obesity!$A$1:$G$7092,2,0),"")</f>
        <v>31.6</v>
      </c>
      <c r="C4847" t="str">
        <f>_xlfn.IFNA(VLOOKUP(A4847,Obesity!$A$1:$G$7092,3,0),"")</f>
        <v>Overweight</v>
      </c>
      <c r="D4847" t="str">
        <f>_xlfn.IFNA(VLOOKUP(A4847,Obesity!$A$1:$G$7092,4,0),"")</f>
        <v>Male</v>
      </c>
      <c r="E4847" t="str">
        <f>_xlfn.IFNA(VLOOKUP(A4847,Obesity!$A$1:$G$7092,5,0),"")</f>
        <v>36 and above</v>
      </c>
      <c r="F4847" t="str">
        <f>_xlfn.IFNA(VLOOKUP(A4847,Obesity!$A$1:$G$7092,6,0),"")</f>
        <v>below 2,500</v>
      </c>
      <c r="G4847" t="str">
        <f>_xlfn.IFNA(VLOOKUP(A4847,Obesity!$A$1:$G$7092,7,0),"")</f>
        <v>Non-Hispanic White</v>
      </c>
    </row>
    <row r="4848" spans="1:7" x14ac:dyDescent="0.4">
      <c r="A4848">
        <v>78403</v>
      </c>
      <c r="B4848">
        <f>_xlfn.IFNA(VLOOKUP(A4848,Obesity!$A$1:$G$7092,2,0),"")</f>
        <v>14.4</v>
      </c>
      <c r="C4848" t="str">
        <f>_xlfn.IFNA(VLOOKUP(A4848,Obesity!$A$1:$G$7092,3,0),"")</f>
        <v>Obese</v>
      </c>
      <c r="D4848" t="str">
        <f>_xlfn.IFNA(VLOOKUP(A4848,Obesity!$A$1:$G$7092,4,0),"")</f>
        <v>Female</v>
      </c>
      <c r="E4848" t="str">
        <f>_xlfn.IFNA(VLOOKUP(A4848,Obesity!$A$1:$G$7092,5,0),"")</f>
        <v>36 and above</v>
      </c>
      <c r="F4848" t="str">
        <f>_xlfn.IFNA(VLOOKUP(A4848,Obesity!$A$1:$G$7092,6,0),"")</f>
        <v>below 2,000</v>
      </c>
      <c r="G4848" t="str">
        <f>_xlfn.IFNA(VLOOKUP(A4848,Obesity!$A$1:$G$7092,7,0),"")</f>
        <v>Non-Hispanic White</v>
      </c>
    </row>
    <row r="4849" spans="1:7" x14ac:dyDescent="0.4">
      <c r="A4849">
        <v>78404</v>
      </c>
      <c r="B4849" t="str">
        <f>_xlfn.IFNA(VLOOKUP(A4849,Obesity!$A$1:$G$7092,2,0),"")</f>
        <v/>
      </c>
      <c r="C4849" t="str">
        <f>_xlfn.IFNA(VLOOKUP(A4849,Obesity!$A$1:$G$7092,3,0),"")</f>
        <v/>
      </c>
      <c r="D4849" t="str">
        <f>_xlfn.IFNA(VLOOKUP(A4849,Obesity!$A$1:$G$7092,4,0),"")</f>
        <v/>
      </c>
      <c r="E4849" t="str">
        <f>_xlfn.IFNA(VLOOKUP(A4849,Obesity!$A$1:$G$7092,5,0),"")</f>
        <v/>
      </c>
      <c r="F4849" t="str">
        <f>_xlfn.IFNA(VLOOKUP(A4849,Obesity!$A$1:$G$7092,6,0),"")</f>
        <v/>
      </c>
      <c r="G4849" t="str">
        <f>_xlfn.IFNA(VLOOKUP(A4849,Obesity!$A$1:$G$7092,7,0),"")</f>
        <v/>
      </c>
    </row>
    <row r="4850" spans="1:7" x14ac:dyDescent="0.4">
      <c r="A4850">
        <v>78405</v>
      </c>
      <c r="B4850" t="str">
        <f>_xlfn.IFNA(VLOOKUP(A4850,Obesity!$A$1:$G$7092,2,0),"")</f>
        <v/>
      </c>
      <c r="C4850" t="str">
        <f>_xlfn.IFNA(VLOOKUP(A4850,Obesity!$A$1:$G$7092,3,0),"")</f>
        <v/>
      </c>
      <c r="D4850" t="str">
        <f>_xlfn.IFNA(VLOOKUP(A4850,Obesity!$A$1:$G$7092,4,0),"")</f>
        <v/>
      </c>
      <c r="E4850" t="str">
        <f>_xlfn.IFNA(VLOOKUP(A4850,Obesity!$A$1:$G$7092,5,0),"")</f>
        <v/>
      </c>
      <c r="F4850" t="str">
        <f>_xlfn.IFNA(VLOOKUP(A4850,Obesity!$A$1:$G$7092,6,0),"")</f>
        <v/>
      </c>
      <c r="G4850" t="str">
        <f>_xlfn.IFNA(VLOOKUP(A4850,Obesity!$A$1:$G$7092,7,0),"")</f>
        <v/>
      </c>
    </row>
    <row r="4851" spans="1:7" x14ac:dyDescent="0.4">
      <c r="A4851">
        <v>78406</v>
      </c>
      <c r="B4851" t="str">
        <f>_xlfn.IFNA(VLOOKUP(A4851,Obesity!$A$1:$G$7092,2,0),"")</f>
        <v/>
      </c>
      <c r="C4851" t="str">
        <f>_xlfn.IFNA(VLOOKUP(A4851,Obesity!$A$1:$G$7092,3,0),"")</f>
        <v/>
      </c>
      <c r="D4851" t="str">
        <f>_xlfn.IFNA(VLOOKUP(A4851,Obesity!$A$1:$G$7092,4,0),"")</f>
        <v/>
      </c>
      <c r="E4851" t="str">
        <f>_xlfn.IFNA(VLOOKUP(A4851,Obesity!$A$1:$G$7092,5,0),"")</f>
        <v/>
      </c>
      <c r="F4851" t="str">
        <f>_xlfn.IFNA(VLOOKUP(A4851,Obesity!$A$1:$G$7092,6,0),"")</f>
        <v/>
      </c>
      <c r="G4851" t="str">
        <f>_xlfn.IFNA(VLOOKUP(A4851,Obesity!$A$1:$G$7092,7,0),"")</f>
        <v/>
      </c>
    </row>
    <row r="4852" spans="1:7" x14ac:dyDescent="0.4">
      <c r="A4852">
        <v>78407</v>
      </c>
      <c r="B4852">
        <f>_xlfn.IFNA(VLOOKUP(A4852,Obesity!$A$1:$G$7092,2,0),"")</f>
        <v>31.2</v>
      </c>
      <c r="C4852" t="str">
        <f>_xlfn.IFNA(VLOOKUP(A4852,Obesity!$A$1:$G$7092,3,0),"")</f>
        <v>Underweight</v>
      </c>
      <c r="D4852" t="str">
        <f>_xlfn.IFNA(VLOOKUP(A4852,Obesity!$A$1:$G$7092,4,0),"")</f>
        <v>Female</v>
      </c>
      <c r="E4852" t="str">
        <f>_xlfn.IFNA(VLOOKUP(A4852,Obesity!$A$1:$G$7092,5,0),"")</f>
        <v>35 and below</v>
      </c>
      <c r="F4852" t="str">
        <f>_xlfn.IFNA(VLOOKUP(A4852,Obesity!$A$1:$G$7092,6,0),"")</f>
        <v>above 2,000</v>
      </c>
      <c r="G4852" t="str">
        <f>_xlfn.IFNA(VLOOKUP(A4852,Obesity!$A$1:$G$7092,7,0),"")</f>
        <v>Mexican American</v>
      </c>
    </row>
    <row r="4853" spans="1:7" x14ac:dyDescent="0.4">
      <c r="A4853">
        <v>78408</v>
      </c>
      <c r="B4853">
        <f>_xlfn.IFNA(VLOOKUP(A4853,Obesity!$A$1:$G$7092,2,0),"")</f>
        <v>24.5</v>
      </c>
      <c r="C4853" t="str">
        <f>_xlfn.IFNA(VLOOKUP(A4853,Obesity!$A$1:$G$7092,3,0),"")</f>
        <v>Underweight</v>
      </c>
      <c r="D4853" t="str">
        <f>_xlfn.IFNA(VLOOKUP(A4853,Obesity!$A$1:$G$7092,4,0),"")</f>
        <v>Male</v>
      </c>
      <c r="E4853" t="str">
        <f>_xlfn.IFNA(VLOOKUP(A4853,Obesity!$A$1:$G$7092,5,0),"")</f>
        <v>35 and below</v>
      </c>
      <c r="F4853" t="str">
        <f>_xlfn.IFNA(VLOOKUP(A4853,Obesity!$A$1:$G$7092,6,0),"")</f>
        <v>below 2,500</v>
      </c>
      <c r="G4853" t="str">
        <f>_xlfn.IFNA(VLOOKUP(A4853,Obesity!$A$1:$G$7092,7,0),"")</f>
        <v>Non-Hispanic White</v>
      </c>
    </row>
    <row r="4854" spans="1:7" x14ac:dyDescent="0.4">
      <c r="A4854">
        <v>78409</v>
      </c>
      <c r="B4854" t="str">
        <f>_xlfn.IFNA(VLOOKUP(A4854,Obesity!$A$1:$G$7092,2,0),"")</f>
        <v/>
      </c>
      <c r="C4854" t="str">
        <f>_xlfn.IFNA(VLOOKUP(A4854,Obesity!$A$1:$G$7092,3,0),"")</f>
        <v/>
      </c>
      <c r="D4854" t="str">
        <f>_xlfn.IFNA(VLOOKUP(A4854,Obesity!$A$1:$G$7092,4,0),"")</f>
        <v/>
      </c>
      <c r="E4854" t="str">
        <f>_xlfn.IFNA(VLOOKUP(A4854,Obesity!$A$1:$G$7092,5,0),"")</f>
        <v/>
      </c>
      <c r="F4854" t="str">
        <f>_xlfn.IFNA(VLOOKUP(A4854,Obesity!$A$1:$G$7092,6,0),"")</f>
        <v/>
      </c>
      <c r="G4854" t="str">
        <f>_xlfn.IFNA(VLOOKUP(A4854,Obesity!$A$1:$G$7092,7,0),"")</f>
        <v/>
      </c>
    </row>
    <row r="4855" spans="1:7" x14ac:dyDescent="0.4">
      <c r="A4855">
        <v>78410</v>
      </c>
      <c r="B4855">
        <f>_xlfn.IFNA(VLOOKUP(A4855,Obesity!$A$1:$G$7092,2,0),"")</f>
        <v>32.200000000000003</v>
      </c>
      <c r="C4855" t="str">
        <f>_xlfn.IFNA(VLOOKUP(A4855,Obesity!$A$1:$G$7092,3,0),"")</f>
        <v>Obese</v>
      </c>
      <c r="D4855" t="str">
        <f>_xlfn.IFNA(VLOOKUP(A4855,Obesity!$A$1:$G$7092,4,0),"")</f>
        <v>Female</v>
      </c>
      <c r="E4855" t="str">
        <f>_xlfn.IFNA(VLOOKUP(A4855,Obesity!$A$1:$G$7092,5,0),"")</f>
        <v>36 and above</v>
      </c>
      <c r="F4855" t="str">
        <f>_xlfn.IFNA(VLOOKUP(A4855,Obesity!$A$1:$G$7092,6,0),"")</f>
        <v>above 2,000</v>
      </c>
      <c r="G4855" t="str">
        <f>_xlfn.IFNA(VLOOKUP(A4855,Obesity!$A$1:$G$7092,7,0),"")</f>
        <v>Other Hispanic</v>
      </c>
    </row>
    <row r="4856" spans="1:7" x14ac:dyDescent="0.4">
      <c r="A4856">
        <v>78411</v>
      </c>
      <c r="B4856" t="str">
        <f>_xlfn.IFNA(VLOOKUP(A4856,Obesity!$A$1:$G$7092,2,0),"")</f>
        <v/>
      </c>
      <c r="C4856" t="str">
        <f>_xlfn.IFNA(VLOOKUP(A4856,Obesity!$A$1:$G$7092,3,0),"")</f>
        <v/>
      </c>
      <c r="D4856" t="str">
        <f>_xlfn.IFNA(VLOOKUP(A4856,Obesity!$A$1:$G$7092,4,0),"")</f>
        <v/>
      </c>
      <c r="E4856" t="str">
        <f>_xlfn.IFNA(VLOOKUP(A4856,Obesity!$A$1:$G$7092,5,0),"")</f>
        <v/>
      </c>
      <c r="F4856" t="str">
        <f>_xlfn.IFNA(VLOOKUP(A4856,Obesity!$A$1:$G$7092,6,0),"")</f>
        <v/>
      </c>
      <c r="G4856" t="str">
        <f>_xlfn.IFNA(VLOOKUP(A4856,Obesity!$A$1:$G$7092,7,0),"")</f>
        <v/>
      </c>
    </row>
    <row r="4857" spans="1:7" x14ac:dyDescent="0.4">
      <c r="A4857">
        <v>78412</v>
      </c>
      <c r="B4857">
        <f>_xlfn.IFNA(VLOOKUP(A4857,Obesity!$A$1:$G$7092,2,0),"")</f>
        <v>17.100000000000001</v>
      </c>
      <c r="C4857" t="str">
        <f>_xlfn.IFNA(VLOOKUP(A4857,Obesity!$A$1:$G$7092,3,0),"")</f>
        <v>Underweight</v>
      </c>
      <c r="D4857" t="str">
        <f>_xlfn.IFNA(VLOOKUP(A4857,Obesity!$A$1:$G$7092,4,0),"")</f>
        <v>Male</v>
      </c>
      <c r="E4857" t="str">
        <f>_xlfn.IFNA(VLOOKUP(A4857,Obesity!$A$1:$G$7092,5,0),"")</f>
        <v>35 and below</v>
      </c>
      <c r="F4857" t="str">
        <f>_xlfn.IFNA(VLOOKUP(A4857,Obesity!$A$1:$G$7092,6,0),"")</f>
        <v>below 2,500</v>
      </c>
      <c r="G4857" t="str">
        <f>_xlfn.IFNA(VLOOKUP(A4857,Obesity!$A$1:$G$7092,7,0),"")</f>
        <v>Non-Hispanic Asian</v>
      </c>
    </row>
    <row r="4858" spans="1:7" x14ac:dyDescent="0.4">
      <c r="A4858">
        <v>78413</v>
      </c>
      <c r="B4858">
        <f>_xlfn.IFNA(VLOOKUP(A4858,Obesity!$A$1:$G$7092,2,0),"")</f>
        <v>29.8</v>
      </c>
      <c r="C4858" t="str">
        <f>_xlfn.IFNA(VLOOKUP(A4858,Obesity!$A$1:$G$7092,3,0),"")</f>
        <v>Underweight</v>
      </c>
      <c r="D4858" t="str">
        <f>_xlfn.IFNA(VLOOKUP(A4858,Obesity!$A$1:$G$7092,4,0),"")</f>
        <v>Male</v>
      </c>
      <c r="E4858" t="str">
        <f>_xlfn.IFNA(VLOOKUP(A4858,Obesity!$A$1:$G$7092,5,0),"")</f>
        <v>35 and below</v>
      </c>
      <c r="F4858" t="str">
        <f>_xlfn.IFNA(VLOOKUP(A4858,Obesity!$A$1:$G$7092,6,0),"")</f>
        <v>below 2,500</v>
      </c>
      <c r="G4858" t="str">
        <f>_xlfn.IFNA(VLOOKUP(A4858,Obesity!$A$1:$G$7092,7,0),"")</f>
        <v>Non-Hispanic White</v>
      </c>
    </row>
    <row r="4859" spans="1:7" x14ac:dyDescent="0.4">
      <c r="A4859">
        <v>78414</v>
      </c>
      <c r="B4859" t="str">
        <f>_xlfn.IFNA(VLOOKUP(A4859,Obesity!$A$1:$G$7092,2,0),"")</f>
        <v/>
      </c>
      <c r="C4859" t="str">
        <f>_xlfn.IFNA(VLOOKUP(A4859,Obesity!$A$1:$G$7092,3,0),"")</f>
        <v/>
      </c>
      <c r="D4859" t="str">
        <f>_xlfn.IFNA(VLOOKUP(A4859,Obesity!$A$1:$G$7092,4,0),"")</f>
        <v/>
      </c>
      <c r="E4859" t="str">
        <f>_xlfn.IFNA(VLOOKUP(A4859,Obesity!$A$1:$G$7092,5,0),"")</f>
        <v/>
      </c>
      <c r="F4859" t="str">
        <f>_xlfn.IFNA(VLOOKUP(A4859,Obesity!$A$1:$G$7092,6,0),"")</f>
        <v/>
      </c>
      <c r="G4859" t="str">
        <f>_xlfn.IFNA(VLOOKUP(A4859,Obesity!$A$1:$G$7092,7,0),"")</f>
        <v/>
      </c>
    </row>
    <row r="4860" spans="1:7" x14ac:dyDescent="0.4">
      <c r="A4860">
        <v>78415</v>
      </c>
      <c r="B4860" t="str">
        <f>_xlfn.IFNA(VLOOKUP(A4860,Obesity!$A$1:$G$7092,2,0),"")</f>
        <v/>
      </c>
      <c r="C4860" t="str">
        <f>_xlfn.IFNA(VLOOKUP(A4860,Obesity!$A$1:$G$7092,3,0),"")</f>
        <v/>
      </c>
      <c r="D4860" t="str">
        <f>_xlfn.IFNA(VLOOKUP(A4860,Obesity!$A$1:$G$7092,4,0),"")</f>
        <v/>
      </c>
      <c r="E4860" t="str">
        <f>_xlfn.IFNA(VLOOKUP(A4860,Obesity!$A$1:$G$7092,5,0),"")</f>
        <v/>
      </c>
      <c r="F4860" t="str">
        <f>_xlfn.IFNA(VLOOKUP(A4860,Obesity!$A$1:$G$7092,6,0),"")</f>
        <v/>
      </c>
      <c r="G4860" t="str">
        <f>_xlfn.IFNA(VLOOKUP(A4860,Obesity!$A$1:$G$7092,7,0),"")</f>
        <v/>
      </c>
    </row>
    <row r="4861" spans="1:7" x14ac:dyDescent="0.4">
      <c r="A4861">
        <v>78416</v>
      </c>
      <c r="B4861" t="str">
        <f>_xlfn.IFNA(VLOOKUP(A4861,Obesity!$A$1:$G$7092,2,0),"")</f>
        <v/>
      </c>
      <c r="C4861" t="str">
        <f>_xlfn.IFNA(VLOOKUP(A4861,Obesity!$A$1:$G$7092,3,0),"")</f>
        <v/>
      </c>
      <c r="D4861" t="str">
        <f>_xlfn.IFNA(VLOOKUP(A4861,Obesity!$A$1:$G$7092,4,0),"")</f>
        <v/>
      </c>
      <c r="E4861" t="str">
        <f>_xlfn.IFNA(VLOOKUP(A4861,Obesity!$A$1:$G$7092,5,0),"")</f>
        <v/>
      </c>
      <c r="F4861" t="str">
        <f>_xlfn.IFNA(VLOOKUP(A4861,Obesity!$A$1:$G$7092,6,0),"")</f>
        <v/>
      </c>
      <c r="G4861" t="str">
        <f>_xlfn.IFNA(VLOOKUP(A4861,Obesity!$A$1:$G$7092,7,0),"")</f>
        <v/>
      </c>
    </row>
    <row r="4862" spans="1:7" x14ac:dyDescent="0.4">
      <c r="A4862">
        <v>78417</v>
      </c>
      <c r="B4862" t="str">
        <f>_xlfn.IFNA(VLOOKUP(A4862,Obesity!$A$1:$G$7092,2,0),"")</f>
        <v/>
      </c>
      <c r="C4862" t="str">
        <f>_xlfn.IFNA(VLOOKUP(A4862,Obesity!$A$1:$G$7092,3,0),"")</f>
        <v/>
      </c>
      <c r="D4862" t="str">
        <f>_xlfn.IFNA(VLOOKUP(A4862,Obesity!$A$1:$G$7092,4,0),"")</f>
        <v/>
      </c>
      <c r="E4862" t="str">
        <f>_xlfn.IFNA(VLOOKUP(A4862,Obesity!$A$1:$G$7092,5,0),"")</f>
        <v/>
      </c>
      <c r="F4862" t="str">
        <f>_xlfn.IFNA(VLOOKUP(A4862,Obesity!$A$1:$G$7092,6,0),"")</f>
        <v/>
      </c>
      <c r="G4862" t="str">
        <f>_xlfn.IFNA(VLOOKUP(A4862,Obesity!$A$1:$G$7092,7,0),"")</f>
        <v/>
      </c>
    </row>
    <row r="4863" spans="1:7" x14ac:dyDescent="0.4">
      <c r="A4863">
        <v>78418</v>
      </c>
      <c r="B4863">
        <f>_xlfn.IFNA(VLOOKUP(A4863,Obesity!$A$1:$G$7092,2,0),"")</f>
        <v>19.8</v>
      </c>
      <c r="C4863" t="str">
        <f>_xlfn.IFNA(VLOOKUP(A4863,Obesity!$A$1:$G$7092,3,0),"")</f>
        <v>Obese</v>
      </c>
      <c r="D4863" t="str">
        <f>_xlfn.IFNA(VLOOKUP(A4863,Obesity!$A$1:$G$7092,4,0),"")</f>
        <v>Female</v>
      </c>
      <c r="E4863" t="str">
        <f>_xlfn.IFNA(VLOOKUP(A4863,Obesity!$A$1:$G$7092,5,0),"")</f>
        <v>36 and above</v>
      </c>
      <c r="F4863" t="str">
        <f>_xlfn.IFNA(VLOOKUP(A4863,Obesity!$A$1:$G$7092,6,0),"")</f>
        <v>below 2,000</v>
      </c>
      <c r="G4863" t="str">
        <f>_xlfn.IFNA(VLOOKUP(A4863,Obesity!$A$1:$G$7092,7,0),"")</f>
        <v>Mexican American</v>
      </c>
    </row>
    <row r="4864" spans="1:7" x14ac:dyDescent="0.4">
      <c r="A4864">
        <v>78419</v>
      </c>
      <c r="B4864">
        <f>_xlfn.IFNA(VLOOKUP(A4864,Obesity!$A$1:$G$7092,2,0),"")</f>
        <v>27.2</v>
      </c>
      <c r="C4864" t="str">
        <f>_xlfn.IFNA(VLOOKUP(A4864,Obesity!$A$1:$G$7092,3,0),"")</f>
        <v>Obese</v>
      </c>
      <c r="D4864" t="str">
        <f>_xlfn.IFNA(VLOOKUP(A4864,Obesity!$A$1:$G$7092,4,0),"")</f>
        <v>Female</v>
      </c>
      <c r="E4864" t="str">
        <f>_xlfn.IFNA(VLOOKUP(A4864,Obesity!$A$1:$G$7092,5,0),"")</f>
        <v>35 and below</v>
      </c>
      <c r="F4864" t="str">
        <f>_xlfn.IFNA(VLOOKUP(A4864,Obesity!$A$1:$G$7092,6,0),"")</f>
        <v>above 2,000</v>
      </c>
      <c r="G4864" t="str">
        <f>_xlfn.IFNA(VLOOKUP(A4864,Obesity!$A$1:$G$7092,7,0),"")</f>
        <v>Mexican American</v>
      </c>
    </row>
    <row r="4865" spans="1:7" x14ac:dyDescent="0.4">
      <c r="A4865">
        <v>78420</v>
      </c>
      <c r="B4865">
        <f>_xlfn.IFNA(VLOOKUP(A4865,Obesity!$A$1:$G$7092,2,0),"")</f>
        <v>34</v>
      </c>
      <c r="C4865" t="str">
        <f>_xlfn.IFNA(VLOOKUP(A4865,Obesity!$A$1:$G$7092,3,0),"")</f>
        <v>Obese</v>
      </c>
      <c r="D4865" t="str">
        <f>_xlfn.IFNA(VLOOKUP(A4865,Obesity!$A$1:$G$7092,4,0),"")</f>
        <v>Male</v>
      </c>
      <c r="E4865" t="str">
        <f>_xlfn.IFNA(VLOOKUP(A4865,Obesity!$A$1:$G$7092,5,0),"")</f>
        <v>36 and above</v>
      </c>
      <c r="F4865" t="str">
        <f>_xlfn.IFNA(VLOOKUP(A4865,Obesity!$A$1:$G$7092,6,0),"")</f>
        <v>below 2,500</v>
      </c>
      <c r="G4865" t="str">
        <f>_xlfn.IFNA(VLOOKUP(A4865,Obesity!$A$1:$G$7092,7,0),"")</f>
        <v>Other Race - Including Multi-Racial</v>
      </c>
    </row>
    <row r="4866" spans="1:7" x14ac:dyDescent="0.4">
      <c r="A4866">
        <v>78421</v>
      </c>
      <c r="B4866">
        <f>_xlfn.IFNA(VLOOKUP(A4866,Obesity!$A$1:$G$7092,2,0),"")</f>
        <v>20.3</v>
      </c>
      <c r="C4866" t="str">
        <f>_xlfn.IFNA(VLOOKUP(A4866,Obesity!$A$1:$G$7092,3,0),"")</f>
        <v>Normal weight</v>
      </c>
      <c r="D4866" t="str">
        <f>_xlfn.IFNA(VLOOKUP(A4866,Obesity!$A$1:$G$7092,4,0),"")</f>
        <v>Male</v>
      </c>
      <c r="E4866" t="str">
        <f>_xlfn.IFNA(VLOOKUP(A4866,Obesity!$A$1:$G$7092,5,0),"")</f>
        <v>35 and below</v>
      </c>
      <c r="F4866" t="str">
        <f>_xlfn.IFNA(VLOOKUP(A4866,Obesity!$A$1:$G$7092,6,0),"")</f>
        <v>below 2,500</v>
      </c>
      <c r="G4866" t="str">
        <f>_xlfn.IFNA(VLOOKUP(A4866,Obesity!$A$1:$G$7092,7,0),"")</f>
        <v>Mexican American</v>
      </c>
    </row>
    <row r="4867" spans="1:7" x14ac:dyDescent="0.4">
      <c r="A4867">
        <v>78422</v>
      </c>
      <c r="B4867" t="str">
        <f>_xlfn.IFNA(VLOOKUP(A4867,Obesity!$A$1:$G$7092,2,0),"")</f>
        <v/>
      </c>
      <c r="C4867" t="str">
        <f>_xlfn.IFNA(VLOOKUP(A4867,Obesity!$A$1:$G$7092,3,0),"")</f>
        <v/>
      </c>
      <c r="D4867" t="str">
        <f>_xlfn.IFNA(VLOOKUP(A4867,Obesity!$A$1:$G$7092,4,0),"")</f>
        <v/>
      </c>
      <c r="E4867" t="str">
        <f>_xlfn.IFNA(VLOOKUP(A4867,Obesity!$A$1:$G$7092,5,0),"")</f>
        <v/>
      </c>
      <c r="F4867" t="str">
        <f>_xlfn.IFNA(VLOOKUP(A4867,Obesity!$A$1:$G$7092,6,0),"")</f>
        <v/>
      </c>
      <c r="G4867" t="str">
        <f>_xlfn.IFNA(VLOOKUP(A4867,Obesity!$A$1:$G$7092,7,0),"")</f>
        <v/>
      </c>
    </row>
    <row r="4868" spans="1:7" x14ac:dyDescent="0.4">
      <c r="A4868">
        <v>78423</v>
      </c>
      <c r="B4868">
        <f>_xlfn.IFNA(VLOOKUP(A4868,Obesity!$A$1:$G$7092,2,0),"")</f>
        <v>28.2</v>
      </c>
      <c r="C4868" t="str">
        <f>_xlfn.IFNA(VLOOKUP(A4868,Obesity!$A$1:$G$7092,3,0),"")</f>
        <v>Overweight</v>
      </c>
      <c r="D4868" t="str">
        <f>_xlfn.IFNA(VLOOKUP(A4868,Obesity!$A$1:$G$7092,4,0),"")</f>
        <v>Female</v>
      </c>
      <c r="E4868" t="str">
        <f>_xlfn.IFNA(VLOOKUP(A4868,Obesity!$A$1:$G$7092,5,0),"")</f>
        <v>36 and above</v>
      </c>
      <c r="F4868" t="str">
        <f>_xlfn.IFNA(VLOOKUP(A4868,Obesity!$A$1:$G$7092,6,0),"")</f>
        <v>above 2,000</v>
      </c>
      <c r="G4868" t="str">
        <f>_xlfn.IFNA(VLOOKUP(A4868,Obesity!$A$1:$G$7092,7,0),"")</f>
        <v>Mexican American</v>
      </c>
    </row>
    <row r="4869" spans="1:7" x14ac:dyDescent="0.4">
      <c r="A4869">
        <v>78424</v>
      </c>
      <c r="B4869" t="str">
        <f>_xlfn.IFNA(VLOOKUP(A4869,Obesity!$A$1:$G$7092,2,0),"")</f>
        <v/>
      </c>
      <c r="C4869" t="str">
        <f>_xlfn.IFNA(VLOOKUP(A4869,Obesity!$A$1:$G$7092,3,0),"")</f>
        <v/>
      </c>
      <c r="D4869" t="str">
        <f>_xlfn.IFNA(VLOOKUP(A4869,Obesity!$A$1:$G$7092,4,0),"")</f>
        <v/>
      </c>
      <c r="E4869" t="str">
        <f>_xlfn.IFNA(VLOOKUP(A4869,Obesity!$A$1:$G$7092,5,0),"")</f>
        <v/>
      </c>
      <c r="F4869" t="str">
        <f>_xlfn.IFNA(VLOOKUP(A4869,Obesity!$A$1:$G$7092,6,0),"")</f>
        <v/>
      </c>
      <c r="G4869" t="str">
        <f>_xlfn.IFNA(VLOOKUP(A4869,Obesity!$A$1:$G$7092,7,0),"")</f>
        <v/>
      </c>
    </row>
    <row r="4870" spans="1:7" x14ac:dyDescent="0.4">
      <c r="A4870">
        <v>78425</v>
      </c>
      <c r="B4870">
        <f>_xlfn.IFNA(VLOOKUP(A4870,Obesity!$A$1:$G$7092,2,0),"")</f>
        <v>38.1</v>
      </c>
      <c r="C4870" t="str">
        <f>_xlfn.IFNA(VLOOKUP(A4870,Obesity!$A$1:$G$7092,3,0),"")</f>
        <v>Underweight</v>
      </c>
      <c r="D4870" t="str">
        <f>_xlfn.IFNA(VLOOKUP(A4870,Obesity!$A$1:$G$7092,4,0),"")</f>
        <v>Male</v>
      </c>
      <c r="E4870" t="str">
        <f>_xlfn.IFNA(VLOOKUP(A4870,Obesity!$A$1:$G$7092,5,0),"")</f>
        <v>35 and below</v>
      </c>
      <c r="F4870" t="str">
        <f>_xlfn.IFNA(VLOOKUP(A4870,Obesity!$A$1:$G$7092,6,0),"")</f>
        <v>below 2,500</v>
      </c>
      <c r="G4870" t="str">
        <f>_xlfn.IFNA(VLOOKUP(A4870,Obesity!$A$1:$G$7092,7,0),"")</f>
        <v>Non-Hispanic White</v>
      </c>
    </row>
    <row r="4871" spans="1:7" x14ac:dyDescent="0.4">
      <c r="A4871">
        <v>78426</v>
      </c>
      <c r="B4871" t="str">
        <f>_xlfn.IFNA(VLOOKUP(A4871,Obesity!$A$1:$G$7092,2,0),"")</f>
        <v/>
      </c>
      <c r="C4871" t="str">
        <f>_xlfn.IFNA(VLOOKUP(A4871,Obesity!$A$1:$G$7092,3,0),"")</f>
        <v/>
      </c>
      <c r="D4871" t="str">
        <f>_xlfn.IFNA(VLOOKUP(A4871,Obesity!$A$1:$G$7092,4,0),"")</f>
        <v/>
      </c>
      <c r="E4871" t="str">
        <f>_xlfn.IFNA(VLOOKUP(A4871,Obesity!$A$1:$G$7092,5,0),"")</f>
        <v/>
      </c>
      <c r="F4871" t="str">
        <f>_xlfn.IFNA(VLOOKUP(A4871,Obesity!$A$1:$G$7092,6,0),"")</f>
        <v/>
      </c>
      <c r="G4871" t="str">
        <f>_xlfn.IFNA(VLOOKUP(A4871,Obesity!$A$1:$G$7092,7,0),"")</f>
        <v/>
      </c>
    </row>
    <row r="4872" spans="1:7" x14ac:dyDescent="0.4">
      <c r="A4872">
        <v>78427</v>
      </c>
      <c r="B4872">
        <f>_xlfn.IFNA(VLOOKUP(A4872,Obesity!$A$1:$G$7092,2,0),"")</f>
        <v>23.5</v>
      </c>
      <c r="C4872" t="str">
        <f>_xlfn.IFNA(VLOOKUP(A4872,Obesity!$A$1:$G$7092,3,0),"")</f>
        <v>Overweight</v>
      </c>
      <c r="D4872" t="str">
        <f>_xlfn.IFNA(VLOOKUP(A4872,Obesity!$A$1:$G$7092,4,0),"")</f>
        <v>Female</v>
      </c>
      <c r="E4872" t="str">
        <f>_xlfn.IFNA(VLOOKUP(A4872,Obesity!$A$1:$G$7092,5,0),"")</f>
        <v>35 and below</v>
      </c>
      <c r="F4872" t="str">
        <f>_xlfn.IFNA(VLOOKUP(A4872,Obesity!$A$1:$G$7092,6,0),"")</f>
        <v>above 2,000</v>
      </c>
      <c r="G4872" t="str">
        <f>_xlfn.IFNA(VLOOKUP(A4872,Obesity!$A$1:$G$7092,7,0),"")</f>
        <v>Non-Hispanic Black</v>
      </c>
    </row>
    <row r="4873" spans="1:7" x14ac:dyDescent="0.4">
      <c r="A4873">
        <v>78428</v>
      </c>
      <c r="B4873">
        <f>_xlfn.IFNA(VLOOKUP(A4873,Obesity!$A$1:$G$7092,2,0),"")</f>
        <v>18.899999999999999</v>
      </c>
      <c r="C4873" t="str">
        <f>_xlfn.IFNA(VLOOKUP(A4873,Obesity!$A$1:$G$7092,3,0),"")</f>
        <v>Overweight</v>
      </c>
      <c r="D4873" t="str">
        <f>_xlfn.IFNA(VLOOKUP(A4873,Obesity!$A$1:$G$7092,4,0),"")</f>
        <v>Female</v>
      </c>
      <c r="E4873" t="str">
        <f>_xlfn.IFNA(VLOOKUP(A4873,Obesity!$A$1:$G$7092,5,0),"")</f>
        <v>36 and above</v>
      </c>
      <c r="F4873" t="str">
        <f>_xlfn.IFNA(VLOOKUP(A4873,Obesity!$A$1:$G$7092,6,0),"")</f>
        <v>below 2,000</v>
      </c>
      <c r="G4873" t="str">
        <f>_xlfn.IFNA(VLOOKUP(A4873,Obesity!$A$1:$G$7092,7,0),"")</f>
        <v>Non-Hispanic White</v>
      </c>
    </row>
    <row r="4874" spans="1:7" x14ac:dyDescent="0.4">
      <c r="A4874">
        <v>78429</v>
      </c>
      <c r="B4874" t="str">
        <f>_xlfn.IFNA(VLOOKUP(A4874,Obesity!$A$1:$G$7092,2,0),"")</f>
        <v/>
      </c>
      <c r="C4874" t="str">
        <f>_xlfn.IFNA(VLOOKUP(A4874,Obesity!$A$1:$G$7092,3,0),"")</f>
        <v/>
      </c>
      <c r="D4874" t="str">
        <f>_xlfn.IFNA(VLOOKUP(A4874,Obesity!$A$1:$G$7092,4,0),"")</f>
        <v/>
      </c>
      <c r="E4874" t="str">
        <f>_xlfn.IFNA(VLOOKUP(A4874,Obesity!$A$1:$G$7092,5,0),"")</f>
        <v/>
      </c>
      <c r="F4874" t="str">
        <f>_xlfn.IFNA(VLOOKUP(A4874,Obesity!$A$1:$G$7092,6,0),"")</f>
        <v/>
      </c>
      <c r="G4874" t="str">
        <f>_xlfn.IFNA(VLOOKUP(A4874,Obesity!$A$1:$G$7092,7,0),"")</f>
        <v/>
      </c>
    </row>
    <row r="4875" spans="1:7" x14ac:dyDescent="0.4">
      <c r="A4875">
        <v>78430</v>
      </c>
      <c r="B4875" t="str">
        <f>_xlfn.IFNA(VLOOKUP(A4875,Obesity!$A$1:$G$7092,2,0),"")</f>
        <v/>
      </c>
      <c r="C4875" t="str">
        <f>_xlfn.IFNA(VLOOKUP(A4875,Obesity!$A$1:$G$7092,3,0),"")</f>
        <v/>
      </c>
      <c r="D4875" t="str">
        <f>_xlfn.IFNA(VLOOKUP(A4875,Obesity!$A$1:$G$7092,4,0),"")</f>
        <v/>
      </c>
      <c r="E4875" t="str">
        <f>_xlfn.IFNA(VLOOKUP(A4875,Obesity!$A$1:$G$7092,5,0),"")</f>
        <v/>
      </c>
      <c r="F4875" t="str">
        <f>_xlfn.IFNA(VLOOKUP(A4875,Obesity!$A$1:$G$7092,6,0),"")</f>
        <v/>
      </c>
      <c r="G4875" t="str">
        <f>_xlfn.IFNA(VLOOKUP(A4875,Obesity!$A$1:$G$7092,7,0),"")</f>
        <v/>
      </c>
    </row>
    <row r="4876" spans="1:7" x14ac:dyDescent="0.4">
      <c r="A4876">
        <v>78431</v>
      </c>
      <c r="B4876">
        <f>_xlfn.IFNA(VLOOKUP(A4876,Obesity!$A$1:$G$7092,2,0),"")</f>
        <v>19.399999999999999</v>
      </c>
      <c r="C4876" t="str">
        <f>_xlfn.IFNA(VLOOKUP(A4876,Obesity!$A$1:$G$7092,3,0),"")</f>
        <v>Normal weight</v>
      </c>
      <c r="D4876" t="str">
        <f>_xlfn.IFNA(VLOOKUP(A4876,Obesity!$A$1:$G$7092,4,0),"")</f>
        <v>Female</v>
      </c>
      <c r="E4876" t="str">
        <f>_xlfn.IFNA(VLOOKUP(A4876,Obesity!$A$1:$G$7092,5,0),"")</f>
        <v>36 and above</v>
      </c>
      <c r="F4876" t="str">
        <f>_xlfn.IFNA(VLOOKUP(A4876,Obesity!$A$1:$G$7092,6,0),"")</f>
        <v>above 2,000</v>
      </c>
      <c r="G4876" t="str">
        <f>_xlfn.IFNA(VLOOKUP(A4876,Obesity!$A$1:$G$7092,7,0),"")</f>
        <v>Non-Hispanic White</v>
      </c>
    </row>
    <row r="4877" spans="1:7" x14ac:dyDescent="0.4">
      <c r="A4877">
        <v>78432</v>
      </c>
      <c r="B4877">
        <f>_xlfn.IFNA(VLOOKUP(A4877,Obesity!$A$1:$G$7092,2,0),"")</f>
        <v>14</v>
      </c>
      <c r="C4877" t="str">
        <f>_xlfn.IFNA(VLOOKUP(A4877,Obesity!$A$1:$G$7092,3,0),"")</f>
        <v>Obese</v>
      </c>
      <c r="D4877" t="str">
        <f>_xlfn.IFNA(VLOOKUP(A4877,Obesity!$A$1:$G$7092,4,0),"")</f>
        <v>Female</v>
      </c>
      <c r="E4877" t="str">
        <f>_xlfn.IFNA(VLOOKUP(A4877,Obesity!$A$1:$G$7092,5,0),"")</f>
        <v>35 and below</v>
      </c>
      <c r="F4877" t="str">
        <f>_xlfn.IFNA(VLOOKUP(A4877,Obesity!$A$1:$G$7092,6,0),"")</f>
        <v>below 2,000</v>
      </c>
      <c r="G4877" t="str">
        <f>_xlfn.IFNA(VLOOKUP(A4877,Obesity!$A$1:$G$7092,7,0),"")</f>
        <v>Mexican American</v>
      </c>
    </row>
    <row r="4878" spans="1:7" x14ac:dyDescent="0.4">
      <c r="A4878">
        <v>78433</v>
      </c>
      <c r="B4878">
        <f>_xlfn.IFNA(VLOOKUP(A4878,Obesity!$A$1:$G$7092,2,0),"")</f>
        <v>23.4</v>
      </c>
      <c r="C4878" t="str">
        <f>_xlfn.IFNA(VLOOKUP(A4878,Obesity!$A$1:$G$7092,3,0),"")</f>
        <v>Obese</v>
      </c>
      <c r="D4878" t="str">
        <f>_xlfn.IFNA(VLOOKUP(A4878,Obesity!$A$1:$G$7092,4,0),"")</f>
        <v>Male</v>
      </c>
      <c r="E4878" t="str">
        <f>_xlfn.IFNA(VLOOKUP(A4878,Obesity!$A$1:$G$7092,5,0),"")</f>
        <v>36 and above</v>
      </c>
      <c r="F4878" t="str">
        <f>_xlfn.IFNA(VLOOKUP(A4878,Obesity!$A$1:$G$7092,6,0),"")</f>
        <v>below 2,500</v>
      </c>
      <c r="G4878" t="str">
        <f>_xlfn.IFNA(VLOOKUP(A4878,Obesity!$A$1:$G$7092,7,0),"")</f>
        <v>Non-Hispanic White</v>
      </c>
    </row>
    <row r="4879" spans="1:7" x14ac:dyDescent="0.4">
      <c r="A4879">
        <v>78434</v>
      </c>
      <c r="B4879">
        <f>_xlfn.IFNA(VLOOKUP(A4879,Obesity!$A$1:$G$7092,2,0),"")</f>
        <v>23.8</v>
      </c>
      <c r="C4879" t="str">
        <f>_xlfn.IFNA(VLOOKUP(A4879,Obesity!$A$1:$G$7092,3,0),"")</f>
        <v>Obese</v>
      </c>
      <c r="D4879" t="str">
        <f>_xlfn.IFNA(VLOOKUP(A4879,Obesity!$A$1:$G$7092,4,0),"")</f>
        <v>Male</v>
      </c>
      <c r="E4879" t="str">
        <f>_xlfn.IFNA(VLOOKUP(A4879,Obesity!$A$1:$G$7092,5,0),"")</f>
        <v>35 and below</v>
      </c>
      <c r="F4879" t="str">
        <f>_xlfn.IFNA(VLOOKUP(A4879,Obesity!$A$1:$G$7092,6,0),"")</f>
        <v>below 2,500</v>
      </c>
      <c r="G4879" t="str">
        <f>_xlfn.IFNA(VLOOKUP(A4879,Obesity!$A$1:$G$7092,7,0),"")</f>
        <v>Non-Hispanic White</v>
      </c>
    </row>
    <row r="4880" spans="1:7" x14ac:dyDescent="0.4">
      <c r="A4880">
        <v>78435</v>
      </c>
      <c r="B4880">
        <f>_xlfn.IFNA(VLOOKUP(A4880,Obesity!$A$1:$G$7092,2,0),"")</f>
        <v>18.8</v>
      </c>
      <c r="C4880" t="str">
        <f>_xlfn.IFNA(VLOOKUP(A4880,Obesity!$A$1:$G$7092,3,0),"")</f>
        <v>Obese</v>
      </c>
      <c r="D4880" t="str">
        <f>_xlfn.IFNA(VLOOKUP(A4880,Obesity!$A$1:$G$7092,4,0),"")</f>
        <v>Male</v>
      </c>
      <c r="E4880" t="str">
        <f>_xlfn.IFNA(VLOOKUP(A4880,Obesity!$A$1:$G$7092,5,0),"")</f>
        <v>36 and above</v>
      </c>
      <c r="F4880" t="str">
        <f>_xlfn.IFNA(VLOOKUP(A4880,Obesity!$A$1:$G$7092,6,0),"")</f>
        <v>below 2,500</v>
      </c>
      <c r="G4880" t="str">
        <f>_xlfn.IFNA(VLOOKUP(A4880,Obesity!$A$1:$G$7092,7,0),"")</f>
        <v>Non-Hispanic Black</v>
      </c>
    </row>
    <row r="4881" spans="1:7" x14ac:dyDescent="0.4">
      <c r="A4881">
        <v>78436</v>
      </c>
      <c r="B4881">
        <f>_xlfn.IFNA(VLOOKUP(A4881,Obesity!$A$1:$G$7092,2,0),"")</f>
        <v>24.5</v>
      </c>
      <c r="C4881" t="str">
        <f>_xlfn.IFNA(VLOOKUP(A4881,Obesity!$A$1:$G$7092,3,0),"")</f>
        <v>Underweight</v>
      </c>
      <c r="D4881" t="str">
        <f>_xlfn.IFNA(VLOOKUP(A4881,Obesity!$A$1:$G$7092,4,0),"")</f>
        <v>Male</v>
      </c>
      <c r="E4881" t="str">
        <f>_xlfn.IFNA(VLOOKUP(A4881,Obesity!$A$1:$G$7092,5,0),"")</f>
        <v>35 and below</v>
      </c>
      <c r="F4881" t="str">
        <f>_xlfn.IFNA(VLOOKUP(A4881,Obesity!$A$1:$G$7092,6,0),"")</f>
        <v>below 2,500</v>
      </c>
      <c r="G4881" t="str">
        <f>_xlfn.IFNA(VLOOKUP(A4881,Obesity!$A$1:$G$7092,7,0),"")</f>
        <v>Non-Hispanic White</v>
      </c>
    </row>
    <row r="4882" spans="1:7" x14ac:dyDescent="0.4">
      <c r="A4882">
        <v>78437</v>
      </c>
      <c r="B4882" t="str">
        <f>_xlfn.IFNA(VLOOKUP(A4882,Obesity!$A$1:$G$7092,2,0),"")</f>
        <v/>
      </c>
      <c r="C4882" t="str">
        <f>_xlfn.IFNA(VLOOKUP(A4882,Obesity!$A$1:$G$7092,3,0),"")</f>
        <v/>
      </c>
      <c r="D4882" t="str">
        <f>_xlfn.IFNA(VLOOKUP(A4882,Obesity!$A$1:$G$7092,4,0),"")</f>
        <v/>
      </c>
      <c r="E4882" t="str">
        <f>_xlfn.IFNA(VLOOKUP(A4882,Obesity!$A$1:$G$7092,5,0),"")</f>
        <v/>
      </c>
      <c r="F4882" t="str">
        <f>_xlfn.IFNA(VLOOKUP(A4882,Obesity!$A$1:$G$7092,6,0),"")</f>
        <v/>
      </c>
      <c r="G4882" t="str">
        <f>_xlfn.IFNA(VLOOKUP(A4882,Obesity!$A$1:$G$7092,7,0),"")</f>
        <v/>
      </c>
    </row>
    <row r="4883" spans="1:7" x14ac:dyDescent="0.4">
      <c r="A4883">
        <v>78438</v>
      </c>
      <c r="B4883" t="str">
        <f>_xlfn.IFNA(VLOOKUP(A4883,Obesity!$A$1:$G$7092,2,0),"")</f>
        <v/>
      </c>
      <c r="C4883" t="str">
        <f>_xlfn.IFNA(VLOOKUP(A4883,Obesity!$A$1:$G$7092,3,0),"")</f>
        <v/>
      </c>
      <c r="D4883" t="str">
        <f>_xlfn.IFNA(VLOOKUP(A4883,Obesity!$A$1:$G$7092,4,0),"")</f>
        <v/>
      </c>
      <c r="E4883" t="str">
        <f>_xlfn.IFNA(VLOOKUP(A4883,Obesity!$A$1:$G$7092,5,0),"")</f>
        <v/>
      </c>
      <c r="F4883" t="str">
        <f>_xlfn.IFNA(VLOOKUP(A4883,Obesity!$A$1:$G$7092,6,0),"")</f>
        <v/>
      </c>
      <c r="G4883" t="str">
        <f>_xlfn.IFNA(VLOOKUP(A4883,Obesity!$A$1:$G$7092,7,0),"")</f>
        <v/>
      </c>
    </row>
    <row r="4884" spans="1:7" x14ac:dyDescent="0.4">
      <c r="A4884">
        <v>78439</v>
      </c>
      <c r="B4884">
        <f>_xlfn.IFNA(VLOOKUP(A4884,Obesity!$A$1:$G$7092,2,0),"")</f>
        <v>20.7</v>
      </c>
      <c r="C4884" t="str">
        <f>_xlfn.IFNA(VLOOKUP(A4884,Obesity!$A$1:$G$7092,3,0),"")</f>
        <v>Obese</v>
      </c>
      <c r="D4884" t="str">
        <f>_xlfn.IFNA(VLOOKUP(A4884,Obesity!$A$1:$G$7092,4,0),"")</f>
        <v>Female</v>
      </c>
      <c r="E4884" t="str">
        <f>_xlfn.IFNA(VLOOKUP(A4884,Obesity!$A$1:$G$7092,5,0),"")</f>
        <v>35 and below</v>
      </c>
      <c r="F4884" t="str">
        <f>_xlfn.IFNA(VLOOKUP(A4884,Obesity!$A$1:$G$7092,6,0),"")</f>
        <v>above 2,000</v>
      </c>
      <c r="G4884" t="str">
        <f>_xlfn.IFNA(VLOOKUP(A4884,Obesity!$A$1:$G$7092,7,0),"")</f>
        <v>Other Race - Including Multi-Racial</v>
      </c>
    </row>
    <row r="4885" spans="1:7" x14ac:dyDescent="0.4">
      <c r="A4885">
        <v>78440</v>
      </c>
      <c r="B4885">
        <f>_xlfn.IFNA(VLOOKUP(A4885,Obesity!$A$1:$G$7092,2,0),"")</f>
        <v>29.4</v>
      </c>
      <c r="C4885" t="str">
        <f>_xlfn.IFNA(VLOOKUP(A4885,Obesity!$A$1:$G$7092,3,0),"")</f>
        <v>Overweight</v>
      </c>
      <c r="D4885" t="str">
        <f>_xlfn.IFNA(VLOOKUP(A4885,Obesity!$A$1:$G$7092,4,0),"")</f>
        <v>Male</v>
      </c>
      <c r="E4885" t="str">
        <f>_xlfn.IFNA(VLOOKUP(A4885,Obesity!$A$1:$G$7092,5,0),"")</f>
        <v>36 and above</v>
      </c>
      <c r="F4885" t="str">
        <f>_xlfn.IFNA(VLOOKUP(A4885,Obesity!$A$1:$G$7092,6,0),"")</f>
        <v>below 2,500</v>
      </c>
      <c r="G4885" t="str">
        <f>_xlfn.IFNA(VLOOKUP(A4885,Obesity!$A$1:$G$7092,7,0),"")</f>
        <v>Non-Hispanic White</v>
      </c>
    </row>
    <row r="4886" spans="1:7" x14ac:dyDescent="0.4">
      <c r="A4886">
        <v>78441</v>
      </c>
      <c r="B4886">
        <f>_xlfn.IFNA(VLOOKUP(A4886,Obesity!$A$1:$G$7092,2,0),"")</f>
        <v>32.5</v>
      </c>
      <c r="C4886" t="str">
        <f>_xlfn.IFNA(VLOOKUP(A4886,Obesity!$A$1:$G$7092,3,0),"")</f>
        <v>Overweight</v>
      </c>
      <c r="D4886" t="str">
        <f>_xlfn.IFNA(VLOOKUP(A4886,Obesity!$A$1:$G$7092,4,0),"")</f>
        <v>Male</v>
      </c>
      <c r="E4886" t="str">
        <f>_xlfn.IFNA(VLOOKUP(A4886,Obesity!$A$1:$G$7092,5,0),"")</f>
        <v>35 and below</v>
      </c>
      <c r="F4886" t="str">
        <f>_xlfn.IFNA(VLOOKUP(A4886,Obesity!$A$1:$G$7092,6,0),"")</f>
        <v>below 2,500</v>
      </c>
      <c r="G4886" t="str">
        <f>_xlfn.IFNA(VLOOKUP(A4886,Obesity!$A$1:$G$7092,7,0),"")</f>
        <v>Other Race - Including Multi-Racial</v>
      </c>
    </row>
    <row r="4887" spans="1:7" x14ac:dyDescent="0.4">
      <c r="A4887">
        <v>78442</v>
      </c>
      <c r="B4887">
        <f>_xlfn.IFNA(VLOOKUP(A4887,Obesity!$A$1:$G$7092,2,0),"")</f>
        <v>23.4</v>
      </c>
      <c r="C4887" t="str">
        <f>_xlfn.IFNA(VLOOKUP(A4887,Obesity!$A$1:$G$7092,3,0),"")</f>
        <v>Overweight</v>
      </c>
      <c r="D4887" t="str">
        <f>_xlfn.IFNA(VLOOKUP(A4887,Obesity!$A$1:$G$7092,4,0),"")</f>
        <v>Female</v>
      </c>
      <c r="E4887" t="str">
        <f>_xlfn.IFNA(VLOOKUP(A4887,Obesity!$A$1:$G$7092,5,0),"")</f>
        <v>36 and above</v>
      </c>
      <c r="F4887" t="str">
        <f>_xlfn.IFNA(VLOOKUP(A4887,Obesity!$A$1:$G$7092,6,0),"")</f>
        <v>below 2,000</v>
      </c>
      <c r="G4887" t="str">
        <f>_xlfn.IFNA(VLOOKUP(A4887,Obesity!$A$1:$G$7092,7,0),"")</f>
        <v>Mexican American</v>
      </c>
    </row>
    <row r="4888" spans="1:7" x14ac:dyDescent="0.4">
      <c r="A4888">
        <v>78443</v>
      </c>
      <c r="B4888" t="str">
        <f>_xlfn.IFNA(VLOOKUP(A4888,Obesity!$A$1:$G$7092,2,0),"")</f>
        <v/>
      </c>
      <c r="C4888" t="str">
        <f>_xlfn.IFNA(VLOOKUP(A4888,Obesity!$A$1:$G$7092,3,0),"")</f>
        <v/>
      </c>
      <c r="D4888" t="str">
        <f>_xlfn.IFNA(VLOOKUP(A4888,Obesity!$A$1:$G$7092,4,0),"")</f>
        <v/>
      </c>
      <c r="E4888" t="str">
        <f>_xlfn.IFNA(VLOOKUP(A4888,Obesity!$A$1:$G$7092,5,0),"")</f>
        <v/>
      </c>
      <c r="F4888" t="str">
        <f>_xlfn.IFNA(VLOOKUP(A4888,Obesity!$A$1:$G$7092,6,0),"")</f>
        <v/>
      </c>
      <c r="G4888" t="str">
        <f>_xlfn.IFNA(VLOOKUP(A4888,Obesity!$A$1:$G$7092,7,0),"")</f>
        <v/>
      </c>
    </row>
    <row r="4889" spans="1:7" x14ac:dyDescent="0.4">
      <c r="A4889">
        <v>78444</v>
      </c>
      <c r="B4889" t="str">
        <f>_xlfn.IFNA(VLOOKUP(A4889,Obesity!$A$1:$G$7092,2,0),"")</f>
        <v/>
      </c>
      <c r="C4889" t="str">
        <f>_xlfn.IFNA(VLOOKUP(A4889,Obesity!$A$1:$G$7092,3,0),"")</f>
        <v/>
      </c>
      <c r="D4889" t="str">
        <f>_xlfn.IFNA(VLOOKUP(A4889,Obesity!$A$1:$G$7092,4,0),"")</f>
        <v/>
      </c>
      <c r="E4889" t="str">
        <f>_xlfn.IFNA(VLOOKUP(A4889,Obesity!$A$1:$G$7092,5,0),"")</f>
        <v/>
      </c>
      <c r="F4889" t="str">
        <f>_xlfn.IFNA(VLOOKUP(A4889,Obesity!$A$1:$G$7092,6,0),"")</f>
        <v/>
      </c>
      <c r="G4889" t="str">
        <f>_xlfn.IFNA(VLOOKUP(A4889,Obesity!$A$1:$G$7092,7,0),"")</f>
        <v/>
      </c>
    </row>
    <row r="4890" spans="1:7" x14ac:dyDescent="0.4">
      <c r="A4890">
        <v>78445</v>
      </c>
      <c r="B4890">
        <f>_xlfn.IFNA(VLOOKUP(A4890,Obesity!$A$1:$G$7092,2,0),"")</f>
        <v>16.100000000000001</v>
      </c>
      <c r="C4890" t="str">
        <f>_xlfn.IFNA(VLOOKUP(A4890,Obesity!$A$1:$G$7092,3,0),"")</f>
        <v>Overweight</v>
      </c>
      <c r="D4890" t="str">
        <f>_xlfn.IFNA(VLOOKUP(A4890,Obesity!$A$1:$G$7092,4,0),"")</f>
        <v>Male</v>
      </c>
      <c r="E4890" t="str">
        <f>_xlfn.IFNA(VLOOKUP(A4890,Obesity!$A$1:$G$7092,5,0),"")</f>
        <v>36 and above</v>
      </c>
      <c r="F4890" t="str">
        <f>_xlfn.IFNA(VLOOKUP(A4890,Obesity!$A$1:$G$7092,6,0),"")</f>
        <v>below 2,500</v>
      </c>
      <c r="G4890" t="str">
        <f>_xlfn.IFNA(VLOOKUP(A4890,Obesity!$A$1:$G$7092,7,0),"")</f>
        <v>Non-Hispanic White</v>
      </c>
    </row>
    <row r="4891" spans="1:7" x14ac:dyDescent="0.4">
      <c r="A4891">
        <v>78446</v>
      </c>
      <c r="B4891">
        <f>_xlfn.IFNA(VLOOKUP(A4891,Obesity!$A$1:$G$7092,2,0),"")</f>
        <v>35.799999999999997</v>
      </c>
      <c r="C4891" t="str">
        <f>_xlfn.IFNA(VLOOKUP(A4891,Obesity!$A$1:$G$7092,3,0),"")</f>
        <v>Obese</v>
      </c>
      <c r="D4891" t="str">
        <f>_xlfn.IFNA(VLOOKUP(A4891,Obesity!$A$1:$G$7092,4,0),"")</f>
        <v>Female</v>
      </c>
      <c r="E4891" t="str">
        <f>_xlfn.IFNA(VLOOKUP(A4891,Obesity!$A$1:$G$7092,5,0),"")</f>
        <v>35 and below</v>
      </c>
      <c r="F4891" t="str">
        <f>_xlfn.IFNA(VLOOKUP(A4891,Obesity!$A$1:$G$7092,6,0),"")</f>
        <v>above 2,000</v>
      </c>
      <c r="G4891" t="str">
        <f>_xlfn.IFNA(VLOOKUP(A4891,Obesity!$A$1:$G$7092,7,0),"")</f>
        <v>Non-Hispanic White</v>
      </c>
    </row>
    <row r="4892" spans="1:7" x14ac:dyDescent="0.4">
      <c r="A4892">
        <v>78447</v>
      </c>
      <c r="B4892">
        <f>_xlfn.IFNA(VLOOKUP(A4892,Obesity!$A$1:$G$7092,2,0),"")</f>
        <v>0</v>
      </c>
      <c r="C4892" t="str">
        <f>_xlfn.IFNA(VLOOKUP(A4892,Obesity!$A$1:$G$7092,3,0),"")</f>
        <v>Normal weight</v>
      </c>
      <c r="D4892" t="str">
        <f>_xlfn.IFNA(VLOOKUP(A4892,Obesity!$A$1:$G$7092,4,0),"")</f>
        <v>Female</v>
      </c>
      <c r="E4892" t="str">
        <f>_xlfn.IFNA(VLOOKUP(A4892,Obesity!$A$1:$G$7092,5,0),"")</f>
        <v>35 and below</v>
      </c>
      <c r="F4892" t="str">
        <f>_xlfn.IFNA(VLOOKUP(A4892,Obesity!$A$1:$G$7092,6,0),"")</f>
        <v>above 2,000</v>
      </c>
      <c r="G4892" t="str">
        <f>_xlfn.IFNA(VLOOKUP(A4892,Obesity!$A$1:$G$7092,7,0),"")</f>
        <v>Non-Hispanic White</v>
      </c>
    </row>
    <row r="4893" spans="1:7" x14ac:dyDescent="0.4">
      <c r="A4893">
        <v>78448</v>
      </c>
      <c r="B4893" t="str">
        <f>_xlfn.IFNA(VLOOKUP(A4893,Obesity!$A$1:$G$7092,2,0),"")</f>
        <v/>
      </c>
      <c r="C4893" t="str">
        <f>_xlfn.IFNA(VLOOKUP(A4893,Obesity!$A$1:$G$7092,3,0),"")</f>
        <v/>
      </c>
      <c r="D4893" t="str">
        <f>_xlfn.IFNA(VLOOKUP(A4893,Obesity!$A$1:$G$7092,4,0),"")</f>
        <v/>
      </c>
      <c r="E4893" t="str">
        <f>_xlfn.IFNA(VLOOKUP(A4893,Obesity!$A$1:$G$7092,5,0),"")</f>
        <v/>
      </c>
      <c r="F4893" t="str">
        <f>_xlfn.IFNA(VLOOKUP(A4893,Obesity!$A$1:$G$7092,6,0),"")</f>
        <v/>
      </c>
      <c r="G4893" t="str">
        <f>_xlfn.IFNA(VLOOKUP(A4893,Obesity!$A$1:$G$7092,7,0),"")</f>
        <v/>
      </c>
    </row>
    <row r="4894" spans="1:7" x14ac:dyDescent="0.4">
      <c r="A4894">
        <v>78449</v>
      </c>
      <c r="B4894" t="str">
        <f>_xlfn.IFNA(VLOOKUP(A4894,Obesity!$A$1:$G$7092,2,0),"")</f>
        <v/>
      </c>
      <c r="C4894" t="str">
        <f>_xlfn.IFNA(VLOOKUP(A4894,Obesity!$A$1:$G$7092,3,0),"")</f>
        <v/>
      </c>
      <c r="D4894" t="str">
        <f>_xlfn.IFNA(VLOOKUP(A4894,Obesity!$A$1:$G$7092,4,0),"")</f>
        <v/>
      </c>
      <c r="E4894" t="str">
        <f>_xlfn.IFNA(VLOOKUP(A4894,Obesity!$A$1:$G$7092,5,0),"")</f>
        <v/>
      </c>
      <c r="F4894" t="str">
        <f>_xlfn.IFNA(VLOOKUP(A4894,Obesity!$A$1:$G$7092,6,0),"")</f>
        <v/>
      </c>
      <c r="G4894" t="str">
        <f>_xlfn.IFNA(VLOOKUP(A4894,Obesity!$A$1:$G$7092,7,0),"")</f>
        <v/>
      </c>
    </row>
    <row r="4895" spans="1:7" x14ac:dyDescent="0.4">
      <c r="A4895">
        <v>78450</v>
      </c>
      <c r="B4895">
        <f>_xlfn.IFNA(VLOOKUP(A4895,Obesity!$A$1:$G$7092,2,0),"")</f>
        <v>21.4</v>
      </c>
      <c r="C4895" t="str">
        <f>_xlfn.IFNA(VLOOKUP(A4895,Obesity!$A$1:$G$7092,3,0),"")</f>
        <v>Normal weight</v>
      </c>
      <c r="D4895" t="str">
        <f>_xlfn.IFNA(VLOOKUP(A4895,Obesity!$A$1:$G$7092,4,0),"")</f>
        <v>Male</v>
      </c>
      <c r="E4895" t="str">
        <f>_xlfn.IFNA(VLOOKUP(A4895,Obesity!$A$1:$G$7092,5,0),"")</f>
        <v>35 and below</v>
      </c>
      <c r="F4895" t="str">
        <f>_xlfn.IFNA(VLOOKUP(A4895,Obesity!$A$1:$G$7092,6,0),"")</f>
        <v>above 2,500</v>
      </c>
      <c r="G4895" t="str">
        <f>_xlfn.IFNA(VLOOKUP(A4895,Obesity!$A$1:$G$7092,7,0),"")</f>
        <v>Non-Hispanic Black</v>
      </c>
    </row>
    <row r="4896" spans="1:7" x14ac:dyDescent="0.4">
      <c r="A4896">
        <v>78451</v>
      </c>
      <c r="B4896">
        <f>_xlfn.IFNA(VLOOKUP(A4896,Obesity!$A$1:$G$7092,2,0),"")</f>
        <v>12.7</v>
      </c>
      <c r="C4896" t="str">
        <f>_xlfn.IFNA(VLOOKUP(A4896,Obesity!$A$1:$G$7092,3,0),"")</f>
        <v>Underweight</v>
      </c>
      <c r="D4896" t="str">
        <f>_xlfn.IFNA(VLOOKUP(A4896,Obesity!$A$1:$G$7092,4,0),"")</f>
        <v>Female</v>
      </c>
      <c r="E4896" t="str">
        <f>_xlfn.IFNA(VLOOKUP(A4896,Obesity!$A$1:$G$7092,5,0),"")</f>
        <v>35 and below</v>
      </c>
      <c r="F4896" t="str">
        <f>_xlfn.IFNA(VLOOKUP(A4896,Obesity!$A$1:$G$7092,6,0),"")</f>
        <v>below 2,000</v>
      </c>
      <c r="G4896" t="str">
        <f>_xlfn.IFNA(VLOOKUP(A4896,Obesity!$A$1:$G$7092,7,0),"")</f>
        <v>Other Race - Including Multi-Racial</v>
      </c>
    </row>
    <row r="4897" spans="1:7" x14ac:dyDescent="0.4">
      <c r="A4897">
        <v>78452</v>
      </c>
      <c r="B4897">
        <f>_xlfn.IFNA(VLOOKUP(A4897,Obesity!$A$1:$G$7092,2,0),"")</f>
        <v>15</v>
      </c>
      <c r="C4897" t="str">
        <f>_xlfn.IFNA(VLOOKUP(A4897,Obesity!$A$1:$G$7092,3,0),"")</f>
        <v>Normal weight</v>
      </c>
      <c r="D4897" t="str">
        <f>_xlfn.IFNA(VLOOKUP(A4897,Obesity!$A$1:$G$7092,4,0),"")</f>
        <v>Female</v>
      </c>
      <c r="E4897" t="str">
        <f>_xlfn.IFNA(VLOOKUP(A4897,Obesity!$A$1:$G$7092,5,0),"")</f>
        <v>35 and below</v>
      </c>
      <c r="F4897" t="str">
        <f>_xlfn.IFNA(VLOOKUP(A4897,Obesity!$A$1:$G$7092,6,0),"")</f>
        <v>below 2,000</v>
      </c>
      <c r="G4897" t="str">
        <f>_xlfn.IFNA(VLOOKUP(A4897,Obesity!$A$1:$G$7092,7,0),"")</f>
        <v>Other Hispanic</v>
      </c>
    </row>
    <row r="4898" spans="1:7" x14ac:dyDescent="0.4">
      <c r="A4898">
        <v>78453</v>
      </c>
      <c r="B4898">
        <f>_xlfn.IFNA(VLOOKUP(A4898,Obesity!$A$1:$G$7092,2,0),"")</f>
        <v>24.4</v>
      </c>
      <c r="C4898" t="str">
        <f>_xlfn.IFNA(VLOOKUP(A4898,Obesity!$A$1:$G$7092,3,0),"")</f>
        <v>Underweight</v>
      </c>
      <c r="D4898" t="str">
        <f>_xlfn.IFNA(VLOOKUP(A4898,Obesity!$A$1:$G$7092,4,0),"")</f>
        <v>Female</v>
      </c>
      <c r="E4898" t="str">
        <f>_xlfn.IFNA(VLOOKUP(A4898,Obesity!$A$1:$G$7092,5,0),"")</f>
        <v>35 and below</v>
      </c>
      <c r="F4898" t="str">
        <f>_xlfn.IFNA(VLOOKUP(A4898,Obesity!$A$1:$G$7092,6,0),"")</f>
        <v>below 2,000</v>
      </c>
      <c r="G4898" t="str">
        <f>_xlfn.IFNA(VLOOKUP(A4898,Obesity!$A$1:$G$7092,7,0),"")</f>
        <v>Non-Hispanic Black</v>
      </c>
    </row>
    <row r="4899" spans="1:7" x14ac:dyDescent="0.4">
      <c r="A4899">
        <v>78454</v>
      </c>
      <c r="B4899">
        <f>_xlfn.IFNA(VLOOKUP(A4899,Obesity!$A$1:$G$7092,2,0),"")</f>
        <v>31.3</v>
      </c>
      <c r="C4899" t="str">
        <f>_xlfn.IFNA(VLOOKUP(A4899,Obesity!$A$1:$G$7092,3,0),"")</f>
        <v>Underweight</v>
      </c>
      <c r="D4899" t="str">
        <f>_xlfn.IFNA(VLOOKUP(A4899,Obesity!$A$1:$G$7092,4,0),"")</f>
        <v>Female</v>
      </c>
      <c r="E4899" t="str">
        <f>_xlfn.IFNA(VLOOKUP(A4899,Obesity!$A$1:$G$7092,5,0),"")</f>
        <v>35 and below</v>
      </c>
      <c r="F4899" t="str">
        <f>_xlfn.IFNA(VLOOKUP(A4899,Obesity!$A$1:$G$7092,6,0),"")</f>
        <v>above 2,000</v>
      </c>
      <c r="G4899" t="str">
        <f>_xlfn.IFNA(VLOOKUP(A4899,Obesity!$A$1:$G$7092,7,0),"")</f>
        <v>Mexican American</v>
      </c>
    </row>
    <row r="4900" spans="1:7" x14ac:dyDescent="0.4">
      <c r="A4900">
        <v>78455</v>
      </c>
      <c r="B4900" t="str">
        <f>_xlfn.IFNA(VLOOKUP(A4900,Obesity!$A$1:$G$7092,2,0),"")</f>
        <v/>
      </c>
      <c r="C4900" t="str">
        <f>_xlfn.IFNA(VLOOKUP(A4900,Obesity!$A$1:$G$7092,3,0),"")</f>
        <v/>
      </c>
      <c r="D4900" t="str">
        <f>_xlfn.IFNA(VLOOKUP(A4900,Obesity!$A$1:$G$7092,4,0),"")</f>
        <v/>
      </c>
      <c r="E4900" t="str">
        <f>_xlfn.IFNA(VLOOKUP(A4900,Obesity!$A$1:$G$7092,5,0),"")</f>
        <v/>
      </c>
      <c r="F4900" t="str">
        <f>_xlfn.IFNA(VLOOKUP(A4900,Obesity!$A$1:$G$7092,6,0),"")</f>
        <v/>
      </c>
      <c r="G4900" t="str">
        <f>_xlfn.IFNA(VLOOKUP(A4900,Obesity!$A$1:$G$7092,7,0),"")</f>
        <v/>
      </c>
    </row>
    <row r="4901" spans="1:7" x14ac:dyDescent="0.4">
      <c r="A4901">
        <v>78456</v>
      </c>
      <c r="B4901">
        <f>_xlfn.IFNA(VLOOKUP(A4901,Obesity!$A$1:$G$7092,2,0),"")</f>
        <v>22.9</v>
      </c>
      <c r="C4901" t="str">
        <f>_xlfn.IFNA(VLOOKUP(A4901,Obesity!$A$1:$G$7092,3,0),"")</f>
        <v>Obese</v>
      </c>
      <c r="D4901" t="str">
        <f>_xlfn.IFNA(VLOOKUP(A4901,Obesity!$A$1:$G$7092,4,0),"")</f>
        <v>Male</v>
      </c>
      <c r="E4901" t="str">
        <f>_xlfn.IFNA(VLOOKUP(A4901,Obesity!$A$1:$G$7092,5,0),"")</f>
        <v>35 and below</v>
      </c>
      <c r="F4901" t="str">
        <f>_xlfn.IFNA(VLOOKUP(A4901,Obesity!$A$1:$G$7092,6,0),"")</f>
        <v>below 2,500</v>
      </c>
      <c r="G4901" t="str">
        <f>_xlfn.IFNA(VLOOKUP(A4901,Obesity!$A$1:$G$7092,7,0),"")</f>
        <v>Non-Hispanic Asian</v>
      </c>
    </row>
    <row r="4902" spans="1:7" x14ac:dyDescent="0.4">
      <c r="A4902">
        <v>78457</v>
      </c>
      <c r="B4902">
        <f>_xlfn.IFNA(VLOOKUP(A4902,Obesity!$A$1:$G$7092,2,0),"")</f>
        <v>19</v>
      </c>
      <c r="C4902" t="str">
        <f>_xlfn.IFNA(VLOOKUP(A4902,Obesity!$A$1:$G$7092,3,0),"")</f>
        <v>Overweight</v>
      </c>
      <c r="D4902" t="str">
        <f>_xlfn.IFNA(VLOOKUP(A4902,Obesity!$A$1:$G$7092,4,0),"")</f>
        <v>Female</v>
      </c>
      <c r="E4902" t="str">
        <f>_xlfn.IFNA(VLOOKUP(A4902,Obesity!$A$1:$G$7092,5,0),"")</f>
        <v>35 and below</v>
      </c>
      <c r="F4902" t="str">
        <f>_xlfn.IFNA(VLOOKUP(A4902,Obesity!$A$1:$G$7092,6,0),"")</f>
        <v>below 2,000</v>
      </c>
      <c r="G4902" t="str">
        <f>_xlfn.IFNA(VLOOKUP(A4902,Obesity!$A$1:$G$7092,7,0),"")</f>
        <v>Non-Hispanic White</v>
      </c>
    </row>
    <row r="4903" spans="1:7" x14ac:dyDescent="0.4">
      <c r="A4903">
        <v>78458</v>
      </c>
      <c r="B4903">
        <f>_xlfn.IFNA(VLOOKUP(A4903,Obesity!$A$1:$G$7092,2,0),"")</f>
        <v>21.3</v>
      </c>
      <c r="C4903" t="str">
        <f>_xlfn.IFNA(VLOOKUP(A4903,Obesity!$A$1:$G$7092,3,0),"")</f>
        <v>Overweight</v>
      </c>
      <c r="D4903" t="str">
        <f>_xlfn.IFNA(VLOOKUP(A4903,Obesity!$A$1:$G$7092,4,0),"")</f>
        <v>Male</v>
      </c>
      <c r="E4903" t="str">
        <f>_xlfn.IFNA(VLOOKUP(A4903,Obesity!$A$1:$G$7092,5,0),"")</f>
        <v>35 and below</v>
      </c>
      <c r="F4903" t="str">
        <f>_xlfn.IFNA(VLOOKUP(A4903,Obesity!$A$1:$G$7092,6,0),"")</f>
        <v>below 2,500</v>
      </c>
      <c r="G4903" t="str">
        <f>_xlfn.IFNA(VLOOKUP(A4903,Obesity!$A$1:$G$7092,7,0),"")</f>
        <v>Mexican American</v>
      </c>
    </row>
    <row r="4904" spans="1:7" x14ac:dyDescent="0.4">
      <c r="A4904">
        <v>78459</v>
      </c>
      <c r="B4904" t="str">
        <f>_xlfn.IFNA(VLOOKUP(A4904,Obesity!$A$1:$G$7092,2,0),"")</f>
        <v/>
      </c>
      <c r="C4904" t="str">
        <f>_xlfn.IFNA(VLOOKUP(A4904,Obesity!$A$1:$G$7092,3,0),"")</f>
        <v/>
      </c>
      <c r="D4904" t="str">
        <f>_xlfn.IFNA(VLOOKUP(A4904,Obesity!$A$1:$G$7092,4,0),"")</f>
        <v/>
      </c>
      <c r="E4904" t="str">
        <f>_xlfn.IFNA(VLOOKUP(A4904,Obesity!$A$1:$G$7092,5,0),"")</f>
        <v/>
      </c>
      <c r="F4904" t="str">
        <f>_xlfn.IFNA(VLOOKUP(A4904,Obesity!$A$1:$G$7092,6,0),"")</f>
        <v/>
      </c>
      <c r="G4904" t="str">
        <f>_xlfn.IFNA(VLOOKUP(A4904,Obesity!$A$1:$G$7092,7,0),"")</f>
        <v/>
      </c>
    </row>
    <row r="4905" spans="1:7" x14ac:dyDescent="0.4">
      <c r="A4905">
        <v>78460</v>
      </c>
      <c r="B4905">
        <f>_xlfn.IFNA(VLOOKUP(A4905,Obesity!$A$1:$G$7092,2,0),"")</f>
        <v>33.5</v>
      </c>
      <c r="C4905" t="str">
        <f>_xlfn.IFNA(VLOOKUP(A4905,Obesity!$A$1:$G$7092,3,0),"")</f>
        <v>Overweight</v>
      </c>
      <c r="D4905" t="str">
        <f>_xlfn.IFNA(VLOOKUP(A4905,Obesity!$A$1:$G$7092,4,0),"")</f>
        <v>Male</v>
      </c>
      <c r="E4905" t="str">
        <f>_xlfn.IFNA(VLOOKUP(A4905,Obesity!$A$1:$G$7092,5,0),"")</f>
        <v>35 and below</v>
      </c>
      <c r="F4905" t="str">
        <f>_xlfn.IFNA(VLOOKUP(A4905,Obesity!$A$1:$G$7092,6,0),"")</f>
        <v>below 2,500</v>
      </c>
      <c r="G4905" t="str">
        <f>_xlfn.IFNA(VLOOKUP(A4905,Obesity!$A$1:$G$7092,7,0),"")</f>
        <v>Non-Hispanic Black</v>
      </c>
    </row>
    <row r="4906" spans="1:7" x14ac:dyDescent="0.4">
      <c r="A4906">
        <v>78461</v>
      </c>
      <c r="B4906">
        <f>_xlfn.IFNA(VLOOKUP(A4906,Obesity!$A$1:$G$7092,2,0),"")</f>
        <v>21.6</v>
      </c>
      <c r="C4906" t="str">
        <f>_xlfn.IFNA(VLOOKUP(A4906,Obesity!$A$1:$G$7092,3,0),"")</f>
        <v>Obese</v>
      </c>
      <c r="D4906" t="str">
        <f>_xlfn.IFNA(VLOOKUP(A4906,Obesity!$A$1:$G$7092,4,0),"")</f>
        <v>Female</v>
      </c>
      <c r="E4906" t="str">
        <f>_xlfn.IFNA(VLOOKUP(A4906,Obesity!$A$1:$G$7092,5,0),"")</f>
        <v>35 and below</v>
      </c>
      <c r="F4906" t="str">
        <f>_xlfn.IFNA(VLOOKUP(A4906,Obesity!$A$1:$G$7092,6,0),"")</f>
        <v>below 2,000</v>
      </c>
      <c r="G4906" t="str">
        <f>_xlfn.IFNA(VLOOKUP(A4906,Obesity!$A$1:$G$7092,7,0),"")</f>
        <v>Other Hispanic</v>
      </c>
    </row>
    <row r="4907" spans="1:7" x14ac:dyDescent="0.4">
      <c r="A4907">
        <v>78462</v>
      </c>
      <c r="B4907" t="str">
        <f>_xlfn.IFNA(VLOOKUP(A4907,Obesity!$A$1:$G$7092,2,0),"")</f>
        <v/>
      </c>
      <c r="C4907" t="str">
        <f>_xlfn.IFNA(VLOOKUP(A4907,Obesity!$A$1:$G$7092,3,0),"")</f>
        <v/>
      </c>
      <c r="D4907" t="str">
        <f>_xlfn.IFNA(VLOOKUP(A4907,Obesity!$A$1:$G$7092,4,0),"")</f>
        <v/>
      </c>
      <c r="E4907" t="str">
        <f>_xlfn.IFNA(VLOOKUP(A4907,Obesity!$A$1:$G$7092,5,0),"")</f>
        <v/>
      </c>
      <c r="F4907" t="str">
        <f>_xlfn.IFNA(VLOOKUP(A4907,Obesity!$A$1:$G$7092,6,0),"")</f>
        <v/>
      </c>
      <c r="G4907" t="str">
        <f>_xlfn.IFNA(VLOOKUP(A4907,Obesity!$A$1:$G$7092,7,0),"")</f>
        <v/>
      </c>
    </row>
    <row r="4908" spans="1:7" x14ac:dyDescent="0.4">
      <c r="A4908">
        <v>78463</v>
      </c>
      <c r="B4908" t="str">
        <f>_xlfn.IFNA(VLOOKUP(A4908,Obesity!$A$1:$G$7092,2,0),"")</f>
        <v/>
      </c>
      <c r="C4908" t="str">
        <f>_xlfn.IFNA(VLOOKUP(A4908,Obesity!$A$1:$G$7092,3,0),"")</f>
        <v/>
      </c>
      <c r="D4908" t="str">
        <f>_xlfn.IFNA(VLOOKUP(A4908,Obesity!$A$1:$G$7092,4,0),"")</f>
        <v/>
      </c>
      <c r="E4908" t="str">
        <f>_xlfn.IFNA(VLOOKUP(A4908,Obesity!$A$1:$G$7092,5,0),"")</f>
        <v/>
      </c>
      <c r="F4908" t="str">
        <f>_xlfn.IFNA(VLOOKUP(A4908,Obesity!$A$1:$G$7092,6,0),"")</f>
        <v/>
      </c>
      <c r="G4908" t="str">
        <f>_xlfn.IFNA(VLOOKUP(A4908,Obesity!$A$1:$G$7092,7,0),"")</f>
        <v/>
      </c>
    </row>
    <row r="4909" spans="1:7" x14ac:dyDescent="0.4">
      <c r="A4909">
        <v>78464</v>
      </c>
      <c r="B4909" t="str">
        <f>_xlfn.IFNA(VLOOKUP(A4909,Obesity!$A$1:$G$7092,2,0),"")</f>
        <v/>
      </c>
      <c r="C4909" t="str">
        <f>_xlfn.IFNA(VLOOKUP(A4909,Obesity!$A$1:$G$7092,3,0),"")</f>
        <v/>
      </c>
      <c r="D4909" t="str">
        <f>_xlfn.IFNA(VLOOKUP(A4909,Obesity!$A$1:$G$7092,4,0),"")</f>
        <v/>
      </c>
      <c r="E4909" t="str">
        <f>_xlfn.IFNA(VLOOKUP(A4909,Obesity!$A$1:$G$7092,5,0),"")</f>
        <v/>
      </c>
      <c r="F4909" t="str">
        <f>_xlfn.IFNA(VLOOKUP(A4909,Obesity!$A$1:$G$7092,6,0),"")</f>
        <v/>
      </c>
      <c r="G4909" t="str">
        <f>_xlfn.IFNA(VLOOKUP(A4909,Obesity!$A$1:$G$7092,7,0),"")</f>
        <v/>
      </c>
    </row>
    <row r="4910" spans="1:7" x14ac:dyDescent="0.4">
      <c r="A4910">
        <v>78465</v>
      </c>
      <c r="B4910">
        <f>_xlfn.IFNA(VLOOKUP(A4910,Obesity!$A$1:$G$7092,2,0),"")</f>
        <v>14.5</v>
      </c>
      <c r="C4910" t="str">
        <f>_xlfn.IFNA(VLOOKUP(A4910,Obesity!$A$1:$G$7092,3,0),"")</f>
        <v>Obese</v>
      </c>
      <c r="D4910" t="str">
        <f>_xlfn.IFNA(VLOOKUP(A4910,Obesity!$A$1:$G$7092,4,0),"")</f>
        <v>Female</v>
      </c>
      <c r="E4910" t="str">
        <f>_xlfn.IFNA(VLOOKUP(A4910,Obesity!$A$1:$G$7092,5,0),"")</f>
        <v>36 and above</v>
      </c>
      <c r="F4910" t="str">
        <f>_xlfn.IFNA(VLOOKUP(A4910,Obesity!$A$1:$G$7092,6,0),"")</f>
        <v>above 2,000</v>
      </c>
      <c r="G4910" t="str">
        <f>_xlfn.IFNA(VLOOKUP(A4910,Obesity!$A$1:$G$7092,7,0),"")</f>
        <v>Non-Hispanic White</v>
      </c>
    </row>
    <row r="4911" spans="1:7" x14ac:dyDescent="0.4">
      <c r="A4911">
        <v>78466</v>
      </c>
      <c r="B4911" t="str">
        <f>_xlfn.IFNA(VLOOKUP(A4911,Obesity!$A$1:$G$7092,2,0),"")</f>
        <v/>
      </c>
      <c r="C4911" t="str">
        <f>_xlfn.IFNA(VLOOKUP(A4911,Obesity!$A$1:$G$7092,3,0),"")</f>
        <v/>
      </c>
      <c r="D4911" t="str">
        <f>_xlfn.IFNA(VLOOKUP(A4911,Obesity!$A$1:$G$7092,4,0),"")</f>
        <v/>
      </c>
      <c r="E4911" t="str">
        <f>_xlfn.IFNA(VLOOKUP(A4911,Obesity!$A$1:$G$7092,5,0),"")</f>
        <v/>
      </c>
      <c r="F4911" t="str">
        <f>_xlfn.IFNA(VLOOKUP(A4911,Obesity!$A$1:$G$7092,6,0),"")</f>
        <v/>
      </c>
      <c r="G4911" t="str">
        <f>_xlfn.IFNA(VLOOKUP(A4911,Obesity!$A$1:$G$7092,7,0),"")</f>
        <v/>
      </c>
    </row>
    <row r="4912" spans="1:7" x14ac:dyDescent="0.4">
      <c r="A4912">
        <v>78467</v>
      </c>
      <c r="B4912">
        <f>_xlfn.IFNA(VLOOKUP(A4912,Obesity!$A$1:$G$7092,2,0),"")</f>
        <v>30.7</v>
      </c>
      <c r="C4912" t="str">
        <f>_xlfn.IFNA(VLOOKUP(A4912,Obesity!$A$1:$G$7092,3,0),"")</f>
        <v>Normal weight</v>
      </c>
      <c r="D4912" t="str">
        <f>_xlfn.IFNA(VLOOKUP(A4912,Obesity!$A$1:$G$7092,4,0),"")</f>
        <v>Female</v>
      </c>
      <c r="E4912" t="str">
        <f>_xlfn.IFNA(VLOOKUP(A4912,Obesity!$A$1:$G$7092,5,0),"")</f>
        <v>36 and above</v>
      </c>
      <c r="F4912" t="str">
        <f>_xlfn.IFNA(VLOOKUP(A4912,Obesity!$A$1:$G$7092,6,0),"")</f>
        <v>below 2,000</v>
      </c>
      <c r="G4912" t="str">
        <f>_xlfn.IFNA(VLOOKUP(A4912,Obesity!$A$1:$G$7092,7,0),"")</f>
        <v>Non-Hispanic Black</v>
      </c>
    </row>
    <row r="4913" spans="1:7" x14ac:dyDescent="0.4">
      <c r="A4913">
        <v>78468</v>
      </c>
      <c r="B4913">
        <f>_xlfn.IFNA(VLOOKUP(A4913,Obesity!$A$1:$G$7092,2,0),"")</f>
        <v>34.6</v>
      </c>
      <c r="C4913" t="str">
        <f>_xlfn.IFNA(VLOOKUP(A4913,Obesity!$A$1:$G$7092,3,0),"")</f>
        <v>Obese</v>
      </c>
      <c r="D4913" t="str">
        <f>_xlfn.IFNA(VLOOKUP(A4913,Obesity!$A$1:$G$7092,4,0),"")</f>
        <v>Female</v>
      </c>
      <c r="E4913" t="str">
        <f>_xlfn.IFNA(VLOOKUP(A4913,Obesity!$A$1:$G$7092,5,0),"")</f>
        <v>35 and below</v>
      </c>
      <c r="F4913" t="str">
        <f>_xlfn.IFNA(VLOOKUP(A4913,Obesity!$A$1:$G$7092,6,0),"")</f>
        <v>below 2,000</v>
      </c>
      <c r="G4913" t="str">
        <f>_xlfn.IFNA(VLOOKUP(A4913,Obesity!$A$1:$G$7092,7,0),"")</f>
        <v>Non-Hispanic Black</v>
      </c>
    </row>
    <row r="4914" spans="1:7" x14ac:dyDescent="0.4">
      <c r="A4914">
        <v>78469</v>
      </c>
      <c r="B4914">
        <f>_xlfn.IFNA(VLOOKUP(A4914,Obesity!$A$1:$G$7092,2,0),"")</f>
        <v>23.5</v>
      </c>
      <c r="C4914" t="str">
        <f>_xlfn.IFNA(VLOOKUP(A4914,Obesity!$A$1:$G$7092,3,0),"")</f>
        <v>Underweight</v>
      </c>
      <c r="D4914" t="str">
        <f>_xlfn.IFNA(VLOOKUP(A4914,Obesity!$A$1:$G$7092,4,0),"")</f>
        <v>Male</v>
      </c>
      <c r="E4914" t="str">
        <f>_xlfn.IFNA(VLOOKUP(A4914,Obesity!$A$1:$G$7092,5,0),"")</f>
        <v>35 and below</v>
      </c>
      <c r="F4914" t="str">
        <f>_xlfn.IFNA(VLOOKUP(A4914,Obesity!$A$1:$G$7092,6,0),"")</f>
        <v>above 2,500</v>
      </c>
      <c r="G4914" t="str">
        <f>_xlfn.IFNA(VLOOKUP(A4914,Obesity!$A$1:$G$7092,7,0),"")</f>
        <v>Other Hispanic</v>
      </c>
    </row>
    <row r="4915" spans="1:7" x14ac:dyDescent="0.4">
      <c r="A4915">
        <v>78470</v>
      </c>
      <c r="B4915">
        <f>_xlfn.IFNA(VLOOKUP(A4915,Obesity!$A$1:$G$7092,2,0),"")</f>
        <v>0</v>
      </c>
      <c r="C4915" t="str">
        <f>_xlfn.IFNA(VLOOKUP(A4915,Obesity!$A$1:$G$7092,3,0),"")</f>
        <v>Obese</v>
      </c>
      <c r="D4915" t="str">
        <f>_xlfn.IFNA(VLOOKUP(A4915,Obesity!$A$1:$G$7092,4,0),"")</f>
        <v>Female</v>
      </c>
      <c r="E4915" t="str">
        <f>_xlfn.IFNA(VLOOKUP(A4915,Obesity!$A$1:$G$7092,5,0),"")</f>
        <v>35 and below</v>
      </c>
      <c r="F4915" t="str">
        <f>_xlfn.IFNA(VLOOKUP(A4915,Obesity!$A$1:$G$7092,6,0),"")</f>
        <v>below 2,000</v>
      </c>
      <c r="G4915" t="str">
        <f>_xlfn.IFNA(VLOOKUP(A4915,Obesity!$A$1:$G$7092,7,0),"")</f>
        <v>Mexican American</v>
      </c>
    </row>
    <row r="4916" spans="1:7" x14ac:dyDescent="0.4">
      <c r="A4916">
        <v>78471</v>
      </c>
      <c r="B4916">
        <f>_xlfn.IFNA(VLOOKUP(A4916,Obesity!$A$1:$G$7092,2,0),"")</f>
        <v>30</v>
      </c>
      <c r="C4916" t="str">
        <f>_xlfn.IFNA(VLOOKUP(A4916,Obesity!$A$1:$G$7092,3,0),"")</f>
        <v>Underweight</v>
      </c>
      <c r="D4916" t="str">
        <f>_xlfn.IFNA(VLOOKUP(A4916,Obesity!$A$1:$G$7092,4,0),"")</f>
        <v>Male</v>
      </c>
      <c r="E4916" t="str">
        <f>_xlfn.IFNA(VLOOKUP(A4916,Obesity!$A$1:$G$7092,5,0),"")</f>
        <v>35 and below</v>
      </c>
      <c r="F4916" t="str">
        <f>_xlfn.IFNA(VLOOKUP(A4916,Obesity!$A$1:$G$7092,6,0),"")</f>
        <v>above 2,500</v>
      </c>
      <c r="G4916" t="str">
        <f>_xlfn.IFNA(VLOOKUP(A4916,Obesity!$A$1:$G$7092,7,0),"")</f>
        <v>Non-Hispanic White</v>
      </c>
    </row>
    <row r="4917" spans="1:7" x14ac:dyDescent="0.4">
      <c r="A4917">
        <v>78472</v>
      </c>
      <c r="B4917">
        <f>_xlfn.IFNA(VLOOKUP(A4917,Obesity!$A$1:$G$7092,2,0),"")</f>
        <v>0</v>
      </c>
      <c r="C4917" t="str">
        <f>_xlfn.IFNA(VLOOKUP(A4917,Obesity!$A$1:$G$7092,3,0),"")</f>
        <v>Normal weight</v>
      </c>
      <c r="D4917" t="str">
        <f>_xlfn.IFNA(VLOOKUP(A4917,Obesity!$A$1:$G$7092,4,0),"")</f>
        <v>Male</v>
      </c>
      <c r="E4917" t="str">
        <f>_xlfn.IFNA(VLOOKUP(A4917,Obesity!$A$1:$G$7092,5,0),"")</f>
        <v>35 and below</v>
      </c>
      <c r="F4917" t="str">
        <f>_xlfn.IFNA(VLOOKUP(A4917,Obesity!$A$1:$G$7092,6,0),"")</f>
        <v>below 2,500</v>
      </c>
      <c r="G4917" t="str">
        <f>_xlfn.IFNA(VLOOKUP(A4917,Obesity!$A$1:$G$7092,7,0),"")</f>
        <v>Mexican American</v>
      </c>
    </row>
    <row r="4918" spans="1:7" x14ac:dyDescent="0.4">
      <c r="A4918">
        <v>78473</v>
      </c>
      <c r="B4918">
        <f>_xlfn.IFNA(VLOOKUP(A4918,Obesity!$A$1:$G$7092,2,0),"")</f>
        <v>33.200000000000003</v>
      </c>
      <c r="C4918" t="str">
        <f>_xlfn.IFNA(VLOOKUP(A4918,Obesity!$A$1:$G$7092,3,0),"")</f>
        <v>Overweight</v>
      </c>
      <c r="D4918" t="str">
        <f>_xlfn.IFNA(VLOOKUP(A4918,Obesity!$A$1:$G$7092,4,0),"")</f>
        <v>Male</v>
      </c>
      <c r="E4918" t="str">
        <f>_xlfn.IFNA(VLOOKUP(A4918,Obesity!$A$1:$G$7092,5,0),"")</f>
        <v>36 and above</v>
      </c>
      <c r="F4918" t="str">
        <f>_xlfn.IFNA(VLOOKUP(A4918,Obesity!$A$1:$G$7092,6,0),"")</f>
        <v>below 2,500</v>
      </c>
      <c r="G4918" t="str">
        <f>_xlfn.IFNA(VLOOKUP(A4918,Obesity!$A$1:$G$7092,7,0),"")</f>
        <v>Non-Hispanic Black</v>
      </c>
    </row>
    <row r="4919" spans="1:7" x14ac:dyDescent="0.4">
      <c r="A4919">
        <v>78474</v>
      </c>
      <c r="B4919">
        <f>_xlfn.IFNA(VLOOKUP(A4919,Obesity!$A$1:$G$7092,2,0),"")</f>
        <v>24.7</v>
      </c>
      <c r="C4919" t="str">
        <f>_xlfn.IFNA(VLOOKUP(A4919,Obesity!$A$1:$G$7092,3,0),"")</f>
        <v>Overweight</v>
      </c>
      <c r="D4919" t="str">
        <f>_xlfn.IFNA(VLOOKUP(A4919,Obesity!$A$1:$G$7092,4,0),"")</f>
        <v>Male</v>
      </c>
      <c r="E4919" t="str">
        <f>_xlfn.IFNA(VLOOKUP(A4919,Obesity!$A$1:$G$7092,5,0),"")</f>
        <v>36 and above</v>
      </c>
      <c r="F4919" t="str">
        <f>_xlfn.IFNA(VLOOKUP(A4919,Obesity!$A$1:$G$7092,6,0),"")</f>
        <v>above 2,500</v>
      </c>
      <c r="G4919" t="str">
        <f>_xlfn.IFNA(VLOOKUP(A4919,Obesity!$A$1:$G$7092,7,0),"")</f>
        <v>Mexican American</v>
      </c>
    </row>
    <row r="4920" spans="1:7" x14ac:dyDescent="0.4">
      <c r="A4920">
        <v>78475</v>
      </c>
      <c r="B4920">
        <f>_xlfn.IFNA(VLOOKUP(A4920,Obesity!$A$1:$G$7092,2,0),"")</f>
        <v>29.8</v>
      </c>
      <c r="C4920" t="str">
        <f>_xlfn.IFNA(VLOOKUP(A4920,Obesity!$A$1:$G$7092,3,0),"")</f>
        <v>Overweight</v>
      </c>
      <c r="D4920" t="str">
        <f>_xlfn.IFNA(VLOOKUP(A4920,Obesity!$A$1:$G$7092,4,0),"")</f>
        <v>Female</v>
      </c>
      <c r="E4920" t="str">
        <f>_xlfn.IFNA(VLOOKUP(A4920,Obesity!$A$1:$G$7092,5,0),"")</f>
        <v>36 and above</v>
      </c>
      <c r="F4920" t="str">
        <f>_xlfn.IFNA(VLOOKUP(A4920,Obesity!$A$1:$G$7092,6,0),"")</f>
        <v>below 2,000</v>
      </c>
      <c r="G4920" t="str">
        <f>_xlfn.IFNA(VLOOKUP(A4920,Obesity!$A$1:$G$7092,7,0),"")</f>
        <v>Non-Hispanic White</v>
      </c>
    </row>
    <row r="4921" spans="1:7" x14ac:dyDescent="0.4">
      <c r="A4921">
        <v>78476</v>
      </c>
      <c r="B4921">
        <f>_xlfn.IFNA(VLOOKUP(A4921,Obesity!$A$1:$G$7092,2,0),"")</f>
        <v>29.6</v>
      </c>
      <c r="C4921" t="str">
        <f>_xlfn.IFNA(VLOOKUP(A4921,Obesity!$A$1:$G$7092,3,0),"")</f>
        <v>Normal weight</v>
      </c>
      <c r="D4921" t="str">
        <f>_xlfn.IFNA(VLOOKUP(A4921,Obesity!$A$1:$G$7092,4,0),"")</f>
        <v>Male</v>
      </c>
      <c r="E4921" t="str">
        <f>_xlfn.IFNA(VLOOKUP(A4921,Obesity!$A$1:$G$7092,5,0),"")</f>
        <v>35 and below</v>
      </c>
      <c r="F4921" t="str">
        <f>_xlfn.IFNA(VLOOKUP(A4921,Obesity!$A$1:$G$7092,6,0),"")</f>
        <v>below 2,500</v>
      </c>
      <c r="G4921" t="str">
        <f>_xlfn.IFNA(VLOOKUP(A4921,Obesity!$A$1:$G$7092,7,0),"")</f>
        <v>Non-Hispanic Asian</v>
      </c>
    </row>
    <row r="4922" spans="1:7" x14ac:dyDescent="0.4">
      <c r="A4922">
        <v>78477</v>
      </c>
      <c r="B4922">
        <f>_xlfn.IFNA(VLOOKUP(A4922,Obesity!$A$1:$G$7092,2,0),"")</f>
        <v>23.3</v>
      </c>
      <c r="C4922" t="str">
        <f>_xlfn.IFNA(VLOOKUP(A4922,Obesity!$A$1:$G$7092,3,0),"")</f>
        <v>Overweight</v>
      </c>
      <c r="D4922" t="str">
        <f>_xlfn.IFNA(VLOOKUP(A4922,Obesity!$A$1:$G$7092,4,0),"")</f>
        <v>Female</v>
      </c>
      <c r="E4922" t="str">
        <f>_xlfn.IFNA(VLOOKUP(A4922,Obesity!$A$1:$G$7092,5,0),"")</f>
        <v>35 and below</v>
      </c>
      <c r="F4922" t="str">
        <f>_xlfn.IFNA(VLOOKUP(A4922,Obesity!$A$1:$G$7092,6,0),"")</f>
        <v>above 2,000</v>
      </c>
      <c r="G4922" t="str">
        <f>_xlfn.IFNA(VLOOKUP(A4922,Obesity!$A$1:$G$7092,7,0),"")</f>
        <v>Non-Hispanic White</v>
      </c>
    </row>
    <row r="4923" spans="1:7" x14ac:dyDescent="0.4">
      <c r="A4923">
        <v>78478</v>
      </c>
      <c r="B4923">
        <f>_xlfn.IFNA(VLOOKUP(A4923,Obesity!$A$1:$G$7092,2,0),"")</f>
        <v>70.099999999999994</v>
      </c>
      <c r="C4923" t="str">
        <f>_xlfn.IFNA(VLOOKUP(A4923,Obesity!$A$1:$G$7092,3,0),"")</f>
        <v>Obese</v>
      </c>
      <c r="D4923" t="str">
        <f>_xlfn.IFNA(VLOOKUP(A4923,Obesity!$A$1:$G$7092,4,0),"")</f>
        <v>Male</v>
      </c>
      <c r="E4923" t="str">
        <f>_xlfn.IFNA(VLOOKUP(A4923,Obesity!$A$1:$G$7092,5,0),"")</f>
        <v>36 and above</v>
      </c>
      <c r="F4923" t="str">
        <f>_xlfn.IFNA(VLOOKUP(A4923,Obesity!$A$1:$G$7092,6,0),"")</f>
        <v>below 2,500</v>
      </c>
      <c r="G4923" t="str">
        <f>_xlfn.IFNA(VLOOKUP(A4923,Obesity!$A$1:$G$7092,7,0),"")</f>
        <v>Non-Hispanic White</v>
      </c>
    </row>
    <row r="4924" spans="1:7" x14ac:dyDescent="0.4">
      <c r="A4924">
        <v>78479</v>
      </c>
      <c r="B4924">
        <f>_xlfn.IFNA(VLOOKUP(A4924,Obesity!$A$1:$G$7092,2,0),"")</f>
        <v>23.2</v>
      </c>
      <c r="C4924" t="str">
        <f>_xlfn.IFNA(VLOOKUP(A4924,Obesity!$A$1:$G$7092,3,0),"")</f>
        <v>Normal weight</v>
      </c>
      <c r="D4924" t="str">
        <f>_xlfn.IFNA(VLOOKUP(A4924,Obesity!$A$1:$G$7092,4,0),"")</f>
        <v>Male</v>
      </c>
      <c r="E4924" t="str">
        <f>_xlfn.IFNA(VLOOKUP(A4924,Obesity!$A$1:$G$7092,5,0),"")</f>
        <v>35 and below</v>
      </c>
      <c r="F4924" t="str">
        <f>_xlfn.IFNA(VLOOKUP(A4924,Obesity!$A$1:$G$7092,6,0),"")</f>
        <v>below 2,500</v>
      </c>
      <c r="G4924" t="str">
        <f>_xlfn.IFNA(VLOOKUP(A4924,Obesity!$A$1:$G$7092,7,0),"")</f>
        <v>Non-Hispanic White</v>
      </c>
    </row>
    <row r="4925" spans="1:7" x14ac:dyDescent="0.4">
      <c r="A4925">
        <v>78480</v>
      </c>
      <c r="B4925">
        <f>_xlfn.IFNA(VLOOKUP(A4925,Obesity!$A$1:$G$7092,2,0),"")</f>
        <v>25.6</v>
      </c>
      <c r="C4925" t="str">
        <f>_xlfn.IFNA(VLOOKUP(A4925,Obesity!$A$1:$G$7092,3,0),"")</f>
        <v>Normal weight</v>
      </c>
      <c r="D4925" t="str">
        <f>_xlfn.IFNA(VLOOKUP(A4925,Obesity!$A$1:$G$7092,4,0),"")</f>
        <v>Female</v>
      </c>
      <c r="E4925" t="str">
        <f>_xlfn.IFNA(VLOOKUP(A4925,Obesity!$A$1:$G$7092,5,0),"")</f>
        <v>36 and above</v>
      </c>
      <c r="F4925" t="str">
        <f>_xlfn.IFNA(VLOOKUP(A4925,Obesity!$A$1:$G$7092,6,0),"")</f>
        <v>above 2,000</v>
      </c>
      <c r="G4925" t="str">
        <f>_xlfn.IFNA(VLOOKUP(A4925,Obesity!$A$1:$G$7092,7,0),"")</f>
        <v>Non-Hispanic Asian</v>
      </c>
    </row>
    <row r="4926" spans="1:7" x14ac:dyDescent="0.4">
      <c r="A4926">
        <v>78481</v>
      </c>
      <c r="B4926">
        <f>_xlfn.IFNA(VLOOKUP(A4926,Obesity!$A$1:$G$7092,2,0),"")</f>
        <v>15.6</v>
      </c>
      <c r="C4926" t="str">
        <f>_xlfn.IFNA(VLOOKUP(A4926,Obesity!$A$1:$G$7092,3,0),"")</f>
        <v>Underweight</v>
      </c>
      <c r="D4926" t="str">
        <f>_xlfn.IFNA(VLOOKUP(A4926,Obesity!$A$1:$G$7092,4,0),"")</f>
        <v>Female</v>
      </c>
      <c r="E4926" t="str">
        <f>_xlfn.IFNA(VLOOKUP(A4926,Obesity!$A$1:$G$7092,5,0),"")</f>
        <v>36 and above</v>
      </c>
      <c r="F4926" t="str">
        <f>_xlfn.IFNA(VLOOKUP(A4926,Obesity!$A$1:$G$7092,6,0),"")</f>
        <v>below 2,000</v>
      </c>
      <c r="G4926" t="str">
        <f>_xlfn.IFNA(VLOOKUP(A4926,Obesity!$A$1:$G$7092,7,0),"")</f>
        <v>Non-Hispanic White</v>
      </c>
    </row>
    <row r="4927" spans="1:7" x14ac:dyDescent="0.4">
      <c r="A4927">
        <v>78482</v>
      </c>
      <c r="B4927">
        <f>_xlfn.IFNA(VLOOKUP(A4927,Obesity!$A$1:$G$7092,2,0),"")</f>
        <v>14.1</v>
      </c>
      <c r="C4927" t="str">
        <f>_xlfn.IFNA(VLOOKUP(A4927,Obesity!$A$1:$G$7092,3,0),"")</f>
        <v>Underweight</v>
      </c>
      <c r="D4927" t="str">
        <f>_xlfn.IFNA(VLOOKUP(A4927,Obesity!$A$1:$G$7092,4,0),"")</f>
        <v>Male</v>
      </c>
      <c r="E4927" t="str">
        <f>_xlfn.IFNA(VLOOKUP(A4927,Obesity!$A$1:$G$7092,5,0),"")</f>
        <v>35 and below</v>
      </c>
      <c r="F4927" t="str">
        <f>_xlfn.IFNA(VLOOKUP(A4927,Obesity!$A$1:$G$7092,6,0),"")</f>
        <v>above 2,500</v>
      </c>
      <c r="G4927" t="str">
        <f>_xlfn.IFNA(VLOOKUP(A4927,Obesity!$A$1:$G$7092,7,0),"")</f>
        <v>Other Hispanic</v>
      </c>
    </row>
    <row r="4928" spans="1:7" x14ac:dyDescent="0.4">
      <c r="A4928">
        <v>78483</v>
      </c>
      <c r="B4928">
        <f>_xlfn.IFNA(VLOOKUP(A4928,Obesity!$A$1:$G$7092,2,0),"")</f>
        <v>25.9</v>
      </c>
      <c r="C4928" t="str">
        <f>_xlfn.IFNA(VLOOKUP(A4928,Obesity!$A$1:$G$7092,3,0),"")</f>
        <v>Normal weight</v>
      </c>
      <c r="D4928" t="str">
        <f>_xlfn.IFNA(VLOOKUP(A4928,Obesity!$A$1:$G$7092,4,0),"")</f>
        <v>Female</v>
      </c>
      <c r="E4928" t="str">
        <f>_xlfn.IFNA(VLOOKUP(A4928,Obesity!$A$1:$G$7092,5,0),"")</f>
        <v>35 and below</v>
      </c>
      <c r="F4928" t="str">
        <f>_xlfn.IFNA(VLOOKUP(A4928,Obesity!$A$1:$G$7092,6,0),"")</f>
        <v>above 2,000</v>
      </c>
      <c r="G4928" t="str">
        <f>_xlfn.IFNA(VLOOKUP(A4928,Obesity!$A$1:$G$7092,7,0),"")</f>
        <v>Mexican American</v>
      </c>
    </row>
    <row r="4929" spans="1:7" x14ac:dyDescent="0.4">
      <c r="A4929">
        <v>78484</v>
      </c>
      <c r="B4929">
        <f>_xlfn.IFNA(VLOOKUP(A4929,Obesity!$A$1:$G$7092,2,0),"")</f>
        <v>26.7</v>
      </c>
      <c r="C4929" t="str">
        <f>_xlfn.IFNA(VLOOKUP(A4929,Obesity!$A$1:$G$7092,3,0),"")</f>
        <v>Overweight</v>
      </c>
      <c r="D4929" t="str">
        <f>_xlfn.IFNA(VLOOKUP(A4929,Obesity!$A$1:$G$7092,4,0),"")</f>
        <v>Female</v>
      </c>
      <c r="E4929" t="str">
        <f>_xlfn.IFNA(VLOOKUP(A4929,Obesity!$A$1:$G$7092,5,0),"")</f>
        <v>36 and above</v>
      </c>
      <c r="F4929" t="str">
        <f>_xlfn.IFNA(VLOOKUP(A4929,Obesity!$A$1:$G$7092,6,0),"")</f>
        <v>above 2,000</v>
      </c>
      <c r="G4929" t="str">
        <f>_xlfn.IFNA(VLOOKUP(A4929,Obesity!$A$1:$G$7092,7,0),"")</f>
        <v>Non-Hispanic White</v>
      </c>
    </row>
    <row r="4930" spans="1:7" x14ac:dyDescent="0.4">
      <c r="A4930">
        <v>78485</v>
      </c>
      <c r="B4930">
        <f>_xlfn.IFNA(VLOOKUP(A4930,Obesity!$A$1:$G$7092,2,0),"")</f>
        <v>24.8</v>
      </c>
      <c r="C4930" t="str">
        <f>_xlfn.IFNA(VLOOKUP(A4930,Obesity!$A$1:$G$7092,3,0),"")</f>
        <v>Underweight</v>
      </c>
      <c r="D4930" t="str">
        <f>_xlfn.IFNA(VLOOKUP(A4930,Obesity!$A$1:$G$7092,4,0),"")</f>
        <v>Female</v>
      </c>
      <c r="E4930" t="str">
        <f>_xlfn.IFNA(VLOOKUP(A4930,Obesity!$A$1:$G$7092,5,0),"")</f>
        <v>35 and below</v>
      </c>
      <c r="F4930" t="str">
        <f>_xlfn.IFNA(VLOOKUP(A4930,Obesity!$A$1:$G$7092,6,0),"")</f>
        <v>below 2,000</v>
      </c>
      <c r="G4930" t="str">
        <f>_xlfn.IFNA(VLOOKUP(A4930,Obesity!$A$1:$G$7092,7,0),"")</f>
        <v>Non-Hispanic White</v>
      </c>
    </row>
    <row r="4931" spans="1:7" x14ac:dyDescent="0.4">
      <c r="A4931">
        <v>78486</v>
      </c>
      <c r="B4931">
        <f>_xlfn.IFNA(VLOOKUP(A4931,Obesity!$A$1:$G$7092,2,0),"")</f>
        <v>34.5</v>
      </c>
      <c r="C4931" t="str">
        <f>_xlfn.IFNA(VLOOKUP(A4931,Obesity!$A$1:$G$7092,3,0),"")</f>
        <v>Underweight</v>
      </c>
      <c r="D4931" t="str">
        <f>_xlfn.IFNA(VLOOKUP(A4931,Obesity!$A$1:$G$7092,4,0),"")</f>
        <v>Female</v>
      </c>
      <c r="E4931" t="str">
        <f>_xlfn.IFNA(VLOOKUP(A4931,Obesity!$A$1:$G$7092,5,0),"")</f>
        <v>36 and above</v>
      </c>
      <c r="F4931" t="str">
        <f>_xlfn.IFNA(VLOOKUP(A4931,Obesity!$A$1:$G$7092,6,0),"")</f>
        <v>above 2,000</v>
      </c>
      <c r="G4931" t="str">
        <f>_xlfn.IFNA(VLOOKUP(A4931,Obesity!$A$1:$G$7092,7,0),"")</f>
        <v>Non-Hispanic Asian</v>
      </c>
    </row>
    <row r="4932" spans="1:7" x14ac:dyDescent="0.4">
      <c r="A4932">
        <v>78487</v>
      </c>
      <c r="B4932">
        <f>_xlfn.IFNA(VLOOKUP(A4932,Obesity!$A$1:$G$7092,2,0),"")</f>
        <v>28.6</v>
      </c>
      <c r="C4932" t="str">
        <f>_xlfn.IFNA(VLOOKUP(A4932,Obesity!$A$1:$G$7092,3,0),"")</f>
        <v>Normal weight</v>
      </c>
      <c r="D4932" t="str">
        <f>_xlfn.IFNA(VLOOKUP(A4932,Obesity!$A$1:$G$7092,4,0),"")</f>
        <v>Female</v>
      </c>
      <c r="E4932" t="str">
        <f>_xlfn.IFNA(VLOOKUP(A4932,Obesity!$A$1:$G$7092,5,0),"")</f>
        <v>36 and above</v>
      </c>
      <c r="F4932" t="str">
        <f>_xlfn.IFNA(VLOOKUP(A4932,Obesity!$A$1:$G$7092,6,0),"")</f>
        <v>below 2,000</v>
      </c>
      <c r="G4932" t="str">
        <f>_xlfn.IFNA(VLOOKUP(A4932,Obesity!$A$1:$G$7092,7,0),"")</f>
        <v>Non-Hispanic White</v>
      </c>
    </row>
    <row r="4933" spans="1:7" x14ac:dyDescent="0.4">
      <c r="A4933">
        <v>78488</v>
      </c>
      <c r="B4933" t="str">
        <f>_xlfn.IFNA(VLOOKUP(A4933,Obesity!$A$1:$G$7092,2,0),"")</f>
        <v/>
      </c>
      <c r="C4933" t="str">
        <f>_xlfn.IFNA(VLOOKUP(A4933,Obesity!$A$1:$G$7092,3,0),"")</f>
        <v/>
      </c>
      <c r="D4933" t="str">
        <f>_xlfn.IFNA(VLOOKUP(A4933,Obesity!$A$1:$G$7092,4,0),"")</f>
        <v/>
      </c>
      <c r="E4933" t="str">
        <f>_xlfn.IFNA(VLOOKUP(A4933,Obesity!$A$1:$G$7092,5,0),"")</f>
        <v/>
      </c>
      <c r="F4933" t="str">
        <f>_xlfn.IFNA(VLOOKUP(A4933,Obesity!$A$1:$G$7092,6,0),"")</f>
        <v/>
      </c>
      <c r="G4933" t="str">
        <f>_xlfn.IFNA(VLOOKUP(A4933,Obesity!$A$1:$G$7092,7,0),"")</f>
        <v/>
      </c>
    </row>
    <row r="4934" spans="1:7" x14ac:dyDescent="0.4">
      <c r="A4934">
        <v>78489</v>
      </c>
      <c r="B4934">
        <f>_xlfn.IFNA(VLOOKUP(A4934,Obesity!$A$1:$G$7092,2,0),"")</f>
        <v>28.1</v>
      </c>
      <c r="C4934" t="str">
        <f>_xlfn.IFNA(VLOOKUP(A4934,Obesity!$A$1:$G$7092,3,0),"")</f>
        <v>Overweight</v>
      </c>
      <c r="D4934" t="str">
        <f>_xlfn.IFNA(VLOOKUP(A4934,Obesity!$A$1:$G$7092,4,0),"")</f>
        <v>Female</v>
      </c>
      <c r="E4934" t="str">
        <f>_xlfn.IFNA(VLOOKUP(A4934,Obesity!$A$1:$G$7092,5,0),"")</f>
        <v>35 and below</v>
      </c>
      <c r="F4934" t="str">
        <f>_xlfn.IFNA(VLOOKUP(A4934,Obesity!$A$1:$G$7092,6,0),"")</f>
        <v>below 2,000</v>
      </c>
      <c r="G4934" t="str">
        <f>_xlfn.IFNA(VLOOKUP(A4934,Obesity!$A$1:$G$7092,7,0),"")</f>
        <v>Non-Hispanic Asian</v>
      </c>
    </row>
    <row r="4935" spans="1:7" x14ac:dyDescent="0.4">
      <c r="A4935">
        <v>78490</v>
      </c>
      <c r="B4935">
        <f>_xlfn.IFNA(VLOOKUP(A4935,Obesity!$A$1:$G$7092,2,0),"")</f>
        <v>24.8</v>
      </c>
      <c r="C4935" t="str">
        <f>_xlfn.IFNA(VLOOKUP(A4935,Obesity!$A$1:$G$7092,3,0),"")</f>
        <v>Underweight</v>
      </c>
      <c r="D4935" t="str">
        <f>_xlfn.IFNA(VLOOKUP(A4935,Obesity!$A$1:$G$7092,4,0),"")</f>
        <v>Male</v>
      </c>
      <c r="E4935" t="str">
        <f>_xlfn.IFNA(VLOOKUP(A4935,Obesity!$A$1:$G$7092,5,0),"")</f>
        <v>35 and below</v>
      </c>
      <c r="F4935" t="str">
        <f>_xlfn.IFNA(VLOOKUP(A4935,Obesity!$A$1:$G$7092,6,0),"")</f>
        <v>below 2,500</v>
      </c>
      <c r="G4935" t="str">
        <f>_xlfn.IFNA(VLOOKUP(A4935,Obesity!$A$1:$G$7092,7,0),"")</f>
        <v>Non-Hispanic Black</v>
      </c>
    </row>
    <row r="4936" spans="1:7" x14ac:dyDescent="0.4">
      <c r="A4936">
        <v>78491</v>
      </c>
      <c r="B4936">
        <f>_xlfn.IFNA(VLOOKUP(A4936,Obesity!$A$1:$G$7092,2,0),"")</f>
        <v>36</v>
      </c>
      <c r="C4936" t="str">
        <f>_xlfn.IFNA(VLOOKUP(A4936,Obesity!$A$1:$G$7092,3,0),"")</f>
        <v>Normal weight</v>
      </c>
      <c r="D4936" t="str">
        <f>_xlfn.IFNA(VLOOKUP(A4936,Obesity!$A$1:$G$7092,4,0),"")</f>
        <v>Female</v>
      </c>
      <c r="E4936" t="str">
        <f>_xlfn.IFNA(VLOOKUP(A4936,Obesity!$A$1:$G$7092,5,0),"")</f>
        <v>35 and below</v>
      </c>
      <c r="F4936" t="str">
        <f>_xlfn.IFNA(VLOOKUP(A4936,Obesity!$A$1:$G$7092,6,0),"")</f>
        <v>above 2,000</v>
      </c>
      <c r="G4936" t="str">
        <f>_xlfn.IFNA(VLOOKUP(A4936,Obesity!$A$1:$G$7092,7,0),"")</f>
        <v>Non-Hispanic Black</v>
      </c>
    </row>
    <row r="4937" spans="1:7" x14ac:dyDescent="0.4">
      <c r="A4937">
        <v>78492</v>
      </c>
      <c r="B4937">
        <f>_xlfn.IFNA(VLOOKUP(A4937,Obesity!$A$1:$G$7092,2,0),"")</f>
        <v>26.5</v>
      </c>
      <c r="C4937" t="str">
        <f>_xlfn.IFNA(VLOOKUP(A4937,Obesity!$A$1:$G$7092,3,0),"")</f>
        <v>Underweight</v>
      </c>
      <c r="D4937" t="str">
        <f>_xlfn.IFNA(VLOOKUP(A4937,Obesity!$A$1:$G$7092,4,0),"")</f>
        <v>Female</v>
      </c>
      <c r="E4937" t="str">
        <f>_xlfn.IFNA(VLOOKUP(A4937,Obesity!$A$1:$G$7092,5,0),"")</f>
        <v>35 and below</v>
      </c>
      <c r="F4937" t="str">
        <f>_xlfn.IFNA(VLOOKUP(A4937,Obesity!$A$1:$G$7092,6,0),"")</f>
        <v>above 2,000</v>
      </c>
      <c r="G4937" t="str">
        <f>_xlfn.IFNA(VLOOKUP(A4937,Obesity!$A$1:$G$7092,7,0),"")</f>
        <v>Other Race - Including Multi-Racial</v>
      </c>
    </row>
    <row r="4938" spans="1:7" x14ac:dyDescent="0.4">
      <c r="A4938">
        <v>78493</v>
      </c>
      <c r="B4938">
        <f>_xlfn.IFNA(VLOOKUP(A4938,Obesity!$A$1:$G$7092,2,0),"")</f>
        <v>16.7</v>
      </c>
      <c r="C4938" t="str">
        <f>_xlfn.IFNA(VLOOKUP(A4938,Obesity!$A$1:$G$7092,3,0),"")</f>
        <v>Overweight</v>
      </c>
      <c r="D4938" t="str">
        <f>_xlfn.IFNA(VLOOKUP(A4938,Obesity!$A$1:$G$7092,4,0),"")</f>
        <v>Male</v>
      </c>
      <c r="E4938" t="str">
        <f>_xlfn.IFNA(VLOOKUP(A4938,Obesity!$A$1:$G$7092,5,0),"")</f>
        <v>35 and below</v>
      </c>
      <c r="F4938" t="str">
        <f>_xlfn.IFNA(VLOOKUP(A4938,Obesity!$A$1:$G$7092,6,0),"")</f>
        <v>below 2,500</v>
      </c>
      <c r="G4938" t="str">
        <f>_xlfn.IFNA(VLOOKUP(A4938,Obesity!$A$1:$G$7092,7,0),"")</f>
        <v>Non-Hispanic White</v>
      </c>
    </row>
    <row r="4939" spans="1:7" x14ac:dyDescent="0.4">
      <c r="A4939">
        <v>78494</v>
      </c>
      <c r="B4939" t="str">
        <f>_xlfn.IFNA(VLOOKUP(A4939,Obesity!$A$1:$G$7092,2,0),"")</f>
        <v/>
      </c>
      <c r="C4939" t="str">
        <f>_xlfn.IFNA(VLOOKUP(A4939,Obesity!$A$1:$G$7092,3,0),"")</f>
        <v/>
      </c>
      <c r="D4939" t="str">
        <f>_xlfn.IFNA(VLOOKUP(A4939,Obesity!$A$1:$G$7092,4,0),"")</f>
        <v/>
      </c>
      <c r="E4939" t="str">
        <f>_xlfn.IFNA(VLOOKUP(A4939,Obesity!$A$1:$G$7092,5,0),"")</f>
        <v/>
      </c>
      <c r="F4939" t="str">
        <f>_xlfn.IFNA(VLOOKUP(A4939,Obesity!$A$1:$G$7092,6,0),"")</f>
        <v/>
      </c>
      <c r="G4939" t="str">
        <f>_xlfn.IFNA(VLOOKUP(A4939,Obesity!$A$1:$G$7092,7,0),"")</f>
        <v/>
      </c>
    </row>
    <row r="4940" spans="1:7" x14ac:dyDescent="0.4">
      <c r="A4940">
        <v>78495</v>
      </c>
      <c r="B4940">
        <f>_xlfn.IFNA(VLOOKUP(A4940,Obesity!$A$1:$G$7092,2,0),"")</f>
        <v>22.8</v>
      </c>
      <c r="C4940" t="str">
        <f>_xlfn.IFNA(VLOOKUP(A4940,Obesity!$A$1:$G$7092,3,0),"")</f>
        <v>Normal weight</v>
      </c>
      <c r="D4940" t="str">
        <f>_xlfn.IFNA(VLOOKUP(A4940,Obesity!$A$1:$G$7092,4,0),"")</f>
        <v>Female</v>
      </c>
      <c r="E4940" t="str">
        <f>_xlfn.IFNA(VLOOKUP(A4940,Obesity!$A$1:$G$7092,5,0),"")</f>
        <v>35 and below</v>
      </c>
      <c r="F4940" t="str">
        <f>_xlfn.IFNA(VLOOKUP(A4940,Obesity!$A$1:$G$7092,6,0),"")</f>
        <v>below 2,000</v>
      </c>
      <c r="G4940" t="str">
        <f>_xlfn.IFNA(VLOOKUP(A4940,Obesity!$A$1:$G$7092,7,0),"")</f>
        <v>Non-Hispanic White</v>
      </c>
    </row>
    <row r="4941" spans="1:7" x14ac:dyDescent="0.4">
      <c r="A4941">
        <v>78496</v>
      </c>
      <c r="B4941" t="str">
        <f>_xlfn.IFNA(VLOOKUP(A4941,Obesity!$A$1:$G$7092,2,0),"")</f>
        <v/>
      </c>
      <c r="C4941" t="str">
        <f>_xlfn.IFNA(VLOOKUP(A4941,Obesity!$A$1:$G$7092,3,0),"")</f>
        <v/>
      </c>
      <c r="D4941" t="str">
        <f>_xlfn.IFNA(VLOOKUP(A4941,Obesity!$A$1:$G$7092,4,0),"")</f>
        <v/>
      </c>
      <c r="E4941" t="str">
        <f>_xlfn.IFNA(VLOOKUP(A4941,Obesity!$A$1:$G$7092,5,0),"")</f>
        <v/>
      </c>
      <c r="F4941" t="str">
        <f>_xlfn.IFNA(VLOOKUP(A4941,Obesity!$A$1:$G$7092,6,0),"")</f>
        <v/>
      </c>
      <c r="G4941" t="str">
        <f>_xlfn.IFNA(VLOOKUP(A4941,Obesity!$A$1:$G$7092,7,0),"")</f>
        <v/>
      </c>
    </row>
    <row r="4942" spans="1:7" x14ac:dyDescent="0.4">
      <c r="A4942">
        <v>78497</v>
      </c>
      <c r="B4942">
        <f>_xlfn.IFNA(VLOOKUP(A4942,Obesity!$A$1:$G$7092,2,0),"")</f>
        <v>63</v>
      </c>
      <c r="C4942" t="str">
        <f>_xlfn.IFNA(VLOOKUP(A4942,Obesity!$A$1:$G$7092,3,0),"")</f>
        <v>Normal weight</v>
      </c>
      <c r="D4942" t="str">
        <f>_xlfn.IFNA(VLOOKUP(A4942,Obesity!$A$1:$G$7092,4,0),"")</f>
        <v>Male</v>
      </c>
      <c r="E4942" t="str">
        <f>_xlfn.IFNA(VLOOKUP(A4942,Obesity!$A$1:$G$7092,5,0),"")</f>
        <v>36 and above</v>
      </c>
      <c r="F4942" t="str">
        <f>_xlfn.IFNA(VLOOKUP(A4942,Obesity!$A$1:$G$7092,6,0),"")</f>
        <v>below 2,500</v>
      </c>
      <c r="G4942" t="str">
        <f>_xlfn.IFNA(VLOOKUP(A4942,Obesity!$A$1:$G$7092,7,0),"")</f>
        <v>Non-Hispanic Black</v>
      </c>
    </row>
    <row r="4943" spans="1:7" x14ac:dyDescent="0.4">
      <c r="A4943">
        <v>78498</v>
      </c>
      <c r="B4943">
        <f>_xlfn.IFNA(VLOOKUP(A4943,Obesity!$A$1:$G$7092,2,0),"")</f>
        <v>28.6</v>
      </c>
      <c r="C4943" t="str">
        <f>_xlfn.IFNA(VLOOKUP(A4943,Obesity!$A$1:$G$7092,3,0),"")</f>
        <v>Obese</v>
      </c>
      <c r="D4943" t="str">
        <f>_xlfn.IFNA(VLOOKUP(A4943,Obesity!$A$1:$G$7092,4,0),"")</f>
        <v>Female</v>
      </c>
      <c r="E4943" t="str">
        <f>_xlfn.IFNA(VLOOKUP(A4943,Obesity!$A$1:$G$7092,5,0),"")</f>
        <v>36 and above</v>
      </c>
      <c r="F4943" t="str">
        <f>_xlfn.IFNA(VLOOKUP(A4943,Obesity!$A$1:$G$7092,6,0),"")</f>
        <v>above 2,000</v>
      </c>
      <c r="G4943" t="str">
        <f>_xlfn.IFNA(VLOOKUP(A4943,Obesity!$A$1:$G$7092,7,0),"")</f>
        <v>Non-Hispanic White</v>
      </c>
    </row>
    <row r="4944" spans="1:7" x14ac:dyDescent="0.4">
      <c r="A4944">
        <v>78499</v>
      </c>
      <c r="B4944">
        <f>_xlfn.IFNA(VLOOKUP(A4944,Obesity!$A$1:$G$7092,2,0),"")</f>
        <v>30.6</v>
      </c>
      <c r="C4944" t="str">
        <f>_xlfn.IFNA(VLOOKUP(A4944,Obesity!$A$1:$G$7092,3,0),"")</f>
        <v>Normal weight</v>
      </c>
      <c r="D4944" t="str">
        <f>_xlfn.IFNA(VLOOKUP(A4944,Obesity!$A$1:$G$7092,4,0),"")</f>
        <v>Male</v>
      </c>
      <c r="E4944" t="str">
        <f>_xlfn.IFNA(VLOOKUP(A4944,Obesity!$A$1:$G$7092,5,0),"")</f>
        <v>35 and below</v>
      </c>
      <c r="F4944" t="str">
        <f>_xlfn.IFNA(VLOOKUP(A4944,Obesity!$A$1:$G$7092,6,0),"")</f>
        <v>below 2,500</v>
      </c>
      <c r="G4944" t="str">
        <f>_xlfn.IFNA(VLOOKUP(A4944,Obesity!$A$1:$G$7092,7,0),"")</f>
        <v>Non-Hispanic Black</v>
      </c>
    </row>
    <row r="4945" spans="1:7" x14ac:dyDescent="0.4">
      <c r="A4945">
        <v>78500</v>
      </c>
      <c r="B4945">
        <f>_xlfn.IFNA(VLOOKUP(A4945,Obesity!$A$1:$G$7092,2,0),"")</f>
        <v>14</v>
      </c>
      <c r="C4945" t="str">
        <f>_xlfn.IFNA(VLOOKUP(A4945,Obesity!$A$1:$G$7092,3,0),"")</f>
        <v>Obese</v>
      </c>
      <c r="D4945" t="str">
        <f>_xlfn.IFNA(VLOOKUP(A4945,Obesity!$A$1:$G$7092,4,0),"")</f>
        <v>Male</v>
      </c>
      <c r="E4945" t="str">
        <f>_xlfn.IFNA(VLOOKUP(A4945,Obesity!$A$1:$G$7092,5,0),"")</f>
        <v>36 and above</v>
      </c>
      <c r="F4945" t="str">
        <f>_xlfn.IFNA(VLOOKUP(A4945,Obesity!$A$1:$G$7092,6,0),"")</f>
        <v>below 2,500</v>
      </c>
      <c r="G4945" t="str">
        <f>_xlfn.IFNA(VLOOKUP(A4945,Obesity!$A$1:$G$7092,7,0),"")</f>
        <v>Non-Hispanic Black</v>
      </c>
    </row>
    <row r="4946" spans="1:7" x14ac:dyDescent="0.4">
      <c r="A4946">
        <v>78501</v>
      </c>
      <c r="B4946">
        <f>_xlfn.IFNA(VLOOKUP(A4946,Obesity!$A$1:$G$7092,2,0),"")</f>
        <v>21.6</v>
      </c>
      <c r="C4946" t="str">
        <f>_xlfn.IFNA(VLOOKUP(A4946,Obesity!$A$1:$G$7092,3,0),"")</f>
        <v>Obese</v>
      </c>
      <c r="D4946" t="str">
        <f>_xlfn.IFNA(VLOOKUP(A4946,Obesity!$A$1:$G$7092,4,0),"")</f>
        <v>Female</v>
      </c>
      <c r="E4946" t="str">
        <f>_xlfn.IFNA(VLOOKUP(A4946,Obesity!$A$1:$G$7092,5,0),"")</f>
        <v>35 and below</v>
      </c>
      <c r="F4946" t="str">
        <f>_xlfn.IFNA(VLOOKUP(A4946,Obesity!$A$1:$G$7092,6,0),"")</f>
        <v>above 2,000</v>
      </c>
      <c r="G4946" t="str">
        <f>_xlfn.IFNA(VLOOKUP(A4946,Obesity!$A$1:$G$7092,7,0),"")</f>
        <v>Other Race - Including Multi-Racial</v>
      </c>
    </row>
    <row r="4947" spans="1:7" x14ac:dyDescent="0.4">
      <c r="A4947">
        <v>78502</v>
      </c>
      <c r="B4947" t="str">
        <f>_xlfn.IFNA(VLOOKUP(A4947,Obesity!$A$1:$G$7092,2,0),"")</f>
        <v/>
      </c>
      <c r="C4947" t="str">
        <f>_xlfn.IFNA(VLOOKUP(A4947,Obesity!$A$1:$G$7092,3,0),"")</f>
        <v/>
      </c>
      <c r="D4947" t="str">
        <f>_xlfn.IFNA(VLOOKUP(A4947,Obesity!$A$1:$G$7092,4,0),"")</f>
        <v/>
      </c>
      <c r="E4947" t="str">
        <f>_xlfn.IFNA(VLOOKUP(A4947,Obesity!$A$1:$G$7092,5,0),"")</f>
        <v/>
      </c>
      <c r="F4947" t="str">
        <f>_xlfn.IFNA(VLOOKUP(A4947,Obesity!$A$1:$G$7092,6,0),"")</f>
        <v/>
      </c>
      <c r="G4947" t="str">
        <f>_xlfn.IFNA(VLOOKUP(A4947,Obesity!$A$1:$G$7092,7,0),"")</f>
        <v/>
      </c>
    </row>
    <row r="4948" spans="1:7" x14ac:dyDescent="0.4">
      <c r="A4948">
        <v>78503</v>
      </c>
      <c r="B4948">
        <f>_xlfn.IFNA(VLOOKUP(A4948,Obesity!$A$1:$G$7092,2,0),"")</f>
        <v>0</v>
      </c>
      <c r="C4948" t="str">
        <f>_xlfn.IFNA(VLOOKUP(A4948,Obesity!$A$1:$G$7092,3,0),"")</f>
        <v>Normal weight</v>
      </c>
      <c r="D4948" t="str">
        <f>_xlfn.IFNA(VLOOKUP(A4948,Obesity!$A$1:$G$7092,4,0),"")</f>
        <v>Female</v>
      </c>
      <c r="E4948" t="str">
        <f>_xlfn.IFNA(VLOOKUP(A4948,Obesity!$A$1:$G$7092,5,0),"")</f>
        <v>36 and above</v>
      </c>
      <c r="F4948" t="str">
        <f>_xlfn.IFNA(VLOOKUP(A4948,Obesity!$A$1:$G$7092,6,0),"")</f>
        <v>above 2,000</v>
      </c>
      <c r="G4948" t="str">
        <f>_xlfn.IFNA(VLOOKUP(A4948,Obesity!$A$1:$G$7092,7,0),"")</f>
        <v>Non-Hispanic Asian</v>
      </c>
    </row>
    <row r="4949" spans="1:7" x14ac:dyDescent="0.4">
      <c r="A4949">
        <v>78504</v>
      </c>
      <c r="B4949" t="str">
        <f>_xlfn.IFNA(VLOOKUP(A4949,Obesity!$A$1:$G$7092,2,0),"")</f>
        <v/>
      </c>
      <c r="C4949" t="str">
        <f>_xlfn.IFNA(VLOOKUP(A4949,Obesity!$A$1:$G$7092,3,0),"")</f>
        <v/>
      </c>
      <c r="D4949" t="str">
        <f>_xlfn.IFNA(VLOOKUP(A4949,Obesity!$A$1:$G$7092,4,0),"")</f>
        <v/>
      </c>
      <c r="E4949" t="str">
        <f>_xlfn.IFNA(VLOOKUP(A4949,Obesity!$A$1:$G$7092,5,0),"")</f>
        <v/>
      </c>
      <c r="F4949" t="str">
        <f>_xlfn.IFNA(VLOOKUP(A4949,Obesity!$A$1:$G$7092,6,0),"")</f>
        <v/>
      </c>
      <c r="G4949" t="str">
        <f>_xlfn.IFNA(VLOOKUP(A4949,Obesity!$A$1:$G$7092,7,0),"")</f>
        <v/>
      </c>
    </row>
    <row r="4950" spans="1:7" x14ac:dyDescent="0.4">
      <c r="A4950">
        <v>78505</v>
      </c>
      <c r="B4950" t="str">
        <f>_xlfn.IFNA(VLOOKUP(A4950,Obesity!$A$1:$G$7092,2,0),"")</f>
        <v/>
      </c>
      <c r="C4950" t="str">
        <f>_xlfn.IFNA(VLOOKUP(A4950,Obesity!$A$1:$G$7092,3,0),"")</f>
        <v/>
      </c>
      <c r="D4950" t="str">
        <f>_xlfn.IFNA(VLOOKUP(A4950,Obesity!$A$1:$G$7092,4,0),"")</f>
        <v/>
      </c>
      <c r="E4950" t="str">
        <f>_xlfn.IFNA(VLOOKUP(A4950,Obesity!$A$1:$G$7092,5,0),"")</f>
        <v/>
      </c>
      <c r="F4950" t="str">
        <f>_xlfn.IFNA(VLOOKUP(A4950,Obesity!$A$1:$G$7092,6,0),"")</f>
        <v/>
      </c>
      <c r="G4950" t="str">
        <f>_xlfn.IFNA(VLOOKUP(A4950,Obesity!$A$1:$G$7092,7,0),"")</f>
        <v/>
      </c>
    </row>
    <row r="4951" spans="1:7" x14ac:dyDescent="0.4">
      <c r="A4951">
        <v>78506</v>
      </c>
      <c r="B4951">
        <f>_xlfn.IFNA(VLOOKUP(A4951,Obesity!$A$1:$G$7092,2,0),"")</f>
        <v>18.8</v>
      </c>
      <c r="C4951" t="str">
        <f>_xlfn.IFNA(VLOOKUP(A4951,Obesity!$A$1:$G$7092,3,0),"")</f>
        <v>Normal weight</v>
      </c>
      <c r="D4951" t="str">
        <f>_xlfn.IFNA(VLOOKUP(A4951,Obesity!$A$1:$G$7092,4,0),"")</f>
        <v>Male</v>
      </c>
      <c r="E4951" t="str">
        <f>_xlfn.IFNA(VLOOKUP(A4951,Obesity!$A$1:$G$7092,5,0),"")</f>
        <v>36 and above</v>
      </c>
      <c r="F4951" t="str">
        <f>_xlfn.IFNA(VLOOKUP(A4951,Obesity!$A$1:$G$7092,6,0),"")</f>
        <v>above 2,500</v>
      </c>
      <c r="G4951" t="str">
        <f>_xlfn.IFNA(VLOOKUP(A4951,Obesity!$A$1:$G$7092,7,0),"")</f>
        <v>Non-Hispanic White</v>
      </c>
    </row>
    <row r="4952" spans="1:7" x14ac:dyDescent="0.4">
      <c r="A4952">
        <v>78507</v>
      </c>
      <c r="B4952">
        <f>_xlfn.IFNA(VLOOKUP(A4952,Obesity!$A$1:$G$7092,2,0),"")</f>
        <v>30</v>
      </c>
      <c r="C4952" t="str">
        <f>_xlfn.IFNA(VLOOKUP(A4952,Obesity!$A$1:$G$7092,3,0),"")</f>
        <v>Normal weight</v>
      </c>
      <c r="D4952" t="str">
        <f>_xlfn.IFNA(VLOOKUP(A4952,Obesity!$A$1:$G$7092,4,0),"")</f>
        <v>Male</v>
      </c>
      <c r="E4952" t="str">
        <f>_xlfn.IFNA(VLOOKUP(A4952,Obesity!$A$1:$G$7092,5,0),"")</f>
        <v>35 and below</v>
      </c>
      <c r="F4952" t="str">
        <f>_xlfn.IFNA(VLOOKUP(A4952,Obesity!$A$1:$G$7092,6,0),"")</f>
        <v>below 2,500</v>
      </c>
      <c r="G4952" t="str">
        <f>_xlfn.IFNA(VLOOKUP(A4952,Obesity!$A$1:$G$7092,7,0),"")</f>
        <v>Non-Hispanic Black</v>
      </c>
    </row>
    <row r="4953" spans="1:7" x14ac:dyDescent="0.4">
      <c r="A4953">
        <v>78508</v>
      </c>
      <c r="B4953">
        <f>_xlfn.IFNA(VLOOKUP(A4953,Obesity!$A$1:$G$7092,2,0),"")</f>
        <v>42.2</v>
      </c>
      <c r="C4953" t="str">
        <f>_xlfn.IFNA(VLOOKUP(A4953,Obesity!$A$1:$G$7092,3,0),"")</f>
        <v>Obese</v>
      </c>
      <c r="D4953" t="str">
        <f>_xlfn.IFNA(VLOOKUP(A4953,Obesity!$A$1:$G$7092,4,0),"")</f>
        <v>Male</v>
      </c>
      <c r="E4953" t="str">
        <f>_xlfn.IFNA(VLOOKUP(A4953,Obesity!$A$1:$G$7092,5,0),"")</f>
        <v>36 and above</v>
      </c>
      <c r="F4953" t="str">
        <f>_xlfn.IFNA(VLOOKUP(A4953,Obesity!$A$1:$G$7092,6,0),"")</f>
        <v>below 2,500</v>
      </c>
      <c r="G4953" t="str">
        <f>_xlfn.IFNA(VLOOKUP(A4953,Obesity!$A$1:$G$7092,7,0),"")</f>
        <v>Non-Hispanic White</v>
      </c>
    </row>
    <row r="4954" spans="1:7" x14ac:dyDescent="0.4">
      <c r="A4954">
        <v>78509</v>
      </c>
      <c r="B4954">
        <f>_xlfn.IFNA(VLOOKUP(A4954,Obesity!$A$1:$G$7092,2,0),"")</f>
        <v>41.3</v>
      </c>
      <c r="C4954" t="str">
        <f>_xlfn.IFNA(VLOOKUP(A4954,Obesity!$A$1:$G$7092,3,0),"")</f>
        <v>Normal weight</v>
      </c>
      <c r="D4954" t="str">
        <f>_xlfn.IFNA(VLOOKUP(A4954,Obesity!$A$1:$G$7092,4,0),"")</f>
        <v>Female</v>
      </c>
      <c r="E4954" t="str">
        <f>_xlfn.IFNA(VLOOKUP(A4954,Obesity!$A$1:$G$7092,5,0),"")</f>
        <v>35 and below</v>
      </c>
      <c r="F4954" t="str">
        <f>_xlfn.IFNA(VLOOKUP(A4954,Obesity!$A$1:$G$7092,6,0),"")</f>
        <v>below 2,000</v>
      </c>
      <c r="G4954" t="str">
        <f>_xlfn.IFNA(VLOOKUP(A4954,Obesity!$A$1:$G$7092,7,0),"")</f>
        <v>Mexican American</v>
      </c>
    </row>
    <row r="4955" spans="1:7" x14ac:dyDescent="0.4">
      <c r="A4955">
        <v>78510</v>
      </c>
      <c r="B4955">
        <f>_xlfn.IFNA(VLOOKUP(A4955,Obesity!$A$1:$G$7092,2,0),"")</f>
        <v>13.5</v>
      </c>
      <c r="C4955" t="str">
        <f>_xlfn.IFNA(VLOOKUP(A4955,Obesity!$A$1:$G$7092,3,0),"")</f>
        <v>Obese</v>
      </c>
      <c r="D4955" t="str">
        <f>_xlfn.IFNA(VLOOKUP(A4955,Obesity!$A$1:$G$7092,4,0),"")</f>
        <v>Male</v>
      </c>
      <c r="E4955" t="str">
        <f>_xlfn.IFNA(VLOOKUP(A4955,Obesity!$A$1:$G$7092,5,0),"")</f>
        <v>36 and above</v>
      </c>
      <c r="F4955" t="str">
        <f>_xlfn.IFNA(VLOOKUP(A4955,Obesity!$A$1:$G$7092,6,0),"")</f>
        <v>below 2,500</v>
      </c>
      <c r="G4955" t="str">
        <f>_xlfn.IFNA(VLOOKUP(A4955,Obesity!$A$1:$G$7092,7,0),"")</f>
        <v>Non-Hispanic Black</v>
      </c>
    </row>
    <row r="4956" spans="1:7" x14ac:dyDescent="0.4">
      <c r="A4956">
        <v>78511</v>
      </c>
      <c r="B4956">
        <f>_xlfn.IFNA(VLOOKUP(A4956,Obesity!$A$1:$G$7092,2,0),"")</f>
        <v>19.399999999999999</v>
      </c>
      <c r="C4956" t="str">
        <f>_xlfn.IFNA(VLOOKUP(A4956,Obesity!$A$1:$G$7092,3,0),"")</f>
        <v>Overweight</v>
      </c>
      <c r="D4956" t="str">
        <f>_xlfn.IFNA(VLOOKUP(A4956,Obesity!$A$1:$G$7092,4,0),"")</f>
        <v>Male</v>
      </c>
      <c r="E4956" t="str">
        <f>_xlfn.IFNA(VLOOKUP(A4956,Obesity!$A$1:$G$7092,5,0),"")</f>
        <v>35 and below</v>
      </c>
      <c r="F4956" t="str">
        <f>_xlfn.IFNA(VLOOKUP(A4956,Obesity!$A$1:$G$7092,6,0),"")</f>
        <v>below 2,500</v>
      </c>
      <c r="G4956" t="str">
        <f>_xlfn.IFNA(VLOOKUP(A4956,Obesity!$A$1:$G$7092,7,0),"")</f>
        <v>Non-Hispanic Black</v>
      </c>
    </row>
    <row r="4957" spans="1:7" x14ac:dyDescent="0.4">
      <c r="A4957">
        <v>78512</v>
      </c>
      <c r="B4957">
        <f>_xlfn.IFNA(VLOOKUP(A4957,Obesity!$A$1:$G$7092,2,0),"")</f>
        <v>40.4</v>
      </c>
      <c r="C4957" t="str">
        <f>_xlfn.IFNA(VLOOKUP(A4957,Obesity!$A$1:$G$7092,3,0),"")</f>
        <v>Normal weight</v>
      </c>
      <c r="D4957" t="str">
        <f>_xlfn.IFNA(VLOOKUP(A4957,Obesity!$A$1:$G$7092,4,0),"")</f>
        <v>Male</v>
      </c>
      <c r="E4957" t="str">
        <f>_xlfn.IFNA(VLOOKUP(A4957,Obesity!$A$1:$G$7092,5,0),"")</f>
        <v>35 and below</v>
      </c>
      <c r="F4957" t="str">
        <f>_xlfn.IFNA(VLOOKUP(A4957,Obesity!$A$1:$G$7092,6,0),"")</f>
        <v>above 2,500</v>
      </c>
      <c r="G4957" t="str">
        <f>_xlfn.IFNA(VLOOKUP(A4957,Obesity!$A$1:$G$7092,7,0),"")</f>
        <v>Non-Hispanic White</v>
      </c>
    </row>
    <row r="4958" spans="1:7" x14ac:dyDescent="0.4">
      <c r="A4958">
        <v>78513</v>
      </c>
      <c r="B4958" t="str">
        <f>_xlfn.IFNA(VLOOKUP(A4958,Obesity!$A$1:$G$7092,2,0),"")</f>
        <v/>
      </c>
      <c r="C4958" t="str">
        <f>_xlfn.IFNA(VLOOKUP(A4958,Obesity!$A$1:$G$7092,3,0),"")</f>
        <v/>
      </c>
      <c r="D4958" t="str">
        <f>_xlfn.IFNA(VLOOKUP(A4958,Obesity!$A$1:$G$7092,4,0),"")</f>
        <v/>
      </c>
      <c r="E4958" t="str">
        <f>_xlfn.IFNA(VLOOKUP(A4958,Obesity!$A$1:$G$7092,5,0),"")</f>
        <v/>
      </c>
      <c r="F4958" t="str">
        <f>_xlfn.IFNA(VLOOKUP(A4958,Obesity!$A$1:$G$7092,6,0),"")</f>
        <v/>
      </c>
      <c r="G4958" t="str">
        <f>_xlfn.IFNA(VLOOKUP(A4958,Obesity!$A$1:$G$7092,7,0),"")</f>
        <v/>
      </c>
    </row>
    <row r="4959" spans="1:7" x14ac:dyDescent="0.4">
      <c r="A4959">
        <v>78514</v>
      </c>
      <c r="B4959">
        <f>_xlfn.IFNA(VLOOKUP(A4959,Obesity!$A$1:$G$7092,2,0),"")</f>
        <v>20.7</v>
      </c>
      <c r="C4959" t="str">
        <f>_xlfn.IFNA(VLOOKUP(A4959,Obesity!$A$1:$G$7092,3,0),"")</f>
        <v>Normal weight</v>
      </c>
      <c r="D4959" t="str">
        <f>_xlfn.IFNA(VLOOKUP(A4959,Obesity!$A$1:$G$7092,4,0),"")</f>
        <v>Male</v>
      </c>
      <c r="E4959" t="str">
        <f>_xlfn.IFNA(VLOOKUP(A4959,Obesity!$A$1:$G$7092,5,0),"")</f>
        <v>36 and above</v>
      </c>
      <c r="F4959" t="str">
        <f>_xlfn.IFNA(VLOOKUP(A4959,Obesity!$A$1:$G$7092,6,0),"")</f>
        <v>below 2,500</v>
      </c>
      <c r="G4959" t="str">
        <f>_xlfn.IFNA(VLOOKUP(A4959,Obesity!$A$1:$G$7092,7,0),"")</f>
        <v>Non-Hispanic Black</v>
      </c>
    </row>
    <row r="4960" spans="1:7" x14ac:dyDescent="0.4">
      <c r="A4960">
        <v>78515</v>
      </c>
      <c r="B4960" t="str">
        <f>_xlfn.IFNA(VLOOKUP(A4960,Obesity!$A$1:$G$7092,2,0),"")</f>
        <v/>
      </c>
      <c r="C4960" t="str">
        <f>_xlfn.IFNA(VLOOKUP(A4960,Obesity!$A$1:$G$7092,3,0),"")</f>
        <v/>
      </c>
      <c r="D4960" t="str">
        <f>_xlfn.IFNA(VLOOKUP(A4960,Obesity!$A$1:$G$7092,4,0),"")</f>
        <v/>
      </c>
      <c r="E4960" t="str">
        <f>_xlfn.IFNA(VLOOKUP(A4960,Obesity!$A$1:$G$7092,5,0),"")</f>
        <v/>
      </c>
      <c r="F4960" t="str">
        <f>_xlfn.IFNA(VLOOKUP(A4960,Obesity!$A$1:$G$7092,6,0),"")</f>
        <v/>
      </c>
      <c r="G4960" t="str">
        <f>_xlfn.IFNA(VLOOKUP(A4960,Obesity!$A$1:$G$7092,7,0),"")</f>
        <v/>
      </c>
    </row>
    <row r="4961" spans="1:7" x14ac:dyDescent="0.4">
      <c r="A4961">
        <v>78516</v>
      </c>
      <c r="B4961" t="str">
        <f>_xlfn.IFNA(VLOOKUP(A4961,Obesity!$A$1:$G$7092,2,0),"")</f>
        <v/>
      </c>
      <c r="C4961" t="str">
        <f>_xlfn.IFNA(VLOOKUP(A4961,Obesity!$A$1:$G$7092,3,0),"")</f>
        <v/>
      </c>
      <c r="D4961" t="str">
        <f>_xlfn.IFNA(VLOOKUP(A4961,Obesity!$A$1:$G$7092,4,0),"")</f>
        <v/>
      </c>
      <c r="E4961" t="str">
        <f>_xlfn.IFNA(VLOOKUP(A4961,Obesity!$A$1:$G$7092,5,0),"")</f>
        <v/>
      </c>
      <c r="F4961" t="str">
        <f>_xlfn.IFNA(VLOOKUP(A4961,Obesity!$A$1:$G$7092,6,0),"")</f>
        <v/>
      </c>
      <c r="G4961" t="str">
        <f>_xlfn.IFNA(VLOOKUP(A4961,Obesity!$A$1:$G$7092,7,0),"")</f>
        <v/>
      </c>
    </row>
    <row r="4962" spans="1:7" x14ac:dyDescent="0.4">
      <c r="A4962">
        <v>78517</v>
      </c>
      <c r="B4962">
        <f>_xlfn.IFNA(VLOOKUP(A4962,Obesity!$A$1:$G$7092,2,0),"")</f>
        <v>39.700000000000003</v>
      </c>
      <c r="C4962" t="str">
        <f>_xlfn.IFNA(VLOOKUP(A4962,Obesity!$A$1:$G$7092,3,0),"")</f>
        <v>Overweight</v>
      </c>
      <c r="D4962" t="str">
        <f>_xlfn.IFNA(VLOOKUP(A4962,Obesity!$A$1:$G$7092,4,0),"")</f>
        <v>Male</v>
      </c>
      <c r="E4962" t="str">
        <f>_xlfn.IFNA(VLOOKUP(A4962,Obesity!$A$1:$G$7092,5,0),"")</f>
        <v>35 and below</v>
      </c>
      <c r="F4962" t="str">
        <f>_xlfn.IFNA(VLOOKUP(A4962,Obesity!$A$1:$G$7092,6,0),"")</f>
        <v>below 2,500</v>
      </c>
      <c r="G4962" t="str">
        <f>_xlfn.IFNA(VLOOKUP(A4962,Obesity!$A$1:$G$7092,7,0),"")</f>
        <v>Non-Hispanic White</v>
      </c>
    </row>
    <row r="4963" spans="1:7" x14ac:dyDescent="0.4">
      <c r="A4963">
        <v>78518</v>
      </c>
      <c r="B4963">
        <f>_xlfn.IFNA(VLOOKUP(A4963,Obesity!$A$1:$G$7092,2,0),"")</f>
        <v>15.3</v>
      </c>
      <c r="C4963" t="str">
        <f>_xlfn.IFNA(VLOOKUP(A4963,Obesity!$A$1:$G$7092,3,0),"")</f>
        <v>Obese</v>
      </c>
      <c r="D4963" t="str">
        <f>_xlfn.IFNA(VLOOKUP(A4963,Obesity!$A$1:$G$7092,4,0),"")</f>
        <v>Male</v>
      </c>
      <c r="E4963" t="str">
        <f>_xlfn.IFNA(VLOOKUP(A4963,Obesity!$A$1:$G$7092,5,0),"")</f>
        <v>36 and above</v>
      </c>
      <c r="F4963" t="str">
        <f>_xlfn.IFNA(VLOOKUP(A4963,Obesity!$A$1:$G$7092,6,0),"")</f>
        <v>below 2,500</v>
      </c>
      <c r="G4963" t="str">
        <f>_xlfn.IFNA(VLOOKUP(A4963,Obesity!$A$1:$G$7092,7,0),"")</f>
        <v>Non-Hispanic White</v>
      </c>
    </row>
    <row r="4964" spans="1:7" x14ac:dyDescent="0.4">
      <c r="A4964">
        <v>78519</v>
      </c>
      <c r="B4964">
        <f>_xlfn.IFNA(VLOOKUP(A4964,Obesity!$A$1:$G$7092,2,0),"")</f>
        <v>16.600000000000001</v>
      </c>
      <c r="C4964" t="str">
        <f>_xlfn.IFNA(VLOOKUP(A4964,Obesity!$A$1:$G$7092,3,0),"")</f>
        <v>Underweight</v>
      </c>
      <c r="D4964" t="str">
        <f>_xlfn.IFNA(VLOOKUP(A4964,Obesity!$A$1:$G$7092,4,0),"")</f>
        <v>Female</v>
      </c>
      <c r="E4964" t="str">
        <f>_xlfn.IFNA(VLOOKUP(A4964,Obesity!$A$1:$G$7092,5,0),"")</f>
        <v>35 and below</v>
      </c>
      <c r="F4964" t="str">
        <f>_xlfn.IFNA(VLOOKUP(A4964,Obesity!$A$1:$G$7092,6,0),"")</f>
        <v>above 2,000</v>
      </c>
      <c r="G4964" t="str">
        <f>_xlfn.IFNA(VLOOKUP(A4964,Obesity!$A$1:$G$7092,7,0),"")</f>
        <v>Mexican American</v>
      </c>
    </row>
    <row r="4965" spans="1:7" x14ac:dyDescent="0.4">
      <c r="A4965">
        <v>78520</v>
      </c>
      <c r="B4965">
        <f>_xlfn.IFNA(VLOOKUP(A4965,Obesity!$A$1:$G$7092,2,0),"")</f>
        <v>16.399999999999999</v>
      </c>
      <c r="C4965" t="str">
        <f>_xlfn.IFNA(VLOOKUP(A4965,Obesity!$A$1:$G$7092,3,0),"")</f>
        <v>Underweight</v>
      </c>
      <c r="D4965" t="str">
        <f>_xlfn.IFNA(VLOOKUP(A4965,Obesity!$A$1:$G$7092,4,0),"")</f>
        <v>Female</v>
      </c>
      <c r="E4965" t="str">
        <f>_xlfn.IFNA(VLOOKUP(A4965,Obesity!$A$1:$G$7092,5,0),"")</f>
        <v>35 and below</v>
      </c>
      <c r="F4965" t="str">
        <f>_xlfn.IFNA(VLOOKUP(A4965,Obesity!$A$1:$G$7092,6,0),"")</f>
        <v>above 2,000</v>
      </c>
      <c r="G4965" t="str">
        <f>_xlfn.IFNA(VLOOKUP(A4965,Obesity!$A$1:$G$7092,7,0),"")</f>
        <v>Non-Hispanic White</v>
      </c>
    </row>
    <row r="4966" spans="1:7" x14ac:dyDescent="0.4">
      <c r="A4966">
        <v>78521</v>
      </c>
      <c r="B4966">
        <f>_xlfn.IFNA(VLOOKUP(A4966,Obesity!$A$1:$G$7092,2,0),"")</f>
        <v>28.9</v>
      </c>
      <c r="C4966" t="str">
        <f>_xlfn.IFNA(VLOOKUP(A4966,Obesity!$A$1:$G$7092,3,0),"")</f>
        <v>Obese</v>
      </c>
      <c r="D4966" t="str">
        <f>_xlfn.IFNA(VLOOKUP(A4966,Obesity!$A$1:$G$7092,4,0),"")</f>
        <v>Male</v>
      </c>
      <c r="E4966" t="str">
        <f>_xlfn.IFNA(VLOOKUP(A4966,Obesity!$A$1:$G$7092,5,0),"")</f>
        <v>36 and above</v>
      </c>
      <c r="F4966" t="str">
        <f>_xlfn.IFNA(VLOOKUP(A4966,Obesity!$A$1:$G$7092,6,0),"")</f>
        <v>below 2,500</v>
      </c>
      <c r="G4966" t="str">
        <f>_xlfn.IFNA(VLOOKUP(A4966,Obesity!$A$1:$G$7092,7,0),"")</f>
        <v>Non-Hispanic Asian</v>
      </c>
    </row>
    <row r="4967" spans="1:7" x14ac:dyDescent="0.4">
      <c r="A4967">
        <v>78522</v>
      </c>
      <c r="B4967" t="str">
        <f>_xlfn.IFNA(VLOOKUP(A4967,Obesity!$A$1:$G$7092,2,0),"")</f>
        <v/>
      </c>
      <c r="C4967" t="str">
        <f>_xlfn.IFNA(VLOOKUP(A4967,Obesity!$A$1:$G$7092,3,0),"")</f>
        <v/>
      </c>
      <c r="D4967" t="str">
        <f>_xlfn.IFNA(VLOOKUP(A4967,Obesity!$A$1:$G$7092,4,0),"")</f>
        <v/>
      </c>
      <c r="E4967" t="str">
        <f>_xlfn.IFNA(VLOOKUP(A4967,Obesity!$A$1:$G$7092,5,0),"")</f>
        <v/>
      </c>
      <c r="F4967" t="str">
        <f>_xlfn.IFNA(VLOOKUP(A4967,Obesity!$A$1:$G$7092,6,0),"")</f>
        <v/>
      </c>
      <c r="G4967" t="str">
        <f>_xlfn.IFNA(VLOOKUP(A4967,Obesity!$A$1:$G$7092,7,0),"")</f>
        <v/>
      </c>
    </row>
    <row r="4968" spans="1:7" x14ac:dyDescent="0.4">
      <c r="A4968">
        <v>78523</v>
      </c>
      <c r="B4968">
        <f>_xlfn.IFNA(VLOOKUP(A4968,Obesity!$A$1:$G$7092,2,0),"")</f>
        <v>16.8</v>
      </c>
      <c r="C4968" t="str">
        <f>_xlfn.IFNA(VLOOKUP(A4968,Obesity!$A$1:$G$7092,3,0),"")</f>
        <v>Normal weight</v>
      </c>
      <c r="D4968" t="str">
        <f>_xlfn.IFNA(VLOOKUP(A4968,Obesity!$A$1:$G$7092,4,0),"")</f>
        <v>Female</v>
      </c>
      <c r="E4968" t="str">
        <f>_xlfn.IFNA(VLOOKUP(A4968,Obesity!$A$1:$G$7092,5,0),"")</f>
        <v>36 and above</v>
      </c>
      <c r="F4968" t="str">
        <f>_xlfn.IFNA(VLOOKUP(A4968,Obesity!$A$1:$G$7092,6,0),"")</f>
        <v>above 2,000</v>
      </c>
      <c r="G4968" t="str">
        <f>_xlfn.IFNA(VLOOKUP(A4968,Obesity!$A$1:$G$7092,7,0),"")</f>
        <v>Non-Hispanic Asian</v>
      </c>
    </row>
    <row r="4969" spans="1:7" x14ac:dyDescent="0.4">
      <c r="A4969">
        <v>78524</v>
      </c>
      <c r="B4969" t="str">
        <f>_xlfn.IFNA(VLOOKUP(A4969,Obesity!$A$1:$G$7092,2,0),"")</f>
        <v/>
      </c>
      <c r="C4969" t="str">
        <f>_xlfn.IFNA(VLOOKUP(A4969,Obesity!$A$1:$G$7092,3,0),"")</f>
        <v/>
      </c>
      <c r="D4969" t="str">
        <f>_xlfn.IFNA(VLOOKUP(A4969,Obesity!$A$1:$G$7092,4,0),"")</f>
        <v/>
      </c>
      <c r="E4969" t="str">
        <f>_xlfn.IFNA(VLOOKUP(A4969,Obesity!$A$1:$G$7092,5,0),"")</f>
        <v/>
      </c>
      <c r="F4969" t="str">
        <f>_xlfn.IFNA(VLOOKUP(A4969,Obesity!$A$1:$G$7092,6,0),"")</f>
        <v/>
      </c>
      <c r="G4969" t="str">
        <f>_xlfn.IFNA(VLOOKUP(A4969,Obesity!$A$1:$G$7092,7,0),"")</f>
        <v/>
      </c>
    </row>
    <row r="4970" spans="1:7" x14ac:dyDescent="0.4">
      <c r="A4970">
        <v>78525</v>
      </c>
      <c r="B4970" t="str">
        <f>_xlfn.IFNA(VLOOKUP(A4970,Obesity!$A$1:$G$7092,2,0),"")</f>
        <v/>
      </c>
      <c r="C4970" t="str">
        <f>_xlfn.IFNA(VLOOKUP(A4970,Obesity!$A$1:$G$7092,3,0),"")</f>
        <v/>
      </c>
      <c r="D4970" t="str">
        <f>_xlfn.IFNA(VLOOKUP(A4970,Obesity!$A$1:$G$7092,4,0),"")</f>
        <v/>
      </c>
      <c r="E4970" t="str">
        <f>_xlfn.IFNA(VLOOKUP(A4970,Obesity!$A$1:$G$7092,5,0),"")</f>
        <v/>
      </c>
      <c r="F4970" t="str">
        <f>_xlfn.IFNA(VLOOKUP(A4970,Obesity!$A$1:$G$7092,6,0),"")</f>
        <v/>
      </c>
      <c r="G4970" t="str">
        <f>_xlfn.IFNA(VLOOKUP(A4970,Obesity!$A$1:$G$7092,7,0),"")</f>
        <v/>
      </c>
    </row>
    <row r="4971" spans="1:7" x14ac:dyDescent="0.4">
      <c r="A4971">
        <v>78526</v>
      </c>
      <c r="B4971">
        <f>_xlfn.IFNA(VLOOKUP(A4971,Obesity!$A$1:$G$7092,2,0),"")</f>
        <v>30.4</v>
      </c>
      <c r="C4971" t="str">
        <f>_xlfn.IFNA(VLOOKUP(A4971,Obesity!$A$1:$G$7092,3,0),"")</f>
        <v>Obese</v>
      </c>
      <c r="D4971" t="str">
        <f>_xlfn.IFNA(VLOOKUP(A4971,Obesity!$A$1:$G$7092,4,0),"")</f>
        <v>Male</v>
      </c>
      <c r="E4971" t="str">
        <f>_xlfn.IFNA(VLOOKUP(A4971,Obesity!$A$1:$G$7092,5,0),"")</f>
        <v>35 and below</v>
      </c>
      <c r="F4971" t="str">
        <f>_xlfn.IFNA(VLOOKUP(A4971,Obesity!$A$1:$G$7092,6,0),"")</f>
        <v>below 2,500</v>
      </c>
      <c r="G4971" t="str">
        <f>_xlfn.IFNA(VLOOKUP(A4971,Obesity!$A$1:$G$7092,7,0),"")</f>
        <v>Non-Hispanic White</v>
      </c>
    </row>
    <row r="4972" spans="1:7" x14ac:dyDescent="0.4">
      <c r="A4972">
        <v>78527</v>
      </c>
      <c r="B4972" t="str">
        <f>_xlfn.IFNA(VLOOKUP(A4972,Obesity!$A$1:$G$7092,2,0),"")</f>
        <v/>
      </c>
      <c r="C4972" t="str">
        <f>_xlfn.IFNA(VLOOKUP(A4972,Obesity!$A$1:$G$7092,3,0),"")</f>
        <v/>
      </c>
      <c r="D4972" t="str">
        <f>_xlfn.IFNA(VLOOKUP(A4972,Obesity!$A$1:$G$7092,4,0),"")</f>
        <v/>
      </c>
      <c r="E4972" t="str">
        <f>_xlfn.IFNA(VLOOKUP(A4972,Obesity!$A$1:$G$7092,5,0),"")</f>
        <v/>
      </c>
      <c r="F4972" t="str">
        <f>_xlfn.IFNA(VLOOKUP(A4972,Obesity!$A$1:$G$7092,6,0),"")</f>
        <v/>
      </c>
      <c r="G4972" t="str">
        <f>_xlfn.IFNA(VLOOKUP(A4972,Obesity!$A$1:$G$7092,7,0),"")</f>
        <v/>
      </c>
    </row>
    <row r="4973" spans="1:7" x14ac:dyDescent="0.4">
      <c r="A4973">
        <v>78528</v>
      </c>
      <c r="B4973">
        <f>_xlfn.IFNA(VLOOKUP(A4973,Obesity!$A$1:$G$7092,2,0),"")</f>
        <v>15.3</v>
      </c>
      <c r="C4973" t="str">
        <f>_xlfn.IFNA(VLOOKUP(A4973,Obesity!$A$1:$G$7092,3,0),"")</f>
        <v>Overweight</v>
      </c>
      <c r="D4973" t="str">
        <f>_xlfn.IFNA(VLOOKUP(A4973,Obesity!$A$1:$G$7092,4,0),"")</f>
        <v>Male</v>
      </c>
      <c r="E4973" t="str">
        <f>_xlfn.IFNA(VLOOKUP(A4973,Obesity!$A$1:$G$7092,5,0),"")</f>
        <v>36 and above</v>
      </c>
      <c r="F4973" t="str">
        <f>_xlfn.IFNA(VLOOKUP(A4973,Obesity!$A$1:$G$7092,6,0),"")</f>
        <v>below 2,500</v>
      </c>
      <c r="G4973" t="str">
        <f>_xlfn.IFNA(VLOOKUP(A4973,Obesity!$A$1:$G$7092,7,0),"")</f>
        <v>Non-Hispanic White</v>
      </c>
    </row>
    <row r="4974" spans="1:7" x14ac:dyDescent="0.4">
      <c r="A4974">
        <v>78529</v>
      </c>
      <c r="B4974">
        <f>_xlfn.IFNA(VLOOKUP(A4974,Obesity!$A$1:$G$7092,2,0),"")</f>
        <v>26</v>
      </c>
      <c r="C4974" t="str">
        <f>_xlfn.IFNA(VLOOKUP(A4974,Obesity!$A$1:$G$7092,3,0),"")</f>
        <v>Normal weight</v>
      </c>
      <c r="D4974" t="str">
        <f>_xlfn.IFNA(VLOOKUP(A4974,Obesity!$A$1:$G$7092,4,0),"")</f>
        <v>Female</v>
      </c>
      <c r="E4974" t="str">
        <f>_xlfn.IFNA(VLOOKUP(A4974,Obesity!$A$1:$G$7092,5,0),"")</f>
        <v>35 and below</v>
      </c>
      <c r="F4974" t="str">
        <f>_xlfn.IFNA(VLOOKUP(A4974,Obesity!$A$1:$G$7092,6,0),"")</f>
        <v>below 2,000</v>
      </c>
      <c r="G4974" t="str">
        <f>_xlfn.IFNA(VLOOKUP(A4974,Obesity!$A$1:$G$7092,7,0),"")</f>
        <v>Other Hispanic</v>
      </c>
    </row>
    <row r="4975" spans="1:7" x14ac:dyDescent="0.4">
      <c r="A4975">
        <v>78530</v>
      </c>
      <c r="B4975">
        <f>_xlfn.IFNA(VLOOKUP(A4975,Obesity!$A$1:$G$7092,2,0),"")</f>
        <v>25.3</v>
      </c>
      <c r="C4975" t="str">
        <f>_xlfn.IFNA(VLOOKUP(A4975,Obesity!$A$1:$G$7092,3,0),"")</f>
        <v>Underweight</v>
      </c>
      <c r="D4975" t="str">
        <f>_xlfn.IFNA(VLOOKUP(A4975,Obesity!$A$1:$G$7092,4,0),"")</f>
        <v>Female</v>
      </c>
      <c r="E4975" t="str">
        <f>_xlfn.IFNA(VLOOKUP(A4975,Obesity!$A$1:$G$7092,5,0),"")</f>
        <v>35 and below</v>
      </c>
      <c r="F4975" t="str">
        <f>_xlfn.IFNA(VLOOKUP(A4975,Obesity!$A$1:$G$7092,6,0),"")</f>
        <v>above 2,000</v>
      </c>
      <c r="G4975" t="str">
        <f>_xlfn.IFNA(VLOOKUP(A4975,Obesity!$A$1:$G$7092,7,0),"")</f>
        <v>Non-Hispanic Black</v>
      </c>
    </row>
    <row r="4976" spans="1:7" x14ac:dyDescent="0.4">
      <c r="A4976">
        <v>78531</v>
      </c>
      <c r="B4976">
        <f>_xlfn.IFNA(VLOOKUP(A4976,Obesity!$A$1:$G$7092,2,0),"")</f>
        <v>31.4</v>
      </c>
      <c r="C4976" t="str">
        <f>_xlfn.IFNA(VLOOKUP(A4976,Obesity!$A$1:$G$7092,3,0),"")</f>
        <v>Overweight</v>
      </c>
      <c r="D4976" t="str">
        <f>_xlfn.IFNA(VLOOKUP(A4976,Obesity!$A$1:$G$7092,4,0),"")</f>
        <v>Male</v>
      </c>
      <c r="E4976" t="str">
        <f>_xlfn.IFNA(VLOOKUP(A4976,Obesity!$A$1:$G$7092,5,0),"")</f>
        <v>36 and above</v>
      </c>
      <c r="F4976" t="str">
        <f>_xlfn.IFNA(VLOOKUP(A4976,Obesity!$A$1:$G$7092,6,0),"")</f>
        <v>below 2,500</v>
      </c>
      <c r="G4976" t="str">
        <f>_xlfn.IFNA(VLOOKUP(A4976,Obesity!$A$1:$G$7092,7,0),"")</f>
        <v>Non-Hispanic White</v>
      </c>
    </row>
    <row r="4977" spans="1:7" x14ac:dyDescent="0.4">
      <c r="A4977">
        <v>78532</v>
      </c>
      <c r="B4977" t="str">
        <f>_xlfn.IFNA(VLOOKUP(A4977,Obesity!$A$1:$G$7092,2,0),"")</f>
        <v/>
      </c>
      <c r="C4977" t="str">
        <f>_xlfn.IFNA(VLOOKUP(A4977,Obesity!$A$1:$G$7092,3,0),"")</f>
        <v/>
      </c>
      <c r="D4977" t="str">
        <f>_xlfn.IFNA(VLOOKUP(A4977,Obesity!$A$1:$G$7092,4,0),"")</f>
        <v/>
      </c>
      <c r="E4977" t="str">
        <f>_xlfn.IFNA(VLOOKUP(A4977,Obesity!$A$1:$G$7092,5,0),"")</f>
        <v/>
      </c>
      <c r="F4977" t="str">
        <f>_xlfn.IFNA(VLOOKUP(A4977,Obesity!$A$1:$G$7092,6,0),"")</f>
        <v/>
      </c>
      <c r="G4977" t="str">
        <f>_xlfn.IFNA(VLOOKUP(A4977,Obesity!$A$1:$G$7092,7,0),"")</f>
        <v/>
      </c>
    </row>
    <row r="4978" spans="1:7" x14ac:dyDescent="0.4">
      <c r="A4978">
        <v>78533</v>
      </c>
      <c r="B4978">
        <f>_xlfn.IFNA(VLOOKUP(A4978,Obesity!$A$1:$G$7092,2,0),"")</f>
        <v>32.9</v>
      </c>
      <c r="C4978" t="str">
        <f>_xlfn.IFNA(VLOOKUP(A4978,Obesity!$A$1:$G$7092,3,0),"")</f>
        <v>Overweight</v>
      </c>
      <c r="D4978" t="str">
        <f>_xlfn.IFNA(VLOOKUP(A4978,Obesity!$A$1:$G$7092,4,0),"")</f>
        <v>Female</v>
      </c>
      <c r="E4978" t="str">
        <f>_xlfn.IFNA(VLOOKUP(A4978,Obesity!$A$1:$G$7092,5,0),"")</f>
        <v>36 and above</v>
      </c>
      <c r="F4978" t="str">
        <f>_xlfn.IFNA(VLOOKUP(A4978,Obesity!$A$1:$G$7092,6,0),"")</f>
        <v>below 2,000</v>
      </c>
      <c r="G4978" t="str">
        <f>_xlfn.IFNA(VLOOKUP(A4978,Obesity!$A$1:$G$7092,7,0),"")</f>
        <v>Mexican American</v>
      </c>
    </row>
    <row r="4979" spans="1:7" x14ac:dyDescent="0.4">
      <c r="A4979">
        <v>78534</v>
      </c>
      <c r="B4979">
        <f>_xlfn.IFNA(VLOOKUP(A4979,Obesity!$A$1:$G$7092,2,0),"")</f>
        <v>22.8</v>
      </c>
      <c r="C4979" t="str">
        <f>_xlfn.IFNA(VLOOKUP(A4979,Obesity!$A$1:$G$7092,3,0),"")</f>
        <v>Overweight</v>
      </c>
      <c r="D4979" t="str">
        <f>_xlfn.IFNA(VLOOKUP(A4979,Obesity!$A$1:$G$7092,4,0),"")</f>
        <v>Female</v>
      </c>
      <c r="E4979" t="str">
        <f>_xlfn.IFNA(VLOOKUP(A4979,Obesity!$A$1:$G$7092,5,0),"")</f>
        <v>36 and above</v>
      </c>
      <c r="F4979" t="str">
        <f>_xlfn.IFNA(VLOOKUP(A4979,Obesity!$A$1:$G$7092,6,0),"")</f>
        <v>above 2,000</v>
      </c>
      <c r="G4979" t="str">
        <f>_xlfn.IFNA(VLOOKUP(A4979,Obesity!$A$1:$G$7092,7,0),"")</f>
        <v>Other Hispanic</v>
      </c>
    </row>
    <row r="4980" spans="1:7" x14ac:dyDescent="0.4">
      <c r="A4980">
        <v>78535</v>
      </c>
      <c r="B4980">
        <f>_xlfn.IFNA(VLOOKUP(A4980,Obesity!$A$1:$G$7092,2,0),"")</f>
        <v>34.5</v>
      </c>
      <c r="C4980" t="str">
        <f>_xlfn.IFNA(VLOOKUP(A4980,Obesity!$A$1:$G$7092,3,0),"")</f>
        <v>Obese</v>
      </c>
      <c r="D4980" t="str">
        <f>_xlfn.IFNA(VLOOKUP(A4980,Obesity!$A$1:$G$7092,4,0),"")</f>
        <v>Female</v>
      </c>
      <c r="E4980" t="str">
        <f>_xlfn.IFNA(VLOOKUP(A4980,Obesity!$A$1:$G$7092,5,0),"")</f>
        <v>36 and above</v>
      </c>
      <c r="F4980" t="str">
        <f>_xlfn.IFNA(VLOOKUP(A4980,Obesity!$A$1:$G$7092,6,0),"")</f>
        <v>below 2,000</v>
      </c>
      <c r="G4980" t="str">
        <f>_xlfn.IFNA(VLOOKUP(A4980,Obesity!$A$1:$G$7092,7,0),"")</f>
        <v>Non-Hispanic Black</v>
      </c>
    </row>
    <row r="4981" spans="1:7" x14ac:dyDescent="0.4">
      <c r="A4981">
        <v>78536</v>
      </c>
      <c r="B4981" t="str">
        <f>_xlfn.IFNA(VLOOKUP(A4981,Obesity!$A$1:$G$7092,2,0),"")</f>
        <v/>
      </c>
      <c r="C4981" t="str">
        <f>_xlfn.IFNA(VLOOKUP(A4981,Obesity!$A$1:$G$7092,3,0),"")</f>
        <v/>
      </c>
      <c r="D4981" t="str">
        <f>_xlfn.IFNA(VLOOKUP(A4981,Obesity!$A$1:$G$7092,4,0),"")</f>
        <v/>
      </c>
      <c r="E4981" t="str">
        <f>_xlfn.IFNA(VLOOKUP(A4981,Obesity!$A$1:$G$7092,5,0),"")</f>
        <v/>
      </c>
      <c r="F4981" t="str">
        <f>_xlfn.IFNA(VLOOKUP(A4981,Obesity!$A$1:$G$7092,6,0),"")</f>
        <v/>
      </c>
      <c r="G4981" t="str">
        <f>_xlfn.IFNA(VLOOKUP(A4981,Obesity!$A$1:$G$7092,7,0),"")</f>
        <v/>
      </c>
    </row>
    <row r="4982" spans="1:7" x14ac:dyDescent="0.4">
      <c r="A4982">
        <v>78537</v>
      </c>
      <c r="B4982">
        <f>_xlfn.IFNA(VLOOKUP(A4982,Obesity!$A$1:$G$7092,2,0),"")</f>
        <v>16.600000000000001</v>
      </c>
      <c r="C4982" t="str">
        <f>_xlfn.IFNA(VLOOKUP(A4982,Obesity!$A$1:$G$7092,3,0),"")</f>
        <v>Underweight</v>
      </c>
      <c r="D4982" t="str">
        <f>_xlfn.IFNA(VLOOKUP(A4982,Obesity!$A$1:$G$7092,4,0),"")</f>
        <v>Male</v>
      </c>
      <c r="E4982" t="str">
        <f>_xlfn.IFNA(VLOOKUP(A4982,Obesity!$A$1:$G$7092,5,0),"")</f>
        <v>35 and below</v>
      </c>
      <c r="F4982" t="str">
        <f>_xlfn.IFNA(VLOOKUP(A4982,Obesity!$A$1:$G$7092,6,0),"")</f>
        <v>below 2,500</v>
      </c>
      <c r="G4982" t="str">
        <f>_xlfn.IFNA(VLOOKUP(A4982,Obesity!$A$1:$G$7092,7,0),"")</f>
        <v>Non-Hispanic White</v>
      </c>
    </row>
    <row r="4983" spans="1:7" x14ac:dyDescent="0.4">
      <c r="A4983">
        <v>78538</v>
      </c>
      <c r="B4983" t="str">
        <f>_xlfn.IFNA(VLOOKUP(A4983,Obesity!$A$1:$G$7092,2,0),"")</f>
        <v/>
      </c>
      <c r="C4983" t="str">
        <f>_xlfn.IFNA(VLOOKUP(A4983,Obesity!$A$1:$G$7092,3,0),"")</f>
        <v/>
      </c>
      <c r="D4983" t="str">
        <f>_xlfn.IFNA(VLOOKUP(A4983,Obesity!$A$1:$G$7092,4,0),"")</f>
        <v/>
      </c>
      <c r="E4983" t="str">
        <f>_xlfn.IFNA(VLOOKUP(A4983,Obesity!$A$1:$G$7092,5,0),"")</f>
        <v/>
      </c>
      <c r="F4983" t="str">
        <f>_xlfn.IFNA(VLOOKUP(A4983,Obesity!$A$1:$G$7092,6,0),"")</f>
        <v/>
      </c>
      <c r="G4983" t="str">
        <f>_xlfn.IFNA(VLOOKUP(A4983,Obesity!$A$1:$G$7092,7,0),"")</f>
        <v/>
      </c>
    </row>
    <row r="4984" spans="1:7" x14ac:dyDescent="0.4">
      <c r="A4984">
        <v>78539</v>
      </c>
      <c r="B4984" t="str">
        <f>_xlfn.IFNA(VLOOKUP(A4984,Obesity!$A$1:$G$7092,2,0),"")</f>
        <v/>
      </c>
      <c r="C4984" t="str">
        <f>_xlfn.IFNA(VLOOKUP(A4984,Obesity!$A$1:$G$7092,3,0),"")</f>
        <v/>
      </c>
      <c r="D4984" t="str">
        <f>_xlfn.IFNA(VLOOKUP(A4984,Obesity!$A$1:$G$7092,4,0),"")</f>
        <v/>
      </c>
      <c r="E4984" t="str">
        <f>_xlfn.IFNA(VLOOKUP(A4984,Obesity!$A$1:$G$7092,5,0),"")</f>
        <v/>
      </c>
      <c r="F4984" t="str">
        <f>_xlfn.IFNA(VLOOKUP(A4984,Obesity!$A$1:$G$7092,6,0),"")</f>
        <v/>
      </c>
      <c r="G4984" t="str">
        <f>_xlfn.IFNA(VLOOKUP(A4984,Obesity!$A$1:$G$7092,7,0),"")</f>
        <v/>
      </c>
    </row>
    <row r="4985" spans="1:7" x14ac:dyDescent="0.4">
      <c r="A4985">
        <v>78540</v>
      </c>
      <c r="B4985">
        <f>_xlfn.IFNA(VLOOKUP(A4985,Obesity!$A$1:$G$7092,2,0),"")</f>
        <v>22.2</v>
      </c>
      <c r="C4985" t="str">
        <f>_xlfn.IFNA(VLOOKUP(A4985,Obesity!$A$1:$G$7092,3,0),"")</f>
        <v>Normal weight</v>
      </c>
      <c r="D4985" t="str">
        <f>_xlfn.IFNA(VLOOKUP(A4985,Obesity!$A$1:$G$7092,4,0),"")</f>
        <v>Male</v>
      </c>
      <c r="E4985" t="str">
        <f>_xlfn.IFNA(VLOOKUP(A4985,Obesity!$A$1:$G$7092,5,0),"")</f>
        <v>35 and below</v>
      </c>
      <c r="F4985" t="str">
        <f>_xlfn.IFNA(VLOOKUP(A4985,Obesity!$A$1:$G$7092,6,0),"")</f>
        <v>above 2,500</v>
      </c>
      <c r="G4985" t="str">
        <f>_xlfn.IFNA(VLOOKUP(A4985,Obesity!$A$1:$G$7092,7,0),"")</f>
        <v>Non-Hispanic White</v>
      </c>
    </row>
    <row r="4986" spans="1:7" x14ac:dyDescent="0.4">
      <c r="A4986">
        <v>78541</v>
      </c>
      <c r="B4986">
        <f>_xlfn.IFNA(VLOOKUP(A4986,Obesity!$A$1:$G$7092,2,0),"")</f>
        <v>0</v>
      </c>
      <c r="C4986" t="str">
        <f>_xlfn.IFNA(VLOOKUP(A4986,Obesity!$A$1:$G$7092,3,0),"")</f>
        <v>Underweight</v>
      </c>
      <c r="D4986" t="str">
        <f>_xlfn.IFNA(VLOOKUP(A4986,Obesity!$A$1:$G$7092,4,0),"")</f>
        <v>Male</v>
      </c>
      <c r="E4986" t="str">
        <f>_xlfn.IFNA(VLOOKUP(A4986,Obesity!$A$1:$G$7092,5,0),"")</f>
        <v>35 and below</v>
      </c>
      <c r="F4986" t="str">
        <f>_xlfn.IFNA(VLOOKUP(A4986,Obesity!$A$1:$G$7092,6,0),"")</f>
        <v>below 2,500</v>
      </c>
      <c r="G4986" t="str">
        <f>_xlfn.IFNA(VLOOKUP(A4986,Obesity!$A$1:$G$7092,7,0),"")</f>
        <v>Non-Hispanic Asian</v>
      </c>
    </row>
    <row r="4987" spans="1:7" x14ac:dyDescent="0.4">
      <c r="A4987">
        <v>78542</v>
      </c>
      <c r="B4987">
        <f>_xlfn.IFNA(VLOOKUP(A4987,Obesity!$A$1:$G$7092,2,0),"")</f>
        <v>28.4</v>
      </c>
      <c r="C4987" t="str">
        <f>_xlfn.IFNA(VLOOKUP(A4987,Obesity!$A$1:$G$7092,3,0),"")</f>
        <v>Obese</v>
      </c>
      <c r="D4987" t="str">
        <f>_xlfn.IFNA(VLOOKUP(A4987,Obesity!$A$1:$G$7092,4,0),"")</f>
        <v>Female</v>
      </c>
      <c r="E4987" t="str">
        <f>_xlfn.IFNA(VLOOKUP(A4987,Obesity!$A$1:$G$7092,5,0),"")</f>
        <v>36 and above</v>
      </c>
      <c r="F4987" t="str">
        <f>_xlfn.IFNA(VLOOKUP(A4987,Obesity!$A$1:$G$7092,6,0),"")</f>
        <v>below 2,000</v>
      </c>
      <c r="G4987" t="str">
        <f>_xlfn.IFNA(VLOOKUP(A4987,Obesity!$A$1:$G$7092,7,0),"")</f>
        <v>Mexican American</v>
      </c>
    </row>
    <row r="4988" spans="1:7" x14ac:dyDescent="0.4">
      <c r="A4988">
        <v>78543</v>
      </c>
      <c r="B4988">
        <f>_xlfn.IFNA(VLOOKUP(A4988,Obesity!$A$1:$G$7092,2,0),"")</f>
        <v>28.5</v>
      </c>
      <c r="C4988" t="str">
        <f>_xlfn.IFNA(VLOOKUP(A4988,Obesity!$A$1:$G$7092,3,0),"")</f>
        <v>Normal weight</v>
      </c>
      <c r="D4988" t="str">
        <f>_xlfn.IFNA(VLOOKUP(A4988,Obesity!$A$1:$G$7092,4,0),"")</f>
        <v>Female</v>
      </c>
      <c r="E4988" t="str">
        <f>_xlfn.IFNA(VLOOKUP(A4988,Obesity!$A$1:$G$7092,5,0),"")</f>
        <v>35 and below</v>
      </c>
      <c r="F4988" t="str">
        <f>_xlfn.IFNA(VLOOKUP(A4988,Obesity!$A$1:$G$7092,6,0),"")</f>
        <v>below 2,000</v>
      </c>
      <c r="G4988" t="str">
        <f>_xlfn.IFNA(VLOOKUP(A4988,Obesity!$A$1:$G$7092,7,0),"")</f>
        <v>Non-Hispanic White</v>
      </c>
    </row>
    <row r="4989" spans="1:7" x14ac:dyDescent="0.4">
      <c r="A4989">
        <v>78544</v>
      </c>
      <c r="B4989" t="str">
        <f>_xlfn.IFNA(VLOOKUP(A4989,Obesity!$A$1:$G$7092,2,0),"")</f>
        <v/>
      </c>
      <c r="C4989" t="str">
        <f>_xlfn.IFNA(VLOOKUP(A4989,Obesity!$A$1:$G$7092,3,0),"")</f>
        <v/>
      </c>
      <c r="D4989" t="str">
        <f>_xlfn.IFNA(VLOOKUP(A4989,Obesity!$A$1:$G$7092,4,0),"")</f>
        <v/>
      </c>
      <c r="E4989" t="str">
        <f>_xlfn.IFNA(VLOOKUP(A4989,Obesity!$A$1:$G$7092,5,0),"")</f>
        <v/>
      </c>
      <c r="F4989" t="str">
        <f>_xlfn.IFNA(VLOOKUP(A4989,Obesity!$A$1:$G$7092,6,0),"")</f>
        <v/>
      </c>
      <c r="G4989" t="str">
        <f>_xlfn.IFNA(VLOOKUP(A4989,Obesity!$A$1:$G$7092,7,0),"")</f>
        <v/>
      </c>
    </row>
    <row r="4990" spans="1:7" x14ac:dyDescent="0.4">
      <c r="A4990">
        <v>78545</v>
      </c>
      <c r="B4990" t="str">
        <f>_xlfn.IFNA(VLOOKUP(A4990,Obesity!$A$1:$G$7092,2,0),"")</f>
        <v/>
      </c>
      <c r="C4990" t="str">
        <f>_xlfn.IFNA(VLOOKUP(A4990,Obesity!$A$1:$G$7092,3,0),"")</f>
        <v/>
      </c>
      <c r="D4990" t="str">
        <f>_xlfn.IFNA(VLOOKUP(A4990,Obesity!$A$1:$G$7092,4,0),"")</f>
        <v/>
      </c>
      <c r="E4990" t="str">
        <f>_xlfn.IFNA(VLOOKUP(A4990,Obesity!$A$1:$G$7092,5,0),"")</f>
        <v/>
      </c>
      <c r="F4990" t="str">
        <f>_xlfn.IFNA(VLOOKUP(A4990,Obesity!$A$1:$G$7092,6,0),"")</f>
        <v/>
      </c>
      <c r="G4990" t="str">
        <f>_xlfn.IFNA(VLOOKUP(A4990,Obesity!$A$1:$G$7092,7,0),"")</f>
        <v/>
      </c>
    </row>
    <row r="4991" spans="1:7" x14ac:dyDescent="0.4">
      <c r="A4991">
        <v>78546</v>
      </c>
      <c r="B4991" t="str">
        <f>_xlfn.IFNA(VLOOKUP(A4991,Obesity!$A$1:$G$7092,2,0),"")</f>
        <v/>
      </c>
      <c r="C4991" t="str">
        <f>_xlfn.IFNA(VLOOKUP(A4991,Obesity!$A$1:$G$7092,3,0),"")</f>
        <v/>
      </c>
      <c r="D4991" t="str">
        <f>_xlfn.IFNA(VLOOKUP(A4991,Obesity!$A$1:$G$7092,4,0),"")</f>
        <v/>
      </c>
      <c r="E4991" t="str">
        <f>_xlfn.IFNA(VLOOKUP(A4991,Obesity!$A$1:$G$7092,5,0),"")</f>
        <v/>
      </c>
      <c r="F4991" t="str">
        <f>_xlfn.IFNA(VLOOKUP(A4991,Obesity!$A$1:$G$7092,6,0),"")</f>
        <v/>
      </c>
      <c r="G4991" t="str">
        <f>_xlfn.IFNA(VLOOKUP(A4991,Obesity!$A$1:$G$7092,7,0),"")</f>
        <v/>
      </c>
    </row>
    <row r="4992" spans="1:7" x14ac:dyDescent="0.4">
      <c r="A4992">
        <v>78547</v>
      </c>
      <c r="B4992" t="str">
        <f>_xlfn.IFNA(VLOOKUP(A4992,Obesity!$A$1:$G$7092,2,0),"")</f>
        <v/>
      </c>
      <c r="C4992" t="str">
        <f>_xlfn.IFNA(VLOOKUP(A4992,Obesity!$A$1:$G$7092,3,0),"")</f>
        <v/>
      </c>
      <c r="D4992" t="str">
        <f>_xlfn.IFNA(VLOOKUP(A4992,Obesity!$A$1:$G$7092,4,0),"")</f>
        <v/>
      </c>
      <c r="E4992" t="str">
        <f>_xlfn.IFNA(VLOOKUP(A4992,Obesity!$A$1:$G$7092,5,0),"")</f>
        <v/>
      </c>
      <c r="F4992" t="str">
        <f>_xlfn.IFNA(VLOOKUP(A4992,Obesity!$A$1:$G$7092,6,0),"")</f>
        <v/>
      </c>
      <c r="G4992" t="str">
        <f>_xlfn.IFNA(VLOOKUP(A4992,Obesity!$A$1:$G$7092,7,0),"")</f>
        <v/>
      </c>
    </row>
    <row r="4993" spans="1:7" x14ac:dyDescent="0.4">
      <c r="A4993">
        <v>78548</v>
      </c>
      <c r="B4993">
        <f>_xlfn.IFNA(VLOOKUP(A4993,Obesity!$A$1:$G$7092,2,0),"")</f>
        <v>28</v>
      </c>
      <c r="C4993" t="str">
        <f>_xlfn.IFNA(VLOOKUP(A4993,Obesity!$A$1:$G$7092,3,0),"")</f>
        <v>Obese</v>
      </c>
      <c r="D4993" t="str">
        <f>_xlfn.IFNA(VLOOKUP(A4993,Obesity!$A$1:$G$7092,4,0),"")</f>
        <v>Female</v>
      </c>
      <c r="E4993" t="str">
        <f>_xlfn.IFNA(VLOOKUP(A4993,Obesity!$A$1:$G$7092,5,0),"")</f>
        <v>36 and above</v>
      </c>
      <c r="F4993" t="str">
        <f>_xlfn.IFNA(VLOOKUP(A4993,Obesity!$A$1:$G$7092,6,0),"")</f>
        <v>above 2,000</v>
      </c>
      <c r="G4993" t="str">
        <f>_xlfn.IFNA(VLOOKUP(A4993,Obesity!$A$1:$G$7092,7,0),"")</f>
        <v>Non-Hispanic Black</v>
      </c>
    </row>
    <row r="4994" spans="1:7" x14ac:dyDescent="0.4">
      <c r="A4994">
        <v>78549</v>
      </c>
      <c r="B4994">
        <f>_xlfn.IFNA(VLOOKUP(A4994,Obesity!$A$1:$G$7092,2,0),"")</f>
        <v>15.9</v>
      </c>
      <c r="C4994" t="str">
        <f>_xlfn.IFNA(VLOOKUP(A4994,Obesity!$A$1:$G$7092,3,0),"")</f>
        <v>Normal weight</v>
      </c>
      <c r="D4994" t="str">
        <f>_xlfn.IFNA(VLOOKUP(A4994,Obesity!$A$1:$G$7092,4,0),"")</f>
        <v>Male</v>
      </c>
      <c r="E4994" t="str">
        <f>_xlfn.IFNA(VLOOKUP(A4994,Obesity!$A$1:$G$7092,5,0),"")</f>
        <v>35 and below</v>
      </c>
      <c r="F4994" t="str">
        <f>_xlfn.IFNA(VLOOKUP(A4994,Obesity!$A$1:$G$7092,6,0),"")</f>
        <v>above 2,500</v>
      </c>
      <c r="G4994" t="str">
        <f>_xlfn.IFNA(VLOOKUP(A4994,Obesity!$A$1:$G$7092,7,0),"")</f>
        <v>Non-Hispanic White</v>
      </c>
    </row>
    <row r="4995" spans="1:7" x14ac:dyDescent="0.4">
      <c r="A4995">
        <v>78550</v>
      </c>
      <c r="B4995" t="str">
        <f>_xlfn.IFNA(VLOOKUP(A4995,Obesity!$A$1:$G$7092,2,0),"")</f>
        <v/>
      </c>
      <c r="C4995" t="str">
        <f>_xlfn.IFNA(VLOOKUP(A4995,Obesity!$A$1:$G$7092,3,0),"")</f>
        <v/>
      </c>
      <c r="D4995" t="str">
        <f>_xlfn.IFNA(VLOOKUP(A4995,Obesity!$A$1:$G$7092,4,0),"")</f>
        <v/>
      </c>
      <c r="E4995" t="str">
        <f>_xlfn.IFNA(VLOOKUP(A4995,Obesity!$A$1:$G$7092,5,0),"")</f>
        <v/>
      </c>
      <c r="F4995" t="str">
        <f>_xlfn.IFNA(VLOOKUP(A4995,Obesity!$A$1:$G$7092,6,0),"")</f>
        <v/>
      </c>
      <c r="G4995" t="str">
        <f>_xlfn.IFNA(VLOOKUP(A4995,Obesity!$A$1:$G$7092,7,0),"")</f>
        <v/>
      </c>
    </row>
    <row r="4996" spans="1:7" x14ac:dyDescent="0.4">
      <c r="A4996">
        <v>78551</v>
      </c>
      <c r="B4996">
        <f>_xlfn.IFNA(VLOOKUP(A4996,Obesity!$A$1:$G$7092,2,0),"")</f>
        <v>15.8</v>
      </c>
      <c r="C4996" t="str">
        <f>_xlfn.IFNA(VLOOKUP(A4996,Obesity!$A$1:$G$7092,3,0),"")</f>
        <v>Normal weight</v>
      </c>
      <c r="D4996" t="str">
        <f>_xlfn.IFNA(VLOOKUP(A4996,Obesity!$A$1:$G$7092,4,0),"")</f>
        <v>Female</v>
      </c>
      <c r="E4996" t="str">
        <f>_xlfn.IFNA(VLOOKUP(A4996,Obesity!$A$1:$G$7092,5,0),"")</f>
        <v>36 and above</v>
      </c>
      <c r="F4996" t="str">
        <f>_xlfn.IFNA(VLOOKUP(A4996,Obesity!$A$1:$G$7092,6,0),"")</f>
        <v>below 2,000</v>
      </c>
      <c r="G4996" t="str">
        <f>_xlfn.IFNA(VLOOKUP(A4996,Obesity!$A$1:$G$7092,7,0),"")</f>
        <v>Non-Hispanic White</v>
      </c>
    </row>
    <row r="4997" spans="1:7" x14ac:dyDescent="0.4">
      <c r="A4997">
        <v>78552</v>
      </c>
      <c r="B4997">
        <f>_xlfn.IFNA(VLOOKUP(A4997,Obesity!$A$1:$G$7092,2,0),"")</f>
        <v>19.5</v>
      </c>
      <c r="C4997" t="str">
        <f>_xlfn.IFNA(VLOOKUP(A4997,Obesity!$A$1:$G$7092,3,0),"")</f>
        <v>Normal weight</v>
      </c>
      <c r="D4997" t="str">
        <f>_xlfn.IFNA(VLOOKUP(A4997,Obesity!$A$1:$G$7092,4,0),"")</f>
        <v>Female</v>
      </c>
      <c r="E4997" t="str">
        <f>_xlfn.IFNA(VLOOKUP(A4997,Obesity!$A$1:$G$7092,5,0),"")</f>
        <v>36 and above</v>
      </c>
      <c r="F4997" t="str">
        <f>_xlfn.IFNA(VLOOKUP(A4997,Obesity!$A$1:$G$7092,6,0),"")</f>
        <v>above 2,000</v>
      </c>
      <c r="G4997" t="str">
        <f>_xlfn.IFNA(VLOOKUP(A4997,Obesity!$A$1:$G$7092,7,0),"")</f>
        <v>Mexican American</v>
      </c>
    </row>
    <row r="4998" spans="1:7" x14ac:dyDescent="0.4">
      <c r="A4998">
        <v>78553</v>
      </c>
      <c r="B4998">
        <f>_xlfn.IFNA(VLOOKUP(A4998,Obesity!$A$1:$G$7092,2,0),"")</f>
        <v>42.4</v>
      </c>
      <c r="C4998" t="str">
        <f>_xlfn.IFNA(VLOOKUP(A4998,Obesity!$A$1:$G$7092,3,0),"")</f>
        <v>Underweight</v>
      </c>
      <c r="D4998" t="str">
        <f>_xlfn.IFNA(VLOOKUP(A4998,Obesity!$A$1:$G$7092,4,0),"")</f>
        <v>Female</v>
      </c>
      <c r="E4998" t="str">
        <f>_xlfn.IFNA(VLOOKUP(A4998,Obesity!$A$1:$G$7092,5,0),"")</f>
        <v>35 and below</v>
      </c>
      <c r="F4998" t="str">
        <f>_xlfn.IFNA(VLOOKUP(A4998,Obesity!$A$1:$G$7092,6,0),"")</f>
        <v>below 2,000</v>
      </c>
      <c r="G4998" t="str">
        <f>_xlfn.IFNA(VLOOKUP(A4998,Obesity!$A$1:$G$7092,7,0),"")</f>
        <v>Non-Hispanic White</v>
      </c>
    </row>
    <row r="4999" spans="1:7" x14ac:dyDescent="0.4">
      <c r="A4999">
        <v>78554</v>
      </c>
      <c r="B4999" t="str">
        <f>_xlfn.IFNA(VLOOKUP(A4999,Obesity!$A$1:$G$7092,2,0),"")</f>
        <v/>
      </c>
      <c r="C4999" t="str">
        <f>_xlfn.IFNA(VLOOKUP(A4999,Obesity!$A$1:$G$7092,3,0),"")</f>
        <v/>
      </c>
      <c r="D4999" t="str">
        <f>_xlfn.IFNA(VLOOKUP(A4999,Obesity!$A$1:$G$7092,4,0),"")</f>
        <v/>
      </c>
      <c r="E4999" t="str">
        <f>_xlfn.IFNA(VLOOKUP(A4999,Obesity!$A$1:$G$7092,5,0),"")</f>
        <v/>
      </c>
      <c r="F4999" t="str">
        <f>_xlfn.IFNA(VLOOKUP(A4999,Obesity!$A$1:$G$7092,6,0),"")</f>
        <v/>
      </c>
      <c r="G4999" t="str">
        <f>_xlfn.IFNA(VLOOKUP(A4999,Obesity!$A$1:$G$7092,7,0),"")</f>
        <v/>
      </c>
    </row>
    <row r="5000" spans="1:7" x14ac:dyDescent="0.4">
      <c r="A5000">
        <v>78555</v>
      </c>
      <c r="B5000">
        <f>_xlfn.IFNA(VLOOKUP(A5000,Obesity!$A$1:$G$7092,2,0),"")</f>
        <v>0</v>
      </c>
      <c r="C5000" t="str">
        <f>_xlfn.IFNA(VLOOKUP(A5000,Obesity!$A$1:$G$7092,3,0),"")</f>
        <v>Underweight</v>
      </c>
      <c r="D5000" t="str">
        <f>_xlfn.IFNA(VLOOKUP(A5000,Obesity!$A$1:$G$7092,4,0),"")</f>
        <v>Male</v>
      </c>
      <c r="E5000" t="str">
        <f>_xlfn.IFNA(VLOOKUP(A5000,Obesity!$A$1:$G$7092,5,0),"")</f>
        <v>35 and below</v>
      </c>
      <c r="F5000" t="str">
        <f>_xlfn.IFNA(VLOOKUP(A5000,Obesity!$A$1:$G$7092,6,0),"")</f>
        <v>above 2,500</v>
      </c>
      <c r="G5000" t="str">
        <f>_xlfn.IFNA(VLOOKUP(A5000,Obesity!$A$1:$G$7092,7,0),"")</f>
        <v>Mexican American</v>
      </c>
    </row>
    <row r="5001" spans="1:7" x14ac:dyDescent="0.4">
      <c r="A5001">
        <v>78556</v>
      </c>
      <c r="B5001">
        <f>_xlfn.IFNA(VLOOKUP(A5001,Obesity!$A$1:$G$7092,2,0),"")</f>
        <v>17.600000000000001</v>
      </c>
      <c r="C5001" t="str">
        <f>_xlfn.IFNA(VLOOKUP(A5001,Obesity!$A$1:$G$7092,3,0),"")</f>
        <v>Overweight</v>
      </c>
      <c r="D5001" t="str">
        <f>_xlfn.IFNA(VLOOKUP(A5001,Obesity!$A$1:$G$7092,4,0),"")</f>
        <v>Female</v>
      </c>
      <c r="E5001" t="str">
        <f>_xlfn.IFNA(VLOOKUP(A5001,Obesity!$A$1:$G$7092,5,0),"")</f>
        <v>36 and above</v>
      </c>
      <c r="F5001" t="str">
        <f>_xlfn.IFNA(VLOOKUP(A5001,Obesity!$A$1:$G$7092,6,0),"")</f>
        <v>above 2,000</v>
      </c>
      <c r="G5001" t="str">
        <f>_xlfn.IFNA(VLOOKUP(A5001,Obesity!$A$1:$G$7092,7,0),"")</f>
        <v>Non-Hispanic White</v>
      </c>
    </row>
    <row r="5002" spans="1:7" x14ac:dyDescent="0.4">
      <c r="A5002">
        <v>78557</v>
      </c>
      <c r="B5002">
        <f>_xlfn.IFNA(VLOOKUP(A5002,Obesity!$A$1:$G$7092,2,0),"")</f>
        <v>44.5</v>
      </c>
      <c r="C5002" t="str">
        <f>_xlfn.IFNA(VLOOKUP(A5002,Obesity!$A$1:$G$7092,3,0),"")</f>
        <v>Obese</v>
      </c>
      <c r="D5002" t="str">
        <f>_xlfn.IFNA(VLOOKUP(A5002,Obesity!$A$1:$G$7092,4,0),"")</f>
        <v>Female</v>
      </c>
      <c r="E5002" t="str">
        <f>_xlfn.IFNA(VLOOKUP(A5002,Obesity!$A$1:$G$7092,5,0),"")</f>
        <v>36 and above</v>
      </c>
      <c r="F5002" t="str">
        <f>_xlfn.IFNA(VLOOKUP(A5002,Obesity!$A$1:$G$7092,6,0),"")</f>
        <v>below 2,000</v>
      </c>
      <c r="G5002" t="str">
        <f>_xlfn.IFNA(VLOOKUP(A5002,Obesity!$A$1:$G$7092,7,0),"")</f>
        <v>Non-Hispanic White</v>
      </c>
    </row>
    <row r="5003" spans="1:7" x14ac:dyDescent="0.4">
      <c r="A5003">
        <v>78558</v>
      </c>
      <c r="B5003">
        <f>_xlfn.IFNA(VLOOKUP(A5003,Obesity!$A$1:$G$7092,2,0),"")</f>
        <v>44</v>
      </c>
      <c r="C5003" t="str">
        <f>_xlfn.IFNA(VLOOKUP(A5003,Obesity!$A$1:$G$7092,3,0),"")</f>
        <v>Underweight</v>
      </c>
      <c r="D5003" t="str">
        <f>_xlfn.IFNA(VLOOKUP(A5003,Obesity!$A$1:$G$7092,4,0),"")</f>
        <v>Female</v>
      </c>
      <c r="E5003" t="str">
        <f>_xlfn.IFNA(VLOOKUP(A5003,Obesity!$A$1:$G$7092,5,0),"")</f>
        <v>35 and below</v>
      </c>
      <c r="F5003" t="str">
        <f>_xlfn.IFNA(VLOOKUP(A5003,Obesity!$A$1:$G$7092,6,0),"")</f>
        <v>above 2,000</v>
      </c>
      <c r="G5003" t="str">
        <f>_xlfn.IFNA(VLOOKUP(A5003,Obesity!$A$1:$G$7092,7,0),"")</f>
        <v>Other Hispanic</v>
      </c>
    </row>
    <row r="5004" spans="1:7" x14ac:dyDescent="0.4">
      <c r="A5004">
        <v>78559</v>
      </c>
      <c r="B5004" t="str">
        <f>_xlfn.IFNA(VLOOKUP(A5004,Obesity!$A$1:$G$7092,2,0),"")</f>
        <v/>
      </c>
      <c r="C5004" t="str">
        <f>_xlfn.IFNA(VLOOKUP(A5004,Obesity!$A$1:$G$7092,3,0),"")</f>
        <v/>
      </c>
      <c r="D5004" t="str">
        <f>_xlfn.IFNA(VLOOKUP(A5004,Obesity!$A$1:$G$7092,4,0),"")</f>
        <v/>
      </c>
      <c r="E5004" t="str">
        <f>_xlfn.IFNA(VLOOKUP(A5004,Obesity!$A$1:$G$7092,5,0),"")</f>
        <v/>
      </c>
      <c r="F5004" t="str">
        <f>_xlfn.IFNA(VLOOKUP(A5004,Obesity!$A$1:$G$7092,6,0),"")</f>
        <v/>
      </c>
      <c r="G5004" t="str">
        <f>_xlfn.IFNA(VLOOKUP(A5004,Obesity!$A$1:$G$7092,7,0),"")</f>
        <v/>
      </c>
    </row>
    <row r="5005" spans="1:7" x14ac:dyDescent="0.4">
      <c r="A5005">
        <v>78560</v>
      </c>
      <c r="B5005">
        <f>_xlfn.IFNA(VLOOKUP(A5005,Obesity!$A$1:$G$7092,2,0),"")</f>
        <v>31.9</v>
      </c>
      <c r="C5005" t="str">
        <f>_xlfn.IFNA(VLOOKUP(A5005,Obesity!$A$1:$G$7092,3,0),"")</f>
        <v>Normal weight</v>
      </c>
      <c r="D5005" t="str">
        <f>_xlfn.IFNA(VLOOKUP(A5005,Obesity!$A$1:$G$7092,4,0),"")</f>
        <v>Male</v>
      </c>
      <c r="E5005" t="str">
        <f>_xlfn.IFNA(VLOOKUP(A5005,Obesity!$A$1:$G$7092,5,0),"")</f>
        <v>35 and below</v>
      </c>
      <c r="F5005" t="str">
        <f>_xlfn.IFNA(VLOOKUP(A5005,Obesity!$A$1:$G$7092,6,0),"")</f>
        <v>below 2,500</v>
      </c>
      <c r="G5005" t="str">
        <f>_xlfn.IFNA(VLOOKUP(A5005,Obesity!$A$1:$G$7092,7,0),"")</f>
        <v>Non-Hispanic Black</v>
      </c>
    </row>
    <row r="5006" spans="1:7" x14ac:dyDescent="0.4">
      <c r="A5006">
        <v>78561</v>
      </c>
      <c r="B5006">
        <f>_xlfn.IFNA(VLOOKUP(A5006,Obesity!$A$1:$G$7092,2,0),"")</f>
        <v>15.9</v>
      </c>
      <c r="C5006" t="str">
        <f>_xlfn.IFNA(VLOOKUP(A5006,Obesity!$A$1:$G$7092,3,0),"")</f>
        <v>Overweight</v>
      </c>
      <c r="D5006" t="str">
        <f>_xlfn.IFNA(VLOOKUP(A5006,Obesity!$A$1:$G$7092,4,0),"")</f>
        <v>Male</v>
      </c>
      <c r="E5006" t="str">
        <f>_xlfn.IFNA(VLOOKUP(A5006,Obesity!$A$1:$G$7092,5,0),"")</f>
        <v>36 and above</v>
      </c>
      <c r="F5006" t="str">
        <f>_xlfn.IFNA(VLOOKUP(A5006,Obesity!$A$1:$G$7092,6,0),"")</f>
        <v>below 2,500</v>
      </c>
      <c r="G5006" t="str">
        <f>_xlfn.IFNA(VLOOKUP(A5006,Obesity!$A$1:$G$7092,7,0),"")</f>
        <v>Non-Hispanic White</v>
      </c>
    </row>
    <row r="5007" spans="1:7" x14ac:dyDescent="0.4">
      <c r="A5007">
        <v>78562</v>
      </c>
      <c r="B5007">
        <f>_xlfn.IFNA(VLOOKUP(A5007,Obesity!$A$1:$G$7092,2,0),"")</f>
        <v>23</v>
      </c>
      <c r="C5007" t="str">
        <f>_xlfn.IFNA(VLOOKUP(A5007,Obesity!$A$1:$G$7092,3,0),"")</f>
        <v>Obese</v>
      </c>
      <c r="D5007" t="str">
        <f>_xlfn.IFNA(VLOOKUP(A5007,Obesity!$A$1:$G$7092,4,0),"")</f>
        <v>Male</v>
      </c>
      <c r="E5007" t="str">
        <f>_xlfn.IFNA(VLOOKUP(A5007,Obesity!$A$1:$G$7092,5,0),"")</f>
        <v>36 and above</v>
      </c>
      <c r="F5007" t="str">
        <f>_xlfn.IFNA(VLOOKUP(A5007,Obesity!$A$1:$G$7092,6,0),"")</f>
        <v>below 2,500</v>
      </c>
      <c r="G5007" t="str">
        <f>_xlfn.IFNA(VLOOKUP(A5007,Obesity!$A$1:$G$7092,7,0),"")</f>
        <v>Non-Hispanic White</v>
      </c>
    </row>
    <row r="5008" spans="1:7" x14ac:dyDescent="0.4">
      <c r="A5008">
        <v>78563</v>
      </c>
      <c r="B5008">
        <f>_xlfn.IFNA(VLOOKUP(A5008,Obesity!$A$1:$G$7092,2,0),"")</f>
        <v>25.8</v>
      </c>
      <c r="C5008" t="str">
        <f>_xlfn.IFNA(VLOOKUP(A5008,Obesity!$A$1:$G$7092,3,0),"")</f>
        <v>Underweight</v>
      </c>
      <c r="D5008" t="str">
        <f>_xlfn.IFNA(VLOOKUP(A5008,Obesity!$A$1:$G$7092,4,0),"")</f>
        <v>Male</v>
      </c>
      <c r="E5008" t="str">
        <f>_xlfn.IFNA(VLOOKUP(A5008,Obesity!$A$1:$G$7092,5,0),"")</f>
        <v>35 and below</v>
      </c>
      <c r="F5008" t="str">
        <f>_xlfn.IFNA(VLOOKUP(A5008,Obesity!$A$1:$G$7092,6,0),"")</f>
        <v>below 2,500</v>
      </c>
      <c r="G5008" t="str">
        <f>_xlfn.IFNA(VLOOKUP(A5008,Obesity!$A$1:$G$7092,7,0),"")</f>
        <v>Non-Hispanic Asian</v>
      </c>
    </row>
    <row r="5009" spans="1:7" x14ac:dyDescent="0.4">
      <c r="A5009">
        <v>78564</v>
      </c>
      <c r="B5009">
        <f>_xlfn.IFNA(VLOOKUP(A5009,Obesity!$A$1:$G$7092,2,0),"")</f>
        <v>31.5</v>
      </c>
      <c r="C5009" t="str">
        <f>_xlfn.IFNA(VLOOKUP(A5009,Obesity!$A$1:$G$7092,3,0),"")</f>
        <v>Overweight</v>
      </c>
      <c r="D5009" t="str">
        <f>_xlfn.IFNA(VLOOKUP(A5009,Obesity!$A$1:$G$7092,4,0),"")</f>
        <v>Male</v>
      </c>
      <c r="E5009" t="str">
        <f>_xlfn.IFNA(VLOOKUP(A5009,Obesity!$A$1:$G$7092,5,0),"")</f>
        <v>35 and below</v>
      </c>
      <c r="F5009" t="str">
        <f>_xlfn.IFNA(VLOOKUP(A5009,Obesity!$A$1:$G$7092,6,0),"")</f>
        <v>below 2,500</v>
      </c>
      <c r="G5009" t="str">
        <f>_xlfn.IFNA(VLOOKUP(A5009,Obesity!$A$1:$G$7092,7,0),"")</f>
        <v>Other Hispanic</v>
      </c>
    </row>
    <row r="5010" spans="1:7" x14ac:dyDescent="0.4">
      <c r="A5010">
        <v>78565</v>
      </c>
      <c r="B5010">
        <f>_xlfn.IFNA(VLOOKUP(A5010,Obesity!$A$1:$G$7092,2,0),"")</f>
        <v>26.6</v>
      </c>
      <c r="C5010" t="str">
        <f>_xlfn.IFNA(VLOOKUP(A5010,Obesity!$A$1:$G$7092,3,0),"")</f>
        <v>Underweight</v>
      </c>
      <c r="D5010" t="str">
        <f>_xlfn.IFNA(VLOOKUP(A5010,Obesity!$A$1:$G$7092,4,0),"")</f>
        <v>Male</v>
      </c>
      <c r="E5010" t="str">
        <f>_xlfn.IFNA(VLOOKUP(A5010,Obesity!$A$1:$G$7092,5,0),"")</f>
        <v>35 and below</v>
      </c>
      <c r="F5010" t="str">
        <f>_xlfn.IFNA(VLOOKUP(A5010,Obesity!$A$1:$G$7092,6,0),"")</f>
        <v>below 2,500</v>
      </c>
      <c r="G5010" t="str">
        <f>_xlfn.IFNA(VLOOKUP(A5010,Obesity!$A$1:$G$7092,7,0),"")</f>
        <v>Non-Hispanic Black</v>
      </c>
    </row>
    <row r="5011" spans="1:7" x14ac:dyDescent="0.4">
      <c r="A5011">
        <v>78566</v>
      </c>
      <c r="B5011">
        <f>_xlfn.IFNA(VLOOKUP(A5011,Obesity!$A$1:$G$7092,2,0),"")</f>
        <v>29.1</v>
      </c>
      <c r="C5011" t="str">
        <f>_xlfn.IFNA(VLOOKUP(A5011,Obesity!$A$1:$G$7092,3,0),"")</f>
        <v>Normal weight</v>
      </c>
      <c r="D5011" t="str">
        <f>_xlfn.IFNA(VLOOKUP(A5011,Obesity!$A$1:$G$7092,4,0),"")</f>
        <v>Male</v>
      </c>
      <c r="E5011" t="str">
        <f>_xlfn.IFNA(VLOOKUP(A5011,Obesity!$A$1:$G$7092,5,0),"")</f>
        <v>36 and above</v>
      </c>
      <c r="F5011" t="str">
        <f>_xlfn.IFNA(VLOOKUP(A5011,Obesity!$A$1:$G$7092,6,0),"")</f>
        <v>below 2,500</v>
      </c>
      <c r="G5011" t="str">
        <f>_xlfn.IFNA(VLOOKUP(A5011,Obesity!$A$1:$G$7092,7,0),"")</f>
        <v>Non-Hispanic White</v>
      </c>
    </row>
    <row r="5012" spans="1:7" x14ac:dyDescent="0.4">
      <c r="A5012">
        <v>78567</v>
      </c>
      <c r="B5012" t="str">
        <f>_xlfn.IFNA(VLOOKUP(A5012,Obesity!$A$1:$G$7092,2,0),"")</f>
        <v/>
      </c>
      <c r="C5012" t="str">
        <f>_xlfn.IFNA(VLOOKUP(A5012,Obesity!$A$1:$G$7092,3,0),"")</f>
        <v/>
      </c>
      <c r="D5012" t="str">
        <f>_xlfn.IFNA(VLOOKUP(A5012,Obesity!$A$1:$G$7092,4,0),"")</f>
        <v/>
      </c>
      <c r="E5012" t="str">
        <f>_xlfn.IFNA(VLOOKUP(A5012,Obesity!$A$1:$G$7092,5,0),"")</f>
        <v/>
      </c>
      <c r="F5012" t="str">
        <f>_xlfn.IFNA(VLOOKUP(A5012,Obesity!$A$1:$G$7092,6,0),"")</f>
        <v/>
      </c>
      <c r="G5012" t="str">
        <f>_xlfn.IFNA(VLOOKUP(A5012,Obesity!$A$1:$G$7092,7,0),"")</f>
        <v/>
      </c>
    </row>
    <row r="5013" spans="1:7" x14ac:dyDescent="0.4">
      <c r="A5013">
        <v>78568</v>
      </c>
      <c r="B5013">
        <f>_xlfn.IFNA(VLOOKUP(A5013,Obesity!$A$1:$G$7092,2,0),"")</f>
        <v>14.1</v>
      </c>
      <c r="C5013" t="str">
        <f>_xlfn.IFNA(VLOOKUP(A5013,Obesity!$A$1:$G$7092,3,0),"")</f>
        <v>Obese</v>
      </c>
      <c r="D5013" t="str">
        <f>_xlfn.IFNA(VLOOKUP(A5013,Obesity!$A$1:$G$7092,4,0),"")</f>
        <v>Female</v>
      </c>
      <c r="E5013" t="str">
        <f>_xlfn.IFNA(VLOOKUP(A5013,Obesity!$A$1:$G$7092,5,0),"")</f>
        <v>35 and below</v>
      </c>
      <c r="F5013" t="str">
        <f>_xlfn.IFNA(VLOOKUP(A5013,Obesity!$A$1:$G$7092,6,0),"")</f>
        <v>below 2,000</v>
      </c>
      <c r="G5013" t="str">
        <f>_xlfn.IFNA(VLOOKUP(A5013,Obesity!$A$1:$G$7092,7,0),"")</f>
        <v>Non-Hispanic Black</v>
      </c>
    </row>
    <row r="5014" spans="1:7" x14ac:dyDescent="0.4">
      <c r="A5014">
        <v>78569</v>
      </c>
      <c r="B5014">
        <f>_xlfn.IFNA(VLOOKUP(A5014,Obesity!$A$1:$G$7092,2,0),"")</f>
        <v>25.3</v>
      </c>
      <c r="C5014" t="str">
        <f>_xlfn.IFNA(VLOOKUP(A5014,Obesity!$A$1:$G$7092,3,0),"")</f>
        <v>Normal weight</v>
      </c>
      <c r="D5014" t="str">
        <f>_xlfn.IFNA(VLOOKUP(A5014,Obesity!$A$1:$G$7092,4,0),"")</f>
        <v>Female</v>
      </c>
      <c r="E5014" t="str">
        <f>_xlfn.IFNA(VLOOKUP(A5014,Obesity!$A$1:$G$7092,5,0),"")</f>
        <v>35 and below</v>
      </c>
      <c r="F5014" t="str">
        <f>_xlfn.IFNA(VLOOKUP(A5014,Obesity!$A$1:$G$7092,6,0),"")</f>
        <v>below 2,000</v>
      </c>
      <c r="G5014" t="str">
        <f>_xlfn.IFNA(VLOOKUP(A5014,Obesity!$A$1:$G$7092,7,0),"")</f>
        <v>Non-Hispanic White</v>
      </c>
    </row>
    <row r="5015" spans="1:7" x14ac:dyDescent="0.4">
      <c r="A5015">
        <v>78570</v>
      </c>
      <c r="B5015" t="str">
        <f>_xlfn.IFNA(VLOOKUP(A5015,Obesity!$A$1:$G$7092,2,0),"")</f>
        <v/>
      </c>
      <c r="C5015" t="str">
        <f>_xlfn.IFNA(VLOOKUP(A5015,Obesity!$A$1:$G$7092,3,0),"")</f>
        <v/>
      </c>
      <c r="D5015" t="str">
        <f>_xlfn.IFNA(VLOOKUP(A5015,Obesity!$A$1:$G$7092,4,0),"")</f>
        <v/>
      </c>
      <c r="E5015" t="str">
        <f>_xlfn.IFNA(VLOOKUP(A5015,Obesity!$A$1:$G$7092,5,0),"")</f>
        <v/>
      </c>
      <c r="F5015" t="str">
        <f>_xlfn.IFNA(VLOOKUP(A5015,Obesity!$A$1:$G$7092,6,0),"")</f>
        <v/>
      </c>
      <c r="G5015" t="str">
        <f>_xlfn.IFNA(VLOOKUP(A5015,Obesity!$A$1:$G$7092,7,0),"")</f>
        <v/>
      </c>
    </row>
    <row r="5016" spans="1:7" x14ac:dyDescent="0.4">
      <c r="A5016">
        <v>78571</v>
      </c>
      <c r="B5016" t="str">
        <f>_xlfn.IFNA(VLOOKUP(A5016,Obesity!$A$1:$G$7092,2,0),"")</f>
        <v/>
      </c>
      <c r="C5016" t="str">
        <f>_xlfn.IFNA(VLOOKUP(A5016,Obesity!$A$1:$G$7092,3,0),"")</f>
        <v/>
      </c>
      <c r="D5016" t="str">
        <f>_xlfn.IFNA(VLOOKUP(A5016,Obesity!$A$1:$G$7092,4,0),"")</f>
        <v/>
      </c>
      <c r="E5016" t="str">
        <f>_xlfn.IFNA(VLOOKUP(A5016,Obesity!$A$1:$G$7092,5,0),"")</f>
        <v/>
      </c>
      <c r="F5016" t="str">
        <f>_xlfn.IFNA(VLOOKUP(A5016,Obesity!$A$1:$G$7092,6,0),"")</f>
        <v/>
      </c>
      <c r="G5016" t="str">
        <f>_xlfn.IFNA(VLOOKUP(A5016,Obesity!$A$1:$G$7092,7,0),"")</f>
        <v/>
      </c>
    </row>
    <row r="5017" spans="1:7" x14ac:dyDescent="0.4">
      <c r="A5017">
        <v>78572</v>
      </c>
      <c r="B5017">
        <f>_xlfn.IFNA(VLOOKUP(A5017,Obesity!$A$1:$G$7092,2,0),"")</f>
        <v>0</v>
      </c>
      <c r="C5017" t="str">
        <f>_xlfn.IFNA(VLOOKUP(A5017,Obesity!$A$1:$G$7092,3,0),"")</f>
        <v>Overweight</v>
      </c>
      <c r="D5017" t="str">
        <f>_xlfn.IFNA(VLOOKUP(A5017,Obesity!$A$1:$G$7092,4,0),"")</f>
        <v>Male</v>
      </c>
      <c r="E5017" t="str">
        <f>_xlfn.IFNA(VLOOKUP(A5017,Obesity!$A$1:$G$7092,5,0),"")</f>
        <v>36 and above</v>
      </c>
      <c r="F5017" t="str">
        <f>_xlfn.IFNA(VLOOKUP(A5017,Obesity!$A$1:$G$7092,6,0),"")</f>
        <v>below 2,500</v>
      </c>
      <c r="G5017" t="str">
        <f>_xlfn.IFNA(VLOOKUP(A5017,Obesity!$A$1:$G$7092,7,0),"")</f>
        <v>Non-Hispanic White</v>
      </c>
    </row>
    <row r="5018" spans="1:7" x14ac:dyDescent="0.4">
      <c r="A5018">
        <v>78573</v>
      </c>
      <c r="B5018">
        <f>_xlfn.IFNA(VLOOKUP(A5018,Obesity!$A$1:$G$7092,2,0),"")</f>
        <v>29.8</v>
      </c>
      <c r="C5018" t="str">
        <f>_xlfn.IFNA(VLOOKUP(A5018,Obesity!$A$1:$G$7092,3,0),"")</f>
        <v>Underweight</v>
      </c>
      <c r="D5018" t="str">
        <f>_xlfn.IFNA(VLOOKUP(A5018,Obesity!$A$1:$G$7092,4,0),"")</f>
        <v>Male</v>
      </c>
      <c r="E5018" t="str">
        <f>_xlfn.IFNA(VLOOKUP(A5018,Obesity!$A$1:$G$7092,5,0),"")</f>
        <v>35 and below</v>
      </c>
      <c r="F5018" t="str">
        <f>_xlfn.IFNA(VLOOKUP(A5018,Obesity!$A$1:$G$7092,6,0),"")</f>
        <v>above 2,500</v>
      </c>
      <c r="G5018" t="str">
        <f>_xlfn.IFNA(VLOOKUP(A5018,Obesity!$A$1:$G$7092,7,0),"")</f>
        <v>Mexican American</v>
      </c>
    </row>
    <row r="5019" spans="1:7" x14ac:dyDescent="0.4">
      <c r="A5019">
        <v>78574</v>
      </c>
      <c r="B5019">
        <f>_xlfn.IFNA(VLOOKUP(A5019,Obesity!$A$1:$G$7092,2,0),"")</f>
        <v>38.4</v>
      </c>
      <c r="C5019" t="str">
        <f>_xlfn.IFNA(VLOOKUP(A5019,Obesity!$A$1:$G$7092,3,0),"")</f>
        <v>Normal weight</v>
      </c>
      <c r="D5019" t="str">
        <f>_xlfn.IFNA(VLOOKUP(A5019,Obesity!$A$1:$G$7092,4,0),"")</f>
        <v>Female</v>
      </c>
      <c r="E5019" t="str">
        <f>_xlfn.IFNA(VLOOKUP(A5019,Obesity!$A$1:$G$7092,5,0),"")</f>
        <v>35 and below</v>
      </c>
      <c r="F5019" t="str">
        <f>_xlfn.IFNA(VLOOKUP(A5019,Obesity!$A$1:$G$7092,6,0),"")</f>
        <v>above 2,000</v>
      </c>
      <c r="G5019" t="str">
        <f>_xlfn.IFNA(VLOOKUP(A5019,Obesity!$A$1:$G$7092,7,0),"")</f>
        <v>Non-Hispanic Black</v>
      </c>
    </row>
    <row r="5020" spans="1:7" x14ac:dyDescent="0.4">
      <c r="A5020">
        <v>78575</v>
      </c>
      <c r="B5020" t="str">
        <f>_xlfn.IFNA(VLOOKUP(A5020,Obesity!$A$1:$G$7092,2,0),"")</f>
        <v/>
      </c>
      <c r="C5020" t="str">
        <f>_xlfn.IFNA(VLOOKUP(A5020,Obesity!$A$1:$G$7092,3,0),"")</f>
        <v/>
      </c>
      <c r="D5020" t="str">
        <f>_xlfn.IFNA(VLOOKUP(A5020,Obesity!$A$1:$G$7092,4,0),"")</f>
        <v/>
      </c>
      <c r="E5020" t="str">
        <f>_xlfn.IFNA(VLOOKUP(A5020,Obesity!$A$1:$G$7092,5,0),"")</f>
        <v/>
      </c>
      <c r="F5020" t="str">
        <f>_xlfn.IFNA(VLOOKUP(A5020,Obesity!$A$1:$G$7092,6,0),"")</f>
        <v/>
      </c>
      <c r="G5020" t="str">
        <f>_xlfn.IFNA(VLOOKUP(A5020,Obesity!$A$1:$G$7092,7,0),"")</f>
        <v/>
      </c>
    </row>
    <row r="5021" spans="1:7" x14ac:dyDescent="0.4">
      <c r="A5021">
        <v>78576</v>
      </c>
      <c r="B5021">
        <f>_xlfn.IFNA(VLOOKUP(A5021,Obesity!$A$1:$G$7092,2,0),"")</f>
        <v>0</v>
      </c>
      <c r="C5021" t="str">
        <f>_xlfn.IFNA(VLOOKUP(A5021,Obesity!$A$1:$G$7092,3,0),"")</f>
        <v>Overweight</v>
      </c>
      <c r="D5021" t="str">
        <f>_xlfn.IFNA(VLOOKUP(A5021,Obesity!$A$1:$G$7092,4,0),"")</f>
        <v>Female</v>
      </c>
      <c r="E5021" t="str">
        <f>_xlfn.IFNA(VLOOKUP(A5021,Obesity!$A$1:$G$7092,5,0),"")</f>
        <v>35 and below</v>
      </c>
      <c r="F5021" t="str">
        <f>_xlfn.IFNA(VLOOKUP(A5021,Obesity!$A$1:$G$7092,6,0),"")</f>
        <v>below 2,000</v>
      </c>
      <c r="G5021" t="str">
        <f>_xlfn.IFNA(VLOOKUP(A5021,Obesity!$A$1:$G$7092,7,0),"")</f>
        <v>Non-Hispanic Black</v>
      </c>
    </row>
    <row r="5022" spans="1:7" x14ac:dyDescent="0.4">
      <c r="A5022">
        <v>78577</v>
      </c>
      <c r="B5022">
        <f>_xlfn.IFNA(VLOOKUP(A5022,Obesity!$A$1:$G$7092,2,0),"")</f>
        <v>32.799999999999997</v>
      </c>
      <c r="C5022" t="str">
        <f>_xlfn.IFNA(VLOOKUP(A5022,Obesity!$A$1:$G$7092,3,0),"")</f>
        <v>Normal weight</v>
      </c>
      <c r="D5022" t="str">
        <f>_xlfn.IFNA(VLOOKUP(A5022,Obesity!$A$1:$G$7092,4,0),"")</f>
        <v>Male</v>
      </c>
      <c r="E5022" t="str">
        <f>_xlfn.IFNA(VLOOKUP(A5022,Obesity!$A$1:$G$7092,5,0),"")</f>
        <v>35 and below</v>
      </c>
      <c r="F5022" t="str">
        <f>_xlfn.IFNA(VLOOKUP(A5022,Obesity!$A$1:$G$7092,6,0),"")</f>
        <v>below 2,500</v>
      </c>
      <c r="G5022" t="str">
        <f>_xlfn.IFNA(VLOOKUP(A5022,Obesity!$A$1:$G$7092,7,0),"")</f>
        <v>Non-Hispanic White</v>
      </c>
    </row>
    <row r="5023" spans="1:7" x14ac:dyDescent="0.4">
      <c r="A5023">
        <v>78578</v>
      </c>
      <c r="B5023">
        <f>_xlfn.IFNA(VLOOKUP(A5023,Obesity!$A$1:$G$7092,2,0),"")</f>
        <v>42</v>
      </c>
      <c r="C5023" t="str">
        <f>_xlfn.IFNA(VLOOKUP(A5023,Obesity!$A$1:$G$7092,3,0),"")</f>
        <v>Normal weight</v>
      </c>
      <c r="D5023" t="str">
        <f>_xlfn.IFNA(VLOOKUP(A5023,Obesity!$A$1:$G$7092,4,0),"")</f>
        <v>Female</v>
      </c>
      <c r="E5023" t="str">
        <f>_xlfn.IFNA(VLOOKUP(A5023,Obesity!$A$1:$G$7092,5,0),"")</f>
        <v>35 and below</v>
      </c>
      <c r="F5023" t="str">
        <f>_xlfn.IFNA(VLOOKUP(A5023,Obesity!$A$1:$G$7092,6,0),"")</f>
        <v>above 2,000</v>
      </c>
      <c r="G5023" t="str">
        <f>_xlfn.IFNA(VLOOKUP(A5023,Obesity!$A$1:$G$7092,7,0),"")</f>
        <v>Mexican American</v>
      </c>
    </row>
    <row r="5024" spans="1:7" x14ac:dyDescent="0.4">
      <c r="A5024">
        <v>78579</v>
      </c>
      <c r="B5024">
        <f>_xlfn.IFNA(VLOOKUP(A5024,Obesity!$A$1:$G$7092,2,0),"")</f>
        <v>25.9</v>
      </c>
      <c r="C5024" t="str">
        <f>_xlfn.IFNA(VLOOKUP(A5024,Obesity!$A$1:$G$7092,3,0),"")</f>
        <v>Obese</v>
      </c>
      <c r="D5024" t="str">
        <f>_xlfn.IFNA(VLOOKUP(A5024,Obesity!$A$1:$G$7092,4,0),"")</f>
        <v>Male</v>
      </c>
      <c r="E5024" t="str">
        <f>_xlfn.IFNA(VLOOKUP(A5024,Obesity!$A$1:$G$7092,5,0),"")</f>
        <v>36 and above</v>
      </c>
      <c r="F5024" t="str">
        <f>_xlfn.IFNA(VLOOKUP(A5024,Obesity!$A$1:$G$7092,6,0),"")</f>
        <v>above 2,500</v>
      </c>
      <c r="G5024" t="str">
        <f>_xlfn.IFNA(VLOOKUP(A5024,Obesity!$A$1:$G$7092,7,0),"")</f>
        <v>Non-Hispanic White</v>
      </c>
    </row>
    <row r="5025" spans="1:7" x14ac:dyDescent="0.4">
      <c r="A5025">
        <v>78580</v>
      </c>
      <c r="B5025">
        <f>_xlfn.IFNA(VLOOKUP(A5025,Obesity!$A$1:$G$7092,2,0),"")</f>
        <v>20.100000000000001</v>
      </c>
      <c r="C5025" t="str">
        <f>_xlfn.IFNA(VLOOKUP(A5025,Obesity!$A$1:$G$7092,3,0),"")</f>
        <v>Overweight</v>
      </c>
      <c r="D5025" t="str">
        <f>_xlfn.IFNA(VLOOKUP(A5025,Obesity!$A$1:$G$7092,4,0),"")</f>
        <v>Female</v>
      </c>
      <c r="E5025" t="str">
        <f>_xlfn.IFNA(VLOOKUP(A5025,Obesity!$A$1:$G$7092,5,0),"")</f>
        <v>36 and above</v>
      </c>
      <c r="F5025" t="str">
        <f>_xlfn.IFNA(VLOOKUP(A5025,Obesity!$A$1:$G$7092,6,0),"")</f>
        <v>above 2,000</v>
      </c>
      <c r="G5025" t="str">
        <f>_xlfn.IFNA(VLOOKUP(A5025,Obesity!$A$1:$G$7092,7,0),"")</f>
        <v>Non-Hispanic White</v>
      </c>
    </row>
    <row r="5026" spans="1:7" x14ac:dyDescent="0.4">
      <c r="A5026">
        <v>78581</v>
      </c>
      <c r="B5026">
        <f>_xlfn.IFNA(VLOOKUP(A5026,Obesity!$A$1:$G$7092,2,0),"")</f>
        <v>34.700000000000003</v>
      </c>
      <c r="C5026" t="str">
        <f>_xlfn.IFNA(VLOOKUP(A5026,Obesity!$A$1:$G$7092,3,0),"")</f>
        <v>Normal weight</v>
      </c>
      <c r="D5026" t="str">
        <f>_xlfn.IFNA(VLOOKUP(A5026,Obesity!$A$1:$G$7092,4,0),"")</f>
        <v>Female</v>
      </c>
      <c r="E5026" t="str">
        <f>_xlfn.IFNA(VLOOKUP(A5026,Obesity!$A$1:$G$7092,5,0),"")</f>
        <v>36 and above</v>
      </c>
      <c r="F5026" t="str">
        <f>_xlfn.IFNA(VLOOKUP(A5026,Obesity!$A$1:$G$7092,6,0),"")</f>
        <v>below 2,000</v>
      </c>
      <c r="G5026" t="str">
        <f>_xlfn.IFNA(VLOOKUP(A5026,Obesity!$A$1:$G$7092,7,0),"")</f>
        <v>Non-Hispanic Asian</v>
      </c>
    </row>
    <row r="5027" spans="1:7" x14ac:dyDescent="0.4">
      <c r="A5027">
        <v>78582</v>
      </c>
      <c r="B5027">
        <f>_xlfn.IFNA(VLOOKUP(A5027,Obesity!$A$1:$G$7092,2,0),"")</f>
        <v>30.7</v>
      </c>
      <c r="C5027" t="str">
        <f>_xlfn.IFNA(VLOOKUP(A5027,Obesity!$A$1:$G$7092,3,0),"")</f>
        <v>Normal weight</v>
      </c>
      <c r="D5027" t="str">
        <f>_xlfn.IFNA(VLOOKUP(A5027,Obesity!$A$1:$G$7092,4,0),"")</f>
        <v>Female</v>
      </c>
      <c r="E5027" t="str">
        <f>_xlfn.IFNA(VLOOKUP(A5027,Obesity!$A$1:$G$7092,5,0),"")</f>
        <v>35 and below</v>
      </c>
      <c r="F5027" t="str">
        <f>_xlfn.IFNA(VLOOKUP(A5027,Obesity!$A$1:$G$7092,6,0),"")</f>
        <v>above 2,000</v>
      </c>
      <c r="G5027" t="str">
        <f>_xlfn.IFNA(VLOOKUP(A5027,Obesity!$A$1:$G$7092,7,0),"")</f>
        <v>Non-Hispanic White</v>
      </c>
    </row>
    <row r="5028" spans="1:7" x14ac:dyDescent="0.4">
      <c r="A5028">
        <v>78583</v>
      </c>
      <c r="B5028">
        <f>_xlfn.IFNA(VLOOKUP(A5028,Obesity!$A$1:$G$7092,2,0),"")</f>
        <v>19.8</v>
      </c>
      <c r="C5028" t="str">
        <f>_xlfn.IFNA(VLOOKUP(A5028,Obesity!$A$1:$G$7092,3,0),"")</f>
        <v>Obese</v>
      </c>
      <c r="D5028" t="str">
        <f>_xlfn.IFNA(VLOOKUP(A5028,Obesity!$A$1:$G$7092,4,0),"")</f>
        <v>Male</v>
      </c>
      <c r="E5028" t="str">
        <f>_xlfn.IFNA(VLOOKUP(A5028,Obesity!$A$1:$G$7092,5,0),"")</f>
        <v>36 and above</v>
      </c>
      <c r="F5028" t="str">
        <f>_xlfn.IFNA(VLOOKUP(A5028,Obesity!$A$1:$G$7092,6,0),"")</f>
        <v>below 2,500</v>
      </c>
      <c r="G5028" t="str">
        <f>_xlfn.IFNA(VLOOKUP(A5028,Obesity!$A$1:$G$7092,7,0),"")</f>
        <v>Other Hispanic</v>
      </c>
    </row>
    <row r="5029" spans="1:7" x14ac:dyDescent="0.4">
      <c r="A5029">
        <v>78584</v>
      </c>
      <c r="B5029">
        <f>_xlfn.IFNA(VLOOKUP(A5029,Obesity!$A$1:$G$7092,2,0),"")</f>
        <v>20.7</v>
      </c>
      <c r="C5029" t="str">
        <f>_xlfn.IFNA(VLOOKUP(A5029,Obesity!$A$1:$G$7092,3,0),"")</f>
        <v>Normal weight</v>
      </c>
      <c r="D5029" t="str">
        <f>_xlfn.IFNA(VLOOKUP(A5029,Obesity!$A$1:$G$7092,4,0),"")</f>
        <v>Female</v>
      </c>
      <c r="E5029" t="str">
        <f>_xlfn.IFNA(VLOOKUP(A5029,Obesity!$A$1:$G$7092,5,0),"")</f>
        <v>35 and below</v>
      </c>
      <c r="F5029" t="str">
        <f>_xlfn.IFNA(VLOOKUP(A5029,Obesity!$A$1:$G$7092,6,0),"")</f>
        <v>below 2,000</v>
      </c>
      <c r="G5029" t="str">
        <f>_xlfn.IFNA(VLOOKUP(A5029,Obesity!$A$1:$G$7092,7,0),"")</f>
        <v>Non-Hispanic White</v>
      </c>
    </row>
    <row r="5030" spans="1:7" x14ac:dyDescent="0.4">
      <c r="A5030">
        <v>78585</v>
      </c>
      <c r="B5030" t="str">
        <f>_xlfn.IFNA(VLOOKUP(A5030,Obesity!$A$1:$G$7092,2,0),"")</f>
        <v/>
      </c>
      <c r="C5030" t="str">
        <f>_xlfn.IFNA(VLOOKUP(A5030,Obesity!$A$1:$G$7092,3,0),"")</f>
        <v/>
      </c>
      <c r="D5030" t="str">
        <f>_xlfn.IFNA(VLOOKUP(A5030,Obesity!$A$1:$G$7092,4,0),"")</f>
        <v/>
      </c>
      <c r="E5030" t="str">
        <f>_xlfn.IFNA(VLOOKUP(A5030,Obesity!$A$1:$G$7092,5,0),"")</f>
        <v/>
      </c>
      <c r="F5030" t="str">
        <f>_xlfn.IFNA(VLOOKUP(A5030,Obesity!$A$1:$G$7092,6,0),"")</f>
        <v/>
      </c>
      <c r="G5030" t="str">
        <f>_xlfn.IFNA(VLOOKUP(A5030,Obesity!$A$1:$G$7092,7,0),"")</f>
        <v/>
      </c>
    </row>
    <row r="5031" spans="1:7" x14ac:dyDescent="0.4">
      <c r="A5031">
        <v>78586</v>
      </c>
      <c r="B5031" t="str">
        <f>_xlfn.IFNA(VLOOKUP(A5031,Obesity!$A$1:$G$7092,2,0),"")</f>
        <v/>
      </c>
      <c r="C5031" t="str">
        <f>_xlfn.IFNA(VLOOKUP(A5031,Obesity!$A$1:$G$7092,3,0),"")</f>
        <v/>
      </c>
      <c r="D5031" t="str">
        <f>_xlfn.IFNA(VLOOKUP(A5031,Obesity!$A$1:$G$7092,4,0),"")</f>
        <v/>
      </c>
      <c r="E5031" t="str">
        <f>_xlfn.IFNA(VLOOKUP(A5031,Obesity!$A$1:$G$7092,5,0),"")</f>
        <v/>
      </c>
      <c r="F5031" t="str">
        <f>_xlfn.IFNA(VLOOKUP(A5031,Obesity!$A$1:$G$7092,6,0),"")</f>
        <v/>
      </c>
      <c r="G5031" t="str">
        <f>_xlfn.IFNA(VLOOKUP(A5031,Obesity!$A$1:$G$7092,7,0),"")</f>
        <v/>
      </c>
    </row>
    <row r="5032" spans="1:7" x14ac:dyDescent="0.4">
      <c r="A5032">
        <v>78587</v>
      </c>
      <c r="B5032">
        <f>_xlfn.IFNA(VLOOKUP(A5032,Obesity!$A$1:$G$7092,2,0),"")</f>
        <v>23.5</v>
      </c>
      <c r="C5032" t="str">
        <f>_xlfn.IFNA(VLOOKUP(A5032,Obesity!$A$1:$G$7092,3,0),"")</f>
        <v>Normal weight</v>
      </c>
      <c r="D5032" t="str">
        <f>_xlfn.IFNA(VLOOKUP(A5032,Obesity!$A$1:$G$7092,4,0),"")</f>
        <v>Female</v>
      </c>
      <c r="E5032" t="str">
        <f>_xlfn.IFNA(VLOOKUP(A5032,Obesity!$A$1:$G$7092,5,0),"")</f>
        <v>36 and above</v>
      </c>
      <c r="F5032" t="str">
        <f>_xlfn.IFNA(VLOOKUP(A5032,Obesity!$A$1:$G$7092,6,0),"")</f>
        <v>below 2,000</v>
      </c>
      <c r="G5032" t="str">
        <f>_xlfn.IFNA(VLOOKUP(A5032,Obesity!$A$1:$G$7092,7,0),"")</f>
        <v>Non-Hispanic Asian</v>
      </c>
    </row>
    <row r="5033" spans="1:7" x14ac:dyDescent="0.4">
      <c r="A5033">
        <v>78588</v>
      </c>
      <c r="B5033">
        <f>_xlfn.IFNA(VLOOKUP(A5033,Obesity!$A$1:$G$7092,2,0),"")</f>
        <v>16</v>
      </c>
      <c r="C5033" t="str">
        <f>_xlfn.IFNA(VLOOKUP(A5033,Obesity!$A$1:$G$7092,3,0),"")</f>
        <v>Overweight</v>
      </c>
      <c r="D5033" t="str">
        <f>_xlfn.IFNA(VLOOKUP(A5033,Obesity!$A$1:$G$7092,4,0),"")</f>
        <v>Male</v>
      </c>
      <c r="E5033" t="str">
        <f>_xlfn.IFNA(VLOOKUP(A5033,Obesity!$A$1:$G$7092,5,0),"")</f>
        <v>36 and above</v>
      </c>
      <c r="F5033" t="str">
        <f>_xlfn.IFNA(VLOOKUP(A5033,Obesity!$A$1:$G$7092,6,0),"")</f>
        <v>above 2,500</v>
      </c>
      <c r="G5033" t="str">
        <f>_xlfn.IFNA(VLOOKUP(A5033,Obesity!$A$1:$G$7092,7,0),"")</f>
        <v>Other Hispanic</v>
      </c>
    </row>
    <row r="5034" spans="1:7" x14ac:dyDescent="0.4">
      <c r="A5034">
        <v>78589</v>
      </c>
      <c r="B5034">
        <f>_xlfn.IFNA(VLOOKUP(A5034,Obesity!$A$1:$G$7092,2,0),"")</f>
        <v>19.5</v>
      </c>
      <c r="C5034" t="str">
        <f>_xlfn.IFNA(VLOOKUP(A5034,Obesity!$A$1:$G$7092,3,0),"")</f>
        <v>Normal weight</v>
      </c>
      <c r="D5034" t="str">
        <f>_xlfn.IFNA(VLOOKUP(A5034,Obesity!$A$1:$G$7092,4,0),"")</f>
        <v>Female</v>
      </c>
      <c r="E5034" t="str">
        <f>_xlfn.IFNA(VLOOKUP(A5034,Obesity!$A$1:$G$7092,5,0),"")</f>
        <v>35 and below</v>
      </c>
      <c r="F5034" t="str">
        <f>_xlfn.IFNA(VLOOKUP(A5034,Obesity!$A$1:$G$7092,6,0),"")</f>
        <v>below 2,000</v>
      </c>
      <c r="G5034" t="str">
        <f>_xlfn.IFNA(VLOOKUP(A5034,Obesity!$A$1:$G$7092,7,0),"")</f>
        <v>Non-Hispanic Black</v>
      </c>
    </row>
    <row r="5035" spans="1:7" x14ac:dyDescent="0.4">
      <c r="A5035">
        <v>78590</v>
      </c>
      <c r="B5035" t="str">
        <f>_xlfn.IFNA(VLOOKUP(A5035,Obesity!$A$1:$G$7092,2,0),"")</f>
        <v/>
      </c>
      <c r="C5035" t="str">
        <f>_xlfn.IFNA(VLOOKUP(A5035,Obesity!$A$1:$G$7092,3,0),"")</f>
        <v/>
      </c>
      <c r="D5035" t="str">
        <f>_xlfn.IFNA(VLOOKUP(A5035,Obesity!$A$1:$G$7092,4,0),"")</f>
        <v/>
      </c>
      <c r="E5035" t="str">
        <f>_xlfn.IFNA(VLOOKUP(A5035,Obesity!$A$1:$G$7092,5,0),"")</f>
        <v/>
      </c>
      <c r="F5035" t="str">
        <f>_xlfn.IFNA(VLOOKUP(A5035,Obesity!$A$1:$G$7092,6,0),"")</f>
        <v/>
      </c>
      <c r="G5035" t="str">
        <f>_xlfn.IFNA(VLOOKUP(A5035,Obesity!$A$1:$G$7092,7,0),"")</f>
        <v/>
      </c>
    </row>
    <row r="5036" spans="1:7" x14ac:dyDescent="0.4">
      <c r="A5036">
        <v>78591</v>
      </c>
      <c r="B5036">
        <f>_xlfn.IFNA(VLOOKUP(A5036,Obesity!$A$1:$G$7092,2,0),"")</f>
        <v>17.5</v>
      </c>
      <c r="C5036" t="str">
        <f>_xlfn.IFNA(VLOOKUP(A5036,Obesity!$A$1:$G$7092,3,0),"")</f>
        <v>Obese</v>
      </c>
      <c r="D5036" t="str">
        <f>_xlfn.IFNA(VLOOKUP(A5036,Obesity!$A$1:$G$7092,4,0),"")</f>
        <v>Female</v>
      </c>
      <c r="E5036" t="str">
        <f>_xlfn.IFNA(VLOOKUP(A5036,Obesity!$A$1:$G$7092,5,0),"")</f>
        <v>36 and above</v>
      </c>
      <c r="F5036" t="str">
        <f>_xlfn.IFNA(VLOOKUP(A5036,Obesity!$A$1:$G$7092,6,0),"")</f>
        <v>above 2,000</v>
      </c>
      <c r="G5036" t="str">
        <f>_xlfn.IFNA(VLOOKUP(A5036,Obesity!$A$1:$G$7092,7,0),"")</f>
        <v>Non-Hispanic White</v>
      </c>
    </row>
    <row r="5037" spans="1:7" x14ac:dyDescent="0.4">
      <c r="A5037">
        <v>78592</v>
      </c>
      <c r="B5037">
        <f>_xlfn.IFNA(VLOOKUP(A5037,Obesity!$A$1:$G$7092,2,0),"")</f>
        <v>17.5</v>
      </c>
      <c r="C5037" t="str">
        <f>_xlfn.IFNA(VLOOKUP(A5037,Obesity!$A$1:$G$7092,3,0),"")</f>
        <v>Underweight</v>
      </c>
      <c r="D5037" t="str">
        <f>_xlfn.IFNA(VLOOKUP(A5037,Obesity!$A$1:$G$7092,4,0),"")</f>
        <v>Female</v>
      </c>
      <c r="E5037" t="str">
        <f>_xlfn.IFNA(VLOOKUP(A5037,Obesity!$A$1:$G$7092,5,0),"")</f>
        <v>35 and below</v>
      </c>
      <c r="F5037" t="str">
        <f>_xlfn.IFNA(VLOOKUP(A5037,Obesity!$A$1:$G$7092,6,0),"")</f>
        <v>below 2,000</v>
      </c>
      <c r="G5037" t="str">
        <f>_xlfn.IFNA(VLOOKUP(A5037,Obesity!$A$1:$G$7092,7,0),"")</f>
        <v>Other Race - Including Multi-Racial</v>
      </c>
    </row>
    <row r="5038" spans="1:7" x14ac:dyDescent="0.4">
      <c r="A5038">
        <v>78593</v>
      </c>
      <c r="B5038">
        <f>_xlfn.IFNA(VLOOKUP(A5038,Obesity!$A$1:$G$7092,2,0),"")</f>
        <v>23.5</v>
      </c>
      <c r="C5038" t="str">
        <f>_xlfn.IFNA(VLOOKUP(A5038,Obesity!$A$1:$G$7092,3,0),"")</f>
        <v>Underweight</v>
      </c>
      <c r="D5038" t="str">
        <f>_xlfn.IFNA(VLOOKUP(A5038,Obesity!$A$1:$G$7092,4,0),"")</f>
        <v>Female</v>
      </c>
      <c r="E5038" t="str">
        <f>_xlfn.IFNA(VLOOKUP(A5038,Obesity!$A$1:$G$7092,5,0),"")</f>
        <v>35 and below</v>
      </c>
      <c r="F5038" t="str">
        <f>_xlfn.IFNA(VLOOKUP(A5038,Obesity!$A$1:$G$7092,6,0),"")</f>
        <v>above 2,000</v>
      </c>
      <c r="G5038" t="str">
        <f>_xlfn.IFNA(VLOOKUP(A5038,Obesity!$A$1:$G$7092,7,0),"")</f>
        <v>Other Hispanic</v>
      </c>
    </row>
    <row r="5039" spans="1:7" x14ac:dyDescent="0.4">
      <c r="A5039">
        <v>78594</v>
      </c>
      <c r="B5039" t="str">
        <f>_xlfn.IFNA(VLOOKUP(A5039,Obesity!$A$1:$G$7092,2,0),"")</f>
        <v/>
      </c>
      <c r="C5039" t="str">
        <f>_xlfn.IFNA(VLOOKUP(A5039,Obesity!$A$1:$G$7092,3,0),"")</f>
        <v/>
      </c>
      <c r="D5039" t="str">
        <f>_xlfn.IFNA(VLOOKUP(A5039,Obesity!$A$1:$G$7092,4,0),"")</f>
        <v/>
      </c>
      <c r="E5039" t="str">
        <f>_xlfn.IFNA(VLOOKUP(A5039,Obesity!$A$1:$G$7092,5,0),"")</f>
        <v/>
      </c>
      <c r="F5039" t="str">
        <f>_xlfn.IFNA(VLOOKUP(A5039,Obesity!$A$1:$G$7092,6,0),"")</f>
        <v/>
      </c>
      <c r="G5039" t="str">
        <f>_xlfn.IFNA(VLOOKUP(A5039,Obesity!$A$1:$G$7092,7,0),"")</f>
        <v/>
      </c>
    </row>
    <row r="5040" spans="1:7" x14ac:dyDescent="0.4">
      <c r="A5040">
        <v>78595</v>
      </c>
      <c r="B5040">
        <f>_xlfn.IFNA(VLOOKUP(A5040,Obesity!$A$1:$G$7092,2,0),"")</f>
        <v>14.5</v>
      </c>
      <c r="C5040" t="str">
        <f>_xlfn.IFNA(VLOOKUP(A5040,Obesity!$A$1:$G$7092,3,0),"")</f>
        <v>Obese</v>
      </c>
      <c r="D5040" t="str">
        <f>_xlfn.IFNA(VLOOKUP(A5040,Obesity!$A$1:$G$7092,4,0),"")</f>
        <v>Male</v>
      </c>
      <c r="E5040" t="str">
        <f>_xlfn.IFNA(VLOOKUP(A5040,Obesity!$A$1:$G$7092,5,0),"")</f>
        <v>35 and below</v>
      </c>
      <c r="F5040" t="str">
        <f>_xlfn.IFNA(VLOOKUP(A5040,Obesity!$A$1:$G$7092,6,0),"")</f>
        <v>below 2,500</v>
      </c>
      <c r="G5040" t="str">
        <f>_xlfn.IFNA(VLOOKUP(A5040,Obesity!$A$1:$G$7092,7,0),"")</f>
        <v>Non-Hispanic Asian</v>
      </c>
    </row>
    <row r="5041" spans="1:7" x14ac:dyDescent="0.4">
      <c r="A5041">
        <v>78596</v>
      </c>
      <c r="B5041" t="str">
        <f>_xlfn.IFNA(VLOOKUP(A5041,Obesity!$A$1:$G$7092,2,0),"")</f>
        <v/>
      </c>
      <c r="C5041" t="str">
        <f>_xlfn.IFNA(VLOOKUP(A5041,Obesity!$A$1:$G$7092,3,0),"")</f>
        <v/>
      </c>
      <c r="D5041" t="str">
        <f>_xlfn.IFNA(VLOOKUP(A5041,Obesity!$A$1:$G$7092,4,0),"")</f>
        <v/>
      </c>
      <c r="E5041" t="str">
        <f>_xlfn.IFNA(VLOOKUP(A5041,Obesity!$A$1:$G$7092,5,0),"")</f>
        <v/>
      </c>
      <c r="F5041" t="str">
        <f>_xlfn.IFNA(VLOOKUP(A5041,Obesity!$A$1:$G$7092,6,0),"")</f>
        <v/>
      </c>
      <c r="G5041" t="str">
        <f>_xlfn.IFNA(VLOOKUP(A5041,Obesity!$A$1:$G$7092,7,0),"")</f>
        <v/>
      </c>
    </row>
    <row r="5042" spans="1:7" x14ac:dyDescent="0.4">
      <c r="A5042">
        <v>78597</v>
      </c>
      <c r="B5042">
        <f>_xlfn.IFNA(VLOOKUP(A5042,Obesity!$A$1:$G$7092,2,0),"")</f>
        <v>26.4</v>
      </c>
      <c r="C5042" t="str">
        <f>_xlfn.IFNA(VLOOKUP(A5042,Obesity!$A$1:$G$7092,3,0),"")</f>
        <v>Overweight</v>
      </c>
      <c r="D5042" t="str">
        <f>_xlfn.IFNA(VLOOKUP(A5042,Obesity!$A$1:$G$7092,4,0),"")</f>
        <v>Male</v>
      </c>
      <c r="E5042" t="str">
        <f>_xlfn.IFNA(VLOOKUP(A5042,Obesity!$A$1:$G$7092,5,0),"")</f>
        <v>36 and above</v>
      </c>
      <c r="F5042" t="str">
        <f>_xlfn.IFNA(VLOOKUP(A5042,Obesity!$A$1:$G$7092,6,0),"")</f>
        <v>above 2,500</v>
      </c>
      <c r="G5042" t="str">
        <f>_xlfn.IFNA(VLOOKUP(A5042,Obesity!$A$1:$G$7092,7,0),"")</f>
        <v>Mexican American</v>
      </c>
    </row>
    <row r="5043" spans="1:7" x14ac:dyDescent="0.4">
      <c r="A5043">
        <v>78598</v>
      </c>
      <c r="B5043">
        <f>_xlfn.IFNA(VLOOKUP(A5043,Obesity!$A$1:$G$7092,2,0),"")</f>
        <v>44.8</v>
      </c>
      <c r="C5043" t="str">
        <f>_xlfn.IFNA(VLOOKUP(A5043,Obesity!$A$1:$G$7092,3,0),"")</f>
        <v>Obese</v>
      </c>
      <c r="D5043" t="str">
        <f>_xlfn.IFNA(VLOOKUP(A5043,Obesity!$A$1:$G$7092,4,0),"")</f>
        <v>Male</v>
      </c>
      <c r="E5043" t="str">
        <f>_xlfn.IFNA(VLOOKUP(A5043,Obesity!$A$1:$G$7092,5,0),"")</f>
        <v>36 and above</v>
      </c>
      <c r="F5043" t="str">
        <f>_xlfn.IFNA(VLOOKUP(A5043,Obesity!$A$1:$G$7092,6,0),"")</f>
        <v>below 2,500</v>
      </c>
      <c r="G5043" t="str">
        <f>_xlfn.IFNA(VLOOKUP(A5043,Obesity!$A$1:$G$7092,7,0),"")</f>
        <v>Non-Hispanic White</v>
      </c>
    </row>
    <row r="5044" spans="1:7" x14ac:dyDescent="0.4">
      <c r="A5044">
        <v>78599</v>
      </c>
      <c r="B5044">
        <f>_xlfn.IFNA(VLOOKUP(A5044,Obesity!$A$1:$G$7092,2,0),"")</f>
        <v>34.9</v>
      </c>
      <c r="C5044" t="str">
        <f>_xlfn.IFNA(VLOOKUP(A5044,Obesity!$A$1:$G$7092,3,0),"")</f>
        <v>Obese</v>
      </c>
      <c r="D5044" t="str">
        <f>_xlfn.IFNA(VLOOKUP(A5044,Obesity!$A$1:$G$7092,4,0),"")</f>
        <v>Male</v>
      </c>
      <c r="E5044" t="str">
        <f>_xlfn.IFNA(VLOOKUP(A5044,Obesity!$A$1:$G$7092,5,0),"")</f>
        <v>36 and above</v>
      </c>
      <c r="F5044" t="str">
        <f>_xlfn.IFNA(VLOOKUP(A5044,Obesity!$A$1:$G$7092,6,0),"")</f>
        <v>below 2,500</v>
      </c>
      <c r="G5044" t="str">
        <f>_xlfn.IFNA(VLOOKUP(A5044,Obesity!$A$1:$G$7092,7,0),"")</f>
        <v>Non-Hispanic White</v>
      </c>
    </row>
    <row r="5045" spans="1:7" x14ac:dyDescent="0.4">
      <c r="A5045">
        <v>78600</v>
      </c>
      <c r="B5045">
        <f>_xlfn.IFNA(VLOOKUP(A5045,Obesity!$A$1:$G$7092,2,0),"")</f>
        <v>25.6</v>
      </c>
      <c r="C5045" t="str">
        <f>_xlfn.IFNA(VLOOKUP(A5045,Obesity!$A$1:$G$7092,3,0),"")</f>
        <v>Obese</v>
      </c>
      <c r="D5045" t="str">
        <f>_xlfn.IFNA(VLOOKUP(A5045,Obesity!$A$1:$G$7092,4,0),"")</f>
        <v>Female</v>
      </c>
      <c r="E5045" t="str">
        <f>_xlfn.IFNA(VLOOKUP(A5045,Obesity!$A$1:$G$7092,5,0),"")</f>
        <v>35 and below</v>
      </c>
      <c r="F5045" t="str">
        <f>_xlfn.IFNA(VLOOKUP(A5045,Obesity!$A$1:$G$7092,6,0),"")</f>
        <v>below 2,000</v>
      </c>
      <c r="G5045" t="str">
        <f>_xlfn.IFNA(VLOOKUP(A5045,Obesity!$A$1:$G$7092,7,0),"")</f>
        <v>Non-Hispanic White</v>
      </c>
    </row>
    <row r="5046" spans="1:7" x14ac:dyDescent="0.4">
      <c r="A5046">
        <v>78601</v>
      </c>
      <c r="B5046">
        <f>_xlfn.IFNA(VLOOKUP(A5046,Obesity!$A$1:$G$7092,2,0),"")</f>
        <v>15</v>
      </c>
      <c r="C5046" t="str">
        <f>_xlfn.IFNA(VLOOKUP(A5046,Obesity!$A$1:$G$7092,3,0),"")</f>
        <v>Normal weight</v>
      </c>
      <c r="D5046" t="str">
        <f>_xlfn.IFNA(VLOOKUP(A5046,Obesity!$A$1:$G$7092,4,0),"")</f>
        <v>Male</v>
      </c>
      <c r="E5046" t="str">
        <f>_xlfn.IFNA(VLOOKUP(A5046,Obesity!$A$1:$G$7092,5,0),"")</f>
        <v>36 and above</v>
      </c>
      <c r="F5046" t="str">
        <f>_xlfn.IFNA(VLOOKUP(A5046,Obesity!$A$1:$G$7092,6,0),"")</f>
        <v>below 2,500</v>
      </c>
      <c r="G5046" t="str">
        <f>_xlfn.IFNA(VLOOKUP(A5046,Obesity!$A$1:$G$7092,7,0),"")</f>
        <v>Non-Hispanic Asian</v>
      </c>
    </row>
    <row r="5047" spans="1:7" x14ac:dyDescent="0.4">
      <c r="A5047">
        <v>78602</v>
      </c>
      <c r="B5047" t="str">
        <f>_xlfn.IFNA(VLOOKUP(A5047,Obesity!$A$1:$G$7092,2,0),"")</f>
        <v/>
      </c>
      <c r="C5047" t="str">
        <f>_xlfn.IFNA(VLOOKUP(A5047,Obesity!$A$1:$G$7092,3,0),"")</f>
        <v/>
      </c>
      <c r="D5047" t="str">
        <f>_xlfn.IFNA(VLOOKUP(A5047,Obesity!$A$1:$G$7092,4,0),"")</f>
        <v/>
      </c>
      <c r="E5047" t="str">
        <f>_xlfn.IFNA(VLOOKUP(A5047,Obesity!$A$1:$G$7092,5,0),"")</f>
        <v/>
      </c>
      <c r="F5047" t="str">
        <f>_xlfn.IFNA(VLOOKUP(A5047,Obesity!$A$1:$G$7092,6,0),"")</f>
        <v/>
      </c>
      <c r="G5047" t="str">
        <f>_xlfn.IFNA(VLOOKUP(A5047,Obesity!$A$1:$G$7092,7,0),"")</f>
        <v/>
      </c>
    </row>
    <row r="5048" spans="1:7" x14ac:dyDescent="0.4">
      <c r="A5048">
        <v>78603</v>
      </c>
      <c r="B5048">
        <f>_xlfn.IFNA(VLOOKUP(A5048,Obesity!$A$1:$G$7092,2,0),"")</f>
        <v>29.1</v>
      </c>
      <c r="C5048" t="str">
        <f>_xlfn.IFNA(VLOOKUP(A5048,Obesity!$A$1:$G$7092,3,0),"")</f>
        <v>Obese</v>
      </c>
      <c r="D5048" t="str">
        <f>_xlfn.IFNA(VLOOKUP(A5048,Obesity!$A$1:$G$7092,4,0),"")</f>
        <v>Male</v>
      </c>
      <c r="E5048" t="str">
        <f>_xlfn.IFNA(VLOOKUP(A5048,Obesity!$A$1:$G$7092,5,0),"")</f>
        <v>35 and below</v>
      </c>
      <c r="F5048" t="str">
        <f>_xlfn.IFNA(VLOOKUP(A5048,Obesity!$A$1:$G$7092,6,0),"")</f>
        <v>below 2,500</v>
      </c>
      <c r="G5048" t="str">
        <f>_xlfn.IFNA(VLOOKUP(A5048,Obesity!$A$1:$G$7092,7,0),"")</f>
        <v>Non-Hispanic Black</v>
      </c>
    </row>
    <row r="5049" spans="1:7" x14ac:dyDescent="0.4">
      <c r="A5049">
        <v>78604</v>
      </c>
      <c r="B5049" t="str">
        <f>_xlfn.IFNA(VLOOKUP(A5049,Obesity!$A$1:$G$7092,2,0),"")</f>
        <v/>
      </c>
      <c r="C5049" t="str">
        <f>_xlfn.IFNA(VLOOKUP(A5049,Obesity!$A$1:$G$7092,3,0),"")</f>
        <v/>
      </c>
      <c r="D5049" t="str">
        <f>_xlfn.IFNA(VLOOKUP(A5049,Obesity!$A$1:$G$7092,4,0),"")</f>
        <v/>
      </c>
      <c r="E5049" t="str">
        <f>_xlfn.IFNA(VLOOKUP(A5049,Obesity!$A$1:$G$7092,5,0),"")</f>
        <v/>
      </c>
      <c r="F5049" t="str">
        <f>_xlfn.IFNA(VLOOKUP(A5049,Obesity!$A$1:$G$7092,6,0),"")</f>
        <v/>
      </c>
      <c r="G5049" t="str">
        <f>_xlfn.IFNA(VLOOKUP(A5049,Obesity!$A$1:$G$7092,7,0),"")</f>
        <v/>
      </c>
    </row>
    <row r="5050" spans="1:7" x14ac:dyDescent="0.4">
      <c r="A5050">
        <v>78605</v>
      </c>
      <c r="B5050">
        <f>_xlfn.IFNA(VLOOKUP(A5050,Obesity!$A$1:$G$7092,2,0),"")</f>
        <v>29.1</v>
      </c>
      <c r="C5050" t="str">
        <f>_xlfn.IFNA(VLOOKUP(A5050,Obesity!$A$1:$G$7092,3,0),"")</f>
        <v>Normal weight</v>
      </c>
      <c r="D5050" t="str">
        <f>_xlfn.IFNA(VLOOKUP(A5050,Obesity!$A$1:$G$7092,4,0),"")</f>
        <v>Female</v>
      </c>
      <c r="E5050" t="str">
        <f>_xlfn.IFNA(VLOOKUP(A5050,Obesity!$A$1:$G$7092,5,0),"")</f>
        <v>35 and below</v>
      </c>
      <c r="F5050" t="str">
        <f>_xlfn.IFNA(VLOOKUP(A5050,Obesity!$A$1:$G$7092,6,0),"")</f>
        <v>below 2,000</v>
      </c>
      <c r="G5050" t="str">
        <f>_xlfn.IFNA(VLOOKUP(A5050,Obesity!$A$1:$G$7092,7,0),"")</f>
        <v>Non-Hispanic White</v>
      </c>
    </row>
    <row r="5051" spans="1:7" x14ac:dyDescent="0.4">
      <c r="A5051">
        <v>78606</v>
      </c>
      <c r="B5051">
        <f>_xlfn.IFNA(VLOOKUP(A5051,Obesity!$A$1:$G$7092,2,0),"")</f>
        <v>16.3</v>
      </c>
      <c r="C5051" t="str">
        <f>_xlfn.IFNA(VLOOKUP(A5051,Obesity!$A$1:$G$7092,3,0),"")</f>
        <v>Overweight</v>
      </c>
      <c r="D5051" t="str">
        <f>_xlfn.IFNA(VLOOKUP(A5051,Obesity!$A$1:$G$7092,4,0),"")</f>
        <v>Male</v>
      </c>
      <c r="E5051" t="str">
        <f>_xlfn.IFNA(VLOOKUP(A5051,Obesity!$A$1:$G$7092,5,0),"")</f>
        <v>36 and above</v>
      </c>
      <c r="F5051" t="str">
        <f>_xlfn.IFNA(VLOOKUP(A5051,Obesity!$A$1:$G$7092,6,0),"")</f>
        <v>below 2,500</v>
      </c>
      <c r="G5051" t="str">
        <f>_xlfn.IFNA(VLOOKUP(A5051,Obesity!$A$1:$G$7092,7,0),"")</f>
        <v>Non-Hispanic White</v>
      </c>
    </row>
    <row r="5052" spans="1:7" x14ac:dyDescent="0.4">
      <c r="A5052">
        <v>78607</v>
      </c>
      <c r="B5052" t="str">
        <f>_xlfn.IFNA(VLOOKUP(A5052,Obesity!$A$1:$G$7092,2,0),"")</f>
        <v/>
      </c>
      <c r="C5052" t="str">
        <f>_xlfn.IFNA(VLOOKUP(A5052,Obesity!$A$1:$G$7092,3,0),"")</f>
        <v/>
      </c>
      <c r="D5052" t="str">
        <f>_xlfn.IFNA(VLOOKUP(A5052,Obesity!$A$1:$G$7092,4,0),"")</f>
        <v/>
      </c>
      <c r="E5052" t="str">
        <f>_xlfn.IFNA(VLOOKUP(A5052,Obesity!$A$1:$G$7092,5,0),"")</f>
        <v/>
      </c>
      <c r="F5052" t="str">
        <f>_xlfn.IFNA(VLOOKUP(A5052,Obesity!$A$1:$G$7092,6,0),"")</f>
        <v/>
      </c>
      <c r="G5052" t="str">
        <f>_xlfn.IFNA(VLOOKUP(A5052,Obesity!$A$1:$G$7092,7,0),"")</f>
        <v/>
      </c>
    </row>
    <row r="5053" spans="1:7" x14ac:dyDescent="0.4">
      <c r="A5053">
        <v>78608</v>
      </c>
      <c r="B5053">
        <f>_xlfn.IFNA(VLOOKUP(A5053,Obesity!$A$1:$G$7092,2,0),"")</f>
        <v>32.5</v>
      </c>
      <c r="C5053" t="str">
        <f>_xlfn.IFNA(VLOOKUP(A5053,Obesity!$A$1:$G$7092,3,0),"")</f>
        <v>Normal weight</v>
      </c>
      <c r="D5053" t="str">
        <f>_xlfn.IFNA(VLOOKUP(A5053,Obesity!$A$1:$G$7092,4,0),"")</f>
        <v>Male</v>
      </c>
      <c r="E5053" t="str">
        <f>_xlfn.IFNA(VLOOKUP(A5053,Obesity!$A$1:$G$7092,5,0),"")</f>
        <v>36 and above</v>
      </c>
      <c r="F5053" t="str">
        <f>_xlfn.IFNA(VLOOKUP(A5053,Obesity!$A$1:$G$7092,6,0),"")</f>
        <v>above 2,500</v>
      </c>
      <c r="G5053" t="str">
        <f>_xlfn.IFNA(VLOOKUP(A5053,Obesity!$A$1:$G$7092,7,0),"")</f>
        <v>Non-Hispanic White</v>
      </c>
    </row>
    <row r="5054" spans="1:7" x14ac:dyDescent="0.4">
      <c r="A5054">
        <v>78609</v>
      </c>
      <c r="B5054" t="str">
        <f>_xlfn.IFNA(VLOOKUP(A5054,Obesity!$A$1:$G$7092,2,0),"")</f>
        <v/>
      </c>
      <c r="C5054" t="str">
        <f>_xlfn.IFNA(VLOOKUP(A5054,Obesity!$A$1:$G$7092,3,0),"")</f>
        <v/>
      </c>
      <c r="D5054" t="str">
        <f>_xlfn.IFNA(VLOOKUP(A5054,Obesity!$A$1:$G$7092,4,0),"")</f>
        <v/>
      </c>
      <c r="E5054" t="str">
        <f>_xlfn.IFNA(VLOOKUP(A5054,Obesity!$A$1:$G$7092,5,0),"")</f>
        <v/>
      </c>
      <c r="F5054" t="str">
        <f>_xlfn.IFNA(VLOOKUP(A5054,Obesity!$A$1:$G$7092,6,0),"")</f>
        <v/>
      </c>
      <c r="G5054" t="str">
        <f>_xlfn.IFNA(VLOOKUP(A5054,Obesity!$A$1:$G$7092,7,0),"")</f>
        <v/>
      </c>
    </row>
    <row r="5055" spans="1:7" x14ac:dyDescent="0.4">
      <c r="A5055">
        <v>78610</v>
      </c>
      <c r="B5055">
        <f>_xlfn.IFNA(VLOOKUP(A5055,Obesity!$A$1:$G$7092,2,0),"")</f>
        <v>27.4</v>
      </c>
      <c r="C5055" t="str">
        <f>_xlfn.IFNA(VLOOKUP(A5055,Obesity!$A$1:$G$7092,3,0),"")</f>
        <v>Underweight</v>
      </c>
      <c r="D5055" t="str">
        <f>_xlfn.IFNA(VLOOKUP(A5055,Obesity!$A$1:$G$7092,4,0),"")</f>
        <v>Male</v>
      </c>
      <c r="E5055" t="str">
        <f>_xlfn.IFNA(VLOOKUP(A5055,Obesity!$A$1:$G$7092,5,0),"")</f>
        <v>35 and below</v>
      </c>
      <c r="F5055" t="str">
        <f>_xlfn.IFNA(VLOOKUP(A5055,Obesity!$A$1:$G$7092,6,0),"")</f>
        <v>below 2,500</v>
      </c>
      <c r="G5055" t="str">
        <f>_xlfn.IFNA(VLOOKUP(A5055,Obesity!$A$1:$G$7092,7,0),"")</f>
        <v>Non-Hispanic Black</v>
      </c>
    </row>
    <row r="5056" spans="1:7" x14ac:dyDescent="0.4">
      <c r="A5056">
        <v>78611</v>
      </c>
      <c r="B5056">
        <f>_xlfn.IFNA(VLOOKUP(A5056,Obesity!$A$1:$G$7092,2,0),"")</f>
        <v>36.799999999999997</v>
      </c>
      <c r="C5056" t="str">
        <f>_xlfn.IFNA(VLOOKUP(A5056,Obesity!$A$1:$G$7092,3,0),"")</f>
        <v>Normal weight</v>
      </c>
      <c r="D5056" t="str">
        <f>_xlfn.IFNA(VLOOKUP(A5056,Obesity!$A$1:$G$7092,4,0),"")</f>
        <v>Male</v>
      </c>
      <c r="E5056" t="str">
        <f>_xlfn.IFNA(VLOOKUP(A5056,Obesity!$A$1:$G$7092,5,0),"")</f>
        <v>35 and below</v>
      </c>
      <c r="F5056" t="str">
        <f>_xlfn.IFNA(VLOOKUP(A5056,Obesity!$A$1:$G$7092,6,0),"")</f>
        <v>below 2,500</v>
      </c>
      <c r="G5056" t="str">
        <f>_xlfn.IFNA(VLOOKUP(A5056,Obesity!$A$1:$G$7092,7,0),"")</f>
        <v>Non-Hispanic Black</v>
      </c>
    </row>
    <row r="5057" spans="1:7" x14ac:dyDescent="0.4">
      <c r="A5057">
        <v>78612</v>
      </c>
      <c r="B5057" t="str">
        <f>_xlfn.IFNA(VLOOKUP(A5057,Obesity!$A$1:$G$7092,2,0),"")</f>
        <v/>
      </c>
      <c r="C5057" t="str">
        <f>_xlfn.IFNA(VLOOKUP(A5057,Obesity!$A$1:$G$7092,3,0),"")</f>
        <v/>
      </c>
      <c r="D5057" t="str">
        <f>_xlfn.IFNA(VLOOKUP(A5057,Obesity!$A$1:$G$7092,4,0),"")</f>
        <v/>
      </c>
      <c r="E5057" t="str">
        <f>_xlfn.IFNA(VLOOKUP(A5057,Obesity!$A$1:$G$7092,5,0),"")</f>
        <v/>
      </c>
      <c r="F5057" t="str">
        <f>_xlfn.IFNA(VLOOKUP(A5057,Obesity!$A$1:$G$7092,6,0),"")</f>
        <v/>
      </c>
      <c r="G5057" t="str">
        <f>_xlfn.IFNA(VLOOKUP(A5057,Obesity!$A$1:$G$7092,7,0),"")</f>
        <v/>
      </c>
    </row>
    <row r="5058" spans="1:7" x14ac:dyDescent="0.4">
      <c r="A5058">
        <v>78613</v>
      </c>
      <c r="B5058">
        <f>_xlfn.IFNA(VLOOKUP(A5058,Obesity!$A$1:$G$7092,2,0),"")</f>
        <v>29.8</v>
      </c>
      <c r="C5058" t="str">
        <f>_xlfn.IFNA(VLOOKUP(A5058,Obesity!$A$1:$G$7092,3,0),"")</f>
        <v>Overweight</v>
      </c>
      <c r="D5058" t="str">
        <f>_xlfn.IFNA(VLOOKUP(A5058,Obesity!$A$1:$G$7092,4,0),"")</f>
        <v>Female</v>
      </c>
      <c r="E5058" t="str">
        <f>_xlfn.IFNA(VLOOKUP(A5058,Obesity!$A$1:$G$7092,5,0),"")</f>
        <v>35 and below</v>
      </c>
      <c r="F5058" t="str">
        <f>_xlfn.IFNA(VLOOKUP(A5058,Obesity!$A$1:$G$7092,6,0),"")</f>
        <v>above 2,000</v>
      </c>
      <c r="G5058" t="str">
        <f>_xlfn.IFNA(VLOOKUP(A5058,Obesity!$A$1:$G$7092,7,0),"")</f>
        <v>Other Hispanic</v>
      </c>
    </row>
    <row r="5059" spans="1:7" x14ac:dyDescent="0.4">
      <c r="A5059">
        <v>78614</v>
      </c>
      <c r="B5059">
        <f>_xlfn.IFNA(VLOOKUP(A5059,Obesity!$A$1:$G$7092,2,0),"")</f>
        <v>18</v>
      </c>
      <c r="C5059" t="str">
        <f>_xlfn.IFNA(VLOOKUP(A5059,Obesity!$A$1:$G$7092,3,0),"")</f>
        <v>Obese</v>
      </c>
      <c r="D5059" t="str">
        <f>_xlfn.IFNA(VLOOKUP(A5059,Obesity!$A$1:$G$7092,4,0),"")</f>
        <v>Female</v>
      </c>
      <c r="E5059" t="str">
        <f>_xlfn.IFNA(VLOOKUP(A5059,Obesity!$A$1:$G$7092,5,0),"")</f>
        <v>35 and below</v>
      </c>
      <c r="F5059" t="str">
        <f>_xlfn.IFNA(VLOOKUP(A5059,Obesity!$A$1:$G$7092,6,0),"")</f>
        <v>below 2,000</v>
      </c>
      <c r="G5059" t="str">
        <f>_xlfn.IFNA(VLOOKUP(A5059,Obesity!$A$1:$G$7092,7,0),"")</f>
        <v>Non-Hispanic Asian</v>
      </c>
    </row>
    <row r="5060" spans="1:7" x14ac:dyDescent="0.4">
      <c r="A5060">
        <v>78615</v>
      </c>
      <c r="B5060">
        <f>_xlfn.IFNA(VLOOKUP(A5060,Obesity!$A$1:$G$7092,2,0),"")</f>
        <v>0</v>
      </c>
      <c r="C5060" t="str">
        <f>_xlfn.IFNA(VLOOKUP(A5060,Obesity!$A$1:$G$7092,3,0),"")</f>
        <v>Normal weight</v>
      </c>
      <c r="D5060" t="str">
        <f>_xlfn.IFNA(VLOOKUP(A5060,Obesity!$A$1:$G$7092,4,0),"")</f>
        <v>Female</v>
      </c>
      <c r="E5060" t="str">
        <f>_xlfn.IFNA(VLOOKUP(A5060,Obesity!$A$1:$G$7092,5,0),"")</f>
        <v>36 and above</v>
      </c>
      <c r="F5060" t="str">
        <f>_xlfn.IFNA(VLOOKUP(A5060,Obesity!$A$1:$G$7092,6,0),"")</f>
        <v>below 2,000</v>
      </c>
      <c r="G5060" t="str">
        <f>_xlfn.IFNA(VLOOKUP(A5060,Obesity!$A$1:$G$7092,7,0),"")</f>
        <v>Non-Hispanic Asian</v>
      </c>
    </row>
    <row r="5061" spans="1:7" x14ac:dyDescent="0.4">
      <c r="A5061">
        <v>78616</v>
      </c>
      <c r="B5061">
        <f>_xlfn.IFNA(VLOOKUP(A5061,Obesity!$A$1:$G$7092,2,0),"")</f>
        <v>0</v>
      </c>
      <c r="C5061" t="str">
        <f>_xlfn.IFNA(VLOOKUP(A5061,Obesity!$A$1:$G$7092,3,0),"")</f>
        <v>Obese</v>
      </c>
      <c r="D5061" t="str">
        <f>_xlfn.IFNA(VLOOKUP(A5061,Obesity!$A$1:$G$7092,4,0),"")</f>
        <v>Female</v>
      </c>
      <c r="E5061" t="str">
        <f>_xlfn.IFNA(VLOOKUP(A5061,Obesity!$A$1:$G$7092,5,0),"")</f>
        <v>35 and below</v>
      </c>
      <c r="F5061" t="str">
        <f>_xlfn.IFNA(VLOOKUP(A5061,Obesity!$A$1:$G$7092,6,0),"")</f>
        <v>below 2,000</v>
      </c>
      <c r="G5061" t="str">
        <f>_xlfn.IFNA(VLOOKUP(A5061,Obesity!$A$1:$G$7092,7,0),"")</f>
        <v>Other Hispanic</v>
      </c>
    </row>
    <row r="5062" spans="1:7" x14ac:dyDescent="0.4">
      <c r="A5062">
        <v>78617</v>
      </c>
      <c r="B5062" t="str">
        <f>_xlfn.IFNA(VLOOKUP(A5062,Obesity!$A$1:$G$7092,2,0),"")</f>
        <v/>
      </c>
      <c r="C5062" t="str">
        <f>_xlfn.IFNA(VLOOKUP(A5062,Obesity!$A$1:$G$7092,3,0),"")</f>
        <v/>
      </c>
      <c r="D5062" t="str">
        <f>_xlfn.IFNA(VLOOKUP(A5062,Obesity!$A$1:$G$7092,4,0),"")</f>
        <v/>
      </c>
      <c r="E5062" t="str">
        <f>_xlfn.IFNA(VLOOKUP(A5062,Obesity!$A$1:$G$7092,5,0),"")</f>
        <v/>
      </c>
      <c r="F5062" t="str">
        <f>_xlfn.IFNA(VLOOKUP(A5062,Obesity!$A$1:$G$7092,6,0),"")</f>
        <v/>
      </c>
      <c r="G5062" t="str">
        <f>_xlfn.IFNA(VLOOKUP(A5062,Obesity!$A$1:$G$7092,7,0),"")</f>
        <v/>
      </c>
    </row>
    <row r="5063" spans="1:7" x14ac:dyDescent="0.4">
      <c r="A5063">
        <v>78618</v>
      </c>
      <c r="B5063" t="str">
        <f>_xlfn.IFNA(VLOOKUP(A5063,Obesity!$A$1:$G$7092,2,0),"")</f>
        <v/>
      </c>
      <c r="C5063" t="str">
        <f>_xlfn.IFNA(VLOOKUP(A5063,Obesity!$A$1:$G$7092,3,0),"")</f>
        <v/>
      </c>
      <c r="D5063" t="str">
        <f>_xlfn.IFNA(VLOOKUP(A5063,Obesity!$A$1:$G$7092,4,0),"")</f>
        <v/>
      </c>
      <c r="E5063" t="str">
        <f>_xlfn.IFNA(VLOOKUP(A5063,Obesity!$A$1:$G$7092,5,0),"")</f>
        <v/>
      </c>
      <c r="F5063" t="str">
        <f>_xlfn.IFNA(VLOOKUP(A5063,Obesity!$A$1:$G$7092,6,0),"")</f>
        <v/>
      </c>
      <c r="G5063" t="str">
        <f>_xlfn.IFNA(VLOOKUP(A5063,Obesity!$A$1:$G$7092,7,0),"")</f>
        <v/>
      </c>
    </row>
    <row r="5064" spans="1:7" x14ac:dyDescent="0.4">
      <c r="A5064">
        <v>78619</v>
      </c>
      <c r="B5064">
        <f>_xlfn.IFNA(VLOOKUP(A5064,Obesity!$A$1:$G$7092,2,0),"")</f>
        <v>39.9</v>
      </c>
      <c r="C5064" t="str">
        <f>_xlfn.IFNA(VLOOKUP(A5064,Obesity!$A$1:$G$7092,3,0),"")</f>
        <v>Overweight</v>
      </c>
      <c r="D5064" t="str">
        <f>_xlfn.IFNA(VLOOKUP(A5064,Obesity!$A$1:$G$7092,4,0),"")</f>
        <v>Female</v>
      </c>
      <c r="E5064" t="str">
        <f>_xlfn.IFNA(VLOOKUP(A5064,Obesity!$A$1:$G$7092,5,0),"")</f>
        <v>36 and above</v>
      </c>
      <c r="F5064" t="str">
        <f>_xlfn.IFNA(VLOOKUP(A5064,Obesity!$A$1:$G$7092,6,0),"")</f>
        <v>above 2,000</v>
      </c>
      <c r="G5064" t="str">
        <f>_xlfn.IFNA(VLOOKUP(A5064,Obesity!$A$1:$G$7092,7,0),"")</f>
        <v>Non-Hispanic White</v>
      </c>
    </row>
    <row r="5065" spans="1:7" x14ac:dyDescent="0.4">
      <c r="A5065">
        <v>78620</v>
      </c>
      <c r="B5065">
        <f>_xlfn.IFNA(VLOOKUP(A5065,Obesity!$A$1:$G$7092,2,0),"")</f>
        <v>30.7</v>
      </c>
      <c r="C5065" t="str">
        <f>_xlfn.IFNA(VLOOKUP(A5065,Obesity!$A$1:$G$7092,3,0),"")</f>
        <v>Overweight</v>
      </c>
      <c r="D5065" t="str">
        <f>_xlfn.IFNA(VLOOKUP(A5065,Obesity!$A$1:$G$7092,4,0),"")</f>
        <v>Male</v>
      </c>
      <c r="E5065" t="str">
        <f>_xlfn.IFNA(VLOOKUP(A5065,Obesity!$A$1:$G$7092,5,0),"")</f>
        <v>36 and above</v>
      </c>
      <c r="F5065" t="str">
        <f>_xlfn.IFNA(VLOOKUP(A5065,Obesity!$A$1:$G$7092,6,0),"")</f>
        <v>below 2,500</v>
      </c>
      <c r="G5065" t="str">
        <f>_xlfn.IFNA(VLOOKUP(A5065,Obesity!$A$1:$G$7092,7,0),"")</f>
        <v>Non-Hispanic Asian</v>
      </c>
    </row>
    <row r="5066" spans="1:7" x14ac:dyDescent="0.4">
      <c r="A5066">
        <v>78621</v>
      </c>
      <c r="B5066">
        <f>_xlfn.IFNA(VLOOKUP(A5066,Obesity!$A$1:$G$7092,2,0),"")</f>
        <v>25.5</v>
      </c>
      <c r="C5066" t="str">
        <f>_xlfn.IFNA(VLOOKUP(A5066,Obesity!$A$1:$G$7092,3,0),"")</f>
        <v>Overweight</v>
      </c>
      <c r="D5066" t="str">
        <f>_xlfn.IFNA(VLOOKUP(A5066,Obesity!$A$1:$G$7092,4,0),"")</f>
        <v>Male</v>
      </c>
      <c r="E5066" t="str">
        <f>_xlfn.IFNA(VLOOKUP(A5066,Obesity!$A$1:$G$7092,5,0),"")</f>
        <v>36 and above</v>
      </c>
      <c r="F5066" t="str">
        <f>_xlfn.IFNA(VLOOKUP(A5066,Obesity!$A$1:$G$7092,6,0),"")</f>
        <v>below 2,500</v>
      </c>
      <c r="G5066" t="str">
        <f>_xlfn.IFNA(VLOOKUP(A5066,Obesity!$A$1:$G$7092,7,0),"")</f>
        <v>Non-Hispanic Asian</v>
      </c>
    </row>
    <row r="5067" spans="1:7" x14ac:dyDescent="0.4">
      <c r="A5067">
        <v>78622</v>
      </c>
      <c r="B5067">
        <f>_xlfn.IFNA(VLOOKUP(A5067,Obesity!$A$1:$G$7092,2,0),"")</f>
        <v>21.8</v>
      </c>
      <c r="C5067" t="str">
        <f>_xlfn.IFNA(VLOOKUP(A5067,Obesity!$A$1:$G$7092,3,0),"")</f>
        <v>Overweight</v>
      </c>
      <c r="D5067" t="str">
        <f>_xlfn.IFNA(VLOOKUP(A5067,Obesity!$A$1:$G$7092,4,0),"")</f>
        <v>Male</v>
      </c>
      <c r="E5067" t="str">
        <f>_xlfn.IFNA(VLOOKUP(A5067,Obesity!$A$1:$G$7092,5,0),"")</f>
        <v>35 and below</v>
      </c>
      <c r="F5067" t="str">
        <f>_xlfn.IFNA(VLOOKUP(A5067,Obesity!$A$1:$G$7092,6,0),"")</f>
        <v>below 2,500</v>
      </c>
      <c r="G5067" t="str">
        <f>_xlfn.IFNA(VLOOKUP(A5067,Obesity!$A$1:$G$7092,7,0),"")</f>
        <v>Non-Hispanic White</v>
      </c>
    </row>
    <row r="5068" spans="1:7" x14ac:dyDescent="0.4">
      <c r="A5068">
        <v>78623</v>
      </c>
      <c r="B5068">
        <f>_xlfn.IFNA(VLOOKUP(A5068,Obesity!$A$1:$G$7092,2,0),"")</f>
        <v>14.9</v>
      </c>
      <c r="C5068" t="str">
        <f>_xlfn.IFNA(VLOOKUP(A5068,Obesity!$A$1:$G$7092,3,0),"")</f>
        <v>Underweight</v>
      </c>
      <c r="D5068" t="str">
        <f>_xlfn.IFNA(VLOOKUP(A5068,Obesity!$A$1:$G$7092,4,0),"")</f>
        <v>Male</v>
      </c>
      <c r="E5068" t="str">
        <f>_xlfn.IFNA(VLOOKUP(A5068,Obesity!$A$1:$G$7092,5,0),"")</f>
        <v>35 and below</v>
      </c>
      <c r="F5068" t="str">
        <f>_xlfn.IFNA(VLOOKUP(A5068,Obesity!$A$1:$G$7092,6,0),"")</f>
        <v>below 2,500</v>
      </c>
      <c r="G5068" t="str">
        <f>_xlfn.IFNA(VLOOKUP(A5068,Obesity!$A$1:$G$7092,7,0),"")</f>
        <v>Non-Hispanic White</v>
      </c>
    </row>
    <row r="5069" spans="1:7" x14ac:dyDescent="0.4">
      <c r="A5069">
        <v>78624</v>
      </c>
      <c r="B5069" t="str">
        <f>_xlfn.IFNA(VLOOKUP(A5069,Obesity!$A$1:$G$7092,2,0),"")</f>
        <v/>
      </c>
      <c r="C5069" t="str">
        <f>_xlfn.IFNA(VLOOKUP(A5069,Obesity!$A$1:$G$7092,3,0),"")</f>
        <v/>
      </c>
      <c r="D5069" t="str">
        <f>_xlfn.IFNA(VLOOKUP(A5069,Obesity!$A$1:$G$7092,4,0),"")</f>
        <v/>
      </c>
      <c r="E5069" t="str">
        <f>_xlfn.IFNA(VLOOKUP(A5069,Obesity!$A$1:$G$7092,5,0),"")</f>
        <v/>
      </c>
      <c r="F5069" t="str">
        <f>_xlfn.IFNA(VLOOKUP(A5069,Obesity!$A$1:$G$7092,6,0),"")</f>
        <v/>
      </c>
      <c r="G5069" t="str">
        <f>_xlfn.IFNA(VLOOKUP(A5069,Obesity!$A$1:$G$7092,7,0),"")</f>
        <v/>
      </c>
    </row>
    <row r="5070" spans="1:7" x14ac:dyDescent="0.4">
      <c r="A5070">
        <v>78625</v>
      </c>
      <c r="B5070">
        <f>_xlfn.IFNA(VLOOKUP(A5070,Obesity!$A$1:$G$7092,2,0),"")</f>
        <v>34</v>
      </c>
      <c r="C5070" t="str">
        <f>_xlfn.IFNA(VLOOKUP(A5070,Obesity!$A$1:$G$7092,3,0),"")</f>
        <v>Underweight</v>
      </c>
      <c r="D5070" t="str">
        <f>_xlfn.IFNA(VLOOKUP(A5070,Obesity!$A$1:$G$7092,4,0),"")</f>
        <v>Male</v>
      </c>
      <c r="E5070" t="str">
        <f>_xlfn.IFNA(VLOOKUP(A5070,Obesity!$A$1:$G$7092,5,0),"")</f>
        <v>35 and below</v>
      </c>
      <c r="F5070" t="str">
        <f>_xlfn.IFNA(VLOOKUP(A5070,Obesity!$A$1:$G$7092,6,0),"")</f>
        <v>below 2,500</v>
      </c>
      <c r="G5070" t="str">
        <f>_xlfn.IFNA(VLOOKUP(A5070,Obesity!$A$1:$G$7092,7,0),"")</f>
        <v>Non-Hispanic Black</v>
      </c>
    </row>
    <row r="5071" spans="1:7" x14ac:dyDescent="0.4">
      <c r="A5071">
        <v>78626</v>
      </c>
      <c r="B5071">
        <f>_xlfn.IFNA(VLOOKUP(A5071,Obesity!$A$1:$G$7092,2,0),"")</f>
        <v>16.899999999999999</v>
      </c>
      <c r="C5071" t="str">
        <f>_xlfn.IFNA(VLOOKUP(A5071,Obesity!$A$1:$G$7092,3,0),"")</f>
        <v>Overweight</v>
      </c>
      <c r="D5071" t="str">
        <f>_xlfn.IFNA(VLOOKUP(A5071,Obesity!$A$1:$G$7092,4,0),"")</f>
        <v>Male</v>
      </c>
      <c r="E5071" t="str">
        <f>_xlfn.IFNA(VLOOKUP(A5071,Obesity!$A$1:$G$7092,5,0),"")</f>
        <v>36 and above</v>
      </c>
      <c r="F5071" t="str">
        <f>_xlfn.IFNA(VLOOKUP(A5071,Obesity!$A$1:$G$7092,6,0),"")</f>
        <v>below 2,500</v>
      </c>
      <c r="G5071" t="str">
        <f>_xlfn.IFNA(VLOOKUP(A5071,Obesity!$A$1:$G$7092,7,0),"")</f>
        <v>Mexican American</v>
      </c>
    </row>
    <row r="5072" spans="1:7" x14ac:dyDescent="0.4">
      <c r="A5072">
        <v>78627</v>
      </c>
      <c r="B5072">
        <f>_xlfn.IFNA(VLOOKUP(A5072,Obesity!$A$1:$G$7092,2,0),"")</f>
        <v>42.8</v>
      </c>
      <c r="C5072" t="str">
        <f>_xlfn.IFNA(VLOOKUP(A5072,Obesity!$A$1:$G$7092,3,0),"")</f>
        <v>Obese</v>
      </c>
      <c r="D5072" t="str">
        <f>_xlfn.IFNA(VLOOKUP(A5072,Obesity!$A$1:$G$7092,4,0),"")</f>
        <v>Male</v>
      </c>
      <c r="E5072" t="str">
        <f>_xlfn.IFNA(VLOOKUP(A5072,Obesity!$A$1:$G$7092,5,0),"")</f>
        <v>36 and above</v>
      </c>
      <c r="F5072" t="str">
        <f>_xlfn.IFNA(VLOOKUP(A5072,Obesity!$A$1:$G$7092,6,0),"")</f>
        <v>below 2,500</v>
      </c>
      <c r="G5072" t="str">
        <f>_xlfn.IFNA(VLOOKUP(A5072,Obesity!$A$1:$G$7092,7,0),"")</f>
        <v>Non-Hispanic White</v>
      </c>
    </row>
    <row r="5073" spans="1:7" x14ac:dyDescent="0.4">
      <c r="A5073">
        <v>78628</v>
      </c>
      <c r="B5073" t="str">
        <f>_xlfn.IFNA(VLOOKUP(A5073,Obesity!$A$1:$G$7092,2,0),"")</f>
        <v/>
      </c>
      <c r="C5073" t="str">
        <f>_xlfn.IFNA(VLOOKUP(A5073,Obesity!$A$1:$G$7092,3,0),"")</f>
        <v/>
      </c>
      <c r="D5073" t="str">
        <f>_xlfn.IFNA(VLOOKUP(A5073,Obesity!$A$1:$G$7092,4,0),"")</f>
        <v/>
      </c>
      <c r="E5073" t="str">
        <f>_xlfn.IFNA(VLOOKUP(A5073,Obesity!$A$1:$G$7092,5,0),"")</f>
        <v/>
      </c>
      <c r="F5073" t="str">
        <f>_xlfn.IFNA(VLOOKUP(A5073,Obesity!$A$1:$G$7092,6,0),"")</f>
        <v/>
      </c>
      <c r="G5073" t="str">
        <f>_xlfn.IFNA(VLOOKUP(A5073,Obesity!$A$1:$G$7092,7,0),"")</f>
        <v/>
      </c>
    </row>
    <row r="5074" spans="1:7" x14ac:dyDescent="0.4">
      <c r="A5074">
        <v>78629</v>
      </c>
      <c r="B5074" t="str">
        <f>_xlfn.IFNA(VLOOKUP(A5074,Obesity!$A$1:$G$7092,2,0),"")</f>
        <v/>
      </c>
      <c r="C5074" t="str">
        <f>_xlfn.IFNA(VLOOKUP(A5074,Obesity!$A$1:$G$7092,3,0),"")</f>
        <v/>
      </c>
      <c r="D5074" t="str">
        <f>_xlfn.IFNA(VLOOKUP(A5074,Obesity!$A$1:$G$7092,4,0),"")</f>
        <v/>
      </c>
      <c r="E5074" t="str">
        <f>_xlfn.IFNA(VLOOKUP(A5074,Obesity!$A$1:$G$7092,5,0),"")</f>
        <v/>
      </c>
      <c r="F5074" t="str">
        <f>_xlfn.IFNA(VLOOKUP(A5074,Obesity!$A$1:$G$7092,6,0),"")</f>
        <v/>
      </c>
      <c r="G5074" t="str">
        <f>_xlfn.IFNA(VLOOKUP(A5074,Obesity!$A$1:$G$7092,7,0),"")</f>
        <v/>
      </c>
    </row>
    <row r="5075" spans="1:7" x14ac:dyDescent="0.4">
      <c r="A5075">
        <v>78630</v>
      </c>
      <c r="B5075">
        <f>_xlfn.IFNA(VLOOKUP(A5075,Obesity!$A$1:$G$7092,2,0),"")</f>
        <v>29.2</v>
      </c>
      <c r="C5075" t="str">
        <f>_xlfn.IFNA(VLOOKUP(A5075,Obesity!$A$1:$G$7092,3,0),"")</f>
        <v>Normal weight</v>
      </c>
      <c r="D5075" t="str">
        <f>_xlfn.IFNA(VLOOKUP(A5075,Obesity!$A$1:$G$7092,4,0),"")</f>
        <v>Male</v>
      </c>
      <c r="E5075" t="str">
        <f>_xlfn.IFNA(VLOOKUP(A5075,Obesity!$A$1:$G$7092,5,0),"")</f>
        <v>36 and above</v>
      </c>
      <c r="F5075" t="str">
        <f>_xlfn.IFNA(VLOOKUP(A5075,Obesity!$A$1:$G$7092,6,0),"")</f>
        <v>below 2,500</v>
      </c>
      <c r="G5075" t="str">
        <f>_xlfn.IFNA(VLOOKUP(A5075,Obesity!$A$1:$G$7092,7,0),"")</f>
        <v>Non-Hispanic Black</v>
      </c>
    </row>
    <row r="5076" spans="1:7" x14ac:dyDescent="0.4">
      <c r="A5076">
        <v>78631</v>
      </c>
      <c r="B5076">
        <f>_xlfn.IFNA(VLOOKUP(A5076,Obesity!$A$1:$G$7092,2,0),"")</f>
        <v>19.7</v>
      </c>
      <c r="C5076" t="str">
        <f>_xlfn.IFNA(VLOOKUP(A5076,Obesity!$A$1:$G$7092,3,0),"")</f>
        <v>Obese</v>
      </c>
      <c r="D5076" t="str">
        <f>_xlfn.IFNA(VLOOKUP(A5076,Obesity!$A$1:$G$7092,4,0),"")</f>
        <v>Female</v>
      </c>
      <c r="E5076" t="str">
        <f>_xlfn.IFNA(VLOOKUP(A5076,Obesity!$A$1:$G$7092,5,0),"")</f>
        <v>35 and below</v>
      </c>
      <c r="F5076" t="str">
        <f>_xlfn.IFNA(VLOOKUP(A5076,Obesity!$A$1:$G$7092,6,0),"")</f>
        <v>below 2,000</v>
      </c>
      <c r="G5076" t="str">
        <f>_xlfn.IFNA(VLOOKUP(A5076,Obesity!$A$1:$G$7092,7,0),"")</f>
        <v>Other Race - Including Multi-Racial</v>
      </c>
    </row>
    <row r="5077" spans="1:7" x14ac:dyDescent="0.4">
      <c r="A5077">
        <v>78632</v>
      </c>
      <c r="B5077">
        <f>_xlfn.IFNA(VLOOKUP(A5077,Obesity!$A$1:$G$7092,2,0),"")</f>
        <v>15.3</v>
      </c>
      <c r="C5077" t="str">
        <f>_xlfn.IFNA(VLOOKUP(A5077,Obesity!$A$1:$G$7092,3,0),"")</f>
        <v>Underweight</v>
      </c>
      <c r="D5077" t="str">
        <f>_xlfn.IFNA(VLOOKUP(A5077,Obesity!$A$1:$G$7092,4,0),"")</f>
        <v>Male</v>
      </c>
      <c r="E5077" t="str">
        <f>_xlfn.IFNA(VLOOKUP(A5077,Obesity!$A$1:$G$7092,5,0),"")</f>
        <v>35 and below</v>
      </c>
      <c r="F5077" t="str">
        <f>_xlfn.IFNA(VLOOKUP(A5077,Obesity!$A$1:$G$7092,6,0),"")</f>
        <v>above 2,500</v>
      </c>
      <c r="G5077" t="str">
        <f>_xlfn.IFNA(VLOOKUP(A5077,Obesity!$A$1:$G$7092,7,0),"")</f>
        <v>Mexican American</v>
      </c>
    </row>
    <row r="5078" spans="1:7" x14ac:dyDescent="0.4">
      <c r="A5078">
        <v>78633</v>
      </c>
      <c r="B5078">
        <f>_xlfn.IFNA(VLOOKUP(A5078,Obesity!$A$1:$G$7092,2,0),"")</f>
        <v>33.6</v>
      </c>
      <c r="C5078" t="str">
        <f>_xlfn.IFNA(VLOOKUP(A5078,Obesity!$A$1:$G$7092,3,0),"")</f>
        <v>Underweight</v>
      </c>
      <c r="D5078" t="str">
        <f>_xlfn.IFNA(VLOOKUP(A5078,Obesity!$A$1:$G$7092,4,0),"")</f>
        <v>Male</v>
      </c>
      <c r="E5078" t="str">
        <f>_xlfn.IFNA(VLOOKUP(A5078,Obesity!$A$1:$G$7092,5,0),"")</f>
        <v>35 and below</v>
      </c>
      <c r="F5078" t="str">
        <f>_xlfn.IFNA(VLOOKUP(A5078,Obesity!$A$1:$G$7092,6,0),"")</f>
        <v>below 2,500</v>
      </c>
      <c r="G5078" t="str">
        <f>_xlfn.IFNA(VLOOKUP(A5078,Obesity!$A$1:$G$7092,7,0),"")</f>
        <v>Non-Hispanic Asian</v>
      </c>
    </row>
    <row r="5079" spans="1:7" x14ac:dyDescent="0.4">
      <c r="A5079">
        <v>78634</v>
      </c>
      <c r="B5079">
        <f>_xlfn.IFNA(VLOOKUP(A5079,Obesity!$A$1:$G$7092,2,0),"")</f>
        <v>17.3</v>
      </c>
      <c r="C5079" t="str">
        <f>_xlfn.IFNA(VLOOKUP(A5079,Obesity!$A$1:$G$7092,3,0),"")</f>
        <v>Obese</v>
      </c>
      <c r="D5079" t="str">
        <f>_xlfn.IFNA(VLOOKUP(A5079,Obesity!$A$1:$G$7092,4,0),"")</f>
        <v>Female</v>
      </c>
      <c r="E5079" t="str">
        <f>_xlfn.IFNA(VLOOKUP(A5079,Obesity!$A$1:$G$7092,5,0),"")</f>
        <v>36 and above</v>
      </c>
      <c r="F5079" t="str">
        <f>_xlfn.IFNA(VLOOKUP(A5079,Obesity!$A$1:$G$7092,6,0),"")</f>
        <v>above 2,000</v>
      </c>
      <c r="G5079" t="str">
        <f>_xlfn.IFNA(VLOOKUP(A5079,Obesity!$A$1:$G$7092,7,0),"")</f>
        <v>Non-Hispanic White</v>
      </c>
    </row>
    <row r="5080" spans="1:7" x14ac:dyDescent="0.4">
      <c r="A5080">
        <v>78635</v>
      </c>
      <c r="B5080" t="str">
        <f>_xlfn.IFNA(VLOOKUP(A5080,Obesity!$A$1:$G$7092,2,0),"")</f>
        <v/>
      </c>
      <c r="C5080" t="str">
        <f>_xlfn.IFNA(VLOOKUP(A5080,Obesity!$A$1:$G$7092,3,0),"")</f>
        <v/>
      </c>
      <c r="D5080" t="str">
        <f>_xlfn.IFNA(VLOOKUP(A5080,Obesity!$A$1:$G$7092,4,0),"")</f>
        <v/>
      </c>
      <c r="E5080" t="str">
        <f>_xlfn.IFNA(VLOOKUP(A5080,Obesity!$A$1:$G$7092,5,0),"")</f>
        <v/>
      </c>
      <c r="F5080" t="str">
        <f>_xlfn.IFNA(VLOOKUP(A5080,Obesity!$A$1:$G$7092,6,0),"")</f>
        <v/>
      </c>
      <c r="G5080" t="str">
        <f>_xlfn.IFNA(VLOOKUP(A5080,Obesity!$A$1:$G$7092,7,0),"")</f>
        <v/>
      </c>
    </row>
    <row r="5081" spans="1:7" x14ac:dyDescent="0.4">
      <c r="A5081">
        <v>78636</v>
      </c>
      <c r="B5081">
        <f>_xlfn.IFNA(VLOOKUP(A5081,Obesity!$A$1:$G$7092,2,0),"")</f>
        <v>40.6</v>
      </c>
      <c r="C5081" t="str">
        <f>_xlfn.IFNA(VLOOKUP(A5081,Obesity!$A$1:$G$7092,3,0),"")</f>
        <v>Overweight</v>
      </c>
      <c r="D5081" t="str">
        <f>_xlfn.IFNA(VLOOKUP(A5081,Obesity!$A$1:$G$7092,4,0),"")</f>
        <v>Female</v>
      </c>
      <c r="E5081" t="str">
        <f>_xlfn.IFNA(VLOOKUP(A5081,Obesity!$A$1:$G$7092,5,0),"")</f>
        <v>35 and below</v>
      </c>
      <c r="F5081" t="str">
        <f>_xlfn.IFNA(VLOOKUP(A5081,Obesity!$A$1:$G$7092,6,0),"")</f>
        <v>below 2,000</v>
      </c>
      <c r="G5081" t="str">
        <f>_xlfn.IFNA(VLOOKUP(A5081,Obesity!$A$1:$G$7092,7,0),"")</f>
        <v>Non-Hispanic White</v>
      </c>
    </row>
    <row r="5082" spans="1:7" x14ac:dyDescent="0.4">
      <c r="A5082">
        <v>78637</v>
      </c>
      <c r="B5082">
        <f>_xlfn.IFNA(VLOOKUP(A5082,Obesity!$A$1:$G$7092,2,0),"")</f>
        <v>17.2</v>
      </c>
      <c r="C5082" t="str">
        <f>_xlfn.IFNA(VLOOKUP(A5082,Obesity!$A$1:$G$7092,3,0),"")</f>
        <v>Underweight</v>
      </c>
      <c r="D5082" t="str">
        <f>_xlfn.IFNA(VLOOKUP(A5082,Obesity!$A$1:$G$7092,4,0),"")</f>
        <v>Female</v>
      </c>
      <c r="E5082" t="str">
        <f>_xlfn.IFNA(VLOOKUP(A5082,Obesity!$A$1:$G$7092,5,0),"")</f>
        <v>35 and below</v>
      </c>
      <c r="F5082" t="str">
        <f>_xlfn.IFNA(VLOOKUP(A5082,Obesity!$A$1:$G$7092,6,0),"")</f>
        <v>below 2,000</v>
      </c>
      <c r="G5082" t="str">
        <f>_xlfn.IFNA(VLOOKUP(A5082,Obesity!$A$1:$G$7092,7,0),"")</f>
        <v>Non-Hispanic Black</v>
      </c>
    </row>
    <row r="5083" spans="1:7" x14ac:dyDescent="0.4">
      <c r="A5083">
        <v>78638</v>
      </c>
      <c r="B5083">
        <f>_xlfn.IFNA(VLOOKUP(A5083,Obesity!$A$1:$G$7092,2,0),"")</f>
        <v>50.6</v>
      </c>
      <c r="C5083" t="str">
        <f>_xlfn.IFNA(VLOOKUP(A5083,Obesity!$A$1:$G$7092,3,0),"")</f>
        <v>Obese</v>
      </c>
      <c r="D5083" t="str">
        <f>_xlfn.IFNA(VLOOKUP(A5083,Obesity!$A$1:$G$7092,4,0),"")</f>
        <v>Male</v>
      </c>
      <c r="E5083" t="str">
        <f>_xlfn.IFNA(VLOOKUP(A5083,Obesity!$A$1:$G$7092,5,0),"")</f>
        <v>36 and above</v>
      </c>
      <c r="F5083" t="str">
        <f>_xlfn.IFNA(VLOOKUP(A5083,Obesity!$A$1:$G$7092,6,0),"")</f>
        <v>above 2,500</v>
      </c>
      <c r="G5083" t="str">
        <f>_xlfn.IFNA(VLOOKUP(A5083,Obesity!$A$1:$G$7092,7,0),"")</f>
        <v>Non-Hispanic Black</v>
      </c>
    </row>
    <row r="5084" spans="1:7" x14ac:dyDescent="0.4">
      <c r="A5084">
        <v>78639</v>
      </c>
      <c r="B5084">
        <f>_xlfn.IFNA(VLOOKUP(A5084,Obesity!$A$1:$G$7092,2,0),"")</f>
        <v>21.8</v>
      </c>
      <c r="C5084" t="str">
        <f>_xlfn.IFNA(VLOOKUP(A5084,Obesity!$A$1:$G$7092,3,0),"")</f>
        <v>Normal weight</v>
      </c>
      <c r="D5084" t="str">
        <f>_xlfn.IFNA(VLOOKUP(A5084,Obesity!$A$1:$G$7092,4,0),"")</f>
        <v>Female</v>
      </c>
      <c r="E5084" t="str">
        <f>_xlfn.IFNA(VLOOKUP(A5084,Obesity!$A$1:$G$7092,5,0),"")</f>
        <v>35 and below</v>
      </c>
      <c r="F5084" t="str">
        <f>_xlfn.IFNA(VLOOKUP(A5084,Obesity!$A$1:$G$7092,6,0),"")</f>
        <v>below 2,000</v>
      </c>
      <c r="G5084" t="str">
        <f>_xlfn.IFNA(VLOOKUP(A5084,Obesity!$A$1:$G$7092,7,0),"")</f>
        <v>Mexican American</v>
      </c>
    </row>
    <row r="5085" spans="1:7" x14ac:dyDescent="0.4">
      <c r="A5085">
        <v>78640</v>
      </c>
      <c r="B5085">
        <f>_xlfn.IFNA(VLOOKUP(A5085,Obesity!$A$1:$G$7092,2,0),"")</f>
        <v>15.7</v>
      </c>
      <c r="C5085" t="str">
        <f>_xlfn.IFNA(VLOOKUP(A5085,Obesity!$A$1:$G$7092,3,0),"")</f>
        <v>Overweight</v>
      </c>
      <c r="D5085" t="str">
        <f>_xlfn.IFNA(VLOOKUP(A5085,Obesity!$A$1:$G$7092,4,0),"")</f>
        <v>Male</v>
      </c>
      <c r="E5085" t="str">
        <f>_xlfn.IFNA(VLOOKUP(A5085,Obesity!$A$1:$G$7092,5,0),"")</f>
        <v>36 and above</v>
      </c>
      <c r="F5085" t="str">
        <f>_xlfn.IFNA(VLOOKUP(A5085,Obesity!$A$1:$G$7092,6,0),"")</f>
        <v>above 2,500</v>
      </c>
      <c r="G5085" t="str">
        <f>_xlfn.IFNA(VLOOKUP(A5085,Obesity!$A$1:$G$7092,7,0),"")</f>
        <v>Other Hispanic</v>
      </c>
    </row>
    <row r="5086" spans="1:7" x14ac:dyDescent="0.4">
      <c r="A5086">
        <v>78641</v>
      </c>
      <c r="B5086">
        <f>_xlfn.IFNA(VLOOKUP(A5086,Obesity!$A$1:$G$7092,2,0),"")</f>
        <v>22.8</v>
      </c>
      <c r="C5086" t="str">
        <f>_xlfn.IFNA(VLOOKUP(A5086,Obesity!$A$1:$G$7092,3,0),"")</f>
        <v>Normal weight</v>
      </c>
      <c r="D5086" t="str">
        <f>_xlfn.IFNA(VLOOKUP(A5086,Obesity!$A$1:$G$7092,4,0),"")</f>
        <v>Male</v>
      </c>
      <c r="E5086" t="str">
        <f>_xlfn.IFNA(VLOOKUP(A5086,Obesity!$A$1:$G$7092,5,0),"")</f>
        <v>35 and below</v>
      </c>
      <c r="F5086" t="str">
        <f>_xlfn.IFNA(VLOOKUP(A5086,Obesity!$A$1:$G$7092,6,0),"")</f>
        <v>above 2,500</v>
      </c>
      <c r="G5086" t="str">
        <f>_xlfn.IFNA(VLOOKUP(A5086,Obesity!$A$1:$G$7092,7,0),"")</f>
        <v>Non-Hispanic Black</v>
      </c>
    </row>
    <row r="5087" spans="1:7" x14ac:dyDescent="0.4">
      <c r="A5087">
        <v>78642</v>
      </c>
      <c r="B5087">
        <f>_xlfn.IFNA(VLOOKUP(A5087,Obesity!$A$1:$G$7092,2,0),"")</f>
        <v>30.2</v>
      </c>
      <c r="C5087" t="str">
        <f>_xlfn.IFNA(VLOOKUP(A5087,Obesity!$A$1:$G$7092,3,0),"")</f>
        <v>Underweight</v>
      </c>
      <c r="D5087" t="str">
        <f>_xlfn.IFNA(VLOOKUP(A5087,Obesity!$A$1:$G$7092,4,0),"")</f>
        <v>Female</v>
      </c>
      <c r="E5087" t="str">
        <f>_xlfn.IFNA(VLOOKUP(A5087,Obesity!$A$1:$G$7092,5,0),"")</f>
        <v>35 and below</v>
      </c>
      <c r="F5087" t="str">
        <f>_xlfn.IFNA(VLOOKUP(A5087,Obesity!$A$1:$G$7092,6,0),"")</f>
        <v>above 2,000</v>
      </c>
      <c r="G5087" t="str">
        <f>_xlfn.IFNA(VLOOKUP(A5087,Obesity!$A$1:$G$7092,7,0),"")</f>
        <v>Non-Hispanic White</v>
      </c>
    </row>
    <row r="5088" spans="1:7" x14ac:dyDescent="0.4">
      <c r="A5088">
        <v>78643</v>
      </c>
      <c r="B5088" t="str">
        <f>_xlfn.IFNA(VLOOKUP(A5088,Obesity!$A$1:$G$7092,2,0),"")</f>
        <v/>
      </c>
      <c r="C5088" t="str">
        <f>_xlfn.IFNA(VLOOKUP(A5088,Obesity!$A$1:$G$7092,3,0),"")</f>
        <v/>
      </c>
      <c r="D5088" t="str">
        <f>_xlfn.IFNA(VLOOKUP(A5088,Obesity!$A$1:$G$7092,4,0),"")</f>
        <v/>
      </c>
      <c r="E5088" t="str">
        <f>_xlfn.IFNA(VLOOKUP(A5088,Obesity!$A$1:$G$7092,5,0),"")</f>
        <v/>
      </c>
      <c r="F5088" t="str">
        <f>_xlfn.IFNA(VLOOKUP(A5088,Obesity!$A$1:$G$7092,6,0),"")</f>
        <v/>
      </c>
      <c r="G5088" t="str">
        <f>_xlfn.IFNA(VLOOKUP(A5088,Obesity!$A$1:$G$7092,7,0),"")</f>
        <v/>
      </c>
    </row>
    <row r="5089" spans="1:7" x14ac:dyDescent="0.4">
      <c r="A5089">
        <v>78644</v>
      </c>
      <c r="B5089" t="str">
        <f>_xlfn.IFNA(VLOOKUP(A5089,Obesity!$A$1:$G$7092,2,0),"")</f>
        <v/>
      </c>
      <c r="C5089" t="str">
        <f>_xlfn.IFNA(VLOOKUP(A5089,Obesity!$A$1:$G$7092,3,0),"")</f>
        <v/>
      </c>
      <c r="D5089" t="str">
        <f>_xlfn.IFNA(VLOOKUP(A5089,Obesity!$A$1:$G$7092,4,0),"")</f>
        <v/>
      </c>
      <c r="E5089" t="str">
        <f>_xlfn.IFNA(VLOOKUP(A5089,Obesity!$A$1:$G$7092,5,0),"")</f>
        <v/>
      </c>
      <c r="F5089" t="str">
        <f>_xlfn.IFNA(VLOOKUP(A5089,Obesity!$A$1:$G$7092,6,0),"")</f>
        <v/>
      </c>
      <c r="G5089" t="str">
        <f>_xlfn.IFNA(VLOOKUP(A5089,Obesity!$A$1:$G$7092,7,0),"")</f>
        <v/>
      </c>
    </row>
    <row r="5090" spans="1:7" x14ac:dyDescent="0.4">
      <c r="A5090">
        <v>78645</v>
      </c>
      <c r="B5090">
        <f>_xlfn.IFNA(VLOOKUP(A5090,Obesity!$A$1:$G$7092,2,0),"")</f>
        <v>47.9</v>
      </c>
      <c r="C5090" t="str">
        <f>_xlfn.IFNA(VLOOKUP(A5090,Obesity!$A$1:$G$7092,3,0),"")</f>
        <v>Obese</v>
      </c>
      <c r="D5090" t="str">
        <f>_xlfn.IFNA(VLOOKUP(A5090,Obesity!$A$1:$G$7092,4,0),"")</f>
        <v>Male</v>
      </c>
      <c r="E5090" t="str">
        <f>_xlfn.IFNA(VLOOKUP(A5090,Obesity!$A$1:$G$7092,5,0),"")</f>
        <v>36 and above</v>
      </c>
      <c r="F5090" t="str">
        <f>_xlfn.IFNA(VLOOKUP(A5090,Obesity!$A$1:$G$7092,6,0),"")</f>
        <v>above 2,500</v>
      </c>
      <c r="G5090" t="str">
        <f>_xlfn.IFNA(VLOOKUP(A5090,Obesity!$A$1:$G$7092,7,0),"")</f>
        <v>Non-Hispanic White</v>
      </c>
    </row>
    <row r="5091" spans="1:7" x14ac:dyDescent="0.4">
      <c r="A5091">
        <v>78646</v>
      </c>
      <c r="B5091">
        <f>_xlfn.IFNA(VLOOKUP(A5091,Obesity!$A$1:$G$7092,2,0),"")</f>
        <v>22.4</v>
      </c>
      <c r="C5091" t="str">
        <f>_xlfn.IFNA(VLOOKUP(A5091,Obesity!$A$1:$G$7092,3,0),"")</f>
        <v>Normal weight</v>
      </c>
      <c r="D5091" t="str">
        <f>_xlfn.IFNA(VLOOKUP(A5091,Obesity!$A$1:$G$7092,4,0),"")</f>
        <v>Male</v>
      </c>
      <c r="E5091" t="str">
        <f>_xlfn.IFNA(VLOOKUP(A5091,Obesity!$A$1:$G$7092,5,0),"")</f>
        <v>35 and below</v>
      </c>
      <c r="F5091" t="str">
        <f>_xlfn.IFNA(VLOOKUP(A5091,Obesity!$A$1:$G$7092,6,0),"")</f>
        <v>below 2,500</v>
      </c>
      <c r="G5091" t="str">
        <f>_xlfn.IFNA(VLOOKUP(A5091,Obesity!$A$1:$G$7092,7,0),"")</f>
        <v>Non-Hispanic Black</v>
      </c>
    </row>
    <row r="5092" spans="1:7" x14ac:dyDescent="0.4">
      <c r="A5092">
        <v>78647</v>
      </c>
      <c r="B5092">
        <f>_xlfn.IFNA(VLOOKUP(A5092,Obesity!$A$1:$G$7092,2,0),"")</f>
        <v>25.5</v>
      </c>
      <c r="C5092" t="str">
        <f>_xlfn.IFNA(VLOOKUP(A5092,Obesity!$A$1:$G$7092,3,0),"")</f>
        <v>Normal weight</v>
      </c>
      <c r="D5092" t="str">
        <f>_xlfn.IFNA(VLOOKUP(A5092,Obesity!$A$1:$G$7092,4,0),"")</f>
        <v>Male</v>
      </c>
      <c r="E5092" t="str">
        <f>_xlfn.IFNA(VLOOKUP(A5092,Obesity!$A$1:$G$7092,5,0),"")</f>
        <v>35 and below</v>
      </c>
      <c r="F5092" t="str">
        <f>_xlfn.IFNA(VLOOKUP(A5092,Obesity!$A$1:$G$7092,6,0),"")</f>
        <v>above 2,500</v>
      </c>
      <c r="G5092" t="str">
        <f>_xlfn.IFNA(VLOOKUP(A5092,Obesity!$A$1:$G$7092,7,0),"")</f>
        <v>Mexican American</v>
      </c>
    </row>
    <row r="5093" spans="1:7" x14ac:dyDescent="0.4">
      <c r="A5093">
        <v>78648</v>
      </c>
      <c r="B5093">
        <f>_xlfn.IFNA(VLOOKUP(A5093,Obesity!$A$1:$G$7092,2,0),"")</f>
        <v>14.5</v>
      </c>
      <c r="C5093" t="str">
        <f>_xlfn.IFNA(VLOOKUP(A5093,Obesity!$A$1:$G$7092,3,0),"")</f>
        <v>Underweight</v>
      </c>
      <c r="D5093" t="str">
        <f>_xlfn.IFNA(VLOOKUP(A5093,Obesity!$A$1:$G$7092,4,0),"")</f>
        <v>Male</v>
      </c>
      <c r="E5093" t="str">
        <f>_xlfn.IFNA(VLOOKUP(A5093,Obesity!$A$1:$G$7092,5,0),"")</f>
        <v>35 and below</v>
      </c>
      <c r="F5093" t="str">
        <f>_xlfn.IFNA(VLOOKUP(A5093,Obesity!$A$1:$G$7092,6,0),"")</f>
        <v>below 2,500</v>
      </c>
      <c r="G5093" t="str">
        <f>_xlfn.IFNA(VLOOKUP(A5093,Obesity!$A$1:$G$7092,7,0),"")</f>
        <v>Non-Hispanic White</v>
      </c>
    </row>
    <row r="5094" spans="1:7" x14ac:dyDescent="0.4">
      <c r="A5094">
        <v>78649</v>
      </c>
      <c r="B5094">
        <f>_xlfn.IFNA(VLOOKUP(A5094,Obesity!$A$1:$G$7092,2,0),"")</f>
        <v>23.9</v>
      </c>
      <c r="C5094" t="str">
        <f>_xlfn.IFNA(VLOOKUP(A5094,Obesity!$A$1:$G$7092,3,0),"")</f>
        <v>Obese</v>
      </c>
      <c r="D5094" t="str">
        <f>_xlfn.IFNA(VLOOKUP(A5094,Obesity!$A$1:$G$7092,4,0),"")</f>
        <v>Male</v>
      </c>
      <c r="E5094" t="str">
        <f>_xlfn.IFNA(VLOOKUP(A5094,Obesity!$A$1:$G$7092,5,0),"")</f>
        <v>36 and above</v>
      </c>
      <c r="F5094" t="str">
        <f>_xlfn.IFNA(VLOOKUP(A5094,Obesity!$A$1:$G$7092,6,0),"")</f>
        <v>below 2,500</v>
      </c>
      <c r="G5094" t="str">
        <f>_xlfn.IFNA(VLOOKUP(A5094,Obesity!$A$1:$G$7092,7,0),"")</f>
        <v>Mexican American</v>
      </c>
    </row>
    <row r="5095" spans="1:7" x14ac:dyDescent="0.4">
      <c r="A5095">
        <v>78650</v>
      </c>
      <c r="B5095">
        <f>_xlfn.IFNA(VLOOKUP(A5095,Obesity!$A$1:$G$7092,2,0),"")</f>
        <v>23.8</v>
      </c>
      <c r="C5095" t="str">
        <f>_xlfn.IFNA(VLOOKUP(A5095,Obesity!$A$1:$G$7092,3,0),"")</f>
        <v>Normal weight</v>
      </c>
      <c r="D5095" t="str">
        <f>_xlfn.IFNA(VLOOKUP(A5095,Obesity!$A$1:$G$7092,4,0),"")</f>
        <v>Male</v>
      </c>
      <c r="E5095" t="str">
        <f>_xlfn.IFNA(VLOOKUP(A5095,Obesity!$A$1:$G$7092,5,0),"")</f>
        <v>35 and below</v>
      </c>
      <c r="F5095" t="str">
        <f>_xlfn.IFNA(VLOOKUP(A5095,Obesity!$A$1:$G$7092,6,0),"")</f>
        <v>above 2,500</v>
      </c>
      <c r="G5095" t="str">
        <f>_xlfn.IFNA(VLOOKUP(A5095,Obesity!$A$1:$G$7092,7,0),"")</f>
        <v>Other Race - Including Multi-Racial</v>
      </c>
    </row>
    <row r="5096" spans="1:7" x14ac:dyDescent="0.4">
      <c r="A5096">
        <v>78651</v>
      </c>
      <c r="B5096" t="str">
        <f>_xlfn.IFNA(VLOOKUP(A5096,Obesity!$A$1:$G$7092,2,0),"")</f>
        <v/>
      </c>
      <c r="C5096" t="str">
        <f>_xlfn.IFNA(VLOOKUP(A5096,Obesity!$A$1:$G$7092,3,0),"")</f>
        <v/>
      </c>
      <c r="D5096" t="str">
        <f>_xlfn.IFNA(VLOOKUP(A5096,Obesity!$A$1:$G$7092,4,0),"")</f>
        <v/>
      </c>
      <c r="E5096" t="str">
        <f>_xlfn.IFNA(VLOOKUP(A5096,Obesity!$A$1:$G$7092,5,0),"")</f>
        <v/>
      </c>
      <c r="F5096" t="str">
        <f>_xlfn.IFNA(VLOOKUP(A5096,Obesity!$A$1:$G$7092,6,0),"")</f>
        <v/>
      </c>
      <c r="G5096" t="str">
        <f>_xlfn.IFNA(VLOOKUP(A5096,Obesity!$A$1:$G$7092,7,0),"")</f>
        <v/>
      </c>
    </row>
    <row r="5097" spans="1:7" x14ac:dyDescent="0.4">
      <c r="A5097">
        <v>78652</v>
      </c>
      <c r="B5097">
        <f>_xlfn.IFNA(VLOOKUP(A5097,Obesity!$A$1:$G$7092,2,0),"")</f>
        <v>26.1</v>
      </c>
      <c r="C5097" t="str">
        <f>_xlfn.IFNA(VLOOKUP(A5097,Obesity!$A$1:$G$7092,3,0),"")</f>
        <v>Obese</v>
      </c>
      <c r="D5097" t="str">
        <f>_xlfn.IFNA(VLOOKUP(A5097,Obesity!$A$1:$G$7092,4,0),"")</f>
        <v>Female</v>
      </c>
      <c r="E5097" t="str">
        <f>_xlfn.IFNA(VLOOKUP(A5097,Obesity!$A$1:$G$7092,5,0),"")</f>
        <v>36 and above</v>
      </c>
      <c r="F5097" t="str">
        <f>_xlfn.IFNA(VLOOKUP(A5097,Obesity!$A$1:$G$7092,6,0),"")</f>
        <v>below 2,000</v>
      </c>
      <c r="G5097" t="str">
        <f>_xlfn.IFNA(VLOOKUP(A5097,Obesity!$A$1:$G$7092,7,0),"")</f>
        <v>Mexican American</v>
      </c>
    </row>
    <row r="5098" spans="1:7" x14ac:dyDescent="0.4">
      <c r="A5098">
        <v>78653</v>
      </c>
      <c r="B5098" t="str">
        <f>_xlfn.IFNA(VLOOKUP(A5098,Obesity!$A$1:$G$7092,2,0),"")</f>
        <v/>
      </c>
      <c r="C5098" t="str">
        <f>_xlfn.IFNA(VLOOKUP(A5098,Obesity!$A$1:$G$7092,3,0),"")</f>
        <v/>
      </c>
      <c r="D5098" t="str">
        <f>_xlfn.IFNA(VLOOKUP(A5098,Obesity!$A$1:$G$7092,4,0),"")</f>
        <v/>
      </c>
      <c r="E5098" t="str">
        <f>_xlfn.IFNA(VLOOKUP(A5098,Obesity!$A$1:$G$7092,5,0),"")</f>
        <v/>
      </c>
      <c r="F5098" t="str">
        <f>_xlfn.IFNA(VLOOKUP(A5098,Obesity!$A$1:$G$7092,6,0),"")</f>
        <v/>
      </c>
      <c r="G5098" t="str">
        <f>_xlfn.IFNA(VLOOKUP(A5098,Obesity!$A$1:$G$7092,7,0),"")</f>
        <v/>
      </c>
    </row>
    <row r="5099" spans="1:7" x14ac:dyDescent="0.4">
      <c r="A5099">
        <v>78654</v>
      </c>
      <c r="B5099" t="str">
        <f>_xlfn.IFNA(VLOOKUP(A5099,Obesity!$A$1:$G$7092,2,0),"")</f>
        <v/>
      </c>
      <c r="C5099" t="str">
        <f>_xlfn.IFNA(VLOOKUP(A5099,Obesity!$A$1:$G$7092,3,0),"")</f>
        <v/>
      </c>
      <c r="D5099" t="str">
        <f>_xlfn.IFNA(VLOOKUP(A5099,Obesity!$A$1:$G$7092,4,0),"")</f>
        <v/>
      </c>
      <c r="E5099" t="str">
        <f>_xlfn.IFNA(VLOOKUP(A5099,Obesity!$A$1:$G$7092,5,0),"")</f>
        <v/>
      </c>
      <c r="F5099" t="str">
        <f>_xlfn.IFNA(VLOOKUP(A5099,Obesity!$A$1:$G$7092,6,0),"")</f>
        <v/>
      </c>
      <c r="G5099" t="str">
        <f>_xlfn.IFNA(VLOOKUP(A5099,Obesity!$A$1:$G$7092,7,0),"")</f>
        <v/>
      </c>
    </row>
    <row r="5100" spans="1:7" x14ac:dyDescent="0.4">
      <c r="A5100">
        <v>78655</v>
      </c>
      <c r="B5100">
        <f>_xlfn.IFNA(VLOOKUP(A5100,Obesity!$A$1:$G$7092,2,0),"")</f>
        <v>34.9</v>
      </c>
      <c r="C5100" t="str">
        <f>_xlfn.IFNA(VLOOKUP(A5100,Obesity!$A$1:$G$7092,3,0),"")</f>
        <v>Overweight</v>
      </c>
      <c r="D5100" t="str">
        <f>_xlfn.IFNA(VLOOKUP(A5100,Obesity!$A$1:$G$7092,4,0),"")</f>
        <v>Male</v>
      </c>
      <c r="E5100" t="str">
        <f>_xlfn.IFNA(VLOOKUP(A5100,Obesity!$A$1:$G$7092,5,0),"")</f>
        <v>35 and below</v>
      </c>
      <c r="F5100" t="str">
        <f>_xlfn.IFNA(VLOOKUP(A5100,Obesity!$A$1:$G$7092,6,0),"")</f>
        <v>above 2,500</v>
      </c>
      <c r="G5100" t="str">
        <f>_xlfn.IFNA(VLOOKUP(A5100,Obesity!$A$1:$G$7092,7,0),"")</f>
        <v>Mexican American</v>
      </c>
    </row>
    <row r="5101" spans="1:7" x14ac:dyDescent="0.4">
      <c r="A5101">
        <v>78656</v>
      </c>
      <c r="B5101" t="str">
        <f>_xlfn.IFNA(VLOOKUP(A5101,Obesity!$A$1:$G$7092,2,0),"")</f>
        <v/>
      </c>
      <c r="C5101" t="str">
        <f>_xlfn.IFNA(VLOOKUP(A5101,Obesity!$A$1:$G$7092,3,0),"")</f>
        <v/>
      </c>
      <c r="D5101" t="str">
        <f>_xlfn.IFNA(VLOOKUP(A5101,Obesity!$A$1:$G$7092,4,0),"")</f>
        <v/>
      </c>
      <c r="E5101" t="str">
        <f>_xlfn.IFNA(VLOOKUP(A5101,Obesity!$A$1:$G$7092,5,0),"")</f>
        <v/>
      </c>
      <c r="F5101" t="str">
        <f>_xlfn.IFNA(VLOOKUP(A5101,Obesity!$A$1:$G$7092,6,0),"")</f>
        <v/>
      </c>
      <c r="G5101" t="str">
        <f>_xlfn.IFNA(VLOOKUP(A5101,Obesity!$A$1:$G$7092,7,0),"")</f>
        <v/>
      </c>
    </row>
    <row r="5102" spans="1:7" x14ac:dyDescent="0.4">
      <c r="A5102">
        <v>78657</v>
      </c>
      <c r="B5102">
        <f>_xlfn.IFNA(VLOOKUP(A5102,Obesity!$A$1:$G$7092,2,0),"")</f>
        <v>15.4</v>
      </c>
      <c r="C5102" t="str">
        <f>_xlfn.IFNA(VLOOKUP(A5102,Obesity!$A$1:$G$7092,3,0),"")</f>
        <v>Underweight</v>
      </c>
      <c r="D5102" t="str">
        <f>_xlfn.IFNA(VLOOKUP(A5102,Obesity!$A$1:$G$7092,4,0),"")</f>
        <v>Male</v>
      </c>
      <c r="E5102" t="str">
        <f>_xlfn.IFNA(VLOOKUP(A5102,Obesity!$A$1:$G$7092,5,0),"")</f>
        <v>35 and below</v>
      </c>
      <c r="F5102" t="str">
        <f>_xlfn.IFNA(VLOOKUP(A5102,Obesity!$A$1:$G$7092,6,0),"")</f>
        <v>below 2,500</v>
      </c>
      <c r="G5102" t="str">
        <f>_xlfn.IFNA(VLOOKUP(A5102,Obesity!$A$1:$G$7092,7,0),"")</f>
        <v>Non-Hispanic Black</v>
      </c>
    </row>
    <row r="5103" spans="1:7" x14ac:dyDescent="0.4">
      <c r="A5103">
        <v>78658</v>
      </c>
      <c r="B5103">
        <f>_xlfn.IFNA(VLOOKUP(A5103,Obesity!$A$1:$G$7092,2,0),"")</f>
        <v>15.4</v>
      </c>
      <c r="C5103" t="str">
        <f>_xlfn.IFNA(VLOOKUP(A5103,Obesity!$A$1:$G$7092,3,0),"")</f>
        <v>Normal weight</v>
      </c>
      <c r="D5103" t="str">
        <f>_xlfn.IFNA(VLOOKUP(A5103,Obesity!$A$1:$G$7092,4,0),"")</f>
        <v>Female</v>
      </c>
      <c r="E5103" t="str">
        <f>_xlfn.IFNA(VLOOKUP(A5103,Obesity!$A$1:$G$7092,5,0),"")</f>
        <v>36 and above</v>
      </c>
      <c r="F5103" t="str">
        <f>_xlfn.IFNA(VLOOKUP(A5103,Obesity!$A$1:$G$7092,6,0),"")</f>
        <v>below 2,000</v>
      </c>
      <c r="G5103" t="str">
        <f>_xlfn.IFNA(VLOOKUP(A5103,Obesity!$A$1:$G$7092,7,0),"")</f>
        <v>Mexican American</v>
      </c>
    </row>
    <row r="5104" spans="1:7" x14ac:dyDescent="0.4">
      <c r="A5104">
        <v>78659</v>
      </c>
      <c r="B5104">
        <f>_xlfn.IFNA(VLOOKUP(A5104,Obesity!$A$1:$G$7092,2,0),"")</f>
        <v>27.6</v>
      </c>
      <c r="C5104" t="str">
        <f>_xlfn.IFNA(VLOOKUP(A5104,Obesity!$A$1:$G$7092,3,0),"")</f>
        <v>Overweight</v>
      </c>
      <c r="D5104" t="str">
        <f>_xlfn.IFNA(VLOOKUP(A5104,Obesity!$A$1:$G$7092,4,0),"")</f>
        <v>Male</v>
      </c>
      <c r="E5104" t="str">
        <f>_xlfn.IFNA(VLOOKUP(A5104,Obesity!$A$1:$G$7092,5,0),"")</f>
        <v>35 and below</v>
      </c>
      <c r="F5104" t="str">
        <f>_xlfn.IFNA(VLOOKUP(A5104,Obesity!$A$1:$G$7092,6,0),"")</f>
        <v>below 2,500</v>
      </c>
      <c r="G5104" t="str">
        <f>_xlfn.IFNA(VLOOKUP(A5104,Obesity!$A$1:$G$7092,7,0),"")</f>
        <v>Mexican American</v>
      </c>
    </row>
    <row r="5105" spans="1:7" x14ac:dyDescent="0.4">
      <c r="A5105">
        <v>78660</v>
      </c>
      <c r="B5105" t="str">
        <f>_xlfn.IFNA(VLOOKUP(A5105,Obesity!$A$1:$G$7092,2,0),"")</f>
        <v/>
      </c>
      <c r="C5105" t="str">
        <f>_xlfn.IFNA(VLOOKUP(A5105,Obesity!$A$1:$G$7092,3,0),"")</f>
        <v/>
      </c>
      <c r="D5105" t="str">
        <f>_xlfn.IFNA(VLOOKUP(A5105,Obesity!$A$1:$G$7092,4,0),"")</f>
        <v/>
      </c>
      <c r="E5105" t="str">
        <f>_xlfn.IFNA(VLOOKUP(A5105,Obesity!$A$1:$G$7092,5,0),"")</f>
        <v/>
      </c>
      <c r="F5105" t="str">
        <f>_xlfn.IFNA(VLOOKUP(A5105,Obesity!$A$1:$G$7092,6,0),"")</f>
        <v/>
      </c>
      <c r="G5105" t="str">
        <f>_xlfn.IFNA(VLOOKUP(A5105,Obesity!$A$1:$G$7092,7,0),"")</f>
        <v/>
      </c>
    </row>
    <row r="5106" spans="1:7" x14ac:dyDescent="0.4">
      <c r="A5106">
        <v>78661</v>
      </c>
      <c r="B5106">
        <f>_xlfn.IFNA(VLOOKUP(A5106,Obesity!$A$1:$G$7092,2,0),"")</f>
        <v>24.7</v>
      </c>
      <c r="C5106" t="str">
        <f>_xlfn.IFNA(VLOOKUP(A5106,Obesity!$A$1:$G$7092,3,0),"")</f>
        <v>Normal weight</v>
      </c>
      <c r="D5106" t="str">
        <f>_xlfn.IFNA(VLOOKUP(A5106,Obesity!$A$1:$G$7092,4,0),"")</f>
        <v>Male</v>
      </c>
      <c r="E5106" t="str">
        <f>_xlfn.IFNA(VLOOKUP(A5106,Obesity!$A$1:$G$7092,5,0),"")</f>
        <v>36 and above</v>
      </c>
      <c r="F5106" t="str">
        <f>_xlfn.IFNA(VLOOKUP(A5106,Obesity!$A$1:$G$7092,6,0),"")</f>
        <v>below 2,500</v>
      </c>
      <c r="G5106" t="str">
        <f>_xlfn.IFNA(VLOOKUP(A5106,Obesity!$A$1:$G$7092,7,0),"")</f>
        <v>Non-Hispanic Black</v>
      </c>
    </row>
    <row r="5107" spans="1:7" x14ac:dyDescent="0.4">
      <c r="A5107">
        <v>78662</v>
      </c>
      <c r="B5107">
        <f>_xlfn.IFNA(VLOOKUP(A5107,Obesity!$A$1:$G$7092,2,0),"")</f>
        <v>0</v>
      </c>
      <c r="C5107" t="str">
        <f>_xlfn.IFNA(VLOOKUP(A5107,Obesity!$A$1:$G$7092,3,0),"")</f>
        <v>Overweight</v>
      </c>
      <c r="D5107" t="str">
        <f>_xlfn.IFNA(VLOOKUP(A5107,Obesity!$A$1:$G$7092,4,0),"")</f>
        <v>Male</v>
      </c>
      <c r="E5107" t="str">
        <f>_xlfn.IFNA(VLOOKUP(A5107,Obesity!$A$1:$G$7092,5,0),"")</f>
        <v>36 and above</v>
      </c>
      <c r="F5107" t="str">
        <f>_xlfn.IFNA(VLOOKUP(A5107,Obesity!$A$1:$G$7092,6,0),"")</f>
        <v>below 2,500</v>
      </c>
      <c r="G5107" t="str">
        <f>_xlfn.IFNA(VLOOKUP(A5107,Obesity!$A$1:$G$7092,7,0),"")</f>
        <v>Non-Hispanic Black</v>
      </c>
    </row>
    <row r="5108" spans="1:7" x14ac:dyDescent="0.4">
      <c r="A5108">
        <v>78663</v>
      </c>
      <c r="B5108">
        <f>_xlfn.IFNA(VLOOKUP(A5108,Obesity!$A$1:$G$7092,2,0),"")</f>
        <v>20.7</v>
      </c>
      <c r="C5108" t="str">
        <f>_xlfn.IFNA(VLOOKUP(A5108,Obesity!$A$1:$G$7092,3,0),"")</f>
        <v>Normal weight</v>
      </c>
      <c r="D5108" t="str">
        <f>_xlfn.IFNA(VLOOKUP(A5108,Obesity!$A$1:$G$7092,4,0),"")</f>
        <v>Female</v>
      </c>
      <c r="E5108" t="str">
        <f>_xlfn.IFNA(VLOOKUP(A5108,Obesity!$A$1:$G$7092,5,0),"")</f>
        <v>35 and below</v>
      </c>
      <c r="F5108" t="str">
        <f>_xlfn.IFNA(VLOOKUP(A5108,Obesity!$A$1:$G$7092,6,0),"")</f>
        <v>below 2,000</v>
      </c>
      <c r="G5108" t="str">
        <f>_xlfn.IFNA(VLOOKUP(A5108,Obesity!$A$1:$G$7092,7,0),"")</f>
        <v>Non-Hispanic White</v>
      </c>
    </row>
    <row r="5109" spans="1:7" x14ac:dyDescent="0.4">
      <c r="A5109">
        <v>78664</v>
      </c>
      <c r="B5109">
        <f>_xlfn.IFNA(VLOOKUP(A5109,Obesity!$A$1:$G$7092,2,0),"")</f>
        <v>24.1</v>
      </c>
      <c r="C5109" t="str">
        <f>_xlfn.IFNA(VLOOKUP(A5109,Obesity!$A$1:$G$7092,3,0),"")</f>
        <v>Overweight</v>
      </c>
      <c r="D5109" t="str">
        <f>_xlfn.IFNA(VLOOKUP(A5109,Obesity!$A$1:$G$7092,4,0),"")</f>
        <v>Male</v>
      </c>
      <c r="E5109" t="str">
        <f>_xlfn.IFNA(VLOOKUP(A5109,Obesity!$A$1:$G$7092,5,0),"")</f>
        <v>36 and above</v>
      </c>
      <c r="F5109" t="str">
        <f>_xlfn.IFNA(VLOOKUP(A5109,Obesity!$A$1:$G$7092,6,0),"")</f>
        <v>above 2,500</v>
      </c>
      <c r="G5109" t="str">
        <f>_xlfn.IFNA(VLOOKUP(A5109,Obesity!$A$1:$G$7092,7,0),"")</f>
        <v>Non-Hispanic White</v>
      </c>
    </row>
    <row r="5110" spans="1:7" x14ac:dyDescent="0.4">
      <c r="A5110">
        <v>78665</v>
      </c>
      <c r="B5110">
        <f>_xlfn.IFNA(VLOOKUP(A5110,Obesity!$A$1:$G$7092,2,0),"")</f>
        <v>26.4</v>
      </c>
      <c r="C5110" t="str">
        <f>_xlfn.IFNA(VLOOKUP(A5110,Obesity!$A$1:$G$7092,3,0),"")</f>
        <v>Overweight</v>
      </c>
      <c r="D5110" t="str">
        <f>_xlfn.IFNA(VLOOKUP(A5110,Obesity!$A$1:$G$7092,4,0),"")</f>
        <v>Male</v>
      </c>
      <c r="E5110" t="str">
        <f>_xlfn.IFNA(VLOOKUP(A5110,Obesity!$A$1:$G$7092,5,0),"")</f>
        <v>36 and above</v>
      </c>
      <c r="F5110" t="str">
        <f>_xlfn.IFNA(VLOOKUP(A5110,Obesity!$A$1:$G$7092,6,0),"")</f>
        <v>below 2,500</v>
      </c>
      <c r="G5110" t="str">
        <f>_xlfn.IFNA(VLOOKUP(A5110,Obesity!$A$1:$G$7092,7,0),"")</f>
        <v>Non-Hispanic Black</v>
      </c>
    </row>
    <row r="5111" spans="1:7" x14ac:dyDescent="0.4">
      <c r="A5111">
        <v>78666</v>
      </c>
      <c r="B5111" t="str">
        <f>_xlfn.IFNA(VLOOKUP(A5111,Obesity!$A$1:$G$7092,2,0),"")</f>
        <v/>
      </c>
      <c r="C5111" t="str">
        <f>_xlfn.IFNA(VLOOKUP(A5111,Obesity!$A$1:$G$7092,3,0),"")</f>
        <v/>
      </c>
      <c r="D5111" t="str">
        <f>_xlfn.IFNA(VLOOKUP(A5111,Obesity!$A$1:$G$7092,4,0),"")</f>
        <v/>
      </c>
      <c r="E5111" t="str">
        <f>_xlfn.IFNA(VLOOKUP(A5111,Obesity!$A$1:$G$7092,5,0),"")</f>
        <v/>
      </c>
      <c r="F5111" t="str">
        <f>_xlfn.IFNA(VLOOKUP(A5111,Obesity!$A$1:$G$7092,6,0),"")</f>
        <v/>
      </c>
      <c r="G5111" t="str">
        <f>_xlfn.IFNA(VLOOKUP(A5111,Obesity!$A$1:$G$7092,7,0),"")</f>
        <v/>
      </c>
    </row>
    <row r="5112" spans="1:7" x14ac:dyDescent="0.4">
      <c r="A5112">
        <v>78667</v>
      </c>
      <c r="B5112">
        <f>_xlfn.IFNA(VLOOKUP(A5112,Obesity!$A$1:$G$7092,2,0),"")</f>
        <v>23.4</v>
      </c>
      <c r="C5112" t="str">
        <f>_xlfn.IFNA(VLOOKUP(A5112,Obesity!$A$1:$G$7092,3,0),"")</f>
        <v>Obese</v>
      </c>
      <c r="D5112" t="str">
        <f>_xlfn.IFNA(VLOOKUP(A5112,Obesity!$A$1:$G$7092,4,0),"")</f>
        <v>Male</v>
      </c>
      <c r="E5112" t="str">
        <f>_xlfn.IFNA(VLOOKUP(A5112,Obesity!$A$1:$G$7092,5,0),"")</f>
        <v>36 and above</v>
      </c>
      <c r="F5112" t="str">
        <f>_xlfn.IFNA(VLOOKUP(A5112,Obesity!$A$1:$G$7092,6,0),"")</f>
        <v>below 2,500</v>
      </c>
      <c r="G5112" t="str">
        <f>_xlfn.IFNA(VLOOKUP(A5112,Obesity!$A$1:$G$7092,7,0),"")</f>
        <v>Non-Hispanic White</v>
      </c>
    </row>
    <row r="5113" spans="1:7" x14ac:dyDescent="0.4">
      <c r="A5113">
        <v>78668</v>
      </c>
      <c r="B5113">
        <f>_xlfn.IFNA(VLOOKUP(A5113,Obesity!$A$1:$G$7092,2,0),"")</f>
        <v>27.9</v>
      </c>
      <c r="C5113" t="str">
        <f>_xlfn.IFNA(VLOOKUP(A5113,Obesity!$A$1:$G$7092,3,0),"")</f>
        <v>Underweight</v>
      </c>
      <c r="D5113" t="str">
        <f>_xlfn.IFNA(VLOOKUP(A5113,Obesity!$A$1:$G$7092,4,0),"")</f>
        <v>Female</v>
      </c>
      <c r="E5113" t="str">
        <f>_xlfn.IFNA(VLOOKUP(A5113,Obesity!$A$1:$G$7092,5,0),"")</f>
        <v>35 and below</v>
      </c>
      <c r="F5113" t="str">
        <f>_xlfn.IFNA(VLOOKUP(A5113,Obesity!$A$1:$G$7092,6,0),"")</f>
        <v>below 2,000</v>
      </c>
      <c r="G5113" t="str">
        <f>_xlfn.IFNA(VLOOKUP(A5113,Obesity!$A$1:$G$7092,7,0),"")</f>
        <v>Non-Hispanic White</v>
      </c>
    </row>
    <row r="5114" spans="1:7" x14ac:dyDescent="0.4">
      <c r="A5114">
        <v>78669</v>
      </c>
      <c r="B5114">
        <f>_xlfn.IFNA(VLOOKUP(A5114,Obesity!$A$1:$G$7092,2,0),"")</f>
        <v>28.4</v>
      </c>
      <c r="C5114" t="str">
        <f>_xlfn.IFNA(VLOOKUP(A5114,Obesity!$A$1:$G$7092,3,0),"")</f>
        <v>Obese</v>
      </c>
      <c r="D5114" t="str">
        <f>_xlfn.IFNA(VLOOKUP(A5114,Obesity!$A$1:$G$7092,4,0),"")</f>
        <v>Female</v>
      </c>
      <c r="E5114" t="str">
        <f>_xlfn.IFNA(VLOOKUP(A5114,Obesity!$A$1:$G$7092,5,0),"")</f>
        <v>35 and below</v>
      </c>
      <c r="F5114" t="str">
        <f>_xlfn.IFNA(VLOOKUP(A5114,Obesity!$A$1:$G$7092,6,0),"")</f>
        <v>below 2,000</v>
      </c>
      <c r="G5114" t="str">
        <f>_xlfn.IFNA(VLOOKUP(A5114,Obesity!$A$1:$G$7092,7,0),"")</f>
        <v>Non-Hispanic White</v>
      </c>
    </row>
    <row r="5115" spans="1:7" x14ac:dyDescent="0.4">
      <c r="A5115">
        <v>78670</v>
      </c>
      <c r="B5115">
        <f>_xlfn.IFNA(VLOOKUP(A5115,Obesity!$A$1:$G$7092,2,0),"")</f>
        <v>15.3</v>
      </c>
      <c r="C5115" t="str">
        <f>_xlfn.IFNA(VLOOKUP(A5115,Obesity!$A$1:$G$7092,3,0),"")</f>
        <v>Underweight</v>
      </c>
      <c r="D5115" t="str">
        <f>_xlfn.IFNA(VLOOKUP(A5115,Obesity!$A$1:$G$7092,4,0),"")</f>
        <v>Male</v>
      </c>
      <c r="E5115" t="str">
        <f>_xlfn.IFNA(VLOOKUP(A5115,Obesity!$A$1:$G$7092,5,0),"")</f>
        <v>35 and below</v>
      </c>
      <c r="F5115" t="str">
        <f>_xlfn.IFNA(VLOOKUP(A5115,Obesity!$A$1:$G$7092,6,0),"")</f>
        <v>below 2,500</v>
      </c>
      <c r="G5115" t="str">
        <f>_xlfn.IFNA(VLOOKUP(A5115,Obesity!$A$1:$G$7092,7,0),"")</f>
        <v>Non-Hispanic White</v>
      </c>
    </row>
    <row r="5116" spans="1:7" x14ac:dyDescent="0.4">
      <c r="A5116">
        <v>78671</v>
      </c>
      <c r="B5116">
        <f>_xlfn.IFNA(VLOOKUP(A5116,Obesity!$A$1:$G$7092,2,0),"")</f>
        <v>16.100000000000001</v>
      </c>
      <c r="C5116" t="str">
        <f>_xlfn.IFNA(VLOOKUP(A5116,Obesity!$A$1:$G$7092,3,0),"")</f>
        <v>Obese</v>
      </c>
      <c r="D5116" t="str">
        <f>_xlfn.IFNA(VLOOKUP(A5116,Obesity!$A$1:$G$7092,4,0),"")</f>
        <v>Female</v>
      </c>
      <c r="E5116" t="str">
        <f>_xlfn.IFNA(VLOOKUP(A5116,Obesity!$A$1:$G$7092,5,0),"")</f>
        <v>36 and above</v>
      </c>
      <c r="F5116" t="str">
        <f>_xlfn.IFNA(VLOOKUP(A5116,Obesity!$A$1:$G$7092,6,0),"")</f>
        <v>below 2,000</v>
      </c>
      <c r="G5116" t="str">
        <f>_xlfn.IFNA(VLOOKUP(A5116,Obesity!$A$1:$G$7092,7,0),"")</f>
        <v>Non-Hispanic Black</v>
      </c>
    </row>
    <row r="5117" spans="1:7" x14ac:dyDescent="0.4">
      <c r="A5117">
        <v>78672</v>
      </c>
      <c r="B5117" t="str">
        <f>_xlfn.IFNA(VLOOKUP(A5117,Obesity!$A$1:$G$7092,2,0),"")</f>
        <v/>
      </c>
      <c r="C5117" t="str">
        <f>_xlfn.IFNA(VLOOKUP(A5117,Obesity!$A$1:$G$7092,3,0),"")</f>
        <v/>
      </c>
      <c r="D5117" t="str">
        <f>_xlfn.IFNA(VLOOKUP(A5117,Obesity!$A$1:$G$7092,4,0),"")</f>
        <v/>
      </c>
      <c r="E5117" t="str">
        <f>_xlfn.IFNA(VLOOKUP(A5117,Obesity!$A$1:$G$7092,5,0),"")</f>
        <v/>
      </c>
      <c r="F5117" t="str">
        <f>_xlfn.IFNA(VLOOKUP(A5117,Obesity!$A$1:$G$7092,6,0),"")</f>
        <v/>
      </c>
      <c r="G5117" t="str">
        <f>_xlfn.IFNA(VLOOKUP(A5117,Obesity!$A$1:$G$7092,7,0),"")</f>
        <v/>
      </c>
    </row>
    <row r="5118" spans="1:7" x14ac:dyDescent="0.4">
      <c r="A5118">
        <v>78673</v>
      </c>
      <c r="B5118">
        <f>_xlfn.IFNA(VLOOKUP(A5118,Obesity!$A$1:$G$7092,2,0),"")</f>
        <v>36.4</v>
      </c>
      <c r="C5118" t="str">
        <f>_xlfn.IFNA(VLOOKUP(A5118,Obesity!$A$1:$G$7092,3,0),"")</f>
        <v>Obese</v>
      </c>
      <c r="D5118" t="str">
        <f>_xlfn.IFNA(VLOOKUP(A5118,Obesity!$A$1:$G$7092,4,0),"")</f>
        <v>Female</v>
      </c>
      <c r="E5118" t="str">
        <f>_xlfn.IFNA(VLOOKUP(A5118,Obesity!$A$1:$G$7092,5,0),"")</f>
        <v>35 and below</v>
      </c>
      <c r="F5118" t="str">
        <f>_xlfn.IFNA(VLOOKUP(A5118,Obesity!$A$1:$G$7092,6,0),"")</f>
        <v>above 2,000</v>
      </c>
      <c r="G5118" t="str">
        <f>_xlfn.IFNA(VLOOKUP(A5118,Obesity!$A$1:$G$7092,7,0),"")</f>
        <v>Non-Hispanic Asian</v>
      </c>
    </row>
    <row r="5119" spans="1:7" x14ac:dyDescent="0.4">
      <c r="A5119">
        <v>78674</v>
      </c>
      <c r="B5119">
        <f>_xlfn.IFNA(VLOOKUP(A5119,Obesity!$A$1:$G$7092,2,0),"")</f>
        <v>42.6</v>
      </c>
      <c r="C5119" t="str">
        <f>_xlfn.IFNA(VLOOKUP(A5119,Obesity!$A$1:$G$7092,3,0),"")</f>
        <v>Normal weight</v>
      </c>
      <c r="D5119" t="str">
        <f>_xlfn.IFNA(VLOOKUP(A5119,Obesity!$A$1:$G$7092,4,0),"")</f>
        <v>Female</v>
      </c>
      <c r="E5119" t="str">
        <f>_xlfn.IFNA(VLOOKUP(A5119,Obesity!$A$1:$G$7092,5,0),"")</f>
        <v>36 and above</v>
      </c>
      <c r="F5119" t="str">
        <f>_xlfn.IFNA(VLOOKUP(A5119,Obesity!$A$1:$G$7092,6,0),"")</f>
        <v>below 2,000</v>
      </c>
      <c r="G5119" t="str">
        <f>_xlfn.IFNA(VLOOKUP(A5119,Obesity!$A$1:$G$7092,7,0),"")</f>
        <v>Non-Hispanic White</v>
      </c>
    </row>
    <row r="5120" spans="1:7" x14ac:dyDescent="0.4">
      <c r="A5120">
        <v>78675</v>
      </c>
      <c r="B5120">
        <f>_xlfn.IFNA(VLOOKUP(A5120,Obesity!$A$1:$G$7092,2,0),"")</f>
        <v>18.7</v>
      </c>
      <c r="C5120" t="str">
        <f>_xlfn.IFNA(VLOOKUP(A5120,Obesity!$A$1:$G$7092,3,0),"")</f>
        <v>Underweight</v>
      </c>
      <c r="D5120" t="str">
        <f>_xlfn.IFNA(VLOOKUP(A5120,Obesity!$A$1:$G$7092,4,0),"")</f>
        <v>Male</v>
      </c>
      <c r="E5120" t="str">
        <f>_xlfn.IFNA(VLOOKUP(A5120,Obesity!$A$1:$G$7092,5,0),"")</f>
        <v>35 and below</v>
      </c>
      <c r="F5120" t="str">
        <f>_xlfn.IFNA(VLOOKUP(A5120,Obesity!$A$1:$G$7092,6,0),"")</f>
        <v>below 2,500</v>
      </c>
      <c r="G5120" t="str">
        <f>_xlfn.IFNA(VLOOKUP(A5120,Obesity!$A$1:$G$7092,7,0),"")</f>
        <v>Non-Hispanic Black</v>
      </c>
    </row>
    <row r="5121" spans="1:7" x14ac:dyDescent="0.4">
      <c r="A5121">
        <v>78676</v>
      </c>
      <c r="B5121" t="str">
        <f>_xlfn.IFNA(VLOOKUP(A5121,Obesity!$A$1:$G$7092,2,0),"")</f>
        <v/>
      </c>
      <c r="C5121" t="str">
        <f>_xlfn.IFNA(VLOOKUP(A5121,Obesity!$A$1:$G$7092,3,0),"")</f>
        <v/>
      </c>
      <c r="D5121" t="str">
        <f>_xlfn.IFNA(VLOOKUP(A5121,Obesity!$A$1:$G$7092,4,0),"")</f>
        <v/>
      </c>
      <c r="E5121" t="str">
        <f>_xlfn.IFNA(VLOOKUP(A5121,Obesity!$A$1:$G$7092,5,0),"")</f>
        <v/>
      </c>
      <c r="F5121" t="str">
        <f>_xlfn.IFNA(VLOOKUP(A5121,Obesity!$A$1:$G$7092,6,0),"")</f>
        <v/>
      </c>
      <c r="G5121" t="str">
        <f>_xlfn.IFNA(VLOOKUP(A5121,Obesity!$A$1:$G$7092,7,0),"")</f>
        <v/>
      </c>
    </row>
    <row r="5122" spans="1:7" x14ac:dyDescent="0.4">
      <c r="A5122">
        <v>78677</v>
      </c>
      <c r="B5122">
        <f>_xlfn.IFNA(VLOOKUP(A5122,Obesity!$A$1:$G$7092,2,0),"")</f>
        <v>40.9</v>
      </c>
      <c r="C5122" t="str">
        <f>_xlfn.IFNA(VLOOKUP(A5122,Obesity!$A$1:$G$7092,3,0),"")</f>
        <v>Normal weight</v>
      </c>
      <c r="D5122" t="str">
        <f>_xlfn.IFNA(VLOOKUP(A5122,Obesity!$A$1:$G$7092,4,0),"")</f>
        <v>Female</v>
      </c>
      <c r="E5122" t="str">
        <f>_xlfn.IFNA(VLOOKUP(A5122,Obesity!$A$1:$G$7092,5,0),"")</f>
        <v>35 and below</v>
      </c>
      <c r="F5122" t="str">
        <f>_xlfn.IFNA(VLOOKUP(A5122,Obesity!$A$1:$G$7092,6,0),"")</f>
        <v>below 2,000</v>
      </c>
      <c r="G5122" t="str">
        <f>_xlfn.IFNA(VLOOKUP(A5122,Obesity!$A$1:$G$7092,7,0),"")</f>
        <v>Other Hispanic</v>
      </c>
    </row>
    <row r="5123" spans="1:7" x14ac:dyDescent="0.4">
      <c r="A5123">
        <v>78678</v>
      </c>
      <c r="B5123">
        <f>_xlfn.IFNA(VLOOKUP(A5123,Obesity!$A$1:$G$7092,2,0),"")</f>
        <v>23.7</v>
      </c>
      <c r="C5123" t="str">
        <f>_xlfn.IFNA(VLOOKUP(A5123,Obesity!$A$1:$G$7092,3,0),"")</f>
        <v>Overweight</v>
      </c>
      <c r="D5123" t="str">
        <f>_xlfn.IFNA(VLOOKUP(A5123,Obesity!$A$1:$G$7092,4,0),"")</f>
        <v>Female</v>
      </c>
      <c r="E5123" t="str">
        <f>_xlfn.IFNA(VLOOKUP(A5123,Obesity!$A$1:$G$7092,5,0),"")</f>
        <v>36 and above</v>
      </c>
      <c r="F5123" t="str">
        <f>_xlfn.IFNA(VLOOKUP(A5123,Obesity!$A$1:$G$7092,6,0),"")</f>
        <v>below 2,000</v>
      </c>
      <c r="G5123" t="str">
        <f>_xlfn.IFNA(VLOOKUP(A5123,Obesity!$A$1:$G$7092,7,0),"")</f>
        <v>Non-Hispanic White</v>
      </c>
    </row>
    <row r="5124" spans="1:7" x14ac:dyDescent="0.4">
      <c r="A5124">
        <v>78679</v>
      </c>
      <c r="B5124" t="str">
        <f>_xlfn.IFNA(VLOOKUP(A5124,Obesity!$A$1:$G$7092,2,0),"")</f>
        <v/>
      </c>
      <c r="C5124" t="str">
        <f>_xlfn.IFNA(VLOOKUP(A5124,Obesity!$A$1:$G$7092,3,0),"")</f>
        <v/>
      </c>
      <c r="D5124" t="str">
        <f>_xlfn.IFNA(VLOOKUP(A5124,Obesity!$A$1:$G$7092,4,0),"")</f>
        <v/>
      </c>
      <c r="E5124" t="str">
        <f>_xlfn.IFNA(VLOOKUP(A5124,Obesity!$A$1:$G$7092,5,0),"")</f>
        <v/>
      </c>
      <c r="F5124" t="str">
        <f>_xlfn.IFNA(VLOOKUP(A5124,Obesity!$A$1:$G$7092,6,0),"")</f>
        <v/>
      </c>
      <c r="G5124" t="str">
        <f>_xlfn.IFNA(VLOOKUP(A5124,Obesity!$A$1:$G$7092,7,0),"")</f>
        <v/>
      </c>
    </row>
    <row r="5125" spans="1:7" x14ac:dyDescent="0.4">
      <c r="A5125">
        <v>78680</v>
      </c>
      <c r="B5125" t="str">
        <f>_xlfn.IFNA(VLOOKUP(A5125,Obesity!$A$1:$G$7092,2,0),"")</f>
        <v/>
      </c>
      <c r="C5125" t="str">
        <f>_xlfn.IFNA(VLOOKUP(A5125,Obesity!$A$1:$G$7092,3,0),"")</f>
        <v/>
      </c>
      <c r="D5125" t="str">
        <f>_xlfn.IFNA(VLOOKUP(A5125,Obesity!$A$1:$G$7092,4,0),"")</f>
        <v/>
      </c>
      <c r="E5125" t="str">
        <f>_xlfn.IFNA(VLOOKUP(A5125,Obesity!$A$1:$G$7092,5,0),"")</f>
        <v/>
      </c>
      <c r="F5125" t="str">
        <f>_xlfn.IFNA(VLOOKUP(A5125,Obesity!$A$1:$G$7092,6,0),"")</f>
        <v/>
      </c>
      <c r="G5125" t="str">
        <f>_xlfn.IFNA(VLOOKUP(A5125,Obesity!$A$1:$G$7092,7,0),"")</f>
        <v/>
      </c>
    </row>
    <row r="5126" spans="1:7" x14ac:dyDescent="0.4">
      <c r="A5126">
        <v>78681</v>
      </c>
      <c r="B5126">
        <f>_xlfn.IFNA(VLOOKUP(A5126,Obesity!$A$1:$G$7092,2,0),"")</f>
        <v>24.1</v>
      </c>
      <c r="C5126" t="str">
        <f>_xlfn.IFNA(VLOOKUP(A5126,Obesity!$A$1:$G$7092,3,0),"")</f>
        <v>Underweight</v>
      </c>
      <c r="D5126" t="str">
        <f>_xlfn.IFNA(VLOOKUP(A5126,Obesity!$A$1:$G$7092,4,0),"")</f>
        <v>Male</v>
      </c>
      <c r="E5126" t="str">
        <f>_xlfn.IFNA(VLOOKUP(A5126,Obesity!$A$1:$G$7092,5,0),"")</f>
        <v>35 and below</v>
      </c>
      <c r="F5126" t="str">
        <f>_xlfn.IFNA(VLOOKUP(A5126,Obesity!$A$1:$G$7092,6,0),"")</f>
        <v>below 2,500</v>
      </c>
      <c r="G5126" t="str">
        <f>_xlfn.IFNA(VLOOKUP(A5126,Obesity!$A$1:$G$7092,7,0),"")</f>
        <v>Other Race - Including Multi-Racial</v>
      </c>
    </row>
    <row r="5127" spans="1:7" x14ac:dyDescent="0.4">
      <c r="A5127">
        <v>78682</v>
      </c>
      <c r="B5127">
        <f>_xlfn.IFNA(VLOOKUP(A5127,Obesity!$A$1:$G$7092,2,0),"")</f>
        <v>14.7</v>
      </c>
      <c r="C5127" t="str">
        <f>_xlfn.IFNA(VLOOKUP(A5127,Obesity!$A$1:$G$7092,3,0),"")</f>
        <v>Normal weight</v>
      </c>
      <c r="D5127" t="str">
        <f>_xlfn.IFNA(VLOOKUP(A5127,Obesity!$A$1:$G$7092,4,0),"")</f>
        <v>Female</v>
      </c>
      <c r="E5127" t="str">
        <f>_xlfn.IFNA(VLOOKUP(A5127,Obesity!$A$1:$G$7092,5,0),"")</f>
        <v>36 and above</v>
      </c>
      <c r="F5127" t="str">
        <f>_xlfn.IFNA(VLOOKUP(A5127,Obesity!$A$1:$G$7092,6,0),"")</f>
        <v>below 2,000</v>
      </c>
      <c r="G5127" t="str">
        <f>_xlfn.IFNA(VLOOKUP(A5127,Obesity!$A$1:$G$7092,7,0),"")</f>
        <v>Mexican American</v>
      </c>
    </row>
    <row r="5128" spans="1:7" x14ac:dyDescent="0.4">
      <c r="A5128">
        <v>78683</v>
      </c>
      <c r="B5128">
        <f>_xlfn.IFNA(VLOOKUP(A5128,Obesity!$A$1:$G$7092,2,0),"")</f>
        <v>25.9</v>
      </c>
      <c r="C5128" t="str">
        <f>_xlfn.IFNA(VLOOKUP(A5128,Obesity!$A$1:$G$7092,3,0),"")</f>
        <v>Normal weight</v>
      </c>
      <c r="D5128" t="str">
        <f>_xlfn.IFNA(VLOOKUP(A5128,Obesity!$A$1:$G$7092,4,0),"")</f>
        <v>Female</v>
      </c>
      <c r="E5128" t="str">
        <f>_xlfn.IFNA(VLOOKUP(A5128,Obesity!$A$1:$G$7092,5,0),"")</f>
        <v>36 and above</v>
      </c>
      <c r="F5128" t="str">
        <f>_xlfn.IFNA(VLOOKUP(A5128,Obesity!$A$1:$G$7092,6,0),"")</f>
        <v>above 2,000</v>
      </c>
      <c r="G5128" t="str">
        <f>_xlfn.IFNA(VLOOKUP(A5128,Obesity!$A$1:$G$7092,7,0),"")</f>
        <v>Non-Hispanic White</v>
      </c>
    </row>
    <row r="5129" spans="1:7" x14ac:dyDescent="0.4">
      <c r="A5129">
        <v>78684</v>
      </c>
      <c r="B5129">
        <f>_xlfn.IFNA(VLOOKUP(A5129,Obesity!$A$1:$G$7092,2,0),"")</f>
        <v>33.799999999999997</v>
      </c>
      <c r="C5129" t="str">
        <f>_xlfn.IFNA(VLOOKUP(A5129,Obesity!$A$1:$G$7092,3,0),"")</f>
        <v>Underweight</v>
      </c>
      <c r="D5129" t="str">
        <f>_xlfn.IFNA(VLOOKUP(A5129,Obesity!$A$1:$G$7092,4,0),"")</f>
        <v>Male</v>
      </c>
      <c r="E5129" t="str">
        <f>_xlfn.IFNA(VLOOKUP(A5129,Obesity!$A$1:$G$7092,5,0),"")</f>
        <v>35 and below</v>
      </c>
      <c r="F5129" t="str">
        <f>_xlfn.IFNA(VLOOKUP(A5129,Obesity!$A$1:$G$7092,6,0),"")</f>
        <v>below 2,500</v>
      </c>
      <c r="G5129" t="str">
        <f>_xlfn.IFNA(VLOOKUP(A5129,Obesity!$A$1:$G$7092,7,0),"")</f>
        <v>Mexican American</v>
      </c>
    </row>
    <row r="5130" spans="1:7" x14ac:dyDescent="0.4">
      <c r="A5130">
        <v>78685</v>
      </c>
      <c r="B5130" t="str">
        <f>_xlfn.IFNA(VLOOKUP(A5130,Obesity!$A$1:$G$7092,2,0),"")</f>
        <v/>
      </c>
      <c r="C5130" t="str">
        <f>_xlfn.IFNA(VLOOKUP(A5130,Obesity!$A$1:$G$7092,3,0),"")</f>
        <v/>
      </c>
      <c r="D5130" t="str">
        <f>_xlfn.IFNA(VLOOKUP(A5130,Obesity!$A$1:$G$7092,4,0),"")</f>
        <v/>
      </c>
      <c r="E5130" t="str">
        <f>_xlfn.IFNA(VLOOKUP(A5130,Obesity!$A$1:$G$7092,5,0),"")</f>
        <v/>
      </c>
      <c r="F5130" t="str">
        <f>_xlfn.IFNA(VLOOKUP(A5130,Obesity!$A$1:$G$7092,6,0),"")</f>
        <v/>
      </c>
      <c r="G5130" t="str">
        <f>_xlfn.IFNA(VLOOKUP(A5130,Obesity!$A$1:$G$7092,7,0),"")</f>
        <v/>
      </c>
    </row>
    <row r="5131" spans="1:7" x14ac:dyDescent="0.4">
      <c r="A5131">
        <v>78686</v>
      </c>
      <c r="B5131">
        <f>_xlfn.IFNA(VLOOKUP(A5131,Obesity!$A$1:$G$7092,2,0),"")</f>
        <v>28.5</v>
      </c>
      <c r="C5131" t="str">
        <f>_xlfn.IFNA(VLOOKUP(A5131,Obesity!$A$1:$G$7092,3,0),"")</f>
        <v>Underweight</v>
      </c>
      <c r="D5131" t="str">
        <f>_xlfn.IFNA(VLOOKUP(A5131,Obesity!$A$1:$G$7092,4,0),"")</f>
        <v>Male</v>
      </c>
      <c r="E5131" t="str">
        <f>_xlfn.IFNA(VLOOKUP(A5131,Obesity!$A$1:$G$7092,5,0),"")</f>
        <v>35 and below</v>
      </c>
      <c r="F5131" t="str">
        <f>_xlfn.IFNA(VLOOKUP(A5131,Obesity!$A$1:$G$7092,6,0),"")</f>
        <v>below 2,500</v>
      </c>
      <c r="G5131" t="str">
        <f>_xlfn.IFNA(VLOOKUP(A5131,Obesity!$A$1:$G$7092,7,0),"")</f>
        <v>Non-Hispanic Black</v>
      </c>
    </row>
    <row r="5132" spans="1:7" x14ac:dyDescent="0.4">
      <c r="A5132">
        <v>78687</v>
      </c>
      <c r="B5132">
        <f>_xlfn.IFNA(VLOOKUP(A5132,Obesity!$A$1:$G$7092,2,0),"")</f>
        <v>0</v>
      </c>
      <c r="C5132" t="str">
        <f>_xlfn.IFNA(VLOOKUP(A5132,Obesity!$A$1:$G$7092,3,0),"")</f>
        <v>Overweight</v>
      </c>
      <c r="D5132" t="str">
        <f>_xlfn.IFNA(VLOOKUP(A5132,Obesity!$A$1:$G$7092,4,0),"")</f>
        <v>Male</v>
      </c>
      <c r="E5132" t="str">
        <f>_xlfn.IFNA(VLOOKUP(A5132,Obesity!$A$1:$G$7092,5,0),"")</f>
        <v>35 and below</v>
      </c>
      <c r="F5132" t="str">
        <f>_xlfn.IFNA(VLOOKUP(A5132,Obesity!$A$1:$G$7092,6,0),"")</f>
        <v>below 2,500</v>
      </c>
      <c r="G5132" t="str">
        <f>_xlfn.IFNA(VLOOKUP(A5132,Obesity!$A$1:$G$7092,7,0),"")</f>
        <v>Non-Hispanic Black</v>
      </c>
    </row>
    <row r="5133" spans="1:7" x14ac:dyDescent="0.4">
      <c r="A5133">
        <v>78688</v>
      </c>
      <c r="B5133">
        <f>_xlfn.IFNA(VLOOKUP(A5133,Obesity!$A$1:$G$7092,2,0),"")</f>
        <v>18.399999999999999</v>
      </c>
      <c r="C5133" t="str">
        <f>_xlfn.IFNA(VLOOKUP(A5133,Obesity!$A$1:$G$7092,3,0),"")</f>
        <v>Obese</v>
      </c>
      <c r="D5133" t="str">
        <f>_xlfn.IFNA(VLOOKUP(A5133,Obesity!$A$1:$G$7092,4,0),"")</f>
        <v>Male</v>
      </c>
      <c r="E5133" t="str">
        <f>_xlfn.IFNA(VLOOKUP(A5133,Obesity!$A$1:$G$7092,5,0),"")</f>
        <v>36 and above</v>
      </c>
      <c r="F5133" t="str">
        <f>_xlfn.IFNA(VLOOKUP(A5133,Obesity!$A$1:$G$7092,6,0),"")</f>
        <v>below 2,500</v>
      </c>
      <c r="G5133" t="str">
        <f>_xlfn.IFNA(VLOOKUP(A5133,Obesity!$A$1:$G$7092,7,0),"")</f>
        <v>Mexican American</v>
      </c>
    </row>
    <row r="5134" spans="1:7" x14ac:dyDescent="0.4">
      <c r="A5134">
        <v>78689</v>
      </c>
      <c r="B5134">
        <f>_xlfn.IFNA(VLOOKUP(A5134,Obesity!$A$1:$G$7092,2,0),"")</f>
        <v>16.399999999999999</v>
      </c>
      <c r="C5134" t="str">
        <f>_xlfn.IFNA(VLOOKUP(A5134,Obesity!$A$1:$G$7092,3,0),"")</f>
        <v>Obese</v>
      </c>
      <c r="D5134" t="str">
        <f>_xlfn.IFNA(VLOOKUP(A5134,Obesity!$A$1:$G$7092,4,0),"")</f>
        <v>Female</v>
      </c>
      <c r="E5134" t="str">
        <f>_xlfn.IFNA(VLOOKUP(A5134,Obesity!$A$1:$G$7092,5,0),"")</f>
        <v>35 and below</v>
      </c>
      <c r="F5134" t="str">
        <f>_xlfn.IFNA(VLOOKUP(A5134,Obesity!$A$1:$G$7092,6,0),"")</f>
        <v>above 2,000</v>
      </c>
      <c r="G5134" t="str">
        <f>_xlfn.IFNA(VLOOKUP(A5134,Obesity!$A$1:$G$7092,7,0),"")</f>
        <v>Non-Hispanic White</v>
      </c>
    </row>
    <row r="5135" spans="1:7" x14ac:dyDescent="0.4">
      <c r="A5135">
        <v>78690</v>
      </c>
      <c r="B5135" t="str">
        <f>_xlfn.IFNA(VLOOKUP(A5135,Obesity!$A$1:$G$7092,2,0),"")</f>
        <v/>
      </c>
      <c r="C5135" t="str">
        <f>_xlfn.IFNA(VLOOKUP(A5135,Obesity!$A$1:$G$7092,3,0),"")</f>
        <v/>
      </c>
      <c r="D5135" t="str">
        <f>_xlfn.IFNA(VLOOKUP(A5135,Obesity!$A$1:$G$7092,4,0),"")</f>
        <v/>
      </c>
      <c r="E5135" t="str">
        <f>_xlfn.IFNA(VLOOKUP(A5135,Obesity!$A$1:$G$7092,5,0),"")</f>
        <v/>
      </c>
      <c r="F5135" t="str">
        <f>_xlfn.IFNA(VLOOKUP(A5135,Obesity!$A$1:$G$7092,6,0),"")</f>
        <v/>
      </c>
      <c r="G5135" t="str">
        <f>_xlfn.IFNA(VLOOKUP(A5135,Obesity!$A$1:$G$7092,7,0),"")</f>
        <v/>
      </c>
    </row>
    <row r="5136" spans="1:7" x14ac:dyDescent="0.4">
      <c r="A5136">
        <v>78691</v>
      </c>
      <c r="B5136">
        <f>_xlfn.IFNA(VLOOKUP(A5136,Obesity!$A$1:$G$7092,2,0),"")</f>
        <v>24.7</v>
      </c>
      <c r="C5136" t="str">
        <f>_xlfn.IFNA(VLOOKUP(A5136,Obesity!$A$1:$G$7092,3,0),"")</f>
        <v>Overweight</v>
      </c>
      <c r="D5136" t="str">
        <f>_xlfn.IFNA(VLOOKUP(A5136,Obesity!$A$1:$G$7092,4,0),"")</f>
        <v>Female</v>
      </c>
      <c r="E5136" t="str">
        <f>_xlfn.IFNA(VLOOKUP(A5136,Obesity!$A$1:$G$7092,5,0),"")</f>
        <v>36 and above</v>
      </c>
      <c r="F5136" t="str">
        <f>_xlfn.IFNA(VLOOKUP(A5136,Obesity!$A$1:$G$7092,6,0),"")</f>
        <v>above 2,000</v>
      </c>
      <c r="G5136" t="str">
        <f>_xlfn.IFNA(VLOOKUP(A5136,Obesity!$A$1:$G$7092,7,0),"")</f>
        <v>Non-Hispanic Black</v>
      </c>
    </row>
    <row r="5137" spans="1:7" x14ac:dyDescent="0.4">
      <c r="A5137">
        <v>78692</v>
      </c>
      <c r="B5137">
        <f>_xlfn.IFNA(VLOOKUP(A5137,Obesity!$A$1:$G$7092,2,0),"")</f>
        <v>30.5</v>
      </c>
      <c r="C5137" t="str">
        <f>_xlfn.IFNA(VLOOKUP(A5137,Obesity!$A$1:$G$7092,3,0),"")</f>
        <v>Normal weight</v>
      </c>
      <c r="D5137" t="str">
        <f>_xlfn.IFNA(VLOOKUP(A5137,Obesity!$A$1:$G$7092,4,0),"")</f>
        <v>Female</v>
      </c>
      <c r="E5137" t="str">
        <f>_xlfn.IFNA(VLOOKUP(A5137,Obesity!$A$1:$G$7092,5,0),"")</f>
        <v>36 and above</v>
      </c>
      <c r="F5137" t="str">
        <f>_xlfn.IFNA(VLOOKUP(A5137,Obesity!$A$1:$G$7092,6,0),"")</f>
        <v>above 2,000</v>
      </c>
      <c r="G5137" t="str">
        <f>_xlfn.IFNA(VLOOKUP(A5137,Obesity!$A$1:$G$7092,7,0),"")</f>
        <v>Non-Hispanic Asian</v>
      </c>
    </row>
    <row r="5138" spans="1:7" x14ac:dyDescent="0.4">
      <c r="A5138">
        <v>78693</v>
      </c>
      <c r="B5138">
        <f>_xlfn.IFNA(VLOOKUP(A5138,Obesity!$A$1:$G$7092,2,0),"")</f>
        <v>24.7</v>
      </c>
      <c r="C5138" t="str">
        <f>_xlfn.IFNA(VLOOKUP(A5138,Obesity!$A$1:$G$7092,3,0),"")</f>
        <v>Underweight</v>
      </c>
      <c r="D5138" t="str">
        <f>_xlfn.IFNA(VLOOKUP(A5138,Obesity!$A$1:$G$7092,4,0),"")</f>
        <v>Male</v>
      </c>
      <c r="E5138" t="str">
        <f>_xlfn.IFNA(VLOOKUP(A5138,Obesity!$A$1:$G$7092,5,0),"")</f>
        <v>35 and below</v>
      </c>
      <c r="F5138" t="str">
        <f>_xlfn.IFNA(VLOOKUP(A5138,Obesity!$A$1:$G$7092,6,0),"")</f>
        <v>below 2,500</v>
      </c>
      <c r="G5138" t="str">
        <f>_xlfn.IFNA(VLOOKUP(A5138,Obesity!$A$1:$G$7092,7,0),"")</f>
        <v>Non-Hispanic Black</v>
      </c>
    </row>
    <row r="5139" spans="1:7" x14ac:dyDescent="0.4">
      <c r="A5139">
        <v>78694</v>
      </c>
      <c r="B5139">
        <f>_xlfn.IFNA(VLOOKUP(A5139,Obesity!$A$1:$G$7092,2,0),"")</f>
        <v>29.8</v>
      </c>
      <c r="C5139" t="str">
        <f>_xlfn.IFNA(VLOOKUP(A5139,Obesity!$A$1:$G$7092,3,0),"")</f>
        <v>Normal weight</v>
      </c>
      <c r="D5139" t="str">
        <f>_xlfn.IFNA(VLOOKUP(A5139,Obesity!$A$1:$G$7092,4,0),"")</f>
        <v>Female</v>
      </c>
      <c r="E5139" t="str">
        <f>_xlfn.IFNA(VLOOKUP(A5139,Obesity!$A$1:$G$7092,5,0),"")</f>
        <v>35 and below</v>
      </c>
      <c r="F5139" t="str">
        <f>_xlfn.IFNA(VLOOKUP(A5139,Obesity!$A$1:$G$7092,6,0),"")</f>
        <v>above 2,000</v>
      </c>
      <c r="G5139" t="str">
        <f>_xlfn.IFNA(VLOOKUP(A5139,Obesity!$A$1:$G$7092,7,0),"")</f>
        <v>Non-Hispanic Asian</v>
      </c>
    </row>
    <row r="5140" spans="1:7" x14ac:dyDescent="0.4">
      <c r="A5140">
        <v>78695</v>
      </c>
      <c r="B5140">
        <f>_xlfn.IFNA(VLOOKUP(A5140,Obesity!$A$1:$G$7092,2,0),"")</f>
        <v>22.7</v>
      </c>
      <c r="C5140" t="str">
        <f>_xlfn.IFNA(VLOOKUP(A5140,Obesity!$A$1:$G$7092,3,0),"")</f>
        <v>Overweight</v>
      </c>
      <c r="D5140" t="str">
        <f>_xlfn.IFNA(VLOOKUP(A5140,Obesity!$A$1:$G$7092,4,0),"")</f>
        <v>Male</v>
      </c>
      <c r="E5140" t="str">
        <f>_xlfn.IFNA(VLOOKUP(A5140,Obesity!$A$1:$G$7092,5,0),"")</f>
        <v>35 and below</v>
      </c>
      <c r="F5140" t="str">
        <f>_xlfn.IFNA(VLOOKUP(A5140,Obesity!$A$1:$G$7092,6,0),"")</f>
        <v>above 2,500</v>
      </c>
      <c r="G5140" t="str">
        <f>_xlfn.IFNA(VLOOKUP(A5140,Obesity!$A$1:$G$7092,7,0),"")</f>
        <v>Non-Hispanic Black</v>
      </c>
    </row>
    <row r="5141" spans="1:7" x14ac:dyDescent="0.4">
      <c r="A5141">
        <v>78696</v>
      </c>
      <c r="B5141">
        <f>_xlfn.IFNA(VLOOKUP(A5141,Obesity!$A$1:$G$7092,2,0),"")</f>
        <v>22</v>
      </c>
      <c r="C5141" t="str">
        <f>_xlfn.IFNA(VLOOKUP(A5141,Obesity!$A$1:$G$7092,3,0),"")</f>
        <v>Underweight</v>
      </c>
      <c r="D5141" t="str">
        <f>_xlfn.IFNA(VLOOKUP(A5141,Obesity!$A$1:$G$7092,4,0),"")</f>
        <v>Male</v>
      </c>
      <c r="E5141" t="str">
        <f>_xlfn.IFNA(VLOOKUP(A5141,Obesity!$A$1:$G$7092,5,0),"")</f>
        <v>35 and below</v>
      </c>
      <c r="F5141" t="str">
        <f>_xlfn.IFNA(VLOOKUP(A5141,Obesity!$A$1:$G$7092,6,0),"")</f>
        <v>above 2,500</v>
      </c>
      <c r="G5141" t="str">
        <f>_xlfn.IFNA(VLOOKUP(A5141,Obesity!$A$1:$G$7092,7,0),"")</f>
        <v>Non-Hispanic Black</v>
      </c>
    </row>
    <row r="5142" spans="1:7" x14ac:dyDescent="0.4">
      <c r="A5142">
        <v>78697</v>
      </c>
      <c r="B5142">
        <f>_xlfn.IFNA(VLOOKUP(A5142,Obesity!$A$1:$G$7092,2,0),"")</f>
        <v>14.5</v>
      </c>
      <c r="C5142" t="str">
        <f>_xlfn.IFNA(VLOOKUP(A5142,Obesity!$A$1:$G$7092,3,0),"")</f>
        <v>Normal weight</v>
      </c>
      <c r="D5142" t="str">
        <f>_xlfn.IFNA(VLOOKUP(A5142,Obesity!$A$1:$G$7092,4,0),"")</f>
        <v>Female</v>
      </c>
      <c r="E5142" t="str">
        <f>_xlfn.IFNA(VLOOKUP(A5142,Obesity!$A$1:$G$7092,5,0),"")</f>
        <v>35 and below</v>
      </c>
      <c r="F5142" t="str">
        <f>_xlfn.IFNA(VLOOKUP(A5142,Obesity!$A$1:$G$7092,6,0),"")</f>
        <v>below 2,000</v>
      </c>
      <c r="G5142" t="str">
        <f>_xlfn.IFNA(VLOOKUP(A5142,Obesity!$A$1:$G$7092,7,0),"")</f>
        <v>Mexican American</v>
      </c>
    </row>
    <row r="5143" spans="1:7" x14ac:dyDescent="0.4">
      <c r="A5143">
        <v>78698</v>
      </c>
      <c r="B5143">
        <f>_xlfn.IFNA(VLOOKUP(A5143,Obesity!$A$1:$G$7092,2,0),"")</f>
        <v>16.8</v>
      </c>
      <c r="C5143" t="str">
        <f>_xlfn.IFNA(VLOOKUP(A5143,Obesity!$A$1:$G$7092,3,0),"")</f>
        <v>Normal weight</v>
      </c>
      <c r="D5143" t="str">
        <f>_xlfn.IFNA(VLOOKUP(A5143,Obesity!$A$1:$G$7092,4,0),"")</f>
        <v>Female</v>
      </c>
      <c r="E5143" t="str">
        <f>_xlfn.IFNA(VLOOKUP(A5143,Obesity!$A$1:$G$7092,5,0),"")</f>
        <v>36 and above</v>
      </c>
      <c r="F5143" t="str">
        <f>_xlfn.IFNA(VLOOKUP(A5143,Obesity!$A$1:$G$7092,6,0),"")</f>
        <v>below 2,000</v>
      </c>
      <c r="G5143" t="str">
        <f>_xlfn.IFNA(VLOOKUP(A5143,Obesity!$A$1:$G$7092,7,0),"")</f>
        <v>Non-Hispanic Black</v>
      </c>
    </row>
    <row r="5144" spans="1:7" x14ac:dyDescent="0.4">
      <c r="A5144">
        <v>78699</v>
      </c>
      <c r="B5144" t="str">
        <f>_xlfn.IFNA(VLOOKUP(A5144,Obesity!$A$1:$G$7092,2,0),"")</f>
        <v/>
      </c>
      <c r="C5144" t="str">
        <f>_xlfn.IFNA(VLOOKUP(A5144,Obesity!$A$1:$G$7092,3,0),"")</f>
        <v/>
      </c>
      <c r="D5144" t="str">
        <f>_xlfn.IFNA(VLOOKUP(A5144,Obesity!$A$1:$G$7092,4,0),"")</f>
        <v/>
      </c>
      <c r="E5144" t="str">
        <f>_xlfn.IFNA(VLOOKUP(A5144,Obesity!$A$1:$G$7092,5,0),"")</f>
        <v/>
      </c>
      <c r="F5144" t="str">
        <f>_xlfn.IFNA(VLOOKUP(A5144,Obesity!$A$1:$G$7092,6,0),"")</f>
        <v/>
      </c>
      <c r="G5144" t="str">
        <f>_xlfn.IFNA(VLOOKUP(A5144,Obesity!$A$1:$G$7092,7,0),"")</f>
        <v/>
      </c>
    </row>
    <row r="5145" spans="1:7" x14ac:dyDescent="0.4">
      <c r="A5145">
        <v>78700</v>
      </c>
      <c r="B5145">
        <f>_xlfn.IFNA(VLOOKUP(A5145,Obesity!$A$1:$G$7092,2,0),"")</f>
        <v>40.200000000000003</v>
      </c>
      <c r="C5145" t="str">
        <f>_xlfn.IFNA(VLOOKUP(A5145,Obesity!$A$1:$G$7092,3,0),"")</f>
        <v>Normal weight</v>
      </c>
      <c r="D5145" t="str">
        <f>_xlfn.IFNA(VLOOKUP(A5145,Obesity!$A$1:$G$7092,4,0),"")</f>
        <v>Male</v>
      </c>
      <c r="E5145" t="str">
        <f>_xlfn.IFNA(VLOOKUP(A5145,Obesity!$A$1:$G$7092,5,0),"")</f>
        <v>36 and above</v>
      </c>
      <c r="F5145" t="str">
        <f>_xlfn.IFNA(VLOOKUP(A5145,Obesity!$A$1:$G$7092,6,0),"")</f>
        <v>below 2,500</v>
      </c>
      <c r="G5145" t="str">
        <f>_xlfn.IFNA(VLOOKUP(A5145,Obesity!$A$1:$G$7092,7,0),"")</f>
        <v>Non-Hispanic White</v>
      </c>
    </row>
    <row r="5146" spans="1:7" x14ac:dyDescent="0.4">
      <c r="A5146">
        <v>78701</v>
      </c>
      <c r="B5146" t="str">
        <f>_xlfn.IFNA(VLOOKUP(A5146,Obesity!$A$1:$G$7092,2,0),"")</f>
        <v/>
      </c>
      <c r="C5146" t="str">
        <f>_xlfn.IFNA(VLOOKUP(A5146,Obesity!$A$1:$G$7092,3,0),"")</f>
        <v/>
      </c>
      <c r="D5146" t="str">
        <f>_xlfn.IFNA(VLOOKUP(A5146,Obesity!$A$1:$G$7092,4,0),"")</f>
        <v/>
      </c>
      <c r="E5146" t="str">
        <f>_xlfn.IFNA(VLOOKUP(A5146,Obesity!$A$1:$G$7092,5,0),"")</f>
        <v/>
      </c>
      <c r="F5146" t="str">
        <f>_xlfn.IFNA(VLOOKUP(A5146,Obesity!$A$1:$G$7092,6,0),"")</f>
        <v/>
      </c>
      <c r="G5146" t="str">
        <f>_xlfn.IFNA(VLOOKUP(A5146,Obesity!$A$1:$G$7092,7,0),"")</f>
        <v/>
      </c>
    </row>
    <row r="5147" spans="1:7" x14ac:dyDescent="0.4">
      <c r="A5147">
        <v>78702</v>
      </c>
      <c r="B5147" t="str">
        <f>_xlfn.IFNA(VLOOKUP(A5147,Obesity!$A$1:$G$7092,2,0),"")</f>
        <v/>
      </c>
      <c r="C5147" t="str">
        <f>_xlfn.IFNA(VLOOKUP(A5147,Obesity!$A$1:$G$7092,3,0),"")</f>
        <v/>
      </c>
      <c r="D5147" t="str">
        <f>_xlfn.IFNA(VLOOKUP(A5147,Obesity!$A$1:$G$7092,4,0),"")</f>
        <v/>
      </c>
      <c r="E5147" t="str">
        <f>_xlfn.IFNA(VLOOKUP(A5147,Obesity!$A$1:$G$7092,5,0),"")</f>
        <v/>
      </c>
      <c r="F5147" t="str">
        <f>_xlfn.IFNA(VLOOKUP(A5147,Obesity!$A$1:$G$7092,6,0),"")</f>
        <v/>
      </c>
      <c r="G5147" t="str">
        <f>_xlfn.IFNA(VLOOKUP(A5147,Obesity!$A$1:$G$7092,7,0),"")</f>
        <v/>
      </c>
    </row>
    <row r="5148" spans="1:7" x14ac:dyDescent="0.4">
      <c r="A5148">
        <v>78703</v>
      </c>
      <c r="B5148">
        <f>_xlfn.IFNA(VLOOKUP(A5148,Obesity!$A$1:$G$7092,2,0),"")</f>
        <v>33.1</v>
      </c>
      <c r="C5148" t="str">
        <f>_xlfn.IFNA(VLOOKUP(A5148,Obesity!$A$1:$G$7092,3,0),"")</f>
        <v>Normal weight</v>
      </c>
      <c r="D5148" t="str">
        <f>_xlfn.IFNA(VLOOKUP(A5148,Obesity!$A$1:$G$7092,4,0),"")</f>
        <v>Male</v>
      </c>
      <c r="E5148" t="str">
        <f>_xlfn.IFNA(VLOOKUP(A5148,Obesity!$A$1:$G$7092,5,0),"")</f>
        <v>36 and above</v>
      </c>
      <c r="F5148" t="str">
        <f>_xlfn.IFNA(VLOOKUP(A5148,Obesity!$A$1:$G$7092,6,0),"")</f>
        <v>below 2,500</v>
      </c>
      <c r="G5148" t="str">
        <f>_xlfn.IFNA(VLOOKUP(A5148,Obesity!$A$1:$G$7092,7,0),"")</f>
        <v>Non-Hispanic White</v>
      </c>
    </row>
    <row r="5149" spans="1:7" x14ac:dyDescent="0.4">
      <c r="A5149">
        <v>78704</v>
      </c>
      <c r="B5149">
        <f>_xlfn.IFNA(VLOOKUP(A5149,Obesity!$A$1:$G$7092,2,0),"")</f>
        <v>29.7</v>
      </c>
      <c r="C5149" t="str">
        <f>_xlfn.IFNA(VLOOKUP(A5149,Obesity!$A$1:$G$7092,3,0),"")</f>
        <v>Obese</v>
      </c>
      <c r="D5149" t="str">
        <f>_xlfn.IFNA(VLOOKUP(A5149,Obesity!$A$1:$G$7092,4,0),"")</f>
        <v>Male</v>
      </c>
      <c r="E5149" t="str">
        <f>_xlfn.IFNA(VLOOKUP(A5149,Obesity!$A$1:$G$7092,5,0),"")</f>
        <v>36 and above</v>
      </c>
      <c r="F5149" t="str">
        <f>_xlfn.IFNA(VLOOKUP(A5149,Obesity!$A$1:$G$7092,6,0),"")</f>
        <v>below 2,500</v>
      </c>
      <c r="G5149" t="str">
        <f>_xlfn.IFNA(VLOOKUP(A5149,Obesity!$A$1:$G$7092,7,0),"")</f>
        <v>Non-Hispanic Black</v>
      </c>
    </row>
    <row r="5150" spans="1:7" x14ac:dyDescent="0.4">
      <c r="A5150">
        <v>78705</v>
      </c>
      <c r="B5150" t="str">
        <f>_xlfn.IFNA(VLOOKUP(A5150,Obesity!$A$1:$G$7092,2,0),"")</f>
        <v/>
      </c>
      <c r="C5150" t="str">
        <f>_xlfn.IFNA(VLOOKUP(A5150,Obesity!$A$1:$G$7092,3,0),"")</f>
        <v/>
      </c>
      <c r="D5150" t="str">
        <f>_xlfn.IFNA(VLOOKUP(A5150,Obesity!$A$1:$G$7092,4,0),"")</f>
        <v/>
      </c>
      <c r="E5150" t="str">
        <f>_xlfn.IFNA(VLOOKUP(A5150,Obesity!$A$1:$G$7092,5,0),"")</f>
        <v/>
      </c>
      <c r="F5150" t="str">
        <f>_xlfn.IFNA(VLOOKUP(A5150,Obesity!$A$1:$G$7092,6,0),"")</f>
        <v/>
      </c>
      <c r="G5150" t="str">
        <f>_xlfn.IFNA(VLOOKUP(A5150,Obesity!$A$1:$G$7092,7,0),"")</f>
        <v/>
      </c>
    </row>
    <row r="5151" spans="1:7" x14ac:dyDescent="0.4">
      <c r="A5151">
        <v>78706</v>
      </c>
      <c r="B5151" t="str">
        <f>_xlfn.IFNA(VLOOKUP(A5151,Obesity!$A$1:$G$7092,2,0),"")</f>
        <v/>
      </c>
      <c r="C5151" t="str">
        <f>_xlfn.IFNA(VLOOKUP(A5151,Obesity!$A$1:$G$7092,3,0),"")</f>
        <v/>
      </c>
      <c r="D5151" t="str">
        <f>_xlfn.IFNA(VLOOKUP(A5151,Obesity!$A$1:$G$7092,4,0),"")</f>
        <v/>
      </c>
      <c r="E5151" t="str">
        <f>_xlfn.IFNA(VLOOKUP(A5151,Obesity!$A$1:$G$7092,5,0),"")</f>
        <v/>
      </c>
      <c r="F5151" t="str">
        <f>_xlfn.IFNA(VLOOKUP(A5151,Obesity!$A$1:$G$7092,6,0),"")</f>
        <v/>
      </c>
      <c r="G5151" t="str">
        <f>_xlfn.IFNA(VLOOKUP(A5151,Obesity!$A$1:$G$7092,7,0),"")</f>
        <v/>
      </c>
    </row>
    <row r="5152" spans="1:7" x14ac:dyDescent="0.4">
      <c r="A5152">
        <v>78707</v>
      </c>
      <c r="B5152">
        <f>_xlfn.IFNA(VLOOKUP(A5152,Obesity!$A$1:$G$7092,2,0),"")</f>
        <v>18.2</v>
      </c>
      <c r="C5152" t="str">
        <f>_xlfn.IFNA(VLOOKUP(A5152,Obesity!$A$1:$G$7092,3,0),"")</f>
        <v>Normal weight</v>
      </c>
      <c r="D5152" t="str">
        <f>_xlfn.IFNA(VLOOKUP(A5152,Obesity!$A$1:$G$7092,4,0),"")</f>
        <v>Male</v>
      </c>
      <c r="E5152" t="str">
        <f>_xlfn.IFNA(VLOOKUP(A5152,Obesity!$A$1:$G$7092,5,0),"")</f>
        <v>36 and above</v>
      </c>
      <c r="F5152" t="str">
        <f>_xlfn.IFNA(VLOOKUP(A5152,Obesity!$A$1:$G$7092,6,0),"")</f>
        <v>below 2,500</v>
      </c>
      <c r="G5152" t="str">
        <f>_xlfn.IFNA(VLOOKUP(A5152,Obesity!$A$1:$G$7092,7,0),"")</f>
        <v>Non-Hispanic Black</v>
      </c>
    </row>
    <row r="5153" spans="1:7" x14ac:dyDescent="0.4">
      <c r="A5153">
        <v>78708</v>
      </c>
      <c r="B5153">
        <f>_xlfn.IFNA(VLOOKUP(A5153,Obesity!$A$1:$G$7092,2,0),"")</f>
        <v>26.4</v>
      </c>
      <c r="C5153" t="str">
        <f>_xlfn.IFNA(VLOOKUP(A5153,Obesity!$A$1:$G$7092,3,0),"")</f>
        <v>Normal weight</v>
      </c>
      <c r="D5153" t="str">
        <f>_xlfn.IFNA(VLOOKUP(A5153,Obesity!$A$1:$G$7092,4,0),"")</f>
        <v>Male</v>
      </c>
      <c r="E5153" t="str">
        <f>_xlfn.IFNA(VLOOKUP(A5153,Obesity!$A$1:$G$7092,5,0),"")</f>
        <v>36 and above</v>
      </c>
      <c r="F5153" t="str">
        <f>_xlfn.IFNA(VLOOKUP(A5153,Obesity!$A$1:$G$7092,6,0),"")</f>
        <v>below 2,500</v>
      </c>
      <c r="G5153" t="str">
        <f>_xlfn.IFNA(VLOOKUP(A5153,Obesity!$A$1:$G$7092,7,0),"")</f>
        <v>Other Hispanic</v>
      </c>
    </row>
    <row r="5154" spans="1:7" x14ac:dyDescent="0.4">
      <c r="A5154">
        <v>78709</v>
      </c>
      <c r="B5154" t="str">
        <f>_xlfn.IFNA(VLOOKUP(A5154,Obesity!$A$1:$G$7092,2,0),"")</f>
        <v/>
      </c>
      <c r="C5154" t="str">
        <f>_xlfn.IFNA(VLOOKUP(A5154,Obesity!$A$1:$G$7092,3,0),"")</f>
        <v/>
      </c>
      <c r="D5154" t="str">
        <f>_xlfn.IFNA(VLOOKUP(A5154,Obesity!$A$1:$G$7092,4,0),"")</f>
        <v/>
      </c>
      <c r="E5154" t="str">
        <f>_xlfn.IFNA(VLOOKUP(A5154,Obesity!$A$1:$G$7092,5,0),"")</f>
        <v/>
      </c>
      <c r="F5154" t="str">
        <f>_xlfn.IFNA(VLOOKUP(A5154,Obesity!$A$1:$G$7092,6,0),"")</f>
        <v/>
      </c>
      <c r="G5154" t="str">
        <f>_xlfn.IFNA(VLOOKUP(A5154,Obesity!$A$1:$G$7092,7,0),"")</f>
        <v/>
      </c>
    </row>
    <row r="5155" spans="1:7" x14ac:dyDescent="0.4">
      <c r="A5155">
        <v>78710</v>
      </c>
      <c r="B5155">
        <f>_xlfn.IFNA(VLOOKUP(A5155,Obesity!$A$1:$G$7092,2,0),"")</f>
        <v>35</v>
      </c>
      <c r="C5155" t="str">
        <f>_xlfn.IFNA(VLOOKUP(A5155,Obesity!$A$1:$G$7092,3,0),"")</f>
        <v>Obese</v>
      </c>
      <c r="D5155" t="str">
        <f>_xlfn.IFNA(VLOOKUP(A5155,Obesity!$A$1:$G$7092,4,0),"")</f>
        <v>Female</v>
      </c>
      <c r="E5155" t="str">
        <f>_xlfn.IFNA(VLOOKUP(A5155,Obesity!$A$1:$G$7092,5,0),"")</f>
        <v>36 and above</v>
      </c>
      <c r="F5155" t="str">
        <f>_xlfn.IFNA(VLOOKUP(A5155,Obesity!$A$1:$G$7092,6,0),"")</f>
        <v>above 2,000</v>
      </c>
      <c r="G5155" t="str">
        <f>_xlfn.IFNA(VLOOKUP(A5155,Obesity!$A$1:$G$7092,7,0),"")</f>
        <v>Non-Hispanic White</v>
      </c>
    </row>
    <row r="5156" spans="1:7" x14ac:dyDescent="0.4">
      <c r="A5156">
        <v>78711</v>
      </c>
      <c r="B5156" t="str">
        <f>_xlfn.IFNA(VLOOKUP(A5156,Obesity!$A$1:$G$7092,2,0),"")</f>
        <v/>
      </c>
      <c r="C5156" t="str">
        <f>_xlfn.IFNA(VLOOKUP(A5156,Obesity!$A$1:$G$7092,3,0),"")</f>
        <v/>
      </c>
      <c r="D5156" t="str">
        <f>_xlfn.IFNA(VLOOKUP(A5156,Obesity!$A$1:$G$7092,4,0),"")</f>
        <v/>
      </c>
      <c r="E5156" t="str">
        <f>_xlfn.IFNA(VLOOKUP(A5156,Obesity!$A$1:$G$7092,5,0),"")</f>
        <v/>
      </c>
      <c r="F5156" t="str">
        <f>_xlfn.IFNA(VLOOKUP(A5156,Obesity!$A$1:$G$7092,6,0),"")</f>
        <v/>
      </c>
      <c r="G5156" t="str">
        <f>_xlfn.IFNA(VLOOKUP(A5156,Obesity!$A$1:$G$7092,7,0),"")</f>
        <v/>
      </c>
    </row>
    <row r="5157" spans="1:7" x14ac:dyDescent="0.4">
      <c r="A5157">
        <v>78712</v>
      </c>
      <c r="B5157">
        <f>_xlfn.IFNA(VLOOKUP(A5157,Obesity!$A$1:$G$7092,2,0),"")</f>
        <v>21.1</v>
      </c>
      <c r="C5157" t="str">
        <f>_xlfn.IFNA(VLOOKUP(A5157,Obesity!$A$1:$G$7092,3,0),"")</f>
        <v>Overweight</v>
      </c>
      <c r="D5157" t="str">
        <f>_xlfn.IFNA(VLOOKUP(A5157,Obesity!$A$1:$G$7092,4,0),"")</f>
        <v>Female</v>
      </c>
      <c r="E5157" t="str">
        <f>_xlfn.IFNA(VLOOKUP(A5157,Obesity!$A$1:$G$7092,5,0),"")</f>
        <v>36 and above</v>
      </c>
      <c r="F5157" t="str">
        <f>_xlfn.IFNA(VLOOKUP(A5157,Obesity!$A$1:$G$7092,6,0),"")</f>
        <v>above 2,000</v>
      </c>
      <c r="G5157" t="str">
        <f>_xlfn.IFNA(VLOOKUP(A5157,Obesity!$A$1:$G$7092,7,0),"")</f>
        <v>Non-Hispanic White</v>
      </c>
    </row>
    <row r="5158" spans="1:7" x14ac:dyDescent="0.4">
      <c r="A5158">
        <v>78713</v>
      </c>
      <c r="B5158">
        <f>_xlfn.IFNA(VLOOKUP(A5158,Obesity!$A$1:$G$7092,2,0),"")</f>
        <v>27.7</v>
      </c>
      <c r="C5158" t="str">
        <f>_xlfn.IFNA(VLOOKUP(A5158,Obesity!$A$1:$G$7092,3,0),"")</f>
        <v>Overweight</v>
      </c>
      <c r="D5158" t="str">
        <f>_xlfn.IFNA(VLOOKUP(A5158,Obesity!$A$1:$G$7092,4,0),"")</f>
        <v>Female</v>
      </c>
      <c r="E5158" t="str">
        <f>_xlfn.IFNA(VLOOKUP(A5158,Obesity!$A$1:$G$7092,5,0),"")</f>
        <v>35 and below</v>
      </c>
      <c r="F5158" t="str">
        <f>_xlfn.IFNA(VLOOKUP(A5158,Obesity!$A$1:$G$7092,6,0),"")</f>
        <v>above 2,000</v>
      </c>
      <c r="G5158" t="str">
        <f>_xlfn.IFNA(VLOOKUP(A5158,Obesity!$A$1:$G$7092,7,0),"")</f>
        <v>Other Hispanic</v>
      </c>
    </row>
    <row r="5159" spans="1:7" x14ac:dyDescent="0.4">
      <c r="A5159">
        <v>78714</v>
      </c>
      <c r="B5159">
        <f>_xlfn.IFNA(VLOOKUP(A5159,Obesity!$A$1:$G$7092,2,0),"")</f>
        <v>27.1</v>
      </c>
      <c r="C5159" t="str">
        <f>_xlfn.IFNA(VLOOKUP(A5159,Obesity!$A$1:$G$7092,3,0),"")</f>
        <v>Obese</v>
      </c>
      <c r="D5159" t="str">
        <f>_xlfn.IFNA(VLOOKUP(A5159,Obesity!$A$1:$G$7092,4,0),"")</f>
        <v>Female</v>
      </c>
      <c r="E5159" t="str">
        <f>_xlfn.IFNA(VLOOKUP(A5159,Obesity!$A$1:$G$7092,5,0),"")</f>
        <v>36 and above</v>
      </c>
      <c r="F5159" t="str">
        <f>_xlfn.IFNA(VLOOKUP(A5159,Obesity!$A$1:$G$7092,6,0),"")</f>
        <v>above 2,000</v>
      </c>
      <c r="G5159" t="str">
        <f>_xlfn.IFNA(VLOOKUP(A5159,Obesity!$A$1:$G$7092,7,0),"")</f>
        <v>Non-Hispanic White</v>
      </c>
    </row>
    <row r="5160" spans="1:7" x14ac:dyDescent="0.4">
      <c r="A5160">
        <v>78715</v>
      </c>
      <c r="B5160">
        <f>_xlfn.IFNA(VLOOKUP(A5160,Obesity!$A$1:$G$7092,2,0),"")</f>
        <v>18.600000000000001</v>
      </c>
      <c r="C5160" t="str">
        <f>_xlfn.IFNA(VLOOKUP(A5160,Obesity!$A$1:$G$7092,3,0),"")</f>
        <v>Normal weight</v>
      </c>
      <c r="D5160" t="str">
        <f>_xlfn.IFNA(VLOOKUP(A5160,Obesity!$A$1:$G$7092,4,0),"")</f>
        <v>Female</v>
      </c>
      <c r="E5160" t="str">
        <f>_xlfn.IFNA(VLOOKUP(A5160,Obesity!$A$1:$G$7092,5,0),"")</f>
        <v>35 and below</v>
      </c>
      <c r="F5160" t="str">
        <f>_xlfn.IFNA(VLOOKUP(A5160,Obesity!$A$1:$G$7092,6,0),"")</f>
        <v>below 2,000</v>
      </c>
      <c r="G5160" t="str">
        <f>_xlfn.IFNA(VLOOKUP(A5160,Obesity!$A$1:$G$7092,7,0),"")</f>
        <v>Non-Hispanic White</v>
      </c>
    </row>
    <row r="5161" spans="1:7" x14ac:dyDescent="0.4">
      <c r="A5161">
        <v>78716</v>
      </c>
      <c r="B5161">
        <f>_xlfn.IFNA(VLOOKUP(A5161,Obesity!$A$1:$G$7092,2,0),"")</f>
        <v>28.9</v>
      </c>
      <c r="C5161" t="str">
        <f>_xlfn.IFNA(VLOOKUP(A5161,Obesity!$A$1:$G$7092,3,0),"")</f>
        <v>Normal weight</v>
      </c>
      <c r="D5161" t="str">
        <f>_xlfn.IFNA(VLOOKUP(A5161,Obesity!$A$1:$G$7092,4,0),"")</f>
        <v>Female</v>
      </c>
      <c r="E5161" t="str">
        <f>_xlfn.IFNA(VLOOKUP(A5161,Obesity!$A$1:$G$7092,5,0),"")</f>
        <v>36 and above</v>
      </c>
      <c r="F5161" t="str">
        <f>_xlfn.IFNA(VLOOKUP(A5161,Obesity!$A$1:$G$7092,6,0),"")</f>
        <v>below 2,000</v>
      </c>
      <c r="G5161" t="str">
        <f>_xlfn.IFNA(VLOOKUP(A5161,Obesity!$A$1:$G$7092,7,0),"")</f>
        <v>Non-Hispanic Asian</v>
      </c>
    </row>
    <row r="5162" spans="1:7" x14ac:dyDescent="0.4">
      <c r="A5162">
        <v>78717</v>
      </c>
      <c r="B5162">
        <f>_xlfn.IFNA(VLOOKUP(A5162,Obesity!$A$1:$G$7092,2,0),"")</f>
        <v>0</v>
      </c>
      <c r="C5162" t="str">
        <f>_xlfn.IFNA(VLOOKUP(A5162,Obesity!$A$1:$G$7092,3,0),"")</f>
        <v>Underweight</v>
      </c>
      <c r="D5162" t="str">
        <f>_xlfn.IFNA(VLOOKUP(A5162,Obesity!$A$1:$G$7092,4,0),"")</f>
        <v>Male</v>
      </c>
      <c r="E5162" t="str">
        <f>_xlfn.IFNA(VLOOKUP(A5162,Obesity!$A$1:$G$7092,5,0),"")</f>
        <v>35 and below</v>
      </c>
      <c r="F5162" t="str">
        <f>_xlfn.IFNA(VLOOKUP(A5162,Obesity!$A$1:$G$7092,6,0),"")</f>
        <v>below 2,500</v>
      </c>
      <c r="G5162" t="str">
        <f>_xlfn.IFNA(VLOOKUP(A5162,Obesity!$A$1:$G$7092,7,0),"")</f>
        <v>Non-Hispanic Black</v>
      </c>
    </row>
    <row r="5163" spans="1:7" x14ac:dyDescent="0.4">
      <c r="A5163">
        <v>78718</v>
      </c>
      <c r="B5163">
        <f>_xlfn.IFNA(VLOOKUP(A5163,Obesity!$A$1:$G$7092,2,0),"")</f>
        <v>32.1</v>
      </c>
      <c r="C5163" t="str">
        <f>_xlfn.IFNA(VLOOKUP(A5163,Obesity!$A$1:$G$7092,3,0),"")</f>
        <v>Overweight</v>
      </c>
      <c r="D5163" t="str">
        <f>_xlfn.IFNA(VLOOKUP(A5163,Obesity!$A$1:$G$7092,4,0),"")</f>
        <v>Female</v>
      </c>
      <c r="E5163" t="str">
        <f>_xlfn.IFNA(VLOOKUP(A5163,Obesity!$A$1:$G$7092,5,0),"")</f>
        <v>36 and above</v>
      </c>
      <c r="F5163" t="str">
        <f>_xlfn.IFNA(VLOOKUP(A5163,Obesity!$A$1:$G$7092,6,0),"")</f>
        <v>above 2,000</v>
      </c>
      <c r="G5163" t="str">
        <f>_xlfn.IFNA(VLOOKUP(A5163,Obesity!$A$1:$G$7092,7,0),"")</f>
        <v>Mexican American</v>
      </c>
    </row>
    <row r="5164" spans="1:7" x14ac:dyDescent="0.4">
      <c r="A5164">
        <v>78719</v>
      </c>
      <c r="B5164" t="str">
        <f>_xlfn.IFNA(VLOOKUP(A5164,Obesity!$A$1:$G$7092,2,0),"")</f>
        <v/>
      </c>
      <c r="C5164" t="str">
        <f>_xlfn.IFNA(VLOOKUP(A5164,Obesity!$A$1:$G$7092,3,0),"")</f>
        <v/>
      </c>
      <c r="D5164" t="str">
        <f>_xlfn.IFNA(VLOOKUP(A5164,Obesity!$A$1:$G$7092,4,0),"")</f>
        <v/>
      </c>
      <c r="E5164" t="str">
        <f>_xlfn.IFNA(VLOOKUP(A5164,Obesity!$A$1:$G$7092,5,0),"")</f>
        <v/>
      </c>
      <c r="F5164" t="str">
        <f>_xlfn.IFNA(VLOOKUP(A5164,Obesity!$A$1:$G$7092,6,0),"")</f>
        <v/>
      </c>
      <c r="G5164" t="str">
        <f>_xlfn.IFNA(VLOOKUP(A5164,Obesity!$A$1:$G$7092,7,0),"")</f>
        <v/>
      </c>
    </row>
    <row r="5165" spans="1:7" x14ac:dyDescent="0.4">
      <c r="A5165">
        <v>78720</v>
      </c>
      <c r="B5165">
        <f>_xlfn.IFNA(VLOOKUP(A5165,Obesity!$A$1:$G$7092,2,0),"")</f>
        <v>34.700000000000003</v>
      </c>
      <c r="C5165" t="str">
        <f>_xlfn.IFNA(VLOOKUP(A5165,Obesity!$A$1:$G$7092,3,0),"")</f>
        <v>Obese</v>
      </c>
      <c r="D5165" t="str">
        <f>_xlfn.IFNA(VLOOKUP(A5165,Obesity!$A$1:$G$7092,4,0),"")</f>
        <v>Female</v>
      </c>
      <c r="E5165" t="str">
        <f>_xlfn.IFNA(VLOOKUP(A5165,Obesity!$A$1:$G$7092,5,0),"")</f>
        <v>35 and below</v>
      </c>
      <c r="F5165" t="str">
        <f>_xlfn.IFNA(VLOOKUP(A5165,Obesity!$A$1:$G$7092,6,0),"")</f>
        <v>below 2,000</v>
      </c>
      <c r="G5165" t="str">
        <f>_xlfn.IFNA(VLOOKUP(A5165,Obesity!$A$1:$G$7092,7,0),"")</f>
        <v>Non-Hispanic Black</v>
      </c>
    </row>
    <row r="5166" spans="1:7" x14ac:dyDescent="0.4">
      <c r="A5166">
        <v>78721</v>
      </c>
      <c r="B5166">
        <f>_xlfn.IFNA(VLOOKUP(A5166,Obesity!$A$1:$G$7092,2,0),"")</f>
        <v>0</v>
      </c>
      <c r="C5166" t="str">
        <f>_xlfn.IFNA(VLOOKUP(A5166,Obesity!$A$1:$G$7092,3,0),"")</f>
        <v>Underweight</v>
      </c>
      <c r="D5166" t="str">
        <f>_xlfn.IFNA(VLOOKUP(A5166,Obesity!$A$1:$G$7092,4,0),"")</f>
        <v>Female</v>
      </c>
      <c r="E5166" t="str">
        <f>_xlfn.IFNA(VLOOKUP(A5166,Obesity!$A$1:$G$7092,5,0),"")</f>
        <v>35 and below</v>
      </c>
      <c r="F5166" t="str">
        <f>_xlfn.IFNA(VLOOKUP(A5166,Obesity!$A$1:$G$7092,6,0),"")</f>
        <v>below 2,000</v>
      </c>
      <c r="G5166" t="str">
        <f>_xlfn.IFNA(VLOOKUP(A5166,Obesity!$A$1:$G$7092,7,0),"")</f>
        <v>Non-Hispanic White</v>
      </c>
    </row>
    <row r="5167" spans="1:7" x14ac:dyDescent="0.4">
      <c r="A5167">
        <v>78722</v>
      </c>
      <c r="B5167">
        <f>_xlfn.IFNA(VLOOKUP(A5167,Obesity!$A$1:$G$7092,2,0),"")</f>
        <v>21.1</v>
      </c>
      <c r="C5167" t="str">
        <f>_xlfn.IFNA(VLOOKUP(A5167,Obesity!$A$1:$G$7092,3,0),"")</f>
        <v>Underweight</v>
      </c>
      <c r="D5167" t="str">
        <f>_xlfn.IFNA(VLOOKUP(A5167,Obesity!$A$1:$G$7092,4,0),"")</f>
        <v>Female</v>
      </c>
      <c r="E5167" t="str">
        <f>_xlfn.IFNA(VLOOKUP(A5167,Obesity!$A$1:$G$7092,5,0),"")</f>
        <v>35 and below</v>
      </c>
      <c r="F5167" t="str">
        <f>_xlfn.IFNA(VLOOKUP(A5167,Obesity!$A$1:$G$7092,6,0),"")</f>
        <v>below 2,000</v>
      </c>
      <c r="G5167" t="str">
        <f>_xlfn.IFNA(VLOOKUP(A5167,Obesity!$A$1:$G$7092,7,0),"")</f>
        <v>Non-Hispanic Black</v>
      </c>
    </row>
    <row r="5168" spans="1:7" x14ac:dyDescent="0.4">
      <c r="A5168">
        <v>78723</v>
      </c>
      <c r="B5168">
        <f>_xlfn.IFNA(VLOOKUP(A5168,Obesity!$A$1:$G$7092,2,0),"")</f>
        <v>19.8</v>
      </c>
      <c r="C5168" t="str">
        <f>_xlfn.IFNA(VLOOKUP(A5168,Obesity!$A$1:$G$7092,3,0),"")</f>
        <v>Overweight</v>
      </c>
      <c r="D5168" t="str">
        <f>_xlfn.IFNA(VLOOKUP(A5168,Obesity!$A$1:$G$7092,4,0),"")</f>
        <v>Female</v>
      </c>
      <c r="E5168" t="str">
        <f>_xlfn.IFNA(VLOOKUP(A5168,Obesity!$A$1:$G$7092,5,0),"")</f>
        <v>36 and above</v>
      </c>
      <c r="F5168" t="str">
        <f>_xlfn.IFNA(VLOOKUP(A5168,Obesity!$A$1:$G$7092,6,0),"")</f>
        <v>below 2,000</v>
      </c>
      <c r="G5168" t="str">
        <f>_xlfn.IFNA(VLOOKUP(A5168,Obesity!$A$1:$G$7092,7,0),"")</f>
        <v>Mexican American</v>
      </c>
    </row>
    <row r="5169" spans="1:7" x14ac:dyDescent="0.4">
      <c r="A5169">
        <v>78724</v>
      </c>
      <c r="B5169">
        <f>_xlfn.IFNA(VLOOKUP(A5169,Obesity!$A$1:$G$7092,2,0),"")</f>
        <v>26.2</v>
      </c>
      <c r="C5169" t="str">
        <f>_xlfn.IFNA(VLOOKUP(A5169,Obesity!$A$1:$G$7092,3,0),"")</f>
        <v>Overweight</v>
      </c>
      <c r="D5169" t="str">
        <f>_xlfn.IFNA(VLOOKUP(A5169,Obesity!$A$1:$G$7092,4,0),"")</f>
        <v>Male</v>
      </c>
      <c r="E5169" t="str">
        <f>_xlfn.IFNA(VLOOKUP(A5169,Obesity!$A$1:$G$7092,5,0),"")</f>
        <v>35 and below</v>
      </c>
      <c r="F5169" t="str">
        <f>_xlfn.IFNA(VLOOKUP(A5169,Obesity!$A$1:$G$7092,6,0),"")</f>
        <v>below 2,500</v>
      </c>
      <c r="G5169" t="str">
        <f>_xlfn.IFNA(VLOOKUP(A5169,Obesity!$A$1:$G$7092,7,0),"")</f>
        <v>Non-Hispanic White</v>
      </c>
    </row>
    <row r="5170" spans="1:7" x14ac:dyDescent="0.4">
      <c r="A5170">
        <v>78725</v>
      </c>
      <c r="B5170" t="str">
        <f>_xlfn.IFNA(VLOOKUP(A5170,Obesity!$A$1:$G$7092,2,0),"")</f>
        <v/>
      </c>
      <c r="C5170" t="str">
        <f>_xlfn.IFNA(VLOOKUP(A5170,Obesity!$A$1:$G$7092,3,0),"")</f>
        <v/>
      </c>
      <c r="D5170" t="str">
        <f>_xlfn.IFNA(VLOOKUP(A5170,Obesity!$A$1:$G$7092,4,0),"")</f>
        <v/>
      </c>
      <c r="E5170" t="str">
        <f>_xlfn.IFNA(VLOOKUP(A5170,Obesity!$A$1:$G$7092,5,0),"")</f>
        <v/>
      </c>
      <c r="F5170" t="str">
        <f>_xlfn.IFNA(VLOOKUP(A5170,Obesity!$A$1:$G$7092,6,0),"")</f>
        <v/>
      </c>
      <c r="G5170" t="str">
        <f>_xlfn.IFNA(VLOOKUP(A5170,Obesity!$A$1:$G$7092,7,0),"")</f>
        <v/>
      </c>
    </row>
    <row r="5171" spans="1:7" x14ac:dyDescent="0.4">
      <c r="A5171">
        <v>78726</v>
      </c>
      <c r="B5171" t="str">
        <f>_xlfn.IFNA(VLOOKUP(A5171,Obesity!$A$1:$G$7092,2,0),"")</f>
        <v/>
      </c>
      <c r="C5171" t="str">
        <f>_xlfn.IFNA(VLOOKUP(A5171,Obesity!$A$1:$G$7092,3,0),"")</f>
        <v/>
      </c>
      <c r="D5171" t="str">
        <f>_xlfn.IFNA(VLOOKUP(A5171,Obesity!$A$1:$G$7092,4,0),"")</f>
        <v/>
      </c>
      <c r="E5171" t="str">
        <f>_xlfn.IFNA(VLOOKUP(A5171,Obesity!$A$1:$G$7092,5,0),"")</f>
        <v/>
      </c>
      <c r="F5171" t="str">
        <f>_xlfn.IFNA(VLOOKUP(A5171,Obesity!$A$1:$G$7092,6,0),"")</f>
        <v/>
      </c>
      <c r="G5171" t="str">
        <f>_xlfn.IFNA(VLOOKUP(A5171,Obesity!$A$1:$G$7092,7,0),"")</f>
        <v/>
      </c>
    </row>
    <row r="5172" spans="1:7" x14ac:dyDescent="0.4">
      <c r="A5172">
        <v>78727</v>
      </c>
      <c r="B5172">
        <f>_xlfn.IFNA(VLOOKUP(A5172,Obesity!$A$1:$G$7092,2,0),"")</f>
        <v>15.7</v>
      </c>
      <c r="C5172" t="str">
        <f>_xlfn.IFNA(VLOOKUP(A5172,Obesity!$A$1:$G$7092,3,0),"")</f>
        <v>Overweight</v>
      </c>
      <c r="D5172" t="str">
        <f>_xlfn.IFNA(VLOOKUP(A5172,Obesity!$A$1:$G$7092,4,0),"")</f>
        <v>Female</v>
      </c>
      <c r="E5172" t="str">
        <f>_xlfn.IFNA(VLOOKUP(A5172,Obesity!$A$1:$G$7092,5,0),"")</f>
        <v>36 and above</v>
      </c>
      <c r="F5172" t="str">
        <f>_xlfn.IFNA(VLOOKUP(A5172,Obesity!$A$1:$G$7092,6,0),"")</f>
        <v>above 2,000</v>
      </c>
      <c r="G5172" t="str">
        <f>_xlfn.IFNA(VLOOKUP(A5172,Obesity!$A$1:$G$7092,7,0),"")</f>
        <v>Non-Hispanic White</v>
      </c>
    </row>
    <row r="5173" spans="1:7" x14ac:dyDescent="0.4">
      <c r="A5173">
        <v>78728</v>
      </c>
      <c r="B5173">
        <f>_xlfn.IFNA(VLOOKUP(A5173,Obesity!$A$1:$G$7092,2,0),"")</f>
        <v>19.7</v>
      </c>
      <c r="C5173" t="str">
        <f>_xlfn.IFNA(VLOOKUP(A5173,Obesity!$A$1:$G$7092,3,0),"")</f>
        <v>Normal weight</v>
      </c>
      <c r="D5173" t="str">
        <f>_xlfn.IFNA(VLOOKUP(A5173,Obesity!$A$1:$G$7092,4,0),"")</f>
        <v>Male</v>
      </c>
      <c r="E5173" t="str">
        <f>_xlfn.IFNA(VLOOKUP(A5173,Obesity!$A$1:$G$7092,5,0),"")</f>
        <v>36 and above</v>
      </c>
      <c r="F5173" t="str">
        <f>_xlfn.IFNA(VLOOKUP(A5173,Obesity!$A$1:$G$7092,6,0),"")</f>
        <v>below 2,500</v>
      </c>
      <c r="G5173" t="str">
        <f>_xlfn.IFNA(VLOOKUP(A5173,Obesity!$A$1:$G$7092,7,0),"")</f>
        <v>Non-Hispanic White</v>
      </c>
    </row>
    <row r="5174" spans="1:7" x14ac:dyDescent="0.4">
      <c r="A5174">
        <v>78729</v>
      </c>
      <c r="B5174">
        <f>_xlfn.IFNA(VLOOKUP(A5174,Obesity!$A$1:$G$7092,2,0),"")</f>
        <v>32</v>
      </c>
      <c r="C5174" t="str">
        <f>_xlfn.IFNA(VLOOKUP(A5174,Obesity!$A$1:$G$7092,3,0),"")</f>
        <v>Normal weight</v>
      </c>
      <c r="D5174" t="str">
        <f>_xlfn.IFNA(VLOOKUP(A5174,Obesity!$A$1:$G$7092,4,0),"")</f>
        <v>Female</v>
      </c>
      <c r="E5174" t="str">
        <f>_xlfn.IFNA(VLOOKUP(A5174,Obesity!$A$1:$G$7092,5,0),"")</f>
        <v>35 and below</v>
      </c>
      <c r="F5174" t="str">
        <f>_xlfn.IFNA(VLOOKUP(A5174,Obesity!$A$1:$G$7092,6,0),"")</f>
        <v>below 2,000</v>
      </c>
      <c r="G5174" t="str">
        <f>_xlfn.IFNA(VLOOKUP(A5174,Obesity!$A$1:$G$7092,7,0),"")</f>
        <v>Other Hispanic</v>
      </c>
    </row>
    <row r="5175" spans="1:7" x14ac:dyDescent="0.4">
      <c r="A5175">
        <v>78730</v>
      </c>
      <c r="B5175" t="str">
        <f>_xlfn.IFNA(VLOOKUP(A5175,Obesity!$A$1:$G$7092,2,0),"")</f>
        <v/>
      </c>
      <c r="C5175" t="str">
        <f>_xlfn.IFNA(VLOOKUP(A5175,Obesity!$A$1:$G$7092,3,0),"")</f>
        <v/>
      </c>
      <c r="D5175" t="str">
        <f>_xlfn.IFNA(VLOOKUP(A5175,Obesity!$A$1:$G$7092,4,0),"")</f>
        <v/>
      </c>
      <c r="E5175" t="str">
        <f>_xlfn.IFNA(VLOOKUP(A5175,Obesity!$A$1:$G$7092,5,0),"")</f>
        <v/>
      </c>
      <c r="F5175" t="str">
        <f>_xlfn.IFNA(VLOOKUP(A5175,Obesity!$A$1:$G$7092,6,0),"")</f>
        <v/>
      </c>
      <c r="G5175" t="str">
        <f>_xlfn.IFNA(VLOOKUP(A5175,Obesity!$A$1:$G$7092,7,0),"")</f>
        <v/>
      </c>
    </row>
    <row r="5176" spans="1:7" x14ac:dyDescent="0.4">
      <c r="A5176">
        <v>78731</v>
      </c>
      <c r="B5176" t="str">
        <f>_xlfn.IFNA(VLOOKUP(A5176,Obesity!$A$1:$G$7092,2,0),"")</f>
        <v/>
      </c>
      <c r="C5176" t="str">
        <f>_xlfn.IFNA(VLOOKUP(A5176,Obesity!$A$1:$G$7092,3,0),"")</f>
        <v/>
      </c>
      <c r="D5176" t="str">
        <f>_xlfn.IFNA(VLOOKUP(A5176,Obesity!$A$1:$G$7092,4,0),"")</f>
        <v/>
      </c>
      <c r="E5176" t="str">
        <f>_xlfn.IFNA(VLOOKUP(A5176,Obesity!$A$1:$G$7092,5,0),"")</f>
        <v/>
      </c>
      <c r="F5176" t="str">
        <f>_xlfn.IFNA(VLOOKUP(A5176,Obesity!$A$1:$G$7092,6,0),"")</f>
        <v/>
      </c>
      <c r="G5176" t="str">
        <f>_xlfn.IFNA(VLOOKUP(A5176,Obesity!$A$1:$G$7092,7,0),"")</f>
        <v/>
      </c>
    </row>
    <row r="5177" spans="1:7" x14ac:dyDescent="0.4">
      <c r="A5177">
        <v>78732</v>
      </c>
      <c r="B5177">
        <f>_xlfn.IFNA(VLOOKUP(A5177,Obesity!$A$1:$G$7092,2,0),"")</f>
        <v>18.8</v>
      </c>
      <c r="C5177" t="str">
        <f>_xlfn.IFNA(VLOOKUP(A5177,Obesity!$A$1:$G$7092,3,0),"")</f>
        <v>Underweight</v>
      </c>
      <c r="D5177" t="str">
        <f>_xlfn.IFNA(VLOOKUP(A5177,Obesity!$A$1:$G$7092,4,0),"")</f>
        <v>Female</v>
      </c>
      <c r="E5177" t="str">
        <f>_xlfn.IFNA(VLOOKUP(A5177,Obesity!$A$1:$G$7092,5,0),"")</f>
        <v>35 and below</v>
      </c>
      <c r="F5177" t="str">
        <f>_xlfn.IFNA(VLOOKUP(A5177,Obesity!$A$1:$G$7092,6,0),"")</f>
        <v>above 2,000</v>
      </c>
      <c r="G5177" t="str">
        <f>_xlfn.IFNA(VLOOKUP(A5177,Obesity!$A$1:$G$7092,7,0),"")</f>
        <v>Non-Hispanic Asian</v>
      </c>
    </row>
    <row r="5178" spans="1:7" x14ac:dyDescent="0.4">
      <c r="A5178">
        <v>78733</v>
      </c>
      <c r="B5178">
        <f>_xlfn.IFNA(VLOOKUP(A5178,Obesity!$A$1:$G$7092,2,0),"")</f>
        <v>26.1</v>
      </c>
      <c r="C5178" t="str">
        <f>_xlfn.IFNA(VLOOKUP(A5178,Obesity!$A$1:$G$7092,3,0),"")</f>
        <v>Overweight</v>
      </c>
      <c r="D5178" t="str">
        <f>_xlfn.IFNA(VLOOKUP(A5178,Obesity!$A$1:$G$7092,4,0),"")</f>
        <v>Male</v>
      </c>
      <c r="E5178" t="str">
        <f>_xlfn.IFNA(VLOOKUP(A5178,Obesity!$A$1:$G$7092,5,0),"")</f>
        <v>35 and below</v>
      </c>
      <c r="F5178" t="str">
        <f>_xlfn.IFNA(VLOOKUP(A5178,Obesity!$A$1:$G$7092,6,0),"")</f>
        <v>below 2,500</v>
      </c>
      <c r="G5178" t="str">
        <f>_xlfn.IFNA(VLOOKUP(A5178,Obesity!$A$1:$G$7092,7,0),"")</f>
        <v>Non-Hispanic White</v>
      </c>
    </row>
    <row r="5179" spans="1:7" x14ac:dyDescent="0.4">
      <c r="A5179">
        <v>78734</v>
      </c>
      <c r="B5179" t="str">
        <f>_xlfn.IFNA(VLOOKUP(A5179,Obesity!$A$1:$G$7092,2,0),"")</f>
        <v/>
      </c>
      <c r="C5179" t="str">
        <f>_xlfn.IFNA(VLOOKUP(A5179,Obesity!$A$1:$G$7092,3,0),"")</f>
        <v/>
      </c>
      <c r="D5179" t="str">
        <f>_xlfn.IFNA(VLOOKUP(A5179,Obesity!$A$1:$G$7092,4,0),"")</f>
        <v/>
      </c>
      <c r="E5179" t="str">
        <f>_xlfn.IFNA(VLOOKUP(A5179,Obesity!$A$1:$G$7092,5,0),"")</f>
        <v/>
      </c>
      <c r="F5179" t="str">
        <f>_xlfn.IFNA(VLOOKUP(A5179,Obesity!$A$1:$G$7092,6,0),"")</f>
        <v/>
      </c>
      <c r="G5179" t="str">
        <f>_xlfn.IFNA(VLOOKUP(A5179,Obesity!$A$1:$G$7092,7,0),"")</f>
        <v/>
      </c>
    </row>
    <row r="5180" spans="1:7" x14ac:dyDescent="0.4">
      <c r="A5180">
        <v>78735</v>
      </c>
      <c r="B5180">
        <f>_xlfn.IFNA(VLOOKUP(A5180,Obesity!$A$1:$G$7092,2,0),"")</f>
        <v>30.7</v>
      </c>
      <c r="C5180" t="str">
        <f>_xlfn.IFNA(VLOOKUP(A5180,Obesity!$A$1:$G$7092,3,0),"")</f>
        <v>Obese</v>
      </c>
      <c r="D5180" t="str">
        <f>_xlfn.IFNA(VLOOKUP(A5180,Obesity!$A$1:$G$7092,4,0),"")</f>
        <v>Male</v>
      </c>
      <c r="E5180" t="str">
        <f>_xlfn.IFNA(VLOOKUP(A5180,Obesity!$A$1:$G$7092,5,0),"")</f>
        <v>36 and above</v>
      </c>
      <c r="F5180" t="str">
        <f>_xlfn.IFNA(VLOOKUP(A5180,Obesity!$A$1:$G$7092,6,0),"")</f>
        <v>below 2,500</v>
      </c>
      <c r="G5180" t="str">
        <f>_xlfn.IFNA(VLOOKUP(A5180,Obesity!$A$1:$G$7092,7,0),"")</f>
        <v>Non-Hispanic White</v>
      </c>
    </row>
    <row r="5181" spans="1:7" x14ac:dyDescent="0.4">
      <c r="A5181">
        <v>78736</v>
      </c>
      <c r="B5181">
        <f>_xlfn.IFNA(VLOOKUP(A5181,Obesity!$A$1:$G$7092,2,0),"")</f>
        <v>27.5</v>
      </c>
      <c r="C5181" t="str">
        <f>_xlfn.IFNA(VLOOKUP(A5181,Obesity!$A$1:$G$7092,3,0),"")</f>
        <v>Obese</v>
      </c>
      <c r="D5181" t="str">
        <f>_xlfn.IFNA(VLOOKUP(A5181,Obesity!$A$1:$G$7092,4,0),"")</f>
        <v>Male</v>
      </c>
      <c r="E5181" t="str">
        <f>_xlfn.IFNA(VLOOKUP(A5181,Obesity!$A$1:$G$7092,5,0),"")</f>
        <v>36 and above</v>
      </c>
      <c r="F5181" t="str">
        <f>_xlfn.IFNA(VLOOKUP(A5181,Obesity!$A$1:$G$7092,6,0),"")</f>
        <v>above 2,500</v>
      </c>
      <c r="G5181" t="str">
        <f>_xlfn.IFNA(VLOOKUP(A5181,Obesity!$A$1:$G$7092,7,0),"")</f>
        <v>Non-Hispanic White</v>
      </c>
    </row>
    <row r="5182" spans="1:7" x14ac:dyDescent="0.4">
      <c r="A5182">
        <v>78737</v>
      </c>
      <c r="B5182">
        <f>_xlfn.IFNA(VLOOKUP(A5182,Obesity!$A$1:$G$7092,2,0),"")</f>
        <v>28.3</v>
      </c>
      <c r="C5182" t="str">
        <f>_xlfn.IFNA(VLOOKUP(A5182,Obesity!$A$1:$G$7092,3,0),"")</f>
        <v>Obese</v>
      </c>
      <c r="D5182" t="str">
        <f>_xlfn.IFNA(VLOOKUP(A5182,Obesity!$A$1:$G$7092,4,0),"")</f>
        <v>Female</v>
      </c>
      <c r="E5182" t="str">
        <f>_xlfn.IFNA(VLOOKUP(A5182,Obesity!$A$1:$G$7092,5,0),"")</f>
        <v>36 and above</v>
      </c>
      <c r="F5182" t="str">
        <f>_xlfn.IFNA(VLOOKUP(A5182,Obesity!$A$1:$G$7092,6,0),"")</f>
        <v>below 2,000</v>
      </c>
      <c r="G5182" t="str">
        <f>_xlfn.IFNA(VLOOKUP(A5182,Obesity!$A$1:$G$7092,7,0),"")</f>
        <v>Non-Hispanic Black</v>
      </c>
    </row>
    <row r="5183" spans="1:7" x14ac:dyDescent="0.4">
      <c r="A5183">
        <v>78738</v>
      </c>
      <c r="B5183">
        <f>_xlfn.IFNA(VLOOKUP(A5183,Obesity!$A$1:$G$7092,2,0),"")</f>
        <v>21.9</v>
      </c>
      <c r="C5183" t="str">
        <f>_xlfn.IFNA(VLOOKUP(A5183,Obesity!$A$1:$G$7092,3,0),"")</f>
        <v>Underweight</v>
      </c>
      <c r="D5183" t="str">
        <f>_xlfn.IFNA(VLOOKUP(A5183,Obesity!$A$1:$G$7092,4,0),"")</f>
        <v>Female</v>
      </c>
      <c r="E5183" t="str">
        <f>_xlfn.IFNA(VLOOKUP(A5183,Obesity!$A$1:$G$7092,5,0),"")</f>
        <v>35 and below</v>
      </c>
      <c r="F5183" t="str">
        <f>_xlfn.IFNA(VLOOKUP(A5183,Obesity!$A$1:$G$7092,6,0),"")</f>
        <v>below 2,000</v>
      </c>
      <c r="G5183" t="str">
        <f>_xlfn.IFNA(VLOOKUP(A5183,Obesity!$A$1:$G$7092,7,0),"")</f>
        <v>Other Race - Including Multi-Racial</v>
      </c>
    </row>
    <row r="5184" spans="1:7" x14ac:dyDescent="0.4">
      <c r="A5184">
        <v>78739</v>
      </c>
      <c r="B5184">
        <f>_xlfn.IFNA(VLOOKUP(A5184,Obesity!$A$1:$G$7092,2,0),"")</f>
        <v>33.1</v>
      </c>
      <c r="C5184" t="str">
        <f>_xlfn.IFNA(VLOOKUP(A5184,Obesity!$A$1:$G$7092,3,0),"")</f>
        <v>Overweight</v>
      </c>
      <c r="D5184" t="str">
        <f>_xlfn.IFNA(VLOOKUP(A5184,Obesity!$A$1:$G$7092,4,0),"")</f>
        <v>Male</v>
      </c>
      <c r="E5184" t="str">
        <f>_xlfn.IFNA(VLOOKUP(A5184,Obesity!$A$1:$G$7092,5,0),"")</f>
        <v>36 and above</v>
      </c>
      <c r="F5184" t="str">
        <f>_xlfn.IFNA(VLOOKUP(A5184,Obesity!$A$1:$G$7092,6,0),"")</f>
        <v>below 2,500</v>
      </c>
      <c r="G5184" t="str">
        <f>_xlfn.IFNA(VLOOKUP(A5184,Obesity!$A$1:$G$7092,7,0),"")</f>
        <v>Non-Hispanic White</v>
      </c>
    </row>
    <row r="5185" spans="1:7" x14ac:dyDescent="0.4">
      <c r="A5185">
        <v>78740</v>
      </c>
      <c r="B5185">
        <f>_xlfn.IFNA(VLOOKUP(A5185,Obesity!$A$1:$G$7092,2,0),"")</f>
        <v>20.6</v>
      </c>
      <c r="C5185" t="str">
        <f>_xlfn.IFNA(VLOOKUP(A5185,Obesity!$A$1:$G$7092,3,0),"")</f>
        <v>Normal weight</v>
      </c>
      <c r="D5185" t="str">
        <f>_xlfn.IFNA(VLOOKUP(A5185,Obesity!$A$1:$G$7092,4,0),"")</f>
        <v>Male</v>
      </c>
      <c r="E5185" t="str">
        <f>_xlfn.IFNA(VLOOKUP(A5185,Obesity!$A$1:$G$7092,5,0),"")</f>
        <v>35 and below</v>
      </c>
      <c r="F5185" t="str">
        <f>_xlfn.IFNA(VLOOKUP(A5185,Obesity!$A$1:$G$7092,6,0),"")</f>
        <v>below 2,500</v>
      </c>
      <c r="G5185" t="str">
        <f>_xlfn.IFNA(VLOOKUP(A5185,Obesity!$A$1:$G$7092,7,0),"")</f>
        <v>Mexican American</v>
      </c>
    </row>
    <row r="5186" spans="1:7" x14ac:dyDescent="0.4">
      <c r="A5186">
        <v>78741</v>
      </c>
      <c r="B5186">
        <f>_xlfn.IFNA(VLOOKUP(A5186,Obesity!$A$1:$G$7092,2,0),"")</f>
        <v>30.6</v>
      </c>
      <c r="C5186" t="str">
        <f>_xlfn.IFNA(VLOOKUP(A5186,Obesity!$A$1:$G$7092,3,0),"")</f>
        <v>Overweight</v>
      </c>
      <c r="D5186" t="str">
        <f>_xlfn.IFNA(VLOOKUP(A5186,Obesity!$A$1:$G$7092,4,0),"")</f>
        <v>Male</v>
      </c>
      <c r="E5186" t="str">
        <f>_xlfn.IFNA(VLOOKUP(A5186,Obesity!$A$1:$G$7092,5,0),"")</f>
        <v>36 and above</v>
      </c>
      <c r="F5186" t="str">
        <f>_xlfn.IFNA(VLOOKUP(A5186,Obesity!$A$1:$G$7092,6,0),"")</f>
        <v>below 2,500</v>
      </c>
      <c r="G5186" t="str">
        <f>_xlfn.IFNA(VLOOKUP(A5186,Obesity!$A$1:$G$7092,7,0),"")</f>
        <v>Mexican American</v>
      </c>
    </row>
    <row r="5187" spans="1:7" x14ac:dyDescent="0.4">
      <c r="A5187">
        <v>78742</v>
      </c>
      <c r="B5187">
        <f>_xlfn.IFNA(VLOOKUP(A5187,Obesity!$A$1:$G$7092,2,0),"")</f>
        <v>26.9</v>
      </c>
      <c r="C5187" t="str">
        <f>_xlfn.IFNA(VLOOKUP(A5187,Obesity!$A$1:$G$7092,3,0),"")</f>
        <v>Overweight</v>
      </c>
      <c r="D5187" t="str">
        <f>_xlfn.IFNA(VLOOKUP(A5187,Obesity!$A$1:$G$7092,4,0),"")</f>
        <v>Male</v>
      </c>
      <c r="E5187" t="str">
        <f>_xlfn.IFNA(VLOOKUP(A5187,Obesity!$A$1:$G$7092,5,0),"")</f>
        <v>36 and above</v>
      </c>
      <c r="F5187" t="str">
        <f>_xlfn.IFNA(VLOOKUP(A5187,Obesity!$A$1:$G$7092,6,0),"")</f>
        <v>below 2,500</v>
      </c>
      <c r="G5187" t="str">
        <f>_xlfn.IFNA(VLOOKUP(A5187,Obesity!$A$1:$G$7092,7,0),"")</f>
        <v>Non-Hispanic White</v>
      </c>
    </row>
    <row r="5188" spans="1:7" x14ac:dyDescent="0.4">
      <c r="A5188">
        <v>78743</v>
      </c>
      <c r="B5188">
        <f>_xlfn.IFNA(VLOOKUP(A5188,Obesity!$A$1:$G$7092,2,0),"")</f>
        <v>16.2</v>
      </c>
      <c r="C5188" t="str">
        <f>_xlfn.IFNA(VLOOKUP(A5188,Obesity!$A$1:$G$7092,3,0),"")</f>
        <v>Normal weight</v>
      </c>
      <c r="D5188" t="str">
        <f>_xlfn.IFNA(VLOOKUP(A5188,Obesity!$A$1:$G$7092,4,0),"")</f>
        <v>Female</v>
      </c>
      <c r="E5188" t="str">
        <f>_xlfn.IFNA(VLOOKUP(A5188,Obesity!$A$1:$G$7092,5,0),"")</f>
        <v>35 and below</v>
      </c>
      <c r="F5188" t="str">
        <f>_xlfn.IFNA(VLOOKUP(A5188,Obesity!$A$1:$G$7092,6,0),"")</f>
        <v>below 2,000</v>
      </c>
      <c r="G5188" t="str">
        <f>_xlfn.IFNA(VLOOKUP(A5188,Obesity!$A$1:$G$7092,7,0),"")</f>
        <v>Non-Hispanic Black</v>
      </c>
    </row>
    <row r="5189" spans="1:7" x14ac:dyDescent="0.4">
      <c r="A5189">
        <v>78744</v>
      </c>
      <c r="B5189">
        <f>_xlfn.IFNA(VLOOKUP(A5189,Obesity!$A$1:$G$7092,2,0),"")</f>
        <v>19.3</v>
      </c>
      <c r="C5189" t="str">
        <f>_xlfn.IFNA(VLOOKUP(A5189,Obesity!$A$1:$G$7092,3,0),"")</f>
        <v>Normal weight</v>
      </c>
      <c r="D5189" t="str">
        <f>_xlfn.IFNA(VLOOKUP(A5189,Obesity!$A$1:$G$7092,4,0),"")</f>
        <v>Female</v>
      </c>
      <c r="E5189" t="str">
        <f>_xlfn.IFNA(VLOOKUP(A5189,Obesity!$A$1:$G$7092,5,0),"")</f>
        <v>36 and above</v>
      </c>
      <c r="F5189" t="str">
        <f>_xlfn.IFNA(VLOOKUP(A5189,Obesity!$A$1:$G$7092,6,0),"")</f>
        <v>above 2,000</v>
      </c>
      <c r="G5189" t="str">
        <f>_xlfn.IFNA(VLOOKUP(A5189,Obesity!$A$1:$G$7092,7,0),"")</f>
        <v>Non-Hispanic White</v>
      </c>
    </row>
    <row r="5190" spans="1:7" x14ac:dyDescent="0.4">
      <c r="A5190">
        <v>78745</v>
      </c>
      <c r="B5190">
        <f>_xlfn.IFNA(VLOOKUP(A5190,Obesity!$A$1:$G$7092,2,0),"")</f>
        <v>0</v>
      </c>
      <c r="C5190" t="str">
        <f>_xlfn.IFNA(VLOOKUP(A5190,Obesity!$A$1:$G$7092,3,0),"")</f>
        <v>Normal weight</v>
      </c>
      <c r="D5190" t="str">
        <f>_xlfn.IFNA(VLOOKUP(A5190,Obesity!$A$1:$G$7092,4,0),"")</f>
        <v>Male</v>
      </c>
      <c r="E5190" t="str">
        <f>_xlfn.IFNA(VLOOKUP(A5190,Obesity!$A$1:$G$7092,5,0),"")</f>
        <v>35 and below</v>
      </c>
      <c r="F5190" t="str">
        <f>_xlfn.IFNA(VLOOKUP(A5190,Obesity!$A$1:$G$7092,6,0),"")</f>
        <v>below 2,500</v>
      </c>
      <c r="G5190" t="str">
        <f>_xlfn.IFNA(VLOOKUP(A5190,Obesity!$A$1:$G$7092,7,0),"")</f>
        <v>Mexican American</v>
      </c>
    </row>
    <row r="5191" spans="1:7" x14ac:dyDescent="0.4">
      <c r="A5191">
        <v>78746</v>
      </c>
      <c r="B5191">
        <f>_xlfn.IFNA(VLOOKUP(A5191,Obesity!$A$1:$G$7092,2,0),"")</f>
        <v>27.2</v>
      </c>
      <c r="C5191" t="str">
        <f>_xlfn.IFNA(VLOOKUP(A5191,Obesity!$A$1:$G$7092,3,0),"")</f>
        <v>Normal weight</v>
      </c>
      <c r="D5191" t="str">
        <f>_xlfn.IFNA(VLOOKUP(A5191,Obesity!$A$1:$G$7092,4,0),"")</f>
        <v>Female</v>
      </c>
      <c r="E5191" t="str">
        <f>_xlfn.IFNA(VLOOKUP(A5191,Obesity!$A$1:$G$7092,5,0),"")</f>
        <v>35 and below</v>
      </c>
      <c r="F5191" t="str">
        <f>_xlfn.IFNA(VLOOKUP(A5191,Obesity!$A$1:$G$7092,6,0),"")</f>
        <v>below 2,000</v>
      </c>
      <c r="G5191" t="str">
        <f>_xlfn.IFNA(VLOOKUP(A5191,Obesity!$A$1:$G$7092,7,0),"")</f>
        <v>Non-Hispanic Asian</v>
      </c>
    </row>
    <row r="5192" spans="1:7" x14ac:dyDescent="0.4">
      <c r="A5192">
        <v>78747</v>
      </c>
      <c r="B5192">
        <f>_xlfn.IFNA(VLOOKUP(A5192,Obesity!$A$1:$G$7092,2,0),"")</f>
        <v>25.6</v>
      </c>
      <c r="C5192" t="str">
        <f>_xlfn.IFNA(VLOOKUP(A5192,Obesity!$A$1:$G$7092,3,0),"")</f>
        <v>Overweight</v>
      </c>
      <c r="D5192" t="str">
        <f>_xlfn.IFNA(VLOOKUP(A5192,Obesity!$A$1:$G$7092,4,0),"")</f>
        <v>Female</v>
      </c>
      <c r="E5192" t="str">
        <f>_xlfn.IFNA(VLOOKUP(A5192,Obesity!$A$1:$G$7092,5,0),"")</f>
        <v>36 and above</v>
      </c>
      <c r="F5192" t="str">
        <f>_xlfn.IFNA(VLOOKUP(A5192,Obesity!$A$1:$G$7092,6,0),"")</f>
        <v>above 2,000</v>
      </c>
      <c r="G5192" t="str">
        <f>_xlfn.IFNA(VLOOKUP(A5192,Obesity!$A$1:$G$7092,7,0),"")</f>
        <v>Non-Hispanic White</v>
      </c>
    </row>
    <row r="5193" spans="1:7" x14ac:dyDescent="0.4">
      <c r="A5193">
        <v>78748</v>
      </c>
      <c r="B5193" t="str">
        <f>_xlfn.IFNA(VLOOKUP(A5193,Obesity!$A$1:$G$7092,2,0),"")</f>
        <v/>
      </c>
      <c r="C5193" t="str">
        <f>_xlfn.IFNA(VLOOKUP(A5193,Obesity!$A$1:$G$7092,3,0),"")</f>
        <v/>
      </c>
      <c r="D5193" t="str">
        <f>_xlfn.IFNA(VLOOKUP(A5193,Obesity!$A$1:$G$7092,4,0),"")</f>
        <v/>
      </c>
      <c r="E5193" t="str">
        <f>_xlfn.IFNA(VLOOKUP(A5193,Obesity!$A$1:$G$7092,5,0),"")</f>
        <v/>
      </c>
      <c r="F5193" t="str">
        <f>_xlfn.IFNA(VLOOKUP(A5193,Obesity!$A$1:$G$7092,6,0),"")</f>
        <v/>
      </c>
      <c r="G5193" t="str">
        <f>_xlfn.IFNA(VLOOKUP(A5193,Obesity!$A$1:$G$7092,7,0),"")</f>
        <v/>
      </c>
    </row>
    <row r="5194" spans="1:7" x14ac:dyDescent="0.4">
      <c r="A5194">
        <v>78749</v>
      </c>
      <c r="B5194" t="str">
        <f>_xlfn.IFNA(VLOOKUP(A5194,Obesity!$A$1:$G$7092,2,0),"")</f>
        <v/>
      </c>
      <c r="C5194" t="str">
        <f>_xlfn.IFNA(VLOOKUP(A5194,Obesity!$A$1:$G$7092,3,0),"")</f>
        <v/>
      </c>
      <c r="D5194" t="str">
        <f>_xlfn.IFNA(VLOOKUP(A5194,Obesity!$A$1:$G$7092,4,0),"")</f>
        <v/>
      </c>
      <c r="E5194" t="str">
        <f>_xlfn.IFNA(VLOOKUP(A5194,Obesity!$A$1:$G$7092,5,0),"")</f>
        <v/>
      </c>
      <c r="F5194" t="str">
        <f>_xlfn.IFNA(VLOOKUP(A5194,Obesity!$A$1:$G$7092,6,0),"")</f>
        <v/>
      </c>
      <c r="G5194" t="str">
        <f>_xlfn.IFNA(VLOOKUP(A5194,Obesity!$A$1:$G$7092,7,0),"")</f>
        <v/>
      </c>
    </row>
    <row r="5195" spans="1:7" x14ac:dyDescent="0.4">
      <c r="A5195">
        <v>78750</v>
      </c>
      <c r="B5195">
        <f>_xlfn.IFNA(VLOOKUP(A5195,Obesity!$A$1:$G$7092,2,0),"")</f>
        <v>29.1</v>
      </c>
      <c r="C5195" t="str">
        <f>_xlfn.IFNA(VLOOKUP(A5195,Obesity!$A$1:$G$7092,3,0),"")</f>
        <v>Normal weight</v>
      </c>
      <c r="D5195" t="str">
        <f>_xlfn.IFNA(VLOOKUP(A5195,Obesity!$A$1:$G$7092,4,0),"")</f>
        <v>Female</v>
      </c>
      <c r="E5195" t="str">
        <f>_xlfn.IFNA(VLOOKUP(A5195,Obesity!$A$1:$G$7092,5,0),"")</f>
        <v>35 and below</v>
      </c>
      <c r="F5195" t="str">
        <f>_xlfn.IFNA(VLOOKUP(A5195,Obesity!$A$1:$G$7092,6,0),"")</f>
        <v>below 2,000</v>
      </c>
      <c r="G5195" t="str">
        <f>_xlfn.IFNA(VLOOKUP(A5195,Obesity!$A$1:$G$7092,7,0),"")</f>
        <v>Other Hispanic</v>
      </c>
    </row>
    <row r="5196" spans="1:7" x14ac:dyDescent="0.4">
      <c r="A5196">
        <v>78751</v>
      </c>
      <c r="B5196" t="str">
        <f>_xlfn.IFNA(VLOOKUP(A5196,Obesity!$A$1:$G$7092,2,0),"")</f>
        <v/>
      </c>
      <c r="C5196" t="str">
        <f>_xlfn.IFNA(VLOOKUP(A5196,Obesity!$A$1:$G$7092,3,0),"")</f>
        <v/>
      </c>
      <c r="D5196" t="str">
        <f>_xlfn.IFNA(VLOOKUP(A5196,Obesity!$A$1:$G$7092,4,0),"")</f>
        <v/>
      </c>
      <c r="E5196" t="str">
        <f>_xlfn.IFNA(VLOOKUP(A5196,Obesity!$A$1:$G$7092,5,0),"")</f>
        <v/>
      </c>
      <c r="F5196" t="str">
        <f>_xlfn.IFNA(VLOOKUP(A5196,Obesity!$A$1:$G$7092,6,0),"")</f>
        <v/>
      </c>
      <c r="G5196" t="str">
        <f>_xlfn.IFNA(VLOOKUP(A5196,Obesity!$A$1:$G$7092,7,0),"")</f>
        <v/>
      </c>
    </row>
    <row r="5197" spans="1:7" x14ac:dyDescent="0.4">
      <c r="A5197">
        <v>78752</v>
      </c>
      <c r="B5197" t="str">
        <f>_xlfn.IFNA(VLOOKUP(A5197,Obesity!$A$1:$G$7092,2,0),"")</f>
        <v/>
      </c>
      <c r="C5197" t="str">
        <f>_xlfn.IFNA(VLOOKUP(A5197,Obesity!$A$1:$G$7092,3,0),"")</f>
        <v/>
      </c>
      <c r="D5197" t="str">
        <f>_xlfn.IFNA(VLOOKUP(A5197,Obesity!$A$1:$G$7092,4,0),"")</f>
        <v/>
      </c>
      <c r="E5197" t="str">
        <f>_xlfn.IFNA(VLOOKUP(A5197,Obesity!$A$1:$G$7092,5,0),"")</f>
        <v/>
      </c>
      <c r="F5197" t="str">
        <f>_xlfn.IFNA(VLOOKUP(A5197,Obesity!$A$1:$G$7092,6,0),"")</f>
        <v/>
      </c>
      <c r="G5197" t="str">
        <f>_xlfn.IFNA(VLOOKUP(A5197,Obesity!$A$1:$G$7092,7,0),"")</f>
        <v/>
      </c>
    </row>
    <row r="5198" spans="1:7" x14ac:dyDescent="0.4">
      <c r="A5198">
        <v>78753</v>
      </c>
      <c r="B5198" t="str">
        <f>_xlfn.IFNA(VLOOKUP(A5198,Obesity!$A$1:$G$7092,2,0),"")</f>
        <v/>
      </c>
      <c r="C5198" t="str">
        <f>_xlfn.IFNA(VLOOKUP(A5198,Obesity!$A$1:$G$7092,3,0),"")</f>
        <v/>
      </c>
      <c r="D5198" t="str">
        <f>_xlfn.IFNA(VLOOKUP(A5198,Obesity!$A$1:$G$7092,4,0),"")</f>
        <v/>
      </c>
      <c r="E5198" t="str">
        <f>_xlfn.IFNA(VLOOKUP(A5198,Obesity!$A$1:$G$7092,5,0),"")</f>
        <v/>
      </c>
      <c r="F5198" t="str">
        <f>_xlfn.IFNA(VLOOKUP(A5198,Obesity!$A$1:$G$7092,6,0),"")</f>
        <v/>
      </c>
      <c r="G5198" t="str">
        <f>_xlfn.IFNA(VLOOKUP(A5198,Obesity!$A$1:$G$7092,7,0),"")</f>
        <v/>
      </c>
    </row>
    <row r="5199" spans="1:7" x14ac:dyDescent="0.4">
      <c r="A5199">
        <v>78754</v>
      </c>
      <c r="B5199">
        <f>_xlfn.IFNA(VLOOKUP(A5199,Obesity!$A$1:$G$7092,2,0),"")</f>
        <v>28.5</v>
      </c>
      <c r="C5199" t="str">
        <f>_xlfn.IFNA(VLOOKUP(A5199,Obesity!$A$1:$G$7092,3,0),"")</f>
        <v>Normal weight</v>
      </c>
      <c r="D5199" t="str">
        <f>_xlfn.IFNA(VLOOKUP(A5199,Obesity!$A$1:$G$7092,4,0),"")</f>
        <v>Female</v>
      </c>
      <c r="E5199" t="str">
        <f>_xlfn.IFNA(VLOOKUP(A5199,Obesity!$A$1:$G$7092,5,0),"")</f>
        <v>36 and above</v>
      </c>
      <c r="F5199" t="str">
        <f>_xlfn.IFNA(VLOOKUP(A5199,Obesity!$A$1:$G$7092,6,0),"")</f>
        <v>below 2,000</v>
      </c>
      <c r="G5199" t="str">
        <f>_xlfn.IFNA(VLOOKUP(A5199,Obesity!$A$1:$G$7092,7,0),"")</f>
        <v>Non-Hispanic Black</v>
      </c>
    </row>
    <row r="5200" spans="1:7" x14ac:dyDescent="0.4">
      <c r="A5200">
        <v>78755</v>
      </c>
      <c r="B5200">
        <f>_xlfn.IFNA(VLOOKUP(A5200,Obesity!$A$1:$G$7092,2,0),"")</f>
        <v>13.9</v>
      </c>
      <c r="C5200" t="str">
        <f>_xlfn.IFNA(VLOOKUP(A5200,Obesity!$A$1:$G$7092,3,0),"")</f>
        <v>Overweight</v>
      </c>
      <c r="D5200" t="str">
        <f>_xlfn.IFNA(VLOOKUP(A5200,Obesity!$A$1:$G$7092,4,0),"")</f>
        <v>Female</v>
      </c>
      <c r="E5200" t="str">
        <f>_xlfn.IFNA(VLOOKUP(A5200,Obesity!$A$1:$G$7092,5,0),"")</f>
        <v>36 and above</v>
      </c>
      <c r="F5200" t="str">
        <f>_xlfn.IFNA(VLOOKUP(A5200,Obesity!$A$1:$G$7092,6,0),"")</f>
        <v>below 2,000</v>
      </c>
      <c r="G5200" t="str">
        <f>_xlfn.IFNA(VLOOKUP(A5200,Obesity!$A$1:$G$7092,7,0),"")</f>
        <v>Non-Hispanic White</v>
      </c>
    </row>
    <row r="5201" spans="1:7" x14ac:dyDescent="0.4">
      <c r="A5201">
        <v>78756</v>
      </c>
      <c r="B5201">
        <f>_xlfn.IFNA(VLOOKUP(A5201,Obesity!$A$1:$G$7092,2,0),"")</f>
        <v>25.3</v>
      </c>
      <c r="C5201" t="str">
        <f>_xlfn.IFNA(VLOOKUP(A5201,Obesity!$A$1:$G$7092,3,0),"")</f>
        <v>Normal weight</v>
      </c>
      <c r="D5201" t="str">
        <f>_xlfn.IFNA(VLOOKUP(A5201,Obesity!$A$1:$G$7092,4,0),"")</f>
        <v>Female</v>
      </c>
      <c r="E5201" t="str">
        <f>_xlfn.IFNA(VLOOKUP(A5201,Obesity!$A$1:$G$7092,5,0),"")</f>
        <v>35 and below</v>
      </c>
      <c r="F5201" t="str">
        <f>_xlfn.IFNA(VLOOKUP(A5201,Obesity!$A$1:$G$7092,6,0),"")</f>
        <v>below 2,000</v>
      </c>
      <c r="G5201" t="str">
        <f>_xlfn.IFNA(VLOOKUP(A5201,Obesity!$A$1:$G$7092,7,0),"")</f>
        <v>Non-Hispanic Black</v>
      </c>
    </row>
    <row r="5202" spans="1:7" x14ac:dyDescent="0.4">
      <c r="A5202">
        <v>78757</v>
      </c>
      <c r="B5202">
        <f>_xlfn.IFNA(VLOOKUP(A5202,Obesity!$A$1:$G$7092,2,0),"")</f>
        <v>24.4</v>
      </c>
      <c r="C5202" t="str">
        <f>_xlfn.IFNA(VLOOKUP(A5202,Obesity!$A$1:$G$7092,3,0),"")</f>
        <v>Obese</v>
      </c>
      <c r="D5202" t="str">
        <f>_xlfn.IFNA(VLOOKUP(A5202,Obesity!$A$1:$G$7092,4,0),"")</f>
        <v>Male</v>
      </c>
      <c r="E5202" t="str">
        <f>_xlfn.IFNA(VLOOKUP(A5202,Obesity!$A$1:$G$7092,5,0),"")</f>
        <v>36 and above</v>
      </c>
      <c r="F5202" t="str">
        <f>_xlfn.IFNA(VLOOKUP(A5202,Obesity!$A$1:$G$7092,6,0),"")</f>
        <v>below 2,500</v>
      </c>
      <c r="G5202" t="str">
        <f>_xlfn.IFNA(VLOOKUP(A5202,Obesity!$A$1:$G$7092,7,0),"")</f>
        <v>Mexican American</v>
      </c>
    </row>
    <row r="5203" spans="1:7" x14ac:dyDescent="0.4">
      <c r="A5203">
        <v>78758</v>
      </c>
      <c r="B5203" t="str">
        <f>_xlfn.IFNA(VLOOKUP(A5203,Obesity!$A$1:$G$7092,2,0),"")</f>
        <v/>
      </c>
      <c r="C5203" t="str">
        <f>_xlfn.IFNA(VLOOKUP(A5203,Obesity!$A$1:$G$7092,3,0),"")</f>
        <v/>
      </c>
      <c r="D5203" t="str">
        <f>_xlfn.IFNA(VLOOKUP(A5203,Obesity!$A$1:$G$7092,4,0),"")</f>
        <v/>
      </c>
      <c r="E5203" t="str">
        <f>_xlfn.IFNA(VLOOKUP(A5203,Obesity!$A$1:$G$7092,5,0),"")</f>
        <v/>
      </c>
      <c r="F5203" t="str">
        <f>_xlfn.IFNA(VLOOKUP(A5203,Obesity!$A$1:$G$7092,6,0),"")</f>
        <v/>
      </c>
      <c r="G5203" t="str">
        <f>_xlfn.IFNA(VLOOKUP(A5203,Obesity!$A$1:$G$7092,7,0),"")</f>
        <v/>
      </c>
    </row>
    <row r="5204" spans="1:7" x14ac:dyDescent="0.4">
      <c r="A5204">
        <v>78759</v>
      </c>
      <c r="B5204" t="str">
        <f>_xlfn.IFNA(VLOOKUP(A5204,Obesity!$A$1:$G$7092,2,0),"")</f>
        <v/>
      </c>
      <c r="C5204" t="str">
        <f>_xlfn.IFNA(VLOOKUP(A5204,Obesity!$A$1:$G$7092,3,0),"")</f>
        <v/>
      </c>
      <c r="D5204" t="str">
        <f>_xlfn.IFNA(VLOOKUP(A5204,Obesity!$A$1:$G$7092,4,0),"")</f>
        <v/>
      </c>
      <c r="E5204" t="str">
        <f>_xlfn.IFNA(VLOOKUP(A5204,Obesity!$A$1:$G$7092,5,0),"")</f>
        <v/>
      </c>
      <c r="F5204" t="str">
        <f>_xlfn.IFNA(VLOOKUP(A5204,Obesity!$A$1:$G$7092,6,0),"")</f>
        <v/>
      </c>
      <c r="G5204" t="str">
        <f>_xlfn.IFNA(VLOOKUP(A5204,Obesity!$A$1:$G$7092,7,0),"")</f>
        <v/>
      </c>
    </row>
    <row r="5205" spans="1:7" x14ac:dyDescent="0.4">
      <c r="A5205">
        <v>78760</v>
      </c>
      <c r="B5205">
        <f>_xlfn.IFNA(VLOOKUP(A5205,Obesity!$A$1:$G$7092,2,0),"")</f>
        <v>19.7</v>
      </c>
      <c r="C5205" t="str">
        <f>_xlfn.IFNA(VLOOKUP(A5205,Obesity!$A$1:$G$7092,3,0),"")</f>
        <v>Overweight</v>
      </c>
      <c r="D5205" t="str">
        <f>_xlfn.IFNA(VLOOKUP(A5205,Obesity!$A$1:$G$7092,4,0),"")</f>
        <v>Female</v>
      </c>
      <c r="E5205" t="str">
        <f>_xlfn.IFNA(VLOOKUP(A5205,Obesity!$A$1:$G$7092,5,0),"")</f>
        <v>35 and below</v>
      </c>
      <c r="F5205" t="str">
        <f>_xlfn.IFNA(VLOOKUP(A5205,Obesity!$A$1:$G$7092,6,0),"")</f>
        <v>below 2,000</v>
      </c>
      <c r="G5205" t="str">
        <f>_xlfn.IFNA(VLOOKUP(A5205,Obesity!$A$1:$G$7092,7,0),"")</f>
        <v>Non-Hispanic Asian</v>
      </c>
    </row>
    <row r="5206" spans="1:7" x14ac:dyDescent="0.4">
      <c r="A5206">
        <v>78761</v>
      </c>
      <c r="B5206">
        <f>_xlfn.IFNA(VLOOKUP(A5206,Obesity!$A$1:$G$7092,2,0),"")</f>
        <v>30.5</v>
      </c>
      <c r="C5206" t="str">
        <f>_xlfn.IFNA(VLOOKUP(A5206,Obesity!$A$1:$G$7092,3,0),"")</f>
        <v>Underweight</v>
      </c>
      <c r="D5206" t="str">
        <f>_xlfn.IFNA(VLOOKUP(A5206,Obesity!$A$1:$G$7092,4,0),"")</f>
        <v>Female</v>
      </c>
      <c r="E5206" t="str">
        <f>_xlfn.IFNA(VLOOKUP(A5206,Obesity!$A$1:$G$7092,5,0),"")</f>
        <v>35 and below</v>
      </c>
      <c r="F5206" t="str">
        <f>_xlfn.IFNA(VLOOKUP(A5206,Obesity!$A$1:$G$7092,6,0),"")</f>
        <v>below 2,000</v>
      </c>
      <c r="G5206" t="str">
        <f>_xlfn.IFNA(VLOOKUP(A5206,Obesity!$A$1:$G$7092,7,0),"")</f>
        <v>Non-Hispanic Black</v>
      </c>
    </row>
    <row r="5207" spans="1:7" x14ac:dyDescent="0.4">
      <c r="A5207">
        <v>78762</v>
      </c>
      <c r="B5207">
        <f>_xlfn.IFNA(VLOOKUP(A5207,Obesity!$A$1:$G$7092,2,0),"")</f>
        <v>25.4</v>
      </c>
      <c r="C5207" t="str">
        <f>_xlfn.IFNA(VLOOKUP(A5207,Obesity!$A$1:$G$7092,3,0),"")</f>
        <v>Obese</v>
      </c>
      <c r="D5207" t="str">
        <f>_xlfn.IFNA(VLOOKUP(A5207,Obesity!$A$1:$G$7092,4,0),"")</f>
        <v>Male</v>
      </c>
      <c r="E5207" t="str">
        <f>_xlfn.IFNA(VLOOKUP(A5207,Obesity!$A$1:$G$7092,5,0),"")</f>
        <v>35 and below</v>
      </c>
      <c r="F5207" t="str">
        <f>_xlfn.IFNA(VLOOKUP(A5207,Obesity!$A$1:$G$7092,6,0),"")</f>
        <v>below 2,500</v>
      </c>
      <c r="G5207" t="str">
        <f>_xlfn.IFNA(VLOOKUP(A5207,Obesity!$A$1:$G$7092,7,0),"")</f>
        <v>Other Hispanic</v>
      </c>
    </row>
    <row r="5208" spans="1:7" x14ac:dyDescent="0.4">
      <c r="A5208">
        <v>78763</v>
      </c>
      <c r="B5208" t="str">
        <f>_xlfn.IFNA(VLOOKUP(A5208,Obesity!$A$1:$G$7092,2,0),"")</f>
        <v/>
      </c>
      <c r="C5208" t="str">
        <f>_xlfn.IFNA(VLOOKUP(A5208,Obesity!$A$1:$G$7092,3,0),"")</f>
        <v/>
      </c>
      <c r="D5208" t="str">
        <f>_xlfn.IFNA(VLOOKUP(A5208,Obesity!$A$1:$G$7092,4,0),"")</f>
        <v/>
      </c>
      <c r="E5208" t="str">
        <f>_xlfn.IFNA(VLOOKUP(A5208,Obesity!$A$1:$G$7092,5,0),"")</f>
        <v/>
      </c>
      <c r="F5208" t="str">
        <f>_xlfn.IFNA(VLOOKUP(A5208,Obesity!$A$1:$G$7092,6,0),"")</f>
        <v/>
      </c>
      <c r="G5208" t="str">
        <f>_xlfn.IFNA(VLOOKUP(A5208,Obesity!$A$1:$G$7092,7,0),"")</f>
        <v/>
      </c>
    </row>
    <row r="5209" spans="1:7" x14ac:dyDescent="0.4">
      <c r="A5209">
        <v>78764</v>
      </c>
      <c r="B5209">
        <f>_xlfn.IFNA(VLOOKUP(A5209,Obesity!$A$1:$G$7092,2,0),"")</f>
        <v>30.9</v>
      </c>
      <c r="C5209" t="str">
        <f>_xlfn.IFNA(VLOOKUP(A5209,Obesity!$A$1:$G$7092,3,0),"")</f>
        <v>Obese</v>
      </c>
      <c r="D5209" t="str">
        <f>_xlfn.IFNA(VLOOKUP(A5209,Obesity!$A$1:$G$7092,4,0),"")</f>
        <v>Female</v>
      </c>
      <c r="E5209" t="str">
        <f>_xlfn.IFNA(VLOOKUP(A5209,Obesity!$A$1:$G$7092,5,0),"")</f>
        <v>36 and above</v>
      </c>
      <c r="F5209" t="str">
        <f>_xlfn.IFNA(VLOOKUP(A5209,Obesity!$A$1:$G$7092,6,0),"")</f>
        <v>below 2,000</v>
      </c>
      <c r="G5209" t="str">
        <f>_xlfn.IFNA(VLOOKUP(A5209,Obesity!$A$1:$G$7092,7,0),"")</f>
        <v>Non-Hispanic White</v>
      </c>
    </row>
    <row r="5210" spans="1:7" x14ac:dyDescent="0.4">
      <c r="A5210">
        <v>78765</v>
      </c>
      <c r="B5210" t="str">
        <f>_xlfn.IFNA(VLOOKUP(A5210,Obesity!$A$1:$G$7092,2,0),"")</f>
        <v/>
      </c>
      <c r="C5210" t="str">
        <f>_xlfn.IFNA(VLOOKUP(A5210,Obesity!$A$1:$G$7092,3,0),"")</f>
        <v/>
      </c>
      <c r="D5210" t="str">
        <f>_xlfn.IFNA(VLOOKUP(A5210,Obesity!$A$1:$G$7092,4,0),"")</f>
        <v/>
      </c>
      <c r="E5210" t="str">
        <f>_xlfn.IFNA(VLOOKUP(A5210,Obesity!$A$1:$G$7092,5,0),"")</f>
        <v/>
      </c>
      <c r="F5210" t="str">
        <f>_xlfn.IFNA(VLOOKUP(A5210,Obesity!$A$1:$G$7092,6,0),"")</f>
        <v/>
      </c>
      <c r="G5210" t="str">
        <f>_xlfn.IFNA(VLOOKUP(A5210,Obesity!$A$1:$G$7092,7,0),"")</f>
        <v/>
      </c>
    </row>
    <row r="5211" spans="1:7" x14ac:dyDescent="0.4">
      <c r="A5211">
        <v>78766</v>
      </c>
      <c r="B5211">
        <f>_xlfn.IFNA(VLOOKUP(A5211,Obesity!$A$1:$G$7092,2,0),"")</f>
        <v>18.5</v>
      </c>
      <c r="C5211" t="str">
        <f>_xlfn.IFNA(VLOOKUP(A5211,Obesity!$A$1:$G$7092,3,0),"")</f>
        <v>Overweight</v>
      </c>
      <c r="D5211" t="str">
        <f>_xlfn.IFNA(VLOOKUP(A5211,Obesity!$A$1:$G$7092,4,0),"")</f>
        <v>Male</v>
      </c>
      <c r="E5211" t="str">
        <f>_xlfn.IFNA(VLOOKUP(A5211,Obesity!$A$1:$G$7092,5,0),"")</f>
        <v>36 and above</v>
      </c>
      <c r="F5211" t="str">
        <f>_xlfn.IFNA(VLOOKUP(A5211,Obesity!$A$1:$G$7092,6,0),"")</f>
        <v>above 2,500</v>
      </c>
      <c r="G5211" t="str">
        <f>_xlfn.IFNA(VLOOKUP(A5211,Obesity!$A$1:$G$7092,7,0),"")</f>
        <v>Non-Hispanic White</v>
      </c>
    </row>
    <row r="5212" spans="1:7" x14ac:dyDescent="0.4">
      <c r="A5212">
        <v>78767</v>
      </c>
      <c r="B5212">
        <f>_xlfn.IFNA(VLOOKUP(A5212,Obesity!$A$1:$G$7092,2,0),"")</f>
        <v>19.899999999999999</v>
      </c>
      <c r="C5212" t="str">
        <f>_xlfn.IFNA(VLOOKUP(A5212,Obesity!$A$1:$G$7092,3,0),"")</f>
        <v>Normal weight</v>
      </c>
      <c r="D5212" t="str">
        <f>_xlfn.IFNA(VLOOKUP(A5212,Obesity!$A$1:$G$7092,4,0),"")</f>
        <v>Male</v>
      </c>
      <c r="E5212" t="str">
        <f>_xlfn.IFNA(VLOOKUP(A5212,Obesity!$A$1:$G$7092,5,0),"")</f>
        <v>35 and below</v>
      </c>
      <c r="F5212" t="str">
        <f>_xlfn.IFNA(VLOOKUP(A5212,Obesity!$A$1:$G$7092,6,0),"")</f>
        <v>above 2,500</v>
      </c>
      <c r="G5212" t="str">
        <f>_xlfn.IFNA(VLOOKUP(A5212,Obesity!$A$1:$G$7092,7,0),"")</f>
        <v>Non-Hispanic White</v>
      </c>
    </row>
    <row r="5213" spans="1:7" x14ac:dyDescent="0.4">
      <c r="A5213">
        <v>78768</v>
      </c>
      <c r="B5213" t="str">
        <f>_xlfn.IFNA(VLOOKUP(A5213,Obesity!$A$1:$G$7092,2,0),"")</f>
        <v/>
      </c>
      <c r="C5213" t="str">
        <f>_xlfn.IFNA(VLOOKUP(A5213,Obesity!$A$1:$G$7092,3,0),"")</f>
        <v/>
      </c>
      <c r="D5213" t="str">
        <f>_xlfn.IFNA(VLOOKUP(A5213,Obesity!$A$1:$G$7092,4,0),"")</f>
        <v/>
      </c>
      <c r="E5213" t="str">
        <f>_xlfn.IFNA(VLOOKUP(A5213,Obesity!$A$1:$G$7092,5,0),"")</f>
        <v/>
      </c>
      <c r="F5213" t="str">
        <f>_xlfn.IFNA(VLOOKUP(A5213,Obesity!$A$1:$G$7092,6,0),"")</f>
        <v/>
      </c>
      <c r="G5213" t="str">
        <f>_xlfn.IFNA(VLOOKUP(A5213,Obesity!$A$1:$G$7092,7,0),"")</f>
        <v/>
      </c>
    </row>
    <row r="5214" spans="1:7" x14ac:dyDescent="0.4">
      <c r="A5214">
        <v>78769</v>
      </c>
      <c r="B5214">
        <f>_xlfn.IFNA(VLOOKUP(A5214,Obesity!$A$1:$G$7092,2,0),"")</f>
        <v>36.4</v>
      </c>
      <c r="C5214" t="str">
        <f>_xlfn.IFNA(VLOOKUP(A5214,Obesity!$A$1:$G$7092,3,0),"")</f>
        <v>Normal weight</v>
      </c>
      <c r="D5214" t="str">
        <f>_xlfn.IFNA(VLOOKUP(A5214,Obesity!$A$1:$G$7092,4,0),"")</f>
        <v>Male</v>
      </c>
      <c r="E5214" t="str">
        <f>_xlfn.IFNA(VLOOKUP(A5214,Obesity!$A$1:$G$7092,5,0),"")</f>
        <v>35 and below</v>
      </c>
      <c r="F5214" t="str">
        <f>_xlfn.IFNA(VLOOKUP(A5214,Obesity!$A$1:$G$7092,6,0),"")</f>
        <v>below 2,500</v>
      </c>
      <c r="G5214" t="str">
        <f>_xlfn.IFNA(VLOOKUP(A5214,Obesity!$A$1:$G$7092,7,0),"")</f>
        <v>Mexican American</v>
      </c>
    </row>
    <row r="5215" spans="1:7" x14ac:dyDescent="0.4">
      <c r="A5215">
        <v>78770</v>
      </c>
      <c r="B5215">
        <f>_xlfn.IFNA(VLOOKUP(A5215,Obesity!$A$1:$G$7092,2,0),"")</f>
        <v>45.8</v>
      </c>
      <c r="C5215" t="str">
        <f>_xlfn.IFNA(VLOOKUP(A5215,Obesity!$A$1:$G$7092,3,0),"")</f>
        <v>Overweight</v>
      </c>
      <c r="D5215" t="str">
        <f>_xlfn.IFNA(VLOOKUP(A5215,Obesity!$A$1:$G$7092,4,0),"")</f>
        <v>Male</v>
      </c>
      <c r="E5215" t="str">
        <f>_xlfn.IFNA(VLOOKUP(A5215,Obesity!$A$1:$G$7092,5,0),"")</f>
        <v>36 and above</v>
      </c>
      <c r="F5215" t="str">
        <f>_xlfn.IFNA(VLOOKUP(A5215,Obesity!$A$1:$G$7092,6,0),"")</f>
        <v>below 2,500</v>
      </c>
      <c r="G5215" t="str">
        <f>_xlfn.IFNA(VLOOKUP(A5215,Obesity!$A$1:$G$7092,7,0),"")</f>
        <v>Non-Hispanic White</v>
      </c>
    </row>
    <row r="5216" spans="1:7" x14ac:dyDescent="0.4">
      <c r="A5216">
        <v>78771</v>
      </c>
      <c r="B5216">
        <f>_xlfn.IFNA(VLOOKUP(A5216,Obesity!$A$1:$G$7092,2,0),"")</f>
        <v>19.5</v>
      </c>
      <c r="C5216" t="str">
        <f>_xlfn.IFNA(VLOOKUP(A5216,Obesity!$A$1:$G$7092,3,0),"")</f>
        <v>Obese</v>
      </c>
      <c r="D5216" t="str">
        <f>_xlfn.IFNA(VLOOKUP(A5216,Obesity!$A$1:$G$7092,4,0),"")</f>
        <v>Male</v>
      </c>
      <c r="E5216" t="str">
        <f>_xlfn.IFNA(VLOOKUP(A5216,Obesity!$A$1:$G$7092,5,0),"")</f>
        <v>36 and above</v>
      </c>
      <c r="F5216" t="str">
        <f>_xlfn.IFNA(VLOOKUP(A5216,Obesity!$A$1:$G$7092,6,0),"")</f>
        <v>below 2,500</v>
      </c>
      <c r="G5216" t="str">
        <f>_xlfn.IFNA(VLOOKUP(A5216,Obesity!$A$1:$G$7092,7,0),"")</f>
        <v>Non-Hispanic White</v>
      </c>
    </row>
    <row r="5217" spans="1:7" x14ac:dyDescent="0.4">
      <c r="A5217">
        <v>78772</v>
      </c>
      <c r="B5217">
        <f>_xlfn.IFNA(VLOOKUP(A5217,Obesity!$A$1:$G$7092,2,0),"")</f>
        <v>29.1</v>
      </c>
      <c r="C5217" t="str">
        <f>_xlfn.IFNA(VLOOKUP(A5217,Obesity!$A$1:$G$7092,3,0),"")</f>
        <v>Obese</v>
      </c>
      <c r="D5217" t="str">
        <f>_xlfn.IFNA(VLOOKUP(A5217,Obesity!$A$1:$G$7092,4,0),"")</f>
        <v>Female</v>
      </c>
      <c r="E5217" t="str">
        <f>_xlfn.IFNA(VLOOKUP(A5217,Obesity!$A$1:$G$7092,5,0),"")</f>
        <v>35 and below</v>
      </c>
      <c r="F5217" t="str">
        <f>_xlfn.IFNA(VLOOKUP(A5217,Obesity!$A$1:$G$7092,6,0),"")</f>
        <v>below 2,000</v>
      </c>
      <c r="G5217" t="str">
        <f>_xlfn.IFNA(VLOOKUP(A5217,Obesity!$A$1:$G$7092,7,0),"")</f>
        <v>Mexican American</v>
      </c>
    </row>
    <row r="5218" spans="1:7" x14ac:dyDescent="0.4">
      <c r="A5218">
        <v>78773</v>
      </c>
      <c r="B5218">
        <f>_xlfn.IFNA(VLOOKUP(A5218,Obesity!$A$1:$G$7092,2,0),"")</f>
        <v>15.8</v>
      </c>
      <c r="C5218" t="str">
        <f>_xlfn.IFNA(VLOOKUP(A5218,Obesity!$A$1:$G$7092,3,0),"")</f>
        <v>Underweight</v>
      </c>
      <c r="D5218" t="str">
        <f>_xlfn.IFNA(VLOOKUP(A5218,Obesity!$A$1:$G$7092,4,0),"")</f>
        <v>Female</v>
      </c>
      <c r="E5218" t="str">
        <f>_xlfn.IFNA(VLOOKUP(A5218,Obesity!$A$1:$G$7092,5,0),"")</f>
        <v>35 and below</v>
      </c>
      <c r="F5218" t="str">
        <f>_xlfn.IFNA(VLOOKUP(A5218,Obesity!$A$1:$G$7092,6,0),"")</f>
        <v>above 2,000</v>
      </c>
      <c r="G5218" t="str">
        <f>_xlfn.IFNA(VLOOKUP(A5218,Obesity!$A$1:$G$7092,7,0),"")</f>
        <v>Other Race - Including Multi-Racial</v>
      </c>
    </row>
    <row r="5219" spans="1:7" x14ac:dyDescent="0.4">
      <c r="A5219">
        <v>78774</v>
      </c>
      <c r="B5219">
        <f>_xlfn.IFNA(VLOOKUP(A5219,Obesity!$A$1:$G$7092,2,0),"")</f>
        <v>29.3</v>
      </c>
      <c r="C5219" t="str">
        <f>_xlfn.IFNA(VLOOKUP(A5219,Obesity!$A$1:$G$7092,3,0),"")</f>
        <v>Underweight</v>
      </c>
      <c r="D5219" t="str">
        <f>_xlfn.IFNA(VLOOKUP(A5219,Obesity!$A$1:$G$7092,4,0),"")</f>
        <v>Male</v>
      </c>
      <c r="E5219" t="str">
        <f>_xlfn.IFNA(VLOOKUP(A5219,Obesity!$A$1:$G$7092,5,0),"")</f>
        <v>35 and below</v>
      </c>
      <c r="F5219" t="str">
        <f>_xlfn.IFNA(VLOOKUP(A5219,Obesity!$A$1:$G$7092,6,0),"")</f>
        <v>below 2,500</v>
      </c>
      <c r="G5219" t="str">
        <f>_xlfn.IFNA(VLOOKUP(A5219,Obesity!$A$1:$G$7092,7,0),"")</f>
        <v>Non-Hispanic Black</v>
      </c>
    </row>
    <row r="5220" spans="1:7" x14ac:dyDescent="0.4">
      <c r="A5220">
        <v>78775</v>
      </c>
      <c r="B5220">
        <f>_xlfn.IFNA(VLOOKUP(A5220,Obesity!$A$1:$G$7092,2,0),"")</f>
        <v>37.700000000000003</v>
      </c>
      <c r="C5220" t="str">
        <f>_xlfn.IFNA(VLOOKUP(A5220,Obesity!$A$1:$G$7092,3,0),"")</f>
        <v>Underweight</v>
      </c>
      <c r="D5220" t="str">
        <f>_xlfn.IFNA(VLOOKUP(A5220,Obesity!$A$1:$G$7092,4,0),"")</f>
        <v>Female</v>
      </c>
      <c r="E5220" t="str">
        <f>_xlfn.IFNA(VLOOKUP(A5220,Obesity!$A$1:$G$7092,5,0),"")</f>
        <v>35 and below</v>
      </c>
      <c r="F5220" t="str">
        <f>_xlfn.IFNA(VLOOKUP(A5220,Obesity!$A$1:$G$7092,6,0),"")</f>
        <v>below 2,000</v>
      </c>
      <c r="G5220" t="str">
        <f>_xlfn.IFNA(VLOOKUP(A5220,Obesity!$A$1:$G$7092,7,0),"")</f>
        <v>Non-Hispanic White</v>
      </c>
    </row>
    <row r="5221" spans="1:7" x14ac:dyDescent="0.4">
      <c r="A5221">
        <v>78776</v>
      </c>
      <c r="B5221">
        <f>_xlfn.IFNA(VLOOKUP(A5221,Obesity!$A$1:$G$7092,2,0),"")</f>
        <v>30</v>
      </c>
      <c r="C5221" t="str">
        <f>_xlfn.IFNA(VLOOKUP(A5221,Obesity!$A$1:$G$7092,3,0),"")</f>
        <v>Overweight</v>
      </c>
      <c r="D5221" t="str">
        <f>_xlfn.IFNA(VLOOKUP(A5221,Obesity!$A$1:$G$7092,4,0),"")</f>
        <v>Male</v>
      </c>
      <c r="E5221" t="str">
        <f>_xlfn.IFNA(VLOOKUP(A5221,Obesity!$A$1:$G$7092,5,0),"")</f>
        <v>35 and below</v>
      </c>
      <c r="F5221" t="str">
        <f>_xlfn.IFNA(VLOOKUP(A5221,Obesity!$A$1:$G$7092,6,0),"")</f>
        <v>below 2,500</v>
      </c>
      <c r="G5221" t="str">
        <f>_xlfn.IFNA(VLOOKUP(A5221,Obesity!$A$1:$G$7092,7,0),"")</f>
        <v>Non-Hispanic White</v>
      </c>
    </row>
    <row r="5222" spans="1:7" x14ac:dyDescent="0.4">
      <c r="A5222">
        <v>78777</v>
      </c>
      <c r="B5222">
        <f>_xlfn.IFNA(VLOOKUP(A5222,Obesity!$A$1:$G$7092,2,0),"")</f>
        <v>30.6</v>
      </c>
      <c r="C5222" t="str">
        <f>_xlfn.IFNA(VLOOKUP(A5222,Obesity!$A$1:$G$7092,3,0),"")</f>
        <v>Normal weight</v>
      </c>
      <c r="D5222" t="str">
        <f>_xlfn.IFNA(VLOOKUP(A5222,Obesity!$A$1:$G$7092,4,0),"")</f>
        <v>Female</v>
      </c>
      <c r="E5222" t="str">
        <f>_xlfn.IFNA(VLOOKUP(A5222,Obesity!$A$1:$G$7092,5,0),"")</f>
        <v>36 and above</v>
      </c>
      <c r="F5222" t="str">
        <f>_xlfn.IFNA(VLOOKUP(A5222,Obesity!$A$1:$G$7092,6,0),"")</f>
        <v>below 2,000</v>
      </c>
      <c r="G5222" t="str">
        <f>_xlfn.IFNA(VLOOKUP(A5222,Obesity!$A$1:$G$7092,7,0),"")</f>
        <v>Non-Hispanic Black</v>
      </c>
    </row>
    <row r="5223" spans="1:7" x14ac:dyDescent="0.4">
      <c r="A5223">
        <v>78778</v>
      </c>
      <c r="B5223">
        <f>_xlfn.IFNA(VLOOKUP(A5223,Obesity!$A$1:$G$7092,2,0),"")</f>
        <v>0</v>
      </c>
      <c r="C5223" t="str">
        <f>_xlfn.IFNA(VLOOKUP(A5223,Obesity!$A$1:$G$7092,3,0),"")</f>
        <v>Obese</v>
      </c>
      <c r="D5223" t="str">
        <f>_xlfn.IFNA(VLOOKUP(A5223,Obesity!$A$1:$G$7092,4,0),"")</f>
        <v>Female</v>
      </c>
      <c r="E5223" t="str">
        <f>_xlfn.IFNA(VLOOKUP(A5223,Obesity!$A$1:$G$7092,5,0),"")</f>
        <v>36 and above</v>
      </c>
      <c r="F5223" t="str">
        <f>_xlfn.IFNA(VLOOKUP(A5223,Obesity!$A$1:$G$7092,6,0),"")</f>
        <v>below 2,000</v>
      </c>
      <c r="G5223" t="str">
        <f>_xlfn.IFNA(VLOOKUP(A5223,Obesity!$A$1:$G$7092,7,0),"")</f>
        <v>Non-Hispanic White</v>
      </c>
    </row>
    <row r="5224" spans="1:7" x14ac:dyDescent="0.4">
      <c r="A5224">
        <v>78779</v>
      </c>
      <c r="B5224">
        <f>_xlfn.IFNA(VLOOKUP(A5224,Obesity!$A$1:$G$7092,2,0),"")</f>
        <v>20.7</v>
      </c>
      <c r="C5224" t="str">
        <f>_xlfn.IFNA(VLOOKUP(A5224,Obesity!$A$1:$G$7092,3,0),"")</f>
        <v>Underweight</v>
      </c>
      <c r="D5224" t="str">
        <f>_xlfn.IFNA(VLOOKUP(A5224,Obesity!$A$1:$G$7092,4,0),"")</f>
        <v>Female</v>
      </c>
      <c r="E5224" t="str">
        <f>_xlfn.IFNA(VLOOKUP(A5224,Obesity!$A$1:$G$7092,5,0),"")</f>
        <v>35 and below</v>
      </c>
      <c r="F5224" t="str">
        <f>_xlfn.IFNA(VLOOKUP(A5224,Obesity!$A$1:$G$7092,6,0),"")</f>
        <v>below 2,000</v>
      </c>
      <c r="G5224" t="str">
        <f>_xlfn.IFNA(VLOOKUP(A5224,Obesity!$A$1:$G$7092,7,0),"")</f>
        <v>Non-Hispanic White</v>
      </c>
    </row>
    <row r="5225" spans="1:7" x14ac:dyDescent="0.4">
      <c r="A5225">
        <v>78780</v>
      </c>
      <c r="B5225">
        <f>_xlfn.IFNA(VLOOKUP(A5225,Obesity!$A$1:$G$7092,2,0),"")</f>
        <v>19.5</v>
      </c>
      <c r="C5225" t="str">
        <f>_xlfn.IFNA(VLOOKUP(A5225,Obesity!$A$1:$G$7092,3,0),"")</f>
        <v>Normal weight</v>
      </c>
      <c r="D5225" t="str">
        <f>_xlfn.IFNA(VLOOKUP(A5225,Obesity!$A$1:$G$7092,4,0),"")</f>
        <v>Female</v>
      </c>
      <c r="E5225" t="str">
        <f>_xlfn.IFNA(VLOOKUP(A5225,Obesity!$A$1:$G$7092,5,0),"")</f>
        <v>36 and above</v>
      </c>
      <c r="F5225" t="str">
        <f>_xlfn.IFNA(VLOOKUP(A5225,Obesity!$A$1:$G$7092,6,0),"")</f>
        <v>below 2,000</v>
      </c>
      <c r="G5225" t="str">
        <f>_xlfn.IFNA(VLOOKUP(A5225,Obesity!$A$1:$G$7092,7,0),"")</f>
        <v>Non-Hispanic White</v>
      </c>
    </row>
    <row r="5226" spans="1:7" x14ac:dyDescent="0.4">
      <c r="A5226">
        <v>78781</v>
      </c>
      <c r="B5226" t="str">
        <f>_xlfn.IFNA(VLOOKUP(A5226,Obesity!$A$1:$G$7092,2,0),"")</f>
        <v/>
      </c>
      <c r="C5226" t="str">
        <f>_xlfn.IFNA(VLOOKUP(A5226,Obesity!$A$1:$G$7092,3,0),"")</f>
        <v/>
      </c>
      <c r="D5226" t="str">
        <f>_xlfn.IFNA(VLOOKUP(A5226,Obesity!$A$1:$G$7092,4,0),"")</f>
        <v/>
      </c>
      <c r="E5226" t="str">
        <f>_xlfn.IFNA(VLOOKUP(A5226,Obesity!$A$1:$G$7092,5,0),"")</f>
        <v/>
      </c>
      <c r="F5226" t="str">
        <f>_xlfn.IFNA(VLOOKUP(A5226,Obesity!$A$1:$G$7092,6,0),"")</f>
        <v/>
      </c>
      <c r="G5226" t="str">
        <f>_xlfn.IFNA(VLOOKUP(A5226,Obesity!$A$1:$G$7092,7,0),"")</f>
        <v/>
      </c>
    </row>
    <row r="5227" spans="1:7" x14ac:dyDescent="0.4">
      <c r="A5227">
        <v>78782</v>
      </c>
      <c r="B5227">
        <f>_xlfn.IFNA(VLOOKUP(A5227,Obesity!$A$1:$G$7092,2,0),"")</f>
        <v>29.5</v>
      </c>
      <c r="C5227" t="str">
        <f>_xlfn.IFNA(VLOOKUP(A5227,Obesity!$A$1:$G$7092,3,0),"")</f>
        <v>Normal weight</v>
      </c>
      <c r="D5227" t="str">
        <f>_xlfn.IFNA(VLOOKUP(A5227,Obesity!$A$1:$G$7092,4,0),"")</f>
        <v>Female</v>
      </c>
      <c r="E5227" t="str">
        <f>_xlfn.IFNA(VLOOKUP(A5227,Obesity!$A$1:$G$7092,5,0),"")</f>
        <v>35 and below</v>
      </c>
      <c r="F5227" t="str">
        <f>_xlfn.IFNA(VLOOKUP(A5227,Obesity!$A$1:$G$7092,6,0),"")</f>
        <v>above 2,000</v>
      </c>
      <c r="G5227" t="str">
        <f>_xlfn.IFNA(VLOOKUP(A5227,Obesity!$A$1:$G$7092,7,0),"")</f>
        <v>Non-Hispanic White</v>
      </c>
    </row>
    <row r="5228" spans="1:7" x14ac:dyDescent="0.4">
      <c r="A5228">
        <v>78783</v>
      </c>
      <c r="B5228">
        <f>_xlfn.IFNA(VLOOKUP(A5228,Obesity!$A$1:$G$7092,2,0),"")</f>
        <v>21.3</v>
      </c>
      <c r="C5228" t="str">
        <f>_xlfn.IFNA(VLOOKUP(A5228,Obesity!$A$1:$G$7092,3,0),"")</f>
        <v>Obese</v>
      </c>
      <c r="D5228" t="str">
        <f>_xlfn.IFNA(VLOOKUP(A5228,Obesity!$A$1:$G$7092,4,0),"")</f>
        <v>Female</v>
      </c>
      <c r="E5228" t="str">
        <f>_xlfn.IFNA(VLOOKUP(A5228,Obesity!$A$1:$G$7092,5,0),"")</f>
        <v>35 and below</v>
      </c>
      <c r="F5228" t="str">
        <f>_xlfn.IFNA(VLOOKUP(A5228,Obesity!$A$1:$G$7092,6,0),"")</f>
        <v>above 2,000</v>
      </c>
      <c r="G5228" t="str">
        <f>_xlfn.IFNA(VLOOKUP(A5228,Obesity!$A$1:$G$7092,7,0),"")</f>
        <v>Mexican American</v>
      </c>
    </row>
    <row r="5229" spans="1:7" x14ac:dyDescent="0.4">
      <c r="A5229">
        <v>78784</v>
      </c>
      <c r="B5229" t="str">
        <f>_xlfn.IFNA(VLOOKUP(A5229,Obesity!$A$1:$G$7092,2,0),"")</f>
        <v/>
      </c>
      <c r="C5229" t="str">
        <f>_xlfn.IFNA(VLOOKUP(A5229,Obesity!$A$1:$G$7092,3,0),"")</f>
        <v/>
      </c>
      <c r="D5229" t="str">
        <f>_xlfn.IFNA(VLOOKUP(A5229,Obesity!$A$1:$G$7092,4,0),"")</f>
        <v/>
      </c>
      <c r="E5229" t="str">
        <f>_xlfn.IFNA(VLOOKUP(A5229,Obesity!$A$1:$G$7092,5,0),"")</f>
        <v/>
      </c>
      <c r="F5229" t="str">
        <f>_xlfn.IFNA(VLOOKUP(A5229,Obesity!$A$1:$G$7092,6,0),"")</f>
        <v/>
      </c>
      <c r="G5229" t="str">
        <f>_xlfn.IFNA(VLOOKUP(A5229,Obesity!$A$1:$G$7092,7,0),"")</f>
        <v/>
      </c>
    </row>
    <row r="5230" spans="1:7" x14ac:dyDescent="0.4">
      <c r="A5230">
        <v>78785</v>
      </c>
      <c r="B5230">
        <f>_xlfn.IFNA(VLOOKUP(A5230,Obesity!$A$1:$G$7092,2,0),"")</f>
        <v>30</v>
      </c>
      <c r="C5230" t="str">
        <f>_xlfn.IFNA(VLOOKUP(A5230,Obesity!$A$1:$G$7092,3,0),"")</f>
        <v>Normal weight</v>
      </c>
      <c r="D5230" t="str">
        <f>_xlfn.IFNA(VLOOKUP(A5230,Obesity!$A$1:$G$7092,4,0),"")</f>
        <v>Male</v>
      </c>
      <c r="E5230" t="str">
        <f>_xlfn.IFNA(VLOOKUP(A5230,Obesity!$A$1:$G$7092,5,0),"")</f>
        <v>35 and below</v>
      </c>
      <c r="F5230" t="str">
        <f>_xlfn.IFNA(VLOOKUP(A5230,Obesity!$A$1:$G$7092,6,0),"")</f>
        <v>below 2,500</v>
      </c>
      <c r="G5230" t="str">
        <f>_xlfn.IFNA(VLOOKUP(A5230,Obesity!$A$1:$G$7092,7,0),"")</f>
        <v>Non-Hispanic Black</v>
      </c>
    </row>
    <row r="5231" spans="1:7" x14ac:dyDescent="0.4">
      <c r="A5231">
        <v>78786</v>
      </c>
      <c r="B5231">
        <f>_xlfn.IFNA(VLOOKUP(A5231,Obesity!$A$1:$G$7092,2,0),"")</f>
        <v>15.1</v>
      </c>
      <c r="C5231" t="str">
        <f>_xlfn.IFNA(VLOOKUP(A5231,Obesity!$A$1:$G$7092,3,0),"")</f>
        <v>Underweight</v>
      </c>
      <c r="D5231" t="str">
        <f>_xlfn.IFNA(VLOOKUP(A5231,Obesity!$A$1:$G$7092,4,0),"")</f>
        <v>Male</v>
      </c>
      <c r="E5231" t="str">
        <f>_xlfn.IFNA(VLOOKUP(A5231,Obesity!$A$1:$G$7092,5,0),"")</f>
        <v>35 and below</v>
      </c>
      <c r="F5231" t="str">
        <f>_xlfn.IFNA(VLOOKUP(A5231,Obesity!$A$1:$G$7092,6,0),"")</f>
        <v>below 2,500</v>
      </c>
      <c r="G5231" t="str">
        <f>_xlfn.IFNA(VLOOKUP(A5231,Obesity!$A$1:$G$7092,7,0),"")</f>
        <v>Non-Hispanic White</v>
      </c>
    </row>
    <row r="5232" spans="1:7" x14ac:dyDescent="0.4">
      <c r="A5232">
        <v>78787</v>
      </c>
      <c r="B5232">
        <f>_xlfn.IFNA(VLOOKUP(A5232,Obesity!$A$1:$G$7092,2,0),"")</f>
        <v>14.5</v>
      </c>
      <c r="C5232" t="str">
        <f>_xlfn.IFNA(VLOOKUP(A5232,Obesity!$A$1:$G$7092,3,0),"")</f>
        <v>Normal weight</v>
      </c>
      <c r="D5232" t="str">
        <f>_xlfn.IFNA(VLOOKUP(A5232,Obesity!$A$1:$G$7092,4,0),"")</f>
        <v>Male</v>
      </c>
      <c r="E5232" t="str">
        <f>_xlfn.IFNA(VLOOKUP(A5232,Obesity!$A$1:$G$7092,5,0),"")</f>
        <v>35 and below</v>
      </c>
      <c r="F5232" t="str">
        <f>_xlfn.IFNA(VLOOKUP(A5232,Obesity!$A$1:$G$7092,6,0),"")</f>
        <v>below 2,500</v>
      </c>
      <c r="G5232" t="str">
        <f>_xlfn.IFNA(VLOOKUP(A5232,Obesity!$A$1:$G$7092,7,0),"")</f>
        <v>Non-Hispanic Asian</v>
      </c>
    </row>
    <row r="5233" spans="1:7" x14ac:dyDescent="0.4">
      <c r="A5233">
        <v>78788</v>
      </c>
      <c r="B5233">
        <f>_xlfn.IFNA(VLOOKUP(A5233,Obesity!$A$1:$G$7092,2,0),"")</f>
        <v>17.3</v>
      </c>
      <c r="C5233" t="str">
        <f>_xlfn.IFNA(VLOOKUP(A5233,Obesity!$A$1:$G$7092,3,0),"")</f>
        <v>Normal weight</v>
      </c>
      <c r="D5233" t="str">
        <f>_xlfn.IFNA(VLOOKUP(A5233,Obesity!$A$1:$G$7092,4,0),"")</f>
        <v>Female</v>
      </c>
      <c r="E5233" t="str">
        <f>_xlfn.IFNA(VLOOKUP(A5233,Obesity!$A$1:$G$7092,5,0),"")</f>
        <v>35 and below</v>
      </c>
      <c r="F5233" t="str">
        <f>_xlfn.IFNA(VLOOKUP(A5233,Obesity!$A$1:$G$7092,6,0),"")</f>
        <v>below 2,000</v>
      </c>
      <c r="G5233" t="str">
        <f>_xlfn.IFNA(VLOOKUP(A5233,Obesity!$A$1:$G$7092,7,0),"")</f>
        <v>Non-Hispanic Black</v>
      </c>
    </row>
    <row r="5234" spans="1:7" x14ac:dyDescent="0.4">
      <c r="A5234">
        <v>78789</v>
      </c>
      <c r="B5234">
        <f>_xlfn.IFNA(VLOOKUP(A5234,Obesity!$A$1:$G$7092,2,0),"")</f>
        <v>41.3</v>
      </c>
      <c r="C5234" t="str">
        <f>_xlfn.IFNA(VLOOKUP(A5234,Obesity!$A$1:$G$7092,3,0),"")</f>
        <v>Overweight</v>
      </c>
      <c r="D5234" t="str">
        <f>_xlfn.IFNA(VLOOKUP(A5234,Obesity!$A$1:$G$7092,4,0),"")</f>
        <v>Male</v>
      </c>
      <c r="E5234" t="str">
        <f>_xlfn.IFNA(VLOOKUP(A5234,Obesity!$A$1:$G$7092,5,0),"")</f>
        <v>36 and above</v>
      </c>
      <c r="F5234" t="str">
        <f>_xlfn.IFNA(VLOOKUP(A5234,Obesity!$A$1:$G$7092,6,0),"")</f>
        <v>below 2,500</v>
      </c>
      <c r="G5234" t="str">
        <f>_xlfn.IFNA(VLOOKUP(A5234,Obesity!$A$1:$G$7092,7,0),"")</f>
        <v>Non-Hispanic White</v>
      </c>
    </row>
    <row r="5235" spans="1:7" x14ac:dyDescent="0.4">
      <c r="A5235">
        <v>78790</v>
      </c>
      <c r="B5235">
        <f>_xlfn.IFNA(VLOOKUP(A5235,Obesity!$A$1:$G$7092,2,0),"")</f>
        <v>15.4</v>
      </c>
      <c r="C5235" t="str">
        <f>_xlfn.IFNA(VLOOKUP(A5235,Obesity!$A$1:$G$7092,3,0),"")</f>
        <v>Overweight</v>
      </c>
      <c r="D5235" t="str">
        <f>_xlfn.IFNA(VLOOKUP(A5235,Obesity!$A$1:$G$7092,4,0),"")</f>
        <v>Male</v>
      </c>
      <c r="E5235" t="str">
        <f>_xlfn.IFNA(VLOOKUP(A5235,Obesity!$A$1:$G$7092,5,0),"")</f>
        <v>36 and above</v>
      </c>
      <c r="F5235" t="str">
        <f>_xlfn.IFNA(VLOOKUP(A5235,Obesity!$A$1:$G$7092,6,0),"")</f>
        <v>below 2,500</v>
      </c>
      <c r="G5235" t="str">
        <f>_xlfn.IFNA(VLOOKUP(A5235,Obesity!$A$1:$G$7092,7,0),"")</f>
        <v>Mexican American</v>
      </c>
    </row>
    <row r="5236" spans="1:7" x14ac:dyDescent="0.4">
      <c r="A5236">
        <v>78791</v>
      </c>
      <c r="B5236">
        <f>_xlfn.IFNA(VLOOKUP(A5236,Obesity!$A$1:$G$7092,2,0),"")</f>
        <v>25.6</v>
      </c>
      <c r="C5236" t="str">
        <f>_xlfn.IFNA(VLOOKUP(A5236,Obesity!$A$1:$G$7092,3,0),"")</f>
        <v>Obese</v>
      </c>
      <c r="D5236" t="str">
        <f>_xlfn.IFNA(VLOOKUP(A5236,Obesity!$A$1:$G$7092,4,0),"")</f>
        <v>Male</v>
      </c>
      <c r="E5236" t="str">
        <f>_xlfn.IFNA(VLOOKUP(A5236,Obesity!$A$1:$G$7092,5,0),"")</f>
        <v>36 and above</v>
      </c>
      <c r="F5236" t="str">
        <f>_xlfn.IFNA(VLOOKUP(A5236,Obesity!$A$1:$G$7092,6,0),"")</f>
        <v>below 2,500</v>
      </c>
      <c r="G5236" t="str">
        <f>_xlfn.IFNA(VLOOKUP(A5236,Obesity!$A$1:$G$7092,7,0),"")</f>
        <v>Non-Hispanic Black</v>
      </c>
    </row>
    <row r="5237" spans="1:7" x14ac:dyDescent="0.4">
      <c r="A5237">
        <v>78792</v>
      </c>
      <c r="B5237" t="str">
        <f>_xlfn.IFNA(VLOOKUP(A5237,Obesity!$A$1:$G$7092,2,0),"")</f>
        <v/>
      </c>
      <c r="C5237" t="str">
        <f>_xlfn.IFNA(VLOOKUP(A5237,Obesity!$A$1:$G$7092,3,0),"")</f>
        <v/>
      </c>
      <c r="D5237" t="str">
        <f>_xlfn.IFNA(VLOOKUP(A5237,Obesity!$A$1:$G$7092,4,0),"")</f>
        <v/>
      </c>
      <c r="E5237" t="str">
        <f>_xlfn.IFNA(VLOOKUP(A5237,Obesity!$A$1:$G$7092,5,0),"")</f>
        <v/>
      </c>
      <c r="F5237" t="str">
        <f>_xlfn.IFNA(VLOOKUP(A5237,Obesity!$A$1:$G$7092,6,0),"")</f>
        <v/>
      </c>
      <c r="G5237" t="str">
        <f>_xlfn.IFNA(VLOOKUP(A5237,Obesity!$A$1:$G$7092,7,0),"")</f>
        <v/>
      </c>
    </row>
    <row r="5238" spans="1:7" x14ac:dyDescent="0.4">
      <c r="A5238">
        <v>78793</v>
      </c>
      <c r="B5238">
        <f>_xlfn.IFNA(VLOOKUP(A5238,Obesity!$A$1:$G$7092,2,0),"")</f>
        <v>24.1</v>
      </c>
      <c r="C5238" t="str">
        <f>_xlfn.IFNA(VLOOKUP(A5238,Obesity!$A$1:$G$7092,3,0),"")</f>
        <v>Underweight</v>
      </c>
      <c r="D5238" t="str">
        <f>_xlfn.IFNA(VLOOKUP(A5238,Obesity!$A$1:$G$7092,4,0),"")</f>
        <v>Female</v>
      </c>
      <c r="E5238" t="str">
        <f>_xlfn.IFNA(VLOOKUP(A5238,Obesity!$A$1:$G$7092,5,0),"")</f>
        <v>35 and below</v>
      </c>
      <c r="F5238" t="str">
        <f>_xlfn.IFNA(VLOOKUP(A5238,Obesity!$A$1:$G$7092,6,0),"")</f>
        <v>below 2,000</v>
      </c>
      <c r="G5238" t="str">
        <f>_xlfn.IFNA(VLOOKUP(A5238,Obesity!$A$1:$G$7092,7,0),"")</f>
        <v>Non-Hispanic White</v>
      </c>
    </row>
    <row r="5239" spans="1:7" x14ac:dyDescent="0.4">
      <c r="A5239">
        <v>78794</v>
      </c>
      <c r="B5239" t="str">
        <f>_xlfn.IFNA(VLOOKUP(A5239,Obesity!$A$1:$G$7092,2,0),"")</f>
        <v/>
      </c>
      <c r="C5239" t="str">
        <f>_xlfn.IFNA(VLOOKUP(A5239,Obesity!$A$1:$G$7092,3,0),"")</f>
        <v/>
      </c>
      <c r="D5239" t="str">
        <f>_xlfn.IFNA(VLOOKUP(A5239,Obesity!$A$1:$G$7092,4,0),"")</f>
        <v/>
      </c>
      <c r="E5239" t="str">
        <f>_xlfn.IFNA(VLOOKUP(A5239,Obesity!$A$1:$G$7092,5,0),"")</f>
        <v/>
      </c>
      <c r="F5239" t="str">
        <f>_xlfn.IFNA(VLOOKUP(A5239,Obesity!$A$1:$G$7092,6,0),"")</f>
        <v/>
      </c>
      <c r="G5239" t="str">
        <f>_xlfn.IFNA(VLOOKUP(A5239,Obesity!$A$1:$G$7092,7,0),"")</f>
        <v/>
      </c>
    </row>
    <row r="5240" spans="1:7" x14ac:dyDescent="0.4">
      <c r="A5240">
        <v>78795</v>
      </c>
      <c r="B5240" t="str">
        <f>_xlfn.IFNA(VLOOKUP(A5240,Obesity!$A$1:$G$7092,2,0),"")</f>
        <v/>
      </c>
      <c r="C5240" t="str">
        <f>_xlfn.IFNA(VLOOKUP(A5240,Obesity!$A$1:$G$7092,3,0),"")</f>
        <v/>
      </c>
      <c r="D5240" t="str">
        <f>_xlfn.IFNA(VLOOKUP(A5240,Obesity!$A$1:$G$7092,4,0),"")</f>
        <v/>
      </c>
      <c r="E5240" t="str">
        <f>_xlfn.IFNA(VLOOKUP(A5240,Obesity!$A$1:$G$7092,5,0),"")</f>
        <v/>
      </c>
      <c r="F5240" t="str">
        <f>_xlfn.IFNA(VLOOKUP(A5240,Obesity!$A$1:$G$7092,6,0),"")</f>
        <v/>
      </c>
      <c r="G5240" t="str">
        <f>_xlfn.IFNA(VLOOKUP(A5240,Obesity!$A$1:$G$7092,7,0),"")</f>
        <v/>
      </c>
    </row>
    <row r="5241" spans="1:7" x14ac:dyDescent="0.4">
      <c r="A5241">
        <v>78796</v>
      </c>
      <c r="B5241" t="str">
        <f>_xlfn.IFNA(VLOOKUP(A5241,Obesity!$A$1:$G$7092,2,0),"")</f>
        <v/>
      </c>
      <c r="C5241" t="str">
        <f>_xlfn.IFNA(VLOOKUP(A5241,Obesity!$A$1:$G$7092,3,0),"")</f>
        <v/>
      </c>
      <c r="D5241" t="str">
        <f>_xlfn.IFNA(VLOOKUP(A5241,Obesity!$A$1:$G$7092,4,0),"")</f>
        <v/>
      </c>
      <c r="E5241" t="str">
        <f>_xlfn.IFNA(VLOOKUP(A5241,Obesity!$A$1:$G$7092,5,0),"")</f>
        <v/>
      </c>
      <c r="F5241" t="str">
        <f>_xlfn.IFNA(VLOOKUP(A5241,Obesity!$A$1:$G$7092,6,0),"")</f>
        <v/>
      </c>
      <c r="G5241" t="str">
        <f>_xlfn.IFNA(VLOOKUP(A5241,Obesity!$A$1:$G$7092,7,0),"")</f>
        <v/>
      </c>
    </row>
    <row r="5242" spans="1:7" x14ac:dyDescent="0.4">
      <c r="A5242">
        <v>78797</v>
      </c>
      <c r="B5242">
        <f>_xlfn.IFNA(VLOOKUP(A5242,Obesity!$A$1:$G$7092,2,0),"")</f>
        <v>29.1</v>
      </c>
      <c r="C5242" t="str">
        <f>_xlfn.IFNA(VLOOKUP(A5242,Obesity!$A$1:$G$7092,3,0),"")</f>
        <v>Overweight</v>
      </c>
      <c r="D5242" t="str">
        <f>_xlfn.IFNA(VLOOKUP(A5242,Obesity!$A$1:$G$7092,4,0),"")</f>
        <v>Male</v>
      </c>
      <c r="E5242" t="str">
        <f>_xlfn.IFNA(VLOOKUP(A5242,Obesity!$A$1:$G$7092,5,0),"")</f>
        <v>36 and above</v>
      </c>
      <c r="F5242" t="str">
        <f>_xlfn.IFNA(VLOOKUP(A5242,Obesity!$A$1:$G$7092,6,0),"")</f>
        <v>below 2,500</v>
      </c>
      <c r="G5242" t="str">
        <f>_xlfn.IFNA(VLOOKUP(A5242,Obesity!$A$1:$G$7092,7,0),"")</f>
        <v>Mexican American</v>
      </c>
    </row>
    <row r="5243" spans="1:7" x14ac:dyDescent="0.4">
      <c r="A5243">
        <v>78798</v>
      </c>
      <c r="B5243">
        <f>_xlfn.IFNA(VLOOKUP(A5243,Obesity!$A$1:$G$7092,2,0),"")</f>
        <v>15</v>
      </c>
      <c r="C5243" t="str">
        <f>_xlfn.IFNA(VLOOKUP(A5243,Obesity!$A$1:$G$7092,3,0),"")</f>
        <v>Overweight</v>
      </c>
      <c r="D5243" t="str">
        <f>_xlfn.IFNA(VLOOKUP(A5243,Obesity!$A$1:$G$7092,4,0),"")</f>
        <v>Male</v>
      </c>
      <c r="E5243" t="str">
        <f>_xlfn.IFNA(VLOOKUP(A5243,Obesity!$A$1:$G$7092,5,0),"")</f>
        <v>35 and below</v>
      </c>
      <c r="F5243" t="str">
        <f>_xlfn.IFNA(VLOOKUP(A5243,Obesity!$A$1:$G$7092,6,0),"")</f>
        <v>below 2,500</v>
      </c>
      <c r="G5243" t="str">
        <f>_xlfn.IFNA(VLOOKUP(A5243,Obesity!$A$1:$G$7092,7,0),"")</f>
        <v>Non-Hispanic Black</v>
      </c>
    </row>
    <row r="5244" spans="1:7" x14ac:dyDescent="0.4">
      <c r="A5244">
        <v>78799</v>
      </c>
      <c r="B5244">
        <f>_xlfn.IFNA(VLOOKUP(A5244,Obesity!$A$1:$G$7092,2,0),"")</f>
        <v>20.6</v>
      </c>
      <c r="C5244" t="str">
        <f>_xlfn.IFNA(VLOOKUP(A5244,Obesity!$A$1:$G$7092,3,0),"")</f>
        <v>Normal weight</v>
      </c>
      <c r="D5244" t="str">
        <f>_xlfn.IFNA(VLOOKUP(A5244,Obesity!$A$1:$G$7092,4,0),"")</f>
        <v>Female</v>
      </c>
      <c r="E5244" t="str">
        <f>_xlfn.IFNA(VLOOKUP(A5244,Obesity!$A$1:$G$7092,5,0),"")</f>
        <v>36 and above</v>
      </c>
      <c r="F5244" t="str">
        <f>_xlfn.IFNA(VLOOKUP(A5244,Obesity!$A$1:$G$7092,6,0),"")</f>
        <v>above 2,000</v>
      </c>
      <c r="G5244" t="str">
        <f>_xlfn.IFNA(VLOOKUP(A5244,Obesity!$A$1:$G$7092,7,0),"")</f>
        <v>Non-Hispanic White</v>
      </c>
    </row>
    <row r="5245" spans="1:7" x14ac:dyDescent="0.4">
      <c r="A5245">
        <v>78800</v>
      </c>
      <c r="B5245" t="str">
        <f>_xlfn.IFNA(VLOOKUP(A5245,Obesity!$A$1:$G$7092,2,0),"")</f>
        <v/>
      </c>
      <c r="C5245" t="str">
        <f>_xlfn.IFNA(VLOOKUP(A5245,Obesity!$A$1:$G$7092,3,0),"")</f>
        <v/>
      </c>
      <c r="D5245" t="str">
        <f>_xlfn.IFNA(VLOOKUP(A5245,Obesity!$A$1:$G$7092,4,0),"")</f>
        <v/>
      </c>
      <c r="E5245" t="str">
        <f>_xlfn.IFNA(VLOOKUP(A5245,Obesity!$A$1:$G$7092,5,0),"")</f>
        <v/>
      </c>
      <c r="F5245" t="str">
        <f>_xlfn.IFNA(VLOOKUP(A5245,Obesity!$A$1:$G$7092,6,0),"")</f>
        <v/>
      </c>
      <c r="G5245" t="str">
        <f>_xlfn.IFNA(VLOOKUP(A5245,Obesity!$A$1:$G$7092,7,0),"")</f>
        <v/>
      </c>
    </row>
    <row r="5246" spans="1:7" x14ac:dyDescent="0.4">
      <c r="A5246">
        <v>78801</v>
      </c>
      <c r="B5246">
        <f>_xlfn.IFNA(VLOOKUP(A5246,Obesity!$A$1:$G$7092,2,0),"")</f>
        <v>22.5</v>
      </c>
      <c r="C5246" t="str">
        <f>_xlfn.IFNA(VLOOKUP(A5246,Obesity!$A$1:$G$7092,3,0),"")</f>
        <v>Normal weight</v>
      </c>
      <c r="D5246" t="str">
        <f>_xlfn.IFNA(VLOOKUP(A5246,Obesity!$A$1:$G$7092,4,0),"")</f>
        <v>Male</v>
      </c>
      <c r="E5246" t="str">
        <f>_xlfn.IFNA(VLOOKUP(A5246,Obesity!$A$1:$G$7092,5,0),"")</f>
        <v>36 and above</v>
      </c>
      <c r="F5246" t="str">
        <f>_xlfn.IFNA(VLOOKUP(A5246,Obesity!$A$1:$G$7092,6,0),"")</f>
        <v>below 2,500</v>
      </c>
      <c r="G5246" t="str">
        <f>_xlfn.IFNA(VLOOKUP(A5246,Obesity!$A$1:$G$7092,7,0),"")</f>
        <v>Non-Hispanic White</v>
      </c>
    </row>
    <row r="5247" spans="1:7" x14ac:dyDescent="0.4">
      <c r="A5247">
        <v>78802</v>
      </c>
      <c r="B5247">
        <f>_xlfn.IFNA(VLOOKUP(A5247,Obesity!$A$1:$G$7092,2,0),"")</f>
        <v>30.5</v>
      </c>
      <c r="C5247" t="str">
        <f>_xlfn.IFNA(VLOOKUP(A5247,Obesity!$A$1:$G$7092,3,0),"")</f>
        <v>Normal weight</v>
      </c>
      <c r="D5247" t="str">
        <f>_xlfn.IFNA(VLOOKUP(A5247,Obesity!$A$1:$G$7092,4,0),"")</f>
        <v>Female</v>
      </c>
      <c r="E5247" t="str">
        <f>_xlfn.IFNA(VLOOKUP(A5247,Obesity!$A$1:$G$7092,5,0),"")</f>
        <v>35 and below</v>
      </c>
      <c r="F5247" t="str">
        <f>_xlfn.IFNA(VLOOKUP(A5247,Obesity!$A$1:$G$7092,6,0),"")</f>
        <v>below 2,000</v>
      </c>
      <c r="G5247" t="str">
        <f>_xlfn.IFNA(VLOOKUP(A5247,Obesity!$A$1:$G$7092,7,0),"")</f>
        <v>Non-Hispanic White</v>
      </c>
    </row>
    <row r="5248" spans="1:7" x14ac:dyDescent="0.4">
      <c r="A5248">
        <v>78803</v>
      </c>
      <c r="B5248" t="str">
        <f>_xlfn.IFNA(VLOOKUP(A5248,Obesity!$A$1:$G$7092,2,0),"")</f>
        <v/>
      </c>
      <c r="C5248" t="str">
        <f>_xlfn.IFNA(VLOOKUP(A5248,Obesity!$A$1:$G$7092,3,0),"")</f>
        <v/>
      </c>
      <c r="D5248" t="str">
        <f>_xlfn.IFNA(VLOOKUP(A5248,Obesity!$A$1:$G$7092,4,0),"")</f>
        <v/>
      </c>
      <c r="E5248" t="str">
        <f>_xlfn.IFNA(VLOOKUP(A5248,Obesity!$A$1:$G$7092,5,0),"")</f>
        <v/>
      </c>
      <c r="F5248" t="str">
        <f>_xlfn.IFNA(VLOOKUP(A5248,Obesity!$A$1:$G$7092,6,0),"")</f>
        <v/>
      </c>
      <c r="G5248" t="str">
        <f>_xlfn.IFNA(VLOOKUP(A5248,Obesity!$A$1:$G$7092,7,0),"")</f>
        <v/>
      </c>
    </row>
    <row r="5249" spans="1:7" x14ac:dyDescent="0.4">
      <c r="A5249">
        <v>78804</v>
      </c>
      <c r="B5249">
        <f>_xlfn.IFNA(VLOOKUP(A5249,Obesity!$A$1:$G$7092,2,0),"")</f>
        <v>15.9</v>
      </c>
      <c r="C5249" t="str">
        <f>_xlfn.IFNA(VLOOKUP(A5249,Obesity!$A$1:$G$7092,3,0),"")</f>
        <v>Obese</v>
      </c>
      <c r="D5249" t="str">
        <f>_xlfn.IFNA(VLOOKUP(A5249,Obesity!$A$1:$G$7092,4,0),"")</f>
        <v>Female</v>
      </c>
      <c r="E5249" t="str">
        <f>_xlfn.IFNA(VLOOKUP(A5249,Obesity!$A$1:$G$7092,5,0),"")</f>
        <v>36 and above</v>
      </c>
      <c r="F5249" t="str">
        <f>_xlfn.IFNA(VLOOKUP(A5249,Obesity!$A$1:$G$7092,6,0),"")</f>
        <v>below 2,000</v>
      </c>
      <c r="G5249" t="str">
        <f>_xlfn.IFNA(VLOOKUP(A5249,Obesity!$A$1:$G$7092,7,0),"")</f>
        <v>Non-Hispanic Black</v>
      </c>
    </row>
    <row r="5250" spans="1:7" x14ac:dyDescent="0.4">
      <c r="A5250">
        <v>78805</v>
      </c>
      <c r="B5250">
        <f>_xlfn.IFNA(VLOOKUP(A5250,Obesity!$A$1:$G$7092,2,0),"")</f>
        <v>32.700000000000003</v>
      </c>
      <c r="C5250" t="str">
        <f>_xlfn.IFNA(VLOOKUP(A5250,Obesity!$A$1:$G$7092,3,0),"")</f>
        <v>Obese</v>
      </c>
      <c r="D5250" t="str">
        <f>_xlfn.IFNA(VLOOKUP(A5250,Obesity!$A$1:$G$7092,4,0),"")</f>
        <v>Female</v>
      </c>
      <c r="E5250" t="str">
        <f>_xlfn.IFNA(VLOOKUP(A5250,Obesity!$A$1:$G$7092,5,0),"")</f>
        <v>36 and above</v>
      </c>
      <c r="F5250" t="str">
        <f>_xlfn.IFNA(VLOOKUP(A5250,Obesity!$A$1:$G$7092,6,0),"")</f>
        <v>below 2,000</v>
      </c>
      <c r="G5250" t="str">
        <f>_xlfn.IFNA(VLOOKUP(A5250,Obesity!$A$1:$G$7092,7,0),"")</f>
        <v>Non-Hispanic Black</v>
      </c>
    </row>
    <row r="5251" spans="1:7" x14ac:dyDescent="0.4">
      <c r="A5251">
        <v>78806</v>
      </c>
      <c r="B5251" t="str">
        <f>_xlfn.IFNA(VLOOKUP(A5251,Obesity!$A$1:$G$7092,2,0),"")</f>
        <v/>
      </c>
      <c r="C5251" t="str">
        <f>_xlfn.IFNA(VLOOKUP(A5251,Obesity!$A$1:$G$7092,3,0),"")</f>
        <v/>
      </c>
      <c r="D5251" t="str">
        <f>_xlfn.IFNA(VLOOKUP(A5251,Obesity!$A$1:$G$7092,4,0),"")</f>
        <v/>
      </c>
      <c r="E5251" t="str">
        <f>_xlfn.IFNA(VLOOKUP(A5251,Obesity!$A$1:$G$7092,5,0),"")</f>
        <v/>
      </c>
      <c r="F5251" t="str">
        <f>_xlfn.IFNA(VLOOKUP(A5251,Obesity!$A$1:$G$7092,6,0),"")</f>
        <v/>
      </c>
      <c r="G5251" t="str">
        <f>_xlfn.IFNA(VLOOKUP(A5251,Obesity!$A$1:$G$7092,7,0),"")</f>
        <v/>
      </c>
    </row>
    <row r="5252" spans="1:7" x14ac:dyDescent="0.4">
      <c r="A5252">
        <v>78807</v>
      </c>
      <c r="B5252">
        <f>_xlfn.IFNA(VLOOKUP(A5252,Obesity!$A$1:$G$7092,2,0),"")</f>
        <v>16</v>
      </c>
      <c r="C5252" t="str">
        <f>_xlfn.IFNA(VLOOKUP(A5252,Obesity!$A$1:$G$7092,3,0),"")</f>
        <v>Underweight</v>
      </c>
      <c r="D5252" t="str">
        <f>_xlfn.IFNA(VLOOKUP(A5252,Obesity!$A$1:$G$7092,4,0),"")</f>
        <v>Male</v>
      </c>
      <c r="E5252" t="str">
        <f>_xlfn.IFNA(VLOOKUP(A5252,Obesity!$A$1:$G$7092,5,0),"")</f>
        <v>35 and below</v>
      </c>
      <c r="F5252" t="str">
        <f>_xlfn.IFNA(VLOOKUP(A5252,Obesity!$A$1:$G$7092,6,0),"")</f>
        <v>above 2,500</v>
      </c>
      <c r="G5252" t="str">
        <f>_xlfn.IFNA(VLOOKUP(A5252,Obesity!$A$1:$G$7092,7,0),"")</f>
        <v>Other Race - Including Multi-Racial</v>
      </c>
    </row>
    <row r="5253" spans="1:7" x14ac:dyDescent="0.4">
      <c r="A5253">
        <v>78808</v>
      </c>
      <c r="B5253" t="str">
        <f>_xlfn.IFNA(VLOOKUP(A5253,Obesity!$A$1:$G$7092,2,0),"")</f>
        <v/>
      </c>
      <c r="C5253" t="str">
        <f>_xlfn.IFNA(VLOOKUP(A5253,Obesity!$A$1:$G$7092,3,0),"")</f>
        <v/>
      </c>
      <c r="D5253" t="str">
        <f>_xlfn.IFNA(VLOOKUP(A5253,Obesity!$A$1:$G$7092,4,0),"")</f>
        <v/>
      </c>
      <c r="E5253" t="str">
        <f>_xlfn.IFNA(VLOOKUP(A5253,Obesity!$A$1:$G$7092,5,0),"")</f>
        <v/>
      </c>
      <c r="F5253" t="str">
        <f>_xlfn.IFNA(VLOOKUP(A5253,Obesity!$A$1:$G$7092,6,0),"")</f>
        <v/>
      </c>
      <c r="G5253" t="str">
        <f>_xlfn.IFNA(VLOOKUP(A5253,Obesity!$A$1:$G$7092,7,0),"")</f>
        <v/>
      </c>
    </row>
    <row r="5254" spans="1:7" x14ac:dyDescent="0.4">
      <c r="A5254">
        <v>78809</v>
      </c>
      <c r="B5254">
        <f>_xlfn.IFNA(VLOOKUP(A5254,Obesity!$A$1:$G$7092,2,0),"")</f>
        <v>25.4</v>
      </c>
      <c r="C5254" t="str">
        <f>_xlfn.IFNA(VLOOKUP(A5254,Obesity!$A$1:$G$7092,3,0),"")</f>
        <v>Obese</v>
      </c>
      <c r="D5254" t="str">
        <f>_xlfn.IFNA(VLOOKUP(A5254,Obesity!$A$1:$G$7092,4,0),"")</f>
        <v>Female</v>
      </c>
      <c r="E5254" t="str">
        <f>_xlfn.IFNA(VLOOKUP(A5254,Obesity!$A$1:$G$7092,5,0),"")</f>
        <v>36 and above</v>
      </c>
      <c r="F5254" t="str">
        <f>_xlfn.IFNA(VLOOKUP(A5254,Obesity!$A$1:$G$7092,6,0),"")</f>
        <v>above 2,000</v>
      </c>
      <c r="G5254" t="str">
        <f>_xlfn.IFNA(VLOOKUP(A5254,Obesity!$A$1:$G$7092,7,0),"")</f>
        <v>Non-Hispanic White</v>
      </c>
    </row>
    <row r="5255" spans="1:7" x14ac:dyDescent="0.4">
      <c r="A5255">
        <v>78810</v>
      </c>
      <c r="B5255">
        <f>_xlfn.IFNA(VLOOKUP(A5255,Obesity!$A$1:$G$7092,2,0),"")</f>
        <v>18.399999999999999</v>
      </c>
      <c r="C5255" t="str">
        <f>_xlfn.IFNA(VLOOKUP(A5255,Obesity!$A$1:$G$7092,3,0),"")</f>
        <v>Obese</v>
      </c>
      <c r="D5255" t="str">
        <f>_xlfn.IFNA(VLOOKUP(A5255,Obesity!$A$1:$G$7092,4,0),"")</f>
        <v>Female</v>
      </c>
      <c r="E5255" t="str">
        <f>_xlfn.IFNA(VLOOKUP(A5255,Obesity!$A$1:$G$7092,5,0),"")</f>
        <v>36 and above</v>
      </c>
      <c r="F5255" t="str">
        <f>_xlfn.IFNA(VLOOKUP(A5255,Obesity!$A$1:$G$7092,6,0),"")</f>
        <v>above 2,000</v>
      </c>
      <c r="G5255" t="str">
        <f>_xlfn.IFNA(VLOOKUP(A5255,Obesity!$A$1:$G$7092,7,0),"")</f>
        <v>Non-Hispanic Black</v>
      </c>
    </row>
    <row r="5256" spans="1:7" x14ac:dyDescent="0.4">
      <c r="A5256">
        <v>78811</v>
      </c>
      <c r="B5256">
        <f>_xlfn.IFNA(VLOOKUP(A5256,Obesity!$A$1:$G$7092,2,0),"")</f>
        <v>0</v>
      </c>
      <c r="C5256" t="str">
        <f>_xlfn.IFNA(VLOOKUP(A5256,Obesity!$A$1:$G$7092,3,0),"")</f>
        <v>Normal weight</v>
      </c>
      <c r="D5256" t="str">
        <f>_xlfn.IFNA(VLOOKUP(A5256,Obesity!$A$1:$G$7092,4,0),"")</f>
        <v>Male</v>
      </c>
      <c r="E5256" t="str">
        <f>_xlfn.IFNA(VLOOKUP(A5256,Obesity!$A$1:$G$7092,5,0),"")</f>
        <v>35 and below</v>
      </c>
      <c r="F5256" t="str">
        <f>_xlfn.IFNA(VLOOKUP(A5256,Obesity!$A$1:$G$7092,6,0),"")</f>
        <v>below 2,500</v>
      </c>
      <c r="G5256" t="str">
        <f>_xlfn.IFNA(VLOOKUP(A5256,Obesity!$A$1:$G$7092,7,0),"")</f>
        <v>Mexican American</v>
      </c>
    </row>
    <row r="5257" spans="1:7" x14ac:dyDescent="0.4">
      <c r="A5257">
        <v>78812</v>
      </c>
      <c r="B5257">
        <f>_xlfn.IFNA(VLOOKUP(A5257,Obesity!$A$1:$G$7092,2,0),"")</f>
        <v>24.7</v>
      </c>
      <c r="C5257" t="str">
        <f>_xlfn.IFNA(VLOOKUP(A5257,Obesity!$A$1:$G$7092,3,0),"")</f>
        <v>Obese</v>
      </c>
      <c r="D5257" t="str">
        <f>_xlfn.IFNA(VLOOKUP(A5257,Obesity!$A$1:$G$7092,4,0),"")</f>
        <v>Male</v>
      </c>
      <c r="E5257" t="str">
        <f>_xlfn.IFNA(VLOOKUP(A5257,Obesity!$A$1:$G$7092,5,0),"")</f>
        <v>36 and above</v>
      </c>
      <c r="F5257" t="str">
        <f>_xlfn.IFNA(VLOOKUP(A5257,Obesity!$A$1:$G$7092,6,0),"")</f>
        <v>below 2,500</v>
      </c>
      <c r="G5257" t="str">
        <f>_xlfn.IFNA(VLOOKUP(A5257,Obesity!$A$1:$G$7092,7,0),"")</f>
        <v>Other Hispanic</v>
      </c>
    </row>
    <row r="5258" spans="1:7" x14ac:dyDescent="0.4">
      <c r="A5258">
        <v>78813</v>
      </c>
      <c r="B5258">
        <f>_xlfn.IFNA(VLOOKUP(A5258,Obesity!$A$1:$G$7092,2,0),"")</f>
        <v>24.6</v>
      </c>
      <c r="C5258" t="str">
        <f>_xlfn.IFNA(VLOOKUP(A5258,Obesity!$A$1:$G$7092,3,0),"")</f>
        <v>Underweight</v>
      </c>
      <c r="D5258" t="str">
        <f>_xlfn.IFNA(VLOOKUP(A5258,Obesity!$A$1:$G$7092,4,0),"")</f>
        <v>Male</v>
      </c>
      <c r="E5258" t="str">
        <f>_xlfn.IFNA(VLOOKUP(A5258,Obesity!$A$1:$G$7092,5,0),"")</f>
        <v>35 and below</v>
      </c>
      <c r="F5258" t="str">
        <f>_xlfn.IFNA(VLOOKUP(A5258,Obesity!$A$1:$G$7092,6,0),"")</f>
        <v>below 2,500</v>
      </c>
      <c r="G5258" t="str">
        <f>_xlfn.IFNA(VLOOKUP(A5258,Obesity!$A$1:$G$7092,7,0),"")</f>
        <v>Non-Hispanic Black</v>
      </c>
    </row>
    <row r="5259" spans="1:7" x14ac:dyDescent="0.4">
      <c r="A5259">
        <v>78814</v>
      </c>
      <c r="B5259">
        <f>_xlfn.IFNA(VLOOKUP(A5259,Obesity!$A$1:$G$7092,2,0),"")</f>
        <v>31.8</v>
      </c>
      <c r="C5259" t="str">
        <f>_xlfn.IFNA(VLOOKUP(A5259,Obesity!$A$1:$G$7092,3,0),"")</f>
        <v>Overweight</v>
      </c>
      <c r="D5259" t="str">
        <f>_xlfn.IFNA(VLOOKUP(A5259,Obesity!$A$1:$G$7092,4,0),"")</f>
        <v>Female</v>
      </c>
      <c r="E5259" t="str">
        <f>_xlfn.IFNA(VLOOKUP(A5259,Obesity!$A$1:$G$7092,5,0),"")</f>
        <v>36 and above</v>
      </c>
      <c r="F5259" t="str">
        <f>_xlfn.IFNA(VLOOKUP(A5259,Obesity!$A$1:$G$7092,6,0),"")</f>
        <v>above 2,000</v>
      </c>
      <c r="G5259" t="str">
        <f>_xlfn.IFNA(VLOOKUP(A5259,Obesity!$A$1:$G$7092,7,0),"")</f>
        <v>Mexican American</v>
      </c>
    </row>
    <row r="5260" spans="1:7" x14ac:dyDescent="0.4">
      <c r="A5260">
        <v>78815</v>
      </c>
      <c r="B5260">
        <f>_xlfn.IFNA(VLOOKUP(A5260,Obesity!$A$1:$G$7092,2,0),"")</f>
        <v>17.100000000000001</v>
      </c>
      <c r="C5260" t="str">
        <f>_xlfn.IFNA(VLOOKUP(A5260,Obesity!$A$1:$G$7092,3,0),"")</f>
        <v>Normal weight</v>
      </c>
      <c r="D5260" t="str">
        <f>_xlfn.IFNA(VLOOKUP(A5260,Obesity!$A$1:$G$7092,4,0),"")</f>
        <v>Male</v>
      </c>
      <c r="E5260" t="str">
        <f>_xlfn.IFNA(VLOOKUP(A5260,Obesity!$A$1:$G$7092,5,0),"")</f>
        <v>35 and below</v>
      </c>
      <c r="F5260" t="str">
        <f>_xlfn.IFNA(VLOOKUP(A5260,Obesity!$A$1:$G$7092,6,0),"")</f>
        <v>below 2,500</v>
      </c>
      <c r="G5260" t="str">
        <f>_xlfn.IFNA(VLOOKUP(A5260,Obesity!$A$1:$G$7092,7,0),"")</f>
        <v>Non-Hispanic White</v>
      </c>
    </row>
    <row r="5261" spans="1:7" x14ac:dyDescent="0.4">
      <c r="A5261">
        <v>78816</v>
      </c>
      <c r="B5261" t="str">
        <f>_xlfn.IFNA(VLOOKUP(A5261,Obesity!$A$1:$G$7092,2,0),"")</f>
        <v/>
      </c>
      <c r="C5261" t="str">
        <f>_xlfn.IFNA(VLOOKUP(A5261,Obesity!$A$1:$G$7092,3,0),"")</f>
        <v/>
      </c>
      <c r="D5261" t="str">
        <f>_xlfn.IFNA(VLOOKUP(A5261,Obesity!$A$1:$G$7092,4,0),"")</f>
        <v/>
      </c>
      <c r="E5261" t="str">
        <f>_xlfn.IFNA(VLOOKUP(A5261,Obesity!$A$1:$G$7092,5,0),"")</f>
        <v/>
      </c>
      <c r="F5261" t="str">
        <f>_xlfn.IFNA(VLOOKUP(A5261,Obesity!$A$1:$G$7092,6,0),"")</f>
        <v/>
      </c>
      <c r="G5261" t="str">
        <f>_xlfn.IFNA(VLOOKUP(A5261,Obesity!$A$1:$G$7092,7,0),"")</f>
        <v/>
      </c>
    </row>
    <row r="5262" spans="1:7" x14ac:dyDescent="0.4">
      <c r="A5262">
        <v>78817</v>
      </c>
      <c r="B5262">
        <f>_xlfn.IFNA(VLOOKUP(A5262,Obesity!$A$1:$G$7092,2,0),"")</f>
        <v>16.3</v>
      </c>
      <c r="C5262" t="str">
        <f>_xlfn.IFNA(VLOOKUP(A5262,Obesity!$A$1:$G$7092,3,0),"")</f>
        <v>Normal weight</v>
      </c>
      <c r="D5262" t="str">
        <f>_xlfn.IFNA(VLOOKUP(A5262,Obesity!$A$1:$G$7092,4,0),"")</f>
        <v>Male</v>
      </c>
      <c r="E5262" t="str">
        <f>_xlfn.IFNA(VLOOKUP(A5262,Obesity!$A$1:$G$7092,5,0),"")</f>
        <v>35 and below</v>
      </c>
      <c r="F5262" t="str">
        <f>_xlfn.IFNA(VLOOKUP(A5262,Obesity!$A$1:$G$7092,6,0),"")</f>
        <v>above 2,500</v>
      </c>
      <c r="G5262" t="str">
        <f>_xlfn.IFNA(VLOOKUP(A5262,Obesity!$A$1:$G$7092,7,0),"")</f>
        <v>Non-Hispanic Black</v>
      </c>
    </row>
    <row r="5263" spans="1:7" x14ac:dyDescent="0.4">
      <c r="A5263">
        <v>78818</v>
      </c>
      <c r="B5263">
        <f>_xlfn.IFNA(VLOOKUP(A5263,Obesity!$A$1:$G$7092,2,0),"")</f>
        <v>42</v>
      </c>
      <c r="C5263" t="str">
        <f>_xlfn.IFNA(VLOOKUP(A5263,Obesity!$A$1:$G$7092,3,0),"")</f>
        <v>Normal weight</v>
      </c>
      <c r="D5263" t="str">
        <f>_xlfn.IFNA(VLOOKUP(A5263,Obesity!$A$1:$G$7092,4,0),"")</f>
        <v>Female</v>
      </c>
      <c r="E5263" t="str">
        <f>_xlfn.IFNA(VLOOKUP(A5263,Obesity!$A$1:$G$7092,5,0),"")</f>
        <v>36 and above</v>
      </c>
      <c r="F5263" t="str">
        <f>_xlfn.IFNA(VLOOKUP(A5263,Obesity!$A$1:$G$7092,6,0),"")</f>
        <v>below 2,000</v>
      </c>
      <c r="G5263" t="str">
        <f>_xlfn.IFNA(VLOOKUP(A5263,Obesity!$A$1:$G$7092,7,0),"")</f>
        <v>Non-Hispanic Asian</v>
      </c>
    </row>
    <row r="5264" spans="1:7" x14ac:dyDescent="0.4">
      <c r="A5264">
        <v>78819</v>
      </c>
      <c r="B5264" t="str">
        <f>_xlfn.IFNA(VLOOKUP(A5264,Obesity!$A$1:$G$7092,2,0),"")</f>
        <v/>
      </c>
      <c r="C5264" t="str">
        <f>_xlfn.IFNA(VLOOKUP(A5264,Obesity!$A$1:$G$7092,3,0),"")</f>
        <v/>
      </c>
      <c r="D5264" t="str">
        <f>_xlfn.IFNA(VLOOKUP(A5264,Obesity!$A$1:$G$7092,4,0),"")</f>
        <v/>
      </c>
      <c r="E5264" t="str">
        <f>_xlfn.IFNA(VLOOKUP(A5264,Obesity!$A$1:$G$7092,5,0),"")</f>
        <v/>
      </c>
      <c r="F5264" t="str">
        <f>_xlfn.IFNA(VLOOKUP(A5264,Obesity!$A$1:$G$7092,6,0),"")</f>
        <v/>
      </c>
      <c r="G5264" t="str">
        <f>_xlfn.IFNA(VLOOKUP(A5264,Obesity!$A$1:$G$7092,7,0),"")</f>
        <v/>
      </c>
    </row>
    <row r="5265" spans="1:7" x14ac:dyDescent="0.4">
      <c r="A5265">
        <v>78820</v>
      </c>
      <c r="B5265">
        <f>_xlfn.IFNA(VLOOKUP(A5265,Obesity!$A$1:$G$7092,2,0),"")</f>
        <v>28.1</v>
      </c>
      <c r="C5265" t="str">
        <f>_xlfn.IFNA(VLOOKUP(A5265,Obesity!$A$1:$G$7092,3,0),"")</f>
        <v>Overweight</v>
      </c>
      <c r="D5265" t="str">
        <f>_xlfn.IFNA(VLOOKUP(A5265,Obesity!$A$1:$G$7092,4,0),"")</f>
        <v>Male</v>
      </c>
      <c r="E5265" t="str">
        <f>_xlfn.IFNA(VLOOKUP(A5265,Obesity!$A$1:$G$7092,5,0),"")</f>
        <v>36 and above</v>
      </c>
      <c r="F5265" t="str">
        <f>_xlfn.IFNA(VLOOKUP(A5265,Obesity!$A$1:$G$7092,6,0),"")</f>
        <v>below 2,500</v>
      </c>
      <c r="G5265" t="str">
        <f>_xlfn.IFNA(VLOOKUP(A5265,Obesity!$A$1:$G$7092,7,0),"")</f>
        <v>Non-Hispanic White</v>
      </c>
    </row>
    <row r="5266" spans="1:7" x14ac:dyDescent="0.4">
      <c r="A5266">
        <v>78821</v>
      </c>
      <c r="B5266">
        <f>_xlfn.IFNA(VLOOKUP(A5266,Obesity!$A$1:$G$7092,2,0),"")</f>
        <v>17.2</v>
      </c>
      <c r="C5266" t="str">
        <f>_xlfn.IFNA(VLOOKUP(A5266,Obesity!$A$1:$G$7092,3,0),"")</f>
        <v>Obese</v>
      </c>
      <c r="D5266" t="str">
        <f>_xlfn.IFNA(VLOOKUP(A5266,Obesity!$A$1:$G$7092,4,0),"")</f>
        <v>Female</v>
      </c>
      <c r="E5266" t="str">
        <f>_xlfn.IFNA(VLOOKUP(A5266,Obesity!$A$1:$G$7092,5,0),"")</f>
        <v>36 and above</v>
      </c>
      <c r="F5266" t="str">
        <f>_xlfn.IFNA(VLOOKUP(A5266,Obesity!$A$1:$G$7092,6,0),"")</f>
        <v>below 2,000</v>
      </c>
      <c r="G5266" t="str">
        <f>_xlfn.IFNA(VLOOKUP(A5266,Obesity!$A$1:$G$7092,7,0),"")</f>
        <v>Other Hispanic</v>
      </c>
    </row>
    <row r="5267" spans="1:7" x14ac:dyDescent="0.4">
      <c r="A5267">
        <v>78822</v>
      </c>
      <c r="B5267">
        <f>_xlfn.IFNA(VLOOKUP(A5267,Obesity!$A$1:$G$7092,2,0),"")</f>
        <v>22.1</v>
      </c>
      <c r="C5267" t="str">
        <f>_xlfn.IFNA(VLOOKUP(A5267,Obesity!$A$1:$G$7092,3,0),"")</f>
        <v>Overweight</v>
      </c>
      <c r="D5267" t="str">
        <f>_xlfn.IFNA(VLOOKUP(A5267,Obesity!$A$1:$G$7092,4,0),"")</f>
        <v>Male</v>
      </c>
      <c r="E5267" t="str">
        <f>_xlfn.IFNA(VLOOKUP(A5267,Obesity!$A$1:$G$7092,5,0),"")</f>
        <v>36 and above</v>
      </c>
      <c r="F5267" t="str">
        <f>_xlfn.IFNA(VLOOKUP(A5267,Obesity!$A$1:$G$7092,6,0),"")</f>
        <v>below 2,500</v>
      </c>
      <c r="G5267" t="str">
        <f>_xlfn.IFNA(VLOOKUP(A5267,Obesity!$A$1:$G$7092,7,0),"")</f>
        <v>Non-Hispanic White</v>
      </c>
    </row>
    <row r="5268" spans="1:7" x14ac:dyDescent="0.4">
      <c r="A5268">
        <v>78823</v>
      </c>
      <c r="B5268" t="str">
        <f>_xlfn.IFNA(VLOOKUP(A5268,Obesity!$A$1:$G$7092,2,0),"")</f>
        <v/>
      </c>
      <c r="C5268" t="str">
        <f>_xlfn.IFNA(VLOOKUP(A5268,Obesity!$A$1:$G$7092,3,0),"")</f>
        <v/>
      </c>
      <c r="D5268" t="str">
        <f>_xlfn.IFNA(VLOOKUP(A5268,Obesity!$A$1:$G$7092,4,0),"")</f>
        <v/>
      </c>
      <c r="E5268" t="str">
        <f>_xlfn.IFNA(VLOOKUP(A5268,Obesity!$A$1:$G$7092,5,0),"")</f>
        <v/>
      </c>
      <c r="F5268" t="str">
        <f>_xlfn.IFNA(VLOOKUP(A5268,Obesity!$A$1:$G$7092,6,0),"")</f>
        <v/>
      </c>
      <c r="G5268" t="str">
        <f>_xlfn.IFNA(VLOOKUP(A5268,Obesity!$A$1:$G$7092,7,0),"")</f>
        <v/>
      </c>
    </row>
    <row r="5269" spans="1:7" x14ac:dyDescent="0.4">
      <c r="A5269">
        <v>78824</v>
      </c>
      <c r="B5269">
        <f>_xlfn.IFNA(VLOOKUP(A5269,Obesity!$A$1:$G$7092,2,0),"")</f>
        <v>0</v>
      </c>
      <c r="C5269" t="str">
        <f>_xlfn.IFNA(VLOOKUP(A5269,Obesity!$A$1:$G$7092,3,0),"")</f>
        <v>Underweight</v>
      </c>
      <c r="D5269" t="str">
        <f>_xlfn.IFNA(VLOOKUP(A5269,Obesity!$A$1:$G$7092,4,0),"")</f>
        <v>Male</v>
      </c>
      <c r="E5269" t="str">
        <f>_xlfn.IFNA(VLOOKUP(A5269,Obesity!$A$1:$G$7092,5,0),"")</f>
        <v>35 and below</v>
      </c>
      <c r="F5269" t="str">
        <f>_xlfn.IFNA(VLOOKUP(A5269,Obesity!$A$1:$G$7092,6,0),"")</f>
        <v>below 2,500</v>
      </c>
      <c r="G5269" t="str">
        <f>_xlfn.IFNA(VLOOKUP(A5269,Obesity!$A$1:$G$7092,7,0),"")</f>
        <v>Non-Hispanic White</v>
      </c>
    </row>
    <row r="5270" spans="1:7" x14ac:dyDescent="0.4">
      <c r="A5270">
        <v>78825</v>
      </c>
      <c r="B5270">
        <f>_xlfn.IFNA(VLOOKUP(A5270,Obesity!$A$1:$G$7092,2,0),"")</f>
        <v>28.2</v>
      </c>
      <c r="C5270" t="str">
        <f>_xlfn.IFNA(VLOOKUP(A5270,Obesity!$A$1:$G$7092,3,0),"")</f>
        <v>Overweight</v>
      </c>
      <c r="D5270" t="str">
        <f>_xlfn.IFNA(VLOOKUP(A5270,Obesity!$A$1:$G$7092,4,0),"")</f>
        <v>Female</v>
      </c>
      <c r="E5270" t="str">
        <f>_xlfn.IFNA(VLOOKUP(A5270,Obesity!$A$1:$G$7092,5,0),"")</f>
        <v>36 and above</v>
      </c>
      <c r="F5270" t="str">
        <f>_xlfn.IFNA(VLOOKUP(A5270,Obesity!$A$1:$G$7092,6,0),"")</f>
        <v>above 2,000</v>
      </c>
      <c r="G5270" t="str">
        <f>_xlfn.IFNA(VLOOKUP(A5270,Obesity!$A$1:$G$7092,7,0),"")</f>
        <v>Other Hispanic</v>
      </c>
    </row>
    <row r="5271" spans="1:7" x14ac:dyDescent="0.4">
      <c r="A5271">
        <v>78826</v>
      </c>
      <c r="B5271">
        <f>_xlfn.IFNA(VLOOKUP(A5271,Obesity!$A$1:$G$7092,2,0),"")</f>
        <v>21.8</v>
      </c>
      <c r="C5271" t="str">
        <f>_xlfn.IFNA(VLOOKUP(A5271,Obesity!$A$1:$G$7092,3,0),"")</f>
        <v>Underweight</v>
      </c>
      <c r="D5271" t="str">
        <f>_xlfn.IFNA(VLOOKUP(A5271,Obesity!$A$1:$G$7092,4,0),"")</f>
        <v>Male</v>
      </c>
      <c r="E5271" t="str">
        <f>_xlfn.IFNA(VLOOKUP(A5271,Obesity!$A$1:$G$7092,5,0),"")</f>
        <v>35 and below</v>
      </c>
      <c r="F5271" t="str">
        <f>_xlfn.IFNA(VLOOKUP(A5271,Obesity!$A$1:$G$7092,6,0),"")</f>
        <v>below 2,500</v>
      </c>
      <c r="G5271" t="str">
        <f>_xlfn.IFNA(VLOOKUP(A5271,Obesity!$A$1:$G$7092,7,0),"")</f>
        <v>Mexican American</v>
      </c>
    </row>
    <row r="5272" spans="1:7" x14ac:dyDescent="0.4">
      <c r="A5272">
        <v>78827</v>
      </c>
      <c r="B5272" t="str">
        <f>_xlfn.IFNA(VLOOKUP(A5272,Obesity!$A$1:$G$7092,2,0),"")</f>
        <v/>
      </c>
      <c r="C5272" t="str">
        <f>_xlfn.IFNA(VLOOKUP(A5272,Obesity!$A$1:$G$7092,3,0),"")</f>
        <v/>
      </c>
      <c r="D5272" t="str">
        <f>_xlfn.IFNA(VLOOKUP(A5272,Obesity!$A$1:$G$7092,4,0),"")</f>
        <v/>
      </c>
      <c r="E5272" t="str">
        <f>_xlfn.IFNA(VLOOKUP(A5272,Obesity!$A$1:$G$7092,5,0),"")</f>
        <v/>
      </c>
      <c r="F5272" t="str">
        <f>_xlfn.IFNA(VLOOKUP(A5272,Obesity!$A$1:$G$7092,6,0),"")</f>
        <v/>
      </c>
      <c r="G5272" t="str">
        <f>_xlfn.IFNA(VLOOKUP(A5272,Obesity!$A$1:$G$7092,7,0),"")</f>
        <v/>
      </c>
    </row>
    <row r="5273" spans="1:7" x14ac:dyDescent="0.4">
      <c r="A5273">
        <v>78828</v>
      </c>
      <c r="B5273">
        <f>_xlfn.IFNA(VLOOKUP(A5273,Obesity!$A$1:$G$7092,2,0),"")</f>
        <v>31.5</v>
      </c>
      <c r="C5273" t="str">
        <f>_xlfn.IFNA(VLOOKUP(A5273,Obesity!$A$1:$G$7092,3,0),"")</f>
        <v>Overweight</v>
      </c>
      <c r="D5273" t="str">
        <f>_xlfn.IFNA(VLOOKUP(A5273,Obesity!$A$1:$G$7092,4,0),"")</f>
        <v>Male</v>
      </c>
      <c r="E5273" t="str">
        <f>_xlfn.IFNA(VLOOKUP(A5273,Obesity!$A$1:$G$7092,5,0),"")</f>
        <v>35 and below</v>
      </c>
      <c r="F5273" t="str">
        <f>_xlfn.IFNA(VLOOKUP(A5273,Obesity!$A$1:$G$7092,6,0),"")</f>
        <v>below 2,500</v>
      </c>
      <c r="G5273" t="str">
        <f>_xlfn.IFNA(VLOOKUP(A5273,Obesity!$A$1:$G$7092,7,0),"")</f>
        <v>Other Race - Including Multi-Racial</v>
      </c>
    </row>
    <row r="5274" spans="1:7" x14ac:dyDescent="0.4">
      <c r="A5274">
        <v>78829</v>
      </c>
      <c r="B5274">
        <f>_xlfn.IFNA(VLOOKUP(A5274,Obesity!$A$1:$G$7092,2,0),"")</f>
        <v>15.5</v>
      </c>
      <c r="C5274" t="str">
        <f>_xlfn.IFNA(VLOOKUP(A5274,Obesity!$A$1:$G$7092,3,0),"")</f>
        <v>Obese</v>
      </c>
      <c r="D5274" t="str">
        <f>_xlfn.IFNA(VLOOKUP(A5274,Obesity!$A$1:$G$7092,4,0),"")</f>
        <v>Male</v>
      </c>
      <c r="E5274" t="str">
        <f>_xlfn.IFNA(VLOOKUP(A5274,Obesity!$A$1:$G$7092,5,0),"")</f>
        <v>36 and above</v>
      </c>
      <c r="F5274" t="str">
        <f>_xlfn.IFNA(VLOOKUP(A5274,Obesity!$A$1:$G$7092,6,0),"")</f>
        <v>below 2,500</v>
      </c>
      <c r="G5274" t="str">
        <f>_xlfn.IFNA(VLOOKUP(A5274,Obesity!$A$1:$G$7092,7,0),"")</f>
        <v>Mexican American</v>
      </c>
    </row>
    <row r="5275" spans="1:7" x14ac:dyDescent="0.4">
      <c r="A5275">
        <v>78830</v>
      </c>
      <c r="B5275">
        <f>_xlfn.IFNA(VLOOKUP(A5275,Obesity!$A$1:$G$7092,2,0),"")</f>
        <v>37.4</v>
      </c>
      <c r="C5275" t="str">
        <f>_xlfn.IFNA(VLOOKUP(A5275,Obesity!$A$1:$G$7092,3,0),"")</f>
        <v>Underweight</v>
      </c>
      <c r="D5275" t="str">
        <f>_xlfn.IFNA(VLOOKUP(A5275,Obesity!$A$1:$G$7092,4,0),"")</f>
        <v>Male</v>
      </c>
      <c r="E5275" t="str">
        <f>_xlfn.IFNA(VLOOKUP(A5275,Obesity!$A$1:$G$7092,5,0),"")</f>
        <v>35 and below</v>
      </c>
      <c r="F5275" t="str">
        <f>_xlfn.IFNA(VLOOKUP(A5275,Obesity!$A$1:$G$7092,6,0),"")</f>
        <v>below 2,500</v>
      </c>
      <c r="G5275" t="str">
        <f>_xlfn.IFNA(VLOOKUP(A5275,Obesity!$A$1:$G$7092,7,0),"")</f>
        <v>Non-Hispanic Black</v>
      </c>
    </row>
    <row r="5276" spans="1:7" x14ac:dyDescent="0.4">
      <c r="A5276">
        <v>78831</v>
      </c>
      <c r="B5276">
        <f>_xlfn.IFNA(VLOOKUP(A5276,Obesity!$A$1:$G$7092,2,0),"")</f>
        <v>0</v>
      </c>
      <c r="C5276" t="str">
        <f>_xlfn.IFNA(VLOOKUP(A5276,Obesity!$A$1:$G$7092,3,0),"")</f>
        <v>Underweight</v>
      </c>
      <c r="D5276" t="str">
        <f>_xlfn.IFNA(VLOOKUP(A5276,Obesity!$A$1:$G$7092,4,0),"")</f>
        <v>Male</v>
      </c>
      <c r="E5276" t="str">
        <f>_xlfn.IFNA(VLOOKUP(A5276,Obesity!$A$1:$G$7092,5,0),"")</f>
        <v>35 and below</v>
      </c>
      <c r="F5276" t="str">
        <f>_xlfn.IFNA(VLOOKUP(A5276,Obesity!$A$1:$G$7092,6,0),"")</f>
        <v>above 2,500</v>
      </c>
      <c r="G5276" t="str">
        <f>_xlfn.IFNA(VLOOKUP(A5276,Obesity!$A$1:$G$7092,7,0),"")</f>
        <v>Non-Hispanic White</v>
      </c>
    </row>
    <row r="5277" spans="1:7" x14ac:dyDescent="0.4">
      <c r="A5277">
        <v>78832</v>
      </c>
      <c r="B5277">
        <f>_xlfn.IFNA(VLOOKUP(A5277,Obesity!$A$1:$G$7092,2,0),"")</f>
        <v>24.7</v>
      </c>
      <c r="C5277" t="str">
        <f>_xlfn.IFNA(VLOOKUP(A5277,Obesity!$A$1:$G$7092,3,0),"")</f>
        <v>Overweight</v>
      </c>
      <c r="D5277" t="str">
        <f>_xlfn.IFNA(VLOOKUP(A5277,Obesity!$A$1:$G$7092,4,0),"")</f>
        <v>Male</v>
      </c>
      <c r="E5277" t="str">
        <f>_xlfn.IFNA(VLOOKUP(A5277,Obesity!$A$1:$G$7092,5,0),"")</f>
        <v>35 and below</v>
      </c>
      <c r="F5277" t="str">
        <f>_xlfn.IFNA(VLOOKUP(A5277,Obesity!$A$1:$G$7092,6,0),"")</f>
        <v>below 2,500</v>
      </c>
      <c r="G5277" t="str">
        <f>_xlfn.IFNA(VLOOKUP(A5277,Obesity!$A$1:$G$7092,7,0),"")</f>
        <v>Non-Hispanic Black</v>
      </c>
    </row>
    <row r="5278" spans="1:7" x14ac:dyDescent="0.4">
      <c r="A5278">
        <v>78833</v>
      </c>
      <c r="B5278">
        <f>_xlfn.IFNA(VLOOKUP(A5278,Obesity!$A$1:$G$7092,2,0),"")</f>
        <v>0</v>
      </c>
      <c r="C5278" t="str">
        <f>_xlfn.IFNA(VLOOKUP(A5278,Obesity!$A$1:$G$7092,3,0),"")</f>
        <v>Obese</v>
      </c>
      <c r="D5278" t="str">
        <f>_xlfn.IFNA(VLOOKUP(A5278,Obesity!$A$1:$G$7092,4,0),"")</f>
        <v>Male</v>
      </c>
      <c r="E5278" t="str">
        <f>_xlfn.IFNA(VLOOKUP(A5278,Obesity!$A$1:$G$7092,5,0),"")</f>
        <v>35 and below</v>
      </c>
      <c r="F5278" t="str">
        <f>_xlfn.IFNA(VLOOKUP(A5278,Obesity!$A$1:$G$7092,6,0),"")</f>
        <v>above 2,500</v>
      </c>
      <c r="G5278" t="str">
        <f>_xlfn.IFNA(VLOOKUP(A5278,Obesity!$A$1:$G$7092,7,0),"")</f>
        <v>Non-Hispanic White</v>
      </c>
    </row>
    <row r="5279" spans="1:7" x14ac:dyDescent="0.4">
      <c r="A5279">
        <v>78834</v>
      </c>
      <c r="B5279">
        <f>_xlfn.IFNA(VLOOKUP(A5279,Obesity!$A$1:$G$7092,2,0),"")</f>
        <v>33.700000000000003</v>
      </c>
      <c r="C5279" t="str">
        <f>_xlfn.IFNA(VLOOKUP(A5279,Obesity!$A$1:$G$7092,3,0),"")</f>
        <v>Normal weight</v>
      </c>
      <c r="D5279" t="str">
        <f>_xlfn.IFNA(VLOOKUP(A5279,Obesity!$A$1:$G$7092,4,0),"")</f>
        <v>Female</v>
      </c>
      <c r="E5279" t="str">
        <f>_xlfn.IFNA(VLOOKUP(A5279,Obesity!$A$1:$G$7092,5,0),"")</f>
        <v>36 and above</v>
      </c>
      <c r="F5279" t="str">
        <f>_xlfn.IFNA(VLOOKUP(A5279,Obesity!$A$1:$G$7092,6,0),"")</f>
        <v>above 2,000</v>
      </c>
      <c r="G5279" t="str">
        <f>_xlfn.IFNA(VLOOKUP(A5279,Obesity!$A$1:$G$7092,7,0),"")</f>
        <v>Non-Hispanic White</v>
      </c>
    </row>
    <row r="5280" spans="1:7" x14ac:dyDescent="0.4">
      <c r="A5280">
        <v>78835</v>
      </c>
      <c r="B5280">
        <f>_xlfn.IFNA(VLOOKUP(A5280,Obesity!$A$1:$G$7092,2,0),"")</f>
        <v>27.2</v>
      </c>
      <c r="C5280" t="str">
        <f>_xlfn.IFNA(VLOOKUP(A5280,Obesity!$A$1:$G$7092,3,0),"")</f>
        <v>Obese</v>
      </c>
      <c r="D5280" t="str">
        <f>_xlfn.IFNA(VLOOKUP(A5280,Obesity!$A$1:$G$7092,4,0),"")</f>
        <v>Female</v>
      </c>
      <c r="E5280" t="str">
        <f>_xlfn.IFNA(VLOOKUP(A5280,Obesity!$A$1:$G$7092,5,0),"")</f>
        <v>35 and below</v>
      </c>
      <c r="F5280" t="str">
        <f>_xlfn.IFNA(VLOOKUP(A5280,Obesity!$A$1:$G$7092,6,0),"")</f>
        <v>below 2,000</v>
      </c>
      <c r="G5280" t="str">
        <f>_xlfn.IFNA(VLOOKUP(A5280,Obesity!$A$1:$G$7092,7,0),"")</f>
        <v>Other Race - Including Multi-Racial</v>
      </c>
    </row>
    <row r="5281" spans="1:7" x14ac:dyDescent="0.4">
      <c r="A5281">
        <v>78836</v>
      </c>
      <c r="B5281">
        <f>_xlfn.IFNA(VLOOKUP(A5281,Obesity!$A$1:$G$7092,2,0),"")</f>
        <v>42</v>
      </c>
      <c r="C5281" t="str">
        <f>_xlfn.IFNA(VLOOKUP(A5281,Obesity!$A$1:$G$7092,3,0),"")</f>
        <v>Overweight</v>
      </c>
      <c r="D5281" t="str">
        <f>_xlfn.IFNA(VLOOKUP(A5281,Obesity!$A$1:$G$7092,4,0),"")</f>
        <v>Male</v>
      </c>
      <c r="E5281" t="str">
        <f>_xlfn.IFNA(VLOOKUP(A5281,Obesity!$A$1:$G$7092,5,0),"")</f>
        <v>36 and above</v>
      </c>
      <c r="F5281" t="str">
        <f>_xlfn.IFNA(VLOOKUP(A5281,Obesity!$A$1:$G$7092,6,0),"")</f>
        <v>below 2,500</v>
      </c>
      <c r="G5281" t="str">
        <f>_xlfn.IFNA(VLOOKUP(A5281,Obesity!$A$1:$G$7092,7,0),"")</f>
        <v>Non-Hispanic White</v>
      </c>
    </row>
    <row r="5282" spans="1:7" x14ac:dyDescent="0.4">
      <c r="A5282">
        <v>78837</v>
      </c>
      <c r="B5282">
        <f>_xlfn.IFNA(VLOOKUP(A5282,Obesity!$A$1:$G$7092,2,0),"")</f>
        <v>18.399999999999999</v>
      </c>
      <c r="C5282" t="str">
        <f>_xlfn.IFNA(VLOOKUP(A5282,Obesity!$A$1:$G$7092,3,0),"")</f>
        <v>Underweight</v>
      </c>
      <c r="D5282" t="str">
        <f>_xlfn.IFNA(VLOOKUP(A5282,Obesity!$A$1:$G$7092,4,0),"")</f>
        <v>Female</v>
      </c>
      <c r="E5282" t="str">
        <f>_xlfn.IFNA(VLOOKUP(A5282,Obesity!$A$1:$G$7092,5,0),"")</f>
        <v>35 and below</v>
      </c>
      <c r="F5282" t="str">
        <f>_xlfn.IFNA(VLOOKUP(A5282,Obesity!$A$1:$G$7092,6,0),"")</f>
        <v>below 2,000</v>
      </c>
      <c r="G5282" t="str">
        <f>_xlfn.IFNA(VLOOKUP(A5282,Obesity!$A$1:$G$7092,7,0),"")</f>
        <v>Mexican American</v>
      </c>
    </row>
    <row r="5283" spans="1:7" x14ac:dyDescent="0.4">
      <c r="A5283">
        <v>78838</v>
      </c>
      <c r="B5283">
        <f>_xlfn.IFNA(VLOOKUP(A5283,Obesity!$A$1:$G$7092,2,0),"")</f>
        <v>22.9</v>
      </c>
      <c r="C5283" t="str">
        <f>_xlfn.IFNA(VLOOKUP(A5283,Obesity!$A$1:$G$7092,3,0),"")</f>
        <v>Overweight</v>
      </c>
      <c r="D5283" t="str">
        <f>_xlfn.IFNA(VLOOKUP(A5283,Obesity!$A$1:$G$7092,4,0),"")</f>
        <v>Male</v>
      </c>
      <c r="E5283" t="str">
        <f>_xlfn.IFNA(VLOOKUP(A5283,Obesity!$A$1:$G$7092,5,0),"")</f>
        <v>36 and above</v>
      </c>
      <c r="F5283" t="str">
        <f>_xlfn.IFNA(VLOOKUP(A5283,Obesity!$A$1:$G$7092,6,0),"")</f>
        <v>below 2,500</v>
      </c>
      <c r="G5283" t="str">
        <f>_xlfn.IFNA(VLOOKUP(A5283,Obesity!$A$1:$G$7092,7,0),"")</f>
        <v>Non-Hispanic White</v>
      </c>
    </row>
    <row r="5284" spans="1:7" x14ac:dyDescent="0.4">
      <c r="A5284">
        <v>78839</v>
      </c>
      <c r="B5284">
        <f>_xlfn.IFNA(VLOOKUP(A5284,Obesity!$A$1:$G$7092,2,0),"")</f>
        <v>25.9</v>
      </c>
      <c r="C5284" t="str">
        <f>_xlfn.IFNA(VLOOKUP(A5284,Obesity!$A$1:$G$7092,3,0),"")</f>
        <v>Normal weight</v>
      </c>
      <c r="D5284" t="str">
        <f>_xlfn.IFNA(VLOOKUP(A5284,Obesity!$A$1:$G$7092,4,0),"")</f>
        <v>Male</v>
      </c>
      <c r="E5284" t="str">
        <f>_xlfn.IFNA(VLOOKUP(A5284,Obesity!$A$1:$G$7092,5,0),"")</f>
        <v>35 and below</v>
      </c>
      <c r="F5284" t="str">
        <f>_xlfn.IFNA(VLOOKUP(A5284,Obesity!$A$1:$G$7092,6,0),"")</f>
        <v>below 2,500</v>
      </c>
      <c r="G5284" t="str">
        <f>_xlfn.IFNA(VLOOKUP(A5284,Obesity!$A$1:$G$7092,7,0),"")</f>
        <v>Other Hispanic</v>
      </c>
    </row>
    <row r="5285" spans="1:7" x14ac:dyDescent="0.4">
      <c r="A5285">
        <v>78840</v>
      </c>
      <c r="B5285">
        <f>_xlfn.IFNA(VLOOKUP(A5285,Obesity!$A$1:$G$7092,2,0),"")</f>
        <v>27.9</v>
      </c>
      <c r="C5285" t="str">
        <f>_xlfn.IFNA(VLOOKUP(A5285,Obesity!$A$1:$G$7092,3,0),"")</f>
        <v>Normal weight</v>
      </c>
      <c r="D5285" t="str">
        <f>_xlfn.IFNA(VLOOKUP(A5285,Obesity!$A$1:$G$7092,4,0),"")</f>
        <v>Female</v>
      </c>
      <c r="E5285" t="str">
        <f>_xlfn.IFNA(VLOOKUP(A5285,Obesity!$A$1:$G$7092,5,0),"")</f>
        <v>35 and below</v>
      </c>
      <c r="F5285" t="str">
        <f>_xlfn.IFNA(VLOOKUP(A5285,Obesity!$A$1:$G$7092,6,0),"")</f>
        <v>below 2,000</v>
      </c>
      <c r="G5285" t="str">
        <f>_xlfn.IFNA(VLOOKUP(A5285,Obesity!$A$1:$G$7092,7,0),"")</f>
        <v>Non-Hispanic White</v>
      </c>
    </row>
    <row r="5286" spans="1:7" x14ac:dyDescent="0.4">
      <c r="A5286">
        <v>78841</v>
      </c>
      <c r="B5286">
        <f>_xlfn.IFNA(VLOOKUP(A5286,Obesity!$A$1:$G$7092,2,0),"")</f>
        <v>21.8</v>
      </c>
      <c r="C5286" t="str">
        <f>_xlfn.IFNA(VLOOKUP(A5286,Obesity!$A$1:$G$7092,3,0),"")</f>
        <v>Normal weight</v>
      </c>
      <c r="D5286" t="str">
        <f>_xlfn.IFNA(VLOOKUP(A5286,Obesity!$A$1:$G$7092,4,0),"")</f>
        <v>Female</v>
      </c>
      <c r="E5286" t="str">
        <f>_xlfn.IFNA(VLOOKUP(A5286,Obesity!$A$1:$G$7092,5,0),"")</f>
        <v>35 and below</v>
      </c>
      <c r="F5286" t="str">
        <f>_xlfn.IFNA(VLOOKUP(A5286,Obesity!$A$1:$G$7092,6,0),"")</f>
        <v>above 2,000</v>
      </c>
      <c r="G5286" t="str">
        <f>_xlfn.IFNA(VLOOKUP(A5286,Obesity!$A$1:$G$7092,7,0),"")</f>
        <v>Other Hispanic</v>
      </c>
    </row>
    <row r="5287" spans="1:7" x14ac:dyDescent="0.4">
      <c r="A5287">
        <v>78842</v>
      </c>
      <c r="B5287">
        <f>_xlfn.IFNA(VLOOKUP(A5287,Obesity!$A$1:$G$7092,2,0),"")</f>
        <v>25.5</v>
      </c>
      <c r="C5287" t="str">
        <f>_xlfn.IFNA(VLOOKUP(A5287,Obesity!$A$1:$G$7092,3,0),"")</f>
        <v>Normal weight</v>
      </c>
      <c r="D5287" t="str">
        <f>_xlfn.IFNA(VLOOKUP(A5287,Obesity!$A$1:$G$7092,4,0),"")</f>
        <v>Male</v>
      </c>
      <c r="E5287" t="str">
        <f>_xlfn.IFNA(VLOOKUP(A5287,Obesity!$A$1:$G$7092,5,0),"")</f>
        <v>35 and below</v>
      </c>
      <c r="F5287" t="str">
        <f>_xlfn.IFNA(VLOOKUP(A5287,Obesity!$A$1:$G$7092,6,0),"")</f>
        <v>below 2,500</v>
      </c>
      <c r="G5287" t="str">
        <f>_xlfn.IFNA(VLOOKUP(A5287,Obesity!$A$1:$G$7092,7,0),"")</f>
        <v>Non-Hispanic White</v>
      </c>
    </row>
    <row r="5288" spans="1:7" x14ac:dyDescent="0.4">
      <c r="A5288">
        <v>78843</v>
      </c>
      <c r="B5288">
        <f>_xlfn.IFNA(VLOOKUP(A5288,Obesity!$A$1:$G$7092,2,0),"")</f>
        <v>0</v>
      </c>
      <c r="C5288" t="str">
        <f>_xlfn.IFNA(VLOOKUP(A5288,Obesity!$A$1:$G$7092,3,0),"")</f>
        <v>Underweight</v>
      </c>
      <c r="D5288" t="str">
        <f>_xlfn.IFNA(VLOOKUP(A5288,Obesity!$A$1:$G$7092,4,0),"")</f>
        <v>Male</v>
      </c>
      <c r="E5288" t="str">
        <f>_xlfn.IFNA(VLOOKUP(A5288,Obesity!$A$1:$G$7092,5,0),"")</f>
        <v>35 and below</v>
      </c>
      <c r="F5288" t="str">
        <f>_xlfn.IFNA(VLOOKUP(A5288,Obesity!$A$1:$G$7092,6,0),"")</f>
        <v>below 2,500</v>
      </c>
      <c r="G5288" t="str">
        <f>_xlfn.IFNA(VLOOKUP(A5288,Obesity!$A$1:$G$7092,7,0),"")</f>
        <v>Mexican American</v>
      </c>
    </row>
    <row r="5289" spans="1:7" x14ac:dyDescent="0.4">
      <c r="A5289">
        <v>78844</v>
      </c>
      <c r="B5289">
        <f>_xlfn.IFNA(VLOOKUP(A5289,Obesity!$A$1:$G$7092,2,0),"")</f>
        <v>24.4</v>
      </c>
      <c r="C5289" t="str">
        <f>_xlfn.IFNA(VLOOKUP(A5289,Obesity!$A$1:$G$7092,3,0),"")</f>
        <v>Obese</v>
      </c>
      <c r="D5289" t="str">
        <f>_xlfn.IFNA(VLOOKUP(A5289,Obesity!$A$1:$G$7092,4,0),"")</f>
        <v>Female</v>
      </c>
      <c r="E5289" t="str">
        <f>_xlfn.IFNA(VLOOKUP(A5289,Obesity!$A$1:$G$7092,5,0),"")</f>
        <v>36 and above</v>
      </c>
      <c r="F5289" t="str">
        <f>_xlfn.IFNA(VLOOKUP(A5289,Obesity!$A$1:$G$7092,6,0),"")</f>
        <v>below 2,000</v>
      </c>
      <c r="G5289" t="str">
        <f>_xlfn.IFNA(VLOOKUP(A5289,Obesity!$A$1:$G$7092,7,0),"")</f>
        <v>Non-Hispanic White</v>
      </c>
    </row>
    <row r="5290" spans="1:7" x14ac:dyDescent="0.4">
      <c r="A5290">
        <v>78845</v>
      </c>
      <c r="B5290">
        <f>_xlfn.IFNA(VLOOKUP(A5290,Obesity!$A$1:$G$7092,2,0),"")</f>
        <v>28</v>
      </c>
      <c r="C5290" t="str">
        <f>_xlfn.IFNA(VLOOKUP(A5290,Obesity!$A$1:$G$7092,3,0),"")</f>
        <v>Overweight</v>
      </c>
      <c r="D5290" t="str">
        <f>_xlfn.IFNA(VLOOKUP(A5290,Obesity!$A$1:$G$7092,4,0),"")</f>
        <v>Female</v>
      </c>
      <c r="E5290" t="str">
        <f>_xlfn.IFNA(VLOOKUP(A5290,Obesity!$A$1:$G$7092,5,0),"")</f>
        <v>35 and below</v>
      </c>
      <c r="F5290" t="str">
        <f>_xlfn.IFNA(VLOOKUP(A5290,Obesity!$A$1:$G$7092,6,0),"")</f>
        <v>below 2,000</v>
      </c>
      <c r="G5290" t="str">
        <f>_xlfn.IFNA(VLOOKUP(A5290,Obesity!$A$1:$G$7092,7,0),"")</f>
        <v>Other Hispanic</v>
      </c>
    </row>
    <row r="5291" spans="1:7" x14ac:dyDescent="0.4">
      <c r="A5291">
        <v>78846</v>
      </c>
      <c r="B5291">
        <f>_xlfn.IFNA(VLOOKUP(A5291,Obesity!$A$1:$G$7092,2,0),"")</f>
        <v>36.5</v>
      </c>
      <c r="C5291" t="str">
        <f>_xlfn.IFNA(VLOOKUP(A5291,Obesity!$A$1:$G$7092,3,0),"")</f>
        <v>Underweight</v>
      </c>
      <c r="D5291" t="str">
        <f>_xlfn.IFNA(VLOOKUP(A5291,Obesity!$A$1:$G$7092,4,0),"")</f>
        <v>Female</v>
      </c>
      <c r="E5291" t="str">
        <f>_xlfn.IFNA(VLOOKUP(A5291,Obesity!$A$1:$G$7092,5,0),"")</f>
        <v>35 and below</v>
      </c>
      <c r="F5291" t="str">
        <f>_xlfn.IFNA(VLOOKUP(A5291,Obesity!$A$1:$G$7092,6,0),"")</f>
        <v>above 2,000</v>
      </c>
      <c r="G5291" t="str">
        <f>_xlfn.IFNA(VLOOKUP(A5291,Obesity!$A$1:$G$7092,7,0),"")</f>
        <v>Non-Hispanic Asian</v>
      </c>
    </row>
    <row r="5292" spans="1:7" x14ac:dyDescent="0.4">
      <c r="A5292">
        <v>78847</v>
      </c>
      <c r="B5292">
        <f>_xlfn.IFNA(VLOOKUP(A5292,Obesity!$A$1:$G$7092,2,0),"")</f>
        <v>16.7</v>
      </c>
      <c r="C5292" t="str">
        <f>_xlfn.IFNA(VLOOKUP(A5292,Obesity!$A$1:$G$7092,3,0),"")</f>
        <v>Overweight</v>
      </c>
      <c r="D5292" t="str">
        <f>_xlfn.IFNA(VLOOKUP(A5292,Obesity!$A$1:$G$7092,4,0),"")</f>
        <v>Female</v>
      </c>
      <c r="E5292" t="str">
        <f>_xlfn.IFNA(VLOOKUP(A5292,Obesity!$A$1:$G$7092,5,0),"")</f>
        <v>36 and above</v>
      </c>
      <c r="F5292" t="str">
        <f>_xlfn.IFNA(VLOOKUP(A5292,Obesity!$A$1:$G$7092,6,0),"")</f>
        <v>below 2,000</v>
      </c>
      <c r="G5292" t="str">
        <f>_xlfn.IFNA(VLOOKUP(A5292,Obesity!$A$1:$G$7092,7,0),"")</f>
        <v>Non-Hispanic Asian</v>
      </c>
    </row>
    <row r="5293" spans="1:7" x14ac:dyDescent="0.4">
      <c r="A5293">
        <v>78848</v>
      </c>
      <c r="B5293" t="str">
        <f>_xlfn.IFNA(VLOOKUP(A5293,Obesity!$A$1:$G$7092,2,0),"")</f>
        <v/>
      </c>
      <c r="C5293" t="str">
        <f>_xlfn.IFNA(VLOOKUP(A5293,Obesity!$A$1:$G$7092,3,0),"")</f>
        <v/>
      </c>
      <c r="D5293" t="str">
        <f>_xlfn.IFNA(VLOOKUP(A5293,Obesity!$A$1:$G$7092,4,0),"")</f>
        <v/>
      </c>
      <c r="E5293" t="str">
        <f>_xlfn.IFNA(VLOOKUP(A5293,Obesity!$A$1:$G$7092,5,0),"")</f>
        <v/>
      </c>
      <c r="F5293" t="str">
        <f>_xlfn.IFNA(VLOOKUP(A5293,Obesity!$A$1:$G$7092,6,0),"")</f>
        <v/>
      </c>
      <c r="G5293" t="str">
        <f>_xlfn.IFNA(VLOOKUP(A5293,Obesity!$A$1:$G$7092,7,0),"")</f>
        <v/>
      </c>
    </row>
    <row r="5294" spans="1:7" x14ac:dyDescent="0.4">
      <c r="A5294">
        <v>78849</v>
      </c>
      <c r="B5294">
        <f>_xlfn.IFNA(VLOOKUP(A5294,Obesity!$A$1:$G$7092,2,0),"")</f>
        <v>23.7</v>
      </c>
      <c r="C5294" t="str">
        <f>_xlfn.IFNA(VLOOKUP(A5294,Obesity!$A$1:$G$7092,3,0),"")</f>
        <v>Underweight</v>
      </c>
      <c r="D5294" t="str">
        <f>_xlfn.IFNA(VLOOKUP(A5294,Obesity!$A$1:$G$7092,4,0),"")</f>
        <v>Female</v>
      </c>
      <c r="E5294" t="str">
        <f>_xlfn.IFNA(VLOOKUP(A5294,Obesity!$A$1:$G$7092,5,0),"")</f>
        <v>35 and below</v>
      </c>
      <c r="F5294" t="str">
        <f>_xlfn.IFNA(VLOOKUP(A5294,Obesity!$A$1:$G$7092,6,0),"")</f>
        <v>below 2,000</v>
      </c>
      <c r="G5294" t="str">
        <f>_xlfn.IFNA(VLOOKUP(A5294,Obesity!$A$1:$G$7092,7,0),"")</f>
        <v>Non-Hispanic White</v>
      </c>
    </row>
    <row r="5295" spans="1:7" x14ac:dyDescent="0.4">
      <c r="A5295">
        <v>78850</v>
      </c>
      <c r="B5295">
        <f>_xlfn.IFNA(VLOOKUP(A5295,Obesity!$A$1:$G$7092,2,0),"")</f>
        <v>24.5</v>
      </c>
      <c r="C5295" t="str">
        <f>_xlfn.IFNA(VLOOKUP(A5295,Obesity!$A$1:$G$7092,3,0),"")</f>
        <v>Overweight</v>
      </c>
      <c r="D5295" t="str">
        <f>_xlfn.IFNA(VLOOKUP(A5295,Obesity!$A$1:$G$7092,4,0),"")</f>
        <v>Male</v>
      </c>
      <c r="E5295" t="str">
        <f>_xlfn.IFNA(VLOOKUP(A5295,Obesity!$A$1:$G$7092,5,0),"")</f>
        <v>35 and below</v>
      </c>
      <c r="F5295" t="str">
        <f>_xlfn.IFNA(VLOOKUP(A5295,Obesity!$A$1:$G$7092,6,0),"")</f>
        <v>below 2,500</v>
      </c>
      <c r="G5295" t="str">
        <f>_xlfn.IFNA(VLOOKUP(A5295,Obesity!$A$1:$G$7092,7,0),"")</f>
        <v>Mexican American</v>
      </c>
    </row>
    <row r="5296" spans="1:7" x14ac:dyDescent="0.4">
      <c r="A5296">
        <v>78851</v>
      </c>
      <c r="B5296" t="str">
        <f>_xlfn.IFNA(VLOOKUP(A5296,Obesity!$A$1:$G$7092,2,0),"")</f>
        <v/>
      </c>
      <c r="C5296" t="str">
        <f>_xlfn.IFNA(VLOOKUP(A5296,Obesity!$A$1:$G$7092,3,0),"")</f>
        <v/>
      </c>
      <c r="D5296" t="str">
        <f>_xlfn.IFNA(VLOOKUP(A5296,Obesity!$A$1:$G$7092,4,0),"")</f>
        <v/>
      </c>
      <c r="E5296" t="str">
        <f>_xlfn.IFNA(VLOOKUP(A5296,Obesity!$A$1:$G$7092,5,0),"")</f>
        <v/>
      </c>
      <c r="F5296" t="str">
        <f>_xlfn.IFNA(VLOOKUP(A5296,Obesity!$A$1:$G$7092,6,0),"")</f>
        <v/>
      </c>
      <c r="G5296" t="str">
        <f>_xlfn.IFNA(VLOOKUP(A5296,Obesity!$A$1:$G$7092,7,0),"")</f>
        <v/>
      </c>
    </row>
    <row r="5297" spans="1:7" x14ac:dyDescent="0.4">
      <c r="A5297">
        <v>78852</v>
      </c>
      <c r="B5297" t="str">
        <f>_xlfn.IFNA(VLOOKUP(A5297,Obesity!$A$1:$G$7092,2,0),"")</f>
        <v/>
      </c>
      <c r="C5297" t="str">
        <f>_xlfn.IFNA(VLOOKUP(A5297,Obesity!$A$1:$G$7092,3,0),"")</f>
        <v/>
      </c>
      <c r="D5297" t="str">
        <f>_xlfn.IFNA(VLOOKUP(A5297,Obesity!$A$1:$G$7092,4,0),"")</f>
        <v/>
      </c>
      <c r="E5297" t="str">
        <f>_xlfn.IFNA(VLOOKUP(A5297,Obesity!$A$1:$G$7092,5,0),"")</f>
        <v/>
      </c>
      <c r="F5297" t="str">
        <f>_xlfn.IFNA(VLOOKUP(A5297,Obesity!$A$1:$G$7092,6,0),"")</f>
        <v/>
      </c>
      <c r="G5297" t="str">
        <f>_xlfn.IFNA(VLOOKUP(A5297,Obesity!$A$1:$G$7092,7,0),"")</f>
        <v/>
      </c>
    </row>
    <row r="5298" spans="1:7" x14ac:dyDescent="0.4">
      <c r="A5298">
        <v>78853</v>
      </c>
      <c r="B5298">
        <f>_xlfn.IFNA(VLOOKUP(A5298,Obesity!$A$1:$G$7092,2,0),"")</f>
        <v>21.2</v>
      </c>
      <c r="C5298" t="str">
        <f>_xlfn.IFNA(VLOOKUP(A5298,Obesity!$A$1:$G$7092,3,0),"")</f>
        <v>Overweight</v>
      </c>
      <c r="D5298" t="str">
        <f>_xlfn.IFNA(VLOOKUP(A5298,Obesity!$A$1:$G$7092,4,0),"")</f>
        <v>Female</v>
      </c>
      <c r="E5298" t="str">
        <f>_xlfn.IFNA(VLOOKUP(A5298,Obesity!$A$1:$G$7092,5,0),"")</f>
        <v>36 and above</v>
      </c>
      <c r="F5298" t="str">
        <f>_xlfn.IFNA(VLOOKUP(A5298,Obesity!$A$1:$G$7092,6,0),"")</f>
        <v>below 2,000</v>
      </c>
      <c r="G5298" t="str">
        <f>_xlfn.IFNA(VLOOKUP(A5298,Obesity!$A$1:$G$7092,7,0),"")</f>
        <v>Non-Hispanic White</v>
      </c>
    </row>
    <row r="5299" spans="1:7" x14ac:dyDescent="0.4">
      <c r="A5299">
        <v>78854</v>
      </c>
      <c r="B5299" t="str">
        <f>_xlfn.IFNA(VLOOKUP(A5299,Obesity!$A$1:$G$7092,2,0),"")</f>
        <v/>
      </c>
      <c r="C5299" t="str">
        <f>_xlfn.IFNA(VLOOKUP(A5299,Obesity!$A$1:$G$7092,3,0),"")</f>
        <v/>
      </c>
      <c r="D5299" t="str">
        <f>_xlfn.IFNA(VLOOKUP(A5299,Obesity!$A$1:$G$7092,4,0),"")</f>
        <v/>
      </c>
      <c r="E5299" t="str">
        <f>_xlfn.IFNA(VLOOKUP(A5299,Obesity!$A$1:$G$7092,5,0),"")</f>
        <v/>
      </c>
      <c r="F5299" t="str">
        <f>_xlfn.IFNA(VLOOKUP(A5299,Obesity!$A$1:$G$7092,6,0),"")</f>
        <v/>
      </c>
      <c r="G5299" t="str">
        <f>_xlfn.IFNA(VLOOKUP(A5299,Obesity!$A$1:$G$7092,7,0),"")</f>
        <v/>
      </c>
    </row>
    <row r="5300" spans="1:7" x14ac:dyDescent="0.4">
      <c r="A5300">
        <v>78855</v>
      </c>
      <c r="B5300">
        <f>_xlfn.IFNA(VLOOKUP(A5300,Obesity!$A$1:$G$7092,2,0),"")</f>
        <v>23</v>
      </c>
      <c r="C5300" t="str">
        <f>_xlfn.IFNA(VLOOKUP(A5300,Obesity!$A$1:$G$7092,3,0),"")</f>
        <v>Underweight</v>
      </c>
      <c r="D5300" t="str">
        <f>_xlfn.IFNA(VLOOKUP(A5300,Obesity!$A$1:$G$7092,4,0),"")</f>
        <v>Female</v>
      </c>
      <c r="E5300" t="str">
        <f>_xlfn.IFNA(VLOOKUP(A5300,Obesity!$A$1:$G$7092,5,0),"")</f>
        <v>35 and below</v>
      </c>
      <c r="F5300" t="str">
        <f>_xlfn.IFNA(VLOOKUP(A5300,Obesity!$A$1:$G$7092,6,0),"")</f>
        <v>below 2,000</v>
      </c>
      <c r="G5300" t="str">
        <f>_xlfn.IFNA(VLOOKUP(A5300,Obesity!$A$1:$G$7092,7,0),"")</f>
        <v>Non-Hispanic White</v>
      </c>
    </row>
    <row r="5301" spans="1:7" x14ac:dyDescent="0.4">
      <c r="A5301">
        <v>78856</v>
      </c>
      <c r="B5301">
        <f>_xlfn.IFNA(VLOOKUP(A5301,Obesity!$A$1:$G$7092,2,0),"")</f>
        <v>23.7</v>
      </c>
      <c r="C5301" t="str">
        <f>_xlfn.IFNA(VLOOKUP(A5301,Obesity!$A$1:$G$7092,3,0),"")</f>
        <v>Underweight</v>
      </c>
      <c r="D5301" t="str">
        <f>_xlfn.IFNA(VLOOKUP(A5301,Obesity!$A$1:$G$7092,4,0),"")</f>
        <v>Female</v>
      </c>
      <c r="E5301" t="str">
        <f>_xlfn.IFNA(VLOOKUP(A5301,Obesity!$A$1:$G$7092,5,0),"")</f>
        <v>35 and below</v>
      </c>
      <c r="F5301" t="str">
        <f>_xlfn.IFNA(VLOOKUP(A5301,Obesity!$A$1:$G$7092,6,0),"")</f>
        <v>below 2,000</v>
      </c>
      <c r="G5301" t="str">
        <f>_xlfn.IFNA(VLOOKUP(A5301,Obesity!$A$1:$G$7092,7,0),"")</f>
        <v>Mexican American</v>
      </c>
    </row>
    <row r="5302" spans="1:7" x14ac:dyDescent="0.4">
      <c r="A5302">
        <v>78857</v>
      </c>
      <c r="B5302">
        <f>_xlfn.IFNA(VLOOKUP(A5302,Obesity!$A$1:$G$7092,2,0),"")</f>
        <v>24.7</v>
      </c>
      <c r="C5302" t="str">
        <f>_xlfn.IFNA(VLOOKUP(A5302,Obesity!$A$1:$G$7092,3,0),"")</f>
        <v>Underweight</v>
      </c>
      <c r="D5302" t="str">
        <f>_xlfn.IFNA(VLOOKUP(A5302,Obesity!$A$1:$G$7092,4,0),"")</f>
        <v>Female</v>
      </c>
      <c r="E5302" t="str">
        <f>_xlfn.IFNA(VLOOKUP(A5302,Obesity!$A$1:$G$7092,5,0),"")</f>
        <v>35 and below</v>
      </c>
      <c r="F5302" t="str">
        <f>_xlfn.IFNA(VLOOKUP(A5302,Obesity!$A$1:$G$7092,6,0),"")</f>
        <v>above 2,000</v>
      </c>
      <c r="G5302" t="str">
        <f>_xlfn.IFNA(VLOOKUP(A5302,Obesity!$A$1:$G$7092,7,0),"")</f>
        <v>Other Race - Including Multi-Racial</v>
      </c>
    </row>
    <row r="5303" spans="1:7" x14ac:dyDescent="0.4">
      <c r="A5303">
        <v>78858</v>
      </c>
      <c r="B5303" t="str">
        <f>_xlfn.IFNA(VLOOKUP(A5303,Obesity!$A$1:$G$7092,2,0),"")</f>
        <v/>
      </c>
      <c r="C5303" t="str">
        <f>_xlfn.IFNA(VLOOKUP(A5303,Obesity!$A$1:$G$7092,3,0),"")</f>
        <v/>
      </c>
      <c r="D5303" t="str">
        <f>_xlfn.IFNA(VLOOKUP(A5303,Obesity!$A$1:$G$7092,4,0),"")</f>
        <v/>
      </c>
      <c r="E5303" t="str">
        <f>_xlfn.IFNA(VLOOKUP(A5303,Obesity!$A$1:$G$7092,5,0),"")</f>
        <v/>
      </c>
      <c r="F5303" t="str">
        <f>_xlfn.IFNA(VLOOKUP(A5303,Obesity!$A$1:$G$7092,6,0),"")</f>
        <v/>
      </c>
      <c r="G5303" t="str">
        <f>_xlfn.IFNA(VLOOKUP(A5303,Obesity!$A$1:$G$7092,7,0),"")</f>
        <v/>
      </c>
    </row>
    <row r="5304" spans="1:7" x14ac:dyDescent="0.4">
      <c r="A5304">
        <v>78859</v>
      </c>
      <c r="B5304" t="str">
        <f>_xlfn.IFNA(VLOOKUP(A5304,Obesity!$A$1:$G$7092,2,0),"")</f>
        <v/>
      </c>
      <c r="C5304" t="str">
        <f>_xlfn.IFNA(VLOOKUP(A5304,Obesity!$A$1:$G$7092,3,0),"")</f>
        <v/>
      </c>
      <c r="D5304" t="str">
        <f>_xlfn.IFNA(VLOOKUP(A5304,Obesity!$A$1:$G$7092,4,0),"")</f>
        <v/>
      </c>
      <c r="E5304" t="str">
        <f>_xlfn.IFNA(VLOOKUP(A5304,Obesity!$A$1:$G$7092,5,0),"")</f>
        <v/>
      </c>
      <c r="F5304" t="str">
        <f>_xlfn.IFNA(VLOOKUP(A5304,Obesity!$A$1:$G$7092,6,0),"")</f>
        <v/>
      </c>
      <c r="G5304" t="str">
        <f>_xlfn.IFNA(VLOOKUP(A5304,Obesity!$A$1:$G$7092,7,0),"")</f>
        <v/>
      </c>
    </row>
    <row r="5305" spans="1:7" x14ac:dyDescent="0.4">
      <c r="A5305">
        <v>78860</v>
      </c>
      <c r="B5305" t="str">
        <f>_xlfn.IFNA(VLOOKUP(A5305,Obesity!$A$1:$G$7092,2,0),"")</f>
        <v/>
      </c>
      <c r="C5305" t="str">
        <f>_xlfn.IFNA(VLOOKUP(A5305,Obesity!$A$1:$G$7092,3,0),"")</f>
        <v/>
      </c>
      <c r="D5305" t="str">
        <f>_xlfn.IFNA(VLOOKUP(A5305,Obesity!$A$1:$G$7092,4,0),"")</f>
        <v/>
      </c>
      <c r="E5305" t="str">
        <f>_xlfn.IFNA(VLOOKUP(A5305,Obesity!$A$1:$G$7092,5,0),"")</f>
        <v/>
      </c>
      <c r="F5305" t="str">
        <f>_xlfn.IFNA(VLOOKUP(A5305,Obesity!$A$1:$G$7092,6,0),"")</f>
        <v/>
      </c>
      <c r="G5305" t="str">
        <f>_xlfn.IFNA(VLOOKUP(A5305,Obesity!$A$1:$G$7092,7,0),"")</f>
        <v/>
      </c>
    </row>
    <row r="5306" spans="1:7" x14ac:dyDescent="0.4">
      <c r="A5306">
        <v>78861</v>
      </c>
      <c r="B5306">
        <f>_xlfn.IFNA(VLOOKUP(A5306,Obesity!$A$1:$G$7092,2,0),"")</f>
        <v>19.7</v>
      </c>
      <c r="C5306" t="str">
        <f>_xlfn.IFNA(VLOOKUP(A5306,Obesity!$A$1:$G$7092,3,0),"")</f>
        <v>Underweight</v>
      </c>
      <c r="D5306" t="str">
        <f>_xlfn.IFNA(VLOOKUP(A5306,Obesity!$A$1:$G$7092,4,0),"")</f>
        <v>Male</v>
      </c>
      <c r="E5306" t="str">
        <f>_xlfn.IFNA(VLOOKUP(A5306,Obesity!$A$1:$G$7092,5,0),"")</f>
        <v>35 and below</v>
      </c>
      <c r="F5306" t="str">
        <f>_xlfn.IFNA(VLOOKUP(A5306,Obesity!$A$1:$G$7092,6,0),"")</f>
        <v>below 2,500</v>
      </c>
      <c r="G5306" t="str">
        <f>_xlfn.IFNA(VLOOKUP(A5306,Obesity!$A$1:$G$7092,7,0),"")</f>
        <v>Non-Hispanic Black</v>
      </c>
    </row>
    <row r="5307" spans="1:7" x14ac:dyDescent="0.4">
      <c r="A5307">
        <v>78862</v>
      </c>
      <c r="B5307" t="str">
        <f>_xlfn.IFNA(VLOOKUP(A5307,Obesity!$A$1:$G$7092,2,0),"")</f>
        <v/>
      </c>
      <c r="C5307" t="str">
        <f>_xlfn.IFNA(VLOOKUP(A5307,Obesity!$A$1:$G$7092,3,0),"")</f>
        <v/>
      </c>
      <c r="D5307" t="str">
        <f>_xlfn.IFNA(VLOOKUP(A5307,Obesity!$A$1:$G$7092,4,0),"")</f>
        <v/>
      </c>
      <c r="E5307" t="str">
        <f>_xlfn.IFNA(VLOOKUP(A5307,Obesity!$A$1:$G$7092,5,0),"")</f>
        <v/>
      </c>
      <c r="F5307" t="str">
        <f>_xlfn.IFNA(VLOOKUP(A5307,Obesity!$A$1:$G$7092,6,0),"")</f>
        <v/>
      </c>
      <c r="G5307" t="str">
        <f>_xlfn.IFNA(VLOOKUP(A5307,Obesity!$A$1:$G$7092,7,0),"")</f>
        <v/>
      </c>
    </row>
    <row r="5308" spans="1:7" x14ac:dyDescent="0.4">
      <c r="A5308">
        <v>78863</v>
      </c>
      <c r="B5308">
        <f>_xlfn.IFNA(VLOOKUP(A5308,Obesity!$A$1:$G$7092,2,0),"")</f>
        <v>23.8</v>
      </c>
      <c r="C5308" t="str">
        <f>_xlfn.IFNA(VLOOKUP(A5308,Obesity!$A$1:$G$7092,3,0),"")</f>
        <v>Normal weight</v>
      </c>
      <c r="D5308" t="str">
        <f>_xlfn.IFNA(VLOOKUP(A5308,Obesity!$A$1:$G$7092,4,0),"")</f>
        <v>Male</v>
      </c>
      <c r="E5308" t="str">
        <f>_xlfn.IFNA(VLOOKUP(A5308,Obesity!$A$1:$G$7092,5,0),"")</f>
        <v>35 and below</v>
      </c>
      <c r="F5308" t="str">
        <f>_xlfn.IFNA(VLOOKUP(A5308,Obesity!$A$1:$G$7092,6,0),"")</f>
        <v>below 2,500</v>
      </c>
      <c r="G5308" t="str">
        <f>_xlfn.IFNA(VLOOKUP(A5308,Obesity!$A$1:$G$7092,7,0),"")</f>
        <v>Non-Hispanic Black</v>
      </c>
    </row>
    <row r="5309" spans="1:7" x14ac:dyDescent="0.4">
      <c r="A5309">
        <v>78864</v>
      </c>
      <c r="B5309" t="str">
        <f>_xlfn.IFNA(VLOOKUP(A5309,Obesity!$A$1:$G$7092,2,0),"")</f>
        <v/>
      </c>
      <c r="C5309" t="str">
        <f>_xlfn.IFNA(VLOOKUP(A5309,Obesity!$A$1:$G$7092,3,0),"")</f>
        <v/>
      </c>
      <c r="D5309" t="str">
        <f>_xlfn.IFNA(VLOOKUP(A5309,Obesity!$A$1:$G$7092,4,0),"")</f>
        <v/>
      </c>
      <c r="E5309" t="str">
        <f>_xlfn.IFNA(VLOOKUP(A5309,Obesity!$A$1:$G$7092,5,0),"")</f>
        <v/>
      </c>
      <c r="F5309" t="str">
        <f>_xlfn.IFNA(VLOOKUP(A5309,Obesity!$A$1:$G$7092,6,0),"")</f>
        <v/>
      </c>
      <c r="G5309" t="str">
        <f>_xlfn.IFNA(VLOOKUP(A5309,Obesity!$A$1:$G$7092,7,0),"")</f>
        <v/>
      </c>
    </row>
    <row r="5310" spans="1:7" x14ac:dyDescent="0.4">
      <c r="A5310">
        <v>78865</v>
      </c>
      <c r="B5310">
        <f>_xlfn.IFNA(VLOOKUP(A5310,Obesity!$A$1:$G$7092,2,0),"")</f>
        <v>23.3</v>
      </c>
      <c r="C5310" t="str">
        <f>_xlfn.IFNA(VLOOKUP(A5310,Obesity!$A$1:$G$7092,3,0),"")</f>
        <v>Overweight</v>
      </c>
      <c r="D5310" t="str">
        <f>_xlfn.IFNA(VLOOKUP(A5310,Obesity!$A$1:$G$7092,4,0),"")</f>
        <v>Female</v>
      </c>
      <c r="E5310" t="str">
        <f>_xlfn.IFNA(VLOOKUP(A5310,Obesity!$A$1:$G$7092,5,0),"")</f>
        <v>36 and above</v>
      </c>
      <c r="F5310" t="str">
        <f>_xlfn.IFNA(VLOOKUP(A5310,Obesity!$A$1:$G$7092,6,0),"")</f>
        <v>above 2,000</v>
      </c>
      <c r="G5310" t="str">
        <f>_xlfn.IFNA(VLOOKUP(A5310,Obesity!$A$1:$G$7092,7,0),"")</f>
        <v>Other Hispanic</v>
      </c>
    </row>
    <row r="5311" spans="1:7" x14ac:dyDescent="0.4">
      <c r="A5311">
        <v>78866</v>
      </c>
      <c r="B5311">
        <f>_xlfn.IFNA(VLOOKUP(A5311,Obesity!$A$1:$G$7092,2,0),"")</f>
        <v>25.9</v>
      </c>
      <c r="C5311" t="str">
        <f>_xlfn.IFNA(VLOOKUP(A5311,Obesity!$A$1:$G$7092,3,0),"")</f>
        <v>Normal weight</v>
      </c>
      <c r="D5311" t="str">
        <f>_xlfn.IFNA(VLOOKUP(A5311,Obesity!$A$1:$G$7092,4,0),"")</f>
        <v>Male</v>
      </c>
      <c r="E5311" t="str">
        <f>_xlfn.IFNA(VLOOKUP(A5311,Obesity!$A$1:$G$7092,5,0),"")</f>
        <v>35 and below</v>
      </c>
      <c r="F5311" t="str">
        <f>_xlfn.IFNA(VLOOKUP(A5311,Obesity!$A$1:$G$7092,6,0),"")</f>
        <v>above 2,500</v>
      </c>
      <c r="G5311" t="str">
        <f>_xlfn.IFNA(VLOOKUP(A5311,Obesity!$A$1:$G$7092,7,0),"")</f>
        <v>Non-Hispanic White</v>
      </c>
    </row>
    <row r="5312" spans="1:7" x14ac:dyDescent="0.4">
      <c r="A5312">
        <v>78867</v>
      </c>
      <c r="B5312" t="str">
        <f>_xlfn.IFNA(VLOOKUP(A5312,Obesity!$A$1:$G$7092,2,0),"")</f>
        <v/>
      </c>
      <c r="C5312" t="str">
        <f>_xlfn.IFNA(VLOOKUP(A5312,Obesity!$A$1:$G$7092,3,0),"")</f>
        <v/>
      </c>
      <c r="D5312" t="str">
        <f>_xlfn.IFNA(VLOOKUP(A5312,Obesity!$A$1:$G$7092,4,0),"")</f>
        <v/>
      </c>
      <c r="E5312" t="str">
        <f>_xlfn.IFNA(VLOOKUP(A5312,Obesity!$A$1:$G$7092,5,0),"")</f>
        <v/>
      </c>
      <c r="F5312" t="str">
        <f>_xlfn.IFNA(VLOOKUP(A5312,Obesity!$A$1:$G$7092,6,0),"")</f>
        <v/>
      </c>
      <c r="G5312" t="str">
        <f>_xlfn.IFNA(VLOOKUP(A5312,Obesity!$A$1:$G$7092,7,0),"")</f>
        <v/>
      </c>
    </row>
    <row r="5313" spans="1:7" x14ac:dyDescent="0.4">
      <c r="A5313">
        <v>78868</v>
      </c>
      <c r="B5313">
        <f>_xlfn.IFNA(VLOOKUP(A5313,Obesity!$A$1:$G$7092,2,0),"")</f>
        <v>24.7</v>
      </c>
      <c r="C5313" t="str">
        <f>_xlfn.IFNA(VLOOKUP(A5313,Obesity!$A$1:$G$7092,3,0),"")</f>
        <v>Underweight</v>
      </c>
      <c r="D5313" t="str">
        <f>_xlfn.IFNA(VLOOKUP(A5313,Obesity!$A$1:$G$7092,4,0),"")</f>
        <v>Female</v>
      </c>
      <c r="E5313" t="str">
        <f>_xlfn.IFNA(VLOOKUP(A5313,Obesity!$A$1:$G$7092,5,0),"")</f>
        <v>35 and below</v>
      </c>
      <c r="F5313" t="str">
        <f>_xlfn.IFNA(VLOOKUP(A5313,Obesity!$A$1:$G$7092,6,0),"")</f>
        <v>below 2,000</v>
      </c>
      <c r="G5313" t="str">
        <f>_xlfn.IFNA(VLOOKUP(A5313,Obesity!$A$1:$G$7092,7,0),"")</f>
        <v>Mexican American</v>
      </c>
    </row>
    <row r="5314" spans="1:7" x14ac:dyDescent="0.4">
      <c r="A5314">
        <v>78869</v>
      </c>
      <c r="B5314">
        <f>_xlfn.IFNA(VLOOKUP(A5314,Obesity!$A$1:$G$7092,2,0),"")</f>
        <v>31.7</v>
      </c>
      <c r="C5314" t="str">
        <f>_xlfn.IFNA(VLOOKUP(A5314,Obesity!$A$1:$G$7092,3,0),"")</f>
        <v>Underweight</v>
      </c>
      <c r="D5314" t="str">
        <f>_xlfn.IFNA(VLOOKUP(A5314,Obesity!$A$1:$G$7092,4,0),"")</f>
        <v>Female</v>
      </c>
      <c r="E5314" t="str">
        <f>_xlfn.IFNA(VLOOKUP(A5314,Obesity!$A$1:$G$7092,5,0),"")</f>
        <v>35 and below</v>
      </c>
      <c r="F5314" t="str">
        <f>_xlfn.IFNA(VLOOKUP(A5314,Obesity!$A$1:$G$7092,6,0),"")</f>
        <v>below 2,000</v>
      </c>
      <c r="G5314" t="str">
        <f>_xlfn.IFNA(VLOOKUP(A5314,Obesity!$A$1:$G$7092,7,0),"")</f>
        <v>Non-Hispanic Black</v>
      </c>
    </row>
    <row r="5315" spans="1:7" x14ac:dyDescent="0.4">
      <c r="A5315">
        <v>78870</v>
      </c>
      <c r="B5315">
        <f>_xlfn.IFNA(VLOOKUP(A5315,Obesity!$A$1:$G$7092,2,0),"")</f>
        <v>25.6</v>
      </c>
      <c r="C5315" t="str">
        <f>_xlfn.IFNA(VLOOKUP(A5315,Obesity!$A$1:$G$7092,3,0),"")</f>
        <v>Obese</v>
      </c>
      <c r="D5315" t="str">
        <f>_xlfn.IFNA(VLOOKUP(A5315,Obesity!$A$1:$G$7092,4,0),"")</f>
        <v>Female</v>
      </c>
      <c r="E5315" t="str">
        <f>_xlfn.IFNA(VLOOKUP(A5315,Obesity!$A$1:$G$7092,5,0),"")</f>
        <v>36 and above</v>
      </c>
      <c r="F5315" t="str">
        <f>_xlfn.IFNA(VLOOKUP(A5315,Obesity!$A$1:$G$7092,6,0),"")</f>
        <v>above 2,000</v>
      </c>
      <c r="G5315" t="str">
        <f>_xlfn.IFNA(VLOOKUP(A5315,Obesity!$A$1:$G$7092,7,0),"")</f>
        <v>Non-Hispanic White</v>
      </c>
    </row>
    <row r="5316" spans="1:7" x14ac:dyDescent="0.4">
      <c r="A5316">
        <v>78871</v>
      </c>
      <c r="B5316" t="str">
        <f>_xlfn.IFNA(VLOOKUP(A5316,Obesity!$A$1:$G$7092,2,0),"")</f>
        <v/>
      </c>
      <c r="C5316" t="str">
        <f>_xlfn.IFNA(VLOOKUP(A5316,Obesity!$A$1:$G$7092,3,0),"")</f>
        <v/>
      </c>
      <c r="D5316" t="str">
        <f>_xlfn.IFNA(VLOOKUP(A5316,Obesity!$A$1:$G$7092,4,0),"")</f>
        <v/>
      </c>
      <c r="E5316" t="str">
        <f>_xlfn.IFNA(VLOOKUP(A5316,Obesity!$A$1:$G$7092,5,0),"")</f>
        <v/>
      </c>
      <c r="F5316" t="str">
        <f>_xlfn.IFNA(VLOOKUP(A5316,Obesity!$A$1:$G$7092,6,0),"")</f>
        <v/>
      </c>
      <c r="G5316" t="str">
        <f>_xlfn.IFNA(VLOOKUP(A5316,Obesity!$A$1:$G$7092,7,0),"")</f>
        <v/>
      </c>
    </row>
    <row r="5317" spans="1:7" x14ac:dyDescent="0.4">
      <c r="A5317">
        <v>78872</v>
      </c>
      <c r="B5317">
        <f>_xlfn.IFNA(VLOOKUP(A5317,Obesity!$A$1:$G$7092,2,0),"")</f>
        <v>0</v>
      </c>
      <c r="C5317" t="str">
        <f>_xlfn.IFNA(VLOOKUP(A5317,Obesity!$A$1:$G$7092,3,0),"")</f>
        <v>Obese</v>
      </c>
      <c r="D5317" t="str">
        <f>_xlfn.IFNA(VLOOKUP(A5317,Obesity!$A$1:$G$7092,4,0),"")</f>
        <v>Female</v>
      </c>
      <c r="E5317" t="str">
        <f>_xlfn.IFNA(VLOOKUP(A5317,Obesity!$A$1:$G$7092,5,0),"")</f>
        <v>35 and below</v>
      </c>
      <c r="F5317" t="str">
        <f>_xlfn.IFNA(VLOOKUP(A5317,Obesity!$A$1:$G$7092,6,0),"")</f>
        <v>below 2,000</v>
      </c>
      <c r="G5317" t="str">
        <f>_xlfn.IFNA(VLOOKUP(A5317,Obesity!$A$1:$G$7092,7,0),"")</f>
        <v>Mexican American</v>
      </c>
    </row>
    <row r="5318" spans="1:7" x14ac:dyDescent="0.4">
      <c r="A5318">
        <v>78873</v>
      </c>
      <c r="B5318">
        <f>_xlfn.IFNA(VLOOKUP(A5318,Obesity!$A$1:$G$7092,2,0),"")</f>
        <v>0</v>
      </c>
      <c r="C5318" t="str">
        <f>_xlfn.IFNA(VLOOKUP(A5318,Obesity!$A$1:$G$7092,3,0),"")</f>
        <v>Underweight</v>
      </c>
      <c r="D5318" t="str">
        <f>_xlfn.IFNA(VLOOKUP(A5318,Obesity!$A$1:$G$7092,4,0),"")</f>
        <v>Male</v>
      </c>
      <c r="E5318" t="str">
        <f>_xlfn.IFNA(VLOOKUP(A5318,Obesity!$A$1:$G$7092,5,0),"")</f>
        <v>35 and below</v>
      </c>
      <c r="F5318" t="str">
        <f>_xlfn.IFNA(VLOOKUP(A5318,Obesity!$A$1:$G$7092,6,0),"")</f>
        <v>above 2,500</v>
      </c>
      <c r="G5318" t="str">
        <f>_xlfn.IFNA(VLOOKUP(A5318,Obesity!$A$1:$G$7092,7,0),"")</f>
        <v>Mexican American</v>
      </c>
    </row>
    <row r="5319" spans="1:7" x14ac:dyDescent="0.4">
      <c r="A5319">
        <v>78874</v>
      </c>
      <c r="B5319">
        <f>_xlfn.IFNA(VLOOKUP(A5319,Obesity!$A$1:$G$7092,2,0),"")</f>
        <v>33.700000000000003</v>
      </c>
      <c r="C5319" t="str">
        <f>_xlfn.IFNA(VLOOKUP(A5319,Obesity!$A$1:$G$7092,3,0),"")</f>
        <v>Obese</v>
      </c>
      <c r="D5319" t="str">
        <f>_xlfn.IFNA(VLOOKUP(A5319,Obesity!$A$1:$G$7092,4,0),"")</f>
        <v>Female</v>
      </c>
      <c r="E5319" t="str">
        <f>_xlfn.IFNA(VLOOKUP(A5319,Obesity!$A$1:$G$7092,5,0),"")</f>
        <v>36 and above</v>
      </c>
      <c r="F5319" t="str">
        <f>_xlfn.IFNA(VLOOKUP(A5319,Obesity!$A$1:$G$7092,6,0),"")</f>
        <v>below 2,000</v>
      </c>
      <c r="G5319" t="str">
        <f>_xlfn.IFNA(VLOOKUP(A5319,Obesity!$A$1:$G$7092,7,0),"")</f>
        <v>Non-Hispanic Black</v>
      </c>
    </row>
    <row r="5320" spans="1:7" x14ac:dyDescent="0.4">
      <c r="A5320">
        <v>78875</v>
      </c>
      <c r="B5320">
        <f>_xlfn.IFNA(VLOOKUP(A5320,Obesity!$A$1:$G$7092,2,0),"")</f>
        <v>37.4</v>
      </c>
      <c r="C5320" t="str">
        <f>_xlfn.IFNA(VLOOKUP(A5320,Obesity!$A$1:$G$7092,3,0),"")</f>
        <v>Overweight</v>
      </c>
      <c r="D5320" t="str">
        <f>_xlfn.IFNA(VLOOKUP(A5320,Obesity!$A$1:$G$7092,4,0),"")</f>
        <v>Female</v>
      </c>
      <c r="E5320" t="str">
        <f>_xlfn.IFNA(VLOOKUP(A5320,Obesity!$A$1:$G$7092,5,0),"")</f>
        <v>36 and above</v>
      </c>
      <c r="F5320" t="str">
        <f>_xlfn.IFNA(VLOOKUP(A5320,Obesity!$A$1:$G$7092,6,0),"")</f>
        <v>below 2,000</v>
      </c>
      <c r="G5320" t="str">
        <f>_xlfn.IFNA(VLOOKUP(A5320,Obesity!$A$1:$G$7092,7,0),"")</f>
        <v>Non-Hispanic White</v>
      </c>
    </row>
    <row r="5321" spans="1:7" x14ac:dyDescent="0.4">
      <c r="A5321">
        <v>78876</v>
      </c>
      <c r="B5321" t="str">
        <f>_xlfn.IFNA(VLOOKUP(A5321,Obesity!$A$1:$G$7092,2,0),"")</f>
        <v/>
      </c>
      <c r="C5321" t="str">
        <f>_xlfn.IFNA(VLOOKUP(A5321,Obesity!$A$1:$G$7092,3,0),"")</f>
        <v/>
      </c>
      <c r="D5321" t="str">
        <f>_xlfn.IFNA(VLOOKUP(A5321,Obesity!$A$1:$G$7092,4,0),"")</f>
        <v/>
      </c>
      <c r="E5321" t="str">
        <f>_xlfn.IFNA(VLOOKUP(A5321,Obesity!$A$1:$G$7092,5,0),"")</f>
        <v/>
      </c>
      <c r="F5321" t="str">
        <f>_xlfn.IFNA(VLOOKUP(A5321,Obesity!$A$1:$G$7092,6,0),"")</f>
        <v/>
      </c>
      <c r="G5321" t="str">
        <f>_xlfn.IFNA(VLOOKUP(A5321,Obesity!$A$1:$G$7092,7,0),"")</f>
        <v/>
      </c>
    </row>
    <row r="5322" spans="1:7" x14ac:dyDescent="0.4">
      <c r="A5322">
        <v>78877</v>
      </c>
      <c r="B5322">
        <f>_xlfn.IFNA(VLOOKUP(A5322,Obesity!$A$1:$G$7092,2,0),"")</f>
        <v>27.9</v>
      </c>
      <c r="C5322" t="str">
        <f>_xlfn.IFNA(VLOOKUP(A5322,Obesity!$A$1:$G$7092,3,0),"")</f>
        <v>Underweight</v>
      </c>
      <c r="D5322" t="str">
        <f>_xlfn.IFNA(VLOOKUP(A5322,Obesity!$A$1:$G$7092,4,0),"")</f>
        <v>Male</v>
      </c>
      <c r="E5322" t="str">
        <f>_xlfn.IFNA(VLOOKUP(A5322,Obesity!$A$1:$G$7092,5,0),"")</f>
        <v>35 and below</v>
      </c>
      <c r="F5322" t="str">
        <f>_xlfn.IFNA(VLOOKUP(A5322,Obesity!$A$1:$G$7092,6,0),"")</f>
        <v>below 2,500</v>
      </c>
      <c r="G5322" t="str">
        <f>_xlfn.IFNA(VLOOKUP(A5322,Obesity!$A$1:$G$7092,7,0),"")</f>
        <v>Non-Hispanic White</v>
      </c>
    </row>
    <row r="5323" spans="1:7" x14ac:dyDescent="0.4">
      <c r="A5323">
        <v>78878</v>
      </c>
      <c r="B5323" t="str">
        <f>_xlfn.IFNA(VLOOKUP(A5323,Obesity!$A$1:$G$7092,2,0),"")</f>
        <v/>
      </c>
      <c r="C5323" t="str">
        <f>_xlfn.IFNA(VLOOKUP(A5323,Obesity!$A$1:$G$7092,3,0),"")</f>
        <v/>
      </c>
      <c r="D5323" t="str">
        <f>_xlfn.IFNA(VLOOKUP(A5323,Obesity!$A$1:$G$7092,4,0),"")</f>
        <v/>
      </c>
      <c r="E5323" t="str">
        <f>_xlfn.IFNA(VLOOKUP(A5323,Obesity!$A$1:$G$7092,5,0),"")</f>
        <v/>
      </c>
      <c r="F5323" t="str">
        <f>_xlfn.IFNA(VLOOKUP(A5323,Obesity!$A$1:$G$7092,6,0),"")</f>
        <v/>
      </c>
      <c r="G5323" t="str">
        <f>_xlfn.IFNA(VLOOKUP(A5323,Obesity!$A$1:$G$7092,7,0),"")</f>
        <v/>
      </c>
    </row>
    <row r="5324" spans="1:7" x14ac:dyDescent="0.4">
      <c r="A5324">
        <v>78879</v>
      </c>
      <c r="B5324" t="str">
        <f>_xlfn.IFNA(VLOOKUP(A5324,Obesity!$A$1:$G$7092,2,0),"")</f>
        <v/>
      </c>
      <c r="C5324" t="str">
        <f>_xlfn.IFNA(VLOOKUP(A5324,Obesity!$A$1:$G$7092,3,0),"")</f>
        <v/>
      </c>
      <c r="D5324" t="str">
        <f>_xlfn.IFNA(VLOOKUP(A5324,Obesity!$A$1:$G$7092,4,0),"")</f>
        <v/>
      </c>
      <c r="E5324" t="str">
        <f>_xlfn.IFNA(VLOOKUP(A5324,Obesity!$A$1:$G$7092,5,0),"")</f>
        <v/>
      </c>
      <c r="F5324" t="str">
        <f>_xlfn.IFNA(VLOOKUP(A5324,Obesity!$A$1:$G$7092,6,0),"")</f>
        <v/>
      </c>
      <c r="G5324" t="str">
        <f>_xlfn.IFNA(VLOOKUP(A5324,Obesity!$A$1:$G$7092,7,0),"")</f>
        <v/>
      </c>
    </row>
    <row r="5325" spans="1:7" x14ac:dyDescent="0.4">
      <c r="A5325">
        <v>78880</v>
      </c>
      <c r="B5325">
        <f>_xlfn.IFNA(VLOOKUP(A5325,Obesity!$A$1:$G$7092,2,0),"")</f>
        <v>24.1</v>
      </c>
      <c r="C5325" t="str">
        <f>_xlfn.IFNA(VLOOKUP(A5325,Obesity!$A$1:$G$7092,3,0),"")</f>
        <v>Overweight</v>
      </c>
      <c r="D5325" t="str">
        <f>_xlfn.IFNA(VLOOKUP(A5325,Obesity!$A$1:$G$7092,4,0),"")</f>
        <v>Male</v>
      </c>
      <c r="E5325" t="str">
        <f>_xlfn.IFNA(VLOOKUP(A5325,Obesity!$A$1:$G$7092,5,0),"")</f>
        <v>35 and below</v>
      </c>
      <c r="F5325" t="str">
        <f>_xlfn.IFNA(VLOOKUP(A5325,Obesity!$A$1:$G$7092,6,0),"")</f>
        <v>below 2,500</v>
      </c>
      <c r="G5325" t="str">
        <f>_xlfn.IFNA(VLOOKUP(A5325,Obesity!$A$1:$G$7092,7,0),"")</f>
        <v>Non-Hispanic White</v>
      </c>
    </row>
    <row r="5326" spans="1:7" x14ac:dyDescent="0.4">
      <c r="A5326">
        <v>78881</v>
      </c>
      <c r="B5326">
        <f>_xlfn.IFNA(VLOOKUP(A5326,Obesity!$A$1:$G$7092,2,0),"")</f>
        <v>43.4</v>
      </c>
      <c r="C5326" t="str">
        <f>_xlfn.IFNA(VLOOKUP(A5326,Obesity!$A$1:$G$7092,3,0),"")</f>
        <v>Overweight</v>
      </c>
      <c r="D5326" t="str">
        <f>_xlfn.IFNA(VLOOKUP(A5326,Obesity!$A$1:$G$7092,4,0),"")</f>
        <v>Female</v>
      </c>
      <c r="E5326" t="str">
        <f>_xlfn.IFNA(VLOOKUP(A5326,Obesity!$A$1:$G$7092,5,0),"")</f>
        <v>35 and below</v>
      </c>
      <c r="F5326" t="str">
        <f>_xlfn.IFNA(VLOOKUP(A5326,Obesity!$A$1:$G$7092,6,0),"")</f>
        <v>below 2,000</v>
      </c>
      <c r="G5326" t="str">
        <f>_xlfn.IFNA(VLOOKUP(A5326,Obesity!$A$1:$G$7092,7,0),"")</f>
        <v>Non-Hispanic Black</v>
      </c>
    </row>
    <row r="5327" spans="1:7" x14ac:dyDescent="0.4">
      <c r="A5327">
        <v>78882</v>
      </c>
      <c r="B5327">
        <f>_xlfn.IFNA(VLOOKUP(A5327,Obesity!$A$1:$G$7092,2,0),"")</f>
        <v>27.1</v>
      </c>
      <c r="C5327" t="str">
        <f>_xlfn.IFNA(VLOOKUP(A5327,Obesity!$A$1:$G$7092,3,0),"")</f>
        <v>Overweight</v>
      </c>
      <c r="D5327" t="str">
        <f>_xlfn.IFNA(VLOOKUP(A5327,Obesity!$A$1:$G$7092,4,0),"")</f>
        <v>Female</v>
      </c>
      <c r="E5327" t="str">
        <f>_xlfn.IFNA(VLOOKUP(A5327,Obesity!$A$1:$G$7092,5,0),"")</f>
        <v>36 and above</v>
      </c>
      <c r="F5327" t="str">
        <f>_xlfn.IFNA(VLOOKUP(A5327,Obesity!$A$1:$G$7092,6,0),"")</f>
        <v>above 2,000</v>
      </c>
      <c r="G5327" t="str">
        <f>_xlfn.IFNA(VLOOKUP(A5327,Obesity!$A$1:$G$7092,7,0),"")</f>
        <v>Non-Hispanic White</v>
      </c>
    </row>
    <row r="5328" spans="1:7" x14ac:dyDescent="0.4">
      <c r="A5328">
        <v>78883</v>
      </c>
      <c r="B5328">
        <f>_xlfn.IFNA(VLOOKUP(A5328,Obesity!$A$1:$G$7092,2,0),"")</f>
        <v>32</v>
      </c>
      <c r="C5328" t="str">
        <f>_xlfn.IFNA(VLOOKUP(A5328,Obesity!$A$1:$G$7092,3,0),"")</f>
        <v>Normal weight</v>
      </c>
      <c r="D5328" t="str">
        <f>_xlfn.IFNA(VLOOKUP(A5328,Obesity!$A$1:$G$7092,4,0),"")</f>
        <v>Male</v>
      </c>
      <c r="E5328" t="str">
        <f>_xlfn.IFNA(VLOOKUP(A5328,Obesity!$A$1:$G$7092,5,0),"")</f>
        <v>36 and above</v>
      </c>
      <c r="F5328" t="str">
        <f>_xlfn.IFNA(VLOOKUP(A5328,Obesity!$A$1:$G$7092,6,0),"")</f>
        <v>below 2,500</v>
      </c>
      <c r="G5328" t="str">
        <f>_xlfn.IFNA(VLOOKUP(A5328,Obesity!$A$1:$G$7092,7,0),"")</f>
        <v>Non-Hispanic White</v>
      </c>
    </row>
    <row r="5329" spans="1:7" x14ac:dyDescent="0.4">
      <c r="A5329">
        <v>78884</v>
      </c>
      <c r="B5329" t="str">
        <f>_xlfn.IFNA(VLOOKUP(A5329,Obesity!$A$1:$G$7092,2,0),"")</f>
        <v/>
      </c>
      <c r="C5329" t="str">
        <f>_xlfn.IFNA(VLOOKUP(A5329,Obesity!$A$1:$G$7092,3,0),"")</f>
        <v/>
      </c>
      <c r="D5329" t="str">
        <f>_xlfn.IFNA(VLOOKUP(A5329,Obesity!$A$1:$G$7092,4,0),"")</f>
        <v/>
      </c>
      <c r="E5329" t="str">
        <f>_xlfn.IFNA(VLOOKUP(A5329,Obesity!$A$1:$G$7092,5,0),"")</f>
        <v/>
      </c>
      <c r="F5329" t="str">
        <f>_xlfn.IFNA(VLOOKUP(A5329,Obesity!$A$1:$G$7092,6,0),"")</f>
        <v/>
      </c>
      <c r="G5329" t="str">
        <f>_xlfn.IFNA(VLOOKUP(A5329,Obesity!$A$1:$G$7092,7,0),"")</f>
        <v/>
      </c>
    </row>
    <row r="5330" spans="1:7" x14ac:dyDescent="0.4">
      <c r="A5330">
        <v>78885</v>
      </c>
      <c r="B5330">
        <f>_xlfn.IFNA(VLOOKUP(A5330,Obesity!$A$1:$G$7092,2,0),"")</f>
        <v>17.600000000000001</v>
      </c>
      <c r="C5330" t="str">
        <f>_xlfn.IFNA(VLOOKUP(A5330,Obesity!$A$1:$G$7092,3,0),"")</f>
        <v>Obese</v>
      </c>
      <c r="D5330" t="str">
        <f>_xlfn.IFNA(VLOOKUP(A5330,Obesity!$A$1:$G$7092,4,0),"")</f>
        <v>Female</v>
      </c>
      <c r="E5330" t="str">
        <f>_xlfn.IFNA(VLOOKUP(A5330,Obesity!$A$1:$G$7092,5,0),"")</f>
        <v>36 and above</v>
      </c>
      <c r="F5330" t="str">
        <f>_xlfn.IFNA(VLOOKUP(A5330,Obesity!$A$1:$G$7092,6,0),"")</f>
        <v>below 2,000</v>
      </c>
      <c r="G5330" t="str">
        <f>_xlfn.IFNA(VLOOKUP(A5330,Obesity!$A$1:$G$7092,7,0),"")</f>
        <v>Mexican American</v>
      </c>
    </row>
    <row r="5331" spans="1:7" x14ac:dyDescent="0.4">
      <c r="A5331">
        <v>78886</v>
      </c>
      <c r="B5331">
        <f>_xlfn.IFNA(VLOOKUP(A5331,Obesity!$A$1:$G$7092,2,0),"")</f>
        <v>24.1</v>
      </c>
      <c r="C5331" t="str">
        <f>_xlfn.IFNA(VLOOKUP(A5331,Obesity!$A$1:$G$7092,3,0),"")</f>
        <v>Underweight</v>
      </c>
      <c r="D5331" t="str">
        <f>_xlfn.IFNA(VLOOKUP(A5331,Obesity!$A$1:$G$7092,4,0),"")</f>
        <v>Female</v>
      </c>
      <c r="E5331" t="str">
        <f>_xlfn.IFNA(VLOOKUP(A5331,Obesity!$A$1:$G$7092,5,0),"")</f>
        <v>35 and below</v>
      </c>
      <c r="F5331" t="str">
        <f>_xlfn.IFNA(VLOOKUP(A5331,Obesity!$A$1:$G$7092,6,0),"")</f>
        <v>above 2,000</v>
      </c>
      <c r="G5331" t="str">
        <f>_xlfn.IFNA(VLOOKUP(A5331,Obesity!$A$1:$G$7092,7,0),"")</f>
        <v>Other Hispanic</v>
      </c>
    </row>
    <row r="5332" spans="1:7" x14ac:dyDescent="0.4">
      <c r="A5332">
        <v>78887</v>
      </c>
      <c r="B5332">
        <f>_xlfn.IFNA(VLOOKUP(A5332,Obesity!$A$1:$G$7092,2,0),"")</f>
        <v>14</v>
      </c>
      <c r="C5332" t="str">
        <f>_xlfn.IFNA(VLOOKUP(A5332,Obesity!$A$1:$G$7092,3,0),"")</f>
        <v>Underweight</v>
      </c>
      <c r="D5332" t="str">
        <f>_xlfn.IFNA(VLOOKUP(A5332,Obesity!$A$1:$G$7092,4,0),"")</f>
        <v>Female</v>
      </c>
      <c r="E5332" t="str">
        <f>_xlfn.IFNA(VLOOKUP(A5332,Obesity!$A$1:$G$7092,5,0),"")</f>
        <v>35 and below</v>
      </c>
      <c r="F5332" t="str">
        <f>_xlfn.IFNA(VLOOKUP(A5332,Obesity!$A$1:$G$7092,6,0),"")</f>
        <v>above 2,000</v>
      </c>
      <c r="G5332" t="str">
        <f>_xlfn.IFNA(VLOOKUP(A5332,Obesity!$A$1:$G$7092,7,0),"")</f>
        <v>Other Hispanic</v>
      </c>
    </row>
    <row r="5333" spans="1:7" x14ac:dyDescent="0.4">
      <c r="A5333">
        <v>78888</v>
      </c>
      <c r="B5333" t="str">
        <f>_xlfn.IFNA(VLOOKUP(A5333,Obesity!$A$1:$G$7092,2,0),"")</f>
        <v/>
      </c>
      <c r="C5333" t="str">
        <f>_xlfn.IFNA(VLOOKUP(A5333,Obesity!$A$1:$G$7092,3,0),"")</f>
        <v/>
      </c>
      <c r="D5333" t="str">
        <f>_xlfn.IFNA(VLOOKUP(A5333,Obesity!$A$1:$G$7092,4,0),"")</f>
        <v/>
      </c>
      <c r="E5333" t="str">
        <f>_xlfn.IFNA(VLOOKUP(A5333,Obesity!$A$1:$G$7092,5,0),"")</f>
        <v/>
      </c>
      <c r="F5333" t="str">
        <f>_xlfn.IFNA(VLOOKUP(A5333,Obesity!$A$1:$G$7092,6,0),"")</f>
        <v/>
      </c>
      <c r="G5333" t="str">
        <f>_xlfn.IFNA(VLOOKUP(A5333,Obesity!$A$1:$G$7092,7,0),"")</f>
        <v/>
      </c>
    </row>
    <row r="5334" spans="1:7" x14ac:dyDescent="0.4">
      <c r="A5334">
        <v>78889</v>
      </c>
      <c r="B5334">
        <f>_xlfn.IFNA(VLOOKUP(A5334,Obesity!$A$1:$G$7092,2,0),"")</f>
        <v>28.9</v>
      </c>
      <c r="C5334" t="str">
        <f>_xlfn.IFNA(VLOOKUP(A5334,Obesity!$A$1:$G$7092,3,0),"")</f>
        <v>Obese</v>
      </c>
      <c r="D5334" t="str">
        <f>_xlfn.IFNA(VLOOKUP(A5334,Obesity!$A$1:$G$7092,4,0),"")</f>
        <v>Male</v>
      </c>
      <c r="E5334" t="str">
        <f>_xlfn.IFNA(VLOOKUP(A5334,Obesity!$A$1:$G$7092,5,0),"")</f>
        <v>35 and below</v>
      </c>
      <c r="F5334" t="str">
        <f>_xlfn.IFNA(VLOOKUP(A5334,Obesity!$A$1:$G$7092,6,0),"")</f>
        <v>above 2,500</v>
      </c>
      <c r="G5334" t="str">
        <f>_xlfn.IFNA(VLOOKUP(A5334,Obesity!$A$1:$G$7092,7,0),"")</f>
        <v>Other Hispanic</v>
      </c>
    </row>
    <row r="5335" spans="1:7" x14ac:dyDescent="0.4">
      <c r="A5335">
        <v>78890</v>
      </c>
      <c r="B5335" t="str">
        <f>_xlfn.IFNA(VLOOKUP(A5335,Obesity!$A$1:$G$7092,2,0),"")</f>
        <v/>
      </c>
      <c r="C5335" t="str">
        <f>_xlfn.IFNA(VLOOKUP(A5335,Obesity!$A$1:$G$7092,3,0),"")</f>
        <v/>
      </c>
      <c r="D5335" t="str">
        <f>_xlfn.IFNA(VLOOKUP(A5335,Obesity!$A$1:$G$7092,4,0),"")</f>
        <v/>
      </c>
      <c r="E5335" t="str">
        <f>_xlfn.IFNA(VLOOKUP(A5335,Obesity!$A$1:$G$7092,5,0),"")</f>
        <v/>
      </c>
      <c r="F5335" t="str">
        <f>_xlfn.IFNA(VLOOKUP(A5335,Obesity!$A$1:$G$7092,6,0),"")</f>
        <v/>
      </c>
      <c r="G5335" t="str">
        <f>_xlfn.IFNA(VLOOKUP(A5335,Obesity!$A$1:$G$7092,7,0),"")</f>
        <v/>
      </c>
    </row>
    <row r="5336" spans="1:7" x14ac:dyDescent="0.4">
      <c r="A5336">
        <v>78891</v>
      </c>
      <c r="B5336" t="str">
        <f>_xlfn.IFNA(VLOOKUP(A5336,Obesity!$A$1:$G$7092,2,0),"")</f>
        <v/>
      </c>
      <c r="C5336" t="str">
        <f>_xlfn.IFNA(VLOOKUP(A5336,Obesity!$A$1:$G$7092,3,0),"")</f>
        <v/>
      </c>
      <c r="D5336" t="str">
        <f>_xlfn.IFNA(VLOOKUP(A5336,Obesity!$A$1:$G$7092,4,0),"")</f>
        <v/>
      </c>
      <c r="E5336" t="str">
        <f>_xlfn.IFNA(VLOOKUP(A5336,Obesity!$A$1:$G$7092,5,0),"")</f>
        <v/>
      </c>
      <c r="F5336" t="str">
        <f>_xlfn.IFNA(VLOOKUP(A5336,Obesity!$A$1:$G$7092,6,0),"")</f>
        <v/>
      </c>
      <c r="G5336" t="str">
        <f>_xlfn.IFNA(VLOOKUP(A5336,Obesity!$A$1:$G$7092,7,0),"")</f>
        <v/>
      </c>
    </row>
    <row r="5337" spans="1:7" x14ac:dyDescent="0.4">
      <c r="A5337">
        <v>78892</v>
      </c>
      <c r="B5337">
        <f>_xlfn.IFNA(VLOOKUP(A5337,Obesity!$A$1:$G$7092,2,0),"")</f>
        <v>20.100000000000001</v>
      </c>
      <c r="C5337" t="str">
        <f>_xlfn.IFNA(VLOOKUP(A5337,Obesity!$A$1:$G$7092,3,0),"")</f>
        <v>Obese</v>
      </c>
      <c r="D5337" t="str">
        <f>_xlfn.IFNA(VLOOKUP(A5337,Obesity!$A$1:$G$7092,4,0),"")</f>
        <v>Male</v>
      </c>
      <c r="E5337" t="str">
        <f>_xlfn.IFNA(VLOOKUP(A5337,Obesity!$A$1:$G$7092,5,0),"")</f>
        <v>36 and above</v>
      </c>
      <c r="F5337" t="str">
        <f>_xlfn.IFNA(VLOOKUP(A5337,Obesity!$A$1:$G$7092,6,0),"")</f>
        <v>below 2,500</v>
      </c>
      <c r="G5337" t="str">
        <f>_xlfn.IFNA(VLOOKUP(A5337,Obesity!$A$1:$G$7092,7,0),"")</f>
        <v>Mexican American</v>
      </c>
    </row>
    <row r="5338" spans="1:7" x14ac:dyDescent="0.4">
      <c r="A5338">
        <v>78893</v>
      </c>
      <c r="B5338">
        <f>_xlfn.IFNA(VLOOKUP(A5338,Obesity!$A$1:$G$7092,2,0),"")</f>
        <v>16.600000000000001</v>
      </c>
      <c r="C5338" t="str">
        <f>_xlfn.IFNA(VLOOKUP(A5338,Obesity!$A$1:$G$7092,3,0),"")</f>
        <v>Underweight</v>
      </c>
      <c r="D5338" t="str">
        <f>_xlfn.IFNA(VLOOKUP(A5338,Obesity!$A$1:$G$7092,4,0),"")</f>
        <v>Male</v>
      </c>
      <c r="E5338" t="str">
        <f>_xlfn.IFNA(VLOOKUP(A5338,Obesity!$A$1:$G$7092,5,0),"")</f>
        <v>35 and below</v>
      </c>
      <c r="F5338" t="str">
        <f>_xlfn.IFNA(VLOOKUP(A5338,Obesity!$A$1:$G$7092,6,0),"")</f>
        <v>below 2,500</v>
      </c>
      <c r="G5338" t="str">
        <f>_xlfn.IFNA(VLOOKUP(A5338,Obesity!$A$1:$G$7092,7,0),"")</f>
        <v>Other Hispanic</v>
      </c>
    </row>
    <row r="5339" spans="1:7" x14ac:dyDescent="0.4">
      <c r="A5339">
        <v>78894</v>
      </c>
      <c r="B5339">
        <f>_xlfn.IFNA(VLOOKUP(A5339,Obesity!$A$1:$G$7092,2,0),"")</f>
        <v>0</v>
      </c>
      <c r="C5339" t="str">
        <f>_xlfn.IFNA(VLOOKUP(A5339,Obesity!$A$1:$G$7092,3,0),"")</f>
        <v>Underweight</v>
      </c>
      <c r="D5339" t="str">
        <f>_xlfn.IFNA(VLOOKUP(A5339,Obesity!$A$1:$G$7092,4,0),"")</f>
        <v>Female</v>
      </c>
      <c r="E5339" t="str">
        <f>_xlfn.IFNA(VLOOKUP(A5339,Obesity!$A$1:$G$7092,5,0),"")</f>
        <v>35 and below</v>
      </c>
      <c r="F5339" t="str">
        <f>_xlfn.IFNA(VLOOKUP(A5339,Obesity!$A$1:$G$7092,6,0),"")</f>
        <v>above 2,000</v>
      </c>
      <c r="G5339" t="str">
        <f>_xlfn.IFNA(VLOOKUP(A5339,Obesity!$A$1:$G$7092,7,0),"")</f>
        <v>Non-Hispanic Asian</v>
      </c>
    </row>
    <row r="5340" spans="1:7" x14ac:dyDescent="0.4">
      <c r="A5340">
        <v>78895</v>
      </c>
      <c r="B5340">
        <f>_xlfn.IFNA(VLOOKUP(A5340,Obesity!$A$1:$G$7092,2,0),"")</f>
        <v>39.1</v>
      </c>
      <c r="C5340" t="str">
        <f>_xlfn.IFNA(VLOOKUP(A5340,Obesity!$A$1:$G$7092,3,0),"")</f>
        <v>Normal weight</v>
      </c>
      <c r="D5340" t="str">
        <f>_xlfn.IFNA(VLOOKUP(A5340,Obesity!$A$1:$G$7092,4,0),"")</f>
        <v>Male</v>
      </c>
      <c r="E5340" t="str">
        <f>_xlfn.IFNA(VLOOKUP(A5340,Obesity!$A$1:$G$7092,5,0),"")</f>
        <v>36 and above</v>
      </c>
      <c r="F5340" t="str">
        <f>_xlfn.IFNA(VLOOKUP(A5340,Obesity!$A$1:$G$7092,6,0),"")</f>
        <v>below 2,500</v>
      </c>
      <c r="G5340" t="str">
        <f>_xlfn.IFNA(VLOOKUP(A5340,Obesity!$A$1:$G$7092,7,0),"")</f>
        <v>Non-Hispanic Asian</v>
      </c>
    </row>
    <row r="5341" spans="1:7" x14ac:dyDescent="0.4">
      <c r="A5341">
        <v>78896</v>
      </c>
      <c r="B5341">
        <f>_xlfn.IFNA(VLOOKUP(A5341,Obesity!$A$1:$G$7092,2,0),"")</f>
        <v>15.6</v>
      </c>
      <c r="C5341" t="str">
        <f>_xlfn.IFNA(VLOOKUP(A5341,Obesity!$A$1:$G$7092,3,0),"")</f>
        <v>Obese</v>
      </c>
      <c r="D5341" t="str">
        <f>_xlfn.IFNA(VLOOKUP(A5341,Obesity!$A$1:$G$7092,4,0),"")</f>
        <v>Female</v>
      </c>
      <c r="E5341" t="str">
        <f>_xlfn.IFNA(VLOOKUP(A5341,Obesity!$A$1:$G$7092,5,0),"")</f>
        <v>35 and below</v>
      </c>
      <c r="F5341" t="str">
        <f>_xlfn.IFNA(VLOOKUP(A5341,Obesity!$A$1:$G$7092,6,0),"")</f>
        <v>below 2,000</v>
      </c>
      <c r="G5341" t="str">
        <f>_xlfn.IFNA(VLOOKUP(A5341,Obesity!$A$1:$G$7092,7,0),"")</f>
        <v>Non-Hispanic Black</v>
      </c>
    </row>
    <row r="5342" spans="1:7" x14ac:dyDescent="0.4">
      <c r="A5342">
        <v>78897</v>
      </c>
      <c r="B5342">
        <f>_xlfn.IFNA(VLOOKUP(A5342,Obesity!$A$1:$G$7092,2,0),"")</f>
        <v>33</v>
      </c>
      <c r="C5342" t="str">
        <f>_xlfn.IFNA(VLOOKUP(A5342,Obesity!$A$1:$G$7092,3,0),"")</f>
        <v>Obese</v>
      </c>
      <c r="D5342" t="str">
        <f>_xlfn.IFNA(VLOOKUP(A5342,Obesity!$A$1:$G$7092,4,0),"")</f>
        <v>Female</v>
      </c>
      <c r="E5342" t="str">
        <f>_xlfn.IFNA(VLOOKUP(A5342,Obesity!$A$1:$G$7092,5,0),"")</f>
        <v>36 and above</v>
      </c>
      <c r="F5342" t="str">
        <f>_xlfn.IFNA(VLOOKUP(A5342,Obesity!$A$1:$G$7092,6,0),"")</f>
        <v>above 2,000</v>
      </c>
      <c r="G5342" t="str">
        <f>_xlfn.IFNA(VLOOKUP(A5342,Obesity!$A$1:$G$7092,7,0),"")</f>
        <v>Non-Hispanic Black</v>
      </c>
    </row>
    <row r="5343" spans="1:7" x14ac:dyDescent="0.4">
      <c r="A5343">
        <v>78898</v>
      </c>
      <c r="B5343">
        <f>_xlfn.IFNA(VLOOKUP(A5343,Obesity!$A$1:$G$7092,2,0),"")</f>
        <v>30.1</v>
      </c>
      <c r="C5343" t="str">
        <f>_xlfn.IFNA(VLOOKUP(A5343,Obesity!$A$1:$G$7092,3,0),"")</f>
        <v>Normal weight</v>
      </c>
      <c r="D5343" t="str">
        <f>_xlfn.IFNA(VLOOKUP(A5343,Obesity!$A$1:$G$7092,4,0),"")</f>
        <v>Female</v>
      </c>
      <c r="E5343" t="str">
        <f>_xlfn.IFNA(VLOOKUP(A5343,Obesity!$A$1:$G$7092,5,0),"")</f>
        <v>36 and above</v>
      </c>
      <c r="F5343" t="str">
        <f>_xlfn.IFNA(VLOOKUP(A5343,Obesity!$A$1:$G$7092,6,0),"")</f>
        <v>below 2,000</v>
      </c>
      <c r="G5343" t="str">
        <f>_xlfn.IFNA(VLOOKUP(A5343,Obesity!$A$1:$G$7092,7,0),"")</f>
        <v>Other Hispanic</v>
      </c>
    </row>
    <row r="5344" spans="1:7" x14ac:dyDescent="0.4">
      <c r="A5344">
        <v>78899</v>
      </c>
      <c r="B5344">
        <f>_xlfn.IFNA(VLOOKUP(A5344,Obesity!$A$1:$G$7092,2,0),"")</f>
        <v>0</v>
      </c>
      <c r="C5344" t="str">
        <f>_xlfn.IFNA(VLOOKUP(A5344,Obesity!$A$1:$G$7092,3,0),"")</f>
        <v>Normal weight</v>
      </c>
      <c r="D5344" t="str">
        <f>_xlfn.IFNA(VLOOKUP(A5344,Obesity!$A$1:$G$7092,4,0),"")</f>
        <v>Male</v>
      </c>
      <c r="E5344" t="str">
        <f>_xlfn.IFNA(VLOOKUP(A5344,Obesity!$A$1:$G$7092,5,0),"")</f>
        <v>36 and above</v>
      </c>
      <c r="F5344" t="str">
        <f>_xlfn.IFNA(VLOOKUP(A5344,Obesity!$A$1:$G$7092,6,0),"")</f>
        <v>below 2,500</v>
      </c>
      <c r="G5344" t="str">
        <f>_xlfn.IFNA(VLOOKUP(A5344,Obesity!$A$1:$G$7092,7,0),"")</f>
        <v>Non-Hispanic White</v>
      </c>
    </row>
    <row r="5345" spans="1:7" x14ac:dyDescent="0.4">
      <c r="A5345">
        <v>78900</v>
      </c>
      <c r="B5345" t="str">
        <f>_xlfn.IFNA(VLOOKUP(A5345,Obesity!$A$1:$G$7092,2,0),"")</f>
        <v/>
      </c>
      <c r="C5345" t="str">
        <f>_xlfn.IFNA(VLOOKUP(A5345,Obesity!$A$1:$G$7092,3,0),"")</f>
        <v/>
      </c>
      <c r="D5345" t="str">
        <f>_xlfn.IFNA(VLOOKUP(A5345,Obesity!$A$1:$G$7092,4,0),"")</f>
        <v/>
      </c>
      <c r="E5345" t="str">
        <f>_xlfn.IFNA(VLOOKUP(A5345,Obesity!$A$1:$G$7092,5,0),"")</f>
        <v/>
      </c>
      <c r="F5345" t="str">
        <f>_xlfn.IFNA(VLOOKUP(A5345,Obesity!$A$1:$G$7092,6,0),"")</f>
        <v/>
      </c>
      <c r="G5345" t="str">
        <f>_xlfn.IFNA(VLOOKUP(A5345,Obesity!$A$1:$G$7092,7,0),"")</f>
        <v/>
      </c>
    </row>
    <row r="5346" spans="1:7" x14ac:dyDescent="0.4">
      <c r="A5346">
        <v>78901</v>
      </c>
      <c r="B5346">
        <f>_xlfn.IFNA(VLOOKUP(A5346,Obesity!$A$1:$G$7092,2,0),"")</f>
        <v>17.3</v>
      </c>
      <c r="C5346" t="str">
        <f>_xlfn.IFNA(VLOOKUP(A5346,Obesity!$A$1:$G$7092,3,0),"")</f>
        <v>Overweight</v>
      </c>
      <c r="D5346" t="str">
        <f>_xlfn.IFNA(VLOOKUP(A5346,Obesity!$A$1:$G$7092,4,0),"")</f>
        <v>Female</v>
      </c>
      <c r="E5346" t="str">
        <f>_xlfn.IFNA(VLOOKUP(A5346,Obesity!$A$1:$G$7092,5,0),"")</f>
        <v>36 and above</v>
      </c>
      <c r="F5346" t="str">
        <f>_xlfn.IFNA(VLOOKUP(A5346,Obesity!$A$1:$G$7092,6,0),"")</f>
        <v>above 2,000</v>
      </c>
      <c r="G5346" t="str">
        <f>_xlfn.IFNA(VLOOKUP(A5346,Obesity!$A$1:$G$7092,7,0),"")</f>
        <v>Non-Hispanic Black</v>
      </c>
    </row>
    <row r="5347" spans="1:7" x14ac:dyDescent="0.4">
      <c r="A5347">
        <v>78902</v>
      </c>
      <c r="B5347">
        <f>_xlfn.IFNA(VLOOKUP(A5347,Obesity!$A$1:$G$7092,2,0),"")</f>
        <v>0</v>
      </c>
      <c r="C5347" t="str">
        <f>_xlfn.IFNA(VLOOKUP(A5347,Obesity!$A$1:$G$7092,3,0),"")</f>
        <v>Obese</v>
      </c>
      <c r="D5347" t="str">
        <f>_xlfn.IFNA(VLOOKUP(A5347,Obesity!$A$1:$G$7092,4,0),"")</f>
        <v>Male</v>
      </c>
      <c r="E5347" t="str">
        <f>_xlfn.IFNA(VLOOKUP(A5347,Obesity!$A$1:$G$7092,5,0),"")</f>
        <v>36 and above</v>
      </c>
      <c r="F5347" t="str">
        <f>_xlfn.IFNA(VLOOKUP(A5347,Obesity!$A$1:$G$7092,6,0),"")</f>
        <v>below 2,500</v>
      </c>
      <c r="G5347" t="str">
        <f>_xlfn.IFNA(VLOOKUP(A5347,Obesity!$A$1:$G$7092,7,0),"")</f>
        <v>Other Hispanic</v>
      </c>
    </row>
    <row r="5348" spans="1:7" x14ac:dyDescent="0.4">
      <c r="A5348">
        <v>78903</v>
      </c>
      <c r="B5348" t="str">
        <f>_xlfn.IFNA(VLOOKUP(A5348,Obesity!$A$1:$G$7092,2,0),"")</f>
        <v/>
      </c>
      <c r="C5348" t="str">
        <f>_xlfn.IFNA(VLOOKUP(A5348,Obesity!$A$1:$G$7092,3,0),"")</f>
        <v/>
      </c>
      <c r="D5348" t="str">
        <f>_xlfn.IFNA(VLOOKUP(A5348,Obesity!$A$1:$G$7092,4,0),"")</f>
        <v/>
      </c>
      <c r="E5348" t="str">
        <f>_xlfn.IFNA(VLOOKUP(A5348,Obesity!$A$1:$G$7092,5,0),"")</f>
        <v/>
      </c>
      <c r="F5348" t="str">
        <f>_xlfn.IFNA(VLOOKUP(A5348,Obesity!$A$1:$G$7092,6,0),"")</f>
        <v/>
      </c>
      <c r="G5348" t="str">
        <f>_xlfn.IFNA(VLOOKUP(A5348,Obesity!$A$1:$G$7092,7,0),"")</f>
        <v/>
      </c>
    </row>
    <row r="5349" spans="1:7" x14ac:dyDescent="0.4">
      <c r="A5349">
        <v>78904</v>
      </c>
      <c r="B5349">
        <f>_xlfn.IFNA(VLOOKUP(A5349,Obesity!$A$1:$G$7092,2,0),"")</f>
        <v>17</v>
      </c>
      <c r="C5349" t="str">
        <f>_xlfn.IFNA(VLOOKUP(A5349,Obesity!$A$1:$G$7092,3,0),"")</f>
        <v>Underweight</v>
      </c>
      <c r="D5349" t="str">
        <f>_xlfn.IFNA(VLOOKUP(A5349,Obesity!$A$1:$G$7092,4,0),"")</f>
        <v>Female</v>
      </c>
      <c r="E5349" t="str">
        <f>_xlfn.IFNA(VLOOKUP(A5349,Obesity!$A$1:$G$7092,5,0),"")</f>
        <v>35 and below</v>
      </c>
      <c r="F5349" t="str">
        <f>_xlfn.IFNA(VLOOKUP(A5349,Obesity!$A$1:$G$7092,6,0),"")</f>
        <v>below 2,000</v>
      </c>
      <c r="G5349" t="str">
        <f>_xlfn.IFNA(VLOOKUP(A5349,Obesity!$A$1:$G$7092,7,0),"")</f>
        <v>Non-Hispanic Black</v>
      </c>
    </row>
    <row r="5350" spans="1:7" x14ac:dyDescent="0.4">
      <c r="A5350">
        <v>78905</v>
      </c>
      <c r="B5350" t="str">
        <f>_xlfn.IFNA(VLOOKUP(A5350,Obesity!$A$1:$G$7092,2,0),"")</f>
        <v/>
      </c>
      <c r="C5350" t="str">
        <f>_xlfn.IFNA(VLOOKUP(A5350,Obesity!$A$1:$G$7092,3,0),"")</f>
        <v/>
      </c>
      <c r="D5350" t="str">
        <f>_xlfn.IFNA(VLOOKUP(A5350,Obesity!$A$1:$G$7092,4,0),"")</f>
        <v/>
      </c>
      <c r="E5350" t="str">
        <f>_xlfn.IFNA(VLOOKUP(A5350,Obesity!$A$1:$G$7092,5,0),"")</f>
        <v/>
      </c>
      <c r="F5350" t="str">
        <f>_xlfn.IFNA(VLOOKUP(A5350,Obesity!$A$1:$G$7092,6,0),"")</f>
        <v/>
      </c>
      <c r="G5350" t="str">
        <f>_xlfn.IFNA(VLOOKUP(A5350,Obesity!$A$1:$G$7092,7,0),"")</f>
        <v/>
      </c>
    </row>
    <row r="5351" spans="1:7" x14ac:dyDescent="0.4">
      <c r="A5351">
        <v>78906</v>
      </c>
      <c r="B5351">
        <f>_xlfn.IFNA(VLOOKUP(A5351,Obesity!$A$1:$G$7092,2,0),"")</f>
        <v>32.200000000000003</v>
      </c>
      <c r="C5351" t="str">
        <f>_xlfn.IFNA(VLOOKUP(A5351,Obesity!$A$1:$G$7092,3,0),"")</f>
        <v>Obese</v>
      </c>
      <c r="D5351" t="str">
        <f>_xlfn.IFNA(VLOOKUP(A5351,Obesity!$A$1:$G$7092,4,0),"")</f>
        <v>Male</v>
      </c>
      <c r="E5351" t="str">
        <f>_xlfn.IFNA(VLOOKUP(A5351,Obesity!$A$1:$G$7092,5,0),"")</f>
        <v>35 and below</v>
      </c>
      <c r="F5351" t="str">
        <f>_xlfn.IFNA(VLOOKUP(A5351,Obesity!$A$1:$G$7092,6,0),"")</f>
        <v>above 2,500</v>
      </c>
      <c r="G5351" t="str">
        <f>_xlfn.IFNA(VLOOKUP(A5351,Obesity!$A$1:$G$7092,7,0),"")</f>
        <v>Non-Hispanic Black</v>
      </c>
    </row>
    <row r="5352" spans="1:7" x14ac:dyDescent="0.4">
      <c r="A5352">
        <v>78907</v>
      </c>
      <c r="B5352" t="str">
        <f>_xlfn.IFNA(VLOOKUP(A5352,Obesity!$A$1:$G$7092,2,0),"")</f>
        <v/>
      </c>
      <c r="C5352" t="str">
        <f>_xlfn.IFNA(VLOOKUP(A5352,Obesity!$A$1:$G$7092,3,0),"")</f>
        <v/>
      </c>
      <c r="D5352" t="str">
        <f>_xlfn.IFNA(VLOOKUP(A5352,Obesity!$A$1:$G$7092,4,0),"")</f>
        <v/>
      </c>
      <c r="E5352" t="str">
        <f>_xlfn.IFNA(VLOOKUP(A5352,Obesity!$A$1:$G$7092,5,0),"")</f>
        <v/>
      </c>
      <c r="F5352" t="str">
        <f>_xlfn.IFNA(VLOOKUP(A5352,Obesity!$A$1:$G$7092,6,0),"")</f>
        <v/>
      </c>
      <c r="G5352" t="str">
        <f>_xlfn.IFNA(VLOOKUP(A5352,Obesity!$A$1:$G$7092,7,0),"")</f>
        <v/>
      </c>
    </row>
    <row r="5353" spans="1:7" x14ac:dyDescent="0.4">
      <c r="A5353">
        <v>78908</v>
      </c>
      <c r="B5353" t="str">
        <f>_xlfn.IFNA(VLOOKUP(A5353,Obesity!$A$1:$G$7092,2,0),"")</f>
        <v/>
      </c>
      <c r="C5353" t="str">
        <f>_xlfn.IFNA(VLOOKUP(A5353,Obesity!$A$1:$G$7092,3,0),"")</f>
        <v/>
      </c>
      <c r="D5353" t="str">
        <f>_xlfn.IFNA(VLOOKUP(A5353,Obesity!$A$1:$G$7092,4,0),"")</f>
        <v/>
      </c>
      <c r="E5353" t="str">
        <f>_xlfn.IFNA(VLOOKUP(A5353,Obesity!$A$1:$G$7092,5,0),"")</f>
        <v/>
      </c>
      <c r="F5353" t="str">
        <f>_xlfn.IFNA(VLOOKUP(A5353,Obesity!$A$1:$G$7092,6,0),"")</f>
        <v/>
      </c>
      <c r="G5353" t="str">
        <f>_xlfn.IFNA(VLOOKUP(A5353,Obesity!$A$1:$G$7092,7,0),"")</f>
        <v/>
      </c>
    </row>
    <row r="5354" spans="1:7" x14ac:dyDescent="0.4">
      <c r="A5354">
        <v>78909</v>
      </c>
      <c r="B5354">
        <f>_xlfn.IFNA(VLOOKUP(A5354,Obesity!$A$1:$G$7092,2,0),"")</f>
        <v>29.1</v>
      </c>
      <c r="C5354" t="str">
        <f>_xlfn.IFNA(VLOOKUP(A5354,Obesity!$A$1:$G$7092,3,0),"")</f>
        <v>Normal weight</v>
      </c>
      <c r="D5354" t="str">
        <f>_xlfn.IFNA(VLOOKUP(A5354,Obesity!$A$1:$G$7092,4,0),"")</f>
        <v>Female</v>
      </c>
      <c r="E5354" t="str">
        <f>_xlfn.IFNA(VLOOKUP(A5354,Obesity!$A$1:$G$7092,5,0),"")</f>
        <v>36 and above</v>
      </c>
      <c r="F5354" t="str">
        <f>_xlfn.IFNA(VLOOKUP(A5354,Obesity!$A$1:$G$7092,6,0),"")</f>
        <v>below 2,000</v>
      </c>
      <c r="G5354" t="str">
        <f>_xlfn.IFNA(VLOOKUP(A5354,Obesity!$A$1:$G$7092,7,0),"")</f>
        <v>Non-Hispanic White</v>
      </c>
    </row>
    <row r="5355" spans="1:7" x14ac:dyDescent="0.4">
      <c r="A5355">
        <v>78910</v>
      </c>
      <c r="B5355">
        <f>_xlfn.IFNA(VLOOKUP(A5355,Obesity!$A$1:$G$7092,2,0),"")</f>
        <v>20.6</v>
      </c>
      <c r="C5355" t="str">
        <f>_xlfn.IFNA(VLOOKUP(A5355,Obesity!$A$1:$G$7092,3,0),"")</f>
        <v>Overweight</v>
      </c>
      <c r="D5355" t="str">
        <f>_xlfn.IFNA(VLOOKUP(A5355,Obesity!$A$1:$G$7092,4,0),"")</f>
        <v>Male</v>
      </c>
      <c r="E5355" t="str">
        <f>_xlfn.IFNA(VLOOKUP(A5355,Obesity!$A$1:$G$7092,5,0),"")</f>
        <v>36 and above</v>
      </c>
      <c r="F5355" t="str">
        <f>_xlfn.IFNA(VLOOKUP(A5355,Obesity!$A$1:$G$7092,6,0),"")</f>
        <v>below 2,500</v>
      </c>
      <c r="G5355" t="str">
        <f>_xlfn.IFNA(VLOOKUP(A5355,Obesity!$A$1:$G$7092,7,0),"")</f>
        <v>Non-Hispanic White</v>
      </c>
    </row>
    <row r="5356" spans="1:7" x14ac:dyDescent="0.4">
      <c r="A5356">
        <v>78911</v>
      </c>
      <c r="B5356">
        <f>_xlfn.IFNA(VLOOKUP(A5356,Obesity!$A$1:$G$7092,2,0),"")</f>
        <v>24.5</v>
      </c>
      <c r="C5356" t="str">
        <f>_xlfn.IFNA(VLOOKUP(A5356,Obesity!$A$1:$G$7092,3,0),"")</f>
        <v>Normal weight</v>
      </c>
      <c r="D5356" t="str">
        <f>_xlfn.IFNA(VLOOKUP(A5356,Obesity!$A$1:$G$7092,4,0),"")</f>
        <v>Female</v>
      </c>
      <c r="E5356" t="str">
        <f>_xlfn.IFNA(VLOOKUP(A5356,Obesity!$A$1:$G$7092,5,0),"")</f>
        <v>36 and above</v>
      </c>
      <c r="F5356" t="str">
        <f>_xlfn.IFNA(VLOOKUP(A5356,Obesity!$A$1:$G$7092,6,0),"")</f>
        <v>below 2,000</v>
      </c>
      <c r="G5356" t="str">
        <f>_xlfn.IFNA(VLOOKUP(A5356,Obesity!$A$1:$G$7092,7,0),"")</f>
        <v>Other Hispanic</v>
      </c>
    </row>
    <row r="5357" spans="1:7" x14ac:dyDescent="0.4">
      <c r="A5357">
        <v>78912</v>
      </c>
      <c r="B5357" t="str">
        <f>_xlfn.IFNA(VLOOKUP(A5357,Obesity!$A$1:$G$7092,2,0),"")</f>
        <v/>
      </c>
      <c r="C5357" t="str">
        <f>_xlfn.IFNA(VLOOKUP(A5357,Obesity!$A$1:$G$7092,3,0),"")</f>
        <v/>
      </c>
      <c r="D5357" t="str">
        <f>_xlfn.IFNA(VLOOKUP(A5357,Obesity!$A$1:$G$7092,4,0),"")</f>
        <v/>
      </c>
      <c r="E5357" t="str">
        <f>_xlfn.IFNA(VLOOKUP(A5357,Obesity!$A$1:$G$7092,5,0),"")</f>
        <v/>
      </c>
      <c r="F5357" t="str">
        <f>_xlfn.IFNA(VLOOKUP(A5357,Obesity!$A$1:$G$7092,6,0),"")</f>
        <v/>
      </c>
      <c r="G5357" t="str">
        <f>_xlfn.IFNA(VLOOKUP(A5357,Obesity!$A$1:$G$7092,7,0),"")</f>
        <v/>
      </c>
    </row>
    <row r="5358" spans="1:7" x14ac:dyDescent="0.4">
      <c r="A5358">
        <v>78913</v>
      </c>
      <c r="B5358">
        <f>_xlfn.IFNA(VLOOKUP(A5358,Obesity!$A$1:$G$7092,2,0),"")</f>
        <v>16.100000000000001</v>
      </c>
      <c r="C5358" t="str">
        <f>_xlfn.IFNA(VLOOKUP(A5358,Obesity!$A$1:$G$7092,3,0),"")</f>
        <v>Underweight</v>
      </c>
      <c r="D5358" t="str">
        <f>_xlfn.IFNA(VLOOKUP(A5358,Obesity!$A$1:$G$7092,4,0),"")</f>
        <v>Female</v>
      </c>
      <c r="E5358" t="str">
        <f>_xlfn.IFNA(VLOOKUP(A5358,Obesity!$A$1:$G$7092,5,0),"")</f>
        <v>35 and below</v>
      </c>
      <c r="F5358" t="str">
        <f>_xlfn.IFNA(VLOOKUP(A5358,Obesity!$A$1:$G$7092,6,0),"")</f>
        <v>below 2,000</v>
      </c>
      <c r="G5358" t="str">
        <f>_xlfn.IFNA(VLOOKUP(A5358,Obesity!$A$1:$G$7092,7,0),"")</f>
        <v>Mexican American</v>
      </c>
    </row>
    <row r="5359" spans="1:7" x14ac:dyDescent="0.4">
      <c r="A5359">
        <v>78914</v>
      </c>
      <c r="B5359" t="str">
        <f>_xlfn.IFNA(VLOOKUP(A5359,Obesity!$A$1:$G$7092,2,0),"")</f>
        <v/>
      </c>
      <c r="C5359" t="str">
        <f>_xlfn.IFNA(VLOOKUP(A5359,Obesity!$A$1:$G$7092,3,0),"")</f>
        <v/>
      </c>
      <c r="D5359" t="str">
        <f>_xlfn.IFNA(VLOOKUP(A5359,Obesity!$A$1:$G$7092,4,0),"")</f>
        <v/>
      </c>
      <c r="E5359" t="str">
        <f>_xlfn.IFNA(VLOOKUP(A5359,Obesity!$A$1:$G$7092,5,0),"")</f>
        <v/>
      </c>
      <c r="F5359" t="str">
        <f>_xlfn.IFNA(VLOOKUP(A5359,Obesity!$A$1:$G$7092,6,0),"")</f>
        <v/>
      </c>
      <c r="G5359" t="str">
        <f>_xlfn.IFNA(VLOOKUP(A5359,Obesity!$A$1:$G$7092,7,0),"")</f>
        <v/>
      </c>
    </row>
    <row r="5360" spans="1:7" x14ac:dyDescent="0.4">
      <c r="A5360">
        <v>78915</v>
      </c>
      <c r="B5360" t="str">
        <f>_xlfn.IFNA(VLOOKUP(A5360,Obesity!$A$1:$G$7092,2,0),"")</f>
        <v/>
      </c>
      <c r="C5360" t="str">
        <f>_xlfn.IFNA(VLOOKUP(A5360,Obesity!$A$1:$G$7092,3,0),"")</f>
        <v/>
      </c>
      <c r="D5360" t="str">
        <f>_xlfn.IFNA(VLOOKUP(A5360,Obesity!$A$1:$G$7092,4,0),"")</f>
        <v/>
      </c>
      <c r="E5360" t="str">
        <f>_xlfn.IFNA(VLOOKUP(A5360,Obesity!$A$1:$G$7092,5,0),"")</f>
        <v/>
      </c>
      <c r="F5360" t="str">
        <f>_xlfn.IFNA(VLOOKUP(A5360,Obesity!$A$1:$G$7092,6,0),"")</f>
        <v/>
      </c>
      <c r="G5360" t="str">
        <f>_xlfn.IFNA(VLOOKUP(A5360,Obesity!$A$1:$G$7092,7,0),"")</f>
        <v/>
      </c>
    </row>
    <row r="5361" spans="1:7" x14ac:dyDescent="0.4">
      <c r="A5361">
        <v>78916</v>
      </c>
      <c r="B5361">
        <f>_xlfn.IFNA(VLOOKUP(A5361,Obesity!$A$1:$G$7092,2,0),"")</f>
        <v>21.5</v>
      </c>
      <c r="C5361" t="str">
        <f>_xlfn.IFNA(VLOOKUP(A5361,Obesity!$A$1:$G$7092,3,0),"")</f>
        <v>Obese</v>
      </c>
      <c r="D5361" t="str">
        <f>_xlfn.IFNA(VLOOKUP(A5361,Obesity!$A$1:$G$7092,4,0),"")</f>
        <v>Female</v>
      </c>
      <c r="E5361" t="str">
        <f>_xlfn.IFNA(VLOOKUP(A5361,Obesity!$A$1:$G$7092,5,0),"")</f>
        <v>36 and above</v>
      </c>
      <c r="F5361" t="str">
        <f>_xlfn.IFNA(VLOOKUP(A5361,Obesity!$A$1:$G$7092,6,0),"")</f>
        <v>below 2,000</v>
      </c>
      <c r="G5361" t="str">
        <f>_xlfn.IFNA(VLOOKUP(A5361,Obesity!$A$1:$G$7092,7,0),"")</f>
        <v>Non-Hispanic Black</v>
      </c>
    </row>
    <row r="5362" spans="1:7" x14ac:dyDescent="0.4">
      <c r="A5362">
        <v>78917</v>
      </c>
      <c r="B5362" t="str">
        <f>_xlfn.IFNA(VLOOKUP(A5362,Obesity!$A$1:$G$7092,2,0),"")</f>
        <v/>
      </c>
      <c r="C5362" t="str">
        <f>_xlfn.IFNA(VLOOKUP(A5362,Obesity!$A$1:$G$7092,3,0),"")</f>
        <v/>
      </c>
      <c r="D5362" t="str">
        <f>_xlfn.IFNA(VLOOKUP(A5362,Obesity!$A$1:$G$7092,4,0),"")</f>
        <v/>
      </c>
      <c r="E5362" t="str">
        <f>_xlfn.IFNA(VLOOKUP(A5362,Obesity!$A$1:$G$7092,5,0),"")</f>
        <v/>
      </c>
      <c r="F5362" t="str">
        <f>_xlfn.IFNA(VLOOKUP(A5362,Obesity!$A$1:$G$7092,6,0),"")</f>
        <v/>
      </c>
      <c r="G5362" t="str">
        <f>_xlfn.IFNA(VLOOKUP(A5362,Obesity!$A$1:$G$7092,7,0),"")</f>
        <v/>
      </c>
    </row>
    <row r="5363" spans="1:7" x14ac:dyDescent="0.4">
      <c r="A5363">
        <v>78918</v>
      </c>
      <c r="B5363">
        <f>_xlfn.IFNA(VLOOKUP(A5363,Obesity!$A$1:$G$7092,2,0),"")</f>
        <v>27.6</v>
      </c>
      <c r="C5363" t="str">
        <f>_xlfn.IFNA(VLOOKUP(A5363,Obesity!$A$1:$G$7092,3,0),"")</f>
        <v>Overweight</v>
      </c>
      <c r="D5363" t="str">
        <f>_xlfn.IFNA(VLOOKUP(A5363,Obesity!$A$1:$G$7092,4,0),"")</f>
        <v>Male</v>
      </c>
      <c r="E5363" t="str">
        <f>_xlfn.IFNA(VLOOKUP(A5363,Obesity!$A$1:$G$7092,5,0),"")</f>
        <v>36 and above</v>
      </c>
      <c r="F5363" t="str">
        <f>_xlfn.IFNA(VLOOKUP(A5363,Obesity!$A$1:$G$7092,6,0),"")</f>
        <v>below 2,500</v>
      </c>
      <c r="G5363" t="str">
        <f>_xlfn.IFNA(VLOOKUP(A5363,Obesity!$A$1:$G$7092,7,0),"")</f>
        <v>Non-Hispanic Asian</v>
      </c>
    </row>
    <row r="5364" spans="1:7" x14ac:dyDescent="0.4">
      <c r="A5364">
        <v>78919</v>
      </c>
      <c r="B5364">
        <f>_xlfn.IFNA(VLOOKUP(A5364,Obesity!$A$1:$G$7092,2,0),"")</f>
        <v>0</v>
      </c>
      <c r="C5364" t="str">
        <f>_xlfn.IFNA(VLOOKUP(A5364,Obesity!$A$1:$G$7092,3,0),"")</f>
        <v>Normal weight</v>
      </c>
      <c r="D5364" t="str">
        <f>_xlfn.IFNA(VLOOKUP(A5364,Obesity!$A$1:$G$7092,4,0),"")</f>
        <v>Female</v>
      </c>
      <c r="E5364" t="str">
        <f>_xlfn.IFNA(VLOOKUP(A5364,Obesity!$A$1:$G$7092,5,0),"")</f>
        <v>36 and above</v>
      </c>
      <c r="F5364" t="str">
        <f>_xlfn.IFNA(VLOOKUP(A5364,Obesity!$A$1:$G$7092,6,0),"")</f>
        <v>above 2,000</v>
      </c>
      <c r="G5364" t="str">
        <f>_xlfn.IFNA(VLOOKUP(A5364,Obesity!$A$1:$G$7092,7,0),"")</f>
        <v>Non-Hispanic Asian</v>
      </c>
    </row>
    <row r="5365" spans="1:7" x14ac:dyDescent="0.4">
      <c r="A5365">
        <v>78920</v>
      </c>
      <c r="B5365" t="str">
        <f>_xlfn.IFNA(VLOOKUP(A5365,Obesity!$A$1:$G$7092,2,0),"")</f>
        <v/>
      </c>
      <c r="C5365" t="str">
        <f>_xlfn.IFNA(VLOOKUP(A5365,Obesity!$A$1:$G$7092,3,0),"")</f>
        <v/>
      </c>
      <c r="D5365" t="str">
        <f>_xlfn.IFNA(VLOOKUP(A5365,Obesity!$A$1:$G$7092,4,0),"")</f>
        <v/>
      </c>
      <c r="E5365" t="str">
        <f>_xlfn.IFNA(VLOOKUP(A5365,Obesity!$A$1:$G$7092,5,0),"")</f>
        <v/>
      </c>
      <c r="F5365" t="str">
        <f>_xlfn.IFNA(VLOOKUP(A5365,Obesity!$A$1:$G$7092,6,0),"")</f>
        <v/>
      </c>
      <c r="G5365" t="str">
        <f>_xlfn.IFNA(VLOOKUP(A5365,Obesity!$A$1:$G$7092,7,0),"")</f>
        <v/>
      </c>
    </row>
    <row r="5366" spans="1:7" x14ac:dyDescent="0.4">
      <c r="A5366">
        <v>78921</v>
      </c>
      <c r="B5366">
        <f>_xlfn.IFNA(VLOOKUP(A5366,Obesity!$A$1:$G$7092,2,0),"")</f>
        <v>25.6</v>
      </c>
      <c r="C5366" t="str">
        <f>_xlfn.IFNA(VLOOKUP(A5366,Obesity!$A$1:$G$7092,3,0),"")</f>
        <v>Normal weight</v>
      </c>
      <c r="D5366" t="str">
        <f>_xlfn.IFNA(VLOOKUP(A5366,Obesity!$A$1:$G$7092,4,0),"")</f>
        <v>Male</v>
      </c>
      <c r="E5366" t="str">
        <f>_xlfn.IFNA(VLOOKUP(A5366,Obesity!$A$1:$G$7092,5,0),"")</f>
        <v>36 and above</v>
      </c>
      <c r="F5366" t="str">
        <f>_xlfn.IFNA(VLOOKUP(A5366,Obesity!$A$1:$G$7092,6,0),"")</f>
        <v>below 2,500</v>
      </c>
      <c r="G5366" t="str">
        <f>_xlfn.IFNA(VLOOKUP(A5366,Obesity!$A$1:$G$7092,7,0),"")</f>
        <v>Non-Hispanic Black</v>
      </c>
    </row>
    <row r="5367" spans="1:7" x14ac:dyDescent="0.4">
      <c r="A5367">
        <v>78922</v>
      </c>
      <c r="B5367">
        <f>_xlfn.IFNA(VLOOKUP(A5367,Obesity!$A$1:$G$7092,2,0),"")</f>
        <v>30</v>
      </c>
      <c r="C5367" t="str">
        <f>_xlfn.IFNA(VLOOKUP(A5367,Obesity!$A$1:$G$7092,3,0),"")</f>
        <v>Normal weight</v>
      </c>
      <c r="D5367" t="str">
        <f>_xlfn.IFNA(VLOOKUP(A5367,Obesity!$A$1:$G$7092,4,0),"")</f>
        <v>Female</v>
      </c>
      <c r="E5367" t="str">
        <f>_xlfn.IFNA(VLOOKUP(A5367,Obesity!$A$1:$G$7092,5,0),"")</f>
        <v>36 and above</v>
      </c>
      <c r="F5367" t="str">
        <f>_xlfn.IFNA(VLOOKUP(A5367,Obesity!$A$1:$G$7092,6,0),"")</f>
        <v>below 2,000</v>
      </c>
      <c r="G5367" t="str">
        <f>_xlfn.IFNA(VLOOKUP(A5367,Obesity!$A$1:$G$7092,7,0),"")</f>
        <v>Non-Hispanic Black</v>
      </c>
    </row>
    <row r="5368" spans="1:7" x14ac:dyDescent="0.4">
      <c r="A5368">
        <v>78923</v>
      </c>
      <c r="B5368">
        <f>_xlfn.IFNA(VLOOKUP(A5368,Obesity!$A$1:$G$7092,2,0),"")</f>
        <v>23.3</v>
      </c>
      <c r="C5368" t="str">
        <f>_xlfn.IFNA(VLOOKUP(A5368,Obesity!$A$1:$G$7092,3,0),"")</f>
        <v>Obese</v>
      </c>
      <c r="D5368" t="str">
        <f>_xlfn.IFNA(VLOOKUP(A5368,Obesity!$A$1:$G$7092,4,0),"")</f>
        <v>Female</v>
      </c>
      <c r="E5368" t="str">
        <f>_xlfn.IFNA(VLOOKUP(A5368,Obesity!$A$1:$G$7092,5,0),"")</f>
        <v>35 and below</v>
      </c>
      <c r="F5368" t="str">
        <f>_xlfn.IFNA(VLOOKUP(A5368,Obesity!$A$1:$G$7092,6,0),"")</f>
        <v>below 2,000</v>
      </c>
      <c r="G5368" t="str">
        <f>_xlfn.IFNA(VLOOKUP(A5368,Obesity!$A$1:$G$7092,7,0),"")</f>
        <v>Non-Hispanic White</v>
      </c>
    </row>
    <row r="5369" spans="1:7" x14ac:dyDescent="0.4">
      <c r="A5369">
        <v>78924</v>
      </c>
      <c r="B5369">
        <f>_xlfn.IFNA(VLOOKUP(A5369,Obesity!$A$1:$G$7092,2,0),"")</f>
        <v>27.6</v>
      </c>
      <c r="C5369" t="str">
        <f>_xlfn.IFNA(VLOOKUP(A5369,Obesity!$A$1:$G$7092,3,0),"")</f>
        <v>Obese</v>
      </c>
      <c r="D5369" t="str">
        <f>_xlfn.IFNA(VLOOKUP(A5369,Obesity!$A$1:$G$7092,4,0),"")</f>
        <v>Female</v>
      </c>
      <c r="E5369" t="str">
        <f>_xlfn.IFNA(VLOOKUP(A5369,Obesity!$A$1:$G$7092,5,0),"")</f>
        <v>36 and above</v>
      </c>
      <c r="F5369" t="str">
        <f>_xlfn.IFNA(VLOOKUP(A5369,Obesity!$A$1:$G$7092,6,0),"")</f>
        <v>above 2,000</v>
      </c>
      <c r="G5369" t="str">
        <f>_xlfn.IFNA(VLOOKUP(A5369,Obesity!$A$1:$G$7092,7,0),"")</f>
        <v>Non-Hispanic Black</v>
      </c>
    </row>
    <row r="5370" spans="1:7" x14ac:dyDescent="0.4">
      <c r="A5370">
        <v>78925</v>
      </c>
      <c r="B5370">
        <f>_xlfn.IFNA(VLOOKUP(A5370,Obesity!$A$1:$G$7092,2,0),"")</f>
        <v>40.4</v>
      </c>
      <c r="C5370" t="str">
        <f>_xlfn.IFNA(VLOOKUP(A5370,Obesity!$A$1:$G$7092,3,0),"")</f>
        <v>Normal weight</v>
      </c>
      <c r="D5370" t="str">
        <f>_xlfn.IFNA(VLOOKUP(A5370,Obesity!$A$1:$G$7092,4,0),"")</f>
        <v>Female</v>
      </c>
      <c r="E5370" t="str">
        <f>_xlfn.IFNA(VLOOKUP(A5370,Obesity!$A$1:$G$7092,5,0),"")</f>
        <v>35 and below</v>
      </c>
      <c r="F5370" t="str">
        <f>_xlfn.IFNA(VLOOKUP(A5370,Obesity!$A$1:$G$7092,6,0),"")</f>
        <v>below 2,000</v>
      </c>
      <c r="G5370" t="str">
        <f>_xlfn.IFNA(VLOOKUP(A5370,Obesity!$A$1:$G$7092,7,0),"")</f>
        <v>Non-Hispanic Asian</v>
      </c>
    </row>
    <row r="5371" spans="1:7" x14ac:dyDescent="0.4">
      <c r="A5371">
        <v>78926</v>
      </c>
      <c r="B5371">
        <f>_xlfn.IFNA(VLOOKUP(A5371,Obesity!$A$1:$G$7092,2,0),"")</f>
        <v>14.7</v>
      </c>
      <c r="C5371" t="str">
        <f>_xlfn.IFNA(VLOOKUP(A5371,Obesity!$A$1:$G$7092,3,0),"")</f>
        <v>Normal weight</v>
      </c>
      <c r="D5371" t="str">
        <f>_xlfn.IFNA(VLOOKUP(A5371,Obesity!$A$1:$G$7092,4,0),"")</f>
        <v>Male</v>
      </c>
      <c r="E5371" t="str">
        <f>_xlfn.IFNA(VLOOKUP(A5371,Obesity!$A$1:$G$7092,5,0),"")</f>
        <v>36 and above</v>
      </c>
      <c r="F5371" t="str">
        <f>_xlfn.IFNA(VLOOKUP(A5371,Obesity!$A$1:$G$7092,6,0),"")</f>
        <v>above 2,500</v>
      </c>
      <c r="G5371" t="str">
        <f>_xlfn.IFNA(VLOOKUP(A5371,Obesity!$A$1:$G$7092,7,0),"")</f>
        <v>Non-Hispanic White</v>
      </c>
    </row>
    <row r="5372" spans="1:7" x14ac:dyDescent="0.4">
      <c r="A5372">
        <v>78927</v>
      </c>
      <c r="B5372">
        <f>_xlfn.IFNA(VLOOKUP(A5372,Obesity!$A$1:$G$7092,2,0),"")</f>
        <v>16.399999999999999</v>
      </c>
      <c r="C5372" t="str">
        <f>_xlfn.IFNA(VLOOKUP(A5372,Obesity!$A$1:$G$7092,3,0),"")</f>
        <v>Underweight</v>
      </c>
      <c r="D5372" t="str">
        <f>_xlfn.IFNA(VLOOKUP(A5372,Obesity!$A$1:$G$7092,4,0),"")</f>
        <v>Male</v>
      </c>
      <c r="E5372" t="str">
        <f>_xlfn.IFNA(VLOOKUP(A5372,Obesity!$A$1:$G$7092,5,0),"")</f>
        <v>35 and below</v>
      </c>
      <c r="F5372" t="str">
        <f>_xlfn.IFNA(VLOOKUP(A5372,Obesity!$A$1:$G$7092,6,0),"")</f>
        <v>below 2,500</v>
      </c>
      <c r="G5372" t="str">
        <f>_xlfn.IFNA(VLOOKUP(A5372,Obesity!$A$1:$G$7092,7,0),"")</f>
        <v>Non-Hispanic Black</v>
      </c>
    </row>
    <row r="5373" spans="1:7" x14ac:dyDescent="0.4">
      <c r="A5373">
        <v>78928</v>
      </c>
      <c r="B5373">
        <f>_xlfn.IFNA(VLOOKUP(A5373,Obesity!$A$1:$G$7092,2,0),"")</f>
        <v>44.4</v>
      </c>
      <c r="C5373" t="str">
        <f>_xlfn.IFNA(VLOOKUP(A5373,Obesity!$A$1:$G$7092,3,0),"")</f>
        <v>Normal weight</v>
      </c>
      <c r="D5373" t="str">
        <f>_xlfn.IFNA(VLOOKUP(A5373,Obesity!$A$1:$G$7092,4,0),"")</f>
        <v>Female</v>
      </c>
      <c r="E5373" t="str">
        <f>_xlfn.IFNA(VLOOKUP(A5373,Obesity!$A$1:$G$7092,5,0),"")</f>
        <v>36 and above</v>
      </c>
      <c r="F5373" t="str">
        <f>_xlfn.IFNA(VLOOKUP(A5373,Obesity!$A$1:$G$7092,6,0),"")</f>
        <v>below 2,000</v>
      </c>
      <c r="G5373" t="str">
        <f>_xlfn.IFNA(VLOOKUP(A5373,Obesity!$A$1:$G$7092,7,0),"")</f>
        <v>Non-Hispanic White</v>
      </c>
    </row>
    <row r="5374" spans="1:7" x14ac:dyDescent="0.4">
      <c r="A5374">
        <v>78929</v>
      </c>
      <c r="B5374">
        <f>_xlfn.IFNA(VLOOKUP(A5374,Obesity!$A$1:$G$7092,2,0),"")</f>
        <v>40.1</v>
      </c>
      <c r="C5374" t="str">
        <f>_xlfn.IFNA(VLOOKUP(A5374,Obesity!$A$1:$G$7092,3,0),"")</f>
        <v>Overweight</v>
      </c>
      <c r="D5374" t="str">
        <f>_xlfn.IFNA(VLOOKUP(A5374,Obesity!$A$1:$G$7092,4,0),"")</f>
        <v>Female</v>
      </c>
      <c r="E5374" t="str">
        <f>_xlfn.IFNA(VLOOKUP(A5374,Obesity!$A$1:$G$7092,5,0),"")</f>
        <v>36 and above</v>
      </c>
      <c r="F5374" t="str">
        <f>_xlfn.IFNA(VLOOKUP(A5374,Obesity!$A$1:$G$7092,6,0),"")</f>
        <v>above 2,000</v>
      </c>
      <c r="G5374" t="str">
        <f>_xlfn.IFNA(VLOOKUP(A5374,Obesity!$A$1:$G$7092,7,0),"")</f>
        <v>Mexican American</v>
      </c>
    </row>
    <row r="5375" spans="1:7" x14ac:dyDescent="0.4">
      <c r="A5375">
        <v>78930</v>
      </c>
      <c r="B5375">
        <f>_xlfn.IFNA(VLOOKUP(A5375,Obesity!$A$1:$G$7092,2,0),"")</f>
        <v>24</v>
      </c>
      <c r="C5375" t="str">
        <f>_xlfn.IFNA(VLOOKUP(A5375,Obesity!$A$1:$G$7092,3,0),"")</f>
        <v>Obese</v>
      </c>
      <c r="D5375" t="str">
        <f>_xlfn.IFNA(VLOOKUP(A5375,Obesity!$A$1:$G$7092,4,0),"")</f>
        <v>Male</v>
      </c>
      <c r="E5375" t="str">
        <f>_xlfn.IFNA(VLOOKUP(A5375,Obesity!$A$1:$G$7092,5,0),"")</f>
        <v>36 and above</v>
      </c>
      <c r="F5375" t="str">
        <f>_xlfn.IFNA(VLOOKUP(A5375,Obesity!$A$1:$G$7092,6,0),"")</f>
        <v>below 2,500</v>
      </c>
      <c r="G5375" t="str">
        <f>_xlfn.IFNA(VLOOKUP(A5375,Obesity!$A$1:$G$7092,7,0),"")</f>
        <v>Non-Hispanic White</v>
      </c>
    </row>
    <row r="5376" spans="1:7" x14ac:dyDescent="0.4">
      <c r="A5376">
        <v>78931</v>
      </c>
      <c r="B5376">
        <f>_xlfn.IFNA(VLOOKUP(A5376,Obesity!$A$1:$G$7092,2,0),"")</f>
        <v>37.4</v>
      </c>
      <c r="C5376" t="str">
        <f>_xlfn.IFNA(VLOOKUP(A5376,Obesity!$A$1:$G$7092,3,0),"")</f>
        <v>Obese</v>
      </c>
      <c r="D5376" t="str">
        <f>_xlfn.IFNA(VLOOKUP(A5376,Obesity!$A$1:$G$7092,4,0),"")</f>
        <v>Male</v>
      </c>
      <c r="E5376" t="str">
        <f>_xlfn.IFNA(VLOOKUP(A5376,Obesity!$A$1:$G$7092,5,0),"")</f>
        <v>35 and below</v>
      </c>
      <c r="F5376" t="str">
        <f>_xlfn.IFNA(VLOOKUP(A5376,Obesity!$A$1:$G$7092,6,0),"")</f>
        <v>below 2,500</v>
      </c>
      <c r="G5376" t="str">
        <f>_xlfn.IFNA(VLOOKUP(A5376,Obesity!$A$1:$G$7092,7,0),"")</f>
        <v>Non-Hispanic White</v>
      </c>
    </row>
    <row r="5377" spans="1:7" x14ac:dyDescent="0.4">
      <c r="A5377">
        <v>78932</v>
      </c>
      <c r="B5377" t="str">
        <f>_xlfn.IFNA(VLOOKUP(A5377,Obesity!$A$1:$G$7092,2,0),"")</f>
        <v/>
      </c>
      <c r="C5377" t="str">
        <f>_xlfn.IFNA(VLOOKUP(A5377,Obesity!$A$1:$G$7092,3,0),"")</f>
        <v/>
      </c>
      <c r="D5377" t="str">
        <f>_xlfn.IFNA(VLOOKUP(A5377,Obesity!$A$1:$G$7092,4,0),"")</f>
        <v/>
      </c>
      <c r="E5377" t="str">
        <f>_xlfn.IFNA(VLOOKUP(A5377,Obesity!$A$1:$G$7092,5,0),"")</f>
        <v/>
      </c>
      <c r="F5377" t="str">
        <f>_xlfn.IFNA(VLOOKUP(A5377,Obesity!$A$1:$G$7092,6,0),"")</f>
        <v/>
      </c>
      <c r="G5377" t="str">
        <f>_xlfn.IFNA(VLOOKUP(A5377,Obesity!$A$1:$G$7092,7,0),"")</f>
        <v/>
      </c>
    </row>
    <row r="5378" spans="1:7" x14ac:dyDescent="0.4">
      <c r="A5378">
        <v>78933</v>
      </c>
      <c r="B5378" t="str">
        <f>_xlfn.IFNA(VLOOKUP(A5378,Obesity!$A$1:$G$7092,2,0),"")</f>
        <v/>
      </c>
      <c r="C5378" t="str">
        <f>_xlfn.IFNA(VLOOKUP(A5378,Obesity!$A$1:$G$7092,3,0),"")</f>
        <v/>
      </c>
      <c r="D5378" t="str">
        <f>_xlfn.IFNA(VLOOKUP(A5378,Obesity!$A$1:$G$7092,4,0),"")</f>
        <v/>
      </c>
      <c r="E5378" t="str">
        <f>_xlfn.IFNA(VLOOKUP(A5378,Obesity!$A$1:$G$7092,5,0),"")</f>
        <v/>
      </c>
      <c r="F5378" t="str">
        <f>_xlfn.IFNA(VLOOKUP(A5378,Obesity!$A$1:$G$7092,6,0),"")</f>
        <v/>
      </c>
      <c r="G5378" t="str">
        <f>_xlfn.IFNA(VLOOKUP(A5378,Obesity!$A$1:$G$7092,7,0),"")</f>
        <v/>
      </c>
    </row>
    <row r="5379" spans="1:7" x14ac:dyDescent="0.4">
      <c r="A5379">
        <v>78934</v>
      </c>
      <c r="B5379">
        <f>_xlfn.IFNA(VLOOKUP(A5379,Obesity!$A$1:$G$7092,2,0),"")</f>
        <v>22.7</v>
      </c>
      <c r="C5379" t="str">
        <f>_xlfn.IFNA(VLOOKUP(A5379,Obesity!$A$1:$G$7092,3,0),"")</f>
        <v>Normal weight</v>
      </c>
      <c r="D5379" t="str">
        <f>_xlfn.IFNA(VLOOKUP(A5379,Obesity!$A$1:$G$7092,4,0),"")</f>
        <v>Male</v>
      </c>
      <c r="E5379" t="str">
        <f>_xlfn.IFNA(VLOOKUP(A5379,Obesity!$A$1:$G$7092,5,0),"")</f>
        <v>35 and below</v>
      </c>
      <c r="F5379" t="str">
        <f>_xlfn.IFNA(VLOOKUP(A5379,Obesity!$A$1:$G$7092,6,0),"")</f>
        <v>above 2,500</v>
      </c>
      <c r="G5379" t="str">
        <f>_xlfn.IFNA(VLOOKUP(A5379,Obesity!$A$1:$G$7092,7,0),"")</f>
        <v>Non-Hispanic White</v>
      </c>
    </row>
    <row r="5380" spans="1:7" x14ac:dyDescent="0.4">
      <c r="A5380">
        <v>78935</v>
      </c>
      <c r="B5380" t="str">
        <f>_xlfn.IFNA(VLOOKUP(A5380,Obesity!$A$1:$G$7092,2,0),"")</f>
        <v/>
      </c>
      <c r="C5380" t="str">
        <f>_xlfn.IFNA(VLOOKUP(A5380,Obesity!$A$1:$G$7092,3,0),"")</f>
        <v/>
      </c>
      <c r="D5380" t="str">
        <f>_xlfn.IFNA(VLOOKUP(A5380,Obesity!$A$1:$G$7092,4,0),"")</f>
        <v/>
      </c>
      <c r="E5380" t="str">
        <f>_xlfn.IFNA(VLOOKUP(A5380,Obesity!$A$1:$G$7092,5,0),"")</f>
        <v/>
      </c>
      <c r="F5380" t="str">
        <f>_xlfn.IFNA(VLOOKUP(A5380,Obesity!$A$1:$G$7092,6,0),"")</f>
        <v/>
      </c>
      <c r="G5380" t="str">
        <f>_xlfn.IFNA(VLOOKUP(A5380,Obesity!$A$1:$G$7092,7,0),"")</f>
        <v/>
      </c>
    </row>
    <row r="5381" spans="1:7" x14ac:dyDescent="0.4">
      <c r="A5381">
        <v>78936</v>
      </c>
      <c r="B5381">
        <f>_xlfn.IFNA(VLOOKUP(A5381,Obesity!$A$1:$G$7092,2,0),"")</f>
        <v>42.3</v>
      </c>
      <c r="C5381" t="str">
        <f>_xlfn.IFNA(VLOOKUP(A5381,Obesity!$A$1:$G$7092,3,0),"")</f>
        <v>Normal weight</v>
      </c>
      <c r="D5381" t="str">
        <f>_xlfn.IFNA(VLOOKUP(A5381,Obesity!$A$1:$G$7092,4,0),"")</f>
        <v>Female</v>
      </c>
      <c r="E5381" t="str">
        <f>_xlfn.IFNA(VLOOKUP(A5381,Obesity!$A$1:$G$7092,5,0),"")</f>
        <v>35 and below</v>
      </c>
      <c r="F5381" t="str">
        <f>_xlfn.IFNA(VLOOKUP(A5381,Obesity!$A$1:$G$7092,6,0),"")</f>
        <v>below 2,000</v>
      </c>
      <c r="G5381" t="str">
        <f>_xlfn.IFNA(VLOOKUP(A5381,Obesity!$A$1:$G$7092,7,0),"")</f>
        <v>Non-Hispanic White</v>
      </c>
    </row>
    <row r="5382" spans="1:7" x14ac:dyDescent="0.4">
      <c r="A5382">
        <v>78937</v>
      </c>
      <c r="B5382">
        <f>_xlfn.IFNA(VLOOKUP(A5382,Obesity!$A$1:$G$7092,2,0),"")</f>
        <v>15.4</v>
      </c>
      <c r="C5382" t="str">
        <f>_xlfn.IFNA(VLOOKUP(A5382,Obesity!$A$1:$G$7092,3,0),"")</f>
        <v>Obese</v>
      </c>
      <c r="D5382" t="str">
        <f>_xlfn.IFNA(VLOOKUP(A5382,Obesity!$A$1:$G$7092,4,0),"")</f>
        <v>Male</v>
      </c>
      <c r="E5382" t="str">
        <f>_xlfn.IFNA(VLOOKUP(A5382,Obesity!$A$1:$G$7092,5,0),"")</f>
        <v>36 and above</v>
      </c>
      <c r="F5382" t="str">
        <f>_xlfn.IFNA(VLOOKUP(A5382,Obesity!$A$1:$G$7092,6,0),"")</f>
        <v>below 2,500</v>
      </c>
      <c r="G5382" t="str">
        <f>_xlfn.IFNA(VLOOKUP(A5382,Obesity!$A$1:$G$7092,7,0),"")</f>
        <v>Non-Hispanic White</v>
      </c>
    </row>
    <row r="5383" spans="1:7" x14ac:dyDescent="0.4">
      <c r="A5383">
        <v>78938</v>
      </c>
      <c r="B5383">
        <f>_xlfn.IFNA(VLOOKUP(A5383,Obesity!$A$1:$G$7092,2,0),"")</f>
        <v>50.1</v>
      </c>
      <c r="C5383" t="str">
        <f>_xlfn.IFNA(VLOOKUP(A5383,Obesity!$A$1:$G$7092,3,0),"")</f>
        <v>Normal weight</v>
      </c>
      <c r="D5383" t="str">
        <f>_xlfn.IFNA(VLOOKUP(A5383,Obesity!$A$1:$G$7092,4,0),"")</f>
        <v>Female</v>
      </c>
      <c r="E5383" t="str">
        <f>_xlfn.IFNA(VLOOKUP(A5383,Obesity!$A$1:$G$7092,5,0),"")</f>
        <v>36 and above</v>
      </c>
      <c r="F5383" t="str">
        <f>_xlfn.IFNA(VLOOKUP(A5383,Obesity!$A$1:$G$7092,6,0),"")</f>
        <v>below 2,000</v>
      </c>
      <c r="G5383" t="str">
        <f>_xlfn.IFNA(VLOOKUP(A5383,Obesity!$A$1:$G$7092,7,0),"")</f>
        <v>Non-Hispanic Asian</v>
      </c>
    </row>
    <row r="5384" spans="1:7" x14ac:dyDescent="0.4">
      <c r="A5384">
        <v>78939</v>
      </c>
      <c r="B5384">
        <f>_xlfn.IFNA(VLOOKUP(A5384,Obesity!$A$1:$G$7092,2,0),"")</f>
        <v>34.700000000000003</v>
      </c>
      <c r="C5384" t="str">
        <f>_xlfn.IFNA(VLOOKUP(A5384,Obesity!$A$1:$G$7092,3,0),"")</f>
        <v>Underweight</v>
      </c>
      <c r="D5384" t="str">
        <f>_xlfn.IFNA(VLOOKUP(A5384,Obesity!$A$1:$G$7092,4,0),"")</f>
        <v>Male</v>
      </c>
      <c r="E5384" t="str">
        <f>_xlfn.IFNA(VLOOKUP(A5384,Obesity!$A$1:$G$7092,5,0),"")</f>
        <v>35 and below</v>
      </c>
      <c r="F5384" t="str">
        <f>_xlfn.IFNA(VLOOKUP(A5384,Obesity!$A$1:$G$7092,6,0),"")</f>
        <v>below 2,500</v>
      </c>
      <c r="G5384" t="str">
        <f>_xlfn.IFNA(VLOOKUP(A5384,Obesity!$A$1:$G$7092,7,0),"")</f>
        <v>Non-Hispanic White</v>
      </c>
    </row>
    <row r="5385" spans="1:7" x14ac:dyDescent="0.4">
      <c r="A5385">
        <v>78940</v>
      </c>
      <c r="B5385">
        <f>_xlfn.IFNA(VLOOKUP(A5385,Obesity!$A$1:$G$7092,2,0),"")</f>
        <v>15.2</v>
      </c>
      <c r="C5385" t="str">
        <f>_xlfn.IFNA(VLOOKUP(A5385,Obesity!$A$1:$G$7092,3,0),"")</f>
        <v>Normal weight</v>
      </c>
      <c r="D5385" t="str">
        <f>_xlfn.IFNA(VLOOKUP(A5385,Obesity!$A$1:$G$7092,4,0),"")</f>
        <v>Female</v>
      </c>
      <c r="E5385" t="str">
        <f>_xlfn.IFNA(VLOOKUP(A5385,Obesity!$A$1:$G$7092,5,0),"")</f>
        <v>36 and above</v>
      </c>
      <c r="F5385" t="str">
        <f>_xlfn.IFNA(VLOOKUP(A5385,Obesity!$A$1:$G$7092,6,0),"")</f>
        <v>above 2,000</v>
      </c>
      <c r="G5385" t="str">
        <f>_xlfn.IFNA(VLOOKUP(A5385,Obesity!$A$1:$G$7092,7,0),"")</f>
        <v>Non-Hispanic Black</v>
      </c>
    </row>
    <row r="5386" spans="1:7" x14ac:dyDescent="0.4">
      <c r="A5386">
        <v>78941</v>
      </c>
      <c r="B5386" t="str">
        <f>_xlfn.IFNA(VLOOKUP(A5386,Obesity!$A$1:$G$7092,2,0),"")</f>
        <v/>
      </c>
      <c r="C5386" t="str">
        <f>_xlfn.IFNA(VLOOKUP(A5386,Obesity!$A$1:$G$7092,3,0),"")</f>
        <v/>
      </c>
      <c r="D5386" t="str">
        <f>_xlfn.IFNA(VLOOKUP(A5386,Obesity!$A$1:$G$7092,4,0),"")</f>
        <v/>
      </c>
      <c r="E5386" t="str">
        <f>_xlfn.IFNA(VLOOKUP(A5386,Obesity!$A$1:$G$7092,5,0),"")</f>
        <v/>
      </c>
      <c r="F5386" t="str">
        <f>_xlfn.IFNA(VLOOKUP(A5386,Obesity!$A$1:$G$7092,6,0),"")</f>
        <v/>
      </c>
      <c r="G5386" t="str">
        <f>_xlfn.IFNA(VLOOKUP(A5386,Obesity!$A$1:$G$7092,7,0),"")</f>
        <v/>
      </c>
    </row>
    <row r="5387" spans="1:7" x14ac:dyDescent="0.4">
      <c r="A5387">
        <v>78942</v>
      </c>
      <c r="B5387">
        <f>_xlfn.IFNA(VLOOKUP(A5387,Obesity!$A$1:$G$7092,2,0),"")</f>
        <v>18.5</v>
      </c>
      <c r="C5387" t="str">
        <f>_xlfn.IFNA(VLOOKUP(A5387,Obesity!$A$1:$G$7092,3,0),"")</f>
        <v>Overweight</v>
      </c>
      <c r="D5387" t="str">
        <f>_xlfn.IFNA(VLOOKUP(A5387,Obesity!$A$1:$G$7092,4,0),"")</f>
        <v>Female</v>
      </c>
      <c r="E5387" t="str">
        <f>_xlfn.IFNA(VLOOKUP(A5387,Obesity!$A$1:$G$7092,5,0),"")</f>
        <v>36 and above</v>
      </c>
      <c r="F5387" t="str">
        <f>_xlfn.IFNA(VLOOKUP(A5387,Obesity!$A$1:$G$7092,6,0),"")</f>
        <v>below 2,000</v>
      </c>
      <c r="G5387" t="str">
        <f>_xlfn.IFNA(VLOOKUP(A5387,Obesity!$A$1:$G$7092,7,0),"")</f>
        <v>Non-Hispanic Black</v>
      </c>
    </row>
    <row r="5388" spans="1:7" x14ac:dyDescent="0.4">
      <c r="A5388">
        <v>78943</v>
      </c>
      <c r="B5388">
        <f>_xlfn.IFNA(VLOOKUP(A5388,Obesity!$A$1:$G$7092,2,0),"")</f>
        <v>26</v>
      </c>
      <c r="C5388" t="str">
        <f>_xlfn.IFNA(VLOOKUP(A5388,Obesity!$A$1:$G$7092,3,0),"")</f>
        <v>Underweight</v>
      </c>
      <c r="D5388" t="str">
        <f>_xlfn.IFNA(VLOOKUP(A5388,Obesity!$A$1:$G$7092,4,0),"")</f>
        <v>Male</v>
      </c>
      <c r="E5388" t="str">
        <f>_xlfn.IFNA(VLOOKUP(A5388,Obesity!$A$1:$G$7092,5,0),"")</f>
        <v>35 and below</v>
      </c>
      <c r="F5388" t="str">
        <f>_xlfn.IFNA(VLOOKUP(A5388,Obesity!$A$1:$G$7092,6,0),"")</f>
        <v>below 2,500</v>
      </c>
      <c r="G5388" t="str">
        <f>_xlfn.IFNA(VLOOKUP(A5388,Obesity!$A$1:$G$7092,7,0),"")</f>
        <v>Other Hispanic</v>
      </c>
    </row>
    <row r="5389" spans="1:7" x14ac:dyDescent="0.4">
      <c r="A5389">
        <v>78944</v>
      </c>
      <c r="B5389">
        <f>_xlfn.IFNA(VLOOKUP(A5389,Obesity!$A$1:$G$7092,2,0),"")</f>
        <v>23.8</v>
      </c>
      <c r="C5389" t="str">
        <f>_xlfn.IFNA(VLOOKUP(A5389,Obesity!$A$1:$G$7092,3,0),"")</f>
        <v>Overweight</v>
      </c>
      <c r="D5389" t="str">
        <f>_xlfn.IFNA(VLOOKUP(A5389,Obesity!$A$1:$G$7092,4,0),"")</f>
        <v>Female</v>
      </c>
      <c r="E5389" t="str">
        <f>_xlfn.IFNA(VLOOKUP(A5389,Obesity!$A$1:$G$7092,5,0),"")</f>
        <v>36 and above</v>
      </c>
      <c r="F5389" t="str">
        <f>_xlfn.IFNA(VLOOKUP(A5389,Obesity!$A$1:$G$7092,6,0),"")</f>
        <v>below 2,000</v>
      </c>
      <c r="G5389" t="str">
        <f>_xlfn.IFNA(VLOOKUP(A5389,Obesity!$A$1:$G$7092,7,0),"")</f>
        <v>Mexican American</v>
      </c>
    </row>
    <row r="5390" spans="1:7" x14ac:dyDescent="0.4">
      <c r="A5390">
        <v>78945</v>
      </c>
      <c r="B5390">
        <f>_xlfn.IFNA(VLOOKUP(A5390,Obesity!$A$1:$G$7092,2,0),"")</f>
        <v>26.5</v>
      </c>
      <c r="C5390" t="str">
        <f>_xlfn.IFNA(VLOOKUP(A5390,Obesity!$A$1:$G$7092,3,0),"")</f>
        <v>Underweight</v>
      </c>
      <c r="D5390" t="str">
        <f>_xlfn.IFNA(VLOOKUP(A5390,Obesity!$A$1:$G$7092,4,0),"")</f>
        <v>Female</v>
      </c>
      <c r="E5390" t="str">
        <f>_xlfn.IFNA(VLOOKUP(A5390,Obesity!$A$1:$G$7092,5,0),"")</f>
        <v>35 and below</v>
      </c>
      <c r="F5390" t="str">
        <f>_xlfn.IFNA(VLOOKUP(A5390,Obesity!$A$1:$G$7092,6,0),"")</f>
        <v>below 2,000</v>
      </c>
      <c r="G5390" t="str">
        <f>_xlfn.IFNA(VLOOKUP(A5390,Obesity!$A$1:$G$7092,7,0),"")</f>
        <v>Non-Hispanic Black</v>
      </c>
    </row>
    <row r="5391" spans="1:7" x14ac:dyDescent="0.4">
      <c r="A5391">
        <v>78946</v>
      </c>
      <c r="B5391">
        <f>_xlfn.IFNA(VLOOKUP(A5391,Obesity!$A$1:$G$7092,2,0),"")</f>
        <v>20.9</v>
      </c>
      <c r="C5391" t="str">
        <f>_xlfn.IFNA(VLOOKUP(A5391,Obesity!$A$1:$G$7092,3,0),"")</f>
        <v>Obese</v>
      </c>
      <c r="D5391" t="str">
        <f>_xlfn.IFNA(VLOOKUP(A5391,Obesity!$A$1:$G$7092,4,0),"")</f>
        <v>Male</v>
      </c>
      <c r="E5391" t="str">
        <f>_xlfn.IFNA(VLOOKUP(A5391,Obesity!$A$1:$G$7092,5,0),"")</f>
        <v>35 and below</v>
      </c>
      <c r="F5391" t="str">
        <f>_xlfn.IFNA(VLOOKUP(A5391,Obesity!$A$1:$G$7092,6,0),"")</f>
        <v>below 2,500</v>
      </c>
      <c r="G5391" t="str">
        <f>_xlfn.IFNA(VLOOKUP(A5391,Obesity!$A$1:$G$7092,7,0),"")</f>
        <v>Non-Hispanic Black</v>
      </c>
    </row>
    <row r="5392" spans="1:7" x14ac:dyDescent="0.4">
      <c r="A5392">
        <v>78947</v>
      </c>
      <c r="B5392">
        <f>_xlfn.IFNA(VLOOKUP(A5392,Obesity!$A$1:$G$7092,2,0),"")</f>
        <v>17</v>
      </c>
      <c r="C5392" t="str">
        <f>_xlfn.IFNA(VLOOKUP(A5392,Obesity!$A$1:$G$7092,3,0),"")</f>
        <v>Obese</v>
      </c>
      <c r="D5392" t="str">
        <f>_xlfn.IFNA(VLOOKUP(A5392,Obesity!$A$1:$G$7092,4,0),"")</f>
        <v>Female</v>
      </c>
      <c r="E5392" t="str">
        <f>_xlfn.IFNA(VLOOKUP(A5392,Obesity!$A$1:$G$7092,5,0),"")</f>
        <v>36 and above</v>
      </c>
      <c r="F5392" t="str">
        <f>_xlfn.IFNA(VLOOKUP(A5392,Obesity!$A$1:$G$7092,6,0),"")</f>
        <v>below 2,000</v>
      </c>
      <c r="G5392" t="str">
        <f>_xlfn.IFNA(VLOOKUP(A5392,Obesity!$A$1:$G$7092,7,0),"")</f>
        <v>Non-Hispanic White</v>
      </c>
    </row>
    <row r="5393" spans="1:7" x14ac:dyDescent="0.4">
      <c r="A5393">
        <v>78948</v>
      </c>
      <c r="B5393">
        <f>_xlfn.IFNA(VLOOKUP(A5393,Obesity!$A$1:$G$7092,2,0),"")</f>
        <v>41.2</v>
      </c>
      <c r="C5393" t="str">
        <f>_xlfn.IFNA(VLOOKUP(A5393,Obesity!$A$1:$G$7092,3,0),"")</f>
        <v>Underweight</v>
      </c>
      <c r="D5393" t="str">
        <f>_xlfn.IFNA(VLOOKUP(A5393,Obesity!$A$1:$G$7092,4,0),"")</f>
        <v>Female</v>
      </c>
      <c r="E5393" t="str">
        <f>_xlfn.IFNA(VLOOKUP(A5393,Obesity!$A$1:$G$7092,5,0),"")</f>
        <v>35 and below</v>
      </c>
      <c r="F5393" t="str">
        <f>_xlfn.IFNA(VLOOKUP(A5393,Obesity!$A$1:$G$7092,6,0),"")</f>
        <v>below 2,000</v>
      </c>
      <c r="G5393" t="str">
        <f>_xlfn.IFNA(VLOOKUP(A5393,Obesity!$A$1:$G$7092,7,0),"")</f>
        <v>Non-Hispanic Black</v>
      </c>
    </row>
    <row r="5394" spans="1:7" x14ac:dyDescent="0.4">
      <c r="A5394">
        <v>78949</v>
      </c>
      <c r="B5394">
        <f>_xlfn.IFNA(VLOOKUP(A5394,Obesity!$A$1:$G$7092,2,0),"")</f>
        <v>35.299999999999997</v>
      </c>
      <c r="C5394" t="str">
        <f>_xlfn.IFNA(VLOOKUP(A5394,Obesity!$A$1:$G$7092,3,0),"")</f>
        <v>Normal weight</v>
      </c>
      <c r="D5394" t="str">
        <f>_xlfn.IFNA(VLOOKUP(A5394,Obesity!$A$1:$G$7092,4,0),"")</f>
        <v>Male</v>
      </c>
      <c r="E5394" t="str">
        <f>_xlfn.IFNA(VLOOKUP(A5394,Obesity!$A$1:$G$7092,5,0),"")</f>
        <v>36 and above</v>
      </c>
      <c r="F5394" t="str">
        <f>_xlfn.IFNA(VLOOKUP(A5394,Obesity!$A$1:$G$7092,6,0),"")</f>
        <v>above 2,500</v>
      </c>
      <c r="G5394" t="str">
        <f>_xlfn.IFNA(VLOOKUP(A5394,Obesity!$A$1:$G$7092,7,0),"")</f>
        <v>Non-Hispanic White</v>
      </c>
    </row>
    <row r="5395" spans="1:7" x14ac:dyDescent="0.4">
      <c r="A5395">
        <v>78950</v>
      </c>
      <c r="B5395">
        <f>_xlfn.IFNA(VLOOKUP(A5395,Obesity!$A$1:$G$7092,2,0),"")</f>
        <v>23.2</v>
      </c>
      <c r="C5395" t="str">
        <f>_xlfn.IFNA(VLOOKUP(A5395,Obesity!$A$1:$G$7092,3,0),"")</f>
        <v>Obese</v>
      </c>
      <c r="D5395" t="str">
        <f>_xlfn.IFNA(VLOOKUP(A5395,Obesity!$A$1:$G$7092,4,0),"")</f>
        <v>Female</v>
      </c>
      <c r="E5395" t="str">
        <f>_xlfn.IFNA(VLOOKUP(A5395,Obesity!$A$1:$G$7092,5,0),"")</f>
        <v>36 and above</v>
      </c>
      <c r="F5395" t="str">
        <f>_xlfn.IFNA(VLOOKUP(A5395,Obesity!$A$1:$G$7092,6,0),"")</f>
        <v>below 2,000</v>
      </c>
      <c r="G5395" t="str">
        <f>_xlfn.IFNA(VLOOKUP(A5395,Obesity!$A$1:$G$7092,7,0),"")</f>
        <v>Other Hispanic</v>
      </c>
    </row>
    <row r="5396" spans="1:7" x14ac:dyDescent="0.4">
      <c r="A5396">
        <v>78951</v>
      </c>
      <c r="B5396">
        <f>_xlfn.IFNA(VLOOKUP(A5396,Obesity!$A$1:$G$7092,2,0),"")</f>
        <v>28.2</v>
      </c>
      <c r="C5396" t="str">
        <f>_xlfn.IFNA(VLOOKUP(A5396,Obesity!$A$1:$G$7092,3,0),"")</f>
        <v>Overweight</v>
      </c>
      <c r="D5396" t="str">
        <f>_xlfn.IFNA(VLOOKUP(A5396,Obesity!$A$1:$G$7092,4,0),"")</f>
        <v>Female</v>
      </c>
      <c r="E5396" t="str">
        <f>_xlfn.IFNA(VLOOKUP(A5396,Obesity!$A$1:$G$7092,5,0),"")</f>
        <v>36 and above</v>
      </c>
      <c r="F5396" t="str">
        <f>_xlfn.IFNA(VLOOKUP(A5396,Obesity!$A$1:$G$7092,6,0),"")</f>
        <v>above 2,000</v>
      </c>
      <c r="G5396" t="str">
        <f>_xlfn.IFNA(VLOOKUP(A5396,Obesity!$A$1:$G$7092,7,0),"")</f>
        <v>Non-Hispanic White</v>
      </c>
    </row>
    <row r="5397" spans="1:7" x14ac:dyDescent="0.4">
      <c r="A5397">
        <v>78952</v>
      </c>
      <c r="B5397">
        <f>_xlfn.IFNA(VLOOKUP(A5397,Obesity!$A$1:$G$7092,2,0),"")</f>
        <v>50.7</v>
      </c>
      <c r="C5397" t="str">
        <f>_xlfn.IFNA(VLOOKUP(A5397,Obesity!$A$1:$G$7092,3,0),"")</f>
        <v>Overweight</v>
      </c>
      <c r="D5397" t="str">
        <f>_xlfn.IFNA(VLOOKUP(A5397,Obesity!$A$1:$G$7092,4,0),"")</f>
        <v>Female</v>
      </c>
      <c r="E5397" t="str">
        <f>_xlfn.IFNA(VLOOKUP(A5397,Obesity!$A$1:$G$7092,5,0),"")</f>
        <v>36 and above</v>
      </c>
      <c r="F5397" t="str">
        <f>_xlfn.IFNA(VLOOKUP(A5397,Obesity!$A$1:$G$7092,6,0),"")</f>
        <v>above 2,000</v>
      </c>
      <c r="G5397" t="str">
        <f>_xlfn.IFNA(VLOOKUP(A5397,Obesity!$A$1:$G$7092,7,0),"")</f>
        <v>Non-Hispanic Asian</v>
      </c>
    </row>
    <row r="5398" spans="1:7" x14ac:dyDescent="0.4">
      <c r="A5398">
        <v>78953</v>
      </c>
      <c r="B5398">
        <f>_xlfn.IFNA(VLOOKUP(A5398,Obesity!$A$1:$G$7092,2,0),"")</f>
        <v>24.7</v>
      </c>
      <c r="C5398" t="str">
        <f>_xlfn.IFNA(VLOOKUP(A5398,Obesity!$A$1:$G$7092,3,0),"")</f>
        <v>Overweight</v>
      </c>
      <c r="D5398" t="str">
        <f>_xlfn.IFNA(VLOOKUP(A5398,Obesity!$A$1:$G$7092,4,0),"")</f>
        <v>Male</v>
      </c>
      <c r="E5398" t="str">
        <f>_xlfn.IFNA(VLOOKUP(A5398,Obesity!$A$1:$G$7092,5,0),"")</f>
        <v>36 and above</v>
      </c>
      <c r="F5398" t="str">
        <f>_xlfn.IFNA(VLOOKUP(A5398,Obesity!$A$1:$G$7092,6,0),"")</f>
        <v>below 2,500</v>
      </c>
      <c r="G5398" t="str">
        <f>_xlfn.IFNA(VLOOKUP(A5398,Obesity!$A$1:$G$7092,7,0),"")</f>
        <v>Non-Hispanic Black</v>
      </c>
    </row>
    <row r="5399" spans="1:7" x14ac:dyDescent="0.4">
      <c r="A5399">
        <v>78954</v>
      </c>
      <c r="B5399" t="str">
        <f>_xlfn.IFNA(VLOOKUP(A5399,Obesity!$A$1:$G$7092,2,0),"")</f>
        <v/>
      </c>
      <c r="C5399" t="str">
        <f>_xlfn.IFNA(VLOOKUP(A5399,Obesity!$A$1:$G$7092,3,0),"")</f>
        <v/>
      </c>
      <c r="D5399" t="str">
        <f>_xlfn.IFNA(VLOOKUP(A5399,Obesity!$A$1:$G$7092,4,0),"")</f>
        <v/>
      </c>
      <c r="E5399" t="str">
        <f>_xlfn.IFNA(VLOOKUP(A5399,Obesity!$A$1:$G$7092,5,0),"")</f>
        <v/>
      </c>
      <c r="F5399" t="str">
        <f>_xlfn.IFNA(VLOOKUP(A5399,Obesity!$A$1:$G$7092,6,0),"")</f>
        <v/>
      </c>
      <c r="G5399" t="str">
        <f>_xlfn.IFNA(VLOOKUP(A5399,Obesity!$A$1:$G$7092,7,0),"")</f>
        <v/>
      </c>
    </row>
    <row r="5400" spans="1:7" x14ac:dyDescent="0.4">
      <c r="A5400">
        <v>78955</v>
      </c>
      <c r="B5400">
        <f>_xlfn.IFNA(VLOOKUP(A5400,Obesity!$A$1:$G$7092,2,0),"")</f>
        <v>24.3</v>
      </c>
      <c r="C5400" t="str">
        <f>_xlfn.IFNA(VLOOKUP(A5400,Obesity!$A$1:$G$7092,3,0),"")</f>
        <v>Underweight</v>
      </c>
      <c r="D5400" t="str">
        <f>_xlfn.IFNA(VLOOKUP(A5400,Obesity!$A$1:$G$7092,4,0),"")</f>
        <v>Female</v>
      </c>
      <c r="E5400" t="str">
        <f>_xlfn.IFNA(VLOOKUP(A5400,Obesity!$A$1:$G$7092,5,0),"")</f>
        <v>35 and below</v>
      </c>
      <c r="F5400" t="str">
        <f>_xlfn.IFNA(VLOOKUP(A5400,Obesity!$A$1:$G$7092,6,0),"")</f>
        <v>below 2,000</v>
      </c>
      <c r="G5400" t="str">
        <f>_xlfn.IFNA(VLOOKUP(A5400,Obesity!$A$1:$G$7092,7,0),"")</f>
        <v>Mexican American</v>
      </c>
    </row>
    <row r="5401" spans="1:7" x14ac:dyDescent="0.4">
      <c r="A5401">
        <v>78956</v>
      </c>
      <c r="B5401" t="str">
        <f>_xlfn.IFNA(VLOOKUP(A5401,Obesity!$A$1:$G$7092,2,0),"")</f>
        <v/>
      </c>
      <c r="C5401" t="str">
        <f>_xlfn.IFNA(VLOOKUP(A5401,Obesity!$A$1:$G$7092,3,0),"")</f>
        <v/>
      </c>
      <c r="D5401" t="str">
        <f>_xlfn.IFNA(VLOOKUP(A5401,Obesity!$A$1:$G$7092,4,0),"")</f>
        <v/>
      </c>
      <c r="E5401" t="str">
        <f>_xlfn.IFNA(VLOOKUP(A5401,Obesity!$A$1:$G$7092,5,0),"")</f>
        <v/>
      </c>
      <c r="F5401" t="str">
        <f>_xlfn.IFNA(VLOOKUP(A5401,Obesity!$A$1:$G$7092,6,0),"")</f>
        <v/>
      </c>
      <c r="G5401" t="str">
        <f>_xlfn.IFNA(VLOOKUP(A5401,Obesity!$A$1:$G$7092,7,0),"")</f>
        <v/>
      </c>
    </row>
    <row r="5402" spans="1:7" x14ac:dyDescent="0.4">
      <c r="A5402">
        <v>78957</v>
      </c>
      <c r="B5402">
        <f>_xlfn.IFNA(VLOOKUP(A5402,Obesity!$A$1:$G$7092,2,0),"")</f>
        <v>33.799999999999997</v>
      </c>
      <c r="C5402" t="str">
        <f>_xlfn.IFNA(VLOOKUP(A5402,Obesity!$A$1:$G$7092,3,0),"")</f>
        <v>Obese</v>
      </c>
      <c r="D5402" t="str">
        <f>_xlfn.IFNA(VLOOKUP(A5402,Obesity!$A$1:$G$7092,4,0),"")</f>
        <v>Male</v>
      </c>
      <c r="E5402" t="str">
        <f>_xlfn.IFNA(VLOOKUP(A5402,Obesity!$A$1:$G$7092,5,0),"")</f>
        <v>35 and below</v>
      </c>
      <c r="F5402" t="str">
        <f>_xlfn.IFNA(VLOOKUP(A5402,Obesity!$A$1:$G$7092,6,0),"")</f>
        <v>below 2,500</v>
      </c>
      <c r="G5402" t="str">
        <f>_xlfn.IFNA(VLOOKUP(A5402,Obesity!$A$1:$G$7092,7,0),"")</f>
        <v>Non-Hispanic Black</v>
      </c>
    </row>
    <row r="5403" spans="1:7" x14ac:dyDescent="0.4">
      <c r="A5403">
        <v>78958</v>
      </c>
      <c r="B5403">
        <f>_xlfn.IFNA(VLOOKUP(A5403,Obesity!$A$1:$G$7092,2,0),"")</f>
        <v>16.600000000000001</v>
      </c>
      <c r="C5403" t="str">
        <f>_xlfn.IFNA(VLOOKUP(A5403,Obesity!$A$1:$G$7092,3,0),"")</f>
        <v>Underweight</v>
      </c>
      <c r="D5403" t="str">
        <f>_xlfn.IFNA(VLOOKUP(A5403,Obesity!$A$1:$G$7092,4,0),"")</f>
        <v>Female</v>
      </c>
      <c r="E5403" t="str">
        <f>_xlfn.IFNA(VLOOKUP(A5403,Obesity!$A$1:$G$7092,5,0),"")</f>
        <v>35 and below</v>
      </c>
      <c r="F5403" t="str">
        <f>_xlfn.IFNA(VLOOKUP(A5403,Obesity!$A$1:$G$7092,6,0),"")</f>
        <v>above 2,000</v>
      </c>
      <c r="G5403" t="str">
        <f>_xlfn.IFNA(VLOOKUP(A5403,Obesity!$A$1:$G$7092,7,0),"")</f>
        <v>Other Hispanic</v>
      </c>
    </row>
    <row r="5404" spans="1:7" x14ac:dyDescent="0.4">
      <c r="A5404">
        <v>78959</v>
      </c>
      <c r="B5404" t="str">
        <f>_xlfn.IFNA(VLOOKUP(A5404,Obesity!$A$1:$G$7092,2,0),"")</f>
        <v/>
      </c>
      <c r="C5404" t="str">
        <f>_xlfn.IFNA(VLOOKUP(A5404,Obesity!$A$1:$G$7092,3,0),"")</f>
        <v/>
      </c>
      <c r="D5404" t="str">
        <f>_xlfn.IFNA(VLOOKUP(A5404,Obesity!$A$1:$G$7092,4,0),"")</f>
        <v/>
      </c>
      <c r="E5404" t="str">
        <f>_xlfn.IFNA(VLOOKUP(A5404,Obesity!$A$1:$G$7092,5,0),"")</f>
        <v/>
      </c>
      <c r="F5404" t="str">
        <f>_xlfn.IFNA(VLOOKUP(A5404,Obesity!$A$1:$G$7092,6,0),"")</f>
        <v/>
      </c>
      <c r="G5404" t="str">
        <f>_xlfn.IFNA(VLOOKUP(A5404,Obesity!$A$1:$G$7092,7,0),"")</f>
        <v/>
      </c>
    </row>
    <row r="5405" spans="1:7" x14ac:dyDescent="0.4">
      <c r="A5405">
        <v>78960</v>
      </c>
      <c r="B5405">
        <f>_xlfn.IFNA(VLOOKUP(A5405,Obesity!$A$1:$G$7092,2,0),"")</f>
        <v>18.3</v>
      </c>
      <c r="C5405" t="str">
        <f>_xlfn.IFNA(VLOOKUP(A5405,Obesity!$A$1:$G$7092,3,0),"")</f>
        <v>Underweight</v>
      </c>
      <c r="D5405" t="str">
        <f>_xlfn.IFNA(VLOOKUP(A5405,Obesity!$A$1:$G$7092,4,0),"")</f>
        <v>Female</v>
      </c>
      <c r="E5405" t="str">
        <f>_xlfn.IFNA(VLOOKUP(A5405,Obesity!$A$1:$G$7092,5,0),"")</f>
        <v>35 and below</v>
      </c>
      <c r="F5405" t="str">
        <f>_xlfn.IFNA(VLOOKUP(A5405,Obesity!$A$1:$G$7092,6,0),"")</f>
        <v>below 2,000</v>
      </c>
      <c r="G5405" t="str">
        <f>_xlfn.IFNA(VLOOKUP(A5405,Obesity!$A$1:$G$7092,7,0),"")</f>
        <v>Non-Hispanic Black</v>
      </c>
    </row>
    <row r="5406" spans="1:7" x14ac:dyDescent="0.4">
      <c r="A5406">
        <v>78961</v>
      </c>
      <c r="B5406">
        <f>_xlfn.IFNA(VLOOKUP(A5406,Obesity!$A$1:$G$7092,2,0),"")</f>
        <v>32.5</v>
      </c>
      <c r="C5406" t="str">
        <f>_xlfn.IFNA(VLOOKUP(A5406,Obesity!$A$1:$G$7092,3,0),"")</f>
        <v>Underweight</v>
      </c>
      <c r="D5406" t="str">
        <f>_xlfn.IFNA(VLOOKUP(A5406,Obesity!$A$1:$G$7092,4,0),"")</f>
        <v>Male</v>
      </c>
      <c r="E5406" t="str">
        <f>_xlfn.IFNA(VLOOKUP(A5406,Obesity!$A$1:$G$7092,5,0),"")</f>
        <v>35 and below</v>
      </c>
      <c r="F5406" t="str">
        <f>_xlfn.IFNA(VLOOKUP(A5406,Obesity!$A$1:$G$7092,6,0),"")</f>
        <v>below 2,500</v>
      </c>
      <c r="G5406" t="str">
        <f>_xlfn.IFNA(VLOOKUP(A5406,Obesity!$A$1:$G$7092,7,0),"")</f>
        <v>Non-Hispanic White</v>
      </c>
    </row>
    <row r="5407" spans="1:7" x14ac:dyDescent="0.4">
      <c r="A5407">
        <v>78962</v>
      </c>
      <c r="B5407">
        <f>_xlfn.IFNA(VLOOKUP(A5407,Obesity!$A$1:$G$7092,2,0),"")</f>
        <v>22.3</v>
      </c>
      <c r="C5407" t="str">
        <f>_xlfn.IFNA(VLOOKUP(A5407,Obesity!$A$1:$G$7092,3,0),"")</f>
        <v>Obese</v>
      </c>
      <c r="D5407" t="str">
        <f>_xlfn.IFNA(VLOOKUP(A5407,Obesity!$A$1:$G$7092,4,0),"")</f>
        <v>Female</v>
      </c>
      <c r="E5407" t="str">
        <f>_xlfn.IFNA(VLOOKUP(A5407,Obesity!$A$1:$G$7092,5,0),"")</f>
        <v>36 and above</v>
      </c>
      <c r="F5407" t="str">
        <f>_xlfn.IFNA(VLOOKUP(A5407,Obesity!$A$1:$G$7092,6,0),"")</f>
        <v>above 2,000</v>
      </c>
      <c r="G5407" t="str">
        <f>_xlfn.IFNA(VLOOKUP(A5407,Obesity!$A$1:$G$7092,7,0),"")</f>
        <v>Mexican American</v>
      </c>
    </row>
    <row r="5408" spans="1:7" x14ac:dyDescent="0.4">
      <c r="A5408">
        <v>78963</v>
      </c>
      <c r="B5408">
        <f>_xlfn.IFNA(VLOOKUP(A5408,Obesity!$A$1:$G$7092,2,0),"")</f>
        <v>56.7</v>
      </c>
      <c r="C5408" t="str">
        <f>_xlfn.IFNA(VLOOKUP(A5408,Obesity!$A$1:$G$7092,3,0),"")</f>
        <v>Overweight</v>
      </c>
      <c r="D5408" t="str">
        <f>_xlfn.IFNA(VLOOKUP(A5408,Obesity!$A$1:$G$7092,4,0),"")</f>
        <v>Male</v>
      </c>
      <c r="E5408" t="str">
        <f>_xlfn.IFNA(VLOOKUP(A5408,Obesity!$A$1:$G$7092,5,0),"")</f>
        <v>36 and above</v>
      </c>
      <c r="F5408" t="str">
        <f>_xlfn.IFNA(VLOOKUP(A5408,Obesity!$A$1:$G$7092,6,0),"")</f>
        <v>below 2,500</v>
      </c>
      <c r="G5408" t="str">
        <f>_xlfn.IFNA(VLOOKUP(A5408,Obesity!$A$1:$G$7092,7,0),"")</f>
        <v>Non-Hispanic Black</v>
      </c>
    </row>
    <row r="5409" spans="1:7" x14ac:dyDescent="0.4">
      <c r="A5409">
        <v>78964</v>
      </c>
      <c r="B5409">
        <f>_xlfn.IFNA(VLOOKUP(A5409,Obesity!$A$1:$G$7092,2,0),"")</f>
        <v>25.4</v>
      </c>
      <c r="C5409" t="str">
        <f>_xlfn.IFNA(VLOOKUP(A5409,Obesity!$A$1:$G$7092,3,0),"")</f>
        <v>Obese</v>
      </c>
      <c r="D5409" t="str">
        <f>_xlfn.IFNA(VLOOKUP(A5409,Obesity!$A$1:$G$7092,4,0),"")</f>
        <v>Male</v>
      </c>
      <c r="E5409" t="str">
        <f>_xlfn.IFNA(VLOOKUP(A5409,Obesity!$A$1:$G$7092,5,0),"")</f>
        <v>35 and below</v>
      </c>
      <c r="F5409" t="str">
        <f>_xlfn.IFNA(VLOOKUP(A5409,Obesity!$A$1:$G$7092,6,0),"")</f>
        <v>below 2,500</v>
      </c>
      <c r="G5409" t="str">
        <f>_xlfn.IFNA(VLOOKUP(A5409,Obesity!$A$1:$G$7092,7,0),"")</f>
        <v>Mexican American</v>
      </c>
    </row>
    <row r="5410" spans="1:7" x14ac:dyDescent="0.4">
      <c r="A5410">
        <v>78965</v>
      </c>
      <c r="B5410">
        <f>_xlfn.IFNA(VLOOKUP(A5410,Obesity!$A$1:$G$7092,2,0),"")</f>
        <v>15.7</v>
      </c>
      <c r="C5410" t="str">
        <f>_xlfn.IFNA(VLOOKUP(A5410,Obesity!$A$1:$G$7092,3,0),"")</f>
        <v>Underweight</v>
      </c>
      <c r="D5410" t="str">
        <f>_xlfn.IFNA(VLOOKUP(A5410,Obesity!$A$1:$G$7092,4,0),"")</f>
        <v>Male</v>
      </c>
      <c r="E5410" t="str">
        <f>_xlfn.IFNA(VLOOKUP(A5410,Obesity!$A$1:$G$7092,5,0),"")</f>
        <v>35 and below</v>
      </c>
      <c r="F5410" t="str">
        <f>_xlfn.IFNA(VLOOKUP(A5410,Obesity!$A$1:$G$7092,6,0),"")</f>
        <v>below 2,500</v>
      </c>
      <c r="G5410" t="str">
        <f>_xlfn.IFNA(VLOOKUP(A5410,Obesity!$A$1:$G$7092,7,0),"")</f>
        <v>Mexican American</v>
      </c>
    </row>
    <row r="5411" spans="1:7" x14ac:dyDescent="0.4">
      <c r="A5411">
        <v>78966</v>
      </c>
      <c r="B5411">
        <f>_xlfn.IFNA(VLOOKUP(A5411,Obesity!$A$1:$G$7092,2,0),"")</f>
        <v>29.1</v>
      </c>
      <c r="C5411" t="str">
        <f>_xlfn.IFNA(VLOOKUP(A5411,Obesity!$A$1:$G$7092,3,0),"")</f>
        <v>Normal weight</v>
      </c>
      <c r="D5411" t="str">
        <f>_xlfn.IFNA(VLOOKUP(A5411,Obesity!$A$1:$G$7092,4,0),"")</f>
        <v>Female</v>
      </c>
      <c r="E5411" t="str">
        <f>_xlfn.IFNA(VLOOKUP(A5411,Obesity!$A$1:$G$7092,5,0),"")</f>
        <v>35 and below</v>
      </c>
      <c r="F5411" t="str">
        <f>_xlfn.IFNA(VLOOKUP(A5411,Obesity!$A$1:$G$7092,6,0),"")</f>
        <v>above 2,000</v>
      </c>
      <c r="G5411" t="str">
        <f>_xlfn.IFNA(VLOOKUP(A5411,Obesity!$A$1:$G$7092,7,0),"")</f>
        <v>Non-Hispanic White</v>
      </c>
    </row>
    <row r="5412" spans="1:7" x14ac:dyDescent="0.4">
      <c r="A5412">
        <v>78967</v>
      </c>
      <c r="B5412">
        <f>_xlfn.IFNA(VLOOKUP(A5412,Obesity!$A$1:$G$7092,2,0),"")</f>
        <v>44.5</v>
      </c>
      <c r="C5412" t="str">
        <f>_xlfn.IFNA(VLOOKUP(A5412,Obesity!$A$1:$G$7092,3,0),"")</f>
        <v>Obese</v>
      </c>
      <c r="D5412" t="str">
        <f>_xlfn.IFNA(VLOOKUP(A5412,Obesity!$A$1:$G$7092,4,0),"")</f>
        <v>Female</v>
      </c>
      <c r="E5412" t="str">
        <f>_xlfn.IFNA(VLOOKUP(A5412,Obesity!$A$1:$G$7092,5,0),"")</f>
        <v>36 and above</v>
      </c>
      <c r="F5412" t="str">
        <f>_xlfn.IFNA(VLOOKUP(A5412,Obesity!$A$1:$G$7092,6,0),"")</f>
        <v>above 2,000</v>
      </c>
      <c r="G5412" t="str">
        <f>_xlfn.IFNA(VLOOKUP(A5412,Obesity!$A$1:$G$7092,7,0),"")</f>
        <v>Other Hispanic</v>
      </c>
    </row>
    <row r="5413" spans="1:7" x14ac:dyDescent="0.4">
      <c r="A5413">
        <v>78968</v>
      </c>
      <c r="B5413" t="str">
        <f>_xlfn.IFNA(VLOOKUP(A5413,Obesity!$A$1:$G$7092,2,0),"")</f>
        <v/>
      </c>
      <c r="C5413" t="str">
        <f>_xlfn.IFNA(VLOOKUP(A5413,Obesity!$A$1:$G$7092,3,0),"")</f>
        <v/>
      </c>
      <c r="D5413" t="str">
        <f>_xlfn.IFNA(VLOOKUP(A5413,Obesity!$A$1:$G$7092,4,0),"")</f>
        <v/>
      </c>
      <c r="E5413" t="str">
        <f>_xlfn.IFNA(VLOOKUP(A5413,Obesity!$A$1:$G$7092,5,0),"")</f>
        <v/>
      </c>
      <c r="F5413" t="str">
        <f>_xlfn.IFNA(VLOOKUP(A5413,Obesity!$A$1:$G$7092,6,0),"")</f>
        <v/>
      </c>
      <c r="G5413" t="str">
        <f>_xlfn.IFNA(VLOOKUP(A5413,Obesity!$A$1:$G$7092,7,0),"")</f>
        <v/>
      </c>
    </row>
    <row r="5414" spans="1:7" x14ac:dyDescent="0.4">
      <c r="A5414">
        <v>78969</v>
      </c>
      <c r="B5414">
        <f>_xlfn.IFNA(VLOOKUP(A5414,Obesity!$A$1:$G$7092,2,0),"")</f>
        <v>27</v>
      </c>
      <c r="C5414" t="str">
        <f>_xlfn.IFNA(VLOOKUP(A5414,Obesity!$A$1:$G$7092,3,0),"")</f>
        <v>Obese</v>
      </c>
      <c r="D5414" t="str">
        <f>_xlfn.IFNA(VLOOKUP(A5414,Obesity!$A$1:$G$7092,4,0),"")</f>
        <v>Female</v>
      </c>
      <c r="E5414" t="str">
        <f>_xlfn.IFNA(VLOOKUP(A5414,Obesity!$A$1:$G$7092,5,0),"")</f>
        <v>35 and below</v>
      </c>
      <c r="F5414" t="str">
        <f>_xlfn.IFNA(VLOOKUP(A5414,Obesity!$A$1:$G$7092,6,0),"")</f>
        <v>above 2,000</v>
      </c>
      <c r="G5414" t="str">
        <f>_xlfn.IFNA(VLOOKUP(A5414,Obesity!$A$1:$G$7092,7,0),"")</f>
        <v>Non-Hispanic Black</v>
      </c>
    </row>
    <row r="5415" spans="1:7" x14ac:dyDescent="0.4">
      <c r="A5415">
        <v>78970</v>
      </c>
      <c r="B5415">
        <f>_xlfn.IFNA(VLOOKUP(A5415,Obesity!$A$1:$G$7092,2,0),"")</f>
        <v>21.2</v>
      </c>
      <c r="C5415" t="str">
        <f>_xlfn.IFNA(VLOOKUP(A5415,Obesity!$A$1:$G$7092,3,0),"")</f>
        <v>Normal weight</v>
      </c>
      <c r="D5415" t="str">
        <f>_xlfn.IFNA(VLOOKUP(A5415,Obesity!$A$1:$G$7092,4,0),"")</f>
        <v>Female</v>
      </c>
      <c r="E5415" t="str">
        <f>_xlfn.IFNA(VLOOKUP(A5415,Obesity!$A$1:$G$7092,5,0),"")</f>
        <v>36 and above</v>
      </c>
      <c r="F5415" t="str">
        <f>_xlfn.IFNA(VLOOKUP(A5415,Obesity!$A$1:$G$7092,6,0),"")</f>
        <v>below 2,000</v>
      </c>
      <c r="G5415" t="str">
        <f>_xlfn.IFNA(VLOOKUP(A5415,Obesity!$A$1:$G$7092,7,0),"")</f>
        <v>Non-Hispanic White</v>
      </c>
    </row>
    <row r="5416" spans="1:7" x14ac:dyDescent="0.4">
      <c r="A5416">
        <v>78971</v>
      </c>
      <c r="B5416">
        <f>_xlfn.IFNA(VLOOKUP(A5416,Obesity!$A$1:$G$7092,2,0),"")</f>
        <v>0</v>
      </c>
      <c r="C5416" t="str">
        <f>_xlfn.IFNA(VLOOKUP(A5416,Obesity!$A$1:$G$7092,3,0),"")</f>
        <v>Overweight</v>
      </c>
      <c r="D5416" t="str">
        <f>_xlfn.IFNA(VLOOKUP(A5416,Obesity!$A$1:$G$7092,4,0),"")</f>
        <v>Female</v>
      </c>
      <c r="E5416" t="str">
        <f>_xlfn.IFNA(VLOOKUP(A5416,Obesity!$A$1:$G$7092,5,0),"")</f>
        <v>35 and below</v>
      </c>
      <c r="F5416" t="str">
        <f>_xlfn.IFNA(VLOOKUP(A5416,Obesity!$A$1:$G$7092,6,0),"")</f>
        <v>below 2,000</v>
      </c>
      <c r="G5416" t="str">
        <f>_xlfn.IFNA(VLOOKUP(A5416,Obesity!$A$1:$G$7092,7,0),"")</f>
        <v>Non-Hispanic Black</v>
      </c>
    </row>
    <row r="5417" spans="1:7" x14ac:dyDescent="0.4">
      <c r="A5417">
        <v>78972</v>
      </c>
      <c r="B5417">
        <f>_xlfn.IFNA(VLOOKUP(A5417,Obesity!$A$1:$G$7092,2,0),"")</f>
        <v>40.200000000000003</v>
      </c>
      <c r="C5417" t="str">
        <f>_xlfn.IFNA(VLOOKUP(A5417,Obesity!$A$1:$G$7092,3,0),"")</f>
        <v>Underweight</v>
      </c>
      <c r="D5417" t="str">
        <f>_xlfn.IFNA(VLOOKUP(A5417,Obesity!$A$1:$G$7092,4,0),"")</f>
        <v>Female</v>
      </c>
      <c r="E5417" t="str">
        <f>_xlfn.IFNA(VLOOKUP(A5417,Obesity!$A$1:$G$7092,5,0),"")</f>
        <v>35 and below</v>
      </c>
      <c r="F5417" t="str">
        <f>_xlfn.IFNA(VLOOKUP(A5417,Obesity!$A$1:$G$7092,6,0),"")</f>
        <v>below 2,000</v>
      </c>
      <c r="G5417" t="str">
        <f>_xlfn.IFNA(VLOOKUP(A5417,Obesity!$A$1:$G$7092,7,0),"")</f>
        <v>Non-Hispanic White</v>
      </c>
    </row>
    <row r="5418" spans="1:7" x14ac:dyDescent="0.4">
      <c r="A5418">
        <v>78973</v>
      </c>
      <c r="B5418">
        <f>_xlfn.IFNA(VLOOKUP(A5418,Obesity!$A$1:$G$7092,2,0),"")</f>
        <v>38.1</v>
      </c>
      <c r="C5418" t="str">
        <f>_xlfn.IFNA(VLOOKUP(A5418,Obesity!$A$1:$G$7092,3,0),"")</f>
        <v>Normal weight</v>
      </c>
      <c r="D5418" t="str">
        <f>_xlfn.IFNA(VLOOKUP(A5418,Obesity!$A$1:$G$7092,4,0),"")</f>
        <v>Female</v>
      </c>
      <c r="E5418" t="str">
        <f>_xlfn.IFNA(VLOOKUP(A5418,Obesity!$A$1:$G$7092,5,0),"")</f>
        <v>35 and below</v>
      </c>
      <c r="F5418" t="str">
        <f>_xlfn.IFNA(VLOOKUP(A5418,Obesity!$A$1:$G$7092,6,0),"")</f>
        <v>below 2,000</v>
      </c>
      <c r="G5418" t="str">
        <f>_xlfn.IFNA(VLOOKUP(A5418,Obesity!$A$1:$G$7092,7,0),"")</f>
        <v>Other Hispanic</v>
      </c>
    </row>
    <row r="5419" spans="1:7" x14ac:dyDescent="0.4">
      <c r="A5419">
        <v>78974</v>
      </c>
      <c r="B5419" t="str">
        <f>_xlfn.IFNA(VLOOKUP(A5419,Obesity!$A$1:$G$7092,2,0),"")</f>
        <v/>
      </c>
      <c r="C5419" t="str">
        <f>_xlfn.IFNA(VLOOKUP(A5419,Obesity!$A$1:$G$7092,3,0),"")</f>
        <v/>
      </c>
      <c r="D5419" t="str">
        <f>_xlfn.IFNA(VLOOKUP(A5419,Obesity!$A$1:$G$7092,4,0),"")</f>
        <v/>
      </c>
      <c r="E5419" t="str">
        <f>_xlfn.IFNA(VLOOKUP(A5419,Obesity!$A$1:$G$7092,5,0),"")</f>
        <v/>
      </c>
      <c r="F5419" t="str">
        <f>_xlfn.IFNA(VLOOKUP(A5419,Obesity!$A$1:$G$7092,6,0),"")</f>
        <v/>
      </c>
      <c r="G5419" t="str">
        <f>_xlfn.IFNA(VLOOKUP(A5419,Obesity!$A$1:$G$7092,7,0),"")</f>
        <v/>
      </c>
    </row>
    <row r="5420" spans="1:7" x14ac:dyDescent="0.4">
      <c r="A5420">
        <v>78975</v>
      </c>
      <c r="B5420">
        <f>_xlfn.IFNA(VLOOKUP(A5420,Obesity!$A$1:$G$7092,2,0),"")</f>
        <v>26.1</v>
      </c>
      <c r="C5420" t="str">
        <f>_xlfn.IFNA(VLOOKUP(A5420,Obesity!$A$1:$G$7092,3,0),"")</f>
        <v>Normal weight</v>
      </c>
      <c r="D5420" t="str">
        <f>_xlfn.IFNA(VLOOKUP(A5420,Obesity!$A$1:$G$7092,4,0),"")</f>
        <v>Male</v>
      </c>
      <c r="E5420" t="str">
        <f>_xlfn.IFNA(VLOOKUP(A5420,Obesity!$A$1:$G$7092,5,0),"")</f>
        <v>36 and above</v>
      </c>
      <c r="F5420" t="str">
        <f>_xlfn.IFNA(VLOOKUP(A5420,Obesity!$A$1:$G$7092,6,0),"")</f>
        <v>below 2,500</v>
      </c>
      <c r="G5420" t="str">
        <f>_xlfn.IFNA(VLOOKUP(A5420,Obesity!$A$1:$G$7092,7,0),"")</f>
        <v>Non-Hispanic White</v>
      </c>
    </row>
    <row r="5421" spans="1:7" x14ac:dyDescent="0.4">
      <c r="A5421">
        <v>78976</v>
      </c>
      <c r="B5421">
        <f>_xlfn.IFNA(VLOOKUP(A5421,Obesity!$A$1:$G$7092,2,0),"")</f>
        <v>0</v>
      </c>
      <c r="C5421" t="str">
        <f>_xlfn.IFNA(VLOOKUP(A5421,Obesity!$A$1:$G$7092,3,0),"")</f>
        <v>Overweight</v>
      </c>
      <c r="D5421" t="str">
        <f>_xlfn.IFNA(VLOOKUP(A5421,Obesity!$A$1:$G$7092,4,0),"")</f>
        <v>Female</v>
      </c>
      <c r="E5421" t="str">
        <f>_xlfn.IFNA(VLOOKUP(A5421,Obesity!$A$1:$G$7092,5,0),"")</f>
        <v>35 and below</v>
      </c>
      <c r="F5421" t="str">
        <f>_xlfn.IFNA(VLOOKUP(A5421,Obesity!$A$1:$G$7092,6,0),"")</f>
        <v>below 2,000</v>
      </c>
      <c r="G5421" t="str">
        <f>_xlfn.IFNA(VLOOKUP(A5421,Obesity!$A$1:$G$7092,7,0),"")</f>
        <v>Non-Hispanic White</v>
      </c>
    </row>
    <row r="5422" spans="1:7" x14ac:dyDescent="0.4">
      <c r="A5422">
        <v>78977</v>
      </c>
      <c r="B5422">
        <f>_xlfn.IFNA(VLOOKUP(A5422,Obesity!$A$1:$G$7092,2,0),"")</f>
        <v>28.9</v>
      </c>
      <c r="C5422" t="str">
        <f>_xlfn.IFNA(VLOOKUP(A5422,Obesity!$A$1:$G$7092,3,0),"")</f>
        <v>Normal weight</v>
      </c>
      <c r="D5422" t="str">
        <f>_xlfn.IFNA(VLOOKUP(A5422,Obesity!$A$1:$G$7092,4,0),"")</f>
        <v>Female</v>
      </c>
      <c r="E5422" t="str">
        <f>_xlfn.IFNA(VLOOKUP(A5422,Obesity!$A$1:$G$7092,5,0),"")</f>
        <v>35 and below</v>
      </c>
      <c r="F5422" t="str">
        <f>_xlfn.IFNA(VLOOKUP(A5422,Obesity!$A$1:$G$7092,6,0),"")</f>
        <v>below 2,000</v>
      </c>
      <c r="G5422" t="str">
        <f>_xlfn.IFNA(VLOOKUP(A5422,Obesity!$A$1:$G$7092,7,0),"")</f>
        <v>Non-Hispanic White</v>
      </c>
    </row>
    <row r="5423" spans="1:7" x14ac:dyDescent="0.4">
      <c r="A5423">
        <v>78978</v>
      </c>
      <c r="B5423" t="str">
        <f>_xlfn.IFNA(VLOOKUP(A5423,Obesity!$A$1:$G$7092,2,0),"")</f>
        <v/>
      </c>
      <c r="C5423" t="str">
        <f>_xlfn.IFNA(VLOOKUP(A5423,Obesity!$A$1:$G$7092,3,0),"")</f>
        <v/>
      </c>
      <c r="D5423" t="str">
        <f>_xlfn.IFNA(VLOOKUP(A5423,Obesity!$A$1:$G$7092,4,0),"")</f>
        <v/>
      </c>
      <c r="E5423" t="str">
        <f>_xlfn.IFNA(VLOOKUP(A5423,Obesity!$A$1:$G$7092,5,0),"")</f>
        <v/>
      </c>
      <c r="F5423" t="str">
        <f>_xlfn.IFNA(VLOOKUP(A5423,Obesity!$A$1:$G$7092,6,0),"")</f>
        <v/>
      </c>
      <c r="G5423" t="str">
        <f>_xlfn.IFNA(VLOOKUP(A5423,Obesity!$A$1:$G$7092,7,0),"")</f>
        <v/>
      </c>
    </row>
    <row r="5424" spans="1:7" x14ac:dyDescent="0.4">
      <c r="A5424">
        <v>78979</v>
      </c>
      <c r="B5424" t="str">
        <f>_xlfn.IFNA(VLOOKUP(A5424,Obesity!$A$1:$G$7092,2,0),"")</f>
        <v/>
      </c>
      <c r="C5424" t="str">
        <f>_xlfn.IFNA(VLOOKUP(A5424,Obesity!$A$1:$G$7092,3,0),"")</f>
        <v/>
      </c>
      <c r="D5424" t="str">
        <f>_xlfn.IFNA(VLOOKUP(A5424,Obesity!$A$1:$G$7092,4,0),"")</f>
        <v/>
      </c>
      <c r="E5424" t="str">
        <f>_xlfn.IFNA(VLOOKUP(A5424,Obesity!$A$1:$G$7092,5,0),"")</f>
        <v/>
      </c>
      <c r="F5424" t="str">
        <f>_xlfn.IFNA(VLOOKUP(A5424,Obesity!$A$1:$G$7092,6,0),"")</f>
        <v/>
      </c>
      <c r="G5424" t="str">
        <f>_xlfn.IFNA(VLOOKUP(A5424,Obesity!$A$1:$G$7092,7,0),"")</f>
        <v/>
      </c>
    </row>
    <row r="5425" spans="1:7" x14ac:dyDescent="0.4">
      <c r="A5425">
        <v>78980</v>
      </c>
      <c r="B5425">
        <f>_xlfn.IFNA(VLOOKUP(A5425,Obesity!$A$1:$G$7092,2,0),"")</f>
        <v>23.9</v>
      </c>
      <c r="C5425" t="str">
        <f>_xlfn.IFNA(VLOOKUP(A5425,Obesity!$A$1:$G$7092,3,0),"")</f>
        <v>Normal weight</v>
      </c>
      <c r="D5425" t="str">
        <f>_xlfn.IFNA(VLOOKUP(A5425,Obesity!$A$1:$G$7092,4,0),"")</f>
        <v>Female</v>
      </c>
      <c r="E5425" t="str">
        <f>_xlfn.IFNA(VLOOKUP(A5425,Obesity!$A$1:$G$7092,5,0),"")</f>
        <v>36 and above</v>
      </c>
      <c r="F5425" t="str">
        <f>_xlfn.IFNA(VLOOKUP(A5425,Obesity!$A$1:$G$7092,6,0),"")</f>
        <v>below 2,000</v>
      </c>
      <c r="G5425" t="str">
        <f>_xlfn.IFNA(VLOOKUP(A5425,Obesity!$A$1:$G$7092,7,0),"")</f>
        <v>Non-Hispanic White</v>
      </c>
    </row>
    <row r="5426" spans="1:7" x14ac:dyDescent="0.4">
      <c r="A5426">
        <v>78981</v>
      </c>
      <c r="B5426">
        <f>_xlfn.IFNA(VLOOKUP(A5426,Obesity!$A$1:$G$7092,2,0),"")</f>
        <v>23.8</v>
      </c>
      <c r="C5426" t="str">
        <f>_xlfn.IFNA(VLOOKUP(A5426,Obesity!$A$1:$G$7092,3,0),"")</f>
        <v>Obese</v>
      </c>
      <c r="D5426" t="str">
        <f>_xlfn.IFNA(VLOOKUP(A5426,Obesity!$A$1:$G$7092,4,0),"")</f>
        <v>Female</v>
      </c>
      <c r="E5426" t="str">
        <f>_xlfn.IFNA(VLOOKUP(A5426,Obesity!$A$1:$G$7092,5,0),"")</f>
        <v>36 and above</v>
      </c>
      <c r="F5426" t="str">
        <f>_xlfn.IFNA(VLOOKUP(A5426,Obesity!$A$1:$G$7092,6,0),"")</f>
        <v>above 2,000</v>
      </c>
      <c r="G5426" t="str">
        <f>_xlfn.IFNA(VLOOKUP(A5426,Obesity!$A$1:$G$7092,7,0),"")</f>
        <v>Mexican American</v>
      </c>
    </row>
    <row r="5427" spans="1:7" x14ac:dyDescent="0.4">
      <c r="A5427">
        <v>78982</v>
      </c>
      <c r="B5427">
        <f>_xlfn.IFNA(VLOOKUP(A5427,Obesity!$A$1:$G$7092,2,0),"")</f>
        <v>15.1</v>
      </c>
      <c r="C5427" t="str">
        <f>_xlfn.IFNA(VLOOKUP(A5427,Obesity!$A$1:$G$7092,3,0),"")</f>
        <v>Normal weight</v>
      </c>
      <c r="D5427" t="str">
        <f>_xlfn.IFNA(VLOOKUP(A5427,Obesity!$A$1:$G$7092,4,0),"")</f>
        <v>Female</v>
      </c>
      <c r="E5427" t="str">
        <f>_xlfn.IFNA(VLOOKUP(A5427,Obesity!$A$1:$G$7092,5,0),"")</f>
        <v>35 and below</v>
      </c>
      <c r="F5427" t="str">
        <f>_xlfn.IFNA(VLOOKUP(A5427,Obesity!$A$1:$G$7092,6,0),"")</f>
        <v>above 2,000</v>
      </c>
      <c r="G5427" t="str">
        <f>_xlfn.IFNA(VLOOKUP(A5427,Obesity!$A$1:$G$7092,7,0),"")</f>
        <v>Mexican American</v>
      </c>
    </row>
    <row r="5428" spans="1:7" x14ac:dyDescent="0.4">
      <c r="A5428">
        <v>78983</v>
      </c>
      <c r="B5428">
        <f>_xlfn.IFNA(VLOOKUP(A5428,Obesity!$A$1:$G$7092,2,0),"")</f>
        <v>17.5</v>
      </c>
      <c r="C5428" t="str">
        <f>_xlfn.IFNA(VLOOKUP(A5428,Obesity!$A$1:$G$7092,3,0),"")</f>
        <v>Overweight</v>
      </c>
      <c r="D5428" t="str">
        <f>_xlfn.IFNA(VLOOKUP(A5428,Obesity!$A$1:$G$7092,4,0),"")</f>
        <v>Male</v>
      </c>
      <c r="E5428" t="str">
        <f>_xlfn.IFNA(VLOOKUP(A5428,Obesity!$A$1:$G$7092,5,0),"")</f>
        <v>36 and above</v>
      </c>
      <c r="F5428" t="str">
        <f>_xlfn.IFNA(VLOOKUP(A5428,Obesity!$A$1:$G$7092,6,0),"")</f>
        <v>below 2,500</v>
      </c>
      <c r="G5428" t="str">
        <f>_xlfn.IFNA(VLOOKUP(A5428,Obesity!$A$1:$G$7092,7,0),"")</f>
        <v>Non-Hispanic White</v>
      </c>
    </row>
    <row r="5429" spans="1:7" x14ac:dyDescent="0.4">
      <c r="A5429">
        <v>78984</v>
      </c>
      <c r="B5429">
        <f>_xlfn.IFNA(VLOOKUP(A5429,Obesity!$A$1:$G$7092,2,0),"")</f>
        <v>38.6</v>
      </c>
      <c r="C5429" t="str">
        <f>_xlfn.IFNA(VLOOKUP(A5429,Obesity!$A$1:$G$7092,3,0),"")</f>
        <v>Obese</v>
      </c>
      <c r="D5429" t="str">
        <f>_xlfn.IFNA(VLOOKUP(A5429,Obesity!$A$1:$G$7092,4,0),"")</f>
        <v>Male</v>
      </c>
      <c r="E5429" t="str">
        <f>_xlfn.IFNA(VLOOKUP(A5429,Obesity!$A$1:$G$7092,5,0),"")</f>
        <v>35 and below</v>
      </c>
      <c r="F5429" t="str">
        <f>_xlfn.IFNA(VLOOKUP(A5429,Obesity!$A$1:$G$7092,6,0),"")</f>
        <v>below 2,500</v>
      </c>
      <c r="G5429" t="str">
        <f>_xlfn.IFNA(VLOOKUP(A5429,Obesity!$A$1:$G$7092,7,0),"")</f>
        <v>Non-Hispanic White</v>
      </c>
    </row>
    <row r="5430" spans="1:7" x14ac:dyDescent="0.4">
      <c r="A5430">
        <v>78985</v>
      </c>
      <c r="B5430">
        <f>_xlfn.IFNA(VLOOKUP(A5430,Obesity!$A$1:$G$7092,2,0),"")</f>
        <v>30.5</v>
      </c>
      <c r="C5430" t="str">
        <f>_xlfn.IFNA(VLOOKUP(A5430,Obesity!$A$1:$G$7092,3,0),"")</f>
        <v>Underweight</v>
      </c>
      <c r="D5430" t="str">
        <f>_xlfn.IFNA(VLOOKUP(A5430,Obesity!$A$1:$G$7092,4,0),"")</f>
        <v>Female</v>
      </c>
      <c r="E5430" t="str">
        <f>_xlfn.IFNA(VLOOKUP(A5430,Obesity!$A$1:$G$7092,5,0),"")</f>
        <v>35 and below</v>
      </c>
      <c r="F5430" t="str">
        <f>_xlfn.IFNA(VLOOKUP(A5430,Obesity!$A$1:$G$7092,6,0),"")</f>
        <v>below 2,000</v>
      </c>
      <c r="G5430" t="str">
        <f>_xlfn.IFNA(VLOOKUP(A5430,Obesity!$A$1:$G$7092,7,0),"")</f>
        <v>Non-Hispanic White</v>
      </c>
    </row>
    <row r="5431" spans="1:7" x14ac:dyDescent="0.4">
      <c r="A5431">
        <v>78986</v>
      </c>
      <c r="B5431" t="str">
        <f>_xlfn.IFNA(VLOOKUP(A5431,Obesity!$A$1:$G$7092,2,0),"")</f>
        <v/>
      </c>
      <c r="C5431" t="str">
        <f>_xlfn.IFNA(VLOOKUP(A5431,Obesity!$A$1:$G$7092,3,0),"")</f>
        <v/>
      </c>
      <c r="D5431" t="str">
        <f>_xlfn.IFNA(VLOOKUP(A5431,Obesity!$A$1:$G$7092,4,0),"")</f>
        <v/>
      </c>
      <c r="E5431" t="str">
        <f>_xlfn.IFNA(VLOOKUP(A5431,Obesity!$A$1:$G$7092,5,0),"")</f>
        <v/>
      </c>
      <c r="F5431" t="str">
        <f>_xlfn.IFNA(VLOOKUP(A5431,Obesity!$A$1:$G$7092,6,0),"")</f>
        <v/>
      </c>
      <c r="G5431" t="str">
        <f>_xlfn.IFNA(VLOOKUP(A5431,Obesity!$A$1:$G$7092,7,0),"")</f>
        <v/>
      </c>
    </row>
    <row r="5432" spans="1:7" x14ac:dyDescent="0.4">
      <c r="A5432">
        <v>78987</v>
      </c>
      <c r="B5432">
        <f>_xlfn.IFNA(VLOOKUP(A5432,Obesity!$A$1:$G$7092,2,0),"")</f>
        <v>27.7</v>
      </c>
      <c r="C5432" t="str">
        <f>_xlfn.IFNA(VLOOKUP(A5432,Obesity!$A$1:$G$7092,3,0),"")</f>
        <v>Normal weight</v>
      </c>
      <c r="D5432" t="str">
        <f>_xlfn.IFNA(VLOOKUP(A5432,Obesity!$A$1:$G$7092,4,0),"")</f>
        <v>Male</v>
      </c>
      <c r="E5432" t="str">
        <f>_xlfn.IFNA(VLOOKUP(A5432,Obesity!$A$1:$G$7092,5,0),"")</f>
        <v>35 and below</v>
      </c>
      <c r="F5432" t="str">
        <f>_xlfn.IFNA(VLOOKUP(A5432,Obesity!$A$1:$G$7092,6,0),"")</f>
        <v>above 2,500</v>
      </c>
      <c r="G5432" t="str">
        <f>_xlfn.IFNA(VLOOKUP(A5432,Obesity!$A$1:$G$7092,7,0),"")</f>
        <v>Non-Hispanic White</v>
      </c>
    </row>
    <row r="5433" spans="1:7" x14ac:dyDescent="0.4">
      <c r="A5433">
        <v>78988</v>
      </c>
      <c r="B5433" t="str">
        <f>_xlfn.IFNA(VLOOKUP(A5433,Obesity!$A$1:$G$7092,2,0),"")</f>
        <v/>
      </c>
      <c r="C5433" t="str">
        <f>_xlfn.IFNA(VLOOKUP(A5433,Obesity!$A$1:$G$7092,3,0),"")</f>
        <v/>
      </c>
      <c r="D5433" t="str">
        <f>_xlfn.IFNA(VLOOKUP(A5433,Obesity!$A$1:$G$7092,4,0),"")</f>
        <v/>
      </c>
      <c r="E5433" t="str">
        <f>_xlfn.IFNA(VLOOKUP(A5433,Obesity!$A$1:$G$7092,5,0),"")</f>
        <v/>
      </c>
      <c r="F5433" t="str">
        <f>_xlfn.IFNA(VLOOKUP(A5433,Obesity!$A$1:$G$7092,6,0),"")</f>
        <v/>
      </c>
      <c r="G5433" t="str">
        <f>_xlfn.IFNA(VLOOKUP(A5433,Obesity!$A$1:$G$7092,7,0),"")</f>
        <v/>
      </c>
    </row>
    <row r="5434" spans="1:7" x14ac:dyDescent="0.4">
      <c r="A5434">
        <v>78989</v>
      </c>
      <c r="B5434">
        <f>_xlfn.IFNA(VLOOKUP(A5434,Obesity!$A$1:$G$7092,2,0),"")</f>
        <v>22.8</v>
      </c>
      <c r="C5434" t="str">
        <f>_xlfn.IFNA(VLOOKUP(A5434,Obesity!$A$1:$G$7092,3,0),"")</f>
        <v>Obese</v>
      </c>
      <c r="D5434" t="str">
        <f>_xlfn.IFNA(VLOOKUP(A5434,Obesity!$A$1:$G$7092,4,0),"")</f>
        <v>Male</v>
      </c>
      <c r="E5434" t="str">
        <f>_xlfn.IFNA(VLOOKUP(A5434,Obesity!$A$1:$G$7092,5,0),"")</f>
        <v>36 and above</v>
      </c>
      <c r="F5434" t="str">
        <f>_xlfn.IFNA(VLOOKUP(A5434,Obesity!$A$1:$G$7092,6,0),"")</f>
        <v>below 2,500</v>
      </c>
      <c r="G5434" t="str">
        <f>_xlfn.IFNA(VLOOKUP(A5434,Obesity!$A$1:$G$7092,7,0),"")</f>
        <v>Non-Hispanic Black</v>
      </c>
    </row>
    <row r="5435" spans="1:7" x14ac:dyDescent="0.4">
      <c r="A5435">
        <v>78990</v>
      </c>
      <c r="B5435" t="str">
        <f>_xlfn.IFNA(VLOOKUP(A5435,Obesity!$A$1:$G$7092,2,0),"")</f>
        <v/>
      </c>
      <c r="C5435" t="str">
        <f>_xlfn.IFNA(VLOOKUP(A5435,Obesity!$A$1:$G$7092,3,0),"")</f>
        <v/>
      </c>
      <c r="D5435" t="str">
        <f>_xlfn.IFNA(VLOOKUP(A5435,Obesity!$A$1:$G$7092,4,0),"")</f>
        <v/>
      </c>
      <c r="E5435" t="str">
        <f>_xlfn.IFNA(VLOOKUP(A5435,Obesity!$A$1:$G$7092,5,0),"")</f>
        <v/>
      </c>
      <c r="F5435" t="str">
        <f>_xlfn.IFNA(VLOOKUP(A5435,Obesity!$A$1:$G$7092,6,0),"")</f>
        <v/>
      </c>
      <c r="G5435" t="str">
        <f>_xlfn.IFNA(VLOOKUP(A5435,Obesity!$A$1:$G$7092,7,0),"")</f>
        <v/>
      </c>
    </row>
    <row r="5436" spans="1:7" x14ac:dyDescent="0.4">
      <c r="A5436">
        <v>78991</v>
      </c>
      <c r="B5436" t="str">
        <f>_xlfn.IFNA(VLOOKUP(A5436,Obesity!$A$1:$G$7092,2,0),"")</f>
        <v/>
      </c>
      <c r="C5436" t="str">
        <f>_xlfn.IFNA(VLOOKUP(A5436,Obesity!$A$1:$G$7092,3,0),"")</f>
        <v/>
      </c>
      <c r="D5436" t="str">
        <f>_xlfn.IFNA(VLOOKUP(A5436,Obesity!$A$1:$G$7092,4,0),"")</f>
        <v/>
      </c>
      <c r="E5436" t="str">
        <f>_xlfn.IFNA(VLOOKUP(A5436,Obesity!$A$1:$G$7092,5,0),"")</f>
        <v/>
      </c>
      <c r="F5436" t="str">
        <f>_xlfn.IFNA(VLOOKUP(A5436,Obesity!$A$1:$G$7092,6,0),"")</f>
        <v/>
      </c>
      <c r="G5436" t="str">
        <f>_xlfn.IFNA(VLOOKUP(A5436,Obesity!$A$1:$G$7092,7,0),"")</f>
        <v/>
      </c>
    </row>
    <row r="5437" spans="1:7" x14ac:dyDescent="0.4">
      <c r="A5437">
        <v>78992</v>
      </c>
      <c r="B5437">
        <f>_xlfn.IFNA(VLOOKUP(A5437,Obesity!$A$1:$G$7092,2,0),"")</f>
        <v>30.3</v>
      </c>
      <c r="C5437" t="str">
        <f>_xlfn.IFNA(VLOOKUP(A5437,Obesity!$A$1:$G$7092,3,0),"")</f>
        <v>Normal weight</v>
      </c>
      <c r="D5437" t="str">
        <f>_xlfn.IFNA(VLOOKUP(A5437,Obesity!$A$1:$G$7092,4,0),"")</f>
        <v>Female</v>
      </c>
      <c r="E5437" t="str">
        <f>_xlfn.IFNA(VLOOKUP(A5437,Obesity!$A$1:$G$7092,5,0),"")</f>
        <v>35 and below</v>
      </c>
      <c r="F5437" t="str">
        <f>_xlfn.IFNA(VLOOKUP(A5437,Obesity!$A$1:$G$7092,6,0),"")</f>
        <v>above 2,000</v>
      </c>
      <c r="G5437" t="str">
        <f>_xlfn.IFNA(VLOOKUP(A5437,Obesity!$A$1:$G$7092,7,0),"")</f>
        <v>Non-Hispanic Black</v>
      </c>
    </row>
    <row r="5438" spans="1:7" x14ac:dyDescent="0.4">
      <c r="A5438">
        <v>78993</v>
      </c>
      <c r="B5438">
        <f>_xlfn.IFNA(VLOOKUP(A5438,Obesity!$A$1:$G$7092,2,0),"")</f>
        <v>15.2</v>
      </c>
      <c r="C5438" t="str">
        <f>_xlfn.IFNA(VLOOKUP(A5438,Obesity!$A$1:$G$7092,3,0),"")</f>
        <v>Underweight</v>
      </c>
      <c r="D5438" t="str">
        <f>_xlfn.IFNA(VLOOKUP(A5438,Obesity!$A$1:$G$7092,4,0),"")</f>
        <v>Female</v>
      </c>
      <c r="E5438" t="str">
        <f>_xlfn.IFNA(VLOOKUP(A5438,Obesity!$A$1:$G$7092,5,0),"")</f>
        <v>35 and below</v>
      </c>
      <c r="F5438" t="str">
        <f>_xlfn.IFNA(VLOOKUP(A5438,Obesity!$A$1:$G$7092,6,0),"")</f>
        <v>below 2,000</v>
      </c>
      <c r="G5438" t="str">
        <f>_xlfn.IFNA(VLOOKUP(A5438,Obesity!$A$1:$G$7092,7,0),"")</f>
        <v>Mexican American</v>
      </c>
    </row>
    <row r="5439" spans="1:7" x14ac:dyDescent="0.4">
      <c r="A5439">
        <v>78994</v>
      </c>
      <c r="B5439">
        <f>_xlfn.IFNA(VLOOKUP(A5439,Obesity!$A$1:$G$7092,2,0),"")</f>
        <v>18.7</v>
      </c>
      <c r="C5439" t="str">
        <f>_xlfn.IFNA(VLOOKUP(A5439,Obesity!$A$1:$G$7092,3,0),"")</f>
        <v>Obese</v>
      </c>
      <c r="D5439" t="str">
        <f>_xlfn.IFNA(VLOOKUP(A5439,Obesity!$A$1:$G$7092,4,0),"")</f>
        <v>Female</v>
      </c>
      <c r="E5439" t="str">
        <f>_xlfn.IFNA(VLOOKUP(A5439,Obesity!$A$1:$G$7092,5,0),"")</f>
        <v>36 and above</v>
      </c>
      <c r="F5439" t="str">
        <f>_xlfn.IFNA(VLOOKUP(A5439,Obesity!$A$1:$G$7092,6,0),"")</f>
        <v>below 2,000</v>
      </c>
      <c r="G5439" t="str">
        <f>_xlfn.IFNA(VLOOKUP(A5439,Obesity!$A$1:$G$7092,7,0),"")</f>
        <v>Non-Hispanic Black</v>
      </c>
    </row>
    <row r="5440" spans="1:7" x14ac:dyDescent="0.4">
      <c r="A5440">
        <v>78995</v>
      </c>
      <c r="B5440">
        <f>_xlfn.IFNA(VLOOKUP(A5440,Obesity!$A$1:$G$7092,2,0),"")</f>
        <v>13.8</v>
      </c>
      <c r="C5440" t="str">
        <f>_xlfn.IFNA(VLOOKUP(A5440,Obesity!$A$1:$G$7092,3,0),"")</f>
        <v>Underweight</v>
      </c>
      <c r="D5440" t="str">
        <f>_xlfn.IFNA(VLOOKUP(A5440,Obesity!$A$1:$G$7092,4,0),"")</f>
        <v>Female</v>
      </c>
      <c r="E5440" t="str">
        <f>_xlfn.IFNA(VLOOKUP(A5440,Obesity!$A$1:$G$7092,5,0),"")</f>
        <v>35 and below</v>
      </c>
      <c r="F5440" t="str">
        <f>_xlfn.IFNA(VLOOKUP(A5440,Obesity!$A$1:$G$7092,6,0),"")</f>
        <v>above 2,000</v>
      </c>
      <c r="G5440" t="str">
        <f>_xlfn.IFNA(VLOOKUP(A5440,Obesity!$A$1:$G$7092,7,0),"")</f>
        <v>Non-Hispanic Asian</v>
      </c>
    </row>
    <row r="5441" spans="1:7" x14ac:dyDescent="0.4">
      <c r="A5441">
        <v>78996</v>
      </c>
      <c r="B5441">
        <f>_xlfn.IFNA(VLOOKUP(A5441,Obesity!$A$1:$G$7092,2,0),"")</f>
        <v>21.7</v>
      </c>
      <c r="C5441" t="str">
        <f>_xlfn.IFNA(VLOOKUP(A5441,Obesity!$A$1:$G$7092,3,0),"")</f>
        <v>Underweight</v>
      </c>
      <c r="D5441" t="str">
        <f>_xlfn.IFNA(VLOOKUP(A5441,Obesity!$A$1:$G$7092,4,0),"")</f>
        <v>Male</v>
      </c>
      <c r="E5441" t="str">
        <f>_xlfn.IFNA(VLOOKUP(A5441,Obesity!$A$1:$G$7092,5,0),"")</f>
        <v>35 and below</v>
      </c>
      <c r="F5441" t="str">
        <f>_xlfn.IFNA(VLOOKUP(A5441,Obesity!$A$1:$G$7092,6,0),"")</f>
        <v>below 2,500</v>
      </c>
      <c r="G5441" t="str">
        <f>_xlfn.IFNA(VLOOKUP(A5441,Obesity!$A$1:$G$7092,7,0),"")</f>
        <v>Non-Hispanic Black</v>
      </c>
    </row>
    <row r="5442" spans="1:7" x14ac:dyDescent="0.4">
      <c r="A5442">
        <v>78997</v>
      </c>
      <c r="B5442">
        <f>_xlfn.IFNA(VLOOKUP(A5442,Obesity!$A$1:$G$7092,2,0),"")</f>
        <v>51.9</v>
      </c>
      <c r="C5442" t="str">
        <f>_xlfn.IFNA(VLOOKUP(A5442,Obesity!$A$1:$G$7092,3,0),"")</f>
        <v>Overweight</v>
      </c>
      <c r="D5442" t="str">
        <f>_xlfn.IFNA(VLOOKUP(A5442,Obesity!$A$1:$G$7092,4,0),"")</f>
        <v>Female</v>
      </c>
      <c r="E5442" t="str">
        <f>_xlfn.IFNA(VLOOKUP(A5442,Obesity!$A$1:$G$7092,5,0),"")</f>
        <v>36 and above</v>
      </c>
      <c r="F5442" t="str">
        <f>_xlfn.IFNA(VLOOKUP(A5442,Obesity!$A$1:$G$7092,6,0),"")</f>
        <v>below 2,000</v>
      </c>
      <c r="G5442" t="str">
        <f>_xlfn.IFNA(VLOOKUP(A5442,Obesity!$A$1:$G$7092,7,0),"")</f>
        <v>Non-Hispanic White</v>
      </c>
    </row>
    <row r="5443" spans="1:7" x14ac:dyDescent="0.4">
      <c r="A5443">
        <v>78998</v>
      </c>
      <c r="B5443">
        <f>_xlfn.IFNA(VLOOKUP(A5443,Obesity!$A$1:$G$7092,2,0),"")</f>
        <v>22.4</v>
      </c>
      <c r="C5443" t="str">
        <f>_xlfn.IFNA(VLOOKUP(A5443,Obesity!$A$1:$G$7092,3,0),"")</f>
        <v>Underweight</v>
      </c>
      <c r="D5443" t="str">
        <f>_xlfn.IFNA(VLOOKUP(A5443,Obesity!$A$1:$G$7092,4,0),"")</f>
        <v>Male</v>
      </c>
      <c r="E5443" t="str">
        <f>_xlfn.IFNA(VLOOKUP(A5443,Obesity!$A$1:$G$7092,5,0),"")</f>
        <v>35 and below</v>
      </c>
      <c r="F5443" t="str">
        <f>_xlfn.IFNA(VLOOKUP(A5443,Obesity!$A$1:$G$7092,6,0),"")</f>
        <v>below 2,500</v>
      </c>
      <c r="G5443" t="str">
        <f>_xlfn.IFNA(VLOOKUP(A5443,Obesity!$A$1:$G$7092,7,0),"")</f>
        <v>Non-Hispanic White</v>
      </c>
    </row>
    <row r="5444" spans="1:7" x14ac:dyDescent="0.4">
      <c r="A5444">
        <v>78999</v>
      </c>
      <c r="B5444">
        <f>_xlfn.IFNA(VLOOKUP(A5444,Obesity!$A$1:$G$7092,2,0),"")</f>
        <v>18.5</v>
      </c>
      <c r="C5444" t="str">
        <f>_xlfn.IFNA(VLOOKUP(A5444,Obesity!$A$1:$G$7092,3,0),"")</f>
        <v>Normal weight</v>
      </c>
      <c r="D5444" t="str">
        <f>_xlfn.IFNA(VLOOKUP(A5444,Obesity!$A$1:$G$7092,4,0),"")</f>
        <v>Male</v>
      </c>
      <c r="E5444" t="str">
        <f>_xlfn.IFNA(VLOOKUP(A5444,Obesity!$A$1:$G$7092,5,0),"")</f>
        <v>35 and below</v>
      </c>
      <c r="F5444" t="str">
        <f>_xlfn.IFNA(VLOOKUP(A5444,Obesity!$A$1:$G$7092,6,0),"")</f>
        <v>below 2,500</v>
      </c>
      <c r="G5444" t="str">
        <f>_xlfn.IFNA(VLOOKUP(A5444,Obesity!$A$1:$G$7092,7,0),"")</f>
        <v>Non-Hispanic Black</v>
      </c>
    </row>
    <row r="5445" spans="1:7" x14ac:dyDescent="0.4">
      <c r="A5445">
        <v>79000</v>
      </c>
      <c r="B5445">
        <f>_xlfn.IFNA(VLOOKUP(A5445,Obesity!$A$1:$G$7092,2,0),"")</f>
        <v>31.5</v>
      </c>
      <c r="C5445" t="str">
        <f>_xlfn.IFNA(VLOOKUP(A5445,Obesity!$A$1:$G$7092,3,0),"")</f>
        <v>Overweight</v>
      </c>
      <c r="D5445" t="str">
        <f>_xlfn.IFNA(VLOOKUP(A5445,Obesity!$A$1:$G$7092,4,0),"")</f>
        <v>Male</v>
      </c>
      <c r="E5445" t="str">
        <f>_xlfn.IFNA(VLOOKUP(A5445,Obesity!$A$1:$G$7092,5,0),"")</f>
        <v>36 and above</v>
      </c>
      <c r="F5445" t="str">
        <f>_xlfn.IFNA(VLOOKUP(A5445,Obesity!$A$1:$G$7092,6,0),"")</f>
        <v>below 2,500</v>
      </c>
      <c r="G5445" t="str">
        <f>_xlfn.IFNA(VLOOKUP(A5445,Obesity!$A$1:$G$7092,7,0),"")</f>
        <v>Mexican American</v>
      </c>
    </row>
    <row r="5446" spans="1:7" x14ac:dyDescent="0.4">
      <c r="A5446">
        <v>79001</v>
      </c>
      <c r="B5446">
        <f>_xlfn.IFNA(VLOOKUP(A5446,Obesity!$A$1:$G$7092,2,0),"")</f>
        <v>36.9</v>
      </c>
      <c r="C5446" t="str">
        <f>_xlfn.IFNA(VLOOKUP(A5446,Obesity!$A$1:$G$7092,3,0),"")</f>
        <v>Obese</v>
      </c>
      <c r="D5446" t="str">
        <f>_xlfn.IFNA(VLOOKUP(A5446,Obesity!$A$1:$G$7092,4,0),"")</f>
        <v>Male</v>
      </c>
      <c r="E5446" t="str">
        <f>_xlfn.IFNA(VLOOKUP(A5446,Obesity!$A$1:$G$7092,5,0),"")</f>
        <v>35 and below</v>
      </c>
      <c r="F5446" t="str">
        <f>_xlfn.IFNA(VLOOKUP(A5446,Obesity!$A$1:$G$7092,6,0),"")</f>
        <v>below 2,500</v>
      </c>
      <c r="G5446" t="str">
        <f>_xlfn.IFNA(VLOOKUP(A5446,Obesity!$A$1:$G$7092,7,0),"")</f>
        <v>Non-Hispanic White</v>
      </c>
    </row>
    <row r="5447" spans="1:7" x14ac:dyDescent="0.4">
      <c r="A5447">
        <v>79002</v>
      </c>
      <c r="B5447">
        <f>_xlfn.IFNA(VLOOKUP(A5447,Obesity!$A$1:$G$7092,2,0),"")</f>
        <v>29.9</v>
      </c>
      <c r="C5447" t="str">
        <f>_xlfn.IFNA(VLOOKUP(A5447,Obesity!$A$1:$G$7092,3,0),"")</f>
        <v>Overweight</v>
      </c>
      <c r="D5447" t="str">
        <f>_xlfn.IFNA(VLOOKUP(A5447,Obesity!$A$1:$G$7092,4,0),"")</f>
        <v>Female</v>
      </c>
      <c r="E5447" t="str">
        <f>_xlfn.IFNA(VLOOKUP(A5447,Obesity!$A$1:$G$7092,5,0),"")</f>
        <v>36 and above</v>
      </c>
      <c r="F5447" t="str">
        <f>_xlfn.IFNA(VLOOKUP(A5447,Obesity!$A$1:$G$7092,6,0),"")</f>
        <v>below 2,000</v>
      </c>
      <c r="G5447" t="str">
        <f>_xlfn.IFNA(VLOOKUP(A5447,Obesity!$A$1:$G$7092,7,0),"")</f>
        <v>Non-Hispanic White</v>
      </c>
    </row>
    <row r="5448" spans="1:7" x14ac:dyDescent="0.4">
      <c r="A5448">
        <v>79003</v>
      </c>
      <c r="B5448">
        <f>_xlfn.IFNA(VLOOKUP(A5448,Obesity!$A$1:$G$7092,2,0),"")</f>
        <v>27.7</v>
      </c>
      <c r="C5448" t="str">
        <f>_xlfn.IFNA(VLOOKUP(A5448,Obesity!$A$1:$G$7092,3,0),"")</f>
        <v>Normal weight</v>
      </c>
      <c r="D5448" t="str">
        <f>_xlfn.IFNA(VLOOKUP(A5448,Obesity!$A$1:$G$7092,4,0),"")</f>
        <v>Female</v>
      </c>
      <c r="E5448" t="str">
        <f>_xlfn.IFNA(VLOOKUP(A5448,Obesity!$A$1:$G$7092,5,0),"")</f>
        <v>35 and below</v>
      </c>
      <c r="F5448" t="str">
        <f>_xlfn.IFNA(VLOOKUP(A5448,Obesity!$A$1:$G$7092,6,0),"")</f>
        <v>below 2,000</v>
      </c>
      <c r="G5448" t="str">
        <f>_xlfn.IFNA(VLOOKUP(A5448,Obesity!$A$1:$G$7092,7,0),"")</f>
        <v>Mexican American</v>
      </c>
    </row>
    <row r="5449" spans="1:7" x14ac:dyDescent="0.4">
      <c r="A5449">
        <v>79004</v>
      </c>
      <c r="B5449">
        <f>_xlfn.IFNA(VLOOKUP(A5449,Obesity!$A$1:$G$7092,2,0),"")</f>
        <v>28.9</v>
      </c>
      <c r="C5449" t="str">
        <f>_xlfn.IFNA(VLOOKUP(A5449,Obesity!$A$1:$G$7092,3,0),"")</f>
        <v>Underweight</v>
      </c>
      <c r="D5449" t="str">
        <f>_xlfn.IFNA(VLOOKUP(A5449,Obesity!$A$1:$G$7092,4,0),"")</f>
        <v>Male</v>
      </c>
      <c r="E5449" t="str">
        <f>_xlfn.IFNA(VLOOKUP(A5449,Obesity!$A$1:$G$7092,5,0),"")</f>
        <v>35 and below</v>
      </c>
      <c r="F5449" t="str">
        <f>_xlfn.IFNA(VLOOKUP(A5449,Obesity!$A$1:$G$7092,6,0),"")</f>
        <v>above 2,500</v>
      </c>
      <c r="G5449" t="str">
        <f>_xlfn.IFNA(VLOOKUP(A5449,Obesity!$A$1:$G$7092,7,0),"")</f>
        <v>Non-Hispanic Black</v>
      </c>
    </row>
    <row r="5450" spans="1:7" x14ac:dyDescent="0.4">
      <c r="A5450">
        <v>79005</v>
      </c>
      <c r="B5450">
        <f>_xlfn.IFNA(VLOOKUP(A5450,Obesity!$A$1:$G$7092,2,0),"")</f>
        <v>30.4</v>
      </c>
      <c r="C5450" t="str">
        <f>_xlfn.IFNA(VLOOKUP(A5450,Obesity!$A$1:$G$7092,3,0),"")</f>
        <v>Overweight</v>
      </c>
      <c r="D5450" t="str">
        <f>_xlfn.IFNA(VLOOKUP(A5450,Obesity!$A$1:$G$7092,4,0),"")</f>
        <v>Male</v>
      </c>
      <c r="E5450" t="str">
        <f>_xlfn.IFNA(VLOOKUP(A5450,Obesity!$A$1:$G$7092,5,0),"")</f>
        <v>36 and above</v>
      </c>
      <c r="F5450" t="str">
        <f>_xlfn.IFNA(VLOOKUP(A5450,Obesity!$A$1:$G$7092,6,0),"")</f>
        <v>below 2,500</v>
      </c>
      <c r="G5450" t="str">
        <f>_xlfn.IFNA(VLOOKUP(A5450,Obesity!$A$1:$G$7092,7,0),"")</f>
        <v>Non-Hispanic Black</v>
      </c>
    </row>
    <row r="5451" spans="1:7" x14ac:dyDescent="0.4">
      <c r="A5451">
        <v>79006</v>
      </c>
      <c r="B5451" t="str">
        <f>_xlfn.IFNA(VLOOKUP(A5451,Obesity!$A$1:$G$7092,2,0),"")</f>
        <v/>
      </c>
      <c r="C5451" t="str">
        <f>_xlfn.IFNA(VLOOKUP(A5451,Obesity!$A$1:$G$7092,3,0),"")</f>
        <v/>
      </c>
      <c r="D5451" t="str">
        <f>_xlfn.IFNA(VLOOKUP(A5451,Obesity!$A$1:$G$7092,4,0),"")</f>
        <v/>
      </c>
      <c r="E5451" t="str">
        <f>_xlfn.IFNA(VLOOKUP(A5451,Obesity!$A$1:$G$7092,5,0),"")</f>
        <v/>
      </c>
      <c r="F5451" t="str">
        <f>_xlfn.IFNA(VLOOKUP(A5451,Obesity!$A$1:$G$7092,6,0),"")</f>
        <v/>
      </c>
      <c r="G5451" t="str">
        <f>_xlfn.IFNA(VLOOKUP(A5451,Obesity!$A$1:$G$7092,7,0),"")</f>
        <v/>
      </c>
    </row>
    <row r="5452" spans="1:7" x14ac:dyDescent="0.4">
      <c r="A5452">
        <v>79007</v>
      </c>
      <c r="B5452">
        <f>_xlfn.IFNA(VLOOKUP(A5452,Obesity!$A$1:$G$7092,2,0),"")</f>
        <v>0</v>
      </c>
      <c r="C5452" t="str">
        <f>_xlfn.IFNA(VLOOKUP(A5452,Obesity!$A$1:$G$7092,3,0),"")</f>
        <v>Normal weight</v>
      </c>
      <c r="D5452" t="str">
        <f>_xlfn.IFNA(VLOOKUP(A5452,Obesity!$A$1:$G$7092,4,0),"")</f>
        <v>Female</v>
      </c>
      <c r="E5452" t="str">
        <f>_xlfn.IFNA(VLOOKUP(A5452,Obesity!$A$1:$G$7092,5,0),"")</f>
        <v>36 and above</v>
      </c>
      <c r="F5452" t="str">
        <f>_xlfn.IFNA(VLOOKUP(A5452,Obesity!$A$1:$G$7092,6,0),"")</f>
        <v>above 2,000</v>
      </c>
      <c r="G5452" t="str">
        <f>_xlfn.IFNA(VLOOKUP(A5452,Obesity!$A$1:$G$7092,7,0),"")</f>
        <v>Non-Hispanic Asian</v>
      </c>
    </row>
    <row r="5453" spans="1:7" x14ac:dyDescent="0.4">
      <c r="A5453">
        <v>79008</v>
      </c>
      <c r="B5453">
        <f>_xlfn.IFNA(VLOOKUP(A5453,Obesity!$A$1:$G$7092,2,0),"")</f>
        <v>17.3</v>
      </c>
      <c r="C5453" t="str">
        <f>_xlfn.IFNA(VLOOKUP(A5453,Obesity!$A$1:$G$7092,3,0),"")</f>
        <v>Underweight</v>
      </c>
      <c r="D5453" t="str">
        <f>_xlfn.IFNA(VLOOKUP(A5453,Obesity!$A$1:$G$7092,4,0),"")</f>
        <v>Female</v>
      </c>
      <c r="E5453" t="str">
        <f>_xlfn.IFNA(VLOOKUP(A5453,Obesity!$A$1:$G$7092,5,0),"")</f>
        <v>35 and below</v>
      </c>
      <c r="F5453" t="str">
        <f>_xlfn.IFNA(VLOOKUP(A5453,Obesity!$A$1:$G$7092,6,0),"")</f>
        <v>below 2,000</v>
      </c>
      <c r="G5453" t="str">
        <f>_xlfn.IFNA(VLOOKUP(A5453,Obesity!$A$1:$G$7092,7,0),"")</f>
        <v>Non-Hispanic White</v>
      </c>
    </row>
    <row r="5454" spans="1:7" x14ac:dyDescent="0.4">
      <c r="A5454">
        <v>79009</v>
      </c>
      <c r="B5454">
        <f>_xlfn.IFNA(VLOOKUP(A5454,Obesity!$A$1:$G$7092,2,0),"")</f>
        <v>0</v>
      </c>
      <c r="C5454" t="str">
        <f>_xlfn.IFNA(VLOOKUP(A5454,Obesity!$A$1:$G$7092,3,0),"")</f>
        <v>Underweight</v>
      </c>
      <c r="D5454" t="str">
        <f>_xlfn.IFNA(VLOOKUP(A5454,Obesity!$A$1:$G$7092,4,0),"")</f>
        <v>Male</v>
      </c>
      <c r="E5454" t="str">
        <f>_xlfn.IFNA(VLOOKUP(A5454,Obesity!$A$1:$G$7092,5,0),"")</f>
        <v>35 and below</v>
      </c>
      <c r="F5454" t="str">
        <f>_xlfn.IFNA(VLOOKUP(A5454,Obesity!$A$1:$G$7092,6,0),"")</f>
        <v>below 2,500</v>
      </c>
      <c r="G5454" t="str">
        <f>_xlfn.IFNA(VLOOKUP(A5454,Obesity!$A$1:$G$7092,7,0),"")</f>
        <v>Mexican American</v>
      </c>
    </row>
    <row r="5455" spans="1:7" x14ac:dyDescent="0.4">
      <c r="A5455">
        <v>79010</v>
      </c>
      <c r="B5455">
        <f>_xlfn.IFNA(VLOOKUP(A5455,Obesity!$A$1:$G$7092,2,0),"")</f>
        <v>30.5</v>
      </c>
      <c r="C5455" t="str">
        <f>_xlfn.IFNA(VLOOKUP(A5455,Obesity!$A$1:$G$7092,3,0),"")</f>
        <v>Underweight</v>
      </c>
      <c r="D5455" t="str">
        <f>_xlfn.IFNA(VLOOKUP(A5455,Obesity!$A$1:$G$7092,4,0),"")</f>
        <v>Male</v>
      </c>
      <c r="E5455" t="str">
        <f>_xlfn.IFNA(VLOOKUP(A5455,Obesity!$A$1:$G$7092,5,0),"")</f>
        <v>35 and below</v>
      </c>
      <c r="F5455" t="str">
        <f>_xlfn.IFNA(VLOOKUP(A5455,Obesity!$A$1:$G$7092,6,0),"")</f>
        <v>below 2,500</v>
      </c>
      <c r="G5455" t="str">
        <f>_xlfn.IFNA(VLOOKUP(A5455,Obesity!$A$1:$G$7092,7,0),"")</f>
        <v>Non-Hispanic White</v>
      </c>
    </row>
    <row r="5456" spans="1:7" x14ac:dyDescent="0.4">
      <c r="A5456">
        <v>79011</v>
      </c>
      <c r="B5456">
        <f>_xlfn.IFNA(VLOOKUP(A5456,Obesity!$A$1:$G$7092,2,0),"")</f>
        <v>15.7</v>
      </c>
      <c r="C5456" t="str">
        <f>_xlfn.IFNA(VLOOKUP(A5456,Obesity!$A$1:$G$7092,3,0),"")</f>
        <v>Overweight</v>
      </c>
      <c r="D5456" t="str">
        <f>_xlfn.IFNA(VLOOKUP(A5456,Obesity!$A$1:$G$7092,4,0),"")</f>
        <v>Female</v>
      </c>
      <c r="E5456" t="str">
        <f>_xlfn.IFNA(VLOOKUP(A5456,Obesity!$A$1:$G$7092,5,0),"")</f>
        <v>36 and above</v>
      </c>
      <c r="F5456" t="str">
        <f>_xlfn.IFNA(VLOOKUP(A5456,Obesity!$A$1:$G$7092,6,0),"")</f>
        <v>below 2,000</v>
      </c>
      <c r="G5456" t="str">
        <f>_xlfn.IFNA(VLOOKUP(A5456,Obesity!$A$1:$G$7092,7,0),"")</f>
        <v>Non-Hispanic White</v>
      </c>
    </row>
    <row r="5457" spans="1:7" x14ac:dyDescent="0.4">
      <c r="A5457">
        <v>79012</v>
      </c>
      <c r="B5457" t="str">
        <f>_xlfn.IFNA(VLOOKUP(A5457,Obesity!$A$1:$G$7092,2,0),"")</f>
        <v/>
      </c>
      <c r="C5457" t="str">
        <f>_xlfn.IFNA(VLOOKUP(A5457,Obesity!$A$1:$G$7092,3,0),"")</f>
        <v/>
      </c>
      <c r="D5457" t="str">
        <f>_xlfn.IFNA(VLOOKUP(A5457,Obesity!$A$1:$G$7092,4,0),"")</f>
        <v/>
      </c>
      <c r="E5457" t="str">
        <f>_xlfn.IFNA(VLOOKUP(A5457,Obesity!$A$1:$G$7092,5,0),"")</f>
        <v/>
      </c>
      <c r="F5457" t="str">
        <f>_xlfn.IFNA(VLOOKUP(A5457,Obesity!$A$1:$G$7092,6,0),"")</f>
        <v/>
      </c>
      <c r="G5457" t="str">
        <f>_xlfn.IFNA(VLOOKUP(A5457,Obesity!$A$1:$G$7092,7,0),"")</f>
        <v/>
      </c>
    </row>
    <row r="5458" spans="1:7" x14ac:dyDescent="0.4">
      <c r="A5458">
        <v>79013</v>
      </c>
      <c r="B5458">
        <f>_xlfn.IFNA(VLOOKUP(A5458,Obesity!$A$1:$G$7092,2,0),"")</f>
        <v>29</v>
      </c>
      <c r="C5458" t="str">
        <f>_xlfn.IFNA(VLOOKUP(A5458,Obesity!$A$1:$G$7092,3,0),"")</f>
        <v>Obese</v>
      </c>
      <c r="D5458" t="str">
        <f>_xlfn.IFNA(VLOOKUP(A5458,Obesity!$A$1:$G$7092,4,0),"")</f>
        <v>Male</v>
      </c>
      <c r="E5458" t="str">
        <f>_xlfn.IFNA(VLOOKUP(A5458,Obesity!$A$1:$G$7092,5,0),"")</f>
        <v>36 and above</v>
      </c>
      <c r="F5458" t="str">
        <f>_xlfn.IFNA(VLOOKUP(A5458,Obesity!$A$1:$G$7092,6,0),"")</f>
        <v>above 2,500</v>
      </c>
      <c r="G5458" t="str">
        <f>_xlfn.IFNA(VLOOKUP(A5458,Obesity!$A$1:$G$7092,7,0),"")</f>
        <v>Non-Hispanic White</v>
      </c>
    </row>
    <row r="5459" spans="1:7" x14ac:dyDescent="0.4">
      <c r="A5459">
        <v>79014</v>
      </c>
      <c r="B5459" t="str">
        <f>_xlfn.IFNA(VLOOKUP(A5459,Obesity!$A$1:$G$7092,2,0),"")</f>
        <v/>
      </c>
      <c r="C5459" t="str">
        <f>_xlfn.IFNA(VLOOKUP(A5459,Obesity!$A$1:$G$7092,3,0),"")</f>
        <v/>
      </c>
      <c r="D5459" t="str">
        <f>_xlfn.IFNA(VLOOKUP(A5459,Obesity!$A$1:$G$7092,4,0),"")</f>
        <v/>
      </c>
      <c r="E5459" t="str">
        <f>_xlfn.IFNA(VLOOKUP(A5459,Obesity!$A$1:$G$7092,5,0),"")</f>
        <v/>
      </c>
      <c r="F5459" t="str">
        <f>_xlfn.IFNA(VLOOKUP(A5459,Obesity!$A$1:$G$7092,6,0),"")</f>
        <v/>
      </c>
      <c r="G5459" t="str">
        <f>_xlfn.IFNA(VLOOKUP(A5459,Obesity!$A$1:$G$7092,7,0),"")</f>
        <v/>
      </c>
    </row>
    <row r="5460" spans="1:7" x14ac:dyDescent="0.4">
      <c r="A5460">
        <v>79015</v>
      </c>
      <c r="B5460">
        <f>_xlfn.IFNA(VLOOKUP(A5460,Obesity!$A$1:$G$7092,2,0),"")</f>
        <v>35.299999999999997</v>
      </c>
      <c r="C5460" t="str">
        <f>_xlfn.IFNA(VLOOKUP(A5460,Obesity!$A$1:$G$7092,3,0),"")</f>
        <v>Obese</v>
      </c>
      <c r="D5460" t="str">
        <f>_xlfn.IFNA(VLOOKUP(A5460,Obesity!$A$1:$G$7092,4,0),"")</f>
        <v>Male</v>
      </c>
      <c r="E5460" t="str">
        <f>_xlfn.IFNA(VLOOKUP(A5460,Obesity!$A$1:$G$7092,5,0),"")</f>
        <v>36 and above</v>
      </c>
      <c r="F5460" t="str">
        <f>_xlfn.IFNA(VLOOKUP(A5460,Obesity!$A$1:$G$7092,6,0),"")</f>
        <v>below 2,500</v>
      </c>
      <c r="G5460" t="str">
        <f>_xlfn.IFNA(VLOOKUP(A5460,Obesity!$A$1:$G$7092,7,0),"")</f>
        <v>Mexican American</v>
      </c>
    </row>
    <row r="5461" spans="1:7" x14ac:dyDescent="0.4">
      <c r="A5461">
        <v>79016</v>
      </c>
      <c r="B5461">
        <f>_xlfn.IFNA(VLOOKUP(A5461,Obesity!$A$1:$G$7092,2,0),"")</f>
        <v>28.8</v>
      </c>
      <c r="C5461" t="str">
        <f>_xlfn.IFNA(VLOOKUP(A5461,Obesity!$A$1:$G$7092,3,0),"")</f>
        <v>Overweight</v>
      </c>
      <c r="D5461" t="str">
        <f>_xlfn.IFNA(VLOOKUP(A5461,Obesity!$A$1:$G$7092,4,0),"")</f>
        <v>Male</v>
      </c>
      <c r="E5461" t="str">
        <f>_xlfn.IFNA(VLOOKUP(A5461,Obesity!$A$1:$G$7092,5,0),"")</f>
        <v>36 and above</v>
      </c>
      <c r="F5461" t="str">
        <f>_xlfn.IFNA(VLOOKUP(A5461,Obesity!$A$1:$G$7092,6,0),"")</f>
        <v>below 2,500</v>
      </c>
      <c r="G5461" t="str">
        <f>_xlfn.IFNA(VLOOKUP(A5461,Obesity!$A$1:$G$7092,7,0),"")</f>
        <v>Non-Hispanic White</v>
      </c>
    </row>
    <row r="5462" spans="1:7" x14ac:dyDescent="0.4">
      <c r="A5462">
        <v>79017</v>
      </c>
      <c r="B5462">
        <f>_xlfn.IFNA(VLOOKUP(A5462,Obesity!$A$1:$G$7092,2,0),"")</f>
        <v>25.2</v>
      </c>
      <c r="C5462" t="str">
        <f>_xlfn.IFNA(VLOOKUP(A5462,Obesity!$A$1:$G$7092,3,0),"")</f>
        <v>Obese</v>
      </c>
      <c r="D5462" t="str">
        <f>_xlfn.IFNA(VLOOKUP(A5462,Obesity!$A$1:$G$7092,4,0),"")</f>
        <v>Male</v>
      </c>
      <c r="E5462" t="str">
        <f>_xlfn.IFNA(VLOOKUP(A5462,Obesity!$A$1:$G$7092,5,0),"")</f>
        <v>36 and above</v>
      </c>
      <c r="F5462" t="str">
        <f>_xlfn.IFNA(VLOOKUP(A5462,Obesity!$A$1:$G$7092,6,0),"")</f>
        <v>below 2,500</v>
      </c>
      <c r="G5462" t="str">
        <f>_xlfn.IFNA(VLOOKUP(A5462,Obesity!$A$1:$G$7092,7,0),"")</f>
        <v>Mexican American</v>
      </c>
    </row>
    <row r="5463" spans="1:7" x14ac:dyDescent="0.4">
      <c r="A5463">
        <v>79018</v>
      </c>
      <c r="B5463">
        <f>_xlfn.IFNA(VLOOKUP(A5463,Obesity!$A$1:$G$7092,2,0),"")</f>
        <v>23.7</v>
      </c>
      <c r="C5463" t="str">
        <f>_xlfn.IFNA(VLOOKUP(A5463,Obesity!$A$1:$G$7092,3,0),"")</f>
        <v>Normal weight</v>
      </c>
      <c r="D5463" t="str">
        <f>_xlfn.IFNA(VLOOKUP(A5463,Obesity!$A$1:$G$7092,4,0),"")</f>
        <v>Female</v>
      </c>
      <c r="E5463" t="str">
        <f>_xlfn.IFNA(VLOOKUP(A5463,Obesity!$A$1:$G$7092,5,0),"")</f>
        <v>35 and below</v>
      </c>
      <c r="F5463" t="str">
        <f>_xlfn.IFNA(VLOOKUP(A5463,Obesity!$A$1:$G$7092,6,0),"")</f>
        <v>below 2,000</v>
      </c>
      <c r="G5463" t="str">
        <f>_xlfn.IFNA(VLOOKUP(A5463,Obesity!$A$1:$G$7092,7,0),"")</f>
        <v>Non-Hispanic White</v>
      </c>
    </row>
    <row r="5464" spans="1:7" x14ac:dyDescent="0.4">
      <c r="A5464">
        <v>79019</v>
      </c>
      <c r="B5464">
        <f>_xlfn.IFNA(VLOOKUP(A5464,Obesity!$A$1:$G$7092,2,0),"")</f>
        <v>17.100000000000001</v>
      </c>
      <c r="C5464" t="str">
        <f>_xlfn.IFNA(VLOOKUP(A5464,Obesity!$A$1:$G$7092,3,0),"")</f>
        <v>Obese</v>
      </c>
      <c r="D5464" t="str">
        <f>_xlfn.IFNA(VLOOKUP(A5464,Obesity!$A$1:$G$7092,4,0),"")</f>
        <v>Female</v>
      </c>
      <c r="E5464" t="str">
        <f>_xlfn.IFNA(VLOOKUP(A5464,Obesity!$A$1:$G$7092,5,0),"")</f>
        <v>36 and above</v>
      </c>
      <c r="F5464" t="str">
        <f>_xlfn.IFNA(VLOOKUP(A5464,Obesity!$A$1:$G$7092,6,0),"")</f>
        <v>below 2,000</v>
      </c>
      <c r="G5464" t="str">
        <f>_xlfn.IFNA(VLOOKUP(A5464,Obesity!$A$1:$G$7092,7,0),"")</f>
        <v>Non-Hispanic Black</v>
      </c>
    </row>
    <row r="5465" spans="1:7" x14ac:dyDescent="0.4">
      <c r="A5465">
        <v>79020</v>
      </c>
      <c r="B5465" t="str">
        <f>_xlfn.IFNA(VLOOKUP(A5465,Obesity!$A$1:$G$7092,2,0),"")</f>
        <v/>
      </c>
      <c r="C5465" t="str">
        <f>_xlfn.IFNA(VLOOKUP(A5465,Obesity!$A$1:$G$7092,3,0),"")</f>
        <v/>
      </c>
      <c r="D5465" t="str">
        <f>_xlfn.IFNA(VLOOKUP(A5465,Obesity!$A$1:$G$7092,4,0),"")</f>
        <v/>
      </c>
      <c r="E5465" t="str">
        <f>_xlfn.IFNA(VLOOKUP(A5465,Obesity!$A$1:$G$7092,5,0),"")</f>
        <v/>
      </c>
      <c r="F5465" t="str">
        <f>_xlfn.IFNA(VLOOKUP(A5465,Obesity!$A$1:$G$7092,6,0),"")</f>
        <v/>
      </c>
      <c r="G5465" t="str">
        <f>_xlfn.IFNA(VLOOKUP(A5465,Obesity!$A$1:$G$7092,7,0),"")</f>
        <v/>
      </c>
    </row>
    <row r="5466" spans="1:7" x14ac:dyDescent="0.4">
      <c r="A5466">
        <v>79021</v>
      </c>
      <c r="B5466">
        <f>_xlfn.IFNA(VLOOKUP(A5466,Obesity!$A$1:$G$7092,2,0),"")</f>
        <v>33.299999999999997</v>
      </c>
      <c r="C5466" t="str">
        <f>_xlfn.IFNA(VLOOKUP(A5466,Obesity!$A$1:$G$7092,3,0),"")</f>
        <v>Normal weight</v>
      </c>
      <c r="D5466" t="str">
        <f>_xlfn.IFNA(VLOOKUP(A5466,Obesity!$A$1:$G$7092,4,0),"")</f>
        <v>Female</v>
      </c>
      <c r="E5466" t="str">
        <f>_xlfn.IFNA(VLOOKUP(A5466,Obesity!$A$1:$G$7092,5,0),"")</f>
        <v>35 and below</v>
      </c>
      <c r="F5466" t="str">
        <f>_xlfn.IFNA(VLOOKUP(A5466,Obesity!$A$1:$G$7092,6,0),"")</f>
        <v>below 2,000</v>
      </c>
      <c r="G5466" t="str">
        <f>_xlfn.IFNA(VLOOKUP(A5466,Obesity!$A$1:$G$7092,7,0),"")</f>
        <v>Non-Hispanic Black</v>
      </c>
    </row>
    <row r="5467" spans="1:7" x14ac:dyDescent="0.4">
      <c r="A5467">
        <v>79022</v>
      </c>
      <c r="B5467">
        <f>_xlfn.IFNA(VLOOKUP(A5467,Obesity!$A$1:$G$7092,2,0),"")</f>
        <v>29.6</v>
      </c>
      <c r="C5467" t="str">
        <f>_xlfn.IFNA(VLOOKUP(A5467,Obesity!$A$1:$G$7092,3,0),"")</f>
        <v>Obese</v>
      </c>
      <c r="D5467" t="str">
        <f>_xlfn.IFNA(VLOOKUP(A5467,Obesity!$A$1:$G$7092,4,0),"")</f>
        <v>Male</v>
      </c>
      <c r="E5467" t="str">
        <f>_xlfn.IFNA(VLOOKUP(A5467,Obesity!$A$1:$G$7092,5,0),"")</f>
        <v>36 and above</v>
      </c>
      <c r="F5467" t="str">
        <f>_xlfn.IFNA(VLOOKUP(A5467,Obesity!$A$1:$G$7092,6,0),"")</f>
        <v>below 2,500</v>
      </c>
      <c r="G5467" t="str">
        <f>_xlfn.IFNA(VLOOKUP(A5467,Obesity!$A$1:$G$7092,7,0),"")</f>
        <v>Non-Hispanic Black</v>
      </c>
    </row>
    <row r="5468" spans="1:7" x14ac:dyDescent="0.4">
      <c r="A5468">
        <v>79023</v>
      </c>
      <c r="B5468">
        <f>_xlfn.IFNA(VLOOKUP(A5468,Obesity!$A$1:$G$7092,2,0),"")</f>
        <v>40.799999999999997</v>
      </c>
      <c r="C5468" t="str">
        <f>_xlfn.IFNA(VLOOKUP(A5468,Obesity!$A$1:$G$7092,3,0),"")</f>
        <v>Obese</v>
      </c>
      <c r="D5468" t="str">
        <f>_xlfn.IFNA(VLOOKUP(A5468,Obesity!$A$1:$G$7092,4,0),"")</f>
        <v>Female</v>
      </c>
      <c r="E5468" t="str">
        <f>_xlfn.IFNA(VLOOKUP(A5468,Obesity!$A$1:$G$7092,5,0),"")</f>
        <v>36 and above</v>
      </c>
      <c r="F5468" t="str">
        <f>_xlfn.IFNA(VLOOKUP(A5468,Obesity!$A$1:$G$7092,6,0),"")</f>
        <v>above 2,000</v>
      </c>
      <c r="G5468" t="str">
        <f>_xlfn.IFNA(VLOOKUP(A5468,Obesity!$A$1:$G$7092,7,0),"")</f>
        <v>Non-Hispanic White</v>
      </c>
    </row>
    <row r="5469" spans="1:7" x14ac:dyDescent="0.4">
      <c r="A5469">
        <v>79024</v>
      </c>
      <c r="B5469" t="str">
        <f>_xlfn.IFNA(VLOOKUP(A5469,Obesity!$A$1:$G$7092,2,0),"")</f>
        <v/>
      </c>
      <c r="C5469" t="str">
        <f>_xlfn.IFNA(VLOOKUP(A5469,Obesity!$A$1:$G$7092,3,0),"")</f>
        <v/>
      </c>
      <c r="D5469" t="str">
        <f>_xlfn.IFNA(VLOOKUP(A5469,Obesity!$A$1:$G$7092,4,0),"")</f>
        <v/>
      </c>
      <c r="E5469" t="str">
        <f>_xlfn.IFNA(VLOOKUP(A5469,Obesity!$A$1:$G$7092,5,0),"")</f>
        <v/>
      </c>
      <c r="F5469" t="str">
        <f>_xlfn.IFNA(VLOOKUP(A5469,Obesity!$A$1:$G$7092,6,0),"")</f>
        <v/>
      </c>
      <c r="G5469" t="str">
        <f>_xlfn.IFNA(VLOOKUP(A5469,Obesity!$A$1:$G$7092,7,0),"")</f>
        <v/>
      </c>
    </row>
    <row r="5470" spans="1:7" x14ac:dyDescent="0.4">
      <c r="A5470">
        <v>79025</v>
      </c>
      <c r="B5470">
        <f>_xlfn.IFNA(VLOOKUP(A5470,Obesity!$A$1:$G$7092,2,0),"")</f>
        <v>33.4</v>
      </c>
      <c r="C5470" t="str">
        <f>_xlfn.IFNA(VLOOKUP(A5470,Obesity!$A$1:$G$7092,3,0),"")</f>
        <v>Obese</v>
      </c>
      <c r="D5470" t="str">
        <f>_xlfn.IFNA(VLOOKUP(A5470,Obesity!$A$1:$G$7092,4,0),"")</f>
        <v>Female</v>
      </c>
      <c r="E5470" t="str">
        <f>_xlfn.IFNA(VLOOKUP(A5470,Obesity!$A$1:$G$7092,5,0),"")</f>
        <v>36 and above</v>
      </c>
      <c r="F5470" t="str">
        <f>_xlfn.IFNA(VLOOKUP(A5470,Obesity!$A$1:$G$7092,6,0),"")</f>
        <v>below 2,000</v>
      </c>
      <c r="G5470" t="str">
        <f>_xlfn.IFNA(VLOOKUP(A5470,Obesity!$A$1:$G$7092,7,0),"")</f>
        <v>Non-Hispanic Black</v>
      </c>
    </row>
    <row r="5471" spans="1:7" x14ac:dyDescent="0.4">
      <c r="A5471">
        <v>79026</v>
      </c>
      <c r="B5471">
        <f>_xlfn.IFNA(VLOOKUP(A5471,Obesity!$A$1:$G$7092,2,0),"")</f>
        <v>28.5</v>
      </c>
      <c r="C5471" t="str">
        <f>_xlfn.IFNA(VLOOKUP(A5471,Obesity!$A$1:$G$7092,3,0),"")</f>
        <v>Normal weight</v>
      </c>
      <c r="D5471" t="str">
        <f>_xlfn.IFNA(VLOOKUP(A5471,Obesity!$A$1:$G$7092,4,0),"")</f>
        <v>Male</v>
      </c>
      <c r="E5471" t="str">
        <f>_xlfn.IFNA(VLOOKUP(A5471,Obesity!$A$1:$G$7092,5,0),"")</f>
        <v>35 and below</v>
      </c>
      <c r="F5471" t="str">
        <f>_xlfn.IFNA(VLOOKUP(A5471,Obesity!$A$1:$G$7092,6,0),"")</f>
        <v>above 2,500</v>
      </c>
      <c r="G5471" t="str">
        <f>_xlfn.IFNA(VLOOKUP(A5471,Obesity!$A$1:$G$7092,7,0),"")</f>
        <v>Non-Hispanic White</v>
      </c>
    </row>
    <row r="5472" spans="1:7" x14ac:dyDescent="0.4">
      <c r="A5472">
        <v>79027</v>
      </c>
      <c r="B5472">
        <f>_xlfn.IFNA(VLOOKUP(A5472,Obesity!$A$1:$G$7092,2,0),"")</f>
        <v>29.8</v>
      </c>
      <c r="C5472" t="str">
        <f>_xlfn.IFNA(VLOOKUP(A5472,Obesity!$A$1:$G$7092,3,0),"")</f>
        <v>Obese</v>
      </c>
      <c r="D5472" t="str">
        <f>_xlfn.IFNA(VLOOKUP(A5472,Obesity!$A$1:$G$7092,4,0),"")</f>
        <v>Female</v>
      </c>
      <c r="E5472" t="str">
        <f>_xlfn.IFNA(VLOOKUP(A5472,Obesity!$A$1:$G$7092,5,0),"")</f>
        <v>36 and above</v>
      </c>
      <c r="F5472" t="str">
        <f>_xlfn.IFNA(VLOOKUP(A5472,Obesity!$A$1:$G$7092,6,0),"")</f>
        <v>above 2,000</v>
      </c>
      <c r="G5472" t="str">
        <f>_xlfn.IFNA(VLOOKUP(A5472,Obesity!$A$1:$G$7092,7,0),"")</f>
        <v>Non-Hispanic White</v>
      </c>
    </row>
    <row r="5473" spans="1:7" x14ac:dyDescent="0.4">
      <c r="A5473">
        <v>79028</v>
      </c>
      <c r="B5473">
        <f>_xlfn.IFNA(VLOOKUP(A5473,Obesity!$A$1:$G$7092,2,0),"")</f>
        <v>15.9</v>
      </c>
      <c r="C5473" t="str">
        <f>_xlfn.IFNA(VLOOKUP(A5473,Obesity!$A$1:$G$7092,3,0),"")</f>
        <v>Underweight</v>
      </c>
      <c r="D5473" t="str">
        <f>_xlfn.IFNA(VLOOKUP(A5473,Obesity!$A$1:$G$7092,4,0),"")</f>
        <v>Male</v>
      </c>
      <c r="E5473" t="str">
        <f>_xlfn.IFNA(VLOOKUP(A5473,Obesity!$A$1:$G$7092,5,0),"")</f>
        <v>35 and below</v>
      </c>
      <c r="F5473" t="str">
        <f>_xlfn.IFNA(VLOOKUP(A5473,Obesity!$A$1:$G$7092,6,0),"")</f>
        <v>below 2,500</v>
      </c>
      <c r="G5473" t="str">
        <f>_xlfn.IFNA(VLOOKUP(A5473,Obesity!$A$1:$G$7092,7,0),"")</f>
        <v>Mexican American</v>
      </c>
    </row>
    <row r="5474" spans="1:7" x14ac:dyDescent="0.4">
      <c r="A5474">
        <v>79029</v>
      </c>
      <c r="B5474">
        <f>_xlfn.IFNA(VLOOKUP(A5474,Obesity!$A$1:$G$7092,2,0),"")</f>
        <v>36.200000000000003</v>
      </c>
      <c r="C5474" t="str">
        <f>_xlfn.IFNA(VLOOKUP(A5474,Obesity!$A$1:$G$7092,3,0),"")</f>
        <v>Overweight</v>
      </c>
      <c r="D5474" t="str">
        <f>_xlfn.IFNA(VLOOKUP(A5474,Obesity!$A$1:$G$7092,4,0),"")</f>
        <v>Male</v>
      </c>
      <c r="E5474" t="str">
        <f>_xlfn.IFNA(VLOOKUP(A5474,Obesity!$A$1:$G$7092,5,0),"")</f>
        <v>36 and above</v>
      </c>
      <c r="F5474" t="str">
        <f>_xlfn.IFNA(VLOOKUP(A5474,Obesity!$A$1:$G$7092,6,0),"")</f>
        <v>above 2,500</v>
      </c>
      <c r="G5474" t="str">
        <f>_xlfn.IFNA(VLOOKUP(A5474,Obesity!$A$1:$G$7092,7,0),"")</f>
        <v>Non-Hispanic White</v>
      </c>
    </row>
    <row r="5475" spans="1:7" x14ac:dyDescent="0.4">
      <c r="A5475">
        <v>79030</v>
      </c>
      <c r="B5475" t="str">
        <f>_xlfn.IFNA(VLOOKUP(A5475,Obesity!$A$1:$G$7092,2,0),"")</f>
        <v/>
      </c>
      <c r="C5475" t="str">
        <f>_xlfn.IFNA(VLOOKUP(A5475,Obesity!$A$1:$G$7092,3,0),"")</f>
        <v/>
      </c>
      <c r="D5475" t="str">
        <f>_xlfn.IFNA(VLOOKUP(A5475,Obesity!$A$1:$G$7092,4,0),"")</f>
        <v/>
      </c>
      <c r="E5475" t="str">
        <f>_xlfn.IFNA(VLOOKUP(A5475,Obesity!$A$1:$G$7092,5,0),"")</f>
        <v/>
      </c>
      <c r="F5475" t="str">
        <f>_xlfn.IFNA(VLOOKUP(A5475,Obesity!$A$1:$G$7092,6,0),"")</f>
        <v/>
      </c>
      <c r="G5475" t="str">
        <f>_xlfn.IFNA(VLOOKUP(A5475,Obesity!$A$1:$G$7092,7,0),"")</f>
        <v/>
      </c>
    </row>
    <row r="5476" spans="1:7" x14ac:dyDescent="0.4">
      <c r="A5476">
        <v>79031</v>
      </c>
      <c r="B5476">
        <f>_xlfn.IFNA(VLOOKUP(A5476,Obesity!$A$1:$G$7092,2,0),"")</f>
        <v>25.1</v>
      </c>
      <c r="C5476" t="str">
        <f>_xlfn.IFNA(VLOOKUP(A5476,Obesity!$A$1:$G$7092,3,0),"")</f>
        <v>Overweight</v>
      </c>
      <c r="D5476" t="str">
        <f>_xlfn.IFNA(VLOOKUP(A5476,Obesity!$A$1:$G$7092,4,0),"")</f>
        <v>Male</v>
      </c>
      <c r="E5476" t="str">
        <f>_xlfn.IFNA(VLOOKUP(A5476,Obesity!$A$1:$G$7092,5,0),"")</f>
        <v>36 and above</v>
      </c>
      <c r="F5476" t="str">
        <f>_xlfn.IFNA(VLOOKUP(A5476,Obesity!$A$1:$G$7092,6,0),"")</f>
        <v>below 2,500</v>
      </c>
      <c r="G5476" t="str">
        <f>_xlfn.IFNA(VLOOKUP(A5476,Obesity!$A$1:$G$7092,7,0),"")</f>
        <v>Non-Hispanic Black</v>
      </c>
    </row>
    <row r="5477" spans="1:7" x14ac:dyDescent="0.4">
      <c r="A5477">
        <v>79032</v>
      </c>
      <c r="B5477">
        <f>_xlfn.IFNA(VLOOKUP(A5477,Obesity!$A$1:$G$7092,2,0),"")</f>
        <v>36.9</v>
      </c>
      <c r="C5477" t="str">
        <f>_xlfn.IFNA(VLOOKUP(A5477,Obesity!$A$1:$G$7092,3,0),"")</f>
        <v>Obese</v>
      </c>
      <c r="D5477" t="str">
        <f>_xlfn.IFNA(VLOOKUP(A5477,Obesity!$A$1:$G$7092,4,0),"")</f>
        <v>Male</v>
      </c>
      <c r="E5477" t="str">
        <f>_xlfn.IFNA(VLOOKUP(A5477,Obesity!$A$1:$G$7092,5,0),"")</f>
        <v>35 and below</v>
      </c>
      <c r="F5477" t="str">
        <f>_xlfn.IFNA(VLOOKUP(A5477,Obesity!$A$1:$G$7092,6,0),"")</f>
        <v>below 2,500</v>
      </c>
      <c r="G5477" t="str">
        <f>_xlfn.IFNA(VLOOKUP(A5477,Obesity!$A$1:$G$7092,7,0),"")</f>
        <v>Non-Hispanic Black</v>
      </c>
    </row>
    <row r="5478" spans="1:7" x14ac:dyDescent="0.4">
      <c r="A5478">
        <v>79033</v>
      </c>
      <c r="B5478">
        <f>_xlfn.IFNA(VLOOKUP(A5478,Obesity!$A$1:$G$7092,2,0),"")</f>
        <v>22.5</v>
      </c>
      <c r="C5478" t="str">
        <f>_xlfn.IFNA(VLOOKUP(A5478,Obesity!$A$1:$G$7092,3,0),"")</f>
        <v>Overweight</v>
      </c>
      <c r="D5478" t="str">
        <f>_xlfn.IFNA(VLOOKUP(A5478,Obesity!$A$1:$G$7092,4,0),"")</f>
        <v>Male</v>
      </c>
      <c r="E5478" t="str">
        <f>_xlfn.IFNA(VLOOKUP(A5478,Obesity!$A$1:$G$7092,5,0),"")</f>
        <v>36 and above</v>
      </c>
      <c r="F5478" t="str">
        <f>_xlfn.IFNA(VLOOKUP(A5478,Obesity!$A$1:$G$7092,6,0),"")</f>
        <v>below 2,500</v>
      </c>
      <c r="G5478" t="str">
        <f>_xlfn.IFNA(VLOOKUP(A5478,Obesity!$A$1:$G$7092,7,0),"")</f>
        <v>Non-Hispanic White</v>
      </c>
    </row>
    <row r="5479" spans="1:7" x14ac:dyDescent="0.4">
      <c r="A5479">
        <v>79034</v>
      </c>
      <c r="B5479" t="str">
        <f>_xlfn.IFNA(VLOOKUP(A5479,Obesity!$A$1:$G$7092,2,0),"")</f>
        <v/>
      </c>
      <c r="C5479" t="str">
        <f>_xlfn.IFNA(VLOOKUP(A5479,Obesity!$A$1:$G$7092,3,0),"")</f>
        <v/>
      </c>
      <c r="D5479" t="str">
        <f>_xlfn.IFNA(VLOOKUP(A5479,Obesity!$A$1:$G$7092,4,0),"")</f>
        <v/>
      </c>
      <c r="E5479" t="str">
        <f>_xlfn.IFNA(VLOOKUP(A5479,Obesity!$A$1:$G$7092,5,0),"")</f>
        <v/>
      </c>
      <c r="F5479" t="str">
        <f>_xlfn.IFNA(VLOOKUP(A5479,Obesity!$A$1:$G$7092,6,0),"")</f>
        <v/>
      </c>
      <c r="G5479" t="str">
        <f>_xlfn.IFNA(VLOOKUP(A5479,Obesity!$A$1:$G$7092,7,0),"")</f>
        <v/>
      </c>
    </row>
    <row r="5480" spans="1:7" x14ac:dyDescent="0.4">
      <c r="A5480">
        <v>79035</v>
      </c>
      <c r="B5480">
        <f>_xlfn.IFNA(VLOOKUP(A5480,Obesity!$A$1:$G$7092,2,0),"")</f>
        <v>21.5</v>
      </c>
      <c r="C5480" t="str">
        <f>_xlfn.IFNA(VLOOKUP(A5480,Obesity!$A$1:$G$7092,3,0),"")</f>
        <v>Normal weight</v>
      </c>
      <c r="D5480" t="str">
        <f>_xlfn.IFNA(VLOOKUP(A5480,Obesity!$A$1:$G$7092,4,0),"")</f>
        <v>Male</v>
      </c>
      <c r="E5480" t="str">
        <f>_xlfn.IFNA(VLOOKUP(A5480,Obesity!$A$1:$G$7092,5,0),"")</f>
        <v>35 and below</v>
      </c>
      <c r="F5480" t="str">
        <f>_xlfn.IFNA(VLOOKUP(A5480,Obesity!$A$1:$G$7092,6,0),"")</f>
        <v>above 2,500</v>
      </c>
      <c r="G5480" t="str">
        <f>_xlfn.IFNA(VLOOKUP(A5480,Obesity!$A$1:$G$7092,7,0),"")</f>
        <v>Mexican American</v>
      </c>
    </row>
    <row r="5481" spans="1:7" x14ac:dyDescent="0.4">
      <c r="A5481">
        <v>79036</v>
      </c>
      <c r="B5481">
        <f>_xlfn.IFNA(VLOOKUP(A5481,Obesity!$A$1:$G$7092,2,0),"")</f>
        <v>21.3</v>
      </c>
      <c r="C5481" t="str">
        <f>_xlfn.IFNA(VLOOKUP(A5481,Obesity!$A$1:$G$7092,3,0),"")</f>
        <v>Obese</v>
      </c>
      <c r="D5481" t="str">
        <f>_xlfn.IFNA(VLOOKUP(A5481,Obesity!$A$1:$G$7092,4,0),"")</f>
        <v>Female</v>
      </c>
      <c r="E5481" t="str">
        <f>_xlfn.IFNA(VLOOKUP(A5481,Obesity!$A$1:$G$7092,5,0),"")</f>
        <v>35 and below</v>
      </c>
      <c r="F5481" t="str">
        <f>_xlfn.IFNA(VLOOKUP(A5481,Obesity!$A$1:$G$7092,6,0),"")</f>
        <v>below 2,000</v>
      </c>
      <c r="G5481" t="str">
        <f>_xlfn.IFNA(VLOOKUP(A5481,Obesity!$A$1:$G$7092,7,0),"")</f>
        <v>Mexican American</v>
      </c>
    </row>
    <row r="5482" spans="1:7" x14ac:dyDescent="0.4">
      <c r="A5482">
        <v>79037</v>
      </c>
      <c r="B5482" t="str">
        <f>_xlfn.IFNA(VLOOKUP(A5482,Obesity!$A$1:$G$7092,2,0),"")</f>
        <v/>
      </c>
      <c r="C5482" t="str">
        <f>_xlfn.IFNA(VLOOKUP(A5482,Obesity!$A$1:$G$7092,3,0),"")</f>
        <v/>
      </c>
      <c r="D5482" t="str">
        <f>_xlfn.IFNA(VLOOKUP(A5482,Obesity!$A$1:$G$7092,4,0),"")</f>
        <v/>
      </c>
      <c r="E5482" t="str">
        <f>_xlfn.IFNA(VLOOKUP(A5482,Obesity!$A$1:$G$7092,5,0),"")</f>
        <v/>
      </c>
      <c r="F5482" t="str">
        <f>_xlfn.IFNA(VLOOKUP(A5482,Obesity!$A$1:$G$7092,6,0),"")</f>
        <v/>
      </c>
      <c r="G5482" t="str">
        <f>_xlfn.IFNA(VLOOKUP(A5482,Obesity!$A$1:$G$7092,7,0),"")</f>
        <v/>
      </c>
    </row>
    <row r="5483" spans="1:7" x14ac:dyDescent="0.4">
      <c r="A5483">
        <v>79038</v>
      </c>
      <c r="B5483">
        <f>_xlfn.IFNA(VLOOKUP(A5483,Obesity!$A$1:$G$7092,2,0),"")</f>
        <v>12.1</v>
      </c>
      <c r="C5483" t="str">
        <f>_xlfn.IFNA(VLOOKUP(A5483,Obesity!$A$1:$G$7092,3,0),"")</f>
        <v>Underweight</v>
      </c>
      <c r="D5483" t="str">
        <f>_xlfn.IFNA(VLOOKUP(A5483,Obesity!$A$1:$G$7092,4,0),"")</f>
        <v>Male</v>
      </c>
      <c r="E5483" t="str">
        <f>_xlfn.IFNA(VLOOKUP(A5483,Obesity!$A$1:$G$7092,5,0),"")</f>
        <v>35 and below</v>
      </c>
      <c r="F5483" t="str">
        <f>_xlfn.IFNA(VLOOKUP(A5483,Obesity!$A$1:$G$7092,6,0),"")</f>
        <v>below 2,500</v>
      </c>
      <c r="G5483" t="str">
        <f>_xlfn.IFNA(VLOOKUP(A5483,Obesity!$A$1:$G$7092,7,0),"")</f>
        <v>Other Race - Including Multi-Racial</v>
      </c>
    </row>
    <row r="5484" spans="1:7" x14ac:dyDescent="0.4">
      <c r="A5484">
        <v>79039</v>
      </c>
      <c r="B5484" t="str">
        <f>_xlfn.IFNA(VLOOKUP(A5484,Obesity!$A$1:$G$7092,2,0),"")</f>
        <v/>
      </c>
      <c r="C5484" t="str">
        <f>_xlfn.IFNA(VLOOKUP(A5484,Obesity!$A$1:$G$7092,3,0),"")</f>
        <v/>
      </c>
      <c r="D5484" t="str">
        <f>_xlfn.IFNA(VLOOKUP(A5484,Obesity!$A$1:$G$7092,4,0),"")</f>
        <v/>
      </c>
      <c r="E5484" t="str">
        <f>_xlfn.IFNA(VLOOKUP(A5484,Obesity!$A$1:$G$7092,5,0),"")</f>
        <v/>
      </c>
      <c r="F5484" t="str">
        <f>_xlfn.IFNA(VLOOKUP(A5484,Obesity!$A$1:$G$7092,6,0),"")</f>
        <v/>
      </c>
      <c r="G5484" t="str">
        <f>_xlfn.IFNA(VLOOKUP(A5484,Obesity!$A$1:$G$7092,7,0),"")</f>
        <v/>
      </c>
    </row>
    <row r="5485" spans="1:7" x14ac:dyDescent="0.4">
      <c r="A5485">
        <v>79040</v>
      </c>
      <c r="B5485" t="str">
        <f>_xlfn.IFNA(VLOOKUP(A5485,Obesity!$A$1:$G$7092,2,0),"")</f>
        <v/>
      </c>
      <c r="C5485" t="str">
        <f>_xlfn.IFNA(VLOOKUP(A5485,Obesity!$A$1:$G$7092,3,0),"")</f>
        <v/>
      </c>
      <c r="D5485" t="str">
        <f>_xlfn.IFNA(VLOOKUP(A5485,Obesity!$A$1:$G$7092,4,0),"")</f>
        <v/>
      </c>
      <c r="E5485" t="str">
        <f>_xlfn.IFNA(VLOOKUP(A5485,Obesity!$A$1:$G$7092,5,0),"")</f>
        <v/>
      </c>
      <c r="F5485" t="str">
        <f>_xlfn.IFNA(VLOOKUP(A5485,Obesity!$A$1:$G$7092,6,0),"")</f>
        <v/>
      </c>
      <c r="G5485" t="str">
        <f>_xlfn.IFNA(VLOOKUP(A5485,Obesity!$A$1:$G$7092,7,0),"")</f>
        <v/>
      </c>
    </row>
    <row r="5486" spans="1:7" x14ac:dyDescent="0.4">
      <c r="A5486">
        <v>79041</v>
      </c>
      <c r="B5486">
        <f>_xlfn.IFNA(VLOOKUP(A5486,Obesity!$A$1:$G$7092,2,0),"")</f>
        <v>21.7</v>
      </c>
      <c r="C5486" t="str">
        <f>_xlfn.IFNA(VLOOKUP(A5486,Obesity!$A$1:$G$7092,3,0),"")</f>
        <v>Normal weight</v>
      </c>
      <c r="D5486" t="str">
        <f>_xlfn.IFNA(VLOOKUP(A5486,Obesity!$A$1:$G$7092,4,0),"")</f>
        <v>Female</v>
      </c>
      <c r="E5486" t="str">
        <f>_xlfn.IFNA(VLOOKUP(A5486,Obesity!$A$1:$G$7092,5,0),"")</f>
        <v>36 and above</v>
      </c>
      <c r="F5486" t="str">
        <f>_xlfn.IFNA(VLOOKUP(A5486,Obesity!$A$1:$G$7092,6,0),"")</f>
        <v>below 2,000</v>
      </c>
      <c r="G5486" t="str">
        <f>_xlfn.IFNA(VLOOKUP(A5486,Obesity!$A$1:$G$7092,7,0),"")</f>
        <v>Non-Hispanic White</v>
      </c>
    </row>
    <row r="5487" spans="1:7" x14ac:dyDescent="0.4">
      <c r="A5487">
        <v>79042</v>
      </c>
      <c r="B5487">
        <f>_xlfn.IFNA(VLOOKUP(A5487,Obesity!$A$1:$G$7092,2,0),"")</f>
        <v>22.2</v>
      </c>
      <c r="C5487" t="str">
        <f>_xlfn.IFNA(VLOOKUP(A5487,Obesity!$A$1:$G$7092,3,0),"")</f>
        <v>Obese</v>
      </c>
      <c r="D5487" t="str">
        <f>_xlfn.IFNA(VLOOKUP(A5487,Obesity!$A$1:$G$7092,4,0),"")</f>
        <v>Male</v>
      </c>
      <c r="E5487" t="str">
        <f>_xlfn.IFNA(VLOOKUP(A5487,Obesity!$A$1:$G$7092,5,0),"")</f>
        <v>36 and above</v>
      </c>
      <c r="F5487" t="str">
        <f>_xlfn.IFNA(VLOOKUP(A5487,Obesity!$A$1:$G$7092,6,0),"")</f>
        <v>below 2,500</v>
      </c>
      <c r="G5487" t="str">
        <f>_xlfn.IFNA(VLOOKUP(A5487,Obesity!$A$1:$G$7092,7,0),"")</f>
        <v>Non-Hispanic White</v>
      </c>
    </row>
    <row r="5488" spans="1:7" x14ac:dyDescent="0.4">
      <c r="A5488">
        <v>79043</v>
      </c>
      <c r="B5488">
        <f>_xlfn.IFNA(VLOOKUP(A5488,Obesity!$A$1:$G$7092,2,0),"")</f>
        <v>20.6</v>
      </c>
      <c r="C5488" t="str">
        <f>_xlfn.IFNA(VLOOKUP(A5488,Obesity!$A$1:$G$7092,3,0),"")</f>
        <v>Normal weight</v>
      </c>
      <c r="D5488" t="str">
        <f>_xlfn.IFNA(VLOOKUP(A5488,Obesity!$A$1:$G$7092,4,0),"")</f>
        <v>Female</v>
      </c>
      <c r="E5488" t="str">
        <f>_xlfn.IFNA(VLOOKUP(A5488,Obesity!$A$1:$G$7092,5,0),"")</f>
        <v>35 and below</v>
      </c>
      <c r="F5488" t="str">
        <f>_xlfn.IFNA(VLOOKUP(A5488,Obesity!$A$1:$G$7092,6,0),"")</f>
        <v>below 2,000</v>
      </c>
      <c r="G5488" t="str">
        <f>_xlfn.IFNA(VLOOKUP(A5488,Obesity!$A$1:$G$7092,7,0),"")</f>
        <v>Non-Hispanic White</v>
      </c>
    </row>
    <row r="5489" spans="1:7" x14ac:dyDescent="0.4">
      <c r="A5489">
        <v>79044</v>
      </c>
      <c r="B5489">
        <f>_xlfn.IFNA(VLOOKUP(A5489,Obesity!$A$1:$G$7092,2,0),"")</f>
        <v>25.8</v>
      </c>
      <c r="C5489" t="str">
        <f>_xlfn.IFNA(VLOOKUP(A5489,Obesity!$A$1:$G$7092,3,0),"")</f>
        <v>Overweight</v>
      </c>
      <c r="D5489" t="str">
        <f>_xlfn.IFNA(VLOOKUP(A5489,Obesity!$A$1:$G$7092,4,0),"")</f>
        <v>Male</v>
      </c>
      <c r="E5489" t="str">
        <f>_xlfn.IFNA(VLOOKUP(A5489,Obesity!$A$1:$G$7092,5,0),"")</f>
        <v>35 and below</v>
      </c>
      <c r="F5489" t="str">
        <f>_xlfn.IFNA(VLOOKUP(A5489,Obesity!$A$1:$G$7092,6,0),"")</f>
        <v>below 2,500</v>
      </c>
      <c r="G5489" t="str">
        <f>_xlfn.IFNA(VLOOKUP(A5489,Obesity!$A$1:$G$7092,7,0),"")</f>
        <v>Non-Hispanic Asian</v>
      </c>
    </row>
    <row r="5490" spans="1:7" x14ac:dyDescent="0.4">
      <c r="A5490">
        <v>79045</v>
      </c>
      <c r="B5490">
        <f>_xlfn.IFNA(VLOOKUP(A5490,Obesity!$A$1:$G$7092,2,0),"")</f>
        <v>22.7</v>
      </c>
      <c r="C5490" t="str">
        <f>_xlfn.IFNA(VLOOKUP(A5490,Obesity!$A$1:$G$7092,3,0),"")</f>
        <v>Overweight</v>
      </c>
      <c r="D5490" t="str">
        <f>_xlfn.IFNA(VLOOKUP(A5490,Obesity!$A$1:$G$7092,4,0),"")</f>
        <v>Female</v>
      </c>
      <c r="E5490" t="str">
        <f>_xlfn.IFNA(VLOOKUP(A5490,Obesity!$A$1:$G$7092,5,0),"")</f>
        <v>35 and below</v>
      </c>
      <c r="F5490" t="str">
        <f>_xlfn.IFNA(VLOOKUP(A5490,Obesity!$A$1:$G$7092,6,0),"")</f>
        <v>above 2,000</v>
      </c>
      <c r="G5490" t="str">
        <f>_xlfn.IFNA(VLOOKUP(A5490,Obesity!$A$1:$G$7092,7,0),"")</f>
        <v>Mexican American</v>
      </c>
    </row>
    <row r="5491" spans="1:7" x14ac:dyDescent="0.4">
      <c r="A5491">
        <v>79046</v>
      </c>
      <c r="B5491" t="str">
        <f>_xlfn.IFNA(VLOOKUP(A5491,Obesity!$A$1:$G$7092,2,0),"")</f>
        <v/>
      </c>
      <c r="C5491" t="str">
        <f>_xlfn.IFNA(VLOOKUP(A5491,Obesity!$A$1:$G$7092,3,0),"")</f>
        <v/>
      </c>
      <c r="D5491" t="str">
        <f>_xlfn.IFNA(VLOOKUP(A5491,Obesity!$A$1:$G$7092,4,0),"")</f>
        <v/>
      </c>
      <c r="E5491" t="str">
        <f>_xlfn.IFNA(VLOOKUP(A5491,Obesity!$A$1:$G$7092,5,0),"")</f>
        <v/>
      </c>
      <c r="F5491" t="str">
        <f>_xlfn.IFNA(VLOOKUP(A5491,Obesity!$A$1:$G$7092,6,0),"")</f>
        <v/>
      </c>
      <c r="G5491" t="str">
        <f>_xlfn.IFNA(VLOOKUP(A5491,Obesity!$A$1:$G$7092,7,0),"")</f>
        <v/>
      </c>
    </row>
    <row r="5492" spans="1:7" x14ac:dyDescent="0.4">
      <c r="A5492">
        <v>79047</v>
      </c>
      <c r="B5492">
        <f>_xlfn.IFNA(VLOOKUP(A5492,Obesity!$A$1:$G$7092,2,0),"")</f>
        <v>54</v>
      </c>
      <c r="C5492" t="str">
        <f>_xlfn.IFNA(VLOOKUP(A5492,Obesity!$A$1:$G$7092,3,0),"")</f>
        <v>Normal weight</v>
      </c>
      <c r="D5492" t="str">
        <f>_xlfn.IFNA(VLOOKUP(A5492,Obesity!$A$1:$G$7092,4,0),"")</f>
        <v>Female</v>
      </c>
      <c r="E5492" t="str">
        <f>_xlfn.IFNA(VLOOKUP(A5492,Obesity!$A$1:$G$7092,5,0),"")</f>
        <v>35 and below</v>
      </c>
      <c r="F5492" t="str">
        <f>_xlfn.IFNA(VLOOKUP(A5492,Obesity!$A$1:$G$7092,6,0),"")</f>
        <v>above 2,000</v>
      </c>
      <c r="G5492" t="str">
        <f>_xlfn.IFNA(VLOOKUP(A5492,Obesity!$A$1:$G$7092,7,0),"")</f>
        <v>Non-Hispanic White</v>
      </c>
    </row>
    <row r="5493" spans="1:7" x14ac:dyDescent="0.4">
      <c r="A5493">
        <v>79048</v>
      </c>
      <c r="B5493">
        <f>_xlfn.IFNA(VLOOKUP(A5493,Obesity!$A$1:$G$7092,2,0),"")</f>
        <v>30.6</v>
      </c>
      <c r="C5493" t="str">
        <f>_xlfn.IFNA(VLOOKUP(A5493,Obesity!$A$1:$G$7092,3,0),"")</f>
        <v>Obese</v>
      </c>
      <c r="D5493" t="str">
        <f>_xlfn.IFNA(VLOOKUP(A5493,Obesity!$A$1:$G$7092,4,0),"")</f>
        <v>Male</v>
      </c>
      <c r="E5493" t="str">
        <f>_xlfn.IFNA(VLOOKUP(A5493,Obesity!$A$1:$G$7092,5,0),"")</f>
        <v>36 and above</v>
      </c>
      <c r="F5493" t="str">
        <f>_xlfn.IFNA(VLOOKUP(A5493,Obesity!$A$1:$G$7092,6,0),"")</f>
        <v>below 2,500</v>
      </c>
      <c r="G5493" t="str">
        <f>_xlfn.IFNA(VLOOKUP(A5493,Obesity!$A$1:$G$7092,7,0),"")</f>
        <v>Non-Hispanic White</v>
      </c>
    </row>
    <row r="5494" spans="1:7" x14ac:dyDescent="0.4">
      <c r="A5494">
        <v>79049</v>
      </c>
      <c r="B5494" t="str">
        <f>_xlfn.IFNA(VLOOKUP(A5494,Obesity!$A$1:$G$7092,2,0),"")</f>
        <v/>
      </c>
      <c r="C5494" t="str">
        <f>_xlfn.IFNA(VLOOKUP(A5494,Obesity!$A$1:$G$7092,3,0),"")</f>
        <v/>
      </c>
      <c r="D5494" t="str">
        <f>_xlfn.IFNA(VLOOKUP(A5494,Obesity!$A$1:$G$7092,4,0),"")</f>
        <v/>
      </c>
      <c r="E5494" t="str">
        <f>_xlfn.IFNA(VLOOKUP(A5494,Obesity!$A$1:$G$7092,5,0),"")</f>
        <v/>
      </c>
      <c r="F5494" t="str">
        <f>_xlfn.IFNA(VLOOKUP(A5494,Obesity!$A$1:$G$7092,6,0),"")</f>
        <v/>
      </c>
      <c r="G5494" t="str">
        <f>_xlfn.IFNA(VLOOKUP(A5494,Obesity!$A$1:$G$7092,7,0),"")</f>
        <v/>
      </c>
    </row>
    <row r="5495" spans="1:7" x14ac:dyDescent="0.4">
      <c r="A5495">
        <v>79050</v>
      </c>
      <c r="B5495">
        <f>_xlfn.IFNA(VLOOKUP(A5495,Obesity!$A$1:$G$7092,2,0),"")</f>
        <v>14.2</v>
      </c>
      <c r="C5495" t="str">
        <f>_xlfn.IFNA(VLOOKUP(A5495,Obesity!$A$1:$G$7092,3,0),"")</f>
        <v>Obese</v>
      </c>
      <c r="D5495" t="str">
        <f>_xlfn.IFNA(VLOOKUP(A5495,Obesity!$A$1:$G$7092,4,0),"")</f>
        <v>Female</v>
      </c>
      <c r="E5495" t="str">
        <f>_xlfn.IFNA(VLOOKUP(A5495,Obesity!$A$1:$G$7092,5,0),"")</f>
        <v>36 and above</v>
      </c>
      <c r="F5495" t="str">
        <f>_xlfn.IFNA(VLOOKUP(A5495,Obesity!$A$1:$G$7092,6,0),"")</f>
        <v>above 2,000</v>
      </c>
      <c r="G5495" t="str">
        <f>_xlfn.IFNA(VLOOKUP(A5495,Obesity!$A$1:$G$7092,7,0),"")</f>
        <v>Other Hispanic</v>
      </c>
    </row>
    <row r="5496" spans="1:7" x14ac:dyDescent="0.4">
      <c r="A5496">
        <v>79051</v>
      </c>
      <c r="B5496">
        <f>_xlfn.IFNA(VLOOKUP(A5496,Obesity!$A$1:$G$7092,2,0),"")</f>
        <v>30.5</v>
      </c>
      <c r="C5496" t="str">
        <f>_xlfn.IFNA(VLOOKUP(A5496,Obesity!$A$1:$G$7092,3,0),"")</f>
        <v>Normal weight</v>
      </c>
      <c r="D5496" t="str">
        <f>_xlfn.IFNA(VLOOKUP(A5496,Obesity!$A$1:$G$7092,4,0),"")</f>
        <v>Female</v>
      </c>
      <c r="E5496" t="str">
        <f>_xlfn.IFNA(VLOOKUP(A5496,Obesity!$A$1:$G$7092,5,0),"")</f>
        <v>35 and below</v>
      </c>
      <c r="F5496" t="str">
        <f>_xlfn.IFNA(VLOOKUP(A5496,Obesity!$A$1:$G$7092,6,0),"")</f>
        <v>above 2,000</v>
      </c>
      <c r="G5496" t="str">
        <f>_xlfn.IFNA(VLOOKUP(A5496,Obesity!$A$1:$G$7092,7,0),"")</f>
        <v>Other Race - Including Multi-Racial</v>
      </c>
    </row>
    <row r="5497" spans="1:7" x14ac:dyDescent="0.4">
      <c r="A5497">
        <v>79052</v>
      </c>
      <c r="B5497">
        <f>_xlfn.IFNA(VLOOKUP(A5497,Obesity!$A$1:$G$7092,2,0),"")</f>
        <v>22.9</v>
      </c>
      <c r="C5497" t="str">
        <f>_xlfn.IFNA(VLOOKUP(A5497,Obesity!$A$1:$G$7092,3,0),"")</f>
        <v>Underweight</v>
      </c>
      <c r="D5497" t="str">
        <f>_xlfn.IFNA(VLOOKUP(A5497,Obesity!$A$1:$G$7092,4,0),"")</f>
        <v>Male</v>
      </c>
      <c r="E5497" t="str">
        <f>_xlfn.IFNA(VLOOKUP(A5497,Obesity!$A$1:$G$7092,5,0),"")</f>
        <v>35 and below</v>
      </c>
      <c r="F5497" t="str">
        <f>_xlfn.IFNA(VLOOKUP(A5497,Obesity!$A$1:$G$7092,6,0),"")</f>
        <v>below 2,500</v>
      </c>
      <c r="G5497" t="str">
        <f>_xlfn.IFNA(VLOOKUP(A5497,Obesity!$A$1:$G$7092,7,0),"")</f>
        <v>Non-Hispanic White</v>
      </c>
    </row>
    <row r="5498" spans="1:7" x14ac:dyDescent="0.4">
      <c r="A5498">
        <v>79053</v>
      </c>
      <c r="B5498" t="str">
        <f>_xlfn.IFNA(VLOOKUP(A5498,Obesity!$A$1:$G$7092,2,0),"")</f>
        <v/>
      </c>
      <c r="C5498" t="str">
        <f>_xlfn.IFNA(VLOOKUP(A5498,Obesity!$A$1:$G$7092,3,0),"")</f>
        <v/>
      </c>
      <c r="D5498" t="str">
        <f>_xlfn.IFNA(VLOOKUP(A5498,Obesity!$A$1:$G$7092,4,0),"")</f>
        <v/>
      </c>
      <c r="E5498" t="str">
        <f>_xlfn.IFNA(VLOOKUP(A5498,Obesity!$A$1:$G$7092,5,0),"")</f>
        <v/>
      </c>
      <c r="F5498" t="str">
        <f>_xlfn.IFNA(VLOOKUP(A5498,Obesity!$A$1:$G$7092,6,0),"")</f>
        <v/>
      </c>
      <c r="G5498" t="str">
        <f>_xlfn.IFNA(VLOOKUP(A5498,Obesity!$A$1:$G$7092,7,0),"")</f>
        <v/>
      </c>
    </row>
    <row r="5499" spans="1:7" x14ac:dyDescent="0.4">
      <c r="A5499">
        <v>79054</v>
      </c>
      <c r="B5499">
        <f>_xlfn.IFNA(VLOOKUP(A5499,Obesity!$A$1:$G$7092,2,0),"")</f>
        <v>21.6</v>
      </c>
      <c r="C5499" t="str">
        <f>_xlfn.IFNA(VLOOKUP(A5499,Obesity!$A$1:$G$7092,3,0),"")</f>
        <v>Normal weight</v>
      </c>
      <c r="D5499" t="str">
        <f>_xlfn.IFNA(VLOOKUP(A5499,Obesity!$A$1:$G$7092,4,0),"")</f>
        <v>Male</v>
      </c>
      <c r="E5499" t="str">
        <f>_xlfn.IFNA(VLOOKUP(A5499,Obesity!$A$1:$G$7092,5,0),"")</f>
        <v>35 and below</v>
      </c>
      <c r="F5499" t="str">
        <f>_xlfn.IFNA(VLOOKUP(A5499,Obesity!$A$1:$G$7092,6,0),"")</f>
        <v>below 2,500</v>
      </c>
      <c r="G5499" t="str">
        <f>_xlfn.IFNA(VLOOKUP(A5499,Obesity!$A$1:$G$7092,7,0),"")</f>
        <v>Other Race - Including Multi-Racial</v>
      </c>
    </row>
    <row r="5500" spans="1:7" x14ac:dyDescent="0.4">
      <c r="A5500">
        <v>79055</v>
      </c>
      <c r="B5500">
        <f>_xlfn.IFNA(VLOOKUP(A5500,Obesity!$A$1:$G$7092,2,0),"")</f>
        <v>25.9</v>
      </c>
      <c r="C5500" t="str">
        <f>_xlfn.IFNA(VLOOKUP(A5500,Obesity!$A$1:$G$7092,3,0),"")</f>
        <v>Underweight</v>
      </c>
      <c r="D5500" t="str">
        <f>_xlfn.IFNA(VLOOKUP(A5500,Obesity!$A$1:$G$7092,4,0),"")</f>
        <v>Male</v>
      </c>
      <c r="E5500" t="str">
        <f>_xlfn.IFNA(VLOOKUP(A5500,Obesity!$A$1:$G$7092,5,0),"")</f>
        <v>35 and below</v>
      </c>
      <c r="F5500" t="str">
        <f>_xlfn.IFNA(VLOOKUP(A5500,Obesity!$A$1:$G$7092,6,0),"")</f>
        <v>below 2,500</v>
      </c>
      <c r="G5500" t="str">
        <f>_xlfn.IFNA(VLOOKUP(A5500,Obesity!$A$1:$G$7092,7,0),"")</f>
        <v>Non-Hispanic Black</v>
      </c>
    </row>
    <row r="5501" spans="1:7" x14ac:dyDescent="0.4">
      <c r="A5501">
        <v>79056</v>
      </c>
      <c r="B5501" t="str">
        <f>_xlfn.IFNA(VLOOKUP(A5501,Obesity!$A$1:$G$7092,2,0),"")</f>
        <v/>
      </c>
      <c r="C5501" t="str">
        <f>_xlfn.IFNA(VLOOKUP(A5501,Obesity!$A$1:$G$7092,3,0),"")</f>
        <v/>
      </c>
      <c r="D5501" t="str">
        <f>_xlfn.IFNA(VLOOKUP(A5501,Obesity!$A$1:$G$7092,4,0),"")</f>
        <v/>
      </c>
      <c r="E5501" t="str">
        <f>_xlfn.IFNA(VLOOKUP(A5501,Obesity!$A$1:$G$7092,5,0),"")</f>
        <v/>
      </c>
      <c r="F5501" t="str">
        <f>_xlfn.IFNA(VLOOKUP(A5501,Obesity!$A$1:$G$7092,6,0),"")</f>
        <v/>
      </c>
      <c r="G5501" t="str">
        <f>_xlfn.IFNA(VLOOKUP(A5501,Obesity!$A$1:$G$7092,7,0),"")</f>
        <v/>
      </c>
    </row>
    <row r="5502" spans="1:7" x14ac:dyDescent="0.4">
      <c r="A5502">
        <v>79057</v>
      </c>
      <c r="B5502">
        <f>_xlfn.IFNA(VLOOKUP(A5502,Obesity!$A$1:$G$7092,2,0),"")</f>
        <v>23.4</v>
      </c>
      <c r="C5502" t="str">
        <f>_xlfn.IFNA(VLOOKUP(A5502,Obesity!$A$1:$G$7092,3,0),"")</f>
        <v>Overweight</v>
      </c>
      <c r="D5502" t="str">
        <f>_xlfn.IFNA(VLOOKUP(A5502,Obesity!$A$1:$G$7092,4,0),"")</f>
        <v>Female</v>
      </c>
      <c r="E5502" t="str">
        <f>_xlfn.IFNA(VLOOKUP(A5502,Obesity!$A$1:$G$7092,5,0),"")</f>
        <v>35 and below</v>
      </c>
      <c r="F5502" t="str">
        <f>_xlfn.IFNA(VLOOKUP(A5502,Obesity!$A$1:$G$7092,6,0),"")</f>
        <v>below 2,000</v>
      </c>
      <c r="G5502" t="str">
        <f>_xlfn.IFNA(VLOOKUP(A5502,Obesity!$A$1:$G$7092,7,0),"")</f>
        <v>Mexican American</v>
      </c>
    </row>
    <row r="5503" spans="1:7" x14ac:dyDescent="0.4">
      <c r="A5503">
        <v>79058</v>
      </c>
      <c r="B5503">
        <f>_xlfn.IFNA(VLOOKUP(A5503,Obesity!$A$1:$G$7092,2,0),"")</f>
        <v>15.4</v>
      </c>
      <c r="C5503" t="str">
        <f>_xlfn.IFNA(VLOOKUP(A5503,Obesity!$A$1:$G$7092,3,0),"")</f>
        <v>Normal weight</v>
      </c>
      <c r="D5503" t="str">
        <f>_xlfn.IFNA(VLOOKUP(A5503,Obesity!$A$1:$G$7092,4,0),"")</f>
        <v>Female</v>
      </c>
      <c r="E5503" t="str">
        <f>_xlfn.IFNA(VLOOKUP(A5503,Obesity!$A$1:$G$7092,5,0),"")</f>
        <v>35 and below</v>
      </c>
      <c r="F5503" t="str">
        <f>_xlfn.IFNA(VLOOKUP(A5503,Obesity!$A$1:$G$7092,6,0),"")</f>
        <v>above 2,000</v>
      </c>
      <c r="G5503" t="str">
        <f>_xlfn.IFNA(VLOOKUP(A5503,Obesity!$A$1:$G$7092,7,0),"")</f>
        <v>Mexican American</v>
      </c>
    </row>
    <row r="5504" spans="1:7" x14ac:dyDescent="0.4">
      <c r="A5504">
        <v>79059</v>
      </c>
      <c r="B5504">
        <f>_xlfn.IFNA(VLOOKUP(A5504,Obesity!$A$1:$G$7092,2,0),"")</f>
        <v>30.3</v>
      </c>
      <c r="C5504" t="str">
        <f>_xlfn.IFNA(VLOOKUP(A5504,Obesity!$A$1:$G$7092,3,0),"")</f>
        <v>Normal weight</v>
      </c>
      <c r="D5504" t="str">
        <f>_xlfn.IFNA(VLOOKUP(A5504,Obesity!$A$1:$G$7092,4,0),"")</f>
        <v>Male</v>
      </c>
      <c r="E5504" t="str">
        <f>_xlfn.IFNA(VLOOKUP(A5504,Obesity!$A$1:$G$7092,5,0),"")</f>
        <v>35 and below</v>
      </c>
      <c r="F5504" t="str">
        <f>_xlfn.IFNA(VLOOKUP(A5504,Obesity!$A$1:$G$7092,6,0),"")</f>
        <v>below 2,500</v>
      </c>
      <c r="G5504" t="str">
        <f>_xlfn.IFNA(VLOOKUP(A5504,Obesity!$A$1:$G$7092,7,0),"")</f>
        <v>Non-Hispanic White</v>
      </c>
    </row>
    <row r="5505" spans="1:7" x14ac:dyDescent="0.4">
      <c r="A5505">
        <v>79060</v>
      </c>
      <c r="B5505">
        <f>_xlfn.IFNA(VLOOKUP(A5505,Obesity!$A$1:$G$7092,2,0),"")</f>
        <v>33.200000000000003</v>
      </c>
      <c r="C5505" t="str">
        <f>_xlfn.IFNA(VLOOKUP(A5505,Obesity!$A$1:$G$7092,3,0),"")</f>
        <v>Overweight</v>
      </c>
      <c r="D5505" t="str">
        <f>_xlfn.IFNA(VLOOKUP(A5505,Obesity!$A$1:$G$7092,4,0),"")</f>
        <v>Female</v>
      </c>
      <c r="E5505" t="str">
        <f>_xlfn.IFNA(VLOOKUP(A5505,Obesity!$A$1:$G$7092,5,0),"")</f>
        <v>35 and below</v>
      </c>
      <c r="F5505" t="str">
        <f>_xlfn.IFNA(VLOOKUP(A5505,Obesity!$A$1:$G$7092,6,0),"")</f>
        <v>above 2,000</v>
      </c>
      <c r="G5505" t="str">
        <f>_xlfn.IFNA(VLOOKUP(A5505,Obesity!$A$1:$G$7092,7,0),"")</f>
        <v>Non-Hispanic White</v>
      </c>
    </row>
    <row r="5506" spans="1:7" x14ac:dyDescent="0.4">
      <c r="A5506">
        <v>79061</v>
      </c>
      <c r="B5506">
        <f>_xlfn.IFNA(VLOOKUP(A5506,Obesity!$A$1:$G$7092,2,0),"")</f>
        <v>24.9</v>
      </c>
      <c r="C5506" t="str">
        <f>_xlfn.IFNA(VLOOKUP(A5506,Obesity!$A$1:$G$7092,3,0),"")</f>
        <v>Overweight</v>
      </c>
      <c r="D5506" t="str">
        <f>_xlfn.IFNA(VLOOKUP(A5506,Obesity!$A$1:$G$7092,4,0),"")</f>
        <v>Male</v>
      </c>
      <c r="E5506" t="str">
        <f>_xlfn.IFNA(VLOOKUP(A5506,Obesity!$A$1:$G$7092,5,0),"")</f>
        <v>36 and above</v>
      </c>
      <c r="F5506" t="str">
        <f>_xlfn.IFNA(VLOOKUP(A5506,Obesity!$A$1:$G$7092,6,0),"")</f>
        <v>below 2,500</v>
      </c>
      <c r="G5506" t="str">
        <f>_xlfn.IFNA(VLOOKUP(A5506,Obesity!$A$1:$G$7092,7,0),"")</f>
        <v>Mexican American</v>
      </c>
    </row>
    <row r="5507" spans="1:7" x14ac:dyDescent="0.4">
      <c r="A5507">
        <v>79062</v>
      </c>
      <c r="B5507">
        <f>_xlfn.IFNA(VLOOKUP(A5507,Obesity!$A$1:$G$7092,2,0),"")</f>
        <v>26.1</v>
      </c>
      <c r="C5507" t="str">
        <f>_xlfn.IFNA(VLOOKUP(A5507,Obesity!$A$1:$G$7092,3,0),"")</f>
        <v>Normal weight</v>
      </c>
      <c r="D5507" t="str">
        <f>_xlfn.IFNA(VLOOKUP(A5507,Obesity!$A$1:$G$7092,4,0),"")</f>
        <v>Male</v>
      </c>
      <c r="E5507" t="str">
        <f>_xlfn.IFNA(VLOOKUP(A5507,Obesity!$A$1:$G$7092,5,0),"")</f>
        <v>35 and below</v>
      </c>
      <c r="F5507" t="str">
        <f>_xlfn.IFNA(VLOOKUP(A5507,Obesity!$A$1:$G$7092,6,0),"")</f>
        <v>below 2,500</v>
      </c>
      <c r="G5507" t="str">
        <f>_xlfn.IFNA(VLOOKUP(A5507,Obesity!$A$1:$G$7092,7,0),"")</f>
        <v>Non-Hispanic Asian</v>
      </c>
    </row>
    <row r="5508" spans="1:7" x14ac:dyDescent="0.4">
      <c r="A5508">
        <v>79063</v>
      </c>
      <c r="B5508">
        <f>_xlfn.IFNA(VLOOKUP(A5508,Obesity!$A$1:$G$7092,2,0),"")</f>
        <v>24.1</v>
      </c>
      <c r="C5508" t="str">
        <f>_xlfn.IFNA(VLOOKUP(A5508,Obesity!$A$1:$G$7092,3,0),"")</f>
        <v>Obese</v>
      </c>
      <c r="D5508" t="str">
        <f>_xlfn.IFNA(VLOOKUP(A5508,Obesity!$A$1:$G$7092,4,0),"")</f>
        <v>Female</v>
      </c>
      <c r="E5508" t="str">
        <f>_xlfn.IFNA(VLOOKUP(A5508,Obesity!$A$1:$G$7092,5,0),"")</f>
        <v>36 and above</v>
      </c>
      <c r="F5508" t="str">
        <f>_xlfn.IFNA(VLOOKUP(A5508,Obesity!$A$1:$G$7092,6,0),"")</f>
        <v>below 2,000</v>
      </c>
      <c r="G5508" t="str">
        <f>_xlfn.IFNA(VLOOKUP(A5508,Obesity!$A$1:$G$7092,7,0),"")</f>
        <v>Mexican American</v>
      </c>
    </row>
    <row r="5509" spans="1:7" x14ac:dyDescent="0.4">
      <c r="A5509">
        <v>79064</v>
      </c>
      <c r="B5509">
        <f>_xlfn.IFNA(VLOOKUP(A5509,Obesity!$A$1:$G$7092,2,0),"")</f>
        <v>35.4</v>
      </c>
      <c r="C5509" t="str">
        <f>_xlfn.IFNA(VLOOKUP(A5509,Obesity!$A$1:$G$7092,3,0),"")</f>
        <v>Overweight</v>
      </c>
      <c r="D5509" t="str">
        <f>_xlfn.IFNA(VLOOKUP(A5509,Obesity!$A$1:$G$7092,4,0),"")</f>
        <v>Male</v>
      </c>
      <c r="E5509" t="str">
        <f>_xlfn.IFNA(VLOOKUP(A5509,Obesity!$A$1:$G$7092,5,0),"")</f>
        <v>36 and above</v>
      </c>
      <c r="F5509" t="str">
        <f>_xlfn.IFNA(VLOOKUP(A5509,Obesity!$A$1:$G$7092,6,0),"")</f>
        <v>below 2,500</v>
      </c>
      <c r="G5509" t="str">
        <f>_xlfn.IFNA(VLOOKUP(A5509,Obesity!$A$1:$G$7092,7,0),"")</f>
        <v>Non-Hispanic Asian</v>
      </c>
    </row>
    <row r="5510" spans="1:7" x14ac:dyDescent="0.4">
      <c r="A5510">
        <v>79065</v>
      </c>
      <c r="B5510">
        <f>_xlfn.IFNA(VLOOKUP(A5510,Obesity!$A$1:$G$7092,2,0),"")</f>
        <v>14.4</v>
      </c>
      <c r="C5510" t="str">
        <f>_xlfn.IFNA(VLOOKUP(A5510,Obesity!$A$1:$G$7092,3,0),"")</f>
        <v>Underweight</v>
      </c>
      <c r="D5510" t="str">
        <f>_xlfn.IFNA(VLOOKUP(A5510,Obesity!$A$1:$G$7092,4,0),"")</f>
        <v>Female</v>
      </c>
      <c r="E5510" t="str">
        <f>_xlfn.IFNA(VLOOKUP(A5510,Obesity!$A$1:$G$7092,5,0),"")</f>
        <v>35 and below</v>
      </c>
      <c r="F5510" t="str">
        <f>_xlfn.IFNA(VLOOKUP(A5510,Obesity!$A$1:$G$7092,6,0),"")</f>
        <v>below 2,000</v>
      </c>
      <c r="G5510" t="str">
        <f>_xlfn.IFNA(VLOOKUP(A5510,Obesity!$A$1:$G$7092,7,0),"")</f>
        <v>Mexican American</v>
      </c>
    </row>
    <row r="5511" spans="1:7" x14ac:dyDescent="0.4">
      <c r="A5511">
        <v>79066</v>
      </c>
      <c r="B5511">
        <f>_xlfn.IFNA(VLOOKUP(A5511,Obesity!$A$1:$G$7092,2,0),"")</f>
        <v>0</v>
      </c>
      <c r="C5511" t="str">
        <f>_xlfn.IFNA(VLOOKUP(A5511,Obesity!$A$1:$G$7092,3,0),"")</f>
        <v>Overweight</v>
      </c>
      <c r="D5511" t="str">
        <f>_xlfn.IFNA(VLOOKUP(A5511,Obesity!$A$1:$G$7092,4,0),"")</f>
        <v>Male</v>
      </c>
      <c r="E5511" t="str">
        <f>_xlfn.IFNA(VLOOKUP(A5511,Obesity!$A$1:$G$7092,5,0),"")</f>
        <v>35 and below</v>
      </c>
      <c r="F5511" t="str">
        <f>_xlfn.IFNA(VLOOKUP(A5511,Obesity!$A$1:$G$7092,6,0),"")</f>
        <v>below 2,500</v>
      </c>
      <c r="G5511" t="str">
        <f>_xlfn.IFNA(VLOOKUP(A5511,Obesity!$A$1:$G$7092,7,0),"")</f>
        <v>Non-Hispanic Black</v>
      </c>
    </row>
    <row r="5512" spans="1:7" x14ac:dyDescent="0.4">
      <c r="A5512">
        <v>79067</v>
      </c>
      <c r="B5512">
        <f>_xlfn.IFNA(VLOOKUP(A5512,Obesity!$A$1:$G$7092,2,0),"")</f>
        <v>26.9</v>
      </c>
      <c r="C5512" t="str">
        <f>_xlfn.IFNA(VLOOKUP(A5512,Obesity!$A$1:$G$7092,3,0),"")</f>
        <v>Obese</v>
      </c>
      <c r="D5512" t="str">
        <f>_xlfn.IFNA(VLOOKUP(A5512,Obesity!$A$1:$G$7092,4,0),"")</f>
        <v>Male</v>
      </c>
      <c r="E5512" t="str">
        <f>_xlfn.IFNA(VLOOKUP(A5512,Obesity!$A$1:$G$7092,5,0),"")</f>
        <v>35 and below</v>
      </c>
      <c r="F5512" t="str">
        <f>_xlfn.IFNA(VLOOKUP(A5512,Obesity!$A$1:$G$7092,6,0),"")</f>
        <v>above 2,500</v>
      </c>
      <c r="G5512" t="str">
        <f>_xlfn.IFNA(VLOOKUP(A5512,Obesity!$A$1:$G$7092,7,0),"")</f>
        <v>Mexican American</v>
      </c>
    </row>
    <row r="5513" spans="1:7" x14ac:dyDescent="0.4">
      <c r="A5513">
        <v>79068</v>
      </c>
      <c r="B5513" t="str">
        <f>_xlfn.IFNA(VLOOKUP(A5513,Obesity!$A$1:$G$7092,2,0),"")</f>
        <v/>
      </c>
      <c r="C5513" t="str">
        <f>_xlfn.IFNA(VLOOKUP(A5513,Obesity!$A$1:$G$7092,3,0),"")</f>
        <v/>
      </c>
      <c r="D5513" t="str">
        <f>_xlfn.IFNA(VLOOKUP(A5513,Obesity!$A$1:$G$7092,4,0),"")</f>
        <v/>
      </c>
      <c r="E5513" t="str">
        <f>_xlfn.IFNA(VLOOKUP(A5513,Obesity!$A$1:$G$7092,5,0),"")</f>
        <v/>
      </c>
      <c r="F5513" t="str">
        <f>_xlfn.IFNA(VLOOKUP(A5513,Obesity!$A$1:$G$7092,6,0),"")</f>
        <v/>
      </c>
      <c r="G5513" t="str">
        <f>_xlfn.IFNA(VLOOKUP(A5513,Obesity!$A$1:$G$7092,7,0),"")</f>
        <v/>
      </c>
    </row>
    <row r="5514" spans="1:7" x14ac:dyDescent="0.4">
      <c r="A5514">
        <v>79069</v>
      </c>
      <c r="B5514">
        <f>_xlfn.IFNA(VLOOKUP(A5514,Obesity!$A$1:$G$7092,2,0),"")</f>
        <v>0</v>
      </c>
      <c r="C5514" t="str">
        <f>_xlfn.IFNA(VLOOKUP(A5514,Obesity!$A$1:$G$7092,3,0),"")</f>
        <v>Obese</v>
      </c>
      <c r="D5514" t="str">
        <f>_xlfn.IFNA(VLOOKUP(A5514,Obesity!$A$1:$G$7092,4,0),"")</f>
        <v>Male</v>
      </c>
      <c r="E5514" t="str">
        <f>_xlfn.IFNA(VLOOKUP(A5514,Obesity!$A$1:$G$7092,5,0),"")</f>
        <v>35 and below</v>
      </c>
      <c r="F5514" t="str">
        <f>_xlfn.IFNA(VLOOKUP(A5514,Obesity!$A$1:$G$7092,6,0),"")</f>
        <v>below 2,500</v>
      </c>
      <c r="G5514" t="str">
        <f>_xlfn.IFNA(VLOOKUP(A5514,Obesity!$A$1:$G$7092,7,0),"")</f>
        <v>Non-Hispanic White</v>
      </c>
    </row>
    <row r="5515" spans="1:7" x14ac:dyDescent="0.4">
      <c r="A5515">
        <v>79070</v>
      </c>
      <c r="B5515">
        <f>_xlfn.IFNA(VLOOKUP(A5515,Obesity!$A$1:$G$7092,2,0),"")</f>
        <v>27.4</v>
      </c>
      <c r="C5515" t="str">
        <f>_xlfn.IFNA(VLOOKUP(A5515,Obesity!$A$1:$G$7092,3,0),"")</f>
        <v>Normal weight</v>
      </c>
      <c r="D5515" t="str">
        <f>_xlfn.IFNA(VLOOKUP(A5515,Obesity!$A$1:$G$7092,4,0),"")</f>
        <v>Male</v>
      </c>
      <c r="E5515" t="str">
        <f>_xlfn.IFNA(VLOOKUP(A5515,Obesity!$A$1:$G$7092,5,0),"")</f>
        <v>35 and below</v>
      </c>
      <c r="F5515" t="str">
        <f>_xlfn.IFNA(VLOOKUP(A5515,Obesity!$A$1:$G$7092,6,0),"")</f>
        <v>below 2,500</v>
      </c>
      <c r="G5515" t="str">
        <f>_xlfn.IFNA(VLOOKUP(A5515,Obesity!$A$1:$G$7092,7,0),"")</f>
        <v>Non-Hispanic Black</v>
      </c>
    </row>
    <row r="5516" spans="1:7" x14ac:dyDescent="0.4">
      <c r="A5516">
        <v>79071</v>
      </c>
      <c r="B5516" t="str">
        <f>_xlfn.IFNA(VLOOKUP(A5516,Obesity!$A$1:$G$7092,2,0),"")</f>
        <v/>
      </c>
      <c r="C5516" t="str">
        <f>_xlfn.IFNA(VLOOKUP(A5516,Obesity!$A$1:$G$7092,3,0),"")</f>
        <v/>
      </c>
      <c r="D5516" t="str">
        <f>_xlfn.IFNA(VLOOKUP(A5516,Obesity!$A$1:$G$7092,4,0),"")</f>
        <v/>
      </c>
      <c r="E5516" t="str">
        <f>_xlfn.IFNA(VLOOKUP(A5516,Obesity!$A$1:$G$7092,5,0),"")</f>
        <v/>
      </c>
      <c r="F5516" t="str">
        <f>_xlfn.IFNA(VLOOKUP(A5516,Obesity!$A$1:$G$7092,6,0),"")</f>
        <v/>
      </c>
      <c r="G5516" t="str">
        <f>_xlfn.IFNA(VLOOKUP(A5516,Obesity!$A$1:$G$7092,7,0),"")</f>
        <v/>
      </c>
    </row>
    <row r="5517" spans="1:7" x14ac:dyDescent="0.4">
      <c r="A5517">
        <v>79072</v>
      </c>
      <c r="B5517">
        <f>_xlfn.IFNA(VLOOKUP(A5517,Obesity!$A$1:$G$7092,2,0),"")</f>
        <v>15.6</v>
      </c>
      <c r="C5517" t="str">
        <f>_xlfn.IFNA(VLOOKUP(A5517,Obesity!$A$1:$G$7092,3,0),"")</f>
        <v>Normal weight</v>
      </c>
      <c r="D5517" t="str">
        <f>_xlfn.IFNA(VLOOKUP(A5517,Obesity!$A$1:$G$7092,4,0),"")</f>
        <v>Female</v>
      </c>
      <c r="E5517" t="str">
        <f>_xlfn.IFNA(VLOOKUP(A5517,Obesity!$A$1:$G$7092,5,0),"")</f>
        <v>36 and above</v>
      </c>
      <c r="F5517" t="str">
        <f>_xlfn.IFNA(VLOOKUP(A5517,Obesity!$A$1:$G$7092,6,0),"")</f>
        <v>below 2,000</v>
      </c>
      <c r="G5517" t="str">
        <f>_xlfn.IFNA(VLOOKUP(A5517,Obesity!$A$1:$G$7092,7,0),"")</f>
        <v>Other Hispanic</v>
      </c>
    </row>
    <row r="5518" spans="1:7" x14ac:dyDescent="0.4">
      <c r="A5518">
        <v>79073</v>
      </c>
      <c r="B5518">
        <f>_xlfn.IFNA(VLOOKUP(A5518,Obesity!$A$1:$G$7092,2,0),"")</f>
        <v>22.1</v>
      </c>
      <c r="C5518" t="str">
        <f>_xlfn.IFNA(VLOOKUP(A5518,Obesity!$A$1:$G$7092,3,0),"")</f>
        <v>Normal weight</v>
      </c>
      <c r="D5518" t="str">
        <f>_xlfn.IFNA(VLOOKUP(A5518,Obesity!$A$1:$G$7092,4,0),"")</f>
        <v>Female</v>
      </c>
      <c r="E5518" t="str">
        <f>_xlfn.IFNA(VLOOKUP(A5518,Obesity!$A$1:$G$7092,5,0),"")</f>
        <v>35 and below</v>
      </c>
      <c r="F5518" t="str">
        <f>_xlfn.IFNA(VLOOKUP(A5518,Obesity!$A$1:$G$7092,6,0),"")</f>
        <v>above 2,000</v>
      </c>
      <c r="G5518" t="str">
        <f>_xlfn.IFNA(VLOOKUP(A5518,Obesity!$A$1:$G$7092,7,0),"")</f>
        <v>Non-Hispanic White</v>
      </c>
    </row>
    <row r="5519" spans="1:7" x14ac:dyDescent="0.4">
      <c r="A5519">
        <v>79074</v>
      </c>
      <c r="B5519">
        <f>_xlfn.IFNA(VLOOKUP(A5519,Obesity!$A$1:$G$7092,2,0),"")</f>
        <v>33.799999999999997</v>
      </c>
      <c r="C5519" t="str">
        <f>_xlfn.IFNA(VLOOKUP(A5519,Obesity!$A$1:$G$7092,3,0),"")</f>
        <v>Normal weight</v>
      </c>
      <c r="D5519" t="str">
        <f>_xlfn.IFNA(VLOOKUP(A5519,Obesity!$A$1:$G$7092,4,0),"")</f>
        <v>Male</v>
      </c>
      <c r="E5519" t="str">
        <f>_xlfn.IFNA(VLOOKUP(A5519,Obesity!$A$1:$G$7092,5,0),"")</f>
        <v>35 and below</v>
      </c>
      <c r="F5519" t="str">
        <f>_xlfn.IFNA(VLOOKUP(A5519,Obesity!$A$1:$G$7092,6,0),"")</f>
        <v>below 2,500</v>
      </c>
      <c r="G5519" t="str">
        <f>_xlfn.IFNA(VLOOKUP(A5519,Obesity!$A$1:$G$7092,7,0),"")</f>
        <v>Non-Hispanic Black</v>
      </c>
    </row>
    <row r="5520" spans="1:7" x14ac:dyDescent="0.4">
      <c r="A5520">
        <v>79075</v>
      </c>
      <c r="B5520">
        <f>_xlfn.IFNA(VLOOKUP(A5520,Obesity!$A$1:$G$7092,2,0),"")</f>
        <v>21.5</v>
      </c>
      <c r="C5520" t="str">
        <f>_xlfn.IFNA(VLOOKUP(A5520,Obesity!$A$1:$G$7092,3,0),"")</f>
        <v>Obese</v>
      </c>
      <c r="D5520" t="str">
        <f>_xlfn.IFNA(VLOOKUP(A5520,Obesity!$A$1:$G$7092,4,0),"")</f>
        <v>Male</v>
      </c>
      <c r="E5520" t="str">
        <f>_xlfn.IFNA(VLOOKUP(A5520,Obesity!$A$1:$G$7092,5,0),"")</f>
        <v>35 and below</v>
      </c>
      <c r="F5520" t="str">
        <f>_xlfn.IFNA(VLOOKUP(A5520,Obesity!$A$1:$G$7092,6,0),"")</f>
        <v>below 2,500</v>
      </c>
      <c r="G5520" t="str">
        <f>_xlfn.IFNA(VLOOKUP(A5520,Obesity!$A$1:$G$7092,7,0),"")</f>
        <v>Other Hispanic</v>
      </c>
    </row>
    <row r="5521" spans="1:7" x14ac:dyDescent="0.4">
      <c r="A5521">
        <v>79076</v>
      </c>
      <c r="B5521">
        <f>_xlfn.IFNA(VLOOKUP(A5521,Obesity!$A$1:$G$7092,2,0),"")</f>
        <v>20.5</v>
      </c>
      <c r="C5521" t="str">
        <f>_xlfn.IFNA(VLOOKUP(A5521,Obesity!$A$1:$G$7092,3,0),"")</f>
        <v>Normal weight</v>
      </c>
      <c r="D5521" t="str">
        <f>_xlfn.IFNA(VLOOKUP(A5521,Obesity!$A$1:$G$7092,4,0),"")</f>
        <v>Female</v>
      </c>
      <c r="E5521" t="str">
        <f>_xlfn.IFNA(VLOOKUP(A5521,Obesity!$A$1:$G$7092,5,0),"")</f>
        <v>35 and below</v>
      </c>
      <c r="F5521" t="str">
        <f>_xlfn.IFNA(VLOOKUP(A5521,Obesity!$A$1:$G$7092,6,0),"")</f>
        <v>above 2,000</v>
      </c>
      <c r="G5521" t="str">
        <f>_xlfn.IFNA(VLOOKUP(A5521,Obesity!$A$1:$G$7092,7,0),"")</f>
        <v>Non-Hispanic Black</v>
      </c>
    </row>
    <row r="5522" spans="1:7" x14ac:dyDescent="0.4">
      <c r="A5522">
        <v>79077</v>
      </c>
      <c r="B5522">
        <f>_xlfn.IFNA(VLOOKUP(A5522,Obesity!$A$1:$G$7092,2,0),"")</f>
        <v>19.600000000000001</v>
      </c>
      <c r="C5522" t="str">
        <f>_xlfn.IFNA(VLOOKUP(A5522,Obesity!$A$1:$G$7092,3,0),"")</f>
        <v>Overweight</v>
      </c>
      <c r="D5522" t="str">
        <f>_xlfn.IFNA(VLOOKUP(A5522,Obesity!$A$1:$G$7092,4,0),"")</f>
        <v>Male</v>
      </c>
      <c r="E5522" t="str">
        <f>_xlfn.IFNA(VLOOKUP(A5522,Obesity!$A$1:$G$7092,5,0),"")</f>
        <v>36 and above</v>
      </c>
      <c r="F5522" t="str">
        <f>_xlfn.IFNA(VLOOKUP(A5522,Obesity!$A$1:$G$7092,6,0),"")</f>
        <v>below 2,500</v>
      </c>
      <c r="G5522" t="str">
        <f>_xlfn.IFNA(VLOOKUP(A5522,Obesity!$A$1:$G$7092,7,0),"")</f>
        <v>Non-Hispanic White</v>
      </c>
    </row>
    <row r="5523" spans="1:7" x14ac:dyDescent="0.4">
      <c r="A5523">
        <v>79078</v>
      </c>
      <c r="B5523">
        <f>_xlfn.IFNA(VLOOKUP(A5523,Obesity!$A$1:$G$7092,2,0),"")</f>
        <v>23.9</v>
      </c>
      <c r="C5523" t="str">
        <f>_xlfn.IFNA(VLOOKUP(A5523,Obesity!$A$1:$G$7092,3,0),"")</f>
        <v>Obese</v>
      </c>
      <c r="D5523" t="str">
        <f>_xlfn.IFNA(VLOOKUP(A5523,Obesity!$A$1:$G$7092,4,0),"")</f>
        <v>Female</v>
      </c>
      <c r="E5523" t="str">
        <f>_xlfn.IFNA(VLOOKUP(A5523,Obesity!$A$1:$G$7092,5,0),"")</f>
        <v>36 and above</v>
      </c>
      <c r="F5523" t="str">
        <f>_xlfn.IFNA(VLOOKUP(A5523,Obesity!$A$1:$G$7092,6,0),"")</f>
        <v>above 2,000</v>
      </c>
      <c r="G5523" t="str">
        <f>_xlfn.IFNA(VLOOKUP(A5523,Obesity!$A$1:$G$7092,7,0),"")</f>
        <v>Non-Hispanic Black</v>
      </c>
    </row>
    <row r="5524" spans="1:7" x14ac:dyDescent="0.4">
      <c r="A5524">
        <v>79079</v>
      </c>
      <c r="B5524" t="str">
        <f>_xlfn.IFNA(VLOOKUP(A5524,Obesity!$A$1:$G$7092,2,0),"")</f>
        <v/>
      </c>
      <c r="C5524" t="str">
        <f>_xlfn.IFNA(VLOOKUP(A5524,Obesity!$A$1:$G$7092,3,0),"")</f>
        <v/>
      </c>
      <c r="D5524" t="str">
        <f>_xlfn.IFNA(VLOOKUP(A5524,Obesity!$A$1:$G$7092,4,0),"")</f>
        <v/>
      </c>
      <c r="E5524" t="str">
        <f>_xlfn.IFNA(VLOOKUP(A5524,Obesity!$A$1:$G$7092,5,0),"")</f>
        <v/>
      </c>
      <c r="F5524" t="str">
        <f>_xlfn.IFNA(VLOOKUP(A5524,Obesity!$A$1:$G$7092,6,0),"")</f>
        <v/>
      </c>
      <c r="G5524" t="str">
        <f>_xlfn.IFNA(VLOOKUP(A5524,Obesity!$A$1:$G$7092,7,0),"")</f>
        <v/>
      </c>
    </row>
    <row r="5525" spans="1:7" x14ac:dyDescent="0.4">
      <c r="A5525">
        <v>79080</v>
      </c>
      <c r="B5525">
        <f>_xlfn.IFNA(VLOOKUP(A5525,Obesity!$A$1:$G$7092,2,0),"")</f>
        <v>14.7</v>
      </c>
      <c r="C5525" t="str">
        <f>_xlfn.IFNA(VLOOKUP(A5525,Obesity!$A$1:$G$7092,3,0),"")</f>
        <v>Normal weight</v>
      </c>
      <c r="D5525" t="str">
        <f>_xlfn.IFNA(VLOOKUP(A5525,Obesity!$A$1:$G$7092,4,0),"")</f>
        <v>Female</v>
      </c>
      <c r="E5525" t="str">
        <f>_xlfn.IFNA(VLOOKUP(A5525,Obesity!$A$1:$G$7092,5,0),"")</f>
        <v>36 and above</v>
      </c>
      <c r="F5525" t="str">
        <f>_xlfn.IFNA(VLOOKUP(A5525,Obesity!$A$1:$G$7092,6,0),"")</f>
        <v>above 2,000</v>
      </c>
      <c r="G5525" t="str">
        <f>_xlfn.IFNA(VLOOKUP(A5525,Obesity!$A$1:$G$7092,7,0),"")</f>
        <v>Other Hispanic</v>
      </c>
    </row>
    <row r="5526" spans="1:7" x14ac:dyDescent="0.4">
      <c r="A5526">
        <v>79081</v>
      </c>
      <c r="B5526" t="str">
        <f>_xlfn.IFNA(VLOOKUP(A5526,Obesity!$A$1:$G$7092,2,0),"")</f>
        <v/>
      </c>
      <c r="C5526" t="str">
        <f>_xlfn.IFNA(VLOOKUP(A5526,Obesity!$A$1:$G$7092,3,0),"")</f>
        <v/>
      </c>
      <c r="D5526" t="str">
        <f>_xlfn.IFNA(VLOOKUP(A5526,Obesity!$A$1:$G$7092,4,0),"")</f>
        <v/>
      </c>
      <c r="E5526" t="str">
        <f>_xlfn.IFNA(VLOOKUP(A5526,Obesity!$A$1:$G$7092,5,0),"")</f>
        <v/>
      </c>
      <c r="F5526" t="str">
        <f>_xlfn.IFNA(VLOOKUP(A5526,Obesity!$A$1:$G$7092,6,0),"")</f>
        <v/>
      </c>
      <c r="G5526" t="str">
        <f>_xlfn.IFNA(VLOOKUP(A5526,Obesity!$A$1:$G$7092,7,0),"")</f>
        <v/>
      </c>
    </row>
    <row r="5527" spans="1:7" x14ac:dyDescent="0.4">
      <c r="A5527">
        <v>79082</v>
      </c>
      <c r="B5527">
        <f>_xlfn.IFNA(VLOOKUP(A5527,Obesity!$A$1:$G$7092,2,0),"")</f>
        <v>22.1</v>
      </c>
      <c r="C5527" t="str">
        <f>_xlfn.IFNA(VLOOKUP(A5527,Obesity!$A$1:$G$7092,3,0),"")</f>
        <v>Underweight</v>
      </c>
      <c r="D5527" t="str">
        <f>_xlfn.IFNA(VLOOKUP(A5527,Obesity!$A$1:$G$7092,4,0),"")</f>
        <v>Female</v>
      </c>
      <c r="E5527" t="str">
        <f>_xlfn.IFNA(VLOOKUP(A5527,Obesity!$A$1:$G$7092,5,0),"")</f>
        <v>35 and below</v>
      </c>
      <c r="F5527" t="str">
        <f>_xlfn.IFNA(VLOOKUP(A5527,Obesity!$A$1:$G$7092,6,0),"")</f>
        <v>below 2,000</v>
      </c>
      <c r="G5527" t="str">
        <f>_xlfn.IFNA(VLOOKUP(A5527,Obesity!$A$1:$G$7092,7,0),"")</f>
        <v>Non-Hispanic Black</v>
      </c>
    </row>
    <row r="5528" spans="1:7" x14ac:dyDescent="0.4">
      <c r="A5528">
        <v>79083</v>
      </c>
      <c r="B5528" t="str">
        <f>_xlfn.IFNA(VLOOKUP(A5528,Obesity!$A$1:$G$7092,2,0),"")</f>
        <v/>
      </c>
      <c r="C5528" t="str">
        <f>_xlfn.IFNA(VLOOKUP(A5528,Obesity!$A$1:$G$7092,3,0),"")</f>
        <v/>
      </c>
      <c r="D5528" t="str">
        <f>_xlfn.IFNA(VLOOKUP(A5528,Obesity!$A$1:$G$7092,4,0),"")</f>
        <v/>
      </c>
      <c r="E5528" t="str">
        <f>_xlfn.IFNA(VLOOKUP(A5528,Obesity!$A$1:$G$7092,5,0),"")</f>
        <v/>
      </c>
      <c r="F5528" t="str">
        <f>_xlfn.IFNA(VLOOKUP(A5528,Obesity!$A$1:$G$7092,6,0),"")</f>
        <v/>
      </c>
      <c r="G5528" t="str">
        <f>_xlfn.IFNA(VLOOKUP(A5528,Obesity!$A$1:$G$7092,7,0),"")</f>
        <v/>
      </c>
    </row>
    <row r="5529" spans="1:7" x14ac:dyDescent="0.4">
      <c r="A5529">
        <v>79084</v>
      </c>
      <c r="B5529">
        <f>_xlfn.IFNA(VLOOKUP(A5529,Obesity!$A$1:$G$7092,2,0),"")</f>
        <v>23.3</v>
      </c>
      <c r="C5529" t="str">
        <f>_xlfn.IFNA(VLOOKUP(A5529,Obesity!$A$1:$G$7092,3,0),"")</f>
        <v>Obese</v>
      </c>
      <c r="D5529" t="str">
        <f>_xlfn.IFNA(VLOOKUP(A5529,Obesity!$A$1:$G$7092,4,0),"")</f>
        <v>Female</v>
      </c>
      <c r="E5529" t="str">
        <f>_xlfn.IFNA(VLOOKUP(A5529,Obesity!$A$1:$G$7092,5,0),"")</f>
        <v>36 and above</v>
      </c>
      <c r="F5529" t="str">
        <f>_xlfn.IFNA(VLOOKUP(A5529,Obesity!$A$1:$G$7092,6,0),"")</f>
        <v>below 2,000</v>
      </c>
      <c r="G5529" t="str">
        <f>_xlfn.IFNA(VLOOKUP(A5529,Obesity!$A$1:$G$7092,7,0),"")</f>
        <v>Mexican American</v>
      </c>
    </row>
    <row r="5530" spans="1:7" x14ac:dyDescent="0.4">
      <c r="A5530">
        <v>79085</v>
      </c>
      <c r="B5530" t="str">
        <f>_xlfn.IFNA(VLOOKUP(A5530,Obesity!$A$1:$G$7092,2,0),"")</f>
        <v/>
      </c>
      <c r="C5530" t="str">
        <f>_xlfn.IFNA(VLOOKUP(A5530,Obesity!$A$1:$G$7092,3,0),"")</f>
        <v/>
      </c>
      <c r="D5530" t="str">
        <f>_xlfn.IFNA(VLOOKUP(A5530,Obesity!$A$1:$G$7092,4,0),"")</f>
        <v/>
      </c>
      <c r="E5530" t="str">
        <f>_xlfn.IFNA(VLOOKUP(A5530,Obesity!$A$1:$G$7092,5,0),"")</f>
        <v/>
      </c>
      <c r="F5530" t="str">
        <f>_xlfn.IFNA(VLOOKUP(A5530,Obesity!$A$1:$G$7092,6,0),"")</f>
        <v/>
      </c>
      <c r="G5530" t="str">
        <f>_xlfn.IFNA(VLOOKUP(A5530,Obesity!$A$1:$G$7092,7,0),"")</f>
        <v/>
      </c>
    </row>
    <row r="5531" spans="1:7" x14ac:dyDescent="0.4">
      <c r="A5531">
        <v>79086</v>
      </c>
      <c r="B5531">
        <f>_xlfn.IFNA(VLOOKUP(A5531,Obesity!$A$1:$G$7092,2,0),"")</f>
        <v>0</v>
      </c>
      <c r="C5531" t="str">
        <f>_xlfn.IFNA(VLOOKUP(A5531,Obesity!$A$1:$G$7092,3,0),"")</f>
        <v>Obese</v>
      </c>
      <c r="D5531" t="str">
        <f>_xlfn.IFNA(VLOOKUP(A5531,Obesity!$A$1:$G$7092,4,0),"")</f>
        <v>Female</v>
      </c>
      <c r="E5531" t="str">
        <f>_xlfn.IFNA(VLOOKUP(A5531,Obesity!$A$1:$G$7092,5,0),"")</f>
        <v>36 and above</v>
      </c>
      <c r="F5531" t="str">
        <f>_xlfn.IFNA(VLOOKUP(A5531,Obesity!$A$1:$G$7092,6,0),"")</f>
        <v>above 2,000</v>
      </c>
      <c r="G5531" t="str">
        <f>_xlfn.IFNA(VLOOKUP(A5531,Obesity!$A$1:$G$7092,7,0),"")</f>
        <v>Non-Hispanic White</v>
      </c>
    </row>
    <row r="5532" spans="1:7" x14ac:dyDescent="0.4">
      <c r="A5532">
        <v>79087</v>
      </c>
      <c r="B5532" t="str">
        <f>_xlfn.IFNA(VLOOKUP(A5532,Obesity!$A$1:$G$7092,2,0),"")</f>
        <v/>
      </c>
      <c r="C5532" t="str">
        <f>_xlfn.IFNA(VLOOKUP(A5532,Obesity!$A$1:$G$7092,3,0),"")</f>
        <v/>
      </c>
      <c r="D5532" t="str">
        <f>_xlfn.IFNA(VLOOKUP(A5532,Obesity!$A$1:$G$7092,4,0),"")</f>
        <v/>
      </c>
      <c r="E5532" t="str">
        <f>_xlfn.IFNA(VLOOKUP(A5532,Obesity!$A$1:$G$7092,5,0),"")</f>
        <v/>
      </c>
      <c r="F5532" t="str">
        <f>_xlfn.IFNA(VLOOKUP(A5532,Obesity!$A$1:$G$7092,6,0),"")</f>
        <v/>
      </c>
      <c r="G5532" t="str">
        <f>_xlfn.IFNA(VLOOKUP(A5532,Obesity!$A$1:$G$7092,7,0),"")</f>
        <v/>
      </c>
    </row>
    <row r="5533" spans="1:7" x14ac:dyDescent="0.4">
      <c r="A5533">
        <v>79088</v>
      </c>
      <c r="B5533">
        <f>_xlfn.IFNA(VLOOKUP(A5533,Obesity!$A$1:$G$7092,2,0),"")</f>
        <v>0</v>
      </c>
      <c r="C5533" t="str">
        <f>_xlfn.IFNA(VLOOKUP(A5533,Obesity!$A$1:$G$7092,3,0),"")</f>
        <v>Normal weight</v>
      </c>
      <c r="D5533" t="str">
        <f>_xlfn.IFNA(VLOOKUP(A5533,Obesity!$A$1:$G$7092,4,0),"")</f>
        <v>Female</v>
      </c>
      <c r="E5533" t="str">
        <f>_xlfn.IFNA(VLOOKUP(A5533,Obesity!$A$1:$G$7092,5,0),"")</f>
        <v>36 and above</v>
      </c>
      <c r="F5533" t="str">
        <f>_xlfn.IFNA(VLOOKUP(A5533,Obesity!$A$1:$G$7092,6,0),"")</f>
        <v>above 2,000</v>
      </c>
      <c r="G5533" t="str">
        <f>_xlfn.IFNA(VLOOKUP(A5533,Obesity!$A$1:$G$7092,7,0),"")</f>
        <v>Non-Hispanic White</v>
      </c>
    </row>
    <row r="5534" spans="1:7" x14ac:dyDescent="0.4">
      <c r="A5534">
        <v>79089</v>
      </c>
      <c r="B5534">
        <f>_xlfn.IFNA(VLOOKUP(A5534,Obesity!$A$1:$G$7092,2,0),"")</f>
        <v>23.7</v>
      </c>
      <c r="C5534" t="str">
        <f>_xlfn.IFNA(VLOOKUP(A5534,Obesity!$A$1:$G$7092,3,0),"")</f>
        <v>Underweight</v>
      </c>
      <c r="D5534" t="str">
        <f>_xlfn.IFNA(VLOOKUP(A5534,Obesity!$A$1:$G$7092,4,0),"")</f>
        <v>Female</v>
      </c>
      <c r="E5534" t="str">
        <f>_xlfn.IFNA(VLOOKUP(A5534,Obesity!$A$1:$G$7092,5,0),"")</f>
        <v>36 and above</v>
      </c>
      <c r="F5534" t="str">
        <f>_xlfn.IFNA(VLOOKUP(A5534,Obesity!$A$1:$G$7092,6,0),"")</f>
        <v>below 2,000</v>
      </c>
      <c r="G5534" t="str">
        <f>_xlfn.IFNA(VLOOKUP(A5534,Obesity!$A$1:$G$7092,7,0),"")</f>
        <v>Non-Hispanic White</v>
      </c>
    </row>
    <row r="5535" spans="1:7" x14ac:dyDescent="0.4">
      <c r="A5535">
        <v>79090</v>
      </c>
      <c r="B5535">
        <f>_xlfn.IFNA(VLOOKUP(A5535,Obesity!$A$1:$G$7092,2,0),"")</f>
        <v>19.600000000000001</v>
      </c>
      <c r="C5535" t="str">
        <f>_xlfn.IFNA(VLOOKUP(A5535,Obesity!$A$1:$G$7092,3,0),"")</f>
        <v>Underweight</v>
      </c>
      <c r="D5535" t="str">
        <f>_xlfn.IFNA(VLOOKUP(A5535,Obesity!$A$1:$G$7092,4,0),"")</f>
        <v>Male</v>
      </c>
      <c r="E5535" t="str">
        <f>_xlfn.IFNA(VLOOKUP(A5535,Obesity!$A$1:$G$7092,5,0),"")</f>
        <v>35 and below</v>
      </c>
      <c r="F5535" t="str">
        <f>_xlfn.IFNA(VLOOKUP(A5535,Obesity!$A$1:$G$7092,6,0),"")</f>
        <v>below 2,500</v>
      </c>
      <c r="G5535" t="str">
        <f>_xlfn.IFNA(VLOOKUP(A5535,Obesity!$A$1:$G$7092,7,0),"")</f>
        <v>Non-Hispanic Black</v>
      </c>
    </row>
    <row r="5536" spans="1:7" x14ac:dyDescent="0.4">
      <c r="A5536">
        <v>79091</v>
      </c>
      <c r="B5536">
        <f>_xlfn.IFNA(VLOOKUP(A5536,Obesity!$A$1:$G$7092,2,0),"")</f>
        <v>19.100000000000001</v>
      </c>
      <c r="C5536" t="str">
        <f>_xlfn.IFNA(VLOOKUP(A5536,Obesity!$A$1:$G$7092,3,0),"")</f>
        <v>Overweight</v>
      </c>
      <c r="D5536" t="str">
        <f>_xlfn.IFNA(VLOOKUP(A5536,Obesity!$A$1:$G$7092,4,0),"")</f>
        <v>Female</v>
      </c>
      <c r="E5536" t="str">
        <f>_xlfn.IFNA(VLOOKUP(A5536,Obesity!$A$1:$G$7092,5,0),"")</f>
        <v>36 and above</v>
      </c>
      <c r="F5536" t="str">
        <f>_xlfn.IFNA(VLOOKUP(A5536,Obesity!$A$1:$G$7092,6,0),"")</f>
        <v>below 2,000</v>
      </c>
      <c r="G5536" t="str">
        <f>_xlfn.IFNA(VLOOKUP(A5536,Obesity!$A$1:$G$7092,7,0),"")</f>
        <v>Mexican American</v>
      </c>
    </row>
    <row r="5537" spans="1:7" x14ac:dyDescent="0.4">
      <c r="A5537">
        <v>79092</v>
      </c>
      <c r="B5537" t="str">
        <f>_xlfn.IFNA(VLOOKUP(A5537,Obesity!$A$1:$G$7092,2,0),"")</f>
        <v/>
      </c>
      <c r="C5537" t="str">
        <f>_xlfn.IFNA(VLOOKUP(A5537,Obesity!$A$1:$G$7092,3,0),"")</f>
        <v/>
      </c>
      <c r="D5537" t="str">
        <f>_xlfn.IFNA(VLOOKUP(A5537,Obesity!$A$1:$G$7092,4,0),"")</f>
        <v/>
      </c>
      <c r="E5537" t="str">
        <f>_xlfn.IFNA(VLOOKUP(A5537,Obesity!$A$1:$G$7092,5,0),"")</f>
        <v/>
      </c>
      <c r="F5537" t="str">
        <f>_xlfn.IFNA(VLOOKUP(A5537,Obesity!$A$1:$G$7092,6,0),"")</f>
        <v/>
      </c>
      <c r="G5537" t="str">
        <f>_xlfn.IFNA(VLOOKUP(A5537,Obesity!$A$1:$G$7092,7,0),"")</f>
        <v/>
      </c>
    </row>
    <row r="5538" spans="1:7" x14ac:dyDescent="0.4">
      <c r="A5538">
        <v>79093</v>
      </c>
      <c r="B5538">
        <f>_xlfn.IFNA(VLOOKUP(A5538,Obesity!$A$1:$G$7092,2,0),"")</f>
        <v>37.200000000000003</v>
      </c>
      <c r="C5538" t="str">
        <f>_xlfn.IFNA(VLOOKUP(A5538,Obesity!$A$1:$G$7092,3,0),"")</f>
        <v>Underweight</v>
      </c>
      <c r="D5538" t="str">
        <f>_xlfn.IFNA(VLOOKUP(A5538,Obesity!$A$1:$G$7092,4,0),"")</f>
        <v>Male</v>
      </c>
      <c r="E5538" t="str">
        <f>_xlfn.IFNA(VLOOKUP(A5538,Obesity!$A$1:$G$7092,5,0),"")</f>
        <v>35 and below</v>
      </c>
      <c r="F5538" t="str">
        <f>_xlfn.IFNA(VLOOKUP(A5538,Obesity!$A$1:$G$7092,6,0),"")</f>
        <v>above 2,500</v>
      </c>
      <c r="G5538" t="str">
        <f>_xlfn.IFNA(VLOOKUP(A5538,Obesity!$A$1:$G$7092,7,0),"")</f>
        <v>Other Hispanic</v>
      </c>
    </row>
    <row r="5539" spans="1:7" x14ac:dyDescent="0.4">
      <c r="A5539">
        <v>79094</v>
      </c>
      <c r="B5539" t="str">
        <f>_xlfn.IFNA(VLOOKUP(A5539,Obesity!$A$1:$G$7092,2,0),"")</f>
        <v/>
      </c>
      <c r="C5539" t="str">
        <f>_xlfn.IFNA(VLOOKUP(A5539,Obesity!$A$1:$G$7092,3,0),"")</f>
        <v/>
      </c>
      <c r="D5539" t="str">
        <f>_xlfn.IFNA(VLOOKUP(A5539,Obesity!$A$1:$G$7092,4,0),"")</f>
        <v/>
      </c>
      <c r="E5539" t="str">
        <f>_xlfn.IFNA(VLOOKUP(A5539,Obesity!$A$1:$G$7092,5,0),"")</f>
        <v/>
      </c>
      <c r="F5539" t="str">
        <f>_xlfn.IFNA(VLOOKUP(A5539,Obesity!$A$1:$G$7092,6,0),"")</f>
        <v/>
      </c>
      <c r="G5539" t="str">
        <f>_xlfn.IFNA(VLOOKUP(A5539,Obesity!$A$1:$G$7092,7,0),"")</f>
        <v/>
      </c>
    </row>
    <row r="5540" spans="1:7" x14ac:dyDescent="0.4">
      <c r="A5540">
        <v>79095</v>
      </c>
      <c r="B5540">
        <f>_xlfn.IFNA(VLOOKUP(A5540,Obesity!$A$1:$G$7092,2,0),"")</f>
        <v>17.100000000000001</v>
      </c>
      <c r="C5540" t="str">
        <f>_xlfn.IFNA(VLOOKUP(A5540,Obesity!$A$1:$G$7092,3,0),"")</f>
        <v>Overweight</v>
      </c>
      <c r="D5540" t="str">
        <f>_xlfn.IFNA(VLOOKUP(A5540,Obesity!$A$1:$G$7092,4,0),"")</f>
        <v>Female</v>
      </c>
      <c r="E5540" t="str">
        <f>_xlfn.IFNA(VLOOKUP(A5540,Obesity!$A$1:$G$7092,5,0),"")</f>
        <v>36 and above</v>
      </c>
      <c r="F5540" t="str">
        <f>_xlfn.IFNA(VLOOKUP(A5540,Obesity!$A$1:$G$7092,6,0),"")</f>
        <v>below 2,000</v>
      </c>
      <c r="G5540" t="str">
        <f>_xlfn.IFNA(VLOOKUP(A5540,Obesity!$A$1:$G$7092,7,0),"")</f>
        <v>Non-Hispanic Asian</v>
      </c>
    </row>
    <row r="5541" spans="1:7" x14ac:dyDescent="0.4">
      <c r="A5541">
        <v>79096</v>
      </c>
      <c r="B5541" t="str">
        <f>_xlfn.IFNA(VLOOKUP(A5541,Obesity!$A$1:$G$7092,2,0),"")</f>
        <v/>
      </c>
      <c r="C5541" t="str">
        <f>_xlfn.IFNA(VLOOKUP(A5541,Obesity!$A$1:$G$7092,3,0),"")</f>
        <v/>
      </c>
      <c r="D5541" t="str">
        <f>_xlfn.IFNA(VLOOKUP(A5541,Obesity!$A$1:$G$7092,4,0),"")</f>
        <v/>
      </c>
      <c r="E5541" t="str">
        <f>_xlfn.IFNA(VLOOKUP(A5541,Obesity!$A$1:$G$7092,5,0),"")</f>
        <v/>
      </c>
      <c r="F5541" t="str">
        <f>_xlfn.IFNA(VLOOKUP(A5541,Obesity!$A$1:$G$7092,6,0),"")</f>
        <v/>
      </c>
      <c r="G5541" t="str">
        <f>_xlfn.IFNA(VLOOKUP(A5541,Obesity!$A$1:$G$7092,7,0),"")</f>
        <v/>
      </c>
    </row>
    <row r="5542" spans="1:7" x14ac:dyDescent="0.4">
      <c r="A5542">
        <v>79097</v>
      </c>
      <c r="B5542">
        <f>_xlfn.IFNA(VLOOKUP(A5542,Obesity!$A$1:$G$7092,2,0),"")</f>
        <v>25</v>
      </c>
      <c r="C5542" t="str">
        <f>_xlfn.IFNA(VLOOKUP(A5542,Obesity!$A$1:$G$7092,3,0),"")</f>
        <v>Normal weight</v>
      </c>
      <c r="D5542" t="str">
        <f>_xlfn.IFNA(VLOOKUP(A5542,Obesity!$A$1:$G$7092,4,0),"")</f>
        <v>Female</v>
      </c>
      <c r="E5542" t="str">
        <f>_xlfn.IFNA(VLOOKUP(A5542,Obesity!$A$1:$G$7092,5,0),"")</f>
        <v>35 and below</v>
      </c>
      <c r="F5542" t="str">
        <f>_xlfn.IFNA(VLOOKUP(A5542,Obesity!$A$1:$G$7092,6,0),"")</f>
        <v>above 2,000</v>
      </c>
      <c r="G5542" t="str">
        <f>_xlfn.IFNA(VLOOKUP(A5542,Obesity!$A$1:$G$7092,7,0),"")</f>
        <v>Non-Hispanic Black</v>
      </c>
    </row>
    <row r="5543" spans="1:7" x14ac:dyDescent="0.4">
      <c r="A5543">
        <v>79098</v>
      </c>
      <c r="B5543">
        <f>_xlfn.IFNA(VLOOKUP(A5543,Obesity!$A$1:$G$7092,2,0),"")</f>
        <v>38.200000000000003</v>
      </c>
      <c r="C5543" t="str">
        <f>_xlfn.IFNA(VLOOKUP(A5543,Obesity!$A$1:$G$7092,3,0),"")</f>
        <v>Normal weight</v>
      </c>
      <c r="D5543" t="str">
        <f>_xlfn.IFNA(VLOOKUP(A5543,Obesity!$A$1:$G$7092,4,0),"")</f>
        <v>Male</v>
      </c>
      <c r="E5543" t="str">
        <f>_xlfn.IFNA(VLOOKUP(A5543,Obesity!$A$1:$G$7092,5,0),"")</f>
        <v>35 and below</v>
      </c>
      <c r="F5543" t="str">
        <f>_xlfn.IFNA(VLOOKUP(A5543,Obesity!$A$1:$G$7092,6,0),"")</f>
        <v>below 2,500</v>
      </c>
      <c r="G5543" t="str">
        <f>_xlfn.IFNA(VLOOKUP(A5543,Obesity!$A$1:$G$7092,7,0),"")</f>
        <v>Non-Hispanic White</v>
      </c>
    </row>
    <row r="5544" spans="1:7" x14ac:dyDescent="0.4">
      <c r="A5544">
        <v>79099</v>
      </c>
      <c r="B5544">
        <f>_xlfn.IFNA(VLOOKUP(A5544,Obesity!$A$1:$G$7092,2,0),"")</f>
        <v>19</v>
      </c>
      <c r="C5544" t="str">
        <f>_xlfn.IFNA(VLOOKUP(A5544,Obesity!$A$1:$G$7092,3,0),"")</f>
        <v>Normal weight</v>
      </c>
      <c r="D5544" t="str">
        <f>_xlfn.IFNA(VLOOKUP(A5544,Obesity!$A$1:$G$7092,4,0),"")</f>
        <v>Male</v>
      </c>
      <c r="E5544" t="str">
        <f>_xlfn.IFNA(VLOOKUP(A5544,Obesity!$A$1:$G$7092,5,0),"")</f>
        <v>35 and below</v>
      </c>
      <c r="F5544" t="str">
        <f>_xlfn.IFNA(VLOOKUP(A5544,Obesity!$A$1:$G$7092,6,0),"")</f>
        <v>below 2,500</v>
      </c>
      <c r="G5544" t="str">
        <f>_xlfn.IFNA(VLOOKUP(A5544,Obesity!$A$1:$G$7092,7,0),"")</f>
        <v>Non-Hispanic White</v>
      </c>
    </row>
    <row r="5545" spans="1:7" x14ac:dyDescent="0.4">
      <c r="A5545">
        <v>79100</v>
      </c>
      <c r="B5545">
        <f>_xlfn.IFNA(VLOOKUP(A5545,Obesity!$A$1:$G$7092,2,0),"")</f>
        <v>24.7</v>
      </c>
      <c r="C5545" t="str">
        <f>_xlfn.IFNA(VLOOKUP(A5545,Obesity!$A$1:$G$7092,3,0),"")</f>
        <v>Normal weight</v>
      </c>
      <c r="D5545" t="str">
        <f>_xlfn.IFNA(VLOOKUP(A5545,Obesity!$A$1:$G$7092,4,0),"")</f>
        <v>Female</v>
      </c>
      <c r="E5545" t="str">
        <f>_xlfn.IFNA(VLOOKUP(A5545,Obesity!$A$1:$G$7092,5,0),"")</f>
        <v>35 and below</v>
      </c>
      <c r="F5545" t="str">
        <f>_xlfn.IFNA(VLOOKUP(A5545,Obesity!$A$1:$G$7092,6,0),"")</f>
        <v>below 2,000</v>
      </c>
      <c r="G5545" t="str">
        <f>_xlfn.IFNA(VLOOKUP(A5545,Obesity!$A$1:$G$7092,7,0),"")</f>
        <v>Mexican American</v>
      </c>
    </row>
    <row r="5546" spans="1:7" x14ac:dyDescent="0.4">
      <c r="A5546">
        <v>79101</v>
      </c>
      <c r="B5546" t="str">
        <f>_xlfn.IFNA(VLOOKUP(A5546,Obesity!$A$1:$G$7092,2,0),"")</f>
        <v/>
      </c>
      <c r="C5546" t="str">
        <f>_xlfn.IFNA(VLOOKUP(A5546,Obesity!$A$1:$G$7092,3,0),"")</f>
        <v/>
      </c>
      <c r="D5546" t="str">
        <f>_xlfn.IFNA(VLOOKUP(A5546,Obesity!$A$1:$G$7092,4,0),"")</f>
        <v/>
      </c>
      <c r="E5546" t="str">
        <f>_xlfn.IFNA(VLOOKUP(A5546,Obesity!$A$1:$G$7092,5,0),"")</f>
        <v/>
      </c>
      <c r="F5546" t="str">
        <f>_xlfn.IFNA(VLOOKUP(A5546,Obesity!$A$1:$G$7092,6,0),"")</f>
        <v/>
      </c>
      <c r="G5546" t="str">
        <f>_xlfn.IFNA(VLOOKUP(A5546,Obesity!$A$1:$G$7092,7,0),"")</f>
        <v/>
      </c>
    </row>
    <row r="5547" spans="1:7" x14ac:dyDescent="0.4">
      <c r="A5547">
        <v>79102</v>
      </c>
      <c r="B5547">
        <f>_xlfn.IFNA(VLOOKUP(A5547,Obesity!$A$1:$G$7092,2,0),"")</f>
        <v>37.200000000000003</v>
      </c>
      <c r="C5547" t="str">
        <f>_xlfn.IFNA(VLOOKUP(A5547,Obesity!$A$1:$G$7092,3,0),"")</f>
        <v>Underweight</v>
      </c>
      <c r="D5547" t="str">
        <f>_xlfn.IFNA(VLOOKUP(A5547,Obesity!$A$1:$G$7092,4,0),"")</f>
        <v>Male</v>
      </c>
      <c r="E5547" t="str">
        <f>_xlfn.IFNA(VLOOKUP(A5547,Obesity!$A$1:$G$7092,5,0),"")</f>
        <v>35 and below</v>
      </c>
      <c r="F5547" t="str">
        <f>_xlfn.IFNA(VLOOKUP(A5547,Obesity!$A$1:$G$7092,6,0),"")</f>
        <v>above 2,500</v>
      </c>
      <c r="G5547" t="str">
        <f>_xlfn.IFNA(VLOOKUP(A5547,Obesity!$A$1:$G$7092,7,0),"")</f>
        <v>Non-Hispanic Black</v>
      </c>
    </row>
    <row r="5548" spans="1:7" x14ac:dyDescent="0.4">
      <c r="A5548">
        <v>79103</v>
      </c>
      <c r="B5548" t="str">
        <f>_xlfn.IFNA(VLOOKUP(A5548,Obesity!$A$1:$G$7092,2,0),"")</f>
        <v/>
      </c>
      <c r="C5548" t="str">
        <f>_xlfn.IFNA(VLOOKUP(A5548,Obesity!$A$1:$G$7092,3,0),"")</f>
        <v/>
      </c>
      <c r="D5548" t="str">
        <f>_xlfn.IFNA(VLOOKUP(A5548,Obesity!$A$1:$G$7092,4,0),"")</f>
        <v/>
      </c>
      <c r="E5548" t="str">
        <f>_xlfn.IFNA(VLOOKUP(A5548,Obesity!$A$1:$G$7092,5,0),"")</f>
        <v/>
      </c>
      <c r="F5548" t="str">
        <f>_xlfn.IFNA(VLOOKUP(A5548,Obesity!$A$1:$G$7092,6,0),"")</f>
        <v/>
      </c>
      <c r="G5548" t="str">
        <f>_xlfn.IFNA(VLOOKUP(A5548,Obesity!$A$1:$G$7092,7,0),"")</f>
        <v/>
      </c>
    </row>
    <row r="5549" spans="1:7" x14ac:dyDescent="0.4">
      <c r="A5549">
        <v>79104</v>
      </c>
      <c r="B5549">
        <f>_xlfn.IFNA(VLOOKUP(A5549,Obesity!$A$1:$G$7092,2,0),"")</f>
        <v>21.2</v>
      </c>
      <c r="C5549" t="str">
        <f>_xlfn.IFNA(VLOOKUP(A5549,Obesity!$A$1:$G$7092,3,0),"")</f>
        <v>Underweight</v>
      </c>
      <c r="D5549" t="str">
        <f>_xlfn.IFNA(VLOOKUP(A5549,Obesity!$A$1:$G$7092,4,0),"")</f>
        <v>Male</v>
      </c>
      <c r="E5549" t="str">
        <f>_xlfn.IFNA(VLOOKUP(A5549,Obesity!$A$1:$G$7092,5,0),"")</f>
        <v>35 and below</v>
      </c>
      <c r="F5549" t="str">
        <f>_xlfn.IFNA(VLOOKUP(A5549,Obesity!$A$1:$G$7092,6,0),"")</f>
        <v>below 2,500</v>
      </c>
      <c r="G5549" t="str">
        <f>_xlfn.IFNA(VLOOKUP(A5549,Obesity!$A$1:$G$7092,7,0),"")</f>
        <v>Non-Hispanic Black</v>
      </c>
    </row>
    <row r="5550" spans="1:7" x14ac:dyDescent="0.4">
      <c r="A5550">
        <v>79105</v>
      </c>
      <c r="B5550">
        <f>_xlfn.IFNA(VLOOKUP(A5550,Obesity!$A$1:$G$7092,2,0),"")</f>
        <v>29</v>
      </c>
      <c r="C5550" t="str">
        <f>_xlfn.IFNA(VLOOKUP(A5550,Obesity!$A$1:$G$7092,3,0),"")</f>
        <v>Underweight</v>
      </c>
      <c r="D5550" t="str">
        <f>_xlfn.IFNA(VLOOKUP(A5550,Obesity!$A$1:$G$7092,4,0),"")</f>
        <v>Male</v>
      </c>
      <c r="E5550" t="str">
        <f>_xlfn.IFNA(VLOOKUP(A5550,Obesity!$A$1:$G$7092,5,0),"")</f>
        <v>35 and below</v>
      </c>
      <c r="F5550" t="str">
        <f>_xlfn.IFNA(VLOOKUP(A5550,Obesity!$A$1:$G$7092,6,0),"")</f>
        <v>below 2,500</v>
      </c>
      <c r="G5550" t="str">
        <f>_xlfn.IFNA(VLOOKUP(A5550,Obesity!$A$1:$G$7092,7,0),"")</f>
        <v>Mexican American</v>
      </c>
    </row>
    <row r="5551" spans="1:7" x14ac:dyDescent="0.4">
      <c r="A5551">
        <v>79106</v>
      </c>
      <c r="B5551" t="str">
        <f>_xlfn.IFNA(VLOOKUP(A5551,Obesity!$A$1:$G$7092,2,0),"")</f>
        <v/>
      </c>
      <c r="C5551" t="str">
        <f>_xlfn.IFNA(VLOOKUP(A5551,Obesity!$A$1:$G$7092,3,0),"")</f>
        <v/>
      </c>
      <c r="D5551" t="str">
        <f>_xlfn.IFNA(VLOOKUP(A5551,Obesity!$A$1:$G$7092,4,0),"")</f>
        <v/>
      </c>
      <c r="E5551" t="str">
        <f>_xlfn.IFNA(VLOOKUP(A5551,Obesity!$A$1:$G$7092,5,0),"")</f>
        <v/>
      </c>
      <c r="F5551" t="str">
        <f>_xlfn.IFNA(VLOOKUP(A5551,Obesity!$A$1:$G$7092,6,0),"")</f>
        <v/>
      </c>
      <c r="G5551" t="str">
        <f>_xlfn.IFNA(VLOOKUP(A5551,Obesity!$A$1:$G$7092,7,0),"")</f>
        <v/>
      </c>
    </row>
    <row r="5552" spans="1:7" x14ac:dyDescent="0.4">
      <c r="A5552">
        <v>79107</v>
      </c>
      <c r="B5552" t="str">
        <f>_xlfn.IFNA(VLOOKUP(A5552,Obesity!$A$1:$G$7092,2,0),"")</f>
        <v/>
      </c>
      <c r="C5552" t="str">
        <f>_xlfn.IFNA(VLOOKUP(A5552,Obesity!$A$1:$G$7092,3,0),"")</f>
        <v/>
      </c>
      <c r="D5552" t="str">
        <f>_xlfn.IFNA(VLOOKUP(A5552,Obesity!$A$1:$G$7092,4,0),"")</f>
        <v/>
      </c>
      <c r="E5552" t="str">
        <f>_xlfn.IFNA(VLOOKUP(A5552,Obesity!$A$1:$G$7092,5,0),"")</f>
        <v/>
      </c>
      <c r="F5552" t="str">
        <f>_xlfn.IFNA(VLOOKUP(A5552,Obesity!$A$1:$G$7092,6,0),"")</f>
        <v/>
      </c>
      <c r="G5552" t="str">
        <f>_xlfn.IFNA(VLOOKUP(A5552,Obesity!$A$1:$G$7092,7,0),"")</f>
        <v/>
      </c>
    </row>
    <row r="5553" spans="1:7" x14ac:dyDescent="0.4">
      <c r="A5553">
        <v>79108</v>
      </c>
      <c r="B5553">
        <f>_xlfn.IFNA(VLOOKUP(A5553,Obesity!$A$1:$G$7092,2,0),"")</f>
        <v>21.8</v>
      </c>
      <c r="C5553" t="str">
        <f>_xlfn.IFNA(VLOOKUP(A5553,Obesity!$A$1:$G$7092,3,0),"")</f>
        <v>Underweight</v>
      </c>
      <c r="D5553" t="str">
        <f>_xlfn.IFNA(VLOOKUP(A5553,Obesity!$A$1:$G$7092,4,0),"")</f>
        <v>Male</v>
      </c>
      <c r="E5553" t="str">
        <f>_xlfn.IFNA(VLOOKUP(A5553,Obesity!$A$1:$G$7092,5,0),"")</f>
        <v>35 and below</v>
      </c>
      <c r="F5553" t="str">
        <f>_xlfn.IFNA(VLOOKUP(A5553,Obesity!$A$1:$G$7092,6,0),"")</f>
        <v>above 2,500</v>
      </c>
      <c r="G5553" t="str">
        <f>_xlfn.IFNA(VLOOKUP(A5553,Obesity!$A$1:$G$7092,7,0),"")</f>
        <v>Non-Hispanic White</v>
      </c>
    </row>
    <row r="5554" spans="1:7" x14ac:dyDescent="0.4">
      <c r="A5554">
        <v>79109</v>
      </c>
      <c r="B5554">
        <f>_xlfn.IFNA(VLOOKUP(A5554,Obesity!$A$1:$G$7092,2,0),"")</f>
        <v>14.7</v>
      </c>
      <c r="C5554" t="str">
        <f>_xlfn.IFNA(VLOOKUP(A5554,Obesity!$A$1:$G$7092,3,0),"")</f>
        <v>Underweight</v>
      </c>
      <c r="D5554" t="str">
        <f>_xlfn.IFNA(VLOOKUP(A5554,Obesity!$A$1:$G$7092,4,0),"")</f>
        <v>Female</v>
      </c>
      <c r="E5554" t="str">
        <f>_xlfn.IFNA(VLOOKUP(A5554,Obesity!$A$1:$G$7092,5,0),"")</f>
        <v>35 and below</v>
      </c>
      <c r="F5554" t="str">
        <f>_xlfn.IFNA(VLOOKUP(A5554,Obesity!$A$1:$G$7092,6,0),"")</f>
        <v>above 2,000</v>
      </c>
      <c r="G5554" t="str">
        <f>_xlfn.IFNA(VLOOKUP(A5554,Obesity!$A$1:$G$7092,7,0),"")</f>
        <v>Mexican American</v>
      </c>
    </row>
    <row r="5555" spans="1:7" x14ac:dyDescent="0.4">
      <c r="A5555">
        <v>79110</v>
      </c>
      <c r="B5555">
        <f>_xlfn.IFNA(VLOOKUP(A5555,Obesity!$A$1:$G$7092,2,0),"")</f>
        <v>25.2</v>
      </c>
      <c r="C5555" t="str">
        <f>_xlfn.IFNA(VLOOKUP(A5555,Obesity!$A$1:$G$7092,3,0),"")</f>
        <v>Normal weight</v>
      </c>
      <c r="D5555" t="str">
        <f>_xlfn.IFNA(VLOOKUP(A5555,Obesity!$A$1:$G$7092,4,0),"")</f>
        <v>Female</v>
      </c>
      <c r="E5555" t="str">
        <f>_xlfn.IFNA(VLOOKUP(A5555,Obesity!$A$1:$G$7092,5,0),"")</f>
        <v>35 and below</v>
      </c>
      <c r="F5555" t="str">
        <f>_xlfn.IFNA(VLOOKUP(A5555,Obesity!$A$1:$G$7092,6,0),"")</f>
        <v>below 2,000</v>
      </c>
      <c r="G5555" t="str">
        <f>_xlfn.IFNA(VLOOKUP(A5555,Obesity!$A$1:$G$7092,7,0),"")</f>
        <v>Non-Hispanic White</v>
      </c>
    </row>
    <row r="5556" spans="1:7" x14ac:dyDescent="0.4">
      <c r="A5556">
        <v>79111</v>
      </c>
      <c r="B5556">
        <f>_xlfn.IFNA(VLOOKUP(A5556,Obesity!$A$1:$G$7092,2,0),"")</f>
        <v>17.899999999999999</v>
      </c>
      <c r="C5556" t="str">
        <f>_xlfn.IFNA(VLOOKUP(A5556,Obesity!$A$1:$G$7092,3,0),"")</f>
        <v>Underweight</v>
      </c>
      <c r="D5556" t="str">
        <f>_xlfn.IFNA(VLOOKUP(A5556,Obesity!$A$1:$G$7092,4,0),"")</f>
        <v>Female</v>
      </c>
      <c r="E5556" t="str">
        <f>_xlfn.IFNA(VLOOKUP(A5556,Obesity!$A$1:$G$7092,5,0),"")</f>
        <v>35 and below</v>
      </c>
      <c r="F5556" t="str">
        <f>_xlfn.IFNA(VLOOKUP(A5556,Obesity!$A$1:$G$7092,6,0),"")</f>
        <v>above 2,000</v>
      </c>
      <c r="G5556" t="str">
        <f>_xlfn.IFNA(VLOOKUP(A5556,Obesity!$A$1:$G$7092,7,0),"")</f>
        <v>Non-Hispanic White</v>
      </c>
    </row>
    <row r="5557" spans="1:7" x14ac:dyDescent="0.4">
      <c r="A5557">
        <v>79112</v>
      </c>
      <c r="B5557">
        <f>_xlfn.IFNA(VLOOKUP(A5557,Obesity!$A$1:$G$7092,2,0),"")</f>
        <v>28.3</v>
      </c>
      <c r="C5557" t="str">
        <f>_xlfn.IFNA(VLOOKUP(A5557,Obesity!$A$1:$G$7092,3,0),"")</f>
        <v>Obese</v>
      </c>
      <c r="D5557" t="str">
        <f>_xlfn.IFNA(VLOOKUP(A5557,Obesity!$A$1:$G$7092,4,0),"")</f>
        <v>Female</v>
      </c>
      <c r="E5557" t="str">
        <f>_xlfn.IFNA(VLOOKUP(A5557,Obesity!$A$1:$G$7092,5,0),"")</f>
        <v>35 and below</v>
      </c>
      <c r="F5557" t="str">
        <f>_xlfn.IFNA(VLOOKUP(A5557,Obesity!$A$1:$G$7092,6,0),"")</f>
        <v>below 2,000</v>
      </c>
      <c r="G5557" t="str">
        <f>_xlfn.IFNA(VLOOKUP(A5557,Obesity!$A$1:$G$7092,7,0),"")</f>
        <v>Non-Hispanic Black</v>
      </c>
    </row>
    <row r="5558" spans="1:7" x14ac:dyDescent="0.4">
      <c r="A5558">
        <v>79113</v>
      </c>
      <c r="B5558">
        <f>_xlfn.IFNA(VLOOKUP(A5558,Obesity!$A$1:$G$7092,2,0),"")</f>
        <v>27.6</v>
      </c>
      <c r="C5558" t="str">
        <f>_xlfn.IFNA(VLOOKUP(A5558,Obesity!$A$1:$G$7092,3,0),"")</f>
        <v>Obese</v>
      </c>
      <c r="D5558" t="str">
        <f>_xlfn.IFNA(VLOOKUP(A5558,Obesity!$A$1:$G$7092,4,0),"")</f>
        <v>Male</v>
      </c>
      <c r="E5558" t="str">
        <f>_xlfn.IFNA(VLOOKUP(A5558,Obesity!$A$1:$G$7092,5,0),"")</f>
        <v>36 and above</v>
      </c>
      <c r="F5558" t="str">
        <f>_xlfn.IFNA(VLOOKUP(A5558,Obesity!$A$1:$G$7092,6,0),"")</f>
        <v>below 2,500</v>
      </c>
      <c r="G5558" t="str">
        <f>_xlfn.IFNA(VLOOKUP(A5558,Obesity!$A$1:$G$7092,7,0),"")</f>
        <v>Non-Hispanic Black</v>
      </c>
    </row>
    <row r="5559" spans="1:7" x14ac:dyDescent="0.4">
      <c r="A5559">
        <v>79114</v>
      </c>
      <c r="B5559">
        <f>_xlfn.IFNA(VLOOKUP(A5559,Obesity!$A$1:$G$7092,2,0),"")</f>
        <v>38.4</v>
      </c>
      <c r="C5559" t="str">
        <f>_xlfn.IFNA(VLOOKUP(A5559,Obesity!$A$1:$G$7092,3,0),"")</f>
        <v>Obese</v>
      </c>
      <c r="D5559" t="str">
        <f>_xlfn.IFNA(VLOOKUP(A5559,Obesity!$A$1:$G$7092,4,0),"")</f>
        <v>Male</v>
      </c>
      <c r="E5559" t="str">
        <f>_xlfn.IFNA(VLOOKUP(A5559,Obesity!$A$1:$G$7092,5,0),"")</f>
        <v>35 and below</v>
      </c>
      <c r="F5559" t="str">
        <f>_xlfn.IFNA(VLOOKUP(A5559,Obesity!$A$1:$G$7092,6,0),"")</f>
        <v>below 2,500</v>
      </c>
      <c r="G5559" t="str">
        <f>_xlfn.IFNA(VLOOKUP(A5559,Obesity!$A$1:$G$7092,7,0),"")</f>
        <v>Non-Hispanic White</v>
      </c>
    </row>
    <row r="5560" spans="1:7" x14ac:dyDescent="0.4">
      <c r="A5560">
        <v>79115</v>
      </c>
      <c r="B5560" t="str">
        <f>_xlfn.IFNA(VLOOKUP(A5560,Obesity!$A$1:$G$7092,2,0),"")</f>
        <v/>
      </c>
      <c r="C5560" t="str">
        <f>_xlfn.IFNA(VLOOKUP(A5560,Obesity!$A$1:$G$7092,3,0),"")</f>
        <v/>
      </c>
      <c r="D5560" t="str">
        <f>_xlfn.IFNA(VLOOKUP(A5560,Obesity!$A$1:$G$7092,4,0),"")</f>
        <v/>
      </c>
      <c r="E5560" t="str">
        <f>_xlfn.IFNA(VLOOKUP(A5560,Obesity!$A$1:$G$7092,5,0),"")</f>
        <v/>
      </c>
      <c r="F5560" t="str">
        <f>_xlfn.IFNA(VLOOKUP(A5560,Obesity!$A$1:$G$7092,6,0),"")</f>
        <v/>
      </c>
      <c r="G5560" t="str">
        <f>_xlfn.IFNA(VLOOKUP(A5560,Obesity!$A$1:$G$7092,7,0),"")</f>
        <v/>
      </c>
    </row>
    <row r="5561" spans="1:7" x14ac:dyDescent="0.4">
      <c r="A5561">
        <v>79116</v>
      </c>
      <c r="B5561" t="str">
        <f>_xlfn.IFNA(VLOOKUP(A5561,Obesity!$A$1:$G$7092,2,0),"")</f>
        <v/>
      </c>
      <c r="C5561" t="str">
        <f>_xlfn.IFNA(VLOOKUP(A5561,Obesity!$A$1:$G$7092,3,0),"")</f>
        <v/>
      </c>
      <c r="D5561" t="str">
        <f>_xlfn.IFNA(VLOOKUP(A5561,Obesity!$A$1:$G$7092,4,0),"")</f>
        <v/>
      </c>
      <c r="E5561" t="str">
        <f>_xlfn.IFNA(VLOOKUP(A5561,Obesity!$A$1:$G$7092,5,0),"")</f>
        <v/>
      </c>
      <c r="F5561" t="str">
        <f>_xlfn.IFNA(VLOOKUP(A5561,Obesity!$A$1:$G$7092,6,0),"")</f>
        <v/>
      </c>
      <c r="G5561" t="str">
        <f>_xlfn.IFNA(VLOOKUP(A5561,Obesity!$A$1:$G$7092,7,0),"")</f>
        <v/>
      </c>
    </row>
    <row r="5562" spans="1:7" x14ac:dyDescent="0.4">
      <c r="A5562">
        <v>79117</v>
      </c>
      <c r="B5562">
        <f>_xlfn.IFNA(VLOOKUP(A5562,Obesity!$A$1:$G$7092,2,0),"")</f>
        <v>17.5</v>
      </c>
      <c r="C5562" t="str">
        <f>_xlfn.IFNA(VLOOKUP(A5562,Obesity!$A$1:$G$7092,3,0),"")</f>
        <v>Normal weight</v>
      </c>
      <c r="D5562" t="str">
        <f>_xlfn.IFNA(VLOOKUP(A5562,Obesity!$A$1:$G$7092,4,0),"")</f>
        <v>Male</v>
      </c>
      <c r="E5562" t="str">
        <f>_xlfn.IFNA(VLOOKUP(A5562,Obesity!$A$1:$G$7092,5,0),"")</f>
        <v>35 and below</v>
      </c>
      <c r="F5562" t="str">
        <f>_xlfn.IFNA(VLOOKUP(A5562,Obesity!$A$1:$G$7092,6,0),"")</f>
        <v>below 2,500</v>
      </c>
      <c r="G5562" t="str">
        <f>_xlfn.IFNA(VLOOKUP(A5562,Obesity!$A$1:$G$7092,7,0),"")</f>
        <v>Non-Hispanic White</v>
      </c>
    </row>
    <row r="5563" spans="1:7" x14ac:dyDescent="0.4">
      <c r="A5563">
        <v>79118</v>
      </c>
      <c r="B5563">
        <f>_xlfn.IFNA(VLOOKUP(A5563,Obesity!$A$1:$G$7092,2,0),"")</f>
        <v>0</v>
      </c>
      <c r="C5563" t="str">
        <f>_xlfn.IFNA(VLOOKUP(A5563,Obesity!$A$1:$G$7092,3,0),"")</f>
        <v>Underweight</v>
      </c>
      <c r="D5563" t="str">
        <f>_xlfn.IFNA(VLOOKUP(A5563,Obesity!$A$1:$G$7092,4,0),"")</f>
        <v>Male</v>
      </c>
      <c r="E5563" t="str">
        <f>_xlfn.IFNA(VLOOKUP(A5563,Obesity!$A$1:$G$7092,5,0),"")</f>
        <v>35 and below</v>
      </c>
      <c r="F5563" t="str">
        <f>_xlfn.IFNA(VLOOKUP(A5563,Obesity!$A$1:$G$7092,6,0),"")</f>
        <v>below 2,500</v>
      </c>
      <c r="G5563" t="str">
        <f>_xlfn.IFNA(VLOOKUP(A5563,Obesity!$A$1:$G$7092,7,0),"")</f>
        <v>Non-Hispanic Black</v>
      </c>
    </row>
    <row r="5564" spans="1:7" x14ac:dyDescent="0.4">
      <c r="A5564">
        <v>79119</v>
      </c>
      <c r="B5564">
        <f>_xlfn.IFNA(VLOOKUP(A5564,Obesity!$A$1:$G$7092,2,0),"")</f>
        <v>47.4</v>
      </c>
      <c r="C5564" t="str">
        <f>_xlfn.IFNA(VLOOKUP(A5564,Obesity!$A$1:$G$7092,3,0),"")</f>
        <v>Obese</v>
      </c>
      <c r="D5564" t="str">
        <f>_xlfn.IFNA(VLOOKUP(A5564,Obesity!$A$1:$G$7092,4,0),"")</f>
        <v>Female</v>
      </c>
      <c r="E5564" t="str">
        <f>_xlfn.IFNA(VLOOKUP(A5564,Obesity!$A$1:$G$7092,5,0),"")</f>
        <v>36 and above</v>
      </c>
      <c r="F5564" t="str">
        <f>_xlfn.IFNA(VLOOKUP(A5564,Obesity!$A$1:$G$7092,6,0),"")</f>
        <v>below 2,000</v>
      </c>
      <c r="G5564" t="str">
        <f>_xlfn.IFNA(VLOOKUP(A5564,Obesity!$A$1:$G$7092,7,0),"")</f>
        <v>Non-Hispanic White</v>
      </c>
    </row>
    <row r="5565" spans="1:7" x14ac:dyDescent="0.4">
      <c r="A5565">
        <v>79120</v>
      </c>
      <c r="B5565" t="str">
        <f>_xlfn.IFNA(VLOOKUP(A5565,Obesity!$A$1:$G$7092,2,0),"")</f>
        <v/>
      </c>
      <c r="C5565" t="str">
        <f>_xlfn.IFNA(VLOOKUP(A5565,Obesity!$A$1:$G$7092,3,0),"")</f>
        <v/>
      </c>
      <c r="D5565" t="str">
        <f>_xlfn.IFNA(VLOOKUP(A5565,Obesity!$A$1:$G$7092,4,0),"")</f>
        <v/>
      </c>
      <c r="E5565" t="str">
        <f>_xlfn.IFNA(VLOOKUP(A5565,Obesity!$A$1:$G$7092,5,0),"")</f>
        <v/>
      </c>
      <c r="F5565" t="str">
        <f>_xlfn.IFNA(VLOOKUP(A5565,Obesity!$A$1:$G$7092,6,0),"")</f>
        <v/>
      </c>
      <c r="G5565" t="str">
        <f>_xlfn.IFNA(VLOOKUP(A5565,Obesity!$A$1:$G$7092,7,0),"")</f>
        <v/>
      </c>
    </row>
    <row r="5566" spans="1:7" x14ac:dyDescent="0.4">
      <c r="A5566">
        <v>79121</v>
      </c>
      <c r="B5566" t="str">
        <f>_xlfn.IFNA(VLOOKUP(A5566,Obesity!$A$1:$G$7092,2,0),"")</f>
        <v/>
      </c>
      <c r="C5566" t="str">
        <f>_xlfn.IFNA(VLOOKUP(A5566,Obesity!$A$1:$G$7092,3,0),"")</f>
        <v/>
      </c>
      <c r="D5566" t="str">
        <f>_xlfn.IFNA(VLOOKUP(A5566,Obesity!$A$1:$G$7092,4,0),"")</f>
        <v/>
      </c>
      <c r="E5566" t="str">
        <f>_xlfn.IFNA(VLOOKUP(A5566,Obesity!$A$1:$G$7092,5,0),"")</f>
        <v/>
      </c>
      <c r="F5566" t="str">
        <f>_xlfn.IFNA(VLOOKUP(A5566,Obesity!$A$1:$G$7092,6,0),"")</f>
        <v/>
      </c>
      <c r="G5566" t="str">
        <f>_xlfn.IFNA(VLOOKUP(A5566,Obesity!$A$1:$G$7092,7,0),"")</f>
        <v/>
      </c>
    </row>
    <row r="5567" spans="1:7" x14ac:dyDescent="0.4">
      <c r="A5567">
        <v>79122</v>
      </c>
      <c r="B5567">
        <f>_xlfn.IFNA(VLOOKUP(A5567,Obesity!$A$1:$G$7092,2,0),"")</f>
        <v>31.8</v>
      </c>
      <c r="C5567" t="str">
        <f>_xlfn.IFNA(VLOOKUP(A5567,Obesity!$A$1:$G$7092,3,0),"")</f>
        <v>Underweight</v>
      </c>
      <c r="D5567" t="str">
        <f>_xlfn.IFNA(VLOOKUP(A5567,Obesity!$A$1:$G$7092,4,0),"")</f>
        <v>Female</v>
      </c>
      <c r="E5567" t="str">
        <f>_xlfn.IFNA(VLOOKUP(A5567,Obesity!$A$1:$G$7092,5,0),"")</f>
        <v>35 and below</v>
      </c>
      <c r="F5567" t="str">
        <f>_xlfn.IFNA(VLOOKUP(A5567,Obesity!$A$1:$G$7092,6,0),"")</f>
        <v>above 2,000</v>
      </c>
      <c r="G5567" t="str">
        <f>_xlfn.IFNA(VLOOKUP(A5567,Obesity!$A$1:$G$7092,7,0),"")</f>
        <v>Other Hispanic</v>
      </c>
    </row>
    <row r="5568" spans="1:7" x14ac:dyDescent="0.4">
      <c r="A5568">
        <v>79123</v>
      </c>
      <c r="B5568" t="str">
        <f>_xlfn.IFNA(VLOOKUP(A5568,Obesity!$A$1:$G$7092,2,0),"")</f>
        <v/>
      </c>
      <c r="C5568" t="str">
        <f>_xlfn.IFNA(VLOOKUP(A5568,Obesity!$A$1:$G$7092,3,0),"")</f>
        <v/>
      </c>
      <c r="D5568" t="str">
        <f>_xlfn.IFNA(VLOOKUP(A5568,Obesity!$A$1:$G$7092,4,0),"")</f>
        <v/>
      </c>
      <c r="E5568" t="str">
        <f>_xlfn.IFNA(VLOOKUP(A5568,Obesity!$A$1:$G$7092,5,0),"")</f>
        <v/>
      </c>
      <c r="F5568" t="str">
        <f>_xlfn.IFNA(VLOOKUP(A5568,Obesity!$A$1:$G$7092,6,0),"")</f>
        <v/>
      </c>
      <c r="G5568" t="str">
        <f>_xlfn.IFNA(VLOOKUP(A5568,Obesity!$A$1:$G$7092,7,0),"")</f>
        <v/>
      </c>
    </row>
    <row r="5569" spans="1:7" x14ac:dyDescent="0.4">
      <c r="A5569">
        <v>79124</v>
      </c>
      <c r="B5569">
        <f>_xlfn.IFNA(VLOOKUP(A5569,Obesity!$A$1:$G$7092,2,0),"")</f>
        <v>25.8</v>
      </c>
      <c r="C5569" t="str">
        <f>_xlfn.IFNA(VLOOKUP(A5569,Obesity!$A$1:$G$7092,3,0),"")</f>
        <v>Normal weight</v>
      </c>
      <c r="D5569" t="str">
        <f>_xlfn.IFNA(VLOOKUP(A5569,Obesity!$A$1:$G$7092,4,0),"")</f>
        <v>Female</v>
      </c>
      <c r="E5569" t="str">
        <f>_xlfn.IFNA(VLOOKUP(A5569,Obesity!$A$1:$G$7092,5,0),"")</f>
        <v>35 and below</v>
      </c>
      <c r="F5569" t="str">
        <f>_xlfn.IFNA(VLOOKUP(A5569,Obesity!$A$1:$G$7092,6,0),"")</f>
        <v>above 2,000</v>
      </c>
      <c r="G5569" t="str">
        <f>_xlfn.IFNA(VLOOKUP(A5569,Obesity!$A$1:$G$7092,7,0),"")</f>
        <v>Mexican American</v>
      </c>
    </row>
    <row r="5570" spans="1:7" x14ac:dyDescent="0.4">
      <c r="A5570">
        <v>79125</v>
      </c>
      <c r="B5570">
        <f>_xlfn.IFNA(VLOOKUP(A5570,Obesity!$A$1:$G$7092,2,0),"")</f>
        <v>20.9</v>
      </c>
      <c r="C5570" t="str">
        <f>_xlfn.IFNA(VLOOKUP(A5570,Obesity!$A$1:$G$7092,3,0),"")</f>
        <v>Obese</v>
      </c>
      <c r="D5570" t="str">
        <f>_xlfn.IFNA(VLOOKUP(A5570,Obesity!$A$1:$G$7092,4,0),"")</f>
        <v>Female</v>
      </c>
      <c r="E5570" t="str">
        <f>_xlfn.IFNA(VLOOKUP(A5570,Obesity!$A$1:$G$7092,5,0),"")</f>
        <v>36 and above</v>
      </c>
      <c r="F5570" t="str">
        <f>_xlfn.IFNA(VLOOKUP(A5570,Obesity!$A$1:$G$7092,6,0),"")</f>
        <v>below 2,000</v>
      </c>
      <c r="G5570" t="str">
        <f>_xlfn.IFNA(VLOOKUP(A5570,Obesity!$A$1:$G$7092,7,0),"")</f>
        <v>Non-Hispanic Black</v>
      </c>
    </row>
    <row r="5571" spans="1:7" x14ac:dyDescent="0.4">
      <c r="A5571">
        <v>79126</v>
      </c>
      <c r="B5571" t="str">
        <f>_xlfn.IFNA(VLOOKUP(A5571,Obesity!$A$1:$G$7092,2,0),"")</f>
        <v/>
      </c>
      <c r="C5571" t="str">
        <f>_xlfn.IFNA(VLOOKUP(A5571,Obesity!$A$1:$G$7092,3,0),"")</f>
        <v/>
      </c>
      <c r="D5571" t="str">
        <f>_xlfn.IFNA(VLOOKUP(A5571,Obesity!$A$1:$G$7092,4,0),"")</f>
        <v/>
      </c>
      <c r="E5571" t="str">
        <f>_xlfn.IFNA(VLOOKUP(A5571,Obesity!$A$1:$G$7092,5,0),"")</f>
        <v/>
      </c>
      <c r="F5571" t="str">
        <f>_xlfn.IFNA(VLOOKUP(A5571,Obesity!$A$1:$G$7092,6,0),"")</f>
        <v/>
      </c>
      <c r="G5571" t="str">
        <f>_xlfn.IFNA(VLOOKUP(A5571,Obesity!$A$1:$G$7092,7,0),"")</f>
        <v/>
      </c>
    </row>
    <row r="5572" spans="1:7" x14ac:dyDescent="0.4">
      <c r="A5572">
        <v>79127</v>
      </c>
      <c r="B5572">
        <f>_xlfn.IFNA(VLOOKUP(A5572,Obesity!$A$1:$G$7092,2,0),"")</f>
        <v>27.9</v>
      </c>
      <c r="C5572" t="str">
        <f>_xlfn.IFNA(VLOOKUP(A5572,Obesity!$A$1:$G$7092,3,0),"")</f>
        <v>Overweight</v>
      </c>
      <c r="D5572" t="str">
        <f>_xlfn.IFNA(VLOOKUP(A5572,Obesity!$A$1:$G$7092,4,0),"")</f>
        <v>Female</v>
      </c>
      <c r="E5572" t="str">
        <f>_xlfn.IFNA(VLOOKUP(A5572,Obesity!$A$1:$G$7092,5,0),"")</f>
        <v>35 and below</v>
      </c>
      <c r="F5572" t="str">
        <f>_xlfn.IFNA(VLOOKUP(A5572,Obesity!$A$1:$G$7092,6,0),"")</f>
        <v>above 2,000</v>
      </c>
      <c r="G5572" t="str">
        <f>_xlfn.IFNA(VLOOKUP(A5572,Obesity!$A$1:$G$7092,7,0),"")</f>
        <v>Non-Hispanic White</v>
      </c>
    </row>
    <row r="5573" spans="1:7" x14ac:dyDescent="0.4">
      <c r="A5573">
        <v>79128</v>
      </c>
      <c r="B5573">
        <f>_xlfn.IFNA(VLOOKUP(A5573,Obesity!$A$1:$G$7092,2,0),"")</f>
        <v>0</v>
      </c>
      <c r="C5573" t="str">
        <f>_xlfn.IFNA(VLOOKUP(A5573,Obesity!$A$1:$G$7092,3,0),"")</f>
        <v>Obese</v>
      </c>
      <c r="D5573" t="str">
        <f>_xlfn.IFNA(VLOOKUP(A5573,Obesity!$A$1:$G$7092,4,0),"")</f>
        <v>Female</v>
      </c>
      <c r="E5573" t="str">
        <f>_xlfn.IFNA(VLOOKUP(A5573,Obesity!$A$1:$G$7092,5,0),"")</f>
        <v>36 and above</v>
      </c>
      <c r="F5573" t="str">
        <f>_xlfn.IFNA(VLOOKUP(A5573,Obesity!$A$1:$G$7092,6,0),"")</f>
        <v>below 2,000</v>
      </c>
      <c r="G5573" t="str">
        <f>_xlfn.IFNA(VLOOKUP(A5573,Obesity!$A$1:$G$7092,7,0),"")</f>
        <v>Non-Hispanic Black</v>
      </c>
    </row>
    <row r="5574" spans="1:7" x14ac:dyDescent="0.4">
      <c r="A5574">
        <v>79129</v>
      </c>
      <c r="B5574" t="str">
        <f>_xlfn.IFNA(VLOOKUP(A5574,Obesity!$A$1:$G$7092,2,0),"")</f>
        <v/>
      </c>
      <c r="C5574" t="str">
        <f>_xlfn.IFNA(VLOOKUP(A5574,Obesity!$A$1:$G$7092,3,0),"")</f>
        <v/>
      </c>
      <c r="D5574" t="str">
        <f>_xlfn.IFNA(VLOOKUP(A5574,Obesity!$A$1:$G$7092,4,0),"")</f>
        <v/>
      </c>
      <c r="E5574" t="str">
        <f>_xlfn.IFNA(VLOOKUP(A5574,Obesity!$A$1:$G$7092,5,0),"")</f>
        <v/>
      </c>
      <c r="F5574" t="str">
        <f>_xlfn.IFNA(VLOOKUP(A5574,Obesity!$A$1:$G$7092,6,0),"")</f>
        <v/>
      </c>
      <c r="G5574" t="str">
        <f>_xlfn.IFNA(VLOOKUP(A5574,Obesity!$A$1:$G$7092,7,0),"")</f>
        <v/>
      </c>
    </row>
    <row r="5575" spans="1:7" x14ac:dyDescent="0.4">
      <c r="A5575">
        <v>79130</v>
      </c>
      <c r="B5575">
        <f>_xlfn.IFNA(VLOOKUP(A5575,Obesity!$A$1:$G$7092,2,0),"")</f>
        <v>14.6</v>
      </c>
      <c r="C5575" t="str">
        <f>_xlfn.IFNA(VLOOKUP(A5575,Obesity!$A$1:$G$7092,3,0),"")</f>
        <v>Obese</v>
      </c>
      <c r="D5575" t="str">
        <f>_xlfn.IFNA(VLOOKUP(A5575,Obesity!$A$1:$G$7092,4,0),"")</f>
        <v>Female</v>
      </c>
      <c r="E5575" t="str">
        <f>_xlfn.IFNA(VLOOKUP(A5575,Obesity!$A$1:$G$7092,5,0),"")</f>
        <v>36 and above</v>
      </c>
      <c r="F5575" t="str">
        <f>_xlfn.IFNA(VLOOKUP(A5575,Obesity!$A$1:$G$7092,6,0),"")</f>
        <v>below 2,000</v>
      </c>
      <c r="G5575" t="str">
        <f>_xlfn.IFNA(VLOOKUP(A5575,Obesity!$A$1:$G$7092,7,0),"")</f>
        <v>Non-Hispanic White</v>
      </c>
    </row>
    <row r="5576" spans="1:7" x14ac:dyDescent="0.4">
      <c r="A5576">
        <v>79131</v>
      </c>
      <c r="B5576" t="str">
        <f>_xlfn.IFNA(VLOOKUP(A5576,Obesity!$A$1:$G$7092,2,0),"")</f>
        <v/>
      </c>
      <c r="C5576" t="str">
        <f>_xlfn.IFNA(VLOOKUP(A5576,Obesity!$A$1:$G$7092,3,0),"")</f>
        <v/>
      </c>
      <c r="D5576" t="str">
        <f>_xlfn.IFNA(VLOOKUP(A5576,Obesity!$A$1:$G$7092,4,0),"")</f>
        <v/>
      </c>
      <c r="E5576" t="str">
        <f>_xlfn.IFNA(VLOOKUP(A5576,Obesity!$A$1:$G$7092,5,0),"")</f>
        <v/>
      </c>
      <c r="F5576" t="str">
        <f>_xlfn.IFNA(VLOOKUP(A5576,Obesity!$A$1:$G$7092,6,0),"")</f>
        <v/>
      </c>
      <c r="G5576" t="str">
        <f>_xlfn.IFNA(VLOOKUP(A5576,Obesity!$A$1:$G$7092,7,0),"")</f>
        <v/>
      </c>
    </row>
    <row r="5577" spans="1:7" x14ac:dyDescent="0.4">
      <c r="A5577">
        <v>79132</v>
      </c>
      <c r="B5577">
        <f>_xlfn.IFNA(VLOOKUP(A5577,Obesity!$A$1:$G$7092,2,0),"")</f>
        <v>24.2</v>
      </c>
      <c r="C5577" t="str">
        <f>_xlfn.IFNA(VLOOKUP(A5577,Obesity!$A$1:$G$7092,3,0),"")</f>
        <v>Normal weight</v>
      </c>
      <c r="D5577" t="str">
        <f>_xlfn.IFNA(VLOOKUP(A5577,Obesity!$A$1:$G$7092,4,0),"")</f>
        <v>Female</v>
      </c>
      <c r="E5577" t="str">
        <f>_xlfn.IFNA(VLOOKUP(A5577,Obesity!$A$1:$G$7092,5,0),"")</f>
        <v>35 and below</v>
      </c>
      <c r="F5577" t="str">
        <f>_xlfn.IFNA(VLOOKUP(A5577,Obesity!$A$1:$G$7092,6,0),"")</f>
        <v>below 2,000</v>
      </c>
      <c r="G5577" t="str">
        <f>_xlfn.IFNA(VLOOKUP(A5577,Obesity!$A$1:$G$7092,7,0),"")</f>
        <v>Non-Hispanic Black</v>
      </c>
    </row>
    <row r="5578" spans="1:7" x14ac:dyDescent="0.4">
      <c r="A5578">
        <v>79133</v>
      </c>
      <c r="B5578" t="str">
        <f>_xlfn.IFNA(VLOOKUP(A5578,Obesity!$A$1:$G$7092,2,0),"")</f>
        <v/>
      </c>
      <c r="C5578" t="str">
        <f>_xlfn.IFNA(VLOOKUP(A5578,Obesity!$A$1:$G$7092,3,0),"")</f>
        <v/>
      </c>
      <c r="D5578" t="str">
        <f>_xlfn.IFNA(VLOOKUP(A5578,Obesity!$A$1:$G$7092,4,0),"")</f>
        <v/>
      </c>
      <c r="E5578" t="str">
        <f>_xlfn.IFNA(VLOOKUP(A5578,Obesity!$A$1:$G$7092,5,0),"")</f>
        <v/>
      </c>
      <c r="F5578" t="str">
        <f>_xlfn.IFNA(VLOOKUP(A5578,Obesity!$A$1:$G$7092,6,0),"")</f>
        <v/>
      </c>
      <c r="G5578" t="str">
        <f>_xlfn.IFNA(VLOOKUP(A5578,Obesity!$A$1:$G$7092,7,0),"")</f>
        <v/>
      </c>
    </row>
    <row r="5579" spans="1:7" x14ac:dyDescent="0.4">
      <c r="A5579">
        <v>79134</v>
      </c>
      <c r="B5579">
        <f>_xlfn.IFNA(VLOOKUP(A5579,Obesity!$A$1:$G$7092,2,0),"")</f>
        <v>22.4</v>
      </c>
      <c r="C5579" t="str">
        <f>_xlfn.IFNA(VLOOKUP(A5579,Obesity!$A$1:$G$7092,3,0),"")</f>
        <v>Obese</v>
      </c>
      <c r="D5579" t="str">
        <f>_xlfn.IFNA(VLOOKUP(A5579,Obesity!$A$1:$G$7092,4,0),"")</f>
        <v>Male</v>
      </c>
      <c r="E5579" t="str">
        <f>_xlfn.IFNA(VLOOKUP(A5579,Obesity!$A$1:$G$7092,5,0),"")</f>
        <v>36 and above</v>
      </c>
      <c r="F5579" t="str">
        <f>_xlfn.IFNA(VLOOKUP(A5579,Obesity!$A$1:$G$7092,6,0),"")</f>
        <v>below 2,500</v>
      </c>
      <c r="G5579" t="str">
        <f>_xlfn.IFNA(VLOOKUP(A5579,Obesity!$A$1:$G$7092,7,0),"")</f>
        <v>Non-Hispanic Black</v>
      </c>
    </row>
    <row r="5580" spans="1:7" x14ac:dyDescent="0.4">
      <c r="A5580">
        <v>79135</v>
      </c>
      <c r="B5580" t="str">
        <f>_xlfn.IFNA(VLOOKUP(A5580,Obesity!$A$1:$G$7092,2,0),"")</f>
        <v/>
      </c>
      <c r="C5580" t="str">
        <f>_xlfn.IFNA(VLOOKUP(A5580,Obesity!$A$1:$G$7092,3,0),"")</f>
        <v/>
      </c>
      <c r="D5580" t="str">
        <f>_xlfn.IFNA(VLOOKUP(A5580,Obesity!$A$1:$G$7092,4,0),"")</f>
        <v/>
      </c>
      <c r="E5580" t="str">
        <f>_xlfn.IFNA(VLOOKUP(A5580,Obesity!$A$1:$G$7092,5,0),"")</f>
        <v/>
      </c>
      <c r="F5580" t="str">
        <f>_xlfn.IFNA(VLOOKUP(A5580,Obesity!$A$1:$G$7092,6,0),"")</f>
        <v/>
      </c>
      <c r="G5580" t="str">
        <f>_xlfn.IFNA(VLOOKUP(A5580,Obesity!$A$1:$G$7092,7,0),"")</f>
        <v/>
      </c>
    </row>
    <row r="5581" spans="1:7" x14ac:dyDescent="0.4">
      <c r="A5581">
        <v>79136</v>
      </c>
      <c r="B5581">
        <f>_xlfn.IFNA(VLOOKUP(A5581,Obesity!$A$1:$G$7092,2,0),"")</f>
        <v>24.8</v>
      </c>
      <c r="C5581" t="str">
        <f>_xlfn.IFNA(VLOOKUP(A5581,Obesity!$A$1:$G$7092,3,0),"")</f>
        <v>Obese</v>
      </c>
      <c r="D5581" t="str">
        <f>_xlfn.IFNA(VLOOKUP(A5581,Obesity!$A$1:$G$7092,4,0),"")</f>
        <v>Female</v>
      </c>
      <c r="E5581" t="str">
        <f>_xlfn.IFNA(VLOOKUP(A5581,Obesity!$A$1:$G$7092,5,0),"")</f>
        <v>36 and above</v>
      </c>
      <c r="F5581" t="str">
        <f>_xlfn.IFNA(VLOOKUP(A5581,Obesity!$A$1:$G$7092,6,0),"")</f>
        <v>below 2,000</v>
      </c>
      <c r="G5581" t="str">
        <f>_xlfn.IFNA(VLOOKUP(A5581,Obesity!$A$1:$G$7092,7,0),"")</f>
        <v>Mexican American</v>
      </c>
    </row>
    <row r="5582" spans="1:7" x14ac:dyDescent="0.4">
      <c r="A5582">
        <v>79137</v>
      </c>
      <c r="B5582">
        <f>_xlfn.IFNA(VLOOKUP(A5582,Obesity!$A$1:$G$7092,2,0),"")</f>
        <v>23</v>
      </c>
      <c r="C5582" t="str">
        <f>_xlfn.IFNA(VLOOKUP(A5582,Obesity!$A$1:$G$7092,3,0),"")</f>
        <v>Obese</v>
      </c>
      <c r="D5582" t="str">
        <f>_xlfn.IFNA(VLOOKUP(A5582,Obesity!$A$1:$G$7092,4,0),"")</f>
        <v>Male</v>
      </c>
      <c r="E5582" t="str">
        <f>_xlfn.IFNA(VLOOKUP(A5582,Obesity!$A$1:$G$7092,5,0),"")</f>
        <v>35 and below</v>
      </c>
      <c r="F5582" t="str">
        <f>_xlfn.IFNA(VLOOKUP(A5582,Obesity!$A$1:$G$7092,6,0),"")</f>
        <v>below 2,500</v>
      </c>
      <c r="G5582" t="str">
        <f>_xlfn.IFNA(VLOOKUP(A5582,Obesity!$A$1:$G$7092,7,0),"")</f>
        <v>Non-Hispanic White</v>
      </c>
    </row>
    <row r="5583" spans="1:7" x14ac:dyDescent="0.4">
      <c r="A5583">
        <v>79138</v>
      </c>
      <c r="B5583">
        <f>_xlfn.IFNA(VLOOKUP(A5583,Obesity!$A$1:$G$7092,2,0),"")</f>
        <v>18.2</v>
      </c>
      <c r="C5583" t="str">
        <f>_xlfn.IFNA(VLOOKUP(A5583,Obesity!$A$1:$G$7092,3,0),"")</f>
        <v>Obese</v>
      </c>
      <c r="D5583" t="str">
        <f>_xlfn.IFNA(VLOOKUP(A5583,Obesity!$A$1:$G$7092,4,0),"")</f>
        <v>Female</v>
      </c>
      <c r="E5583" t="str">
        <f>_xlfn.IFNA(VLOOKUP(A5583,Obesity!$A$1:$G$7092,5,0),"")</f>
        <v>36 and above</v>
      </c>
      <c r="F5583" t="str">
        <f>_xlfn.IFNA(VLOOKUP(A5583,Obesity!$A$1:$G$7092,6,0),"")</f>
        <v>below 2,000</v>
      </c>
      <c r="G5583" t="str">
        <f>_xlfn.IFNA(VLOOKUP(A5583,Obesity!$A$1:$G$7092,7,0),"")</f>
        <v>Non-Hispanic Black</v>
      </c>
    </row>
    <row r="5584" spans="1:7" x14ac:dyDescent="0.4">
      <c r="A5584">
        <v>79139</v>
      </c>
      <c r="B5584">
        <f>_xlfn.IFNA(VLOOKUP(A5584,Obesity!$A$1:$G$7092,2,0),"")</f>
        <v>21</v>
      </c>
      <c r="C5584" t="str">
        <f>_xlfn.IFNA(VLOOKUP(A5584,Obesity!$A$1:$G$7092,3,0),"")</f>
        <v>Normal weight</v>
      </c>
      <c r="D5584" t="str">
        <f>_xlfn.IFNA(VLOOKUP(A5584,Obesity!$A$1:$G$7092,4,0),"")</f>
        <v>Female</v>
      </c>
      <c r="E5584" t="str">
        <f>_xlfn.IFNA(VLOOKUP(A5584,Obesity!$A$1:$G$7092,5,0),"")</f>
        <v>35 and below</v>
      </c>
      <c r="F5584" t="str">
        <f>_xlfn.IFNA(VLOOKUP(A5584,Obesity!$A$1:$G$7092,6,0),"")</f>
        <v>above 2,000</v>
      </c>
      <c r="G5584" t="str">
        <f>_xlfn.IFNA(VLOOKUP(A5584,Obesity!$A$1:$G$7092,7,0),"")</f>
        <v>Mexican American</v>
      </c>
    </row>
    <row r="5585" spans="1:7" x14ac:dyDescent="0.4">
      <c r="A5585">
        <v>79140</v>
      </c>
      <c r="B5585" t="str">
        <f>_xlfn.IFNA(VLOOKUP(A5585,Obesity!$A$1:$G$7092,2,0),"")</f>
        <v/>
      </c>
      <c r="C5585" t="str">
        <f>_xlfn.IFNA(VLOOKUP(A5585,Obesity!$A$1:$G$7092,3,0),"")</f>
        <v/>
      </c>
      <c r="D5585" t="str">
        <f>_xlfn.IFNA(VLOOKUP(A5585,Obesity!$A$1:$G$7092,4,0),"")</f>
        <v/>
      </c>
      <c r="E5585" t="str">
        <f>_xlfn.IFNA(VLOOKUP(A5585,Obesity!$A$1:$G$7092,5,0),"")</f>
        <v/>
      </c>
      <c r="F5585" t="str">
        <f>_xlfn.IFNA(VLOOKUP(A5585,Obesity!$A$1:$G$7092,6,0),"")</f>
        <v/>
      </c>
      <c r="G5585" t="str">
        <f>_xlfn.IFNA(VLOOKUP(A5585,Obesity!$A$1:$G$7092,7,0),"")</f>
        <v/>
      </c>
    </row>
    <row r="5586" spans="1:7" x14ac:dyDescent="0.4">
      <c r="A5586">
        <v>79141</v>
      </c>
      <c r="B5586">
        <f>_xlfn.IFNA(VLOOKUP(A5586,Obesity!$A$1:$G$7092,2,0),"")</f>
        <v>25.8</v>
      </c>
      <c r="C5586" t="str">
        <f>_xlfn.IFNA(VLOOKUP(A5586,Obesity!$A$1:$G$7092,3,0),"")</f>
        <v>Underweight</v>
      </c>
      <c r="D5586" t="str">
        <f>_xlfn.IFNA(VLOOKUP(A5586,Obesity!$A$1:$G$7092,4,0),"")</f>
        <v>Male</v>
      </c>
      <c r="E5586" t="str">
        <f>_xlfn.IFNA(VLOOKUP(A5586,Obesity!$A$1:$G$7092,5,0),"")</f>
        <v>35 and below</v>
      </c>
      <c r="F5586" t="str">
        <f>_xlfn.IFNA(VLOOKUP(A5586,Obesity!$A$1:$G$7092,6,0),"")</f>
        <v>below 2,500</v>
      </c>
      <c r="G5586" t="str">
        <f>_xlfn.IFNA(VLOOKUP(A5586,Obesity!$A$1:$G$7092,7,0),"")</f>
        <v>Non-Hispanic Asian</v>
      </c>
    </row>
    <row r="5587" spans="1:7" x14ac:dyDescent="0.4">
      <c r="A5587">
        <v>79142</v>
      </c>
      <c r="B5587">
        <f>_xlfn.IFNA(VLOOKUP(A5587,Obesity!$A$1:$G$7092,2,0),"")</f>
        <v>23.6</v>
      </c>
      <c r="C5587" t="str">
        <f>_xlfn.IFNA(VLOOKUP(A5587,Obesity!$A$1:$G$7092,3,0),"")</f>
        <v>Normal weight</v>
      </c>
      <c r="D5587" t="str">
        <f>_xlfn.IFNA(VLOOKUP(A5587,Obesity!$A$1:$G$7092,4,0),"")</f>
        <v>Female</v>
      </c>
      <c r="E5587" t="str">
        <f>_xlfn.IFNA(VLOOKUP(A5587,Obesity!$A$1:$G$7092,5,0),"")</f>
        <v>36 and above</v>
      </c>
      <c r="F5587" t="str">
        <f>_xlfn.IFNA(VLOOKUP(A5587,Obesity!$A$1:$G$7092,6,0),"")</f>
        <v>above 2,000</v>
      </c>
      <c r="G5587" t="str">
        <f>_xlfn.IFNA(VLOOKUP(A5587,Obesity!$A$1:$G$7092,7,0),"")</f>
        <v>Other Hispanic</v>
      </c>
    </row>
    <row r="5588" spans="1:7" x14ac:dyDescent="0.4">
      <c r="A5588">
        <v>79143</v>
      </c>
      <c r="B5588" t="str">
        <f>_xlfn.IFNA(VLOOKUP(A5588,Obesity!$A$1:$G$7092,2,0),"")</f>
        <v/>
      </c>
      <c r="C5588" t="str">
        <f>_xlfn.IFNA(VLOOKUP(A5588,Obesity!$A$1:$G$7092,3,0),"")</f>
        <v/>
      </c>
      <c r="D5588" t="str">
        <f>_xlfn.IFNA(VLOOKUP(A5588,Obesity!$A$1:$G$7092,4,0),"")</f>
        <v/>
      </c>
      <c r="E5588" t="str">
        <f>_xlfn.IFNA(VLOOKUP(A5588,Obesity!$A$1:$G$7092,5,0),"")</f>
        <v/>
      </c>
      <c r="F5588" t="str">
        <f>_xlfn.IFNA(VLOOKUP(A5588,Obesity!$A$1:$G$7092,6,0),"")</f>
        <v/>
      </c>
      <c r="G5588" t="str">
        <f>_xlfn.IFNA(VLOOKUP(A5588,Obesity!$A$1:$G$7092,7,0),"")</f>
        <v/>
      </c>
    </row>
    <row r="5589" spans="1:7" x14ac:dyDescent="0.4">
      <c r="A5589">
        <v>79144</v>
      </c>
      <c r="B5589" t="str">
        <f>_xlfn.IFNA(VLOOKUP(A5589,Obesity!$A$1:$G$7092,2,0),"")</f>
        <v/>
      </c>
      <c r="C5589" t="str">
        <f>_xlfn.IFNA(VLOOKUP(A5589,Obesity!$A$1:$G$7092,3,0),"")</f>
        <v/>
      </c>
      <c r="D5589" t="str">
        <f>_xlfn.IFNA(VLOOKUP(A5589,Obesity!$A$1:$G$7092,4,0),"")</f>
        <v/>
      </c>
      <c r="E5589" t="str">
        <f>_xlfn.IFNA(VLOOKUP(A5589,Obesity!$A$1:$G$7092,5,0),"")</f>
        <v/>
      </c>
      <c r="F5589" t="str">
        <f>_xlfn.IFNA(VLOOKUP(A5589,Obesity!$A$1:$G$7092,6,0),"")</f>
        <v/>
      </c>
      <c r="G5589" t="str">
        <f>_xlfn.IFNA(VLOOKUP(A5589,Obesity!$A$1:$G$7092,7,0),"")</f>
        <v/>
      </c>
    </row>
    <row r="5590" spans="1:7" x14ac:dyDescent="0.4">
      <c r="A5590">
        <v>79145</v>
      </c>
      <c r="B5590">
        <f>_xlfn.IFNA(VLOOKUP(A5590,Obesity!$A$1:$G$7092,2,0),"")</f>
        <v>20.100000000000001</v>
      </c>
      <c r="C5590" t="str">
        <f>_xlfn.IFNA(VLOOKUP(A5590,Obesity!$A$1:$G$7092,3,0),"")</f>
        <v>Underweight</v>
      </c>
      <c r="D5590" t="str">
        <f>_xlfn.IFNA(VLOOKUP(A5590,Obesity!$A$1:$G$7092,4,0),"")</f>
        <v>Male</v>
      </c>
      <c r="E5590" t="str">
        <f>_xlfn.IFNA(VLOOKUP(A5590,Obesity!$A$1:$G$7092,5,0),"")</f>
        <v>35 and below</v>
      </c>
      <c r="F5590" t="str">
        <f>_xlfn.IFNA(VLOOKUP(A5590,Obesity!$A$1:$G$7092,6,0),"")</f>
        <v>below 2,500</v>
      </c>
      <c r="G5590" t="str">
        <f>_xlfn.IFNA(VLOOKUP(A5590,Obesity!$A$1:$G$7092,7,0),"")</f>
        <v>Non-Hispanic Black</v>
      </c>
    </row>
    <row r="5591" spans="1:7" x14ac:dyDescent="0.4">
      <c r="A5591">
        <v>79146</v>
      </c>
      <c r="B5591" t="str">
        <f>_xlfn.IFNA(VLOOKUP(A5591,Obesity!$A$1:$G$7092,2,0),"")</f>
        <v/>
      </c>
      <c r="C5591" t="str">
        <f>_xlfn.IFNA(VLOOKUP(A5591,Obesity!$A$1:$G$7092,3,0),"")</f>
        <v/>
      </c>
      <c r="D5591" t="str">
        <f>_xlfn.IFNA(VLOOKUP(A5591,Obesity!$A$1:$G$7092,4,0),"")</f>
        <v/>
      </c>
      <c r="E5591" t="str">
        <f>_xlfn.IFNA(VLOOKUP(A5591,Obesity!$A$1:$G$7092,5,0),"")</f>
        <v/>
      </c>
      <c r="F5591" t="str">
        <f>_xlfn.IFNA(VLOOKUP(A5591,Obesity!$A$1:$G$7092,6,0),"")</f>
        <v/>
      </c>
      <c r="G5591" t="str">
        <f>_xlfn.IFNA(VLOOKUP(A5591,Obesity!$A$1:$G$7092,7,0),"")</f>
        <v/>
      </c>
    </row>
    <row r="5592" spans="1:7" x14ac:dyDescent="0.4">
      <c r="A5592">
        <v>79147</v>
      </c>
      <c r="B5592">
        <f>_xlfn.IFNA(VLOOKUP(A5592,Obesity!$A$1:$G$7092,2,0),"")</f>
        <v>23.9</v>
      </c>
      <c r="C5592" t="str">
        <f>_xlfn.IFNA(VLOOKUP(A5592,Obesity!$A$1:$G$7092,3,0),"")</f>
        <v>Obese</v>
      </c>
      <c r="D5592" t="str">
        <f>_xlfn.IFNA(VLOOKUP(A5592,Obesity!$A$1:$G$7092,4,0),"")</f>
        <v>Female</v>
      </c>
      <c r="E5592" t="str">
        <f>_xlfn.IFNA(VLOOKUP(A5592,Obesity!$A$1:$G$7092,5,0),"")</f>
        <v>36 and above</v>
      </c>
      <c r="F5592" t="str">
        <f>_xlfn.IFNA(VLOOKUP(A5592,Obesity!$A$1:$G$7092,6,0),"")</f>
        <v>below 2,000</v>
      </c>
      <c r="G5592" t="str">
        <f>_xlfn.IFNA(VLOOKUP(A5592,Obesity!$A$1:$G$7092,7,0),"")</f>
        <v>Non-Hispanic White</v>
      </c>
    </row>
    <row r="5593" spans="1:7" x14ac:dyDescent="0.4">
      <c r="A5593">
        <v>79148</v>
      </c>
      <c r="B5593" t="str">
        <f>_xlfn.IFNA(VLOOKUP(A5593,Obesity!$A$1:$G$7092,2,0),"")</f>
        <v/>
      </c>
      <c r="C5593" t="str">
        <f>_xlfn.IFNA(VLOOKUP(A5593,Obesity!$A$1:$G$7092,3,0),"")</f>
        <v/>
      </c>
      <c r="D5593" t="str">
        <f>_xlfn.IFNA(VLOOKUP(A5593,Obesity!$A$1:$G$7092,4,0),"")</f>
        <v/>
      </c>
      <c r="E5593" t="str">
        <f>_xlfn.IFNA(VLOOKUP(A5593,Obesity!$A$1:$G$7092,5,0),"")</f>
        <v/>
      </c>
      <c r="F5593" t="str">
        <f>_xlfn.IFNA(VLOOKUP(A5593,Obesity!$A$1:$G$7092,6,0),"")</f>
        <v/>
      </c>
      <c r="G5593" t="str">
        <f>_xlfn.IFNA(VLOOKUP(A5593,Obesity!$A$1:$G$7092,7,0),"")</f>
        <v/>
      </c>
    </row>
    <row r="5594" spans="1:7" x14ac:dyDescent="0.4">
      <c r="A5594">
        <v>79149</v>
      </c>
      <c r="B5594">
        <f>_xlfn.IFNA(VLOOKUP(A5594,Obesity!$A$1:$G$7092,2,0),"")</f>
        <v>0</v>
      </c>
      <c r="C5594" t="str">
        <f>_xlfn.IFNA(VLOOKUP(A5594,Obesity!$A$1:$G$7092,3,0),"")</f>
        <v>Underweight</v>
      </c>
      <c r="D5594" t="str">
        <f>_xlfn.IFNA(VLOOKUP(A5594,Obesity!$A$1:$G$7092,4,0),"")</f>
        <v>Female</v>
      </c>
      <c r="E5594" t="str">
        <f>_xlfn.IFNA(VLOOKUP(A5594,Obesity!$A$1:$G$7092,5,0),"")</f>
        <v>35 and below</v>
      </c>
      <c r="F5594" t="str">
        <f>_xlfn.IFNA(VLOOKUP(A5594,Obesity!$A$1:$G$7092,6,0),"")</f>
        <v>below 2,000</v>
      </c>
      <c r="G5594" t="str">
        <f>_xlfn.IFNA(VLOOKUP(A5594,Obesity!$A$1:$G$7092,7,0),"")</f>
        <v>Non-Hispanic Asian</v>
      </c>
    </row>
    <row r="5595" spans="1:7" x14ac:dyDescent="0.4">
      <c r="A5595">
        <v>79150</v>
      </c>
      <c r="B5595" t="str">
        <f>_xlfn.IFNA(VLOOKUP(A5595,Obesity!$A$1:$G$7092,2,0),"")</f>
        <v/>
      </c>
      <c r="C5595" t="str">
        <f>_xlfn.IFNA(VLOOKUP(A5595,Obesity!$A$1:$G$7092,3,0),"")</f>
        <v/>
      </c>
      <c r="D5595" t="str">
        <f>_xlfn.IFNA(VLOOKUP(A5595,Obesity!$A$1:$G$7092,4,0),"")</f>
        <v/>
      </c>
      <c r="E5595" t="str">
        <f>_xlfn.IFNA(VLOOKUP(A5595,Obesity!$A$1:$G$7092,5,0),"")</f>
        <v/>
      </c>
      <c r="F5595" t="str">
        <f>_xlfn.IFNA(VLOOKUP(A5595,Obesity!$A$1:$G$7092,6,0),"")</f>
        <v/>
      </c>
      <c r="G5595" t="str">
        <f>_xlfn.IFNA(VLOOKUP(A5595,Obesity!$A$1:$G$7092,7,0),"")</f>
        <v/>
      </c>
    </row>
    <row r="5596" spans="1:7" x14ac:dyDescent="0.4">
      <c r="A5596">
        <v>79151</v>
      </c>
      <c r="B5596" t="str">
        <f>_xlfn.IFNA(VLOOKUP(A5596,Obesity!$A$1:$G$7092,2,0),"")</f>
        <v/>
      </c>
      <c r="C5596" t="str">
        <f>_xlfn.IFNA(VLOOKUP(A5596,Obesity!$A$1:$G$7092,3,0),"")</f>
        <v/>
      </c>
      <c r="D5596" t="str">
        <f>_xlfn.IFNA(VLOOKUP(A5596,Obesity!$A$1:$G$7092,4,0),"")</f>
        <v/>
      </c>
      <c r="E5596" t="str">
        <f>_xlfn.IFNA(VLOOKUP(A5596,Obesity!$A$1:$G$7092,5,0),"")</f>
        <v/>
      </c>
      <c r="F5596" t="str">
        <f>_xlfn.IFNA(VLOOKUP(A5596,Obesity!$A$1:$G$7092,6,0),"")</f>
        <v/>
      </c>
      <c r="G5596" t="str">
        <f>_xlfn.IFNA(VLOOKUP(A5596,Obesity!$A$1:$G$7092,7,0),"")</f>
        <v/>
      </c>
    </row>
    <row r="5597" spans="1:7" x14ac:dyDescent="0.4">
      <c r="A5597">
        <v>79152</v>
      </c>
      <c r="B5597">
        <f>_xlfn.IFNA(VLOOKUP(A5597,Obesity!$A$1:$G$7092,2,0),"")</f>
        <v>41.3</v>
      </c>
      <c r="C5597" t="str">
        <f>_xlfn.IFNA(VLOOKUP(A5597,Obesity!$A$1:$G$7092,3,0),"")</f>
        <v>Overweight</v>
      </c>
      <c r="D5597" t="str">
        <f>_xlfn.IFNA(VLOOKUP(A5597,Obesity!$A$1:$G$7092,4,0),"")</f>
        <v>Male</v>
      </c>
      <c r="E5597" t="str">
        <f>_xlfn.IFNA(VLOOKUP(A5597,Obesity!$A$1:$G$7092,5,0),"")</f>
        <v>36 and above</v>
      </c>
      <c r="F5597" t="str">
        <f>_xlfn.IFNA(VLOOKUP(A5597,Obesity!$A$1:$G$7092,6,0),"")</f>
        <v>below 2,500</v>
      </c>
      <c r="G5597" t="str">
        <f>_xlfn.IFNA(VLOOKUP(A5597,Obesity!$A$1:$G$7092,7,0),"")</f>
        <v>Non-Hispanic White</v>
      </c>
    </row>
    <row r="5598" spans="1:7" x14ac:dyDescent="0.4">
      <c r="A5598">
        <v>79153</v>
      </c>
      <c r="B5598" t="str">
        <f>_xlfn.IFNA(VLOOKUP(A5598,Obesity!$A$1:$G$7092,2,0),"")</f>
        <v/>
      </c>
      <c r="C5598" t="str">
        <f>_xlfn.IFNA(VLOOKUP(A5598,Obesity!$A$1:$G$7092,3,0),"")</f>
        <v/>
      </c>
      <c r="D5598" t="str">
        <f>_xlfn.IFNA(VLOOKUP(A5598,Obesity!$A$1:$G$7092,4,0),"")</f>
        <v/>
      </c>
      <c r="E5598" t="str">
        <f>_xlfn.IFNA(VLOOKUP(A5598,Obesity!$A$1:$G$7092,5,0),"")</f>
        <v/>
      </c>
      <c r="F5598" t="str">
        <f>_xlfn.IFNA(VLOOKUP(A5598,Obesity!$A$1:$G$7092,6,0),"")</f>
        <v/>
      </c>
      <c r="G5598" t="str">
        <f>_xlfn.IFNA(VLOOKUP(A5598,Obesity!$A$1:$G$7092,7,0),"")</f>
        <v/>
      </c>
    </row>
    <row r="5599" spans="1:7" x14ac:dyDescent="0.4">
      <c r="A5599">
        <v>79154</v>
      </c>
      <c r="B5599">
        <f>_xlfn.IFNA(VLOOKUP(A5599,Obesity!$A$1:$G$7092,2,0),"")</f>
        <v>19.899999999999999</v>
      </c>
      <c r="C5599" t="str">
        <f>_xlfn.IFNA(VLOOKUP(A5599,Obesity!$A$1:$G$7092,3,0),"")</f>
        <v>Normal weight</v>
      </c>
      <c r="D5599" t="str">
        <f>_xlfn.IFNA(VLOOKUP(A5599,Obesity!$A$1:$G$7092,4,0),"")</f>
        <v>Male</v>
      </c>
      <c r="E5599" t="str">
        <f>_xlfn.IFNA(VLOOKUP(A5599,Obesity!$A$1:$G$7092,5,0),"")</f>
        <v>36 and above</v>
      </c>
      <c r="F5599" t="str">
        <f>_xlfn.IFNA(VLOOKUP(A5599,Obesity!$A$1:$G$7092,6,0),"")</f>
        <v>below 2,500</v>
      </c>
      <c r="G5599" t="str">
        <f>_xlfn.IFNA(VLOOKUP(A5599,Obesity!$A$1:$G$7092,7,0),"")</f>
        <v>Non-Hispanic White</v>
      </c>
    </row>
    <row r="5600" spans="1:7" x14ac:dyDescent="0.4">
      <c r="A5600">
        <v>79155</v>
      </c>
      <c r="B5600">
        <f>_xlfn.IFNA(VLOOKUP(A5600,Obesity!$A$1:$G$7092,2,0),"")</f>
        <v>24.2</v>
      </c>
      <c r="C5600" t="str">
        <f>_xlfn.IFNA(VLOOKUP(A5600,Obesity!$A$1:$G$7092,3,0),"")</f>
        <v>Obese</v>
      </c>
      <c r="D5600" t="str">
        <f>_xlfn.IFNA(VLOOKUP(A5600,Obesity!$A$1:$G$7092,4,0),"")</f>
        <v>Female</v>
      </c>
      <c r="E5600" t="str">
        <f>_xlfn.IFNA(VLOOKUP(A5600,Obesity!$A$1:$G$7092,5,0),"")</f>
        <v>35 and below</v>
      </c>
      <c r="F5600" t="str">
        <f>_xlfn.IFNA(VLOOKUP(A5600,Obesity!$A$1:$G$7092,6,0),"")</f>
        <v>below 2,000</v>
      </c>
      <c r="G5600" t="str">
        <f>_xlfn.IFNA(VLOOKUP(A5600,Obesity!$A$1:$G$7092,7,0),"")</f>
        <v>Non-Hispanic White</v>
      </c>
    </row>
    <row r="5601" spans="1:7" x14ac:dyDescent="0.4">
      <c r="A5601">
        <v>79156</v>
      </c>
      <c r="B5601" t="str">
        <f>_xlfn.IFNA(VLOOKUP(A5601,Obesity!$A$1:$G$7092,2,0),"")</f>
        <v/>
      </c>
      <c r="C5601" t="str">
        <f>_xlfn.IFNA(VLOOKUP(A5601,Obesity!$A$1:$G$7092,3,0),"")</f>
        <v/>
      </c>
      <c r="D5601" t="str">
        <f>_xlfn.IFNA(VLOOKUP(A5601,Obesity!$A$1:$G$7092,4,0),"")</f>
        <v/>
      </c>
      <c r="E5601" t="str">
        <f>_xlfn.IFNA(VLOOKUP(A5601,Obesity!$A$1:$G$7092,5,0),"")</f>
        <v/>
      </c>
      <c r="F5601" t="str">
        <f>_xlfn.IFNA(VLOOKUP(A5601,Obesity!$A$1:$G$7092,6,0),"")</f>
        <v/>
      </c>
      <c r="G5601" t="str">
        <f>_xlfn.IFNA(VLOOKUP(A5601,Obesity!$A$1:$G$7092,7,0),"")</f>
        <v/>
      </c>
    </row>
    <row r="5602" spans="1:7" x14ac:dyDescent="0.4">
      <c r="A5602">
        <v>79157</v>
      </c>
      <c r="B5602">
        <f>_xlfn.IFNA(VLOOKUP(A5602,Obesity!$A$1:$G$7092,2,0),"")</f>
        <v>0</v>
      </c>
      <c r="C5602" t="str">
        <f>_xlfn.IFNA(VLOOKUP(A5602,Obesity!$A$1:$G$7092,3,0),"")</f>
        <v>Underweight</v>
      </c>
      <c r="D5602" t="str">
        <f>_xlfn.IFNA(VLOOKUP(A5602,Obesity!$A$1:$G$7092,4,0),"")</f>
        <v>Male</v>
      </c>
      <c r="E5602" t="str">
        <f>_xlfn.IFNA(VLOOKUP(A5602,Obesity!$A$1:$G$7092,5,0),"")</f>
        <v>35 and below</v>
      </c>
      <c r="F5602" t="str">
        <f>_xlfn.IFNA(VLOOKUP(A5602,Obesity!$A$1:$G$7092,6,0),"")</f>
        <v>below 2,500</v>
      </c>
      <c r="G5602" t="str">
        <f>_xlfn.IFNA(VLOOKUP(A5602,Obesity!$A$1:$G$7092,7,0),"")</f>
        <v>Non-Hispanic Black</v>
      </c>
    </row>
    <row r="5603" spans="1:7" x14ac:dyDescent="0.4">
      <c r="A5603">
        <v>79158</v>
      </c>
      <c r="B5603" t="str">
        <f>_xlfn.IFNA(VLOOKUP(A5603,Obesity!$A$1:$G$7092,2,0),"")</f>
        <v/>
      </c>
      <c r="C5603" t="str">
        <f>_xlfn.IFNA(VLOOKUP(A5603,Obesity!$A$1:$G$7092,3,0),"")</f>
        <v/>
      </c>
      <c r="D5603" t="str">
        <f>_xlfn.IFNA(VLOOKUP(A5603,Obesity!$A$1:$G$7092,4,0),"")</f>
        <v/>
      </c>
      <c r="E5603" t="str">
        <f>_xlfn.IFNA(VLOOKUP(A5603,Obesity!$A$1:$G$7092,5,0),"")</f>
        <v/>
      </c>
      <c r="F5603" t="str">
        <f>_xlfn.IFNA(VLOOKUP(A5603,Obesity!$A$1:$G$7092,6,0),"")</f>
        <v/>
      </c>
      <c r="G5603" t="str">
        <f>_xlfn.IFNA(VLOOKUP(A5603,Obesity!$A$1:$G$7092,7,0),"")</f>
        <v/>
      </c>
    </row>
    <row r="5604" spans="1:7" x14ac:dyDescent="0.4">
      <c r="A5604">
        <v>79159</v>
      </c>
      <c r="B5604" t="str">
        <f>_xlfn.IFNA(VLOOKUP(A5604,Obesity!$A$1:$G$7092,2,0),"")</f>
        <v/>
      </c>
      <c r="C5604" t="str">
        <f>_xlfn.IFNA(VLOOKUP(A5604,Obesity!$A$1:$G$7092,3,0),"")</f>
        <v/>
      </c>
      <c r="D5604" t="str">
        <f>_xlfn.IFNA(VLOOKUP(A5604,Obesity!$A$1:$G$7092,4,0),"")</f>
        <v/>
      </c>
      <c r="E5604" t="str">
        <f>_xlfn.IFNA(VLOOKUP(A5604,Obesity!$A$1:$G$7092,5,0),"")</f>
        <v/>
      </c>
      <c r="F5604" t="str">
        <f>_xlfn.IFNA(VLOOKUP(A5604,Obesity!$A$1:$G$7092,6,0),"")</f>
        <v/>
      </c>
      <c r="G5604" t="str">
        <f>_xlfn.IFNA(VLOOKUP(A5604,Obesity!$A$1:$G$7092,7,0),"")</f>
        <v/>
      </c>
    </row>
    <row r="5605" spans="1:7" x14ac:dyDescent="0.4">
      <c r="A5605">
        <v>79160</v>
      </c>
      <c r="B5605">
        <f>_xlfn.IFNA(VLOOKUP(A5605,Obesity!$A$1:$G$7092,2,0),"")</f>
        <v>46.1</v>
      </c>
      <c r="C5605" t="str">
        <f>_xlfn.IFNA(VLOOKUP(A5605,Obesity!$A$1:$G$7092,3,0),"")</f>
        <v>Normal weight</v>
      </c>
      <c r="D5605" t="str">
        <f>_xlfn.IFNA(VLOOKUP(A5605,Obesity!$A$1:$G$7092,4,0),"")</f>
        <v>Female</v>
      </c>
      <c r="E5605" t="str">
        <f>_xlfn.IFNA(VLOOKUP(A5605,Obesity!$A$1:$G$7092,5,0),"")</f>
        <v>35 and below</v>
      </c>
      <c r="F5605" t="str">
        <f>_xlfn.IFNA(VLOOKUP(A5605,Obesity!$A$1:$G$7092,6,0),"")</f>
        <v>below 2,000</v>
      </c>
      <c r="G5605" t="str">
        <f>_xlfn.IFNA(VLOOKUP(A5605,Obesity!$A$1:$G$7092,7,0),"")</f>
        <v>Non-Hispanic White</v>
      </c>
    </row>
    <row r="5606" spans="1:7" x14ac:dyDescent="0.4">
      <c r="A5606">
        <v>79161</v>
      </c>
      <c r="B5606" t="str">
        <f>_xlfn.IFNA(VLOOKUP(A5606,Obesity!$A$1:$G$7092,2,0),"")</f>
        <v/>
      </c>
      <c r="C5606" t="str">
        <f>_xlfn.IFNA(VLOOKUP(A5606,Obesity!$A$1:$G$7092,3,0),"")</f>
        <v/>
      </c>
      <c r="D5606" t="str">
        <f>_xlfn.IFNA(VLOOKUP(A5606,Obesity!$A$1:$G$7092,4,0),"")</f>
        <v/>
      </c>
      <c r="E5606" t="str">
        <f>_xlfn.IFNA(VLOOKUP(A5606,Obesity!$A$1:$G$7092,5,0),"")</f>
        <v/>
      </c>
      <c r="F5606" t="str">
        <f>_xlfn.IFNA(VLOOKUP(A5606,Obesity!$A$1:$G$7092,6,0),"")</f>
        <v/>
      </c>
      <c r="G5606" t="str">
        <f>_xlfn.IFNA(VLOOKUP(A5606,Obesity!$A$1:$G$7092,7,0),"")</f>
        <v/>
      </c>
    </row>
    <row r="5607" spans="1:7" x14ac:dyDescent="0.4">
      <c r="A5607">
        <v>79162</v>
      </c>
      <c r="B5607">
        <f>_xlfn.IFNA(VLOOKUP(A5607,Obesity!$A$1:$G$7092,2,0),"")</f>
        <v>15.2</v>
      </c>
      <c r="C5607" t="str">
        <f>_xlfn.IFNA(VLOOKUP(A5607,Obesity!$A$1:$G$7092,3,0),"")</f>
        <v>Overweight</v>
      </c>
      <c r="D5607" t="str">
        <f>_xlfn.IFNA(VLOOKUP(A5607,Obesity!$A$1:$G$7092,4,0),"")</f>
        <v>Male</v>
      </c>
      <c r="E5607" t="str">
        <f>_xlfn.IFNA(VLOOKUP(A5607,Obesity!$A$1:$G$7092,5,0),"")</f>
        <v>36 and above</v>
      </c>
      <c r="F5607" t="str">
        <f>_xlfn.IFNA(VLOOKUP(A5607,Obesity!$A$1:$G$7092,6,0),"")</f>
        <v>below 2,500</v>
      </c>
      <c r="G5607" t="str">
        <f>_xlfn.IFNA(VLOOKUP(A5607,Obesity!$A$1:$G$7092,7,0),"")</f>
        <v>Non-Hispanic White</v>
      </c>
    </row>
    <row r="5608" spans="1:7" x14ac:dyDescent="0.4">
      <c r="A5608">
        <v>79163</v>
      </c>
      <c r="B5608" t="str">
        <f>_xlfn.IFNA(VLOOKUP(A5608,Obesity!$A$1:$G$7092,2,0),"")</f>
        <v/>
      </c>
      <c r="C5608" t="str">
        <f>_xlfn.IFNA(VLOOKUP(A5608,Obesity!$A$1:$G$7092,3,0),"")</f>
        <v/>
      </c>
      <c r="D5608" t="str">
        <f>_xlfn.IFNA(VLOOKUP(A5608,Obesity!$A$1:$G$7092,4,0),"")</f>
        <v/>
      </c>
      <c r="E5608" t="str">
        <f>_xlfn.IFNA(VLOOKUP(A5608,Obesity!$A$1:$G$7092,5,0),"")</f>
        <v/>
      </c>
      <c r="F5608" t="str">
        <f>_xlfn.IFNA(VLOOKUP(A5608,Obesity!$A$1:$G$7092,6,0),"")</f>
        <v/>
      </c>
      <c r="G5608" t="str">
        <f>_xlfn.IFNA(VLOOKUP(A5608,Obesity!$A$1:$G$7092,7,0),"")</f>
        <v/>
      </c>
    </row>
    <row r="5609" spans="1:7" x14ac:dyDescent="0.4">
      <c r="A5609">
        <v>79164</v>
      </c>
      <c r="B5609">
        <f>_xlfn.IFNA(VLOOKUP(A5609,Obesity!$A$1:$G$7092,2,0),"")</f>
        <v>39.799999999999997</v>
      </c>
      <c r="C5609" t="str">
        <f>_xlfn.IFNA(VLOOKUP(A5609,Obesity!$A$1:$G$7092,3,0),"")</f>
        <v>Obese</v>
      </c>
      <c r="D5609" t="str">
        <f>_xlfn.IFNA(VLOOKUP(A5609,Obesity!$A$1:$G$7092,4,0),"")</f>
        <v>Male</v>
      </c>
      <c r="E5609" t="str">
        <f>_xlfn.IFNA(VLOOKUP(A5609,Obesity!$A$1:$G$7092,5,0),"")</f>
        <v>35 and below</v>
      </c>
      <c r="F5609" t="str">
        <f>_xlfn.IFNA(VLOOKUP(A5609,Obesity!$A$1:$G$7092,6,0),"")</f>
        <v>above 2,500</v>
      </c>
      <c r="G5609" t="str">
        <f>_xlfn.IFNA(VLOOKUP(A5609,Obesity!$A$1:$G$7092,7,0),"")</f>
        <v>Other Race - Including Multi-Racial</v>
      </c>
    </row>
    <row r="5610" spans="1:7" x14ac:dyDescent="0.4">
      <c r="A5610">
        <v>79165</v>
      </c>
      <c r="B5610">
        <f>_xlfn.IFNA(VLOOKUP(A5610,Obesity!$A$1:$G$7092,2,0),"")</f>
        <v>39.299999999999997</v>
      </c>
      <c r="C5610" t="str">
        <f>_xlfn.IFNA(VLOOKUP(A5610,Obesity!$A$1:$G$7092,3,0),"")</f>
        <v>Normal weight</v>
      </c>
      <c r="D5610" t="str">
        <f>_xlfn.IFNA(VLOOKUP(A5610,Obesity!$A$1:$G$7092,4,0),"")</f>
        <v>Female</v>
      </c>
      <c r="E5610" t="str">
        <f>_xlfn.IFNA(VLOOKUP(A5610,Obesity!$A$1:$G$7092,5,0),"")</f>
        <v>36 and above</v>
      </c>
      <c r="F5610" t="str">
        <f>_xlfn.IFNA(VLOOKUP(A5610,Obesity!$A$1:$G$7092,6,0),"")</f>
        <v>below 2,000</v>
      </c>
      <c r="G5610" t="str">
        <f>_xlfn.IFNA(VLOOKUP(A5610,Obesity!$A$1:$G$7092,7,0),"")</f>
        <v>Non-Hispanic White</v>
      </c>
    </row>
    <row r="5611" spans="1:7" x14ac:dyDescent="0.4">
      <c r="A5611">
        <v>79166</v>
      </c>
      <c r="B5611">
        <f>_xlfn.IFNA(VLOOKUP(A5611,Obesity!$A$1:$G$7092,2,0),"")</f>
        <v>17</v>
      </c>
      <c r="C5611" t="str">
        <f>_xlfn.IFNA(VLOOKUP(A5611,Obesity!$A$1:$G$7092,3,0),"")</f>
        <v>Overweight</v>
      </c>
      <c r="D5611" t="str">
        <f>_xlfn.IFNA(VLOOKUP(A5611,Obesity!$A$1:$G$7092,4,0),"")</f>
        <v>Male</v>
      </c>
      <c r="E5611" t="str">
        <f>_xlfn.IFNA(VLOOKUP(A5611,Obesity!$A$1:$G$7092,5,0),"")</f>
        <v>35 and below</v>
      </c>
      <c r="F5611" t="str">
        <f>_xlfn.IFNA(VLOOKUP(A5611,Obesity!$A$1:$G$7092,6,0),"")</f>
        <v>below 2,500</v>
      </c>
      <c r="G5611" t="str">
        <f>_xlfn.IFNA(VLOOKUP(A5611,Obesity!$A$1:$G$7092,7,0),"")</f>
        <v>Non-Hispanic White</v>
      </c>
    </row>
    <row r="5612" spans="1:7" x14ac:dyDescent="0.4">
      <c r="A5612">
        <v>79167</v>
      </c>
      <c r="B5612">
        <f>_xlfn.IFNA(VLOOKUP(A5612,Obesity!$A$1:$G$7092,2,0),"")</f>
        <v>34.4</v>
      </c>
      <c r="C5612" t="str">
        <f>_xlfn.IFNA(VLOOKUP(A5612,Obesity!$A$1:$G$7092,3,0),"")</f>
        <v>Underweight</v>
      </c>
      <c r="D5612" t="str">
        <f>_xlfn.IFNA(VLOOKUP(A5612,Obesity!$A$1:$G$7092,4,0),"")</f>
        <v>Male</v>
      </c>
      <c r="E5612" t="str">
        <f>_xlfn.IFNA(VLOOKUP(A5612,Obesity!$A$1:$G$7092,5,0),"")</f>
        <v>35 and below</v>
      </c>
      <c r="F5612" t="str">
        <f>_xlfn.IFNA(VLOOKUP(A5612,Obesity!$A$1:$G$7092,6,0),"")</f>
        <v>above 2,500</v>
      </c>
      <c r="G5612" t="str">
        <f>_xlfn.IFNA(VLOOKUP(A5612,Obesity!$A$1:$G$7092,7,0),"")</f>
        <v>Non-Hispanic Black</v>
      </c>
    </row>
    <row r="5613" spans="1:7" x14ac:dyDescent="0.4">
      <c r="A5613">
        <v>79168</v>
      </c>
      <c r="B5613">
        <f>_xlfn.IFNA(VLOOKUP(A5613,Obesity!$A$1:$G$7092,2,0),"")</f>
        <v>0</v>
      </c>
      <c r="C5613" t="str">
        <f>_xlfn.IFNA(VLOOKUP(A5613,Obesity!$A$1:$G$7092,3,0),"")</f>
        <v>Underweight</v>
      </c>
      <c r="D5613" t="str">
        <f>_xlfn.IFNA(VLOOKUP(A5613,Obesity!$A$1:$G$7092,4,0),"")</f>
        <v>Female</v>
      </c>
      <c r="E5613" t="str">
        <f>_xlfn.IFNA(VLOOKUP(A5613,Obesity!$A$1:$G$7092,5,0),"")</f>
        <v>35 and below</v>
      </c>
      <c r="F5613" t="str">
        <f>_xlfn.IFNA(VLOOKUP(A5613,Obesity!$A$1:$G$7092,6,0),"")</f>
        <v>below 2,000</v>
      </c>
      <c r="G5613" t="str">
        <f>_xlfn.IFNA(VLOOKUP(A5613,Obesity!$A$1:$G$7092,7,0),"")</f>
        <v>Non-Hispanic White</v>
      </c>
    </row>
    <row r="5614" spans="1:7" x14ac:dyDescent="0.4">
      <c r="A5614">
        <v>79169</v>
      </c>
      <c r="B5614">
        <f>_xlfn.IFNA(VLOOKUP(A5614,Obesity!$A$1:$G$7092,2,0),"")</f>
        <v>26</v>
      </c>
      <c r="C5614" t="str">
        <f>_xlfn.IFNA(VLOOKUP(A5614,Obesity!$A$1:$G$7092,3,0),"")</f>
        <v>Obese</v>
      </c>
      <c r="D5614" t="str">
        <f>_xlfn.IFNA(VLOOKUP(A5614,Obesity!$A$1:$G$7092,4,0),"")</f>
        <v>Female</v>
      </c>
      <c r="E5614" t="str">
        <f>_xlfn.IFNA(VLOOKUP(A5614,Obesity!$A$1:$G$7092,5,0),"")</f>
        <v>35 and below</v>
      </c>
      <c r="F5614" t="str">
        <f>_xlfn.IFNA(VLOOKUP(A5614,Obesity!$A$1:$G$7092,6,0),"")</f>
        <v>above 2,000</v>
      </c>
      <c r="G5614" t="str">
        <f>_xlfn.IFNA(VLOOKUP(A5614,Obesity!$A$1:$G$7092,7,0),"")</f>
        <v>Non-Hispanic White</v>
      </c>
    </row>
    <row r="5615" spans="1:7" x14ac:dyDescent="0.4">
      <c r="A5615">
        <v>79170</v>
      </c>
      <c r="B5615">
        <f>_xlfn.IFNA(VLOOKUP(A5615,Obesity!$A$1:$G$7092,2,0),"")</f>
        <v>34.4</v>
      </c>
      <c r="C5615" t="str">
        <f>_xlfn.IFNA(VLOOKUP(A5615,Obesity!$A$1:$G$7092,3,0),"")</f>
        <v>Overweight</v>
      </c>
      <c r="D5615" t="str">
        <f>_xlfn.IFNA(VLOOKUP(A5615,Obesity!$A$1:$G$7092,4,0),"")</f>
        <v>Male</v>
      </c>
      <c r="E5615" t="str">
        <f>_xlfn.IFNA(VLOOKUP(A5615,Obesity!$A$1:$G$7092,5,0),"")</f>
        <v>35 and below</v>
      </c>
      <c r="F5615" t="str">
        <f>_xlfn.IFNA(VLOOKUP(A5615,Obesity!$A$1:$G$7092,6,0),"")</f>
        <v>below 2,500</v>
      </c>
      <c r="G5615" t="str">
        <f>_xlfn.IFNA(VLOOKUP(A5615,Obesity!$A$1:$G$7092,7,0),"")</f>
        <v>Mexican American</v>
      </c>
    </row>
    <row r="5616" spans="1:7" x14ac:dyDescent="0.4">
      <c r="A5616">
        <v>79171</v>
      </c>
      <c r="B5616">
        <f>_xlfn.IFNA(VLOOKUP(A5616,Obesity!$A$1:$G$7092,2,0),"")</f>
        <v>19.3</v>
      </c>
      <c r="C5616" t="str">
        <f>_xlfn.IFNA(VLOOKUP(A5616,Obesity!$A$1:$G$7092,3,0),"")</f>
        <v>Overweight</v>
      </c>
      <c r="D5616" t="str">
        <f>_xlfn.IFNA(VLOOKUP(A5616,Obesity!$A$1:$G$7092,4,0),"")</f>
        <v>Female</v>
      </c>
      <c r="E5616" t="str">
        <f>_xlfn.IFNA(VLOOKUP(A5616,Obesity!$A$1:$G$7092,5,0),"")</f>
        <v>36 and above</v>
      </c>
      <c r="F5616" t="str">
        <f>_xlfn.IFNA(VLOOKUP(A5616,Obesity!$A$1:$G$7092,6,0),"")</f>
        <v>below 2,000</v>
      </c>
      <c r="G5616" t="str">
        <f>_xlfn.IFNA(VLOOKUP(A5616,Obesity!$A$1:$G$7092,7,0),"")</f>
        <v>Non-Hispanic White</v>
      </c>
    </row>
    <row r="5617" spans="1:7" x14ac:dyDescent="0.4">
      <c r="A5617">
        <v>79172</v>
      </c>
      <c r="B5617" t="str">
        <f>_xlfn.IFNA(VLOOKUP(A5617,Obesity!$A$1:$G$7092,2,0),"")</f>
        <v/>
      </c>
      <c r="C5617" t="str">
        <f>_xlfn.IFNA(VLOOKUP(A5617,Obesity!$A$1:$G$7092,3,0),"")</f>
        <v/>
      </c>
      <c r="D5617" t="str">
        <f>_xlfn.IFNA(VLOOKUP(A5617,Obesity!$A$1:$G$7092,4,0),"")</f>
        <v/>
      </c>
      <c r="E5617" t="str">
        <f>_xlfn.IFNA(VLOOKUP(A5617,Obesity!$A$1:$G$7092,5,0),"")</f>
        <v/>
      </c>
      <c r="F5617" t="str">
        <f>_xlfn.IFNA(VLOOKUP(A5617,Obesity!$A$1:$G$7092,6,0),"")</f>
        <v/>
      </c>
      <c r="G5617" t="str">
        <f>_xlfn.IFNA(VLOOKUP(A5617,Obesity!$A$1:$G$7092,7,0),"")</f>
        <v/>
      </c>
    </row>
    <row r="5618" spans="1:7" x14ac:dyDescent="0.4">
      <c r="A5618">
        <v>79173</v>
      </c>
      <c r="B5618">
        <f>_xlfn.IFNA(VLOOKUP(A5618,Obesity!$A$1:$G$7092,2,0),"")</f>
        <v>26.7</v>
      </c>
      <c r="C5618" t="str">
        <f>_xlfn.IFNA(VLOOKUP(A5618,Obesity!$A$1:$G$7092,3,0),"")</f>
        <v>Overweight</v>
      </c>
      <c r="D5618" t="str">
        <f>_xlfn.IFNA(VLOOKUP(A5618,Obesity!$A$1:$G$7092,4,0),"")</f>
        <v>Male</v>
      </c>
      <c r="E5618" t="str">
        <f>_xlfn.IFNA(VLOOKUP(A5618,Obesity!$A$1:$G$7092,5,0),"")</f>
        <v>36 and above</v>
      </c>
      <c r="F5618" t="str">
        <f>_xlfn.IFNA(VLOOKUP(A5618,Obesity!$A$1:$G$7092,6,0),"")</f>
        <v>below 2,500</v>
      </c>
      <c r="G5618" t="str">
        <f>_xlfn.IFNA(VLOOKUP(A5618,Obesity!$A$1:$G$7092,7,0),"")</f>
        <v>Non-Hispanic White</v>
      </c>
    </row>
    <row r="5619" spans="1:7" x14ac:dyDescent="0.4">
      <c r="A5619">
        <v>79174</v>
      </c>
      <c r="B5619" t="str">
        <f>_xlfn.IFNA(VLOOKUP(A5619,Obesity!$A$1:$G$7092,2,0),"")</f>
        <v/>
      </c>
      <c r="C5619" t="str">
        <f>_xlfn.IFNA(VLOOKUP(A5619,Obesity!$A$1:$G$7092,3,0),"")</f>
        <v/>
      </c>
      <c r="D5619" t="str">
        <f>_xlfn.IFNA(VLOOKUP(A5619,Obesity!$A$1:$G$7092,4,0),"")</f>
        <v/>
      </c>
      <c r="E5619" t="str">
        <f>_xlfn.IFNA(VLOOKUP(A5619,Obesity!$A$1:$G$7092,5,0),"")</f>
        <v/>
      </c>
      <c r="F5619" t="str">
        <f>_xlfn.IFNA(VLOOKUP(A5619,Obesity!$A$1:$G$7092,6,0),"")</f>
        <v/>
      </c>
      <c r="G5619" t="str">
        <f>_xlfn.IFNA(VLOOKUP(A5619,Obesity!$A$1:$G$7092,7,0),"")</f>
        <v/>
      </c>
    </row>
    <row r="5620" spans="1:7" x14ac:dyDescent="0.4">
      <c r="A5620">
        <v>79175</v>
      </c>
      <c r="B5620">
        <f>_xlfn.IFNA(VLOOKUP(A5620,Obesity!$A$1:$G$7092,2,0),"")</f>
        <v>21.7</v>
      </c>
      <c r="C5620" t="str">
        <f>_xlfn.IFNA(VLOOKUP(A5620,Obesity!$A$1:$G$7092,3,0),"")</f>
        <v>Normal weight</v>
      </c>
      <c r="D5620" t="str">
        <f>_xlfn.IFNA(VLOOKUP(A5620,Obesity!$A$1:$G$7092,4,0),"")</f>
        <v>Male</v>
      </c>
      <c r="E5620" t="str">
        <f>_xlfn.IFNA(VLOOKUP(A5620,Obesity!$A$1:$G$7092,5,0),"")</f>
        <v>35 and below</v>
      </c>
      <c r="F5620" t="str">
        <f>_xlfn.IFNA(VLOOKUP(A5620,Obesity!$A$1:$G$7092,6,0),"")</f>
        <v>below 2,500</v>
      </c>
      <c r="G5620" t="str">
        <f>_xlfn.IFNA(VLOOKUP(A5620,Obesity!$A$1:$G$7092,7,0),"")</f>
        <v>Non-Hispanic White</v>
      </c>
    </row>
    <row r="5621" spans="1:7" x14ac:dyDescent="0.4">
      <c r="A5621">
        <v>79176</v>
      </c>
      <c r="B5621">
        <f>_xlfn.IFNA(VLOOKUP(A5621,Obesity!$A$1:$G$7092,2,0),"")</f>
        <v>0</v>
      </c>
      <c r="C5621" t="str">
        <f>_xlfn.IFNA(VLOOKUP(A5621,Obesity!$A$1:$G$7092,3,0),"")</f>
        <v>Obese</v>
      </c>
      <c r="D5621" t="str">
        <f>_xlfn.IFNA(VLOOKUP(A5621,Obesity!$A$1:$G$7092,4,0),"")</f>
        <v>Male</v>
      </c>
      <c r="E5621" t="str">
        <f>_xlfn.IFNA(VLOOKUP(A5621,Obesity!$A$1:$G$7092,5,0),"")</f>
        <v>36 and above</v>
      </c>
      <c r="F5621" t="str">
        <f>_xlfn.IFNA(VLOOKUP(A5621,Obesity!$A$1:$G$7092,6,0),"")</f>
        <v>below 2,500</v>
      </c>
      <c r="G5621" t="str">
        <f>_xlfn.IFNA(VLOOKUP(A5621,Obesity!$A$1:$G$7092,7,0),"")</f>
        <v>Non-Hispanic Black</v>
      </c>
    </row>
    <row r="5622" spans="1:7" x14ac:dyDescent="0.4">
      <c r="A5622">
        <v>79177</v>
      </c>
      <c r="B5622">
        <f>_xlfn.IFNA(VLOOKUP(A5622,Obesity!$A$1:$G$7092,2,0),"")</f>
        <v>26.3</v>
      </c>
      <c r="C5622" t="str">
        <f>_xlfn.IFNA(VLOOKUP(A5622,Obesity!$A$1:$G$7092,3,0),"")</f>
        <v>Overweight</v>
      </c>
      <c r="D5622" t="str">
        <f>_xlfn.IFNA(VLOOKUP(A5622,Obesity!$A$1:$G$7092,4,0),"")</f>
        <v>Male</v>
      </c>
      <c r="E5622" t="str">
        <f>_xlfn.IFNA(VLOOKUP(A5622,Obesity!$A$1:$G$7092,5,0),"")</f>
        <v>36 and above</v>
      </c>
      <c r="F5622" t="str">
        <f>_xlfn.IFNA(VLOOKUP(A5622,Obesity!$A$1:$G$7092,6,0),"")</f>
        <v>below 2,500</v>
      </c>
      <c r="G5622" t="str">
        <f>_xlfn.IFNA(VLOOKUP(A5622,Obesity!$A$1:$G$7092,7,0),"")</f>
        <v>Non-Hispanic White</v>
      </c>
    </row>
    <row r="5623" spans="1:7" x14ac:dyDescent="0.4">
      <c r="A5623">
        <v>79178</v>
      </c>
      <c r="B5623">
        <f>_xlfn.IFNA(VLOOKUP(A5623,Obesity!$A$1:$G$7092,2,0),"")</f>
        <v>21.6</v>
      </c>
      <c r="C5623" t="str">
        <f>_xlfn.IFNA(VLOOKUP(A5623,Obesity!$A$1:$G$7092,3,0),"")</f>
        <v>Overweight</v>
      </c>
      <c r="D5623" t="str">
        <f>_xlfn.IFNA(VLOOKUP(A5623,Obesity!$A$1:$G$7092,4,0),"")</f>
        <v>Male</v>
      </c>
      <c r="E5623" t="str">
        <f>_xlfn.IFNA(VLOOKUP(A5623,Obesity!$A$1:$G$7092,5,0),"")</f>
        <v>36 and above</v>
      </c>
      <c r="F5623" t="str">
        <f>_xlfn.IFNA(VLOOKUP(A5623,Obesity!$A$1:$G$7092,6,0),"")</f>
        <v>below 2,500</v>
      </c>
      <c r="G5623" t="str">
        <f>_xlfn.IFNA(VLOOKUP(A5623,Obesity!$A$1:$G$7092,7,0),"")</f>
        <v>Non-Hispanic Asian</v>
      </c>
    </row>
    <row r="5624" spans="1:7" x14ac:dyDescent="0.4">
      <c r="A5624">
        <v>79179</v>
      </c>
      <c r="B5624">
        <f>_xlfn.IFNA(VLOOKUP(A5624,Obesity!$A$1:$G$7092,2,0),"")</f>
        <v>14.4</v>
      </c>
      <c r="C5624" t="str">
        <f>_xlfn.IFNA(VLOOKUP(A5624,Obesity!$A$1:$G$7092,3,0),"")</f>
        <v>Normal weight</v>
      </c>
      <c r="D5624" t="str">
        <f>_xlfn.IFNA(VLOOKUP(A5624,Obesity!$A$1:$G$7092,4,0),"")</f>
        <v>Female</v>
      </c>
      <c r="E5624" t="str">
        <f>_xlfn.IFNA(VLOOKUP(A5624,Obesity!$A$1:$G$7092,5,0),"")</f>
        <v>36 and above</v>
      </c>
      <c r="F5624" t="str">
        <f>_xlfn.IFNA(VLOOKUP(A5624,Obesity!$A$1:$G$7092,6,0),"")</f>
        <v>below 2,000</v>
      </c>
      <c r="G5624" t="str">
        <f>_xlfn.IFNA(VLOOKUP(A5624,Obesity!$A$1:$G$7092,7,0),"")</f>
        <v>Non-Hispanic White</v>
      </c>
    </row>
    <row r="5625" spans="1:7" x14ac:dyDescent="0.4">
      <c r="A5625">
        <v>79180</v>
      </c>
      <c r="B5625">
        <f>_xlfn.IFNA(VLOOKUP(A5625,Obesity!$A$1:$G$7092,2,0),"")</f>
        <v>26.9</v>
      </c>
      <c r="C5625" t="str">
        <f>_xlfn.IFNA(VLOOKUP(A5625,Obesity!$A$1:$G$7092,3,0),"")</f>
        <v>Overweight</v>
      </c>
      <c r="D5625" t="str">
        <f>_xlfn.IFNA(VLOOKUP(A5625,Obesity!$A$1:$G$7092,4,0),"")</f>
        <v>Female</v>
      </c>
      <c r="E5625" t="str">
        <f>_xlfn.IFNA(VLOOKUP(A5625,Obesity!$A$1:$G$7092,5,0),"")</f>
        <v>36 and above</v>
      </c>
      <c r="F5625" t="str">
        <f>_xlfn.IFNA(VLOOKUP(A5625,Obesity!$A$1:$G$7092,6,0),"")</f>
        <v>above 2,000</v>
      </c>
      <c r="G5625" t="str">
        <f>_xlfn.IFNA(VLOOKUP(A5625,Obesity!$A$1:$G$7092,7,0),"")</f>
        <v>Mexican American</v>
      </c>
    </row>
    <row r="5626" spans="1:7" x14ac:dyDescent="0.4">
      <c r="A5626">
        <v>79181</v>
      </c>
      <c r="B5626">
        <f>_xlfn.IFNA(VLOOKUP(A5626,Obesity!$A$1:$G$7092,2,0),"")</f>
        <v>44.1</v>
      </c>
      <c r="C5626" t="str">
        <f>_xlfn.IFNA(VLOOKUP(A5626,Obesity!$A$1:$G$7092,3,0),"")</f>
        <v>Obese</v>
      </c>
      <c r="D5626" t="str">
        <f>_xlfn.IFNA(VLOOKUP(A5626,Obesity!$A$1:$G$7092,4,0),"")</f>
        <v>Female</v>
      </c>
      <c r="E5626" t="str">
        <f>_xlfn.IFNA(VLOOKUP(A5626,Obesity!$A$1:$G$7092,5,0),"")</f>
        <v>35 and below</v>
      </c>
      <c r="F5626" t="str">
        <f>_xlfn.IFNA(VLOOKUP(A5626,Obesity!$A$1:$G$7092,6,0),"")</f>
        <v>below 2,000</v>
      </c>
      <c r="G5626" t="str">
        <f>_xlfn.IFNA(VLOOKUP(A5626,Obesity!$A$1:$G$7092,7,0),"")</f>
        <v>Non-Hispanic White</v>
      </c>
    </row>
    <row r="5627" spans="1:7" x14ac:dyDescent="0.4">
      <c r="A5627">
        <v>79182</v>
      </c>
      <c r="B5627">
        <f>_xlfn.IFNA(VLOOKUP(A5627,Obesity!$A$1:$G$7092,2,0),"")</f>
        <v>0</v>
      </c>
      <c r="C5627" t="str">
        <f>_xlfn.IFNA(VLOOKUP(A5627,Obesity!$A$1:$G$7092,3,0),"")</f>
        <v>Overweight</v>
      </c>
      <c r="D5627" t="str">
        <f>_xlfn.IFNA(VLOOKUP(A5627,Obesity!$A$1:$G$7092,4,0),"")</f>
        <v>Male</v>
      </c>
      <c r="E5627" t="str">
        <f>_xlfn.IFNA(VLOOKUP(A5627,Obesity!$A$1:$G$7092,5,0),"")</f>
        <v>35 and below</v>
      </c>
      <c r="F5627" t="str">
        <f>_xlfn.IFNA(VLOOKUP(A5627,Obesity!$A$1:$G$7092,6,0),"")</f>
        <v>above 2,500</v>
      </c>
      <c r="G5627" t="str">
        <f>_xlfn.IFNA(VLOOKUP(A5627,Obesity!$A$1:$G$7092,7,0),"")</f>
        <v>Other Race - Including Multi-Racial</v>
      </c>
    </row>
    <row r="5628" spans="1:7" x14ac:dyDescent="0.4">
      <c r="A5628">
        <v>79183</v>
      </c>
      <c r="B5628">
        <f>_xlfn.IFNA(VLOOKUP(A5628,Obesity!$A$1:$G$7092,2,0),"")</f>
        <v>39.5</v>
      </c>
      <c r="C5628" t="str">
        <f>_xlfn.IFNA(VLOOKUP(A5628,Obesity!$A$1:$G$7092,3,0),"")</f>
        <v>Underweight</v>
      </c>
      <c r="D5628" t="str">
        <f>_xlfn.IFNA(VLOOKUP(A5628,Obesity!$A$1:$G$7092,4,0),"")</f>
        <v>Female</v>
      </c>
      <c r="E5628" t="str">
        <f>_xlfn.IFNA(VLOOKUP(A5628,Obesity!$A$1:$G$7092,5,0),"")</f>
        <v>35 and below</v>
      </c>
      <c r="F5628" t="str">
        <f>_xlfn.IFNA(VLOOKUP(A5628,Obesity!$A$1:$G$7092,6,0),"")</f>
        <v>above 2,000</v>
      </c>
      <c r="G5628" t="str">
        <f>_xlfn.IFNA(VLOOKUP(A5628,Obesity!$A$1:$G$7092,7,0),"")</f>
        <v>Non-Hispanic White</v>
      </c>
    </row>
    <row r="5629" spans="1:7" x14ac:dyDescent="0.4">
      <c r="A5629">
        <v>79184</v>
      </c>
      <c r="B5629">
        <f>_xlfn.IFNA(VLOOKUP(A5629,Obesity!$A$1:$G$7092,2,0),"")</f>
        <v>19.600000000000001</v>
      </c>
      <c r="C5629" t="str">
        <f>_xlfn.IFNA(VLOOKUP(A5629,Obesity!$A$1:$G$7092,3,0),"")</f>
        <v>Obese</v>
      </c>
      <c r="D5629" t="str">
        <f>_xlfn.IFNA(VLOOKUP(A5629,Obesity!$A$1:$G$7092,4,0),"")</f>
        <v>Male</v>
      </c>
      <c r="E5629" t="str">
        <f>_xlfn.IFNA(VLOOKUP(A5629,Obesity!$A$1:$G$7092,5,0),"")</f>
        <v>36 and above</v>
      </c>
      <c r="F5629" t="str">
        <f>_xlfn.IFNA(VLOOKUP(A5629,Obesity!$A$1:$G$7092,6,0),"")</f>
        <v>below 2,500</v>
      </c>
      <c r="G5629" t="str">
        <f>_xlfn.IFNA(VLOOKUP(A5629,Obesity!$A$1:$G$7092,7,0),"")</f>
        <v>Non-Hispanic White</v>
      </c>
    </row>
    <row r="5630" spans="1:7" x14ac:dyDescent="0.4">
      <c r="A5630">
        <v>79185</v>
      </c>
      <c r="B5630">
        <f>_xlfn.IFNA(VLOOKUP(A5630,Obesity!$A$1:$G$7092,2,0),"")</f>
        <v>0</v>
      </c>
      <c r="C5630" t="str">
        <f>_xlfn.IFNA(VLOOKUP(A5630,Obesity!$A$1:$G$7092,3,0),"")</f>
        <v>Normal weight</v>
      </c>
      <c r="D5630" t="str">
        <f>_xlfn.IFNA(VLOOKUP(A5630,Obesity!$A$1:$G$7092,4,0),"")</f>
        <v>Male</v>
      </c>
      <c r="E5630" t="str">
        <f>_xlfn.IFNA(VLOOKUP(A5630,Obesity!$A$1:$G$7092,5,0),"")</f>
        <v>36 and above</v>
      </c>
      <c r="F5630" t="str">
        <f>_xlfn.IFNA(VLOOKUP(A5630,Obesity!$A$1:$G$7092,6,0),"")</f>
        <v>below 2,500</v>
      </c>
      <c r="G5630" t="str">
        <f>_xlfn.IFNA(VLOOKUP(A5630,Obesity!$A$1:$G$7092,7,0),"")</f>
        <v>Non-Hispanic Black</v>
      </c>
    </row>
    <row r="5631" spans="1:7" x14ac:dyDescent="0.4">
      <c r="A5631">
        <v>79186</v>
      </c>
      <c r="B5631">
        <f>_xlfn.IFNA(VLOOKUP(A5631,Obesity!$A$1:$G$7092,2,0),"")</f>
        <v>28.1</v>
      </c>
      <c r="C5631" t="str">
        <f>_xlfn.IFNA(VLOOKUP(A5631,Obesity!$A$1:$G$7092,3,0),"")</f>
        <v>Normal weight</v>
      </c>
      <c r="D5631" t="str">
        <f>_xlfn.IFNA(VLOOKUP(A5631,Obesity!$A$1:$G$7092,4,0),"")</f>
        <v>Female</v>
      </c>
      <c r="E5631" t="str">
        <f>_xlfn.IFNA(VLOOKUP(A5631,Obesity!$A$1:$G$7092,5,0),"")</f>
        <v>36 and above</v>
      </c>
      <c r="F5631" t="str">
        <f>_xlfn.IFNA(VLOOKUP(A5631,Obesity!$A$1:$G$7092,6,0),"")</f>
        <v>above 2,000</v>
      </c>
      <c r="G5631" t="str">
        <f>_xlfn.IFNA(VLOOKUP(A5631,Obesity!$A$1:$G$7092,7,0),"")</f>
        <v>Other Hispanic</v>
      </c>
    </row>
    <row r="5632" spans="1:7" x14ac:dyDescent="0.4">
      <c r="A5632">
        <v>79187</v>
      </c>
      <c r="B5632">
        <f>_xlfn.IFNA(VLOOKUP(A5632,Obesity!$A$1:$G$7092,2,0),"")</f>
        <v>36.1</v>
      </c>
      <c r="C5632" t="str">
        <f>_xlfn.IFNA(VLOOKUP(A5632,Obesity!$A$1:$G$7092,3,0),"")</f>
        <v>Obese</v>
      </c>
      <c r="D5632" t="str">
        <f>_xlfn.IFNA(VLOOKUP(A5632,Obesity!$A$1:$G$7092,4,0),"")</f>
        <v>Female</v>
      </c>
      <c r="E5632" t="str">
        <f>_xlfn.IFNA(VLOOKUP(A5632,Obesity!$A$1:$G$7092,5,0),"")</f>
        <v>36 and above</v>
      </c>
      <c r="F5632" t="str">
        <f>_xlfn.IFNA(VLOOKUP(A5632,Obesity!$A$1:$G$7092,6,0),"")</f>
        <v>above 2,000</v>
      </c>
      <c r="G5632" t="str">
        <f>_xlfn.IFNA(VLOOKUP(A5632,Obesity!$A$1:$G$7092,7,0),"")</f>
        <v>Other Race - Including Multi-Racial</v>
      </c>
    </row>
    <row r="5633" spans="1:7" x14ac:dyDescent="0.4">
      <c r="A5633">
        <v>79188</v>
      </c>
      <c r="B5633">
        <f>_xlfn.IFNA(VLOOKUP(A5633,Obesity!$A$1:$G$7092,2,0),"")</f>
        <v>42.5</v>
      </c>
      <c r="C5633" t="str">
        <f>_xlfn.IFNA(VLOOKUP(A5633,Obesity!$A$1:$G$7092,3,0),"")</f>
        <v>Obese</v>
      </c>
      <c r="D5633" t="str">
        <f>_xlfn.IFNA(VLOOKUP(A5633,Obesity!$A$1:$G$7092,4,0),"")</f>
        <v>Female</v>
      </c>
      <c r="E5633" t="str">
        <f>_xlfn.IFNA(VLOOKUP(A5633,Obesity!$A$1:$G$7092,5,0),"")</f>
        <v>36 and above</v>
      </c>
      <c r="F5633" t="str">
        <f>_xlfn.IFNA(VLOOKUP(A5633,Obesity!$A$1:$G$7092,6,0),"")</f>
        <v>below 2,000</v>
      </c>
      <c r="G5633" t="str">
        <f>_xlfn.IFNA(VLOOKUP(A5633,Obesity!$A$1:$G$7092,7,0),"")</f>
        <v>Non-Hispanic White</v>
      </c>
    </row>
    <row r="5634" spans="1:7" x14ac:dyDescent="0.4">
      <c r="A5634">
        <v>79189</v>
      </c>
      <c r="B5634">
        <f>_xlfn.IFNA(VLOOKUP(A5634,Obesity!$A$1:$G$7092,2,0),"")</f>
        <v>24.4</v>
      </c>
      <c r="C5634" t="str">
        <f>_xlfn.IFNA(VLOOKUP(A5634,Obesity!$A$1:$G$7092,3,0),"")</f>
        <v>Normal weight</v>
      </c>
      <c r="D5634" t="str">
        <f>_xlfn.IFNA(VLOOKUP(A5634,Obesity!$A$1:$G$7092,4,0),"")</f>
        <v>Male</v>
      </c>
      <c r="E5634" t="str">
        <f>_xlfn.IFNA(VLOOKUP(A5634,Obesity!$A$1:$G$7092,5,0),"")</f>
        <v>36 and above</v>
      </c>
      <c r="F5634" t="str">
        <f>_xlfn.IFNA(VLOOKUP(A5634,Obesity!$A$1:$G$7092,6,0),"")</f>
        <v>below 2,500</v>
      </c>
      <c r="G5634" t="str">
        <f>_xlfn.IFNA(VLOOKUP(A5634,Obesity!$A$1:$G$7092,7,0),"")</f>
        <v>Non-Hispanic Black</v>
      </c>
    </row>
    <row r="5635" spans="1:7" x14ac:dyDescent="0.4">
      <c r="A5635">
        <v>79190</v>
      </c>
      <c r="B5635" t="str">
        <f>_xlfn.IFNA(VLOOKUP(A5635,Obesity!$A$1:$G$7092,2,0),"")</f>
        <v/>
      </c>
      <c r="C5635" t="str">
        <f>_xlfn.IFNA(VLOOKUP(A5635,Obesity!$A$1:$G$7092,3,0),"")</f>
        <v/>
      </c>
      <c r="D5635" t="str">
        <f>_xlfn.IFNA(VLOOKUP(A5635,Obesity!$A$1:$G$7092,4,0),"")</f>
        <v/>
      </c>
      <c r="E5635" t="str">
        <f>_xlfn.IFNA(VLOOKUP(A5635,Obesity!$A$1:$G$7092,5,0),"")</f>
        <v/>
      </c>
      <c r="F5635" t="str">
        <f>_xlfn.IFNA(VLOOKUP(A5635,Obesity!$A$1:$G$7092,6,0),"")</f>
        <v/>
      </c>
      <c r="G5635" t="str">
        <f>_xlfn.IFNA(VLOOKUP(A5635,Obesity!$A$1:$G$7092,7,0),"")</f>
        <v/>
      </c>
    </row>
    <row r="5636" spans="1:7" x14ac:dyDescent="0.4">
      <c r="A5636">
        <v>79191</v>
      </c>
      <c r="B5636" t="str">
        <f>_xlfn.IFNA(VLOOKUP(A5636,Obesity!$A$1:$G$7092,2,0),"")</f>
        <v/>
      </c>
      <c r="C5636" t="str">
        <f>_xlfn.IFNA(VLOOKUP(A5636,Obesity!$A$1:$G$7092,3,0),"")</f>
        <v/>
      </c>
      <c r="D5636" t="str">
        <f>_xlfn.IFNA(VLOOKUP(A5636,Obesity!$A$1:$G$7092,4,0),"")</f>
        <v/>
      </c>
      <c r="E5636" t="str">
        <f>_xlfn.IFNA(VLOOKUP(A5636,Obesity!$A$1:$G$7092,5,0),"")</f>
        <v/>
      </c>
      <c r="F5636" t="str">
        <f>_xlfn.IFNA(VLOOKUP(A5636,Obesity!$A$1:$G$7092,6,0),"")</f>
        <v/>
      </c>
      <c r="G5636" t="str">
        <f>_xlfn.IFNA(VLOOKUP(A5636,Obesity!$A$1:$G$7092,7,0),"")</f>
        <v/>
      </c>
    </row>
    <row r="5637" spans="1:7" x14ac:dyDescent="0.4">
      <c r="A5637">
        <v>79192</v>
      </c>
      <c r="B5637" t="str">
        <f>_xlfn.IFNA(VLOOKUP(A5637,Obesity!$A$1:$G$7092,2,0),"")</f>
        <v/>
      </c>
      <c r="C5637" t="str">
        <f>_xlfn.IFNA(VLOOKUP(A5637,Obesity!$A$1:$G$7092,3,0),"")</f>
        <v/>
      </c>
      <c r="D5637" t="str">
        <f>_xlfn.IFNA(VLOOKUP(A5637,Obesity!$A$1:$G$7092,4,0),"")</f>
        <v/>
      </c>
      <c r="E5637" t="str">
        <f>_xlfn.IFNA(VLOOKUP(A5637,Obesity!$A$1:$G$7092,5,0),"")</f>
        <v/>
      </c>
      <c r="F5637" t="str">
        <f>_xlfn.IFNA(VLOOKUP(A5637,Obesity!$A$1:$G$7092,6,0),"")</f>
        <v/>
      </c>
      <c r="G5637" t="str">
        <f>_xlfn.IFNA(VLOOKUP(A5637,Obesity!$A$1:$G$7092,7,0),"")</f>
        <v/>
      </c>
    </row>
    <row r="5638" spans="1:7" x14ac:dyDescent="0.4">
      <c r="A5638">
        <v>79193</v>
      </c>
      <c r="B5638">
        <f>_xlfn.IFNA(VLOOKUP(A5638,Obesity!$A$1:$G$7092,2,0),"")</f>
        <v>32.299999999999997</v>
      </c>
      <c r="C5638" t="str">
        <f>_xlfn.IFNA(VLOOKUP(A5638,Obesity!$A$1:$G$7092,3,0),"")</f>
        <v>Overweight</v>
      </c>
      <c r="D5638" t="str">
        <f>_xlfn.IFNA(VLOOKUP(A5638,Obesity!$A$1:$G$7092,4,0),"")</f>
        <v>Male</v>
      </c>
      <c r="E5638" t="str">
        <f>_xlfn.IFNA(VLOOKUP(A5638,Obesity!$A$1:$G$7092,5,0),"")</f>
        <v>35 and below</v>
      </c>
      <c r="F5638" t="str">
        <f>_xlfn.IFNA(VLOOKUP(A5638,Obesity!$A$1:$G$7092,6,0),"")</f>
        <v>below 2,500</v>
      </c>
      <c r="G5638" t="str">
        <f>_xlfn.IFNA(VLOOKUP(A5638,Obesity!$A$1:$G$7092,7,0),"")</f>
        <v>Non-Hispanic White</v>
      </c>
    </row>
    <row r="5639" spans="1:7" x14ac:dyDescent="0.4">
      <c r="A5639">
        <v>79194</v>
      </c>
      <c r="B5639" t="str">
        <f>_xlfn.IFNA(VLOOKUP(A5639,Obesity!$A$1:$G$7092,2,0),"")</f>
        <v/>
      </c>
      <c r="C5639" t="str">
        <f>_xlfn.IFNA(VLOOKUP(A5639,Obesity!$A$1:$G$7092,3,0),"")</f>
        <v/>
      </c>
      <c r="D5639" t="str">
        <f>_xlfn.IFNA(VLOOKUP(A5639,Obesity!$A$1:$G$7092,4,0),"")</f>
        <v/>
      </c>
      <c r="E5639" t="str">
        <f>_xlfn.IFNA(VLOOKUP(A5639,Obesity!$A$1:$G$7092,5,0),"")</f>
        <v/>
      </c>
      <c r="F5639" t="str">
        <f>_xlfn.IFNA(VLOOKUP(A5639,Obesity!$A$1:$G$7092,6,0),"")</f>
        <v/>
      </c>
      <c r="G5639" t="str">
        <f>_xlfn.IFNA(VLOOKUP(A5639,Obesity!$A$1:$G$7092,7,0),"")</f>
        <v/>
      </c>
    </row>
    <row r="5640" spans="1:7" x14ac:dyDescent="0.4">
      <c r="A5640">
        <v>79195</v>
      </c>
      <c r="B5640">
        <f>_xlfn.IFNA(VLOOKUP(A5640,Obesity!$A$1:$G$7092,2,0),"")</f>
        <v>24.7</v>
      </c>
      <c r="C5640" t="str">
        <f>_xlfn.IFNA(VLOOKUP(A5640,Obesity!$A$1:$G$7092,3,0),"")</f>
        <v>Overweight</v>
      </c>
      <c r="D5640" t="str">
        <f>_xlfn.IFNA(VLOOKUP(A5640,Obesity!$A$1:$G$7092,4,0),"")</f>
        <v>Female</v>
      </c>
      <c r="E5640" t="str">
        <f>_xlfn.IFNA(VLOOKUP(A5640,Obesity!$A$1:$G$7092,5,0),"")</f>
        <v>36 and above</v>
      </c>
      <c r="F5640" t="str">
        <f>_xlfn.IFNA(VLOOKUP(A5640,Obesity!$A$1:$G$7092,6,0),"")</f>
        <v>below 2,000</v>
      </c>
      <c r="G5640" t="str">
        <f>_xlfn.IFNA(VLOOKUP(A5640,Obesity!$A$1:$G$7092,7,0),"")</f>
        <v>Non-Hispanic Black</v>
      </c>
    </row>
    <row r="5641" spans="1:7" x14ac:dyDescent="0.4">
      <c r="A5641">
        <v>79196</v>
      </c>
      <c r="B5641" t="str">
        <f>_xlfn.IFNA(VLOOKUP(A5641,Obesity!$A$1:$G$7092,2,0),"")</f>
        <v/>
      </c>
      <c r="C5641" t="str">
        <f>_xlfn.IFNA(VLOOKUP(A5641,Obesity!$A$1:$G$7092,3,0),"")</f>
        <v/>
      </c>
      <c r="D5641" t="str">
        <f>_xlfn.IFNA(VLOOKUP(A5641,Obesity!$A$1:$G$7092,4,0),"")</f>
        <v/>
      </c>
      <c r="E5641" t="str">
        <f>_xlfn.IFNA(VLOOKUP(A5641,Obesity!$A$1:$G$7092,5,0),"")</f>
        <v/>
      </c>
      <c r="F5641" t="str">
        <f>_xlfn.IFNA(VLOOKUP(A5641,Obesity!$A$1:$G$7092,6,0),"")</f>
        <v/>
      </c>
      <c r="G5641" t="str">
        <f>_xlfn.IFNA(VLOOKUP(A5641,Obesity!$A$1:$G$7092,7,0),"")</f>
        <v/>
      </c>
    </row>
    <row r="5642" spans="1:7" x14ac:dyDescent="0.4">
      <c r="A5642">
        <v>79197</v>
      </c>
      <c r="B5642" t="str">
        <f>_xlfn.IFNA(VLOOKUP(A5642,Obesity!$A$1:$G$7092,2,0),"")</f>
        <v/>
      </c>
      <c r="C5642" t="str">
        <f>_xlfn.IFNA(VLOOKUP(A5642,Obesity!$A$1:$G$7092,3,0),"")</f>
        <v/>
      </c>
      <c r="D5642" t="str">
        <f>_xlfn.IFNA(VLOOKUP(A5642,Obesity!$A$1:$G$7092,4,0),"")</f>
        <v/>
      </c>
      <c r="E5642" t="str">
        <f>_xlfn.IFNA(VLOOKUP(A5642,Obesity!$A$1:$G$7092,5,0),"")</f>
        <v/>
      </c>
      <c r="F5642" t="str">
        <f>_xlfn.IFNA(VLOOKUP(A5642,Obesity!$A$1:$G$7092,6,0),"")</f>
        <v/>
      </c>
      <c r="G5642" t="str">
        <f>_xlfn.IFNA(VLOOKUP(A5642,Obesity!$A$1:$G$7092,7,0),"")</f>
        <v/>
      </c>
    </row>
    <row r="5643" spans="1:7" x14ac:dyDescent="0.4">
      <c r="A5643">
        <v>79198</v>
      </c>
      <c r="B5643">
        <f>_xlfn.IFNA(VLOOKUP(A5643,Obesity!$A$1:$G$7092,2,0),"")</f>
        <v>0</v>
      </c>
      <c r="C5643" t="str">
        <f>_xlfn.IFNA(VLOOKUP(A5643,Obesity!$A$1:$G$7092,3,0),"")</f>
        <v>Overweight</v>
      </c>
      <c r="D5643" t="str">
        <f>_xlfn.IFNA(VLOOKUP(A5643,Obesity!$A$1:$G$7092,4,0),"")</f>
        <v>Male</v>
      </c>
      <c r="E5643" t="str">
        <f>_xlfn.IFNA(VLOOKUP(A5643,Obesity!$A$1:$G$7092,5,0),"")</f>
        <v>36 and above</v>
      </c>
      <c r="F5643" t="str">
        <f>_xlfn.IFNA(VLOOKUP(A5643,Obesity!$A$1:$G$7092,6,0),"")</f>
        <v>below 2,500</v>
      </c>
      <c r="G5643" t="str">
        <f>_xlfn.IFNA(VLOOKUP(A5643,Obesity!$A$1:$G$7092,7,0),"")</f>
        <v>Other Hispanic</v>
      </c>
    </row>
    <row r="5644" spans="1:7" x14ac:dyDescent="0.4">
      <c r="A5644">
        <v>79199</v>
      </c>
      <c r="B5644">
        <f>_xlfn.IFNA(VLOOKUP(A5644,Obesity!$A$1:$G$7092,2,0),"")</f>
        <v>19.2</v>
      </c>
      <c r="C5644" t="str">
        <f>_xlfn.IFNA(VLOOKUP(A5644,Obesity!$A$1:$G$7092,3,0),"")</f>
        <v>Obese</v>
      </c>
      <c r="D5644" t="str">
        <f>_xlfn.IFNA(VLOOKUP(A5644,Obesity!$A$1:$G$7092,4,0),"")</f>
        <v>Female</v>
      </c>
      <c r="E5644" t="str">
        <f>_xlfn.IFNA(VLOOKUP(A5644,Obesity!$A$1:$G$7092,5,0),"")</f>
        <v>36 and above</v>
      </c>
      <c r="F5644" t="str">
        <f>_xlfn.IFNA(VLOOKUP(A5644,Obesity!$A$1:$G$7092,6,0),"")</f>
        <v>above 2,000</v>
      </c>
      <c r="G5644" t="str">
        <f>_xlfn.IFNA(VLOOKUP(A5644,Obesity!$A$1:$G$7092,7,0),"")</f>
        <v>Mexican American</v>
      </c>
    </row>
    <row r="5645" spans="1:7" x14ac:dyDescent="0.4">
      <c r="A5645">
        <v>79200</v>
      </c>
      <c r="B5645" t="str">
        <f>_xlfn.IFNA(VLOOKUP(A5645,Obesity!$A$1:$G$7092,2,0),"")</f>
        <v/>
      </c>
      <c r="C5645" t="str">
        <f>_xlfn.IFNA(VLOOKUP(A5645,Obesity!$A$1:$G$7092,3,0),"")</f>
        <v/>
      </c>
      <c r="D5645" t="str">
        <f>_xlfn.IFNA(VLOOKUP(A5645,Obesity!$A$1:$G$7092,4,0),"")</f>
        <v/>
      </c>
      <c r="E5645" t="str">
        <f>_xlfn.IFNA(VLOOKUP(A5645,Obesity!$A$1:$G$7092,5,0),"")</f>
        <v/>
      </c>
      <c r="F5645" t="str">
        <f>_xlfn.IFNA(VLOOKUP(A5645,Obesity!$A$1:$G$7092,6,0),"")</f>
        <v/>
      </c>
      <c r="G5645" t="str">
        <f>_xlfn.IFNA(VLOOKUP(A5645,Obesity!$A$1:$G$7092,7,0),"")</f>
        <v/>
      </c>
    </row>
    <row r="5646" spans="1:7" x14ac:dyDescent="0.4">
      <c r="A5646">
        <v>79201</v>
      </c>
      <c r="B5646" t="str">
        <f>_xlfn.IFNA(VLOOKUP(A5646,Obesity!$A$1:$G$7092,2,0),"")</f>
        <v/>
      </c>
      <c r="C5646" t="str">
        <f>_xlfn.IFNA(VLOOKUP(A5646,Obesity!$A$1:$G$7092,3,0),"")</f>
        <v/>
      </c>
      <c r="D5646" t="str">
        <f>_xlfn.IFNA(VLOOKUP(A5646,Obesity!$A$1:$G$7092,4,0),"")</f>
        <v/>
      </c>
      <c r="E5646" t="str">
        <f>_xlfn.IFNA(VLOOKUP(A5646,Obesity!$A$1:$G$7092,5,0),"")</f>
        <v/>
      </c>
      <c r="F5646" t="str">
        <f>_xlfn.IFNA(VLOOKUP(A5646,Obesity!$A$1:$G$7092,6,0),"")</f>
        <v/>
      </c>
      <c r="G5646" t="str">
        <f>_xlfn.IFNA(VLOOKUP(A5646,Obesity!$A$1:$G$7092,7,0),"")</f>
        <v/>
      </c>
    </row>
    <row r="5647" spans="1:7" x14ac:dyDescent="0.4">
      <c r="A5647">
        <v>79202</v>
      </c>
      <c r="B5647" t="str">
        <f>_xlfn.IFNA(VLOOKUP(A5647,Obesity!$A$1:$G$7092,2,0),"")</f>
        <v/>
      </c>
      <c r="C5647" t="str">
        <f>_xlfn.IFNA(VLOOKUP(A5647,Obesity!$A$1:$G$7092,3,0),"")</f>
        <v/>
      </c>
      <c r="D5647" t="str">
        <f>_xlfn.IFNA(VLOOKUP(A5647,Obesity!$A$1:$G$7092,4,0),"")</f>
        <v/>
      </c>
      <c r="E5647" t="str">
        <f>_xlfn.IFNA(VLOOKUP(A5647,Obesity!$A$1:$G$7092,5,0),"")</f>
        <v/>
      </c>
      <c r="F5647" t="str">
        <f>_xlfn.IFNA(VLOOKUP(A5647,Obesity!$A$1:$G$7092,6,0),"")</f>
        <v/>
      </c>
      <c r="G5647" t="str">
        <f>_xlfn.IFNA(VLOOKUP(A5647,Obesity!$A$1:$G$7092,7,0),"")</f>
        <v/>
      </c>
    </row>
    <row r="5648" spans="1:7" x14ac:dyDescent="0.4">
      <c r="A5648">
        <v>79203</v>
      </c>
      <c r="B5648">
        <f>_xlfn.IFNA(VLOOKUP(A5648,Obesity!$A$1:$G$7092,2,0),"")</f>
        <v>15.5</v>
      </c>
      <c r="C5648" t="str">
        <f>_xlfn.IFNA(VLOOKUP(A5648,Obesity!$A$1:$G$7092,3,0),"")</f>
        <v>Underweight</v>
      </c>
      <c r="D5648" t="str">
        <f>_xlfn.IFNA(VLOOKUP(A5648,Obesity!$A$1:$G$7092,4,0),"")</f>
        <v>Female</v>
      </c>
      <c r="E5648" t="str">
        <f>_xlfn.IFNA(VLOOKUP(A5648,Obesity!$A$1:$G$7092,5,0),"")</f>
        <v>35 and below</v>
      </c>
      <c r="F5648" t="str">
        <f>_xlfn.IFNA(VLOOKUP(A5648,Obesity!$A$1:$G$7092,6,0),"")</f>
        <v>below 2,000</v>
      </c>
      <c r="G5648" t="str">
        <f>_xlfn.IFNA(VLOOKUP(A5648,Obesity!$A$1:$G$7092,7,0),"")</f>
        <v>Non-Hispanic Asian</v>
      </c>
    </row>
    <row r="5649" spans="1:7" x14ac:dyDescent="0.4">
      <c r="A5649">
        <v>79204</v>
      </c>
      <c r="B5649">
        <f>_xlfn.IFNA(VLOOKUP(A5649,Obesity!$A$1:$G$7092,2,0),"")</f>
        <v>22.9</v>
      </c>
      <c r="C5649" t="str">
        <f>_xlfn.IFNA(VLOOKUP(A5649,Obesity!$A$1:$G$7092,3,0),"")</f>
        <v>Obese</v>
      </c>
      <c r="D5649" t="str">
        <f>_xlfn.IFNA(VLOOKUP(A5649,Obesity!$A$1:$G$7092,4,0),"")</f>
        <v>Female</v>
      </c>
      <c r="E5649" t="str">
        <f>_xlfn.IFNA(VLOOKUP(A5649,Obesity!$A$1:$G$7092,5,0),"")</f>
        <v>36 and above</v>
      </c>
      <c r="F5649" t="str">
        <f>_xlfn.IFNA(VLOOKUP(A5649,Obesity!$A$1:$G$7092,6,0),"")</f>
        <v>above 2,000</v>
      </c>
      <c r="G5649" t="str">
        <f>_xlfn.IFNA(VLOOKUP(A5649,Obesity!$A$1:$G$7092,7,0),"")</f>
        <v>Non-Hispanic White</v>
      </c>
    </row>
    <row r="5650" spans="1:7" x14ac:dyDescent="0.4">
      <c r="A5650">
        <v>79205</v>
      </c>
      <c r="B5650">
        <f>_xlfn.IFNA(VLOOKUP(A5650,Obesity!$A$1:$G$7092,2,0),"")</f>
        <v>50.5</v>
      </c>
      <c r="C5650" t="str">
        <f>_xlfn.IFNA(VLOOKUP(A5650,Obesity!$A$1:$G$7092,3,0),"")</f>
        <v>Normal weight</v>
      </c>
      <c r="D5650" t="str">
        <f>_xlfn.IFNA(VLOOKUP(A5650,Obesity!$A$1:$G$7092,4,0),"")</f>
        <v>Male</v>
      </c>
      <c r="E5650" t="str">
        <f>_xlfn.IFNA(VLOOKUP(A5650,Obesity!$A$1:$G$7092,5,0),"")</f>
        <v>35 and below</v>
      </c>
      <c r="F5650" t="str">
        <f>_xlfn.IFNA(VLOOKUP(A5650,Obesity!$A$1:$G$7092,6,0),"")</f>
        <v>below 2,500</v>
      </c>
      <c r="G5650" t="str">
        <f>_xlfn.IFNA(VLOOKUP(A5650,Obesity!$A$1:$G$7092,7,0),"")</f>
        <v>Non-Hispanic Black</v>
      </c>
    </row>
    <row r="5651" spans="1:7" x14ac:dyDescent="0.4">
      <c r="A5651">
        <v>79206</v>
      </c>
      <c r="B5651">
        <f>_xlfn.IFNA(VLOOKUP(A5651,Obesity!$A$1:$G$7092,2,0),"")</f>
        <v>39.5</v>
      </c>
      <c r="C5651" t="str">
        <f>_xlfn.IFNA(VLOOKUP(A5651,Obesity!$A$1:$G$7092,3,0),"")</f>
        <v>Overweight</v>
      </c>
      <c r="D5651" t="str">
        <f>_xlfn.IFNA(VLOOKUP(A5651,Obesity!$A$1:$G$7092,4,0),"")</f>
        <v>Male</v>
      </c>
      <c r="E5651" t="str">
        <f>_xlfn.IFNA(VLOOKUP(A5651,Obesity!$A$1:$G$7092,5,0),"")</f>
        <v>36 and above</v>
      </c>
      <c r="F5651" t="str">
        <f>_xlfn.IFNA(VLOOKUP(A5651,Obesity!$A$1:$G$7092,6,0),"")</f>
        <v>below 2,500</v>
      </c>
      <c r="G5651" t="str">
        <f>_xlfn.IFNA(VLOOKUP(A5651,Obesity!$A$1:$G$7092,7,0),"")</f>
        <v>Non-Hispanic White</v>
      </c>
    </row>
    <row r="5652" spans="1:7" x14ac:dyDescent="0.4">
      <c r="A5652">
        <v>79207</v>
      </c>
      <c r="B5652">
        <f>_xlfn.IFNA(VLOOKUP(A5652,Obesity!$A$1:$G$7092,2,0),"")</f>
        <v>29.2</v>
      </c>
      <c r="C5652" t="str">
        <f>_xlfn.IFNA(VLOOKUP(A5652,Obesity!$A$1:$G$7092,3,0),"")</f>
        <v>Obese</v>
      </c>
      <c r="D5652" t="str">
        <f>_xlfn.IFNA(VLOOKUP(A5652,Obesity!$A$1:$G$7092,4,0),"")</f>
        <v>Female</v>
      </c>
      <c r="E5652" t="str">
        <f>_xlfn.IFNA(VLOOKUP(A5652,Obesity!$A$1:$G$7092,5,0),"")</f>
        <v>35 and below</v>
      </c>
      <c r="F5652" t="str">
        <f>_xlfn.IFNA(VLOOKUP(A5652,Obesity!$A$1:$G$7092,6,0),"")</f>
        <v>below 2,000</v>
      </c>
      <c r="G5652" t="str">
        <f>_xlfn.IFNA(VLOOKUP(A5652,Obesity!$A$1:$G$7092,7,0),"")</f>
        <v>Mexican American</v>
      </c>
    </row>
    <row r="5653" spans="1:7" x14ac:dyDescent="0.4">
      <c r="A5653">
        <v>79208</v>
      </c>
      <c r="B5653" t="str">
        <f>_xlfn.IFNA(VLOOKUP(A5653,Obesity!$A$1:$G$7092,2,0),"")</f>
        <v/>
      </c>
      <c r="C5653" t="str">
        <f>_xlfn.IFNA(VLOOKUP(A5653,Obesity!$A$1:$G$7092,3,0),"")</f>
        <v/>
      </c>
      <c r="D5653" t="str">
        <f>_xlfn.IFNA(VLOOKUP(A5653,Obesity!$A$1:$G$7092,4,0),"")</f>
        <v/>
      </c>
      <c r="E5653" t="str">
        <f>_xlfn.IFNA(VLOOKUP(A5653,Obesity!$A$1:$G$7092,5,0),"")</f>
        <v/>
      </c>
      <c r="F5653" t="str">
        <f>_xlfn.IFNA(VLOOKUP(A5653,Obesity!$A$1:$G$7092,6,0),"")</f>
        <v/>
      </c>
      <c r="G5653" t="str">
        <f>_xlfn.IFNA(VLOOKUP(A5653,Obesity!$A$1:$G$7092,7,0),"")</f>
        <v/>
      </c>
    </row>
    <row r="5654" spans="1:7" x14ac:dyDescent="0.4">
      <c r="A5654">
        <v>79209</v>
      </c>
      <c r="B5654">
        <f>_xlfn.IFNA(VLOOKUP(A5654,Obesity!$A$1:$G$7092,2,0),"")</f>
        <v>0</v>
      </c>
      <c r="C5654" t="str">
        <f>_xlfn.IFNA(VLOOKUP(A5654,Obesity!$A$1:$G$7092,3,0),"")</f>
        <v>Underweight</v>
      </c>
      <c r="D5654" t="str">
        <f>_xlfn.IFNA(VLOOKUP(A5654,Obesity!$A$1:$G$7092,4,0),"")</f>
        <v>Male</v>
      </c>
      <c r="E5654" t="str">
        <f>_xlfn.IFNA(VLOOKUP(A5654,Obesity!$A$1:$G$7092,5,0),"")</f>
        <v>35 and below</v>
      </c>
      <c r="F5654" t="str">
        <f>_xlfn.IFNA(VLOOKUP(A5654,Obesity!$A$1:$G$7092,6,0),"")</f>
        <v>above 2,500</v>
      </c>
      <c r="G5654" t="str">
        <f>_xlfn.IFNA(VLOOKUP(A5654,Obesity!$A$1:$G$7092,7,0),"")</f>
        <v>Non-Hispanic White</v>
      </c>
    </row>
    <row r="5655" spans="1:7" x14ac:dyDescent="0.4">
      <c r="A5655">
        <v>79210</v>
      </c>
      <c r="B5655">
        <f>_xlfn.IFNA(VLOOKUP(A5655,Obesity!$A$1:$G$7092,2,0),"")</f>
        <v>22.9</v>
      </c>
      <c r="C5655" t="str">
        <f>_xlfn.IFNA(VLOOKUP(A5655,Obesity!$A$1:$G$7092,3,0),"")</f>
        <v>Normal weight</v>
      </c>
      <c r="D5655" t="str">
        <f>_xlfn.IFNA(VLOOKUP(A5655,Obesity!$A$1:$G$7092,4,0),"")</f>
        <v>Male</v>
      </c>
      <c r="E5655" t="str">
        <f>_xlfn.IFNA(VLOOKUP(A5655,Obesity!$A$1:$G$7092,5,0),"")</f>
        <v>35 and below</v>
      </c>
      <c r="F5655" t="str">
        <f>_xlfn.IFNA(VLOOKUP(A5655,Obesity!$A$1:$G$7092,6,0),"")</f>
        <v>below 2,500</v>
      </c>
      <c r="G5655" t="str">
        <f>_xlfn.IFNA(VLOOKUP(A5655,Obesity!$A$1:$G$7092,7,0),"")</f>
        <v>Non-Hispanic Asian</v>
      </c>
    </row>
    <row r="5656" spans="1:7" x14ac:dyDescent="0.4">
      <c r="A5656">
        <v>79211</v>
      </c>
      <c r="B5656">
        <f>_xlfn.IFNA(VLOOKUP(A5656,Obesity!$A$1:$G$7092,2,0),"")</f>
        <v>17.8</v>
      </c>
      <c r="C5656" t="str">
        <f>_xlfn.IFNA(VLOOKUP(A5656,Obesity!$A$1:$G$7092,3,0),"")</f>
        <v>Normal weight</v>
      </c>
      <c r="D5656" t="str">
        <f>_xlfn.IFNA(VLOOKUP(A5656,Obesity!$A$1:$G$7092,4,0),"")</f>
        <v>Female</v>
      </c>
      <c r="E5656" t="str">
        <f>_xlfn.IFNA(VLOOKUP(A5656,Obesity!$A$1:$G$7092,5,0),"")</f>
        <v>36 and above</v>
      </c>
      <c r="F5656" t="str">
        <f>_xlfn.IFNA(VLOOKUP(A5656,Obesity!$A$1:$G$7092,6,0),"")</f>
        <v>below 2,000</v>
      </c>
      <c r="G5656" t="str">
        <f>_xlfn.IFNA(VLOOKUP(A5656,Obesity!$A$1:$G$7092,7,0),"")</f>
        <v>Other Hispanic</v>
      </c>
    </row>
    <row r="5657" spans="1:7" x14ac:dyDescent="0.4">
      <c r="A5657">
        <v>79212</v>
      </c>
      <c r="B5657" t="str">
        <f>_xlfn.IFNA(VLOOKUP(A5657,Obesity!$A$1:$G$7092,2,0),"")</f>
        <v/>
      </c>
      <c r="C5657" t="str">
        <f>_xlfn.IFNA(VLOOKUP(A5657,Obesity!$A$1:$G$7092,3,0),"")</f>
        <v/>
      </c>
      <c r="D5657" t="str">
        <f>_xlfn.IFNA(VLOOKUP(A5657,Obesity!$A$1:$G$7092,4,0),"")</f>
        <v/>
      </c>
      <c r="E5657" t="str">
        <f>_xlfn.IFNA(VLOOKUP(A5657,Obesity!$A$1:$G$7092,5,0),"")</f>
        <v/>
      </c>
      <c r="F5657" t="str">
        <f>_xlfn.IFNA(VLOOKUP(A5657,Obesity!$A$1:$G$7092,6,0),"")</f>
        <v/>
      </c>
      <c r="G5657" t="str">
        <f>_xlfn.IFNA(VLOOKUP(A5657,Obesity!$A$1:$G$7092,7,0),"")</f>
        <v/>
      </c>
    </row>
    <row r="5658" spans="1:7" x14ac:dyDescent="0.4">
      <c r="A5658">
        <v>79213</v>
      </c>
      <c r="B5658">
        <f>_xlfn.IFNA(VLOOKUP(A5658,Obesity!$A$1:$G$7092,2,0),"")</f>
        <v>18.399999999999999</v>
      </c>
      <c r="C5658" t="str">
        <f>_xlfn.IFNA(VLOOKUP(A5658,Obesity!$A$1:$G$7092,3,0),"")</f>
        <v>Obese</v>
      </c>
      <c r="D5658" t="str">
        <f>_xlfn.IFNA(VLOOKUP(A5658,Obesity!$A$1:$G$7092,4,0),"")</f>
        <v>Female</v>
      </c>
      <c r="E5658" t="str">
        <f>_xlfn.IFNA(VLOOKUP(A5658,Obesity!$A$1:$G$7092,5,0),"")</f>
        <v>35 and below</v>
      </c>
      <c r="F5658" t="str">
        <f>_xlfn.IFNA(VLOOKUP(A5658,Obesity!$A$1:$G$7092,6,0),"")</f>
        <v>below 2,000</v>
      </c>
      <c r="G5658" t="str">
        <f>_xlfn.IFNA(VLOOKUP(A5658,Obesity!$A$1:$G$7092,7,0),"")</f>
        <v>Non-Hispanic White</v>
      </c>
    </row>
    <row r="5659" spans="1:7" x14ac:dyDescent="0.4">
      <c r="A5659">
        <v>79214</v>
      </c>
      <c r="B5659">
        <f>_xlfn.IFNA(VLOOKUP(A5659,Obesity!$A$1:$G$7092,2,0),"")</f>
        <v>27.3</v>
      </c>
      <c r="C5659" t="str">
        <f>_xlfn.IFNA(VLOOKUP(A5659,Obesity!$A$1:$G$7092,3,0),"")</f>
        <v>Obese</v>
      </c>
      <c r="D5659" t="str">
        <f>_xlfn.IFNA(VLOOKUP(A5659,Obesity!$A$1:$G$7092,4,0),"")</f>
        <v>Female</v>
      </c>
      <c r="E5659" t="str">
        <f>_xlfn.IFNA(VLOOKUP(A5659,Obesity!$A$1:$G$7092,5,0),"")</f>
        <v>36 and above</v>
      </c>
      <c r="F5659" t="str">
        <f>_xlfn.IFNA(VLOOKUP(A5659,Obesity!$A$1:$G$7092,6,0),"")</f>
        <v>above 2,000</v>
      </c>
      <c r="G5659" t="str">
        <f>_xlfn.IFNA(VLOOKUP(A5659,Obesity!$A$1:$G$7092,7,0),"")</f>
        <v>Non-Hispanic Black</v>
      </c>
    </row>
    <row r="5660" spans="1:7" x14ac:dyDescent="0.4">
      <c r="A5660">
        <v>79215</v>
      </c>
      <c r="B5660" t="str">
        <f>_xlfn.IFNA(VLOOKUP(A5660,Obesity!$A$1:$G$7092,2,0),"")</f>
        <v/>
      </c>
      <c r="C5660" t="str">
        <f>_xlfn.IFNA(VLOOKUP(A5660,Obesity!$A$1:$G$7092,3,0),"")</f>
        <v/>
      </c>
      <c r="D5660" t="str">
        <f>_xlfn.IFNA(VLOOKUP(A5660,Obesity!$A$1:$G$7092,4,0),"")</f>
        <v/>
      </c>
      <c r="E5660" t="str">
        <f>_xlfn.IFNA(VLOOKUP(A5660,Obesity!$A$1:$G$7092,5,0),"")</f>
        <v/>
      </c>
      <c r="F5660" t="str">
        <f>_xlfn.IFNA(VLOOKUP(A5660,Obesity!$A$1:$G$7092,6,0),"")</f>
        <v/>
      </c>
      <c r="G5660" t="str">
        <f>_xlfn.IFNA(VLOOKUP(A5660,Obesity!$A$1:$G$7092,7,0),"")</f>
        <v/>
      </c>
    </row>
    <row r="5661" spans="1:7" x14ac:dyDescent="0.4">
      <c r="A5661">
        <v>79216</v>
      </c>
      <c r="B5661">
        <f>_xlfn.IFNA(VLOOKUP(A5661,Obesity!$A$1:$G$7092,2,0),"")</f>
        <v>31.8</v>
      </c>
      <c r="C5661" t="str">
        <f>_xlfn.IFNA(VLOOKUP(A5661,Obesity!$A$1:$G$7092,3,0),"")</f>
        <v>Normal weight</v>
      </c>
      <c r="D5661" t="str">
        <f>_xlfn.IFNA(VLOOKUP(A5661,Obesity!$A$1:$G$7092,4,0),"")</f>
        <v>Female</v>
      </c>
      <c r="E5661" t="str">
        <f>_xlfn.IFNA(VLOOKUP(A5661,Obesity!$A$1:$G$7092,5,0),"")</f>
        <v>36 and above</v>
      </c>
      <c r="F5661" t="str">
        <f>_xlfn.IFNA(VLOOKUP(A5661,Obesity!$A$1:$G$7092,6,0),"")</f>
        <v>above 2,000</v>
      </c>
      <c r="G5661" t="str">
        <f>_xlfn.IFNA(VLOOKUP(A5661,Obesity!$A$1:$G$7092,7,0),"")</f>
        <v>Non-Hispanic White</v>
      </c>
    </row>
    <row r="5662" spans="1:7" x14ac:dyDescent="0.4">
      <c r="A5662">
        <v>79217</v>
      </c>
      <c r="B5662">
        <f>_xlfn.IFNA(VLOOKUP(A5662,Obesity!$A$1:$G$7092,2,0),"")</f>
        <v>27.4</v>
      </c>
      <c r="C5662" t="str">
        <f>_xlfn.IFNA(VLOOKUP(A5662,Obesity!$A$1:$G$7092,3,0),"")</f>
        <v>Overweight</v>
      </c>
      <c r="D5662" t="str">
        <f>_xlfn.IFNA(VLOOKUP(A5662,Obesity!$A$1:$G$7092,4,0),"")</f>
        <v>Male</v>
      </c>
      <c r="E5662" t="str">
        <f>_xlfn.IFNA(VLOOKUP(A5662,Obesity!$A$1:$G$7092,5,0),"")</f>
        <v>35 and below</v>
      </c>
      <c r="F5662" t="str">
        <f>_xlfn.IFNA(VLOOKUP(A5662,Obesity!$A$1:$G$7092,6,0),"")</f>
        <v>below 2,500</v>
      </c>
      <c r="G5662" t="str">
        <f>_xlfn.IFNA(VLOOKUP(A5662,Obesity!$A$1:$G$7092,7,0),"")</f>
        <v>Non-Hispanic Black</v>
      </c>
    </row>
    <row r="5663" spans="1:7" x14ac:dyDescent="0.4">
      <c r="A5663">
        <v>79218</v>
      </c>
      <c r="B5663">
        <f>_xlfn.IFNA(VLOOKUP(A5663,Obesity!$A$1:$G$7092,2,0),"")</f>
        <v>19.600000000000001</v>
      </c>
      <c r="C5663" t="str">
        <f>_xlfn.IFNA(VLOOKUP(A5663,Obesity!$A$1:$G$7092,3,0),"")</f>
        <v>Normal weight</v>
      </c>
      <c r="D5663" t="str">
        <f>_xlfn.IFNA(VLOOKUP(A5663,Obesity!$A$1:$G$7092,4,0),"")</f>
        <v>Male</v>
      </c>
      <c r="E5663" t="str">
        <f>_xlfn.IFNA(VLOOKUP(A5663,Obesity!$A$1:$G$7092,5,0),"")</f>
        <v>35 and below</v>
      </c>
      <c r="F5663" t="str">
        <f>_xlfn.IFNA(VLOOKUP(A5663,Obesity!$A$1:$G$7092,6,0),"")</f>
        <v>above 2,500</v>
      </c>
      <c r="G5663" t="str">
        <f>_xlfn.IFNA(VLOOKUP(A5663,Obesity!$A$1:$G$7092,7,0),"")</f>
        <v>Non-Hispanic Black</v>
      </c>
    </row>
    <row r="5664" spans="1:7" x14ac:dyDescent="0.4">
      <c r="A5664">
        <v>79219</v>
      </c>
      <c r="B5664">
        <f>_xlfn.IFNA(VLOOKUP(A5664,Obesity!$A$1:$G$7092,2,0),"")</f>
        <v>13.7</v>
      </c>
      <c r="C5664" t="str">
        <f>_xlfn.IFNA(VLOOKUP(A5664,Obesity!$A$1:$G$7092,3,0),"")</f>
        <v>Obese</v>
      </c>
      <c r="D5664" t="str">
        <f>_xlfn.IFNA(VLOOKUP(A5664,Obesity!$A$1:$G$7092,4,0),"")</f>
        <v>Male</v>
      </c>
      <c r="E5664" t="str">
        <f>_xlfn.IFNA(VLOOKUP(A5664,Obesity!$A$1:$G$7092,5,0),"")</f>
        <v>35 and below</v>
      </c>
      <c r="F5664" t="str">
        <f>_xlfn.IFNA(VLOOKUP(A5664,Obesity!$A$1:$G$7092,6,0),"")</f>
        <v>above 2,500</v>
      </c>
      <c r="G5664" t="str">
        <f>_xlfn.IFNA(VLOOKUP(A5664,Obesity!$A$1:$G$7092,7,0),"")</f>
        <v>Non-Hispanic White</v>
      </c>
    </row>
    <row r="5665" spans="1:7" x14ac:dyDescent="0.4">
      <c r="A5665">
        <v>79220</v>
      </c>
      <c r="B5665">
        <f>_xlfn.IFNA(VLOOKUP(A5665,Obesity!$A$1:$G$7092,2,0),"")</f>
        <v>14</v>
      </c>
      <c r="C5665" t="str">
        <f>_xlfn.IFNA(VLOOKUP(A5665,Obesity!$A$1:$G$7092,3,0),"")</f>
        <v>Obese</v>
      </c>
      <c r="D5665" t="str">
        <f>_xlfn.IFNA(VLOOKUP(A5665,Obesity!$A$1:$G$7092,4,0),"")</f>
        <v>Male</v>
      </c>
      <c r="E5665" t="str">
        <f>_xlfn.IFNA(VLOOKUP(A5665,Obesity!$A$1:$G$7092,5,0),"")</f>
        <v>36 and above</v>
      </c>
      <c r="F5665" t="str">
        <f>_xlfn.IFNA(VLOOKUP(A5665,Obesity!$A$1:$G$7092,6,0),"")</f>
        <v>below 2,500</v>
      </c>
      <c r="G5665" t="str">
        <f>_xlfn.IFNA(VLOOKUP(A5665,Obesity!$A$1:$G$7092,7,0),"")</f>
        <v>Non-Hispanic White</v>
      </c>
    </row>
    <row r="5666" spans="1:7" x14ac:dyDescent="0.4">
      <c r="A5666">
        <v>79221</v>
      </c>
      <c r="B5666">
        <f>_xlfn.IFNA(VLOOKUP(A5666,Obesity!$A$1:$G$7092,2,0),"")</f>
        <v>31.4</v>
      </c>
      <c r="C5666" t="str">
        <f>_xlfn.IFNA(VLOOKUP(A5666,Obesity!$A$1:$G$7092,3,0),"")</f>
        <v>Overweight</v>
      </c>
      <c r="D5666" t="str">
        <f>_xlfn.IFNA(VLOOKUP(A5666,Obesity!$A$1:$G$7092,4,0),"")</f>
        <v>Male</v>
      </c>
      <c r="E5666" t="str">
        <f>_xlfn.IFNA(VLOOKUP(A5666,Obesity!$A$1:$G$7092,5,0),"")</f>
        <v>36 and above</v>
      </c>
      <c r="F5666" t="str">
        <f>_xlfn.IFNA(VLOOKUP(A5666,Obesity!$A$1:$G$7092,6,0),"")</f>
        <v>below 2,500</v>
      </c>
      <c r="G5666" t="str">
        <f>_xlfn.IFNA(VLOOKUP(A5666,Obesity!$A$1:$G$7092,7,0),"")</f>
        <v>Non-Hispanic Black</v>
      </c>
    </row>
    <row r="5667" spans="1:7" x14ac:dyDescent="0.4">
      <c r="A5667">
        <v>79222</v>
      </c>
      <c r="B5667">
        <f>_xlfn.IFNA(VLOOKUP(A5667,Obesity!$A$1:$G$7092,2,0),"")</f>
        <v>24.6</v>
      </c>
      <c r="C5667" t="str">
        <f>_xlfn.IFNA(VLOOKUP(A5667,Obesity!$A$1:$G$7092,3,0),"")</f>
        <v>Underweight</v>
      </c>
      <c r="D5667" t="str">
        <f>_xlfn.IFNA(VLOOKUP(A5667,Obesity!$A$1:$G$7092,4,0),"")</f>
        <v>Female</v>
      </c>
      <c r="E5667" t="str">
        <f>_xlfn.IFNA(VLOOKUP(A5667,Obesity!$A$1:$G$7092,5,0),"")</f>
        <v>35 and below</v>
      </c>
      <c r="F5667" t="str">
        <f>_xlfn.IFNA(VLOOKUP(A5667,Obesity!$A$1:$G$7092,6,0),"")</f>
        <v>below 2,000</v>
      </c>
      <c r="G5667" t="str">
        <f>_xlfn.IFNA(VLOOKUP(A5667,Obesity!$A$1:$G$7092,7,0),"")</f>
        <v>Other Hispanic</v>
      </c>
    </row>
    <row r="5668" spans="1:7" x14ac:dyDescent="0.4">
      <c r="A5668">
        <v>79223</v>
      </c>
      <c r="B5668">
        <f>_xlfn.IFNA(VLOOKUP(A5668,Obesity!$A$1:$G$7092,2,0),"")</f>
        <v>23.8</v>
      </c>
      <c r="C5668" t="str">
        <f>_xlfn.IFNA(VLOOKUP(A5668,Obesity!$A$1:$G$7092,3,0),"")</f>
        <v>Obese</v>
      </c>
      <c r="D5668" t="str">
        <f>_xlfn.IFNA(VLOOKUP(A5668,Obesity!$A$1:$G$7092,4,0),"")</f>
        <v>Female</v>
      </c>
      <c r="E5668" t="str">
        <f>_xlfn.IFNA(VLOOKUP(A5668,Obesity!$A$1:$G$7092,5,0),"")</f>
        <v>35 and below</v>
      </c>
      <c r="F5668" t="str">
        <f>_xlfn.IFNA(VLOOKUP(A5668,Obesity!$A$1:$G$7092,6,0),"")</f>
        <v>below 2,000</v>
      </c>
      <c r="G5668" t="str">
        <f>_xlfn.IFNA(VLOOKUP(A5668,Obesity!$A$1:$G$7092,7,0),"")</f>
        <v>Non-Hispanic White</v>
      </c>
    </row>
    <row r="5669" spans="1:7" x14ac:dyDescent="0.4">
      <c r="A5669">
        <v>79224</v>
      </c>
      <c r="B5669" t="str">
        <f>_xlfn.IFNA(VLOOKUP(A5669,Obesity!$A$1:$G$7092,2,0),"")</f>
        <v/>
      </c>
      <c r="C5669" t="str">
        <f>_xlfn.IFNA(VLOOKUP(A5669,Obesity!$A$1:$G$7092,3,0),"")</f>
        <v/>
      </c>
      <c r="D5669" t="str">
        <f>_xlfn.IFNA(VLOOKUP(A5669,Obesity!$A$1:$G$7092,4,0),"")</f>
        <v/>
      </c>
      <c r="E5669" t="str">
        <f>_xlfn.IFNA(VLOOKUP(A5669,Obesity!$A$1:$G$7092,5,0),"")</f>
        <v/>
      </c>
      <c r="F5669" t="str">
        <f>_xlfn.IFNA(VLOOKUP(A5669,Obesity!$A$1:$G$7092,6,0),"")</f>
        <v/>
      </c>
      <c r="G5669" t="str">
        <f>_xlfn.IFNA(VLOOKUP(A5669,Obesity!$A$1:$G$7092,7,0),"")</f>
        <v/>
      </c>
    </row>
    <row r="5670" spans="1:7" x14ac:dyDescent="0.4">
      <c r="A5670">
        <v>79225</v>
      </c>
      <c r="B5670">
        <f>_xlfn.IFNA(VLOOKUP(A5670,Obesity!$A$1:$G$7092,2,0),"")</f>
        <v>21.7</v>
      </c>
      <c r="C5670" t="str">
        <f>_xlfn.IFNA(VLOOKUP(A5670,Obesity!$A$1:$G$7092,3,0),"")</f>
        <v>Obese</v>
      </c>
      <c r="D5670" t="str">
        <f>_xlfn.IFNA(VLOOKUP(A5670,Obesity!$A$1:$G$7092,4,0),"")</f>
        <v>Female</v>
      </c>
      <c r="E5670" t="str">
        <f>_xlfn.IFNA(VLOOKUP(A5670,Obesity!$A$1:$G$7092,5,0),"")</f>
        <v>36 and above</v>
      </c>
      <c r="F5670" t="str">
        <f>_xlfn.IFNA(VLOOKUP(A5670,Obesity!$A$1:$G$7092,6,0),"")</f>
        <v>below 2,000</v>
      </c>
      <c r="G5670" t="str">
        <f>_xlfn.IFNA(VLOOKUP(A5670,Obesity!$A$1:$G$7092,7,0),"")</f>
        <v>Non-Hispanic White</v>
      </c>
    </row>
    <row r="5671" spans="1:7" x14ac:dyDescent="0.4">
      <c r="A5671">
        <v>79226</v>
      </c>
      <c r="B5671">
        <f>_xlfn.IFNA(VLOOKUP(A5671,Obesity!$A$1:$G$7092,2,0),"")</f>
        <v>15.4</v>
      </c>
      <c r="C5671" t="str">
        <f>_xlfn.IFNA(VLOOKUP(A5671,Obesity!$A$1:$G$7092,3,0),"")</f>
        <v>Normal weight</v>
      </c>
      <c r="D5671" t="str">
        <f>_xlfn.IFNA(VLOOKUP(A5671,Obesity!$A$1:$G$7092,4,0),"")</f>
        <v>Male</v>
      </c>
      <c r="E5671" t="str">
        <f>_xlfn.IFNA(VLOOKUP(A5671,Obesity!$A$1:$G$7092,5,0),"")</f>
        <v>35 and below</v>
      </c>
      <c r="F5671" t="str">
        <f>_xlfn.IFNA(VLOOKUP(A5671,Obesity!$A$1:$G$7092,6,0),"")</f>
        <v>above 2,500</v>
      </c>
      <c r="G5671" t="str">
        <f>_xlfn.IFNA(VLOOKUP(A5671,Obesity!$A$1:$G$7092,7,0),"")</f>
        <v>Non-Hispanic Asian</v>
      </c>
    </row>
    <row r="5672" spans="1:7" x14ac:dyDescent="0.4">
      <c r="A5672">
        <v>79227</v>
      </c>
      <c r="B5672">
        <f>_xlfn.IFNA(VLOOKUP(A5672,Obesity!$A$1:$G$7092,2,0),"")</f>
        <v>29.3</v>
      </c>
      <c r="C5672" t="str">
        <f>_xlfn.IFNA(VLOOKUP(A5672,Obesity!$A$1:$G$7092,3,0),"")</f>
        <v>Normal weight</v>
      </c>
      <c r="D5672" t="str">
        <f>_xlfn.IFNA(VLOOKUP(A5672,Obesity!$A$1:$G$7092,4,0),"")</f>
        <v>Female</v>
      </c>
      <c r="E5672" t="str">
        <f>_xlfn.IFNA(VLOOKUP(A5672,Obesity!$A$1:$G$7092,5,0),"")</f>
        <v>35 and below</v>
      </c>
      <c r="F5672" t="str">
        <f>_xlfn.IFNA(VLOOKUP(A5672,Obesity!$A$1:$G$7092,6,0),"")</f>
        <v>below 2,000</v>
      </c>
      <c r="G5672" t="str">
        <f>_xlfn.IFNA(VLOOKUP(A5672,Obesity!$A$1:$G$7092,7,0),"")</f>
        <v>Non-Hispanic Asian</v>
      </c>
    </row>
    <row r="5673" spans="1:7" x14ac:dyDescent="0.4">
      <c r="A5673">
        <v>79228</v>
      </c>
      <c r="B5673">
        <f>_xlfn.IFNA(VLOOKUP(A5673,Obesity!$A$1:$G$7092,2,0),"")</f>
        <v>22.3</v>
      </c>
      <c r="C5673" t="str">
        <f>_xlfn.IFNA(VLOOKUP(A5673,Obesity!$A$1:$G$7092,3,0),"")</f>
        <v>Normal weight</v>
      </c>
      <c r="D5673" t="str">
        <f>_xlfn.IFNA(VLOOKUP(A5673,Obesity!$A$1:$G$7092,4,0),"")</f>
        <v>Male</v>
      </c>
      <c r="E5673" t="str">
        <f>_xlfn.IFNA(VLOOKUP(A5673,Obesity!$A$1:$G$7092,5,0),"")</f>
        <v>36 and above</v>
      </c>
      <c r="F5673" t="str">
        <f>_xlfn.IFNA(VLOOKUP(A5673,Obesity!$A$1:$G$7092,6,0),"")</f>
        <v>below 2,500</v>
      </c>
      <c r="G5673" t="str">
        <f>_xlfn.IFNA(VLOOKUP(A5673,Obesity!$A$1:$G$7092,7,0),"")</f>
        <v>Non-Hispanic White</v>
      </c>
    </row>
    <row r="5674" spans="1:7" x14ac:dyDescent="0.4">
      <c r="A5674">
        <v>79229</v>
      </c>
      <c r="B5674">
        <f>_xlfn.IFNA(VLOOKUP(A5674,Obesity!$A$1:$G$7092,2,0),"")</f>
        <v>29.9</v>
      </c>
      <c r="C5674" t="str">
        <f>_xlfn.IFNA(VLOOKUP(A5674,Obesity!$A$1:$G$7092,3,0),"")</f>
        <v>Normal weight</v>
      </c>
      <c r="D5674" t="str">
        <f>_xlfn.IFNA(VLOOKUP(A5674,Obesity!$A$1:$G$7092,4,0),"")</f>
        <v>Male</v>
      </c>
      <c r="E5674" t="str">
        <f>_xlfn.IFNA(VLOOKUP(A5674,Obesity!$A$1:$G$7092,5,0),"")</f>
        <v>35 and below</v>
      </c>
      <c r="F5674" t="str">
        <f>_xlfn.IFNA(VLOOKUP(A5674,Obesity!$A$1:$G$7092,6,0),"")</f>
        <v>below 2,500</v>
      </c>
      <c r="G5674" t="str">
        <f>_xlfn.IFNA(VLOOKUP(A5674,Obesity!$A$1:$G$7092,7,0),"")</f>
        <v>Other Hispanic</v>
      </c>
    </row>
    <row r="5675" spans="1:7" x14ac:dyDescent="0.4">
      <c r="A5675">
        <v>79230</v>
      </c>
      <c r="B5675" t="str">
        <f>_xlfn.IFNA(VLOOKUP(A5675,Obesity!$A$1:$G$7092,2,0),"")</f>
        <v/>
      </c>
      <c r="C5675" t="str">
        <f>_xlfn.IFNA(VLOOKUP(A5675,Obesity!$A$1:$G$7092,3,0),"")</f>
        <v/>
      </c>
      <c r="D5675" t="str">
        <f>_xlfn.IFNA(VLOOKUP(A5675,Obesity!$A$1:$G$7092,4,0),"")</f>
        <v/>
      </c>
      <c r="E5675" t="str">
        <f>_xlfn.IFNA(VLOOKUP(A5675,Obesity!$A$1:$G$7092,5,0),"")</f>
        <v/>
      </c>
      <c r="F5675" t="str">
        <f>_xlfn.IFNA(VLOOKUP(A5675,Obesity!$A$1:$G$7092,6,0),"")</f>
        <v/>
      </c>
      <c r="G5675" t="str">
        <f>_xlfn.IFNA(VLOOKUP(A5675,Obesity!$A$1:$G$7092,7,0),"")</f>
        <v/>
      </c>
    </row>
    <row r="5676" spans="1:7" x14ac:dyDescent="0.4">
      <c r="A5676">
        <v>79231</v>
      </c>
      <c r="B5676">
        <f>_xlfn.IFNA(VLOOKUP(A5676,Obesity!$A$1:$G$7092,2,0),"")</f>
        <v>41.3</v>
      </c>
      <c r="C5676" t="str">
        <f>_xlfn.IFNA(VLOOKUP(A5676,Obesity!$A$1:$G$7092,3,0),"")</f>
        <v>Overweight</v>
      </c>
      <c r="D5676" t="str">
        <f>_xlfn.IFNA(VLOOKUP(A5676,Obesity!$A$1:$G$7092,4,0),"")</f>
        <v>Male</v>
      </c>
      <c r="E5676" t="str">
        <f>_xlfn.IFNA(VLOOKUP(A5676,Obesity!$A$1:$G$7092,5,0),"")</f>
        <v>36 and above</v>
      </c>
      <c r="F5676" t="str">
        <f>_xlfn.IFNA(VLOOKUP(A5676,Obesity!$A$1:$G$7092,6,0),"")</f>
        <v>above 2,500</v>
      </c>
      <c r="G5676" t="str">
        <f>_xlfn.IFNA(VLOOKUP(A5676,Obesity!$A$1:$G$7092,7,0),"")</f>
        <v>Non-Hispanic White</v>
      </c>
    </row>
    <row r="5677" spans="1:7" x14ac:dyDescent="0.4">
      <c r="A5677">
        <v>79232</v>
      </c>
      <c r="B5677" t="str">
        <f>_xlfn.IFNA(VLOOKUP(A5677,Obesity!$A$1:$G$7092,2,0),"")</f>
        <v/>
      </c>
      <c r="C5677" t="str">
        <f>_xlfn.IFNA(VLOOKUP(A5677,Obesity!$A$1:$G$7092,3,0),"")</f>
        <v/>
      </c>
      <c r="D5677" t="str">
        <f>_xlfn.IFNA(VLOOKUP(A5677,Obesity!$A$1:$G$7092,4,0),"")</f>
        <v/>
      </c>
      <c r="E5677" t="str">
        <f>_xlfn.IFNA(VLOOKUP(A5677,Obesity!$A$1:$G$7092,5,0),"")</f>
        <v/>
      </c>
      <c r="F5677" t="str">
        <f>_xlfn.IFNA(VLOOKUP(A5677,Obesity!$A$1:$G$7092,6,0),"")</f>
        <v/>
      </c>
      <c r="G5677" t="str">
        <f>_xlfn.IFNA(VLOOKUP(A5677,Obesity!$A$1:$G$7092,7,0),"")</f>
        <v/>
      </c>
    </row>
    <row r="5678" spans="1:7" x14ac:dyDescent="0.4">
      <c r="A5678">
        <v>79233</v>
      </c>
      <c r="B5678">
        <f>_xlfn.IFNA(VLOOKUP(A5678,Obesity!$A$1:$G$7092,2,0),"")</f>
        <v>19.2</v>
      </c>
      <c r="C5678" t="str">
        <f>_xlfn.IFNA(VLOOKUP(A5678,Obesity!$A$1:$G$7092,3,0),"")</f>
        <v>Obese</v>
      </c>
      <c r="D5678" t="str">
        <f>_xlfn.IFNA(VLOOKUP(A5678,Obesity!$A$1:$G$7092,4,0),"")</f>
        <v>Male</v>
      </c>
      <c r="E5678" t="str">
        <f>_xlfn.IFNA(VLOOKUP(A5678,Obesity!$A$1:$G$7092,5,0),"")</f>
        <v>35 and below</v>
      </c>
      <c r="F5678" t="str">
        <f>_xlfn.IFNA(VLOOKUP(A5678,Obesity!$A$1:$G$7092,6,0),"")</f>
        <v>above 2,500</v>
      </c>
      <c r="G5678" t="str">
        <f>_xlfn.IFNA(VLOOKUP(A5678,Obesity!$A$1:$G$7092,7,0),"")</f>
        <v>Other Race - Including Multi-Racial</v>
      </c>
    </row>
    <row r="5679" spans="1:7" x14ac:dyDescent="0.4">
      <c r="A5679">
        <v>79234</v>
      </c>
      <c r="B5679" t="str">
        <f>_xlfn.IFNA(VLOOKUP(A5679,Obesity!$A$1:$G$7092,2,0),"")</f>
        <v/>
      </c>
      <c r="C5679" t="str">
        <f>_xlfn.IFNA(VLOOKUP(A5679,Obesity!$A$1:$G$7092,3,0),"")</f>
        <v/>
      </c>
      <c r="D5679" t="str">
        <f>_xlfn.IFNA(VLOOKUP(A5679,Obesity!$A$1:$G$7092,4,0),"")</f>
        <v/>
      </c>
      <c r="E5679" t="str">
        <f>_xlfn.IFNA(VLOOKUP(A5679,Obesity!$A$1:$G$7092,5,0),"")</f>
        <v/>
      </c>
      <c r="F5679" t="str">
        <f>_xlfn.IFNA(VLOOKUP(A5679,Obesity!$A$1:$G$7092,6,0),"")</f>
        <v/>
      </c>
      <c r="G5679" t="str">
        <f>_xlfn.IFNA(VLOOKUP(A5679,Obesity!$A$1:$G$7092,7,0),"")</f>
        <v/>
      </c>
    </row>
    <row r="5680" spans="1:7" x14ac:dyDescent="0.4">
      <c r="A5680">
        <v>79235</v>
      </c>
      <c r="B5680">
        <f>_xlfn.IFNA(VLOOKUP(A5680,Obesity!$A$1:$G$7092,2,0),"")</f>
        <v>20.7</v>
      </c>
      <c r="C5680" t="str">
        <f>_xlfn.IFNA(VLOOKUP(A5680,Obesity!$A$1:$G$7092,3,0),"")</f>
        <v>Obese</v>
      </c>
      <c r="D5680" t="str">
        <f>_xlfn.IFNA(VLOOKUP(A5680,Obesity!$A$1:$G$7092,4,0),"")</f>
        <v>Female</v>
      </c>
      <c r="E5680" t="str">
        <f>_xlfn.IFNA(VLOOKUP(A5680,Obesity!$A$1:$G$7092,5,0),"")</f>
        <v>35 and below</v>
      </c>
      <c r="F5680" t="str">
        <f>_xlfn.IFNA(VLOOKUP(A5680,Obesity!$A$1:$G$7092,6,0),"")</f>
        <v>above 2,000</v>
      </c>
      <c r="G5680" t="str">
        <f>_xlfn.IFNA(VLOOKUP(A5680,Obesity!$A$1:$G$7092,7,0),"")</f>
        <v>Mexican American</v>
      </c>
    </row>
    <row r="5681" spans="1:7" x14ac:dyDescent="0.4">
      <c r="A5681">
        <v>79236</v>
      </c>
      <c r="B5681" t="str">
        <f>_xlfn.IFNA(VLOOKUP(A5681,Obesity!$A$1:$G$7092,2,0),"")</f>
        <v/>
      </c>
      <c r="C5681" t="str">
        <f>_xlfn.IFNA(VLOOKUP(A5681,Obesity!$A$1:$G$7092,3,0),"")</f>
        <v/>
      </c>
      <c r="D5681" t="str">
        <f>_xlfn.IFNA(VLOOKUP(A5681,Obesity!$A$1:$G$7092,4,0),"")</f>
        <v/>
      </c>
      <c r="E5681" t="str">
        <f>_xlfn.IFNA(VLOOKUP(A5681,Obesity!$A$1:$G$7092,5,0),"")</f>
        <v/>
      </c>
      <c r="F5681" t="str">
        <f>_xlfn.IFNA(VLOOKUP(A5681,Obesity!$A$1:$G$7092,6,0),"")</f>
        <v/>
      </c>
      <c r="G5681" t="str">
        <f>_xlfn.IFNA(VLOOKUP(A5681,Obesity!$A$1:$G$7092,7,0),"")</f>
        <v/>
      </c>
    </row>
    <row r="5682" spans="1:7" x14ac:dyDescent="0.4">
      <c r="A5682">
        <v>79237</v>
      </c>
      <c r="B5682">
        <f>_xlfn.IFNA(VLOOKUP(A5682,Obesity!$A$1:$G$7092,2,0),"")</f>
        <v>24.6</v>
      </c>
      <c r="C5682" t="str">
        <f>_xlfn.IFNA(VLOOKUP(A5682,Obesity!$A$1:$G$7092,3,0),"")</f>
        <v>Underweight</v>
      </c>
      <c r="D5682" t="str">
        <f>_xlfn.IFNA(VLOOKUP(A5682,Obesity!$A$1:$G$7092,4,0),"")</f>
        <v>Male</v>
      </c>
      <c r="E5682" t="str">
        <f>_xlfn.IFNA(VLOOKUP(A5682,Obesity!$A$1:$G$7092,5,0),"")</f>
        <v>35 and below</v>
      </c>
      <c r="F5682" t="str">
        <f>_xlfn.IFNA(VLOOKUP(A5682,Obesity!$A$1:$G$7092,6,0),"")</f>
        <v>above 2,500</v>
      </c>
      <c r="G5682" t="str">
        <f>_xlfn.IFNA(VLOOKUP(A5682,Obesity!$A$1:$G$7092,7,0),"")</f>
        <v>Non-Hispanic White</v>
      </c>
    </row>
    <row r="5683" spans="1:7" x14ac:dyDescent="0.4">
      <c r="A5683">
        <v>79238</v>
      </c>
      <c r="B5683" t="str">
        <f>_xlfn.IFNA(VLOOKUP(A5683,Obesity!$A$1:$G$7092,2,0),"")</f>
        <v/>
      </c>
      <c r="C5683" t="str">
        <f>_xlfn.IFNA(VLOOKUP(A5683,Obesity!$A$1:$G$7092,3,0),"")</f>
        <v/>
      </c>
      <c r="D5683" t="str">
        <f>_xlfn.IFNA(VLOOKUP(A5683,Obesity!$A$1:$G$7092,4,0),"")</f>
        <v/>
      </c>
      <c r="E5683" t="str">
        <f>_xlfn.IFNA(VLOOKUP(A5683,Obesity!$A$1:$G$7092,5,0),"")</f>
        <v/>
      </c>
      <c r="F5683" t="str">
        <f>_xlfn.IFNA(VLOOKUP(A5683,Obesity!$A$1:$G$7092,6,0),"")</f>
        <v/>
      </c>
      <c r="G5683" t="str">
        <f>_xlfn.IFNA(VLOOKUP(A5683,Obesity!$A$1:$G$7092,7,0),"")</f>
        <v/>
      </c>
    </row>
    <row r="5684" spans="1:7" x14ac:dyDescent="0.4">
      <c r="A5684">
        <v>79239</v>
      </c>
      <c r="B5684" t="str">
        <f>_xlfn.IFNA(VLOOKUP(A5684,Obesity!$A$1:$G$7092,2,0),"")</f>
        <v/>
      </c>
      <c r="C5684" t="str">
        <f>_xlfn.IFNA(VLOOKUP(A5684,Obesity!$A$1:$G$7092,3,0),"")</f>
        <v/>
      </c>
      <c r="D5684" t="str">
        <f>_xlfn.IFNA(VLOOKUP(A5684,Obesity!$A$1:$G$7092,4,0),"")</f>
        <v/>
      </c>
      <c r="E5684" t="str">
        <f>_xlfn.IFNA(VLOOKUP(A5684,Obesity!$A$1:$G$7092,5,0),"")</f>
        <v/>
      </c>
      <c r="F5684" t="str">
        <f>_xlfn.IFNA(VLOOKUP(A5684,Obesity!$A$1:$G$7092,6,0),"")</f>
        <v/>
      </c>
      <c r="G5684" t="str">
        <f>_xlfn.IFNA(VLOOKUP(A5684,Obesity!$A$1:$G$7092,7,0),"")</f>
        <v/>
      </c>
    </row>
    <row r="5685" spans="1:7" x14ac:dyDescent="0.4">
      <c r="A5685">
        <v>79240</v>
      </c>
      <c r="B5685" t="str">
        <f>_xlfn.IFNA(VLOOKUP(A5685,Obesity!$A$1:$G$7092,2,0),"")</f>
        <v/>
      </c>
      <c r="C5685" t="str">
        <f>_xlfn.IFNA(VLOOKUP(A5685,Obesity!$A$1:$G$7092,3,0),"")</f>
        <v/>
      </c>
      <c r="D5685" t="str">
        <f>_xlfn.IFNA(VLOOKUP(A5685,Obesity!$A$1:$G$7092,4,0),"")</f>
        <v/>
      </c>
      <c r="E5685" t="str">
        <f>_xlfn.IFNA(VLOOKUP(A5685,Obesity!$A$1:$G$7092,5,0),"")</f>
        <v/>
      </c>
      <c r="F5685" t="str">
        <f>_xlfn.IFNA(VLOOKUP(A5685,Obesity!$A$1:$G$7092,6,0),"")</f>
        <v/>
      </c>
      <c r="G5685" t="str">
        <f>_xlfn.IFNA(VLOOKUP(A5685,Obesity!$A$1:$G$7092,7,0),"")</f>
        <v/>
      </c>
    </row>
    <row r="5686" spans="1:7" x14ac:dyDescent="0.4">
      <c r="A5686">
        <v>79241</v>
      </c>
      <c r="B5686">
        <f>_xlfn.IFNA(VLOOKUP(A5686,Obesity!$A$1:$G$7092,2,0),"")</f>
        <v>19.399999999999999</v>
      </c>
      <c r="C5686" t="str">
        <f>_xlfn.IFNA(VLOOKUP(A5686,Obesity!$A$1:$G$7092,3,0),"")</f>
        <v>Obese</v>
      </c>
      <c r="D5686" t="str">
        <f>_xlfn.IFNA(VLOOKUP(A5686,Obesity!$A$1:$G$7092,4,0),"")</f>
        <v>Male</v>
      </c>
      <c r="E5686" t="str">
        <f>_xlfn.IFNA(VLOOKUP(A5686,Obesity!$A$1:$G$7092,5,0),"")</f>
        <v>36 and above</v>
      </c>
      <c r="F5686" t="str">
        <f>_xlfn.IFNA(VLOOKUP(A5686,Obesity!$A$1:$G$7092,6,0),"")</f>
        <v>above 2,500</v>
      </c>
      <c r="G5686" t="str">
        <f>_xlfn.IFNA(VLOOKUP(A5686,Obesity!$A$1:$G$7092,7,0),"")</f>
        <v>Mexican American</v>
      </c>
    </row>
    <row r="5687" spans="1:7" x14ac:dyDescent="0.4">
      <c r="A5687">
        <v>79242</v>
      </c>
      <c r="B5687">
        <f>_xlfn.IFNA(VLOOKUP(A5687,Obesity!$A$1:$G$7092,2,0),"")</f>
        <v>21.5</v>
      </c>
      <c r="C5687" t="str">
        <f>_xlfn.IFNA(VLOOKUP(A5687,Obesity!$A$1:$G$7092,3,0),"")</f>
        <v>Normal weight</v>
      </c>
      <c r="D5687" t="str">
        <f>_xlfn.IFNA(VLOOKUP(A5687,Obesity!$A$1:$G$7092,4,0),"")</f>
        <v>Male</v>
      </c>
      <c r="E5687" t="str">
        <f>_xlfn.IFNA(VLOOKUP(A5687,Obesity!$A$1:$G$7092,5,0),"")</f>
        <v>35 and below</v>
      </c>
      <c r="F5687" t="str">
        <f>_xlfn.IFNA(VLOOKUP(A5687,Obesity!$A$1:$G$7092,6,0),"")</f>
        <v>below 2,500</v>
      </c>
      <c r="G5687" t="str">
        <f>_xlfn.IFNA(VLOOKUP(A5687,Obesity!$A$1:$G$7092,7,0),"")</f>
        <v>Non-Hispanic White</v>
      </c>
    </row>
    <row r="5688" spans="1:7" x14ac:dyDescent="0.4">
      <c r="A5688">
        <v>79243</v>
      </c>
      <c r="B5688">
        <f>_xlfn.IFNA(VLOOKUP(A5688,Obesity!$A$1:$G$7092,2,0),"")</f>
        <v>16.600000000000001</v>
      </c>
      <c r="C5688" t="str">
        <f>_xlfn.IFNA(VLOOKUP(A5688,Obesity!$A$1:$G$7092,3,0),"")</f>
        <v>Normal weight</v>
      </c>
      <c r="D5688" t="str">
        <f>_xlfn.IFNA(VLOOKUP(A5688,Obesity!$A$1:$G$7092,4,0),"")</f>
        <v>Female</v>
      </c>
      <c r="E5688" t="str">
        <f>_xlfn.IFNA(VLOOKUP(A5688,Obesity!$A$1:$G$7092,5,0),"")</f>
        <v>35 and below</v>
      </c>
      <c r="F5688" t="str">
        <f>_xlfn.IFNA(VLOOKUP(A5688,Obesity!$A$1:$G$7092,6,0),"")</f>
        <v>below 2,000</v>
      </c>
      <c r="G5688" t="str">
        <f>_xlfn.IFNA(VLOOKUP(A5688,Obesity!$A$1:$G$7092,7,0),"")</f>
        <v>Non-Hispanic White</v>
      </c>
    </row>
    <row r="5689" spans="1:7" x14ac:dyDescent="0.4">
      <c r="A5689">
        <v>79244</v>
      </c>
      <c r="B5689" t="str">
        <f>_xlfn.IFNA(VLOOKUP(A5689,Obesity!$A$1:$G$7092,2,0),"")</f>
        <v/>
      </c>
      <c r="C5689" t="str">
        <f>_xlfn.IFNA(VLOOKUP(A5689,Obesity!$A$1:$G$7092,3,0),"")</f>
        <v/>
      </c>
      <c r="D5689" t="str">
        <f>_xlfn.IFNA(VLOOKUP(A5689,Obesity!$A$1:$G$7092,4,0),"")</f>
        <v/>
      </c>
      <c r="E5689" t="str">
        <f>_xlfn.IFNA(VLOOKUP(A5689,Obesity!$A$1:$G$7092,5,0),"")</f>
        <v/>
      </c>
      <c r="F5689" t="str">
        <f>_xlfn.IFNA(VLOOKUP(A5689,Obesity!$A$1:$G$7092,6,0),"")</f>
        <v/>
      </c>
      <c r="G5689" t="str">
        <f>_xlfn.IFNA(VLOOKUP(A5689,Obesity!$A$1:$G$7092,7,0),"")</f>
        <v/>
      </c>
    </row>
    <row r="5690" spans="1:7" x14ac:dyDescent="0.4">
      <c r="A5690">
        <v>79245</v>
      </c>
      <c r="B5690">
        <f>_xlfn.IFNA(VLOOKUP(A5690,Obesity!$A$1:$G$7092,2,0),"")</f>
        <v>30.7</v>
      </c>
      <c r="C5690" t="str">
        <f>_xlfn.IFNA(VLOOKUP(A5690,Obesity!$A$1:$G$7092,3,0),"")</f>
        <v>Obese</v>
      </c>
      <c r="D5690" t="str">
        <f>_xlfn.IFNA(VLOOKUP(A5690,Obesity!$A$1:$G$7092,4,0),"")</f>
        <v>Female</v>
      </c>
      <c r="E5690" t="str">
        <f>_xlfn.IFNA(VLOOKUP(A5690,Obesity!$A$1:$G$7092,5,0),"")</f>
        <v>36 and above</v>
      </c>
      <c r="F5690" t="str">
        <f>_xlfn.IFNA(VLOOKUP(A5690,Obesity!$A$1:$G$7092,6,0),"")</f>
        <v>above 2,000</v>
      </c>
      <c r="G5690" t="str">
        <f>_xlfn.IFNA(VLOOKUP(A5690,Obesity!$A$1:$G$7092,7,0),"")</f>
        <v>Non-Hispanic Black</v>
      </c>
    </row>
    <row r="5691" spans="1:7" x14ac:dyDescent="0.4">
      <c r="A5691">
        <v>79246</v>
      </c>
      <c r="B5691" t="str">
        <f>_xlfn.IFNA(VLOOKUP(A5691,Obesity!$A$1:$G$7092,2,0),"")</f>
        <v/>
      </c>
      <c r="C5691" t="str">
        <f>_xlfn.IFNA(VLOOKUP(A5691,Obesity!$A$1:$G$7092,3,0),"")</f>
        <v/>
      </c>
      <c r="D5691" t="str">
        <f>_xlfn.IFNA(VLOOKUP(A5691,Obesity!$A$1:$G$7092,4,0),"")</f>
        <v/>
      </c>
      <c r="E5691" t="str">
        <f>_xlfn.IFNA(VLOOKUP(A5691,Obesity!$A$1:$G$7092,5,0),"")</f>
        <v/>
      </c>
      <c r="F5691" t="str">
        <f>_xlfn.IFNA(VLOOKUP(A5691,Obesity!$A$1:$G$7092,6,0),"")</f>
        <v/>
      </c>
      <c r="G5691" t="str">
        <f>_xlfn.IFNA(VLOOKUP(A5691,Obesity!$A$1:$G$7092,7,0),"")</f>
        <v/>
      </c>
    </row>
    <row r="5692" spans="1:7" x14ac:dyDescent="0.4">
      <c r="A5692">
        <v>79247</v>
      </c>
      <c r="B5692">
        <f>_xlfn.IFNA(VLOOKUP(A5692,Obesity!$A$1:$G$7092,2,0),"")</f>
        <v>28</v>
      </c>
      <c r="C5692" t="str">
        <f>_xlfn.IFNA(VLOOKUP(A5692,Obesity!$A$1:$G$7092,3,0),"")</f>
        <v>Obese</v>
      </c>
      <c r="D5692" t="str">
        <f>_xlfn.IFNA(VLOOKUP(A5692,Obesity!$A$1:$G$7092,4,0),"")</f>
        <v>Male</v>
      </c>
      <c r="E5692" t="str">
        <f>_xlfn.IFNA(VLOOKUP(A5692,Obesity!$A$1:$G$7092,5,0),"")</f>
        <v>36 and above</v>
      </c>
      <c r="F5692" t="str">
        <f>_xlfn.IFNA(VLOOKUP(A5692,Obesity!$A$1:$G$7092,6,0),"")</f>
        <v>above 2,500</v>
      </c>
      <c r="G5692" t="str">
        <f>_xlfn.IFNA(VLOOKUP(A5692,Obesity!$A$1:$G$7092,7,0),"")</f>
        <v>Non-Hispanic Black</v>
      </c>
    </row>
    <row r="5693" spans="1:7" x14ac:dyDescent="0.4">
      <c r="A5693">
        <v>79248</v>
      </c>
      <c r="B5693">
        <f>_xlfn.IFNA(VLOOKUP(A5693,Obesity!$A$1:$G$7092,2,0),"")</f>
        <v>15.9</v>
      </c>
      <c r="C5693" t="str">
        <f>_xlfn.IFNA(VLOOKUP(A5693,Obesity!$A$1:$G$7092,3,0),"")</f>
        <v>Underweight</v>
      </c>
      <c r="D5693" t="str">
        <f>_xlfn.IFNA(VLOOKUP(A5693,Obesity!$A$1:$G$7092,4,0),"")</f>
        <v>Female</v>
      </c>
      <c r="E5693" t="str">
        <f>_xlfn.IFNA(VLOOKUP(A5693,Obesity!$A$1:$G$7092,5,0),"")</f>
        <v>35 and below</v>
      </c>
      <c r="F5693" t="str">
        <f>_xlfn.IFNA(VLOOKUP(A5693,Obesity!$A$1:$G$7092,6,0),"")</f>
        <v>above 2,000</v>
      </c>
      <c r="G5693" t="str">
        <f>_xlfn.IFNA(VLOOKUP(A5693,Obesity!$A$1:$G$7092,7,0),"")</f>
        <v>Non-Hispanic White</v>
      </c>
    </row>
    <row r="5694" spans="1:7" x14ac:dyDescent="0.4">
      <c r="A5694">
        <v>79249</v>
      </c>
      <c r="B5694" t="str">
        <f>_xlfn.IFNA(VLOOKUP(A5694,Obesity!$A$1:$G$7092,2,0),"")</f>
        <v/>
      </c>
      <c r="C5694" t="str">
        <f>_xlfn.IFNA(VLOOKUP(A5694,Obesity!$A$1:$G$7092,3,0),"")</f>
        <v/>
      </c>
      <c r="D5694" t="str">
        <f>_xlfn.IFNA(VLOOKUP(A5694,Obesity!$A$1:$G$7092,4,0),"")</f>
        <v/>
      </c>
      <c r="E5694" t="str">
        <f>_xlfn.IFNA(VLOOKUP(A5694,Obesity!$A$1:$G$7092,5,0),"")</f>
        <v/>
      </c>
      <c r="F5694" t="str">
        <f>_xlfn.IFNA(VLOOKUP(A5694,Obesity!$A$1:$G$7092,6,0),"")</f>
        <v/>
      </c>
      <c r="G5694" t="str">
        <f>_xlfn.IFNA(VLOOKUP(A5694,Obesity!$A$1:$G$7092,7,0),"")</f>
        <v/>
      </c>
    </row>
    <row r="5695" spans="1:7" x14ac:dyDescent="0.4">
      <c r="A5695">
        <v>79250</v>
      </c>
      <c r="B5695">
        <f>_xlfn.IFNA(VLOOKUP(A5695,Obesity!$A$1:$G$7092,2,0),"")</f>
        <v>17.7</v>
      </c>
      <c r="C5695" t="str">
        <f>_xlfn.IFNA(VLOOKUP(A5695,Obesity!$A$1:$G$7092,3,0),"")</f>
        <v>Underweight</v>
      </c>
      <c r="D5695" t="str">
        <f>_xlfn.IFNA(VLOOKUP(A5695,Obesity!$A$1:$G$7092,4,0),"")</f>
        <v>Male</v>
      </c>
      <c r="E5695" t="str">
        <f>_xlfn.IFNA(VLOOKUP(A5695,Obesity!$A$1:$G$7092,5,0),"")</f>
        <v>35 and below</v>
      </c>
      <c r="F5695" t="str">
        <f>_xlfn.IFNA(VLOOKUP(A5695,Obesity!$A$1:$G$7092,6,0),"")</f>
        <v>below 2,500</v>
      </c>
      <c r="G5695" t="str">
        <f>_xlfn.IFNA(VLOOKUP(A5695,Obesity!$A$1:$G$7092,7,0),"")</f>
        <v>Non-Hispanic Asian</v>
      </c>
    </row>
    <row r="5696" spans="1:7" x14ac:dyDescent="0.4">
      <c r="A5696">
        <v>79251</v>
      </c>
      <c r="B5696">
        <f>_xlfn.IFNA(VLOOKUP(A5696,Obesity!$A$1:$G$7092,2,0),"")</f>
        <v>15.9</v>
      </c>
      <c r="C5696" t="str">
        <f>_xlfn.IFNA(VLOOKUP(A5696,Obesity!$A$1:$G$7092,3,0),"")</f>
        <v>Underweight</v>
      </c>
      <c r="D5696" t="str">
        <f>_xlfn.IFNA(VLOOKUP(A5696,Obesity!$A$1:$G$7092,4,0),"")</f>
        <v>Female</v>
      </c>
      <c r="E5696" t="str">
        <f>_xlfn.IFNA(VLOOKUP(A5696,Obesity!$A$1:$G$7092,5,0),"")</f>
        <v>35 and below</v>
      </c>
      <c r="F5696" t="str">
        <f>_xlfn.IFNA(VLOOKUP(A5696,Obesity!$A$1:$G$7092,6,0),"")</f>
        <v>above 2,000</v>
      </c>
      <c r="G5696" t="str">
        <f>_xlfn.IFNA(VLOOKUP(A5696,Obesity!$A$1:$G$7092,7,0),"")</f>
        <v>Mexican American</v>
      </c>
    </row>
    <row r="5697" spans="1:7" x14ac:dyDescent="0.4">
      <c r="A5697">
        <v>79252</v>
      </c>
      <c r="B5697">
        <f>_xlfn.IFNA(VLOOKUP(A5697,Obesity!$A$1:$G$7092,2,0),"")</f>
        <v>34.5</v>
      </c>
      <c r="C5697" t="str">
        <f>_xlfn.IFNA(VLOOKUP(A5697,Obesity!$A$1:$G$7092,3,0),"")</f>
        <v>Obese</v>
      </c>
      <c r="D5697" t="str">
        <f>_xlfn.IFNA(VLOOKUP(A5697,Obesity!$A$1:$G$7092,4,0),"")</f>
        <v>Male</v>
      </c>
      <c r="E5697" t="str">
        <f>_xlfn.IFNA(VLOOKUP(A5697,Obesity!$A$1:$G$7092,5,0),"")</f>
        <v>35 and below</v>
      </c>
      <c r="F5697" t="str">
        <f>_xlfn.IFNA(VLOOKUP(A5697,Obesity!$A$1:$G$7092,6,0),"")</f>
        <v>below 2,500</v>
      </c>
      <c r="G5697" t="str">
        <f>_xlfn.IFNA(VLOOKUP(A5697,Obesity!$A$1:$G$7092,7,0),"")</f>
        <v>Other Race - Including Multi-Racial</v>
      </c>
    </row>
    <row r="5698" spans="1:7" x14ac:dyDescent="0.4">
      <c r="A5698">
        <v>79253</v>
      </c>
      <c r="B5698" t="str">
        <f>_xlfn.IFNA(VLOOKUP(A5698,Obesity!$A$1:$G$7092,2,0),"")</f>
        <v/>
      </c>
      <c r="C5698" t="str">
        <f>_xlfn.IFNA(VLOOKUP(A5698,Obesity!$A$1:$G$7092,3,0),"")</f>
        <v/>
      </c>
      <c r="D5698" t="str">
        <f>_xlfn.IFNA(VLOOKUP(A5698,Obesity!$A$1:$G$7092,4,0),"")</f>
        <v/>
      </c>
      <c r="E5698" t="str">
        <f>_xlfn.IFNA(VLOOKUP(A5698,Obesity!$A$1:$G$7092,5,0),"")</f>
        <v/>
      </c>
      <c r="F5698" t="str">
        <f>_xlfn.IFNA(VLOOKUP(A5698,Obesity!$A$1:$G$7092,6,0),"")</f>
        <v/>
      </c>
      <c r="G5698" t="str">
        <f>_xlfn.IFNA(VLOOKUP(A5698,Obesity!$A$1:$G$7092,7,0),"")</f>
        <v/>
      </c>
    </row>
    <row r="5699" spans="1:7" x14ac:dyDescent="0.4">
      <c r="A5699">
        <v>79254</v>
      </c>
      <c r="B5699">
        <f>_xlfn.IFNA(VLOOKUP(A5699,Obesity!$A$1:$G$7092,2,0),"")</f>
        <v>22.3</v>
      </c>
      <c r="C5699" t="str">
        <f>_xlfn.IFNA(VLOOKUP(A5699,Obesity!$A$1:$G$7092,3,0),"")</f>
        <v>Obese</v>
      </c>
      <c r="D5699" t="str">
        <f>_xlfn.IFNA(VLOOKUP(A5699,Obesity!$A$1:$G$7092,4,0),"")</f>
        <v>Female</v>
      </c>
      <c r="E5699" t="str">
        <f>_xlfn.IFNA(VLOOKUP(A5699,Obesity!$A$1:$G$7092,5,0),"")</f>
        <v>35 and below</v>
      </c>
      <c r="F5699" t="str">
        <f>_xlfn.IFNA(VLOOKUP(A5699,Obesity!$A$1:$G$7092,6,0),"")</f>
        <v>above 2,000</v>
      </c>
      <c r="G5699" t="str">
        <f>_xlfn.IFNA(VLOOKUP(A5699,Obesity!$A$1:$G$7092,7,0),"")</f>
        <v>Non-Hispanic Black</v>
      </c>
    </row>
    <row r="5700" spans="1:7" x14ac:dyDescent="0.4">
      <c r="A5700">
        <v>79255</v>
      </c>
      <c r="B5700">
        <f>_xlfn.IFNA(VLOOKUP(A5700,Obesity!$A$1:$G$7092,2,0),"")</f>
        <v>37</v>
      </c>
      <c r="C5700" t="str">
        <f>_xlfn.IFNA(VLOOKUP(A5700,Obesity!$A$1:$G$7092,3,0),"")</f>
        <v>Underweight</v>
      </c>
      <c r="D5700" t="str">
        <f>_xlfn.IFNA(VLOOKUP(A5700,Obesity!$A$1:$G$7092,4,0),"")</f>
        <v>Male</v>
      </c>
      <c r="E5700" t="str">
        <f>_xlfn.IFNA(VLOOKUP(A5700,Obesity!$A$1:$G$7092,5,0),"")</f>
        <v>35 and below</v>
      </c>
      <c r="F5700" t="str">
        <f>_xlfn.IFNA(VLOOKUP(A5700,Obesity!$A$1:$G$7092,6,0),"")</f>
        <v>above 2,500</v>
      </c>
      <c r="G5700" t="str">
        <f>_xlfn.IFNA(VLOOKUP(A5700,Obesity!$A$1:$G$7092,7,0),"")</f>
        <v>Mexican American</v>
      </c>
    </row>
    <row r="5701" spans="1:7" x14ac:dyDescent="0.4">
      <c r="A5701">
        <v>79256</v>
      </c>
      <c r="B5701">
        <f>_xlfn.IFNA(VLOOKUP(A5701,Obesity!$A$1:$G$7092,2,0),"")</f>
        <v>32.799999999999997</v>
      </c>
      <c r="C5701" t="str">
        <f>_xlfn.IFNA(VLOOKUP(A5701,Obesity!$A$1:$G$7092,3,0),"")</f>
        <v>Normal weight</v>
      </c>
      <c r="D5701" t="str">
        <f>_xlfn.IFNA(VLOOKUP(A5701,Obesity!$A$1:$G$7092,4,0),"")</f>
        <v>Female</v>
      </c>
      <c r="E5701" t="str">
        <f>_xlfn.IFNA(VLOOKUP(A5701,Obesity!$A$1:$G$7092,5,0),"")</f>
        <v>35 and below</v>
      </c>
      <c r="F5701" t="str">
        <f>_xlfn.IFNA(VLOOKUP(A5701,Obesity!$A$1:$G$7092,6,0),"")</f>
        <v>below 2,000</v>
      </c>
      <c r="G5701" t="str">
        <f>_xlfn.IFNA(VLOOKUP(A5701,Obesity!$A$1:$G$7092,7,0),"")</f>
        <v>Mexican American</v>
      </c>
    </row>
    <row r="5702" spans="1:7" x14ac:dyDescent="0.4">
      <c r="A5702">
        <v>79257</v>
      </c>
      <c r="B5702">
        <f>_xlfn.IFNA(VLOOKUP(A5702,Obesity!$A$1:$G$7092,2,0),"")</f>
        <v>24.1</v>
      </c>
      <c r="C5702" t="str">
        <f>_xlfn.IFNA(VLOOKUP(A5702,Obesity!$A$1:$G$7092,3,0),"")</f>
        <v>Normal weight</v>
      </c>
      <c r="D5702" t="str">
        <f>_xlfn.IFNA(VLOOKUP(A5702,Obesity!$A$1:$G$7092,4,0),"")</f>
        <v>Female</v>
      </c>
      <c r="E5702" t="str">
        <f>_xlfn.IFNA(VLOOKUP(A5702,Obesity!$A$1:$G$7092,5,0),"")</f>
        <v>36 and above</v>
      </c>
      <c r="F5702" t="str">
        <f>_xlfn.IFNA(VLOOKUP(A5702,Obesity!$A$1:$G$7092,6,0),"")</f>
        <v>below 2,000</v>
      </c>
      <c r="G5702" t="str">
        <f>_xlfn.IFNA(VLOOKUP(A5702,Obesity!$A$1:$G$7092,7,0),"")</f>
        <v>Other Hispanic</v>
      </c>
    </row>
    <row r="5703" spans="1:7" x14ac:dyDescent="0.4">
      <c r="A5703">
        <v>79258</v>
      </c>
      <c r="B5703">
        <f>_xlfn.IFNA(VLOOKUP(A5703,Obesity!$A$1:$G$7092,2,0),"")</f>
        <v>0</v>
      </c>
      <c r="C5703" t="str">
        <f>_xlfn.IFNA(VLOOKUP(A5703,Obesity!$A$1:$G$7092,3,0),"")</f>
        <v>Obese</v>
      </c>
      <c r="D5703" t="str">
        <f>_xlfn.IFNA(VLOOKUP(A5703,Obesity!$A$1:$G$7092,4,0),"")</f>
        <v>Female</v>
      </c>
      <c r="E5703" t="str">
        <f>_xlfn.IFNA(VLOOKUP(A5703,Obesity!$A$1:$G$7092,5,0),"")</f>
        <v>36 and above</v>
      </c>
      <c r="F5703" t="str">
        <f>_xlfn.IFNA(VLOOKUP(A5703,Obesity!$A$1:$G$7092,6,0),"")</f>
        <v>above 2,000</v>
      </c>
      <c r="G5703" t="str">
        <f>_xlfn.IFNA(VLOOKUP(A5703,Obesity!$A$1:$G$7092,7,0),"")</f>
        <v>Mexican American</v>
      </c>
    </row>
    <row r="5704" spans="1:7" x14ac:dyDescent="0.4">
      <c r="A5704">
        <v>79259</v>
      </c>
      <c r="B5704" t="str">
        <f>_xlfn.IFNA(VLOOKUP(A5704,Obesity!$A$1:$G$7092,2,0),"")</f>
        <v/>
      </c>
      <c r="C5704" t="str">
        <f>_xlfn.IFNA(VLOOKUP(A5704,Obesity!$A$1:$G$7092,3,0),"")</f>
        <v/>
      </c>
      <c r="D5704" t="str">
        <f>_xlfn.IFNA(VLOOKUP(A5704,Obesity!$A$1:$G$7092,4,0),"")</f>
        <v/>
      </c>
      <c r="E5704" t="str">
        <f>_xlfn.IFNA(VLOOKUP(A5704,Obesity!$A$1:$G$7092,5,0),"")</f>
        <v/>
      </c>
      <c r="F5704" t="str">
        <f>_xlfn.IFNA(VLOOKUP(A5704,Obesity!$A$1:$G$7092,6,0),"")</f>
        <v/>
      </c>
      <c r="G5704" t="str">
        <f>_xlfn.IFNA(VLOOKUP(A5704,Obesity!$A$1:$G$7092,7,0),"")</f>
        <v/>
      </c>
    </row>
    <row r="5705" spans="1:7" x14ac:dyDescent="0.4">
      <c r="A5705">
        <v>79260</v>
      </c>
      <c r="B5705">
        <f>_xlfn.IFNA(VLOOKUP(A5705,Obesity!$A$1:$G$7092,2,0),"")</f>
        <v>16.100000000000001</v>
      </c>
      <c r="C5705" t="str">
        <f>_xlfn.IFNA(VLOOKUP(A5705,Obesity!$A$1:$G$7092,3,0),"")</f>
        <v>Normal weight</v>
      </c>
      <c r="D5705" t="str">
        <f>_xlfn.IFNA(VLOOKUP(A5705,Obesity!$A$1:$G$7092,4,0),"")</f>
        <v>Male</v>
      </c>
      <c r="E5705" t="str">
        <f>_xlfn.IFNA(VLOOKUP(A5705,Obesity!$A$1:$G$7092,5,0),"")</f>
        <v>35 and below</v>
      </c>
      <c r="F5705" t="str">
        <f>_xlfn.IFNA(VLOOKUP(A5705,Obesity!$A$1:$G$7092,6,0),"")</f>
        <v>above 2,500</v>
      </c>
      <c r="G5705" t="str">
        <f>_xlfn.IFNA(VLOOKUP(A5705,Obesity!$A$1:$G$7092,7,0),"")</f>
        <v>Non-Hispanic Black</v>
      </c>
    </row>
    <row r="5706" spans="1:7" x14ac:dyDescent="0.4">
      <c r="A5706">
        <v>79261</v>
      </c>
      <c r="B5706">
        <f>_xlfn.IFNA(VLOOKUP(A5706,Obesity!$A$1:$G$7092,2,0),"")</f>
        <v>28.8</v>
      </c>
      <c r="C5706" t="str">
        <f>_xlfn.IFNA(VLOOKUP(A5706,Obesity!$A$1:$G$7092,3,0),"")</f>
        <v>Normal weight</v>
      </c>
      <c r="D5706" t="str">
        <f>_xlfn.IFNA(VLOOKUP(A5706,Obesity!$A$1:$G$7092,4,0),"")</f>
        <v>Female</v>
      </c>
      <c r="E5706" t="str">
        <f>_xlfn.IFNA(VLOOKUP(A5706,Obesity!$A$1:$G$7092,5,0),"")</f>
        <v>35 and below</v>
      </c>
      <c r="F5706" t="str">
        <f>_xlfn.IFNA(VLOOKUP(A5706,Obesity!$A$1:$G$7092,6,0),"")</f>
        <v>below 2,000</v>
      </c>
      <c r="G5706" t="str">
        <f>_xlfn.IFNA(VLOOKUP(A5706,Obesity!$A$1:$G$7092,7,0),"")</f>
        <v>Non-Hispanic Black</v>
      </c>
    </row>
    <row r="5707" spans="1:7" x14ac:dyDescent="0.4">
      <c r="A5707">
        <v>79262</v>
      </c>
      <c r="B5707" t="str">
        <f>_xlfn.IFNA(VLOOKUP(A5707,Obesity!$A$1:$G$7092,2,0),"")</f>
        <v/>
      </c>
      <c r="C5707" t="str">
        <f>_xlfn.IFNA(VLOOKUP(A5707,Obesity!$A$1:$G$7092,3,0),"")</f>
        <v/>
      </c>
      <c r="D5707" t="str">
        <f>_xlfn.IFNA(VLOOKUP(A5707,Obesity!$A$1:$G$7092,4,0),"")</f>
        <v/>
      </c>
      <c r="E5707" t="str">
        <f>_xlfn.IFNA(VLOOKUP(A5707,Obesity!$A$1:$G$7092,5,0),"")</f>
        <v/>
      </c>
      <c r="F5707" t="str">
        <f>_xlfn.IFNA(VLOOKUP(A5707,Obesity!$A$1:$G$7092,6,0),"")</f>
        <v/>
      </c>
      <c r="G5707" t="str">
        <f>_xlfn.IFNA(VLOOKUP(A5707,Obesity!$A$1:$G$7092,7,0),"")</f>
        <v/>
      </c>
    </row>
    <row r="5708" spans="1:7" x14ac:dyDescent="0.4">
      <c r="A5708">
        <v>79263</v>
      </c>
      <c r="B5708">
        <f>_xlfn.IFNA(VLOOKUP(A5708,Obesity!$A$1:$G$7092,2,0),"")</f>
        <v>22</v>
      </c>
      <c r="C5708" t="str">
        <f>_xlfn.IFNA(VLOOKUP(A5708,Obesity!$A$1:$G$7092,3,0),"")</f>
        <v>Obese</v>
      </c>
      <c r="D5708" t="str">
        <f>_xlfn.IFNA(VLOOKUP(A5708,Obesity!$A$1:$G$7092,4,0),"")</f>
        <v>Male</v>
      </c>
      <c r="E5708" t="str">
        <f>_xlfn.IFNA(VLOOKUP(A5708,Obesity!$A$1:$G$7092,5,0),"")</f>
        <v>36 and above</v>
      </c>
      <c r="F5708" t="str">
        <f>_xlfn.IFNA(VLOOKUP(A5708,Obesity!$A$1:$G$7092,6,0),"")</f>
        <v>below 2,500</v>
      </c>
      <c r="G5708" t="str">
        <f>_xlfn.IFNA(VLOOKUP(A5708,Obesity!$A$1:$G$7092,7,0),"")</f>
        <v>Non-Hispanic White</v>
      </c>
    </row>
    <row r="5709" spans="1:7" x14ac:dyDescent="0.4">
      <c r="A5709">
        <v>79264</v>
      </c>
      <c r="B5709">
        <f>_xlfn.IFNA(VLOOKUP(A5709,Obesity!$A$1:$G$7092,2,0),"")</f>
        <v>30.1</v>
      </c>
      <c r="C5709" t="str">
        <f>_xlfn.IFNA(VLOOKUP(A5709,Obesity!$A$1:$G$7092,3,0),"")</f>
        <v>Normal weight</v>
      </c>
      <c r="D5709" t="str">
        <f>_xlfn.IFNA(VLOOKUP(A5709,Obesity!$A$1:$G$7092,4,0),"")</f>
        <v>Female</v>
      </c>
      <c r="E5709" t="str">
        <f>_xlfn.IFNA(VLOOKUP(A5709,Obesity!$A$1:$G$7092,5,0),"")</f>
        <v>35 and below</v>
      </c>
      <c r="F5709" t="str">
        <f>_xlfn.IFNA(VLOOKUP(A5709,Obesity!$A$1:$G$7092,6,0),"")</f>
        <v>below 2,000</v>
      </c>
      <c r="G5709" t="str">
        <f>_xlfn.IFNA(VLOOKUP(A5709,Obesity!$A$1:$G$7092,7,0),"")</f>
        <v>Mexican American</v>
      </c>
    </row>
    <row r="5710" spans="1:7" x14ac:dyDescent="0.4">
      <c r="A5710">
        <v>79265</v>
      </c>
      <c r="B5710">
        <f>_xlfn.IFNA(VLOOKUP(A5710,Obesity!$A$1:$G$7092,2,0),"")</f>
        <v>33.700000000000003</v>
      </c>
      <c r="C5710" t="str">
        <f>_xlfn.IFNA(VLOOKUP(A5710,Obesity!$A$1:$G$7092,3,0),"")</f>
        <v>Underweight</v>
      </c>
      <c r="D5710" t="str">
        <f>_xlfn.IFNA(VLOOKUP(A5710,Obesity!$A$1:$G$7092,4,0),"")</f>
        <v>Male</v>
      </c>
      <c r="E5710" t="str">
        <f>_xlfn.IFNA(VLOOKUP(A5710,Obesity!$A$1:$G$7092,5,0),"")</f>
        <v>35 and below</v>
      </c>
      <c r="F5710" t="str">
        <f>_xlfn.IFNA(VLOOKUP(A5710,Obesity!$A$1:$G$7092,6,0),"")</f>
        <v>below 2,500</v>
      </c>
      <c r="G5710" t="str">
        <f>_xlfn.IFNA(VLOOKUP(A5710,Obesity!$A$1:$G$7092,7,0),"")</f>
        <v>Non-Hispanic Black</v>
      </c>
    </row>
    <row r="5711" spans="1:7" x14ac:dyDescent="0.4">
      <c r="A5711">
        <v>79266</v>
      </c>
      <c r="B5711">
        <f>_xlfn.IFNA(VLOOKUP(A5711,Obesity!$A$1:$G$7092,2,0),"")</f>
        <v>27.4</v>
      </c>
      <c r="C5711" t="str">
        <f>_xlfn.IFNA(VLOOKUP(A5711,Obesity!$A$1:$G$7092,3,0),"")</f>
        <v>Normal weight</v>
      </c>
      <c r="D5711" t="str">
        <f>_xlfn.IFNA(VLOOKUP(A5711,Obesity!$A$1:$G$7092,4,0),"")</f>
        <v>Female</v>
      </c>
      <c r="E5711" t="str">
        <f>_xlfn.IFNA(VLOOKUP(A5711,Obesity!$A$1:$G$7092,5,0),"")</f>
        <v>36 and above</v>
      </c>
      <c r="F5711" t="str">
        <f>_xlfn.IFNA(VLOOKUP(A5711,Obesity!$A$1:$G$7092,6,0),"")</f>
        <v>below 2,000</v>
      </c>
      <c r="G5711" t="str">
        <f>_xlfn.IFNA(VLOOKUP(A5711,Obesity!$A$1:$G$7092,7,0),"")</f>
        <v>Non-Hispanic Black</v>
      </c>
    </row>
    <row r="5712" spans="1:7" x14ac:dyDescent="0.4">
      <c r="A5712">
        <v>79267</v>
      </c>
      <c r="B5712">
        <f>_xlfn.IFNA(VLOOKUP(A5712,Obesity!$A$1:$G$7092,2,0),"")</f>
        <v>32.6</v>
      </c>
      <c r="C5712" t="str">
        <f>_xlfn.IFNA(VLOOKUP(A5712,Obesity!$A$1:$G$7092,3,0),"")</f>
        <v>Obese</v>
      </c>
      <c r="D5712" t="str">
        <f>_xlfn.IFNA(VLOOKUP(A5712,Obesity!$A$1:$G$7092,4,0),"")</f>
        <v>Male</v>
      </c>
      <c r="E5712" t="str">
        <f>_xlfn.IFNA(VLOOKUP(A5712,Obesity!$A$1:$G$7092,5,0),"")</f>
        <v>36 and above</v>
      </c>
      <c r="F5712" t="str">
        <f>_xlfn.IFNA(VLOOKUP(A5712,Obesity!$A$1:$G$7092,6,0),"")</f>
        <v>below 2,500</v>
      </c>
      <c r="G5712" t="str">
        <f>_xlfn.IFNA(VLOOKUP(A5712,Obesity!$A$1:$G$7092,7,0),"")</f>
        <v>Non-Hispanic White</v>
      </c>
    </row>
    <row r="5713" spans="1:7" x14ac:dyDescent="0.4">
      <c r="A5713">
        <v>79268</v>
      </c>
      <c r="B5713">
        <f>_xlfn.IFNA(VLOOKUP(A5713,Obesity!$A$1:$G$7092,2,0),"")</f>
        <v>22.5</v>
      </c>
      <c r="C5713" t="str">
        <f>_xlfn.IFNA(VLOOKUP(A5713,Obesity!$A$1:$G$7092,3,0),"")</f>
        <v>Overweight</v>
      </c>
      <c r="D5713" t="str">
        <f>_xlfn.IFNA(VLOOKUP(A5713,Obesity!$A$1:$G$7092,4,0),"")</f>
        <v>Female</v>
      </c>
      <c r="E5713" t="str">
        <f>_xlfn.IFNA(VLOOKUP(A5713,Obesity!$A$1:$G$7092,5,0),"")</f>
        <v>36 and above</v>
      </c>
      <c r="F5713" t="str">
        <f>_xlfn.IFNA(VLOOKUP(A5713,Obesity!$A$1:$G$7092,6,0),"")</f>
        <v>above 2,000</v>
      </c>
      <c r="G5713" t="str">
        <f>_xlfn.IFNA(VLOOKUP(A5713,Obesity!$A$1:$G$7092,7,0),"")</f>
        <v>Non-Hispanic White</v>
      </c>
    </row>
    <row r="5714" spans="1:7" x14ac:dyDescent="0.4">
      <c r="A5714">
        <v>79269</v>
      </c>
      <c r="B5714">
        <f>_xlfn.IFNA(VLOOKUP(A5714,Obesity!$A$1:$G$7092,2,0),"")</f>
        <v>15.4</v>
      </c>
      <c r="C5714" t="str">
        <f>_xlfn.IFNA(VLOOKUP(A5714,Obesity!$A$1:$G$7092,3,0),"")</f>
        <v>Obese</v>
      </c>
      <c r="D5714" t="str">
        <f>_xlfn.IFNA(VLOOKUP(A5714,Obesity!$A$1:$G$7092,4,0),"")</f>
        <v>Female</v>
      </c>
      <c r="E5714" t="str">
        <f>_xlfn.IFNA(VLOOKUP(A5714,Obesity!$A$1:$G$7092,5,0),"")</f>
        <v>36 and above</v>
      </c>
      <c r="F5714" t="str">
        <f>_xlfn.IFNA(VLOOKUP(A5714,Obesity!$A$1:$G$7092,6,0),"")</f>
        <v>below 2,000</v>
      </c>
      <c r="G5714" t="str">
        <f>_xlfn.IFNA(VLOOKUP(A5714,Obesity!$A$1:$G$7092,7,0),"")</f>
        <v>Non-Hispanic Asian</v>
      </c>
    </row>
    <row r="5715" spans="1:7" x14ac:dyDescent="0.4">
      <c r="A5715">
        <v>79270</v>
      </c>
      <c r="B5715" t="str">
        <f>_xlfn.IFNA(VLOOKUP(A5715,Obesity!$A$1:$G$7092,2,0),"")</f>
        <v/>
      </c>
      <c r="C5715" t="str">
        <f>_xlfn.IFNA(VLOOKUP(A5715,Obesity!$A$1:$G$7092,3,0),"")</f>
        <v/>
      </c>
      <c r="D5715" t="str">
        <f>_xlfn.IFNA(VLOOKUP(A5715,Obesity!$A$1:$G$7092,4,0),"")</f>
        <v/>
      </c>
      <c r="E5715" t="str">
        <f>_xlfn.IFNA(VLOOKUP(A5715,Obesity!$A$1:$G$7092,5,0),"")</f>
        <v/>
      </c>
      <c r="F5715" t="str">
        <f>_xlfn.IFNA(VLOOKUP(A5715,Obesity!$A$1:$G$7092,6,0),"")</f>
        <v/>
      </c>
      <c r="G5715" t="str">
        <f>_xlfn.IFNA(VLOOKUP(A5715,Obesity!$A$1:$G$7092,7,0),"")</f>
        <v/>
      </c>
    </row>
    <row r="5716" spans="1:7" x14ac:dyDescent="0.4">
      <c r="A5716">
        <v>79271</v>
      </c>
      <c r="B5716">
        <f>_xlfn.IFNA(VLOOKUP(A5716,Obesity!$A$1:$G$7092,2,0),"")</f>
        <v>41.5</v>
      </c>
      <c r="C5716" t="str">
        <f>_xlfn.IFNA(VLOOKUP(A5716,Obesity!$A$1:$G$7092,3,0),"")</f>
        <v>Normal weight</v>
      </c>
      <c r="D5716" t="str">
        <f>_xlfn.IFNA(VLOOKUP(A5716,Obesity!$A$1:$G$7092,4,0),"")</f>
        <v>Female</v>
      </c>
      <c r="E5716" t="str">
        <f>_xlfn.IFNA(VLOOKUP(A5716,Obesity!$A$1:$G$7092,5,0),"")</f>
        <v>36 and above</v>
      </c>
      <c r="F5716" t="str">
        <f>_xlfn.IFNA(VLOOKUP(A5716,Obesity!$A$1:$G$7092,6,0),"")</f>
        <v>below 2,000</v>
      </c>
      <c r="G5716" t="str">
        <f>_xlfn.IFNA(VLOOKUP(A5716,Obesity!$A$1:$G$7092,7,0),"")</f>
        <v>Non-Hispanic White</v>
      </c>
    </row>
    <row r="5717" spans="1:7" x14ac:dyDescent="0.4">
      <c r="A5717">
        <v>79272</v>
      </c>
      <c r="B5717">
        <f>_xlfn.IFNA(VLOOKUP(A5717,Obesity!$A$1:$G$7092,2,0),"")</f>
        <v>21.7</v>
      </c>
      <c r="C5717" t="str">
        <f>_xlfn.IFNA(VLOOKUP(A5717,Obesity!$A$1:$G$7092,3,0),"")</f>
        <v>Normal weight</v>
      </c>
      <c r="D5717" t="str">
        <f>_xlfn.IFNA(VLOOKUP(A5717,Obesity!$A$1:$G$7092,4,0),"")</f>
        <v>Female</v>
      </c>
      <c r="E5717" t="str">
        <f>_xlfn.IFNA(VLOOKUP(A5717,Obesity!$A$1:$G$7092,5,0),"")</f>
        <v>35 and below</v>
      </c>
      <c r="F5717" t="str">
        <f>_xlfn.IFNA(VLOOKUP(A5717,Obesity!$A$1:$G$7092,6,0),"")</f>
        <v>above 2,000</v>
      </c>
      <c r="G5717" t="str">
        <f>_xlfn.IFNA(VLOOKUP(A5717,Obesity!$A$1:$G$7092,7,0),"")</f>
        <v>Non-Hispanic White</v>
      </c>
    </row>
    <row r="5718" spans="1:7" x14ac:dyDescent="0.4">
      <c r="A5718">
        <v>79273</v>
      </c>
      <c r="B5718">
        <f>_xlfn.IFNA(VLOOKUP(A5718,Obesity!$A$1:$G$7092,2,0),"")</f>
        <v>25.6</v>
      </c>
      <c r="C5718" t="str">
        <f>_xlfn.IFNA(VLOOKUP(A5718,Obesity!$A$1:$G$7092,3,0),"")</f>
        <v>Normal weight</v>
      </c>
      <c r="D5718" t="str">
        <f>_xlfn.IFNA(VLOOKUP(A5718,Obesity!$A$1:$G$7092,4,0),"")</f>
        <v>Female</v>
      </c>
      <c r="E5718" t="str">
        <f>_xlfn.IFNA(VLOOKUP(A5718,Obesity!$A$1:$G$7092,5,0),"")</f>
        <v>36 and above</v>
      </c>
      <c r="F5718" t="str">
        <f>_xlfn.IFNA(VLOOKUP(A5718,Obesity!$A$1:$G$7092,6,0),"")</f>
        <v>below 2,000</v>
      </c>
      <c r="G5718" t="str">
        <f>_xlfn.IFNA(VLOOKUP(A5718,Obesity!$A$1:$G$7092,7,0),"")</f>
        <v>Non-Hispanic White</v>
      </c>
    </row>
    <row r="5719" spans="1:7" x14ac:dyDescent="0.4">
      <c r="A5719">
        <v>79274</v>
      </c>
      <c r="B5719">
        <f>_xlfn.IFNA(VLOOKUP(A5719,Obesity!$A$1:$G$7092,2,0),"")</f>
        <v>28.3</v>
      </c>
      <c r="C5719" t="str">
        <f>_xlfn.IFNA(VLOOKUP(A5719,Obesity!$A$1:$G$7092,3,0),"")</f>
        <v>Obese</v>
      </c>
      <c r="D5719" t="str">
        <f>_xlfn.IFNA(VLOOKUP(A5719,Obesity!$A$1:$G$7092,4,0),"")</f>
        <v>Female</v>
      </c>
      <c r="E5719" t="str">
        <f>_xlfn.IFNA(VLOOKUP(A5719,Obesity!$A$1:$G$7092,5,0),"")</f>
        <v>36 and above</v>
      </c>
      <c r="F5719" t="str">
        <f>_xlfn.IFNA(VLOOKUP(A5719,Obesity!$A$1:$G$7092,6,0),"")</f>
        <v>below 2,000</v>
      </c>
      <c r="G5719" t="str">
        <f>_xlfn.IFNA(VLOOKUP(A5719,Obesity!$A$1:$G$7092,7,0),"")</f>
        <v>Mexican American</v>
      </c>
    </row>
    <row r="5720" spans="1:7" x14ac:dyDescent="0.4">
      <c r="A5720">
        <v>79275</v>
      </c>
      <c r="B5720" t="str">
        <f>_xlfn.IFNA(VLOOKUP(A5720,Obesity!$A$1:$G$7092,2,0),"")</f>
        <v/>
      </c>
      <c r="C5720" t="str">
        <f>_xlfn.IFNA(VLOOKUP(A5720,Obesity!$A$1:$G$7092,3,0),"")</f>
        <v/>
      </c>
      <c r="D5720" t="str">
        <f>_xlfn.IFNA(VLOOKUP(A5720,Obesity!$A$1:$G$7092,4,0),"")</f>
        <v/>
      </c>
      <c r="E5720" t="str">
        <f>_xlfn.IFNA(VLOOKUP(A5720,Obesity!$A$1:$G$7092,5,0),"")</f>
        <v/>
      </c>
      <c r="F5720" t="str">
        <f>_xlfn.IFNA(VLOOKUP(A5720,Obesity!$A$1:$G$7092,6,0),"")</f>
        <v/>
      </c>
      <c r="G5720" t="str">
        <f>_xlfn.IFNA(VLOOKUP(A5720,Obesity!$A$1:$G$7092,7,0),"")</f>
        <v/>
      </c>
    </row>
    <row r="5721" spans="1:7" x14ac:dyDescent="0.4">
      <c r="A5721">
        <v>79276</v>
      </c>
      <c r="B5721">
        <f>_xlfn.IFNA(VLOOKUP(A5721,Obesity!$A$1:$G$7092,2,0),"")</f>
        <v>0</v>
      </c>
      <c r="C5721" t="str">
        <f>_xlfn.IFNA(VLOOKUP(A5721,Obesity!$A$1:$G$7092,3,0),"")</f>
        <v>Underweight</v>
      </c>
      <c r="D5721" t="str">
        <f>_xlfn.IFNA(VLOOKUP(A5721,Obesity!$A$1:$G$7092,4,0),"")</f>
        <v>Female</v>
      </c>
      <c r="E5721" t="str">
        <f>_xlfn.IFNA(VLOOKUP(A5721,Obesity!$A$1:$G$7092,5,0),"")</f>
        <v>35 and below</v>
      </c>
      <c r="F5721" t="str">
        <f>_xlfn.IFNA(VLOOKUP(A5721,Obesity!$A$1:$G$7092,6,0),"")</f>
        <v>above 2,000</v>
      </c>
      <c r="G5721" t="str">
        <f>_xlfn.IFNA(VLOOKUP(A5721,Obesity!$A$1:$G$7092,7,0),"")</f>
        <v>Non-Hispanic Asian</v>
      </c>
    </row>
    <row r="5722" spans="1:7" x14ac:dyDescent="0.4">
      <c r="A5722">
        <v>79277</v>
      </c>
      <c r="B5722">
        <f>_xlfn.IFNA(VLOOKUP(A5722,Obesity!$A$1:$G$7092,2,0),"")</f>
        <v>23.1</v>
      </c>
      <c r="C5722" t="str">
        <f>_xlfn.IFNA(VLOOKUP(A5722,Obesity!$A$1:$G$7092,3,0),"")</f>
        <v>Underweight</v>
      </c>
      <c r="D5722" t="str">
        <f>_xlfn.IFNA(VLOOKUP(A5722,Obesity!$A$1:$G$7092,4,0),"")</f>
        <v>Female</v>
      </c>
      <c r="E5722" t="str">
        <f>_xlfn.IFNA(VLOOKUP(A5722,Obesity!$A$1:$G$7092,5,0),"")</f>
        <v>35 and below</v>
      </c>
      <c r="F5722" t="str">
        <f>_xlfn.IFNA(VLOOKUP(A5722,Obesity!$A$1:$G$7092,6,0),"")</f>
        <v>above 2,000</v>
      </c>
      <c r="G5722" t="str">
        <f>_xlfn.IFNA(VLOOKUP(A5722,Obesity!$A$1:$G$7092,7,0),"")</f>
        <v>Other Hispanic</v>
      </c>
    </row>
    <row r="5723" spans="1:7" x14ac:dyDescent="0.4">
      <c r="A5723">
        <v>79278</v>
      </c>
      <c r="B5723">
        <f>_xlfn.IFNA(VLOOKUP(A5723,Obesity!$A$1:$G$7092,2,0),"")</f>
        <v>28.4</v>
      </c>
      <c r="C5723" t="str">
        <f>_xlfn.IFNA(VLOOKUP(A5723,Obesity!$A$1:$G$7092,3,0),"")</f>
        <v>Underweight</v>
      </c>
      <c r="D5723" t="str">
        <f>_xlfn.IFNA(VLOOKUP(A5723,Obesity!$A$1:$G$7092,4,0),"")</f>
        <v>Male</v>
      </c>
      <c r="E5723" t="str">
        <f>_xlfn.IFNA(VLOOKUP(A5723,Obesity!$A$1:$G$7092,5,0),"")</f>
        <v>35 and below</v>
      </c>
      <c r="F5723" t="str">
        <f>_xlfn.IFNA(VLOOKUP(A5723,Obesity!$A$1:$G$7092,6,0),"")</f>
        <v>below 2,500</v>
      </c>
      <c r="G5723" t="str">
        <f>_xlfn.IFNA(VLOOKUP(A5723,Obesity!$A$1:$G$7092,7,0),"")</f>
        <v>Non-Hispanic Black</v>
      </c>
    </row>
    <row r="5724" spans="1:7" x14ac:dyDescent="0.4">
      <c r="A5724">
        <v>79279</v>
      </c>
      <c r="B5724">
        <f>_xlfn.IFNA(VLOOKUP(A5724,Obesity!$A$1:$G$7092,2,0),"")</f>
        <v>16</v>
      </c>
      <c r="C5724" t="str">
        <f>_xlfn.IFNA(VLOOKUP(A5724,Obesity!$A$1:$G$7092,3,0),"")</f>
        <v>Obese</v>
      </c>
      <c r="D5724" t="str">
        <f>_xlfn.IFNA(VLOOKUP(A5724,Obesity!$A$1:$G$7092,4,0),"")</f>
        <v>Female</v>
      </c>
      <c r="E5724" t="str">
        <f>_xlfn.IFNA(VLOOKUP(A5724,Obesity!$A$1:$G$7092,5,0),"")</f>
        <v>36 and above</v>
      </c>
      <c r="F5724" t="str">
        <f>_xlfn.IFNA(VLOOKUP(A5724,Obesity!$A$1:$G$7092,6,0),"")</f>
        <v>above 2,000</v>
      </c>
      <c r="G5724" t="str">
        <f>_xlfn.IFNA(VLOOKUP(A5724,Obesity!$A$1:$G$7092,7,0),"")</f>
        <v>Non-Hispanic Black</v>
      </c>
    </row>
    <row r="5725" spans="1:7" x14ac:dyDescent="0.4">
      <c r="A5725">
        <v>79280</v>
      </c>
      <c r="B5725">
        <f>_xlfn.IFNA(VLOOKUP(A5725,Obesity!$A$1:$G$7092,2,0),"")</f>
        <v>37.299999999999997</v>
      </c>
      <c r="C5725" t="str">
        <f>_xlfn.IFNA(VLOOKUP(A5725,Obesity!$A$1:$G$7092,3,0),"")</f>
        <v>Normal weight</v>
      </c>
      <c r="D5725" t="str">
        <f>_xlfn.IFNA(VLOOKUP(A5725,Obesity!$A$1:$G$7092,4,0),"")</f>
        <v>Male</v>
      </c>
      <c r="E5725" t="str">
        <f>_xlfn.IFNA(VLOOKUP(A5725,Obesity!$A$1:$G$7092,5,0),"")</f>
        <v>35 and below</v>
      </c>
      <c r="F5725" t="str">
        <f>_xlfn.IFNA(VLOOKUP(A5725,Obesity!$A$1:$G$7092,6,0),"")</f>
        <v>below 2,500</v>
      </c>
      <c r="G5725" t="str">
        <f>_xlfn.IFNA(VLOOKUP(A5725,Obesity!$A$1:$G$7092,7,0),"")</f>
        <v>Non-Hispanic Black</v>
      </c>
    </row>
    <row r="5726" spans="1:7" x14ac:dyDescent="0.4">
      <c r="A5726">
        <v>79281</v>
      </c>
      <c r="B5726" t="str">
        <f>_xlfn.IFNA(VLOOKUP(A5726,Obesity!$A$1:$G$7092,2,0),"")</f>
        <v/>
      </c>
      <c r="C5726" t="str">
        <f>_xlfn.IFNA(VLOOKUP(A5726,Obesity!$A$1:$G$7092,3,0),"")</f>
        <v/>
      </c>
      <c r="D5726" t="str">
        <f>_xlfn.IFNA(VLOOKUP(A5726,Obesity!$A$1:$G$7092,4,0),"")</f>
        <v/>
      </c>
      <c r="E5726" t="str">
        <f>_xlfn.IFNA(VLOOKUP(A5726,Obesity!$A$1:$G$7092,5,0),"")</f>
        <v/>
      </c>
      <c r="F5726" t="str">
        <f>_xlfn.IFNA(VLOOKUP(A5726,Obesity!$A$1:$G$7092,6,0),"")</f>
        <v/>
      </c>
      <c r="G5726" t="str">
        <f>_xlfn.IFNA(VLOOKUP(A5726,Obesity!$A$1:$G$7092,7,0),"")</f>
        <v/>
      </c>
    </row>
    <row r="5727" spans="1:7" x14ac:dyDescent="0.4">
      <c r="A5727">
        <v>79282</v>
      </c>
      <c r="B5727">
        <f>_xlfn.IFNA(VLOOKUP(A5727,Obesity!$A$1:$G$7092,2,0),"")</f>
        <v>26.2</v>
      </c>
      <c r="C5727" t="str">
        <f>_xlfn.IFNA(VLOOKUP(A5727,Obesity!$A$1:$G$7092,3,0),"")</f>
        <v>Overweight</v>
      </c>
      <c r="D5727" t="str">
        <f>_xlfn.IFNA(VLOOKUP(A5727,Obesity!$A$1:$G$7092,4,0),"")</f>
        <v>Female</v>
      </c>
      <c r="E5727" t="str">
        <f>_xlfn.IFNA(VLOOKUP(A5727,Obesity!$A$1:$G$7092,5,0),"")</f>
        <v>35 and below</v>
      </c>
      <c r="F5727" t="str">
        <f>_xlfn.IFNA(VLOOKUP(A5727,Obesity!$A$1:$G$7092,6,0),"")</f>
        <v>below 2,000</v>
      </c>
      <c r="G5727" t="str">
        <f>_xlfn.IFNA(VLOOKUP(A5727,Obesity!$A$1:$G$7092,7,0),"")</f>
        <v>Other Race - Including Multi-Racial</v>
      </c>
    </row>
    <row r="5728" spans="1:7" x14ac:dyDescent="0.4">
      <c r="A5728">
        <v>79283</v>
      </c>
      <c r="B5728">
        <f>_xlfn.IFNA(VLOOKUP(A5728,Obesity!$A$1:$G$7092,2,0),"")</f>
        <v>37.299999999999997</v>
      </c>
      <c r="C5728" t="str">
        <f>_xlfn.IFNA(VLOOKUP(A5728,Obesity!$A$1:$G$7092,3,0),"")</f>
        <v>Normal weight</v>
      </c>
      <c r="D5728" t="str">
        <f>_xlfn.IFNA(VLOOKUP(A5728,Obesity!$A$1:$G$7092,4,0),"")</f>
        <v>Male</v>
      </c>
      <c r="E5728" t="str">
        <f>_xlfn.IFNA(VLOOKUP(A5728,Obesity!$A$1:$G$7092,5,0),"")</f>
        <v>35 and below</v>
      </c>
      <c r="F5728" t="str">
        <f>_xlfn.IFNA(VLOOKUP(A5728,Obesity!$A$1:$G$7092,6,0),"")</f>
        <v>below 2,500</v>
      </c>
      <c r="G5728" t="str">
        <f>_xlfn.IFNA(VLOOKUP(A5728,Obesity!$A$1:$G$7092,7,0),"")</f>
        <v>Non-Hispanic Asian</v>
      </c>
    </row>
    <row r="5729" spans="1:7" x14ac:dyDescent="0.4">
      <c r="A5729">
        <v>79284</v>
      </c>
      <c r="B5729">
        <f>_xlfn.IFNA(VLOOKUP(A5729,Obesity!$A$1:$G$7092,2,0),"")</f>
        <v>37.299999999999997</v>
      </c>
      <c r="C5729" t="str">
        <f>_xlfn.IFNA(VLOOKUP(A5729,Obesity!$A$1:$G$7092,3,0),"")</f>
        <v>Obese</v>
      </c>
      <c r="D5729" t="str">
        <f>_xlfn.IFNA(VLOOKUP(A5729,Obesity!$A$1:$G$7092,4,0),"")</f>
        <v>Female</v>
      </c>
      <c r="E5729" t="str">
        <f>_xlfn.IFNA(VLOOKUP(A5729,Obesity!$A$1:$G$7092,5,0),"")</f>
        <v>35 and below</v>
      </c>
      <c r="F5729" t="str">
        <f>_xlfn.IFNA(VLOOKUP(A5729,Obesity!$A$1:$G$7092,6,0),"")</f>
        <v>above 2,000</v>
      </c>
      <c r="G5729" t="str">
        <f>_xlfn.IFNA(VLOOKUP(A5729,Obesity!$A$1:$G$7092,7,0),"")</f>
        <v>Other Hispanic</v>
      </c>
    </row>
    <row r="5730" spans="1:7" x14ac:dyDescent="0.4">
      <c r="A5730">
        <v>79285</v>
      </c>
      <c r="B5730">
        <f>_xlfn.IFNA(VLOOKUP(A5730,Obesity!$A$1:$G$7092,2,0),"")</f>
        <v>43.3</v>
      </c>
      <c r="C5730" t="str">
        <f>_xlfn.IFNA(VLOOKUP(A5730,Obesity!$A$1:$G$7092,3,0),"")</f>
        <v>Underweight</v>
      </c>
      <c r="D5730" t="str">
        <f>_xlfn.IFNA(VLOOKUP(A5730,Obesity!$A$1:$G$7092,4,0),"")</f>
        <v>Male</v>
      </c>
      <c r="E5730" t="str">
        <f>_xlfn.IFNA(VLOOKUP(A5730,Obesity!$A$1:$G$7092,5,0),"")</f>
        <v>35 and below</v>
      </c>
      <c r="F5730" t="str">
        <f>_xlfn.IFNA(VLOOKUP(A5730,Obesity!$A$1:$G$7092,6,0),"")</f>
        <v>below 2,500</v>
      </c>
      <c r="G5730" t="str">
        <f>_xlfn.IFNA(VLOOKUP(A5730,Obesity!$A$1:$G$7092,7,0),"")</f>
        <v>Mexican American</v>
      </c>
    </row>
    <row r="5731" spans="1:7" x14ac:dyDescent="0.4">
      <c r="A5731">
        <v>79286</v>
      </c>
      <c r="B5731">
        <f>_xlfn.IFNA(VLOOKUP(A5731,Obesity!$A$1:$G$7092,2,0),"")</f>
        <v>17.899999999999999</v>
      </c>
      <c r="C5731" t="str">
        <f>_xlfn.IFNA(VLOOKUP(A5731,Obesity!$A$1:$G$7092,3,0),"")</f>
        <v>Overweight</v>
      </c>
      <c r="D5731" t="str">
        <f>_xlfn.IFNA(VLOOKUP(A5731,Obesity!$A$1:$G$7092,4,0),"")</f>
        <v>Male</v>
      </c>
      <c r="E5731" t="str">
        <f>_xlfn.IFNA(VLOOKUP(A5731,Obesity!$A$1:$G$7092,5,0),"")</f>
        <v>36 and above</v>
      </c>
      <c r="F5731" t="str">
        <f>_xlfn.IFNA(VLOOKUP(A5731,Obesity!$A$1:$G$7092,6,0),"")</f>
        <v>below 2,500</v>
      </c>
      <c r="G5731" t="str">
        <f>_xlfn.IFNA(VLOOKUP(A5731,Obesity!$A$1:$G$7092,7,0),"")</f>
        <v>Non-Hispanic White</v>
      </c>
    </row>
    <row r="5732" spans="1:7" x14ac:dyDescent="0.4">
      <c r="A5732">
        <v>79287</v>
      </c>
      <c r="B5732">
        <f>_xlfn.IFNA(VLOOKUP(A5732,Obesity!$A$1:$G$7092,2,0),"")</f>
        <v>29.8</v>
      </c>
      <c r="C5732" t="str">
        <f>_xlfn.IFNA(VLOOKUP(A5732,Obesity!$A$1:$G$7092,3,0),"")</f>
        <v>Underweight</v>
      </c>
      <c r="D5732" t="str">
        <f>_xlfn.IFNA(VLOOKUP(A5732,Obesity!$A$1:$G$7092,4,0),"")</f>
        <v>Male</v>
      </c>
      <c r="E5732" t="str">
        <f>_xlfn.IFNA(VLOOKUP(A5732,Obesity!$A$1:$G$7092,5,0),"")</f>
        <v>35 and below</v>
      </c>
      <c r="F5732" t="str">
        <f>_xlfn.IFNA(VLOOKUP(A5732,Obesity!$A$1:$G$7092,6,0),"")</f>
        <v>below 2,500</v>
      </c>
      <c r="G5732" t="str">
        <f>_xlfn.IFNA(VLOOKUP(A5732,Obesity!$A$1:$G$7092,7,0),"")</f>
        <v>Mexican American</v>
      </c>
    </row>
    <row r="5733" spans="1:7" x14ac:dyDescent="0.4">
      <c r="A5733">
        <v>79288</v>
      </c>
      <c r="B5733">
        <f>_xlfn.IFNA(VLOOKUP(A5733,Obesity!$A$1:$G$7092,2,0),"")</f>
        <v>32</v>
      </c>
      <c r="C5733" t="str">
        <f>_xlfn.IFNA(VLOOKUP(A5733,Obesity!$A$1:$G$7092,3,0),"")</f>
        <v>Obese</v>
      </c>
      <c r="D5733" t="str">
        <f>_xlfn.IFNA(VLOOKUP(A5733,Obesity!$A$1:$G$7092,4,0),"")</f>
        <v>Female</v>
      </c>
      <c r="E5733" t="str">
        <f>_xlfn.IFNA(VLOOKUP(A5733,Obesity!$A$1:$G$7092,5,0),"")</f>
        <v>36 and above</v>
      </c>
      <c r="F5733" t="str">
        <f>_xlfn.IFNA(VLOOKUP(A5733,Obesity!$A$1:$G$7092,6,0),"")</f>
        <v>below 2,000</v>
      </c>
      <c r="G5733" t="str">
        <f>_xlfn.IFNA(VLOOKUP(A5733,Obesity!$A$1:$G$7092,7,0),"")</f>
        <v>Non-Hispanic White</v>
      </c>
    </row>
    <row r="5734" spans="1:7" x14ac:dyDescent="0.4">
      <c r="A5734">
        <v>79289</v>
      </c>
      <c r="B5734">
        <f>_xlfn.IFNA(VLOOKUP(A5734,Obesity!$A$1:$G$7092,2,0),"")</f>
        <v>27.9</v>
      </c>
      <c r="C5734" t="str">
        <f>_xlfn.IFNA(VLOOKUP(A5734,Obesity!$A$1:$G$7092,3,0),"")</f>
        <v>Normal weight</v>
      </c>
      <c r="D5734" t="str">
        <f>_xlfn.IFNA(VLOOKUP(A5734,Obesity!$A$1:$G$7092,4,0),"")</f>
        <v>Female</v>
      </c>
      <c r="E5734" t="str">
        <f>_xlfn.IFNA(VLOOKUP(A5734,Obesity!$A$1:$G$7092,5,0),"")</f>
        <v>35 and below</v>
      </c>
      <c r="F5734" t="str">
        <f>_xlfn.IFNA(VLOOKUP(A5734,Obesity!$A$1:$G$7092,6,0),"")</f>
        <v>above 2,000</v>
      </c>
      <c r="G5734" t="str">
        <f>_xlfn.IFNA(VLOOKUP(A5734,Obesity!$A$1:$G$7092,7,0),"")</f>
        <v>Non-Hispanic Asian</v>
      </c>
    </row>
    <row r="5735" spans="1:7" x14ac:dyDescent="0.4">
      <c r="A5735">
        <v>79290</v>
      </c>
      <c r="B5735">
        <f>_xlfn.IFNA(VLOOKUP(A5735,Obesity!$A$1:$G$7092,2,0),"")</f>
        <v>0</v>
      </c>
      <c r="C5735" t="str">
        <f>_xlfn.IFNA(VLOOKUP(A5735,Obesity!$A$1:$G$7092,3,0),"")</f>
        <v>Overweight</v>
      </c>
      <c r="D5735" t="str">
        <f>_xlfn.IFNA(VLOOKUP(A5735,Obesity!$A$1:$G$7092,4,0),"")</f>
        <v>Male</v>
      </c>
      <c r="E5735" t="str">
        <f>_xlfn.IFNA(VLOOKUP(A5735,Obesity!$A$1:$G$7092,5,0),"")</f>
        <v>35 and below</v>
      </c>
      <c r="F5735" t="str">
        <f>_xlfn.IFNA(VLOOKUP(A5735,Obesity!$A$1:$G$7092,6,0),"")</f>
        <v>below 2,500</v>
      </c>
      <c r="G5735" t="str">
        <f>_xlfn.IFNA(VLOOKUP(A5735,Obesity!$A$1:$G$7092,7,0),"")</f>
        <v>Non-Hispanic White</v>
      </c>
    </row>
    <row r="5736" spans="1:7" x14ac:dyDescent="0.4">
      <c r="A5736">
        <v>79291</v>
      </c>
      <c r="B5736">
        <f>_xlfn.IFNA(VLOOKUP(A5736,Obesity!$A$1:$G$7092,2,0),"")</f>
        <v>23.9</v>
      </c>
      <c r="C5736" t="str">
        <f>_xlfn.IFNA(VLOOKUP(A5736,Obesity!$A$1:$G$7092,3,0),"")</f>
        <v>Overweight</v>
      </c>
      <c r="D5736" t="str">
        <f>_xlfn.IFNA(VLOOKUP(A5736,Obesity!$A$1:$G$7092,4,0),"")</f>
        <v>Female</v>
      </c>
      <c r="E5736" t="str">
        <f>_xlfn.IFNA(VLOOKUP(A5736,Obesity!$A$1:$G$7092,5,0),"")</f>
        <v>35 and below</v>
      </c>
      <c r="F5736" t="str">
        <f>_xlfn.IFNA(VLOOKUP(A5736,Obesity!$A$1:$G$7092,6,0),"")</f>
        <v>above 2,000</v>
      </c>
      <c r="G5736" t="str">
        <f>_xlfn.IFNA(VLOOKUP(A5736,Obesity!$A$1:$G$7092,7,0),"")</f>
        <v>Non-Hispanic White</v>
      </c>
    </row>
    <row r="5737" spans="1:7" x14ac:dyDescent="0.4">
      <c r="A5737">
        <v>79292</v>
      </c>
      <c r="B5737">
        <f>_xlfn.IFNA(VLOOKUP(A5737,Obesity!$A$1:$G$7092,2,0),"")</f>
        <v>21.3</v>
      </c>
      <c r="C5737" t="str">
        <f>_xlfn.IFNA(VLOOKUP(A5737,Obesity!$A$1:$G$7092,3,0),"")</f>
        <v>Overweight</v>
      </c>
      <c r="D5737" t="str">
        <f>_xlfn.IFNA(VLOOKUP(A5737,Obesity!$A$1:$G$7092,4,0),"")</f>
        <v>Male</v>
      </c>
      <c r="E5737" t="str">
        <f>_xlfn.IFNA(VLOOKUP(A5737,Obesity!$A$1:$G$7092,5,0),"")</f>
        <v>36 and above</v>
      </c>
      <c r="F5737" t="str">
        <f>_xlfn.IFNA(VLOOKUP(A5737,Obesity!$A$1:$G$7092,6,0),"")</f>
        <v>below 2,500</v>
      </c>
      <c r="G5737" t="str">
        <f>_xlfn.IFNA(VLOOKUP(A5737,Obesity!$A$1:$G$7092,7,0),"")</f>
        <v>Non-Hispanic Asian</v>
      </c>
    </row>
    <row r="5738" spans="1:7" x14ac:dyDescent="0.4">
      <c r="A5738">
        <v>79293</v>
      </c>
      <c r="B5738">
        <f>_xlfn.IFNA(VLOOKUP(A5738,Obesity!$A$1:$G$7092,2,0),"")</f>
        <v>21</v>
      </c>
      <c r="C5738" t="str">
        <f>_xlfn.IFNA(VLOOKUP(A5738,Obesity!$A$1:$G$7092,3,0),"")</f>
        <v>Overweight</v>
      </c>
      <c r="D5738" t="str">
        <f>_xlfn.IFNA(VLOOKUP(A5738,Obesity!$A$1:$G$7092,4,0),"")</f>
        <v>Female</v>
      </c>
      <c r="E5738" t="str">
        <f>_xlfn.IFNA(VLOOKUP(A5738,Obesity!$A$1:$G$7092,5,0),"")</f>
        <v>35 and below</v>
      </c>
      <c r="F5738" t="str">
        <f>_xlfn.IFNA(VLOOKUP(A5738,Obesity!$A$1:$G$7092,6,0),"")</f>
        <v>below 2,000</v>
      </c>
      <c r="G5738" t="str">
        <f>_xlfn.IFNA(VLOOKUP(A5738,Obesity!$A$1:$G$7092,7,0),"")</f>
        <v>Other Hispanic</v>
      </c>
    </row>
    <row r="5739" spans="1:7" x14ac:dyDescent="0.4">
      <c r="A5739">
        <v>79294</v>
      </c>
      <c r="B5739">
        <f>_xlfn.IFNA(VLOOKUP(A5739,Obesity!$A$1:$G$7092,2,0),"")</f>
        <v>39</v>
      </c>
      <c r="C5739" t="str">
        <f>_xlfn.IFNA(VLOOKUP(A5739,Obesity!$A$1:$G$7092,3,0),"")</f>
        <v>Normal weight</v>
      </c>
      <c r="D5739" t="str">
        <f>_xlfn.IFNA(VLOOKUP(A5739,Obesity!$A$1:$G$7092,4,0),"")</f>
        <v>Male</v>
      </c>
      <c r="E5739" t="str">
        <f>_xlfn.IFNA(VLOOKUP(A5739,Obesity!$A$1:$G$7092,5,0),"")</f>
        <v>36 and above</v>
      </c>
      <c r="F5739" t="str">
        <f>_xlfn.IFNA(VLOOKUP(A5739,Obesity!$A$1:$G$7092,6,0),"")</f>
        <v>above 2,500</v>
      </c>
      <c r="G5739" t="str">
        <f>_xlfn.IFNA(VLOOKUP(A5739,Obesity!$A$1:$G$7092,7,0),"")</f>
        <v>Non-Hispanic Black</v>
      </c>
    </row>
    <row r="5740" spans="1:7" x14ac:dyDescent="0.4">
      <c r="A5740">
        <v>79295</v>
      </c>
      <c r="B5740">
        <f>_xlfn.IFNA(VLOOKUP(A5740,Obesity!$A$1:$G$7092,2,0),"")</f>
        <v>0</v>
      </c>
      <c r="C5740" t="str">
        <f>_xlfn.IFNA(VLOOKUP(A5740,Obesity!$A$1:$G$7092,3,0),"")</f>
        <v>Normal weight</v>
      </c>
      <c r="D5740" t="str">
        <f>_xlfn.IFNA(VLOOKUP(A5740,Obesity!$A$1:$G$7092,4,0),"")</f>
        <v>Male</v>
      </c>
      <c r="E5740" t="str">
        <f>_xlfn.IFNA(VLOOKUP(A5740,Obesity!$A$1:$G$7092,5,0),"")</f>
        <v>35 and below</v>
      </c>
      <c r="F5740" t="str">
        <f>_xlfn.IFNA(VLOOKUP(A5740,Obesity!$A$1:$G$7092,6,0),"")</f>
        <v>below 2,500</v>
      </c>
      <c r="G5740" t="str">
        <f>_xlfn.IFNA(VLOOKUP(A5740,Obesity!$A$1:$G$7092,7,0),"")</f>
        <v>Non-Hispanic Black</v>
      </c>
    </row>
    <row r="5741" spans="1:7" x14ac:dyDescent="0.4">
      <c r="A5741">
        <v>79296</v>
      </c>
      <c r="B5741" t="str">
        <f>_xlfn.IFNA(VLOOKUP(A5741,Obesity!$A$1:$G$7092,2,0),"")</f>
        <v/>
      </c>
      <c r="C5741" t="str">
        <f>_xlfn.IFNA(VLOOKUP(A5741,Obesity!$A$1:$G$7092,3,0),"")</f>
        <v/>
      </c>
      <c r="D5741" t="str">
        <f>_xlfn.IFNA(VLOOKUP(A5741,Obesity!$A$1:$G$7092,4,0),"")</f>
        <v/>
      </c>
      <c r="E5741" t="str">
        <f>_xlfn.IFNA(VLOOKUP(A5741,Obesity!$A$1:$G$7092,5,0),"")</f>
        <v/>
      </c>
      <c r="F5741" t="str">
        <f>_xlfn.IFNA(VLOOKUP(A5741,Obesity!$A$1:$G$7092,6,0),"")</f>
        <v/>
      </c>
      <c r="G5741" t="str">
        <f>_xlfn.IFNA(VLOOKUP(A5741,Obesity!$A$1:$G$7092,7,0),"")</f>
        <v/>
      </c>
    </row>
    <row r="5742" spans="1:7" x14ac:dyDescent="0.4">
      <c r="A5742">
        <v>79297</v>
      </c>
      <c r="B5742">
        <f>_xlfn.IFNA(VLOOKUP(A5742,Obesity!$A$1:$G$7092,2,0),"")</f>
        <v>17.7</v>
      </c>
      <c r="C5742" t="str">
        <f>_xlfn.IFNA(VLOOKUP(A5742,Obesity!$A$1:$G$7092,3,0),"")</f>
        <v>Normal weight</v>
      </c>
      <c r="D5742" t="str">
        <f>_xlfn.IFNA(VLOOKUP(A5742,Obesity!$A$1:$G$7092,4,0),"")</f>
        <v>Female</v>
      </c>
      <c r="E5742" t="str">
        <f>_xlfn.IFNA(VLOOKUP(A5742,Obesity!$A$1:$G$7092,5,0),"")</f>
        <v>36 and above</v>
      </c>
      <c r="F5742" t="str">
        <f>_xlfn.IFNA(VLOOKUP(A5742,Obesity!$A$1:$G$7092,6,0),"")</f>
        <v>below 2,000</v>
      </c>
      <c r="G5742" t="str">
        <f>_xlfn.IFNA(VLOOKUP(A5742,Obesity!$A$1:$G$7092,7,0),"")</f>
        <v>Other Hispanic</v>
      </c>
    </row>
    <row r="5743" spans="1:7" x14ac:dyDescent="0.4">
      <c r="A5743">
        <v>79298</v>
      </c>
      <c r="B5743">
        <f>_xlfn.IFNA(VLOOKUP(A5743,Obesity!$A$1:$G$7092,2,0),"")</f>
        <v>24.7</v>
      </c>
      <c r="C5743" t="str">
        <f>_xlfn.IFNA(VLOOKUP(A5743,Obesity!$A$1:$G$7092,3,0),"")</f>
        <v>Overweight</v>
      </c>
      <c r="D5743" t="str">
        <f>_xlfn.IFNA(VLOOKUP(A5743,Obesity!$A$1:$G$7092,4,0),"")</f>
        <v>Female</v>
      </c>
      <c r="E5743" t="str">
        <f>_xlfn.IFNA(VLOOKUP(A5743,Obesity!$A$1:$G$7092,5,0),"")</f>
        <v>36 and above</v>
      </c>
      <c r="F5743" t="str">
        <f>_xlfn.IFNA(VLOOKUP(A5743,Obesity!$A$1:$G$7092,6,0),"")</f>
        <v>below 2,000</v>
      </c>
      <c r="G5743" t="str">
        <f>_xlfn.IFNA(VLOOKUP(A5743,Obesity!$A$1:$G$7092,7,0),"")</f>
        <v>Non-Hispanic White</v>
      </c>
    </row>
    <row r="5744" spans="1:7" x14ac:dyDescent="0.4">
      <c r="A5744">
        <v>79299</v>
      </c>
      <c r="B5744">
        <f>_xlfn.IFNA(VLOOKUP(A5744,Obesity!$A$1:$G$7092,2,0),"")</f>
        <v>19.8</v>
      </c>
      <c r="C5744" t="str">
        <f>_xlfn.IFNA(VLOOKUP(A5744,Obesity!$A$1:$G$7092,3,0),"")</f>
        <v>Underweight</v>
      </c>
      <c r="D5744" t="str">
        <f>_xlfn.IFNA(VLOOKUP(A5744,Obesity!$A$1:$G$7092,4,0),"")</f>
        <v>Female</v>
      </c>
      <c r="E5744" t="str">
        <f>_xlfn.IFNA(VLOOKUP(A5744,Obesity!$A$1:$G$7092,5,0),"")</f>
        <v>35 and below</v>
      </c>
      <c r="F5744" t="str">
        <f>_xlfn.IFNA(VLOOKUP(A5744,Obesity!$A$1:$G$7092,6,0),"")</f>
        <v>above 2,000</v>
      </c>
      <c r="G5744" t="str">
        <f>_xlfn.IFNA(VLOOKUP(A5744,Obesity!$A$1:$G$7092,7,0),"")</f>
        <v>Non-Hispanic White</v>
      </c>
    </row>
    <row r="5745" spans="1:7" x14ac:dyDescent="0.4">
      <c r="A5745">
        <v>79300</v>
      </c>
      <c r="B5745" t="str">
        <f>_xlfn.IFNA(VLOOKUP(A5745,Obesity!$A$1:$G$7092,2,0),"")</f>
        <v/>
      </c>
      <c r="C5745" t="str">
        <f>_xlfn.IFNA(VLOOKUP(A5745,Obesity!$A$1:$G$7092,3,0),"")</f>
        <v/>
      </c>
      <c r="D5745" t="str">
        <f>_xlfn.IFNA(VLOOKUP(A5745,Obesity!$A$1:$G$7092,4,0),"")</f>
        <v/>
      </c>
      <c r="E5745" t="str">
        <f>_xlfn.IFNA(VLOOKUP(A5745,Obesity!$A$1:$G$7092,5,0),"")</f>
        <v/>
      </c>
      <c r="F5745" t="str">
        <f>_xlfn.IFNA(VLOOKUP(A5745,Obesity!$A$1:$G$7092,6,0),"")</f>
        <v/>
      </c>
      <c r="G5745" t="str">
        <f>_xlfn.IFNA(VLOOKUP(A5745,Obesity!$A$1:$G$7092,7,0),"")</f>
        <v/>
      </c>
    </row>
    <row r="5746" spans="1:7" x14ac:dyDescent="0.4">
      <c r="A5746">
        <v>79301</v>
      </c>
      <c r="B5746" t="str">
        <f>_xlfn.IFNA(VLOOKUP(A5746,Obesity!$A$1:$G$7092,2,0),"")</f>
        <v/>
      </c>
      <c r="C5746" t="str">
        <f>_xlfn.IFNA(VLOOKUP(A5746,Obesity!$A$1:$G$7092,3,0),"")</f>
        <v/>
      </c>
      <c r="D5746" t="str">
        <f>_xlfn.IFNA(VLOOKUP(A5746,Obesity!$A$1:$G$7092,4,0),"")</f>
        <v/>
      </c>
      <c r="E5746" t="str">
        <f>_xlfn.IFNA(VLOOKUP(A5746,Obesity!$A$1:$G$7092,5,0),"")</f>
        <v/>
      </c>
      <c r="F5746" t="str">
        <f>_xlfn.IFNA(VLOOKUP(A5746,Obesity!$A$1:$G$7092,6,0),"")</f>
        <v/>
      </c>
      <c r="G5746" t="str">
        <f>_xlfn.IFNA(VLOOKUP(A5746,Obesity!$A$1:$G$7092,7,0),"")</f>
        <v/>
      </c>
    </row>
    <row r="5747" spans="1:7" x14ac:dyDescent="0.4">
      <c r="A5747">
        <v>79302</v>
      </c>
      <c r="B5747">
        <f>_xlfn.IFNA(VLOOKUP(A5747,Obesity!$A$1:$G$7092,2,0),"")</f>
        <v>0</v>
      </c>
      <c r="C5747" t="str">
        <f>_xlfn.IFNA(VLOOKUP(A5747,Obesity!$A$1:$G$7092,3,0),"")</f>
        <v>Obese</v>
      </c>
      <c r="D5747" t="str">
        <f>_xlfn.IFNA(VLOOKUP(A5747,Obesity!$A$1:$G$7092,4,0),"")</f>
        <v>Female</v>
      </c>
      <c r="E5747" t="str">
        <f>_xlfn.IFNA(VLOOKUP(A5747,Obesity!$A$1:$G$7092,5,0),"")</f>
        <v>36 and above</v>
      </c>
      <c r="F5747" t="str">
        <f>_xlfn.IFNA(VLOOKUP(A5747,Obesity!$A$1:$G$7092,6,0),"")</f>
        <v>below 2,000</v>
      </c>
      <c r="G5747" t="str">
        <f>_xlfn.IFNA(VLOOKUP(A5747,Obesity!$A$1:$G$7092,7,0),"")</f>
        <v>Non-Hispanic Black</v>
      </c>
    </row>
    <row r="5748" spans="1:7" x14ac:dyDescent="0.4">
      <c r="A5748">
        <v>79303</v>
      </c>
      <c r="B5748" t="str">
        <f>_xlfn.IFNA(VLOOKUP(A5748,Obesity!$A$1:$G$7092,2,0),"")</f>
        <v/>
      </c>
      <c r="C5748" t="str">
        <f>_xlfn.IFNA(VLOOKUP(A5748,Obesity!$A$1:$G$7092,3,0),"")</f>
        <v/>
      </c>
      <c r="D5748" t="str">
        <f>_xlfn.IFNA(VLOOKUP(A5748,Obesity!$A$1:$G$7092,4,0),"")</f>
        <v/>
      </c>
      <c r="E5748" t="str">
        <f>_xlfn.IFNA(VLOOKUP(A5748,Obesity!$A$1:$G$7092,5,0),"")</f>
        <v/>
      </c>
      <c r="F5748" t="str">
        <f>_xlfn.IFNA(VLOOKUP(A5748,Obesity!$A$1:$G$7092,6,0),"")</f>
        <v/>
      </c>
      <c r="G5748" t="str">
        <f>_xlfn.IFNA(VLOOKUP(A5748,Obesity!$A$1:$G$7092,7,0),"")</f>
        <v/>
      </c>
    </row>
    <row r="5749" spans="1:7" x14ac:dyDescent="0.4">
      <c r="A5749">
        <v>79304</v>
      </c>
      <c r="B5749" t="str">
        <f>_xlfn.IFNA(VLOOKUP(A5749,Obesity!$A$1:$G$7092,2,0),"")</f>
        <v/>
      </c>
      <c r="C5749" t="str">
        <f>_xlfn.IFNA(VLOOKUP(A5749,Obesity!$A$1:$G$7092,3,0),"")</f>
        <v/>
      </c>
      <c r="D5749" t="str">
        <f>_xlfn.IFNA(VLOOKUP(A5749,Obesity!$A$1:$G$7092,4,0),"")</f>
        <v/>
      </c>
      <c r="E5749" t="str">
        <f>_xlfn.IFNA(VLOOKUP(A5749,Obesity!$A$1:$G$7092,5,0),"")</f>
        <v/>
      </c>
      <c r="F5749" t="str">
        <f>_xlfn.IFNA(VLOOKUP(A5749,Obesity!$A$1:$G$7092,6,0),"")</f>
        <v/>
      </c>
      <c r="G5749" t="str">
        <f>_xlfn.IFNA(VLOOKUP(A5749,Obesity!$A$1:$G$7092,7,0),"")</f>
        <v/>
      </c>
    </row>
    <row r="5750" spans="1:7" x14ac:dyDescent="0.4">
      <c r="A5750">
        <v>79305</v>
      </c>
      <c r="B5750">
        <f>_xlfn.IFNA(VLOOKUP(A5750,Obesity!$A$1:$G$7092,2,0),"")</f>
        <v>31.4</v>
      </c>
      <c r="C5750" t="str">
        <f>_xlfn.IFNA(VLOOKUP(A5750,Obesity!$A$1:$G$7092,3,0),"")</f>
        <v>Overweight</v>
      </c>
      <c r="D5750" t="str">
        <f>_xlfn.IFNA(VLOOKUP(A5750,Obesity!$A$1:$G$7092,4,0),"")</f>
        <v>Male</v>
      </c>
      <c r="E5750" t="str">
        <f>_xlfn.IFNA(VLOOKUP(A5750,Obesity!$A$1:$G$7092,5,0),"")</f>
        <v>36 and above</v>
      </c>
      <c r="F5750" t="str">
        <f>_xlfn.IFNA(VLOOKUP(A5750,Obesity!$A$1:$G$7092,6,0),"")</f>
        <v>above 2,500</v>
      </c>
      <c r="G5750" t="str">
        <f>_xlfn.IFNA(VLOOKUP(A5750,Obesity!$A$1:$G$7092,7,0),"")</f>
        <v>Non-Hispanic White</v>
      </c>
    </row>
    <row r="5751" spans="1:7" x14ac:dyDescent="0.4">
      <c r="A5751">
        <v>79306</v>
      </c>
      <c r="B5751" t="str">
        <f>_xlfn.IFNA(VLOOKUP(A5751,Obesity!$A$1:$G$7092,2,0),"")</f>
        <v/>
      </c>
      <c r="C5751" t="str">
        <f>_xlfn.IFNA(VLOOKUP(A5751,Obesity!$A$1:$G$7092,3,0),"")</f>
        <v/>
      </c>
      <c r="D5751" t="str">
        <f>_xlfn.IFNA(VLOOKUP(A5751,Obesity!$A$1:$G$7092,4,0),"")</f>
        <v/>
      </c>
      <c r="E5751" t="str">
        <f>_xlfn.IFNA(VLOOKUP(A5751,Obesity!$A$1:$G$7092,5,0),"")</f>
        <v/>
      </c>
      <c r="F5751" t="str">
        <f>_xlfn.IFNA(VLOOKUP(A5751,Obesity!$A$1:$G$7092,6,0),"")</f>
        <v/>
      </c>
      <c r="G5751" t="str">
        <f>_xlfn.IFNA(VLOOKUP(A5751,Obesity!$A$1:$G$7092,7,0),"")</f>
        <v/>
      </c>
    </row>
    <row r="5752" spans="1:7" x14ac:dyDescent="0.4">
      <c r="A5752">
        <v>79307</v>
      </c>
      <c r="B5752">
        <f>_xlfn.IFNA(VLOOKUP(A5752,Obesity!$A$1:$G$7092,2,0),"")</f>
        <v>20.8</v>
      </c>
      <c r="C5752" t="str">
        <f>_xlfn.IFNA(VLOOKUP(A5752,Obesity!$A$1:$G$7092,3,0),"")</f>
        <v>Normal weight</v>
      </c>
      <c r="D5752" t="str">
        <f>_xlfn.IFNA(VLOOKUP(A5752,Obesity!$A$1:$G$7092,4,0),"")</f>
        <v>Female</v>
      </c>
      <c r="E5752" t="str">
        <f>_xlfn.IFNA(VLOOKUP(A5752,Obesity!$A$1:$G$7092,5,0),"")</f>
        <v>35 and below</v>
      </c>
      <c r="F5752" t="str">
        <f>_xlfn.IFNA(VLOOKUP(A5752,Obesity!$A$1:$G$7092,6,0),"")</f>
        <v>above 2,000</v>
      </c>
      <c r="G5752" t="str">
        <f>_xlfn.IFNA(VLOOKUP(A5752,Obesity!$A$1:$G$7092,7,0),"")</f>
        <v>Non-Hispanic Asian</v>
      </c>
    </row>
    <row r="5753" spans="1:7" x14ac:dyDescent="0.4">
      <c r="A5753">
        <v>79308</v>
      </c>
      <c r="B5753" t="str">
        <f>_xlfn.IFNA(VLOOKUP(A5753,Obesity!$A$1:$G$7092,2,0),"")</f>
        <v/>
      </c>
      <c r="C5753" t="str">
        <f>_xlfn.IFNA(VLOOKUP(A5753,Obesity!$A$1:$G$7092,3,0),"")</f>
        <v/>
      </c>
      <c r="D5753" t="str">
        <f>_xlfn.IFNA(VLOOKUP(A5753,Obesity!$A$1:$G$7092,4,0),"")</f>
        <v/>
      </c>
      <c r="E5753" t="str">
        <f>_xlfn.IFNA(VLOOKUP(A5753,Obesity!$A$1:$G$7092,5,0),"")</f>
        <v/>
      </c>
      <c r="F5753" t="str">
        <f>_xlfn.IFNA(VLOOKUP(A5753,Obesity!$A$1:$G$7092,6,0),"")</f>
        <v/>
      </c>
      <c r="G5753" t="str">
        <f>_xlfn.IFNA(VLOOKUP(A5753,Obesity!$A$1:$G$7092,7,0),"")</f>
        <v/>
      </c>
    </row>
    <row r="5754" spans="1:7" x14ac:dyDescent="0.4">
      <c r="A5754">
        <v>79309</v>
      </c>
      <c r="B5754">
        <f>_xlfn.IFNA(VLOOKUP(A5754,Obesity!$A$1:$G$7092,2,0),"")</f>
        <v>28.7</v>
      </c>
      <c r="C5754" t="str">
        <f>_xlfn.IFNA(VLOOKUP(A5754,Obesity!$A$1:$G$7092,3,0),"")</f>
        <v>Obese</v>
      </c>
      <c r="D5754" t="str">
        <f>_xlfn.IFNA(VLOOKUP(A5754,Obesity!$A$1:$G$7092,4,0),"")</f>
        <v>Female</v>
      </c>
      <c r="E5754" t="str">
        <f>_xlfn.IFNA(VLOOKUP(A5754,Obesity!$A$1:$G$7092,5,0),"")</f>
        <v>36 and above</v>
      </c>
      <c r="F5754" t="str">
        <f>_xlfn.IFNA(VLOOKUP(A5754,Obesity!$A$1:$G$7092,6,0),"")</f>
        <v>above 2,000</v>
      </c>
      <c r="G5754" t="str">
        <f>_xlfn.IFNA(VLOOKUP(A5754,Obesity!$A$1:$G$7092,7,0),"")</f>
        <v>Non-Hispanic White</v>
      </c>
    </row>
    <row r="5755" spans="1:7" x14ac:dyDescent="0.4">
      <c r="A5755">
        <v>79310</v>
      </c>
      <c r="B5755">
        <f>_xlfn.IFNA(VLOOKUP(A5755,Obesity!$A$1:$G$7092,2,0),"")</f>
        <v>20</v>
      </c>
      <c r="C5755" t="str">
        <f>_xlfn.IFNA(VLOOKUP(A5755,Obesity!$A$1:$G$7092,3,0),"")</f>
        <v>Overweight</v>
      </c>
      <c r="D5755" t="str">
        <f>_xlfn.IFNA(VLOOKUP(A5755,Obesity!$A$1:$G$7092,4,0),"")</f>
        <v>Male</v>
      </c>
      <c r="E5755" t="str">
        <f>_xlfn.IFNA(VLOOKUP(A5755,Obesity!$A$1:$G$7092,5,0),"")</f>
        <v>36 and above</v>
      </c>
      <c r="F5755" t="str">
        <f>_xlfn.IFNA(VLOOKUP(A5755,Obesity!$A$1:$G$7092,6,0),"")</f>
        <v>below 2,500</v>
      </c>
      <c r="G5755" t="str">
        <f>_xlfn.IFNA(VLOOKUP(A5755,Obesity!$A$1:$G$7092,7,0),"")</f>
        <v>Non-Hispanic White</v>
      </c>
    </row>
    <row r="5756" spans="1:7" x14ac:dyDescent="0.4">
      <c r="A5756">
        <v>79311</v>
      </c>
      <c r="B5756">
        <f>_xlfn.IFNA(VLOOKUP(A5756,Obesity!$A$1:$G$7092,2,0),"")</f>
        <v>24.4</v>
      </c>
      <c r="C5756" t="str">
        <f>_xlfn.IFNA(VLOOKUP(A5756,Obesity!$A$1:$G$7092,3,0),"")</f>
        <v>Normal weight</v>
      </c>
      <c r="D5756" t="str">
        <f>_xlfn.IFNA(VLOOKUP(A5756,Obesity!$A$1:$G$7092,4,0),"")</f>
        <v>Female</v>
      </c>
      <c r="E5756" t="str">
        <f>_xlfn.IFNA(VLOOKUP(A5756,Obesity!$A$1:$G$7092,5,0),"")</f>
        <v>36 and above</v>
      </c>
      <c r="F5756" t="str">
        <f>_xlfn.IFNA(VLOOKUP(A5756,Obesity!$A$1:$G$7092,6,0),"")</f>
        <v>above 2,000</v>
      </c>
      <c r="G5756" t="str">
        <f>_xlfn.IFNA(VLOOKUP(A5756,Obesity!$A$1:$G$7092,7,0),"")</f>
        <v>Non-Hispanic Asian</v>
      </c>
    </row>
    <row r="5757" spans="1:7" x14ac:dyDescent="0.4">
      <c r="A5757">
        <v>79312</v>
      </c>
      <c r="B5757">
        <f>_xlfn.IFNA(VLOOKUP(A5757,Obesity!$A$1:$G$7092,2,0),"")</f>
        <v>24.7</v>
      </c>
      <c r="C5757" t="str">
        <f>_xlfn.IFNA(VLOOKUP(A5757,Obesity!$A$1:$G$7092,3,0),"")</f>
        <v>Underweight</v>
      </c>
      <c r="D5757" t="str">
        <f>_xlfn.IFNA(VLOOKUP(A5757,Obesity!$A$1:$G$7092,4,0),"")</f>
        <v>Male</v>
      </c>
      <c r="E5757" t="str">
        <f>_xlfn.IFNA(VLOOKUP(A5757,Obesity!$A$1:$G$7092,5,0),"")</f>
        <v>35 and below</v>
      </c>
      <c r="F5757" t="str">
        <f>_xlfn.IFNA(VLOOKUP(A5757,Obesity!$A$1:$G$7092,6,0),"")</f>
        <v>below 2,500</v>
      </c>
      <c r="G5757" t="str">
        <f>_xlfn.IFNA(VLOOKUP(A5757,Obesity!$A$1:$G$7092,7,0),"")</f>
        <v>Non-Hispanic Asian</v>
      </c>
    </row>
    <row r="5758" spans="1:7" x14ac:dyDescent="0.4">
      <c r="A5758">
        <v>79313</v>
      </c>
      <c r="B5758" t="str">
        <f>_xlfn.IFNA(VLOOKUP(A5758,Obesity!$A$1:$G$7092,2,0),"")</f>
        <v/>
      </c>
      <c r="C5758" t="str">
        <f>_xlfn.IFNA(VLOOKUP(A5758,Obesity!$A$1:$G$7092,3,0),"")</f>
        <v/>
      </c>
      <c r="D5758" t="str">
        <f>_xlfn.IFNA(VLOOKUP(A5758,Obesity!$A$1:$G$7092,4,0),"")</f>
        <v/>
      </c>
      <c r="E5758" t="str">
        <f>_xlfn.IFNA(VLOOKUP(A5758,Obesity!$A$1:$G$7092,5,0),"")</f>
        <v/>
      </c>
      <c r="F5758" t="str">
        <f>_xlfn.IFNA(VLOOKUP(A5758,Obesity!$A$1:$G$7092,6,0),"")</f>
        <v/>
      </c>
      <c r="G5758" t="str">
        <f>_xlfn.IFNA(VLOOKUP(A5758,Obesity!$A$1:$G$7092,7,0),"")</f>
        <v/>
      </c>
    </row>
    <row r="5759" spans="1:7" x14ac:dyDescent="0.4">
      <c r="A5759">
        <v>79314</v>
      </c>
      <c r="B5759">
        <f>_xlfn.IFNA(VLOOKUP(A5759,Obesity!$A$1:$G$7092,2,0),"")</f>
        <v>27</v>
      </c>
      <c r="C5759" t="str">
        <f>_xlfn.IFNA(VLOOKUP(A5759,Obesity!$A$1:$G$7092,3,0),"")</f>
        <v>Obese</v>
      </c>
      <c r="D5759" t="str">
        <f>_xlfn.IFNA(VLOOKUP(A5759,Obesity!$A$1:$G$7092,4,0),"")</f>
        <v>Male</v>
      </c>
      <c r="E5759" t="str">
        <f>_xlfn.IFNA(VLOOKUP(A5759,Obesity!$A$1:$G$7092,5,0),"")</f>
        <v>36 and above</v>
      </c>
      <c r="F5759" t="str">
        <f>_xlfn.IFNA(VLOOKUP(A5759,Obesity!$A$1:$G$7092,6,0),"")</f>
        <v>below 2,500</v>
      </c>
      <c r="G5759" t="str">
        <f>_xlfn.IFNA(VLOOKUP(A5759,Obesity!$A$1:$G$7092,7,0),"")</f>
        <v>Non-Hispanic White</v>
      </c>
    </row>
    <row r="5760" spans="1:7" x14ac:dyDescent="0.4">
      <c r="A5760">
        <v>79315</v>
      </c>
      <c r="B5760">
        <f>_xlfn.IFNA(VLOOKUP(A5760,Obesity!$A$1:$G$7092,2,0),"")</f>
        <v>17.3</v>
      </c>
      <c r="C5760" t="str">
        <f>_xlfn.IFNA(VLOOKUP(A5760,Obesity!$A$1:$G$7092,3,0),"")</f>
        <v>Overweight</v>
      </c>
      <c r="D5760" t="str">
        <f>_xlfn.IFNA(VLOOKUP(A5760,Obesity!$A$1:$G$7092,4,0),"")</f>
        <v>Male</v>
      </c>
      <c r="E5760" t="str">
        <f>_xlfn.IFNA(VLOOKUP(A5760,Obesity!$A$1:$G$7092,5,0),"")</f>
        <v>35 and below</v>
      </c>
      <c r="F5760" t="str">
        <f>_xlfn.IFNA(VLOOKUP(A5760,Obesity!$A$1:$G$7092,6,0),"")</f>
        <v>below 2,500</v>
      </c>
      <c r="G5760" t="str">
        <f>_xlfn.IFNA(VLOOKUP(A5760,Obesity!$A$1:$G$7092,7,0),"")</f>
        <v>Non-Hispanic White</v>
      </c>
    </row>
    <row r="5761" spans="1:7" x14ac:dyDescent="0.4">
      <c r="A5761">
        <v>79316</v>
      </c>
      <c r="B5761">
        <f>_xlfn.IFNA(VLOOKUP(A5761,Obesity!$A$1:$G$7092,2,0),"")</f>
        <v>36.299999999999997</v>
      </c>
      <c r="C5761" t="str">
        <f>_xlfn.IFNA(VLOOKUP(A5761,Obesity!$A$1:$G$7092,3,0),"")</f>
        <v>Overweight</v>
      </c>
      <c r="D5761" t="str">
        <f>_xlfn.IFNA(VLOOKUP(A5761,Obesity!$A$1:$G$7092,4,0),"")</f>
        <v>Female</v>
      </c>
      <c r="E5761" t="str">
        <f>_xlfn.IFNA(VLOOKUP(A5761,Obesity!$A$1:$G$7092,5,0),"")</f>
        <v>35 and below</v>
      </c>
      <c r="F5761" t="str">
        <f>_xlfn.IFNA(VLOOKUP(A5761,Obesity!$A$1:$G$7092,6,0),"")</f>
        <v>below 2,000</v>
      </c>
      <c r="G5761" t="str">
        <f>_xlfn.IFNA(VLOOKUP(A5761,Obesity!$A$1:$G$7092,7,0),"")</f>
        <v>Non-Hispanic Black</v>
      </c>
    </row>
    <row r="5762" spans="1:7" x14ac:dyDescent="0.4">
      <c r="A5762">
        <v>79317</v>
      </c>
      <c r="B5762" t="str">
        <f>_xlfn.IFNA(VLOOKUP(A5762,Obesity!$A$1:$G$7092,2,0),"")</f>
        <v/>
      </c>
      <c r="C5762" t="str">
        <f>_xlfn.IFNA(VLOOKUP(A5762,Obesity!$A$1:$G$7092,3,0),"")</f>
        <v/>
      </c>
      <c r="D5762" t="str">
        <f>_xlfn.IFNA(VLOOKUP(A5762,Obesity!$A$1:$G$7092,4,0),"")</f>
        <v/>
      </c>
      <c r="E5762" t="str">
        <f>_xlfn.IFNA(VLOOKUP(A5762,Obesity!$A$1:$G$7092,5,0),"")</f>
        <v/>
      </c>
      <c r="F5762" t="str">
        <f>_xlfn.IFNA(VLOOKUP(A5762,Obesity!$A$1:$G$7092,6,0),"")</f>
        <v/>
      </c>
      <c r="G5762" t="str">
        <f>_xlfn.IFNA(VLOOKUP(A5762,Obesity!$A$1:$G$7092,7,0),"")</f>
        <v/>
      </c>
    </row>
    <row r="5763" spans="1:7" x14ac:dyDescent="0.4">
      <c r="A5763">
        <v>79318</v>
      </c>
      <c r="B5763">
        <f>_xlfn.IFNA(VLOOKUP(A5763,Obesity!$A$1:$G$7092,2,0),"")</f>
        <v>0</v>
      </c>
      <c r="C5763" t="str">
        <f>_xlfn.IFNA(VLOOKUP(A5763,Obesity!$A$1:$G$7092,3,0),"")</f>
        <v>Normal weight</v>
      </c>
      <c r="D5763" t="str">
        <f>_xlfn.IFNA(VLOOKUP(A5763,Obesity!$A$1:$G$7092,4,0),"")</f>
        <v>Female</v>
      </c>
      <c r="E5763" t="str">
        <f>_xlfn.IFNA(VLOOKUP(A5763,Obesity!$A$1:$G$7092,5,0),"")</f>
        <v>36 and above</v>
      </c>
      <c r="F5763" t="str">
        <f>_xlfn.IFNA(VLOOKUP(A5763,Obesity!$A$1:$G$7092,6,0),"")</f>
        <v>below 2,000</v>
      </c>
      <c r="G5763" t="str">
        <f>_xlfn.IFNA(VLOOKUP(A5763,Obesity!$A$1:$G$7092,7,0),"")</f>
        <v>Other Hispanic</v>
      </c>
    </row>
    <row r="5764" spans="1:7" x14ac:dyDescent="0.4">
      <c r="A5764">
        <v>79319</v>
      </c>
      <c r="B5764">
        <f>_xlfn.IFNA(VLOOKUP(A5764,Obesity!$A$1:$G$7092,2,0),"")</f>
        <v>0</v>
      </c>
      <c r="C5764" t="str">
        <f>_xlfn.IFNA(VLOOKUP(A5764,Obesity!$A$1:$G$7092,3,0),"")</f>
        <v>Obese</v>
      </c>
      <c r="D5764" t="str">
        <f>_xlfn.IFNA(VLOOKUP(A5764,Obesity!$A$1:$G$7092,4,0),"")</f>
        <v>Female</v>
      </c>
      <c r="E5764" t="str">
        <f>_xlfn.IFNA(VLOOKUP(A5764,Obesity!$A$1:$G$7092,5,0),"")</f>
        <v>36 and above</v>
      </c>
      <c r="F5764" t="str">
        <f>_xlfn.IFNA(VLOOKUP(A5764,Obesity!$A$1:$G$7092,6,0),"")</f>
        <v>above 2,000</v>
      </c>
      <c r="G5764" t="str">
        <f>_xlfn.IFNA(VLOOKUP(A5764,Obesity!$A$1:$G$7092,7,0),"")</f>
        <v>Non-Hispanic White</v>
      </c>
    </row>
    <row r="5765" spans="1:7" x14ac:dyDescent="0.4">
      <c r="A5765">
        <v>79320</v>
      </c>
      <c r="B5765">
        <f>_xlfn.IFNA(VLOOKUP(A5765,Obesity!$A$1:$G$7092,2,0),"")</f>
        <v>36.5</v>
      </c>
      <c r="C5765" t="str">
        <f>_xlfn.IFNA(VLOOKUP(A5765,Obesity!$A$1:$G$7092,3,0),"")</f>
        <v>Overweight</v>
      </c>
      <c r="D5765" t="str">
        <f>_xlfn.IFNA(VLOOKUP(A5765,Obesity!$A$1:$G$7092,4,0),"")</f>
        <v>Female</v>
      </c>
      <c r="E5765" t="str">
        <f>_xlfn.IFNA(VLOOKUP(A5765,Obesity!$A$1:$G$7092,5,0),"")</f>
        <v>35 and below</v>
      </c>
      <c r="F5765" t="str">
        <f>_xlfn.IFNA(VLOOKUP(A5765,Obesity!$A$1:$G$7092,6,0),"")</f>
        <v>below 2,000</v>
      </c>
      <c r="G5765" t="str">
        <f>_xlfn.IFNA(VLOOKUP(A5765,Obesity!$A$1:$G$7092,7,0),"")</f>
        <v>Non-Hispanic White</v>
      </c>
    </row>
    <row r="5766" spans="1:7" x14ac:dyDescent="0.4">
      <c r="A5766">
        <v>79321</v>
      </c>
      <c r="B5766">
        <f>_xlfn.IFNA(VLOOKUP(A5766,Obesity!$A$1:$G$7092,2,0),"")</f>
        <v>33.799999999999997</v>
      </c>
      <c r="C5766" t="str">
        <f>_xlfn.IFNA(VLOOKUP(A5766,Obesity!$A$1:$G$7092,3,0),"")</f>
        <v>Underweight</v>
      </c>
      <c r="D5766" t="str">
        <f>_xlfn.IFNA(VLOOKUP(A5766,Obesity!$A$1:$G$7092,4,0),"")</f>
        <v>Male</v>
      </c>
      <c r="E5766" t="str">
        <f>_xlfn.IFNA(VLOOKUP(A5766,Obesity!$A$1:$G$7092,5,0),"")</f>
        <v>35 and below</v>
      </c>
      <c r="F5766" t="str">
        <f>_xlfn.IFNA(VLOOKUP(A5766,Obesity!$A$1:$G$7092,6,0),"")</f>
        <v>below 2,500</v>
      </c>
      <c r="G5766" t="str">
        <f>_xlfn.IFNA(VLOOKUP(A5766,Obesity!$A$1:$G$7092,7,0),"")</f>
        <v>Non-Hispanic Black</v>
      </c>
    </row>
    <row r="5767" spans="1:7" x14ac:dyDescent="0.4">
      <c r="A5767">
        <v>79322</v>
      </c>
      <c r="B5767">
        <f>_xlfn.IFNA(VLOOKUP(A5767,Obesity!$A$1:$G$7092,2,0),"")</f>
        <v>0</v>
      </c>
      <c r="C5767" t="str">
        <f>_xlfn.IFNA(VLOOKUP(A5767,Obesity!$A$1:$G$7092,3,0),"")</f>
        <v>Overweight</v>
      </c>
      <c r="D5767" t="str">
        <f>_xlfn.IFNA(VLOOKUP(A5767,Obesity!$A$1:$G$7092,4,0),"")</f>
        <v>Male</v>
      </c>
      <c r="E5767" t="str">
        <f>_xlfn.IFNA(VLOOKUP(A5767,Obesity!$A$1:$G$7092,5,0),"")</f>
        <v>36 and above</v>
      </c>
      <c r="F5767" t="str">
        <f>_xlfn.IFNA(VLOOKUP(A5767,Obesity!$A$1:$G$7092,6,0),"")</f>
        <v>below 2,500</v>
      </c>
      <c r="G5767" t="str">
        <f>_xlfn.IFNA(VLOOKUP(A5767,Obesity!$A$1:$G$7092,7,0),"")</f>
        <v>Non-Hispanic White</v>
      </c>
    </row>
    <row r="5768" spans="1:7" x14ac:dyDescent="0.4">
      <c r="A5768">
        <v>79323</v>
      </c>
      <c r="B5768" t="str">
        <f>_xlfn.IFNA(VLOOKUP(A5768,Obesity!$A$1:$G$7092,2,0),"")</f>
        <v/>
      </c>
      <c r="C5768" t="str">
        <f>_xlfn.IFNA(VLOOKUP(A5768,Obesity!$A$1:$G$7092,3,0),"")</f>
        <v/>
      </c>
      <c r="D5768" t="str">
        <f>_xlfn.IFNA(VLOOKUP(A5768,Obesity!$A$1:$G$7092,4,0),"")</f>
        <v/>
      </c>
      <c r="E5768" t="str">
        <f>_xlfn.IFNA(VLOOKUP(A5768,Obesity!$A$1:$G$7092,5,0),"")</f>
        <v/>
      </c>
      <c r="F5768" t="str">
        <f>_xlfn.IFNA(VLOOKUP(A5768,Obesity!$A$1:$G$7092,6,0),"")</f>
        <v/>
      </c>
      <c r="G5768" t="str">
        <f>_xlfn.IFNA(VLOOKUP(A5768,Obesity!$A$1:$G$7092,7,0),"")</f>
        <v/>
      </c>
    </row>
    <row r="5769" spans="1:7" x14ac:dyDescent="0.4">
      <c r="A5769">
        <v>79324</v>
      </c>
      <c r="B5769">
        <f>_xlfn.IFNA(VLOOKUP(A5769,Obesity!$A$1:$G$7092,2,0),"")</f>
        <v>40.9</v>
      </c>
      <c r="C5769" t="str">
        <f>_xlfn.IFNA(VLOOKUP(A5769,Obesity!$A$1:$G$7092,3,0),"")</f>
        <v>Overweight</v>
      </c>
      <c r="D5769" t="str">
        <f>_xlfn.IFNA(VLOOKUP(A5769,Obesity!$A$1:$G$7092,4,0),"")</f>
        <v>Female</v>
      </c>
      <c r="E5769" t="str">
        <f>_xlfn.IFNA(VLOOKUP(A5769,Obesity!$A$1:$G$7092,5,0),"")</f>
        <v>36 and above</v>
      </c>
      <c r="F5769" t="str">
        <f>_xlfn.IFNA(VLOOKUP(A5769,Obesity!$A$1:$G$7092,6,0),"")</f>
        <v>below 2,000</v>
      </c>
      <c r="G5769" t="str">
        <f>_xlfn.IFNA(VLOOKUP(A5769,Obesity!$A$1:$G$7092,7,0),"")</f>
        <v>Mexican American</v>
      </c>
    </row>
    <row r="5770" spans="1:7" x14ac:dyDescent="0.4">
      <c r="A5770">
        <v>79325</v>
      </c>
      <c r="B5770">
        <f>_xlfn.IFNA(VLOOKUP(A5770,Obesity!$A$1:$G$7092,2,0),"")</f>
        <v>0</v>
      </c>
      <c r="C5770" t="str">
        <f>_xlfn.IFNA(VLOOKUP(A5770,Obesity!$A$1:$G$7092,3,0),"")</f>
        <v>Overweight</v>
      </c>
      <c r="D5770" t="str">
        <f>_xlfn.IFNA(VLOOKUP(A5770,Obesity!$A$1:$G$7092,4,0),"")</f>
        <v>Female</v>
      </c>
      <c r="E5770" t="str">
        <f>_xlfn.IFNA(VLOOKUP(A5770,Obesity!$A$1:$G$7092,5,0),"")</f>
        <v>36 and above</v>
      </c>
      <c r="F5770" t="str">
        <f>_xlfn.IFNA(VLOOKUP(A5770,Obesity!$A$1:$G$7092,6,0),"")</f>
        <v>below 2,000</v>
      </c>
      <c r="G5770" t="str">
        <f>_xlfn.IFNA(VLOOKUP(A5770,Obesity!$A$1:$G$7092,7,0),"")</f>
        <v>Non-Hispanic White</v>
      </c>
    </row>
    <row r="5771" spans="1:7" x14ac:dyDescent="0.4">
      <c r="A5771">
        <v>79326</v>
      </c>
      <c r="B5771">
        <f>_xlfn.IFNA(VLOOKUP(A5771,Obesity!$A$1:$G$7092,2,0),"")</f>
        <v>28.1</v>
      </c>
      <c r="C5771" t="str">
        <f>_xlfn.IFNA(VLOOKUP(A5771,Obesity!$A$1:$G$7092,3,0),"")</f>
        <v>Underweight</v>
      </c>
      <c r="D5771" t="str">
        <f>_xlfn.IFNA(VLOOKUP(A5771,Obesity!$A$1:$G$7092,4,0),"")</f>
        <v>Female</v>
      </c>
      <c r="E5771" t="str">
        <f>_xlfn.IFNA(VLOOKUP(A5771,Obesity!$A$1:$G$7092,5,0),"")</f>
        <v>35 and below</v>
      </c>
      <c r="F5771" t="str">
        <f>_xlfn.IFNA(VLOOKUP(A5771,Obesity!$A$1:$G$7092,6,0),"")</f>
        <v>below 2,000</v>
      </c>
      <c r="G5771" t="str">
        <f>_xlfn.IFNA(VLOOKUP(A5771,Obesity!$A$1:$G$7092,7,0),"")</f>
        <v>Mexican American</v>
      </c>
    </row>
    <row r="5772" spans="1:7" x14ac:dyDescent="0.4">
      <c r="A5772">
        <v>79327</v>
      </c>
      <c r="B5772">
        <f>_xlfn.IFNA(VLOOKUP(A5772,Obesity!$A$1:$G$7092,2,0),"")</f>
        <v>0</v>
      </c>
      <c r="C5772" t="str">
        <f>_xlfn.IFNA(VLOOKUP(A5772,Obesity!$A$1:$G$7092,3,0),"")</f>
        <v>Underweight</v>
      </c>
      <c r="D5772" t="str">
        <f>_xlfn.IFNA(VLOOKUP(A5772,Obesity!$A$1:$G$7092,4,0),"")</f>
        <v>Female</v>
      </c>
      <c r="E5772" t="str">
        <f>_xlfn.IFNA(VLOOKUP(A5772,Obesity!$A$1:$G$7092,5,0),"")</f>
        <v>35 and below</v>
      </c>
      <c r="F5772" t="str">
        <f>_xlfn.IFNA(VLOOKUP(A5772,Obesity!$A$1:$G$7092,6,0),"")</f>
        <v>above 2,000</v>
      </c>
      <c r="G5772" t="str">
        <f>_xlfn.IFNA(VLOOKUP(A5772,Obesity!$A$1:$G$7092,7,0),"")</f>
        <v>Mexican American</v>
      </c>
    </row>
    <row r="5773" spans="1:7" x14ac:dyDescent="0.4">
      <c r="A5773">
        <v>79328</v>
      </c>
      <c r="B5773">
        <f>_xlfn.IFNA(VLOOKUP(A5773,Obesity!$A$1:$G$7092,2,0),"")</f>
        <v>14.9</v>
      </c>
      <c r="C5773" t="str">
        <f>_xlfn.IFNA(VLOOKUP(A5773,Obesity!$A$1:$G$7092,3,0),"")</f>
        <v>Normal weight</v>
      </c>
      <c r="D5773" t="str">
        <f>_xlfn.IFNA(VLOOKUP(A5773,Obesity!$A$1:$G$7092,4,0),"")</f>
        <v>Female</v>
      </c>
      <c r="E5773" t="str">
        <f>_xlfn.IFNA(VLOOKUP(A5773,Obesity!$A$1:$G$7092,5,0),"")</f>
        <v>36 and above</v>
      </c>
      <c r="F5773" t="str">
        <f>_xlfn.IFNA(VLOOKUP(A5773,Obesity!$A$1:$G$7092,6,0),"")</f>
        <v>below 2,000</v>
      </c>
      <c r="G5773" t="str">
        <f>_xlfn.IFNA(VLOOKUP(A5773,Obesity!$A$1:$G$7092,7,0),"")</f>
        <v>Non-Hispanic White</v>
      </c>
    </row>
    <row r="5774" spans="1:7" x14ac:dyDescent="0.4">
      <c r="A5774">
        <v>79329</v>
      </c>
      <c r="B5774">
        <f>_xlfn.IFNA(VLOOKUP(A5774,Obesity!$A$1:$G$7092,2,0),"")</f>
        <v>16.399999999999999</v>
      </c>
      <c r="C5774" t="str">
        <f>_xlfn.IFNA(VLOOKUP(A5774,Obesity!$A$1:$G$7092,3,0),"")</f>
        <v>Obese</v>
      </c>
      <c r="D5774" t="str">
        <f>_xlfn.IFNA(VLOOKUP(A5774,Obesity!$A$1:$G$7092,4,0),"")</f>
        <v>Male</v>
      </c>
      <c r="E5774" t="str">
        <f>_xlfn.IFNA(VLOOKUP(A5774,Obesity!$A$1:$G$7092,5,0),"")</f>
        <v>35 and below</v>
      </c>
      <c r="F5774" t="str">
        <f>_xlfn.IFNA(VLOOKUP(A5774,Obesity!$A$1:$G$7092,6,0),"")</f>
        <v>below 2,500</v>
      </c>
      <c r="G5774" t="str">
        <f>_xlfn.IFNA(VLOOKUP(A5774,Obesity!$A$1:$G$7092,7,0),"")</f>
        <v>Non-Hispanic White</v>
      </c>
    </row>
    <row r="5775" spans="1:7" x14ac:dyDescent="0.4">
      <c r="A5775">
        <v>79330</v>
      </c>
      <c r="B5775">
        <f>_xlfn.IFNA(VLOOKUP(A5775,Obesity!$A$1:$G$7092,2,0),"")</f>
        <v>28.2</v>
      </c>
      <c r="C5775" t="str">
        <f>_xlfn.IFNA(VLOOKUP(A5775,Obesity!$A$1:$G$7092,3,0),"")</f>
        <v>Normal weight</v>
      </c>
      <c r="D5775" t="str">
        <f>_xlfn.IFNA(VLOOKUP(A5775,Obesity!$A$1:$G$7092,4,0),"")</f>
        <v>Male</v>
      </c>
      <c r="E5775" t="str">
        <f>_xlfn.IFNA(VLOOKUP(A5775,Obesity!$A$1:$G$7092,5,0),"")</f>
        <v>35 and below</v>
      </c>
      <c r="F5775" t="str">
        <f>_xlfn.IFNA(VLOOKUP(A5775,Obesity!$A$1:$G$7092,6,0),"")</f>
        <v>below 2,500</v>
      </c>
      <c r="G5775" t="str">
        <f>_xlfn.IFNA(VLOOKUP(A5775,Obesity!$A$1:$G$7092,7,0),"")</f>
        <v>Other Race - Including Multi-Racial</v>
      </c>
    </row>
    <row r="5776" spans="1:7" x14ac:dyDescent="0.4">
      <c r="A5776">
        <v>79331</v>
      </c>
      <c r="B5776">
        <f>_xlfn.IFNA(VLOOKUP(A5776,Obesity!$A$1:$G$7092,2,0),"")</f>
        <v>15.3</v>
      </c>
      <c r="C5776" t="str">
        <f>_xlfn.IFNA(VLOOKUP(A5776,Obesity!$A$1:$G$7092,3,0),"")</f>
        <v>Obese</v>
      </c>
      <c r="D5776" t="str">
        <f>_xlfn.IFNA(VLOOKUP(A5776,Obesity!$A$1:$G$7092,4,0),"")</f>
        <v>Male</v>
      </c>
      <c r="E5776" t="str">
        <f>_xlfn.IFNA(VLOOKUP(A5776,Obesity!$A$1:$G$7092,5,0),"")</f>
        <v>36 and above</v>
      </c>
      <c r="F5776" t="str">
        <f>_xlfn.IFNA(VLOOKUP(A5776,Obesity!$A$1:$G$7092,6,0),"")</f>
        <v>below 2,500</v>
      </c>
      <c r="G5776" t="str">
        <f>_xlfn.IFNA(VLOOKUP(A5776,Obesity!$A$1:$G$7092,7,0),"")</f>
        <v>Non-Hispanic White</v>
      </c>
    </row>
    <row r="5777" spans="1:7" x14ac:dyDescent="0.4">
      <c r="A5777">
        <v>79332</v>
      </c>
      <c r="B5777">
        <f>_xlfn.IFNA(VLOOKUP(A5777,Obesity!$A$1:$G$7092,2,0),"")</f>
        <v>22.3</v>
      </c>
      <c r="C5777" t="str">
        <f>_xlfn.IFNA(VLOOKUP(A5777,Obesity!$A$1:$G$7092,3,0),"")</f>
        <v>Underweight</v>
      </c>
      <c r="D5777" t="str">
        <f>_xlfn.IFNA(VLOOKUP(A5777,Obesity!$A$1:$G$7092,4,0),"")</f>
        <v>Female</v>
      </c>
      <c r="E5777" t="str">
        <f>_xlfn.IFNA(VLOOKUP(A5777,Obesity!$A$1:$G$7092,5,0),"")</f>
        <v>35 and below</v>
      </c>
      <c r="F5777" t="str">
        <f>_xlfn.IFNA(VLOOKUP(A5777,Obesity!$A$1:$G$7092,6,0),"")</f>
        <v>below 2,000</v>
      </c>
      <c r="G5777" t="str">
        <f>_xlfn.IFNA(VLOOKUP(A5777,Obesity!$A$1:$G$7092,7,0),"")</f>
        <v>Mexican American</v>
      </c>
    </row>
    <row r="5778" spans="1:7" x14ac:dyDescent="0.4">
      <c r="A5778">
        <v>79333</v>
      </c>
      <c r="B5778">
        <f>_xlfn.IFNA(VLOOKUP(A5778,Obesity!$A$1:$G$7092,2,0),"")</f>
        <v>40</v>
      </c>
      <c r="C5778" t="str">
        <f>_xlfn.IFNA(VLOOKUP(A5778,Obesity!$A$1:$G$7092,3,0),"")</f>
        <v>Obese</v>
      </c>
      <c r="D5778" t="str">
        <f>_xlfn.IFNA(VLOOKUP(A5778,Obesity!$A$1:$G$7092,4,0),"")</f>
        <v>Female</v>
      </c>
      <c r="E5778" t="str">
        <f>_xlfn.IFNA(VLOOKUP(A5778,Obesity!$A$1:$G$7092,5,0),"")</f>
        <v>36 and above</v>
      </c>
      <c r="F5778" t="str">
        <f>_xlfn.IFNA(VLOOKUP(A5778,Obesity!$A$1:$G$7092,6,0),"")</f>
        <v>above 2,000</v>
      </c>
      <c r="G5778" t="str">
        <f>_xlfn.IFNA(VLOOKUP(A5778,Obesity!$A$1:$G$7092,7,0),"")</f>
        <v>Non-Hispanic Black</v>
      </c>
    </row>
    <row r="5779" spans="1:7" x14ac:dyDescent="0.4">
      <c r="A5779">
        <v>79334</v>
      </c>
      <c r="B5779">
        <f>_xlfn.IFNA(VLOOKUP(A5779,Obesity!$A$1:$G$7092,2,0),"")</f>
        <v>20.8</v>
      </c>
      <c r="C5779" t="str">
        <f>_xlfn.IFNA(VLOOKUP(A5779,Obesity!$A$1:$G$7092,3,0),"")</f>
        <v>Overweight</v>
      </c>
      <c r="D5779" t="str">
        <f>_xlfn.IFNA(VLOOKUP(A5779,Obesity!$A$1:$G$7092,4,0),"")</f>
        <v>Male</v>
      </c>
      <c r="E5779" t="str">
        <f>_xlfn.IFNA(VLOOKUP(A5779,Obesity!$A$1:$G$7092,5,0),"")</f>
        <v>36 and above</v>
      </c>
      <c r="F5779" t="str">
        <f>_xlfn.IFNA(VLOOKUP(A5779,Obesity!$A$1:$G$7092,6,0),"")</f>
        <v>above 2,500</v>
      </c>
      <c r="G5779" t="str">
        <f>_xlfn.IFNA(VLOOKUP(A5779,Obesity!$A$1:$G$7092,7,0),"")</f>
        <v>Mexican American</v>
      </c>
    </row>
    <row r="5780" spans="1:7" x14ac:dyDescent="0.4">
      <c r="A5780">
        <v>79335</v>
      </c>
      <c r="B5780" t="str">
        <f>_xlfn.IFNA(VLOOKUP(A5780,Obesity!$A$1:$G$7092,2,0),"")</f>
        <v/>
      </c>
      <c r="C5780" t="str">
        <f>_xlfn.IFNA(VLOOKUP(A5780,Obesity!$A$1:$G$7092,3,0),"")</f>
        <v/>
      </c>
      <c r="D5780" t="str">
        <f>_xlfn.IFNA(VLOOKUP(A5780,Obesity!$A$1:$G$7092,4,0),"")</f>
        <v/>
      </c>
      <c r="E5780" t="str">
        <f>_xlfn.IFNA(VLOOKUP(A5780,Obesity!$A$1:$G$7092,5,0),"")</f>
        <v/>
      </c>
      <c r="F5780" t="str">
        <f>_xlfn.IFNA(VLOOKUP(A5780,Obesity!$A$1:$G$7092,6,0),"")</f>
        <v/>
      </c>
      <c r="G5780" t="str">
        <f>_xlfn.IFNA(VLOOKUP(A5780,Obesity!$A$1:$G$7092,7,0),"")</f>
        <v/>
      </c>
    </row>
    <row r="5781" spans="1:7" x14ac:dyDescent="0.4">
      <c r="A5781">
        <v>79336</v>
      </c>
      <c r="B5781">
        <f>_xlfn.IFNA(VLOOKUP(A5781,Obesity!$A$1:$G$7092,2,0),"")</f>
        <v>20.6</v>
      </c>
      <c r="C5781" t="str">
        <f>_xlfn.IFNA(VLOOKUP(A5781,Obesity!$A$1:$G$7092,3,0),"")</f>
        <v>Underweight</v>
      </c>
      <c r="D5781" t="str">
        <f>_xlfn.IFNA(VLOOKUP(A5781,Obesity!$A$1:$G$7092,4,0),"")</f>
        <v>Male</v>
      </c>
      <c r="E5781" t="str">
        <f>_xlfn.IFNA(VLOOKUP(A5781,Obesity!$A$1:$G$7092,5,0),"")</f>
        <v>35 and below</v>
      </c>
      <c r="F5781" t="str">
        <f>_xlfn.IFNA(VLOOKUP(A5781,Obesity!$A$1:$G$7092,6,0),"")</f>
        <v>below 2,500</v>
      </c>
      <c r="G5781" t="str">
        <f>_xlfn.IFNA(VLOOKUP(A5781,Obesity!$A$1:$G$7092,7,0),"")</f>
        <v>Other Hispanic</v>
      </c>
    </row>
    <row r="5782" spans="1:7" x14ac:dyDescent="0.4">
      <c r="A5782">
        <v>79337</v>
      </c>
      <c r="B5782">
        <f>_xlfn.IFNA(VLOOKUP(A5782,Obesity!$A$1:$G$7092,2,0),"")</f>
        <v>19.7</v>
      </c>
      <c r="C5782" t="str">
        <f>_xlfn.IFNA(VLOOKUP(A5782,Obesity!$A$1:$G$7092,3,0),"")</f>
        <v>Underweight</v>
      </c>
      <c r="D5782" t="str">
        <f>_xlfn.IFNA(VLOOKUP(A5782,Obesity!$A$1:$G$7092,4,0),"")</f>
        <v>Female</v>
      </c>
      <c r="E5782" t="str">
        <f>_xlfn.IFNA(VLOOKUP(A5782,Obesity!$A$1:$G$7092,5,0),"")</f>
        <v>36 and above</v>
      </c>
      <c r="F5782" t="str">
        <f>_xlfn.IFNA(VLOOKUP(A5782,Obesity!$A$1:$G$7092,6,0),"")</f>
        <v>below 2,000</v>
      </c>
      <c r="G5782" t="str">
        <f>_xlfn.IFNA(VLOOKUP(A5782,Obesity!$A$1:$G$7092,7,0),"")</f>
        <v>Non-Hispanic Asian</v>
      </c>
    </row>
    <row r="5783" spans="1:7" x14ac:dyDescent="0.4">
      <c r="A5783">
        <v>79338</v>
      </c>
      <c r="B5783">
        <f>_xlfn.IFNA(VLOOKUP(A5783,Obesity!$A$1:$G$7092,2,0),"")</f>
        <v>34.700000000000003</v>
      </c>
      <c r="C5783" t="str">
        <f>_xlfn.IFNA(VLOOKUP(A5783,Obesity!$A$1:$G$7092,3,0),"")</f>
        <v>Overweight</v>
      </c>
      <c r="D5783" t="str">
        <f>_xlfn.IFNA(VLOOKUP(A5783,Obesity!$A$1:$G$7092,4,0),"")</f>
        <v>Male</v>
      </c>
      <c r="E5783" t="str">
        <f>_xlfn.IFNA(VLOOKUP(A5783,Obesity!$A$1:$G$7092,5,0),"")</f>
        <v>36 and above</v>
      </c>
      <c r="F5783" t="str">
        <f>_xlfn.IFNA(VLOOKUP(A5783,Obesity!$A$1:$G$7092,6,0),"")</f>
        <v>above 2,500</v>
      </c>
      <c r="G5783" t="str">
        <f>_xlfn.IFNA(VLOOKUP(A5783,Obesity!$A$1:$G$7092,7,0),"")</f>
        <v>Non-Hispanic Asian</v>
      </c>
    </row>
    <row r="5784" spans="1:7" x14ac:dyDescent="0.4">
      <c r="A5784">
        <v>79339</v>
      </c>
      <c r="B5784">
        <f>_xlfn.IFNA(VLOOKUP(A5784,Obesity!$A$1:$G$7092,2,0),"")</f>
        <v>25.5</v>
      </c>
      <c r="C5784" t="str">
        <f>_xlfn.IFNA(VLOOKUP(A5784,Obesity!$A$1:$G$7092,3,0),"")</f>
        <v>Obese</v>
      </c>
      <c r="D5784" t="str">
        <f>_xlfn.IFNA(VLOOKUP(A5784,Obesity!$A$1:$G$7092,4,0),"")</f>
        <v>Female</v>
      </c>
      <c r="E5784" t="str">
        <f>_xlfn.IFNA(VLOOKUP(A5784,Obesity!$A$1:$G$7092,5,0),"")</f>
        <v>36 and above</v>
      </c>
      <c r="F5784" t="str">
        <f>_xlfn.IFNA(VLOOKUP(A5784,Obesity!$A$1:$G$7092,6,0),"")</f>
        <v>below 2,000</v>
      </c>
      <c r="G5784" t="str">
        <f>_xlfn.IFNA(VLOOKUP(A5784,Obesity!$A$1:$G$7092,7,0),"")</f>
        <v>Non-Hispanic Black</v>
      </c>
    </row>
    <row r="5785" spans="1:7" x14ac:dyDescent="0.4">
      <c r="A5785">
        <v>79340</v>
      </c>
      <c r="B5785">
        <f>_xlfn.IFNA(VLOOKUP(A5785,Obesity!$A$1:$G$7092,2,0),"")</f>
        <v>27.4</v>
      </c>
      <c r="C5785" t="str">
        <f>_xlfn.IFNA(VLOOKUP(A5785,Obesity!$A$1:$G$7092,3,0),"")</f>
        <v>Overweight</v>
      </c>
      <c r="D5785" t="str">
        <f>_xlfn.IFNA(VLOOKUP(A5785,Obesity!$A$1:$G$7092,4,0),"")</f>
        <v>Female</v>
      </c>
      <c r="E5785" t="str">
        <f>_xlfn.IFNA(VLOOKUP(A5785,Obesity!$A$1:$G$7092,5,0),"")</f>
        <v>35 and below</v>
      </c>
      <c r="F5785" t="str">
        <f>_xlfn.IFNA(VLOOKUP(A5785,Obesity!$A$1:$G$7092,6,0),"")</f>
        <v>above 2,000</v>
      </c>
      <c r="G5785" t="str">
        <f>_xlfn.IFNA(VLOOKUP(A5785,Obesity!$A$1:$G$7092,7,0),"")</f>
        <v>Non-Hispanic White</v>
      </c>
    </row>
    <row r="5786" spans="1:7" x14ac:dyDescent="0.4">
      <c r="A5786">
        <v>79341</v>
      </c>
      <c r="B5786">
        <f>_xlfn.IFNA(VLOOKUP(A5786,Obesity!$A$1:$G$7092,2,0),"")</f>
        <v>30</v>
      </c>
      <c r="C5786" t="str">
        <f>_xlfn.IFNA(VLOOKUP(A5786,Obesity!$A$1:$G$7092,3,0),"")</f>
        <v>Normal weight</v>
      </c>
      <c r="D5786" t="str">
        <f>_xlfn.IFNA(VLOOKUP(A5786,Obesity!$A$1:$G$7092,4,0),"")</f>
        <v>Female</v>
      </c>
      <c r="E5786" t="str">
        <f>_xlfn.IFNA(VLOOKUP(A5786,Obesity!$A$1:$G$7092,5,0),"")</f>
        <v>35 and below</v>
      </c>
      <c r="F5786" t="str">
        <f>_xlfn.IFNA(VLOOKUP(A5786,Obesity!$A$1:$G$7092,6,0),"")</f>
        <v>below 2,000</v>
      </c>
      <c r="G5786" t="str">
        <f>_xlfn.IFNA(VLOOKUP(A5786,Obesity!$A$1:$G$7092,7,0),"")</f>
        <v>Non-Hispanic Asian</v>
      </c>
    </row>
    <row r="5787" spans="1:7" x14ac:dyDescent="0.4">
      <c r="A5787">
        <v>79342</v>
      </c>
      <c r="B5787" t="str">
        <f>_xlfn.IFNA(VLOOKUP(A5787,Obesity!$A$1:$G$7092,2,0),"")</f>
        <v/>
      </c>
      <c r="C5787" t="str">
        <f>_xlfn.IFNA(VLOOKUP(A5787,Obesity!$A$1:$G$7092,3,0),"")</f>
        <v/>
      </c>
      <c r="D5787" t="str">
        <f>_xlfn.IFNA(VLOOKUP(A5787,Obesity!$A$1:$G$7092,4,0),"")</f>
        <v/>
      </c>
      <c r="E5787" t="str">
        <f>_xlfn.IFNA(VLOOKUP(A5787,Obesity!$A$1:$G$7092,5,0),"")</f>
        <v/>
      </c>
      <c r="F5787" t="str">
        <f>_xlfn.IFNA(VLOOKUP(A5787,Obesity!$A$1:$G$7092,6,0),"")</f>
        <v/>
      </c>
      <c r="G5787" t="str">
        <f>_xlfn.IFNA(VLOOKUP(A5787,Obesity!$A$1:$G$7092,7,0),"")</f>
        <v/>
      </c>
    </row>
    <row r="5788" spans="1:7" x14ac:dyDescent="0.4">
      <c r="A5788">
        <v>79343</v>
      </c>
      <c r="B5788">
        <f>_xlfn.IFNA(VLOOKUP(A5788,Obesity!$A$1:$G$7092,2,0),"")</f>
        <v>22.1</v>
      </c>
      <c r="C5788" t="str">
        <f>_xlfn.IFNA(VLOOKUP(A5788,Obesity!$A$1:$G$7092,3,0),"")</f>
        <v>Normal weight</v>
      </c>
      <c r="D5788" t="str">
        <f>_xlfn.IFNA(VLOOKUP(A5788,Obesity!$A$1:$G$7092,4,0),"")</f>
        <v>Male</v>
      </c>
      <c r="E5788" t="str">
        <f>_xlfn.IFNA(VLOOKUP(A5788,Obesity!$A$1:$G$7092,5,0),"")</f>
        <v>35 and below</v>
      </c>
      <c r="F5788" t="str">
        <f>_xlfn.IFNA(VLOOKUP(A5788,Obesity!$A$1:$G$7092,6,0),"")</f>
        <v>below 2,500</v>
      </c>
      <c r="G5788" t="str">
        <f>_xlfn.IFNA(VLOOKUP(A5788,Obesity!$A$1:$G$7092,7,0),"")</f>
        <v>Non-Hispanic White</v>
      </c>
    </row>
    <row r="5789" spans="1:7" x14ac:dyDescent="0.4">
      <c r="A5789">
        <v>79344</v>
      </c>
      <c r="B5789">
        <f>_xlfn.IFNA(VLOOKUP(A5789,Obesity!$A$1:$G$7092,2,0),"")</f>
        <v>18.600000000000001</v>
      </c>
      <c r="C5789" t="str">
        <f>_xlfn.IFNA(VLOOKUP(A5789,Obesity!$A$1:$G$7092,3,0),"")</f>
        <v>Normal weight</v>
      </c>
      <c r="D5789" t="str">
        <f>_xlfn.IFNA(VLOOKUP(A5789,Obesity!$A$1:$G$7092,4,0),"")</f>
        <v>Female</v>
      </c>
      <c r="E5789" t="str">
        <f>_xlfn.IFNA(VLOOKUP(A5789,Obesity!$A$1:$G$7092,5,0),"")</f>
        <v>35 and below</v>
      </c>
      <c r="F5789" t="str">
        <f>_xlfn.IFNA(VLOOKUP(A5789,Obesity!$A$1:$G$7092,6,0),"")</f>
        <v>below 2,000</v>
      </c>
      <c r="G5789" t="str">
        <f>_xlfn.IFNA(VLOOKUP(A5789,Obesity!$A$1:$G$7092,7,0),"")</f>
        <v>Other Race - Including Multi-Racial</v>
      </c>
    </row>
    <row r="5790" spans="1:7" x14ac:dyDescent="0.4">
      <c r="A5790">
        <v>79345</v>
      </c>
      <c r="B5790" t="str">
        <f>_xlfn.IFNA(VLOOKUP(A5790,Obesity!$A$1:$G$7092,2,0),"")</f>
        <v/>
      </c>
      <c r="C5790" t="str">
        <f>_xlfn.IFNA(VLOOKUP(A5790,Obesity!$A$1:$G$7092,3,0),"")</f>
        <v/>
      </c>
      <c r="D5790" t="str">
        <f>_xlfn.IFNA(VLOOKUP(A5790,Obesity!$A$1:$G$7092,4,0),"")</f>
        <v/>
      </c>
      <c r="E5790" t="str">
        <f>_xlfn.IFNA(VLOOKUP(A5790,Obesity!$A$1:$G$7092,5,0),"")</f>
        <v/>
      </c>
      <c r="F5790" t="str">
        <f>_xlfn.IFNA(VLOOKUP(A5790,Obesity!$A$1:$G$7092,6,0),"")</f>
        <v/>
      </c>
      <c r="G5790" t="str">
        <f>_xlfn.IFNA(VLOOKUP(A5790,Obesity!$A$1:$G$7092,7,0),"")</f>
        <v/>
      </c>
    </row>
    <row r="5791" spans="1:7" x14ac:dyDescent="0.4">
      <c r="A5791">
        <v>79346</v>
      </c>
      <c r="B5791" t="str">
        <f>_xlfn.IFNA(VLOOKUP(A5791,Obesity!$A$1:$G$7092,2,0),"")</f>
        <v/>
      </c>
      <c r="C5791" t="str">
        <f>_xlfn.IFNA(VLOOKUP(A5791,Obesity!$A$1:$G$7092,3,0),"")</f>
        <v/>
      </c>
      <c r="D5791" t="str">
        <f>_xlfn.IFNA(VLOOKUP(A5791,Obesity!$A$1:$G$7092,4,0),"")</f>
        <v/>
      </c>
      <c r="E5791" t="str">
        <f>_xlfn.IFNA(VLOOKUP(A5791,Obesity!$A$1:$G$7092,5,0),"")</f>
        <v/>
      </c>
      <c r="F5791" t="str">
        <f>_xlfn.IFNA(VLOOKUP(A5791,Obesity!$A$1:$G$7092,6,0),"")</f>
        <v/>
      </c>
      <c r="G5791" t="str">
        <f>_xlfn.IFNA(VLOOKUP(A5791,Obesity!$A$1:$G$7092,7,0),"")</f>
        <v/>
      </c>
    </row>
    <row r="5792" spans="1:7" x14ac:dyDescent="0.4">
      <c r="A5792">
        <v>79347</v>
      </c>
      <c r="B5792">
        <f>_xlfn.IFNA(VLOOKUP(A5792,Obesity!$A$1:$G$7092,2,0),"")</f>
        <v>36.299999999999997</v>
      </c>
      <c r="C5792" t="str">
        <f>_xlfn.IFNA(VLOOKUP(A5792,Obesity!$A$1:$G$7092,3,0),"")</f>
        <v>Underweight</v>
      </c>
      <c r="D5792" t="str">
        <f>_xlfn.IFNA(VLOOKUP(A5792,Obesity!$A$1:$G$7092,4,0),"")</f>
        <v>Male</v>
      </c>
      <c r="E5792" t="str">
        <f>_xlfn.IFNA(VLOOKUP(A5792,Obesity!$A$1:$G$7092,5,0),"")</f>
        <v>35 and below</v>
      </c>
      <c r="F5792" t="str">
        <f>_xlfn.IFNA(VLOOKUP(A5792,Obesity!$A$1:$G$7092,6,0),"")</f>
        <v>above 2,500</v>
      </c>
      <c r="G5792" t="str">
        <f>_xlfn.IFNA(VLOOKUP(A5792,Obesity!$A$1:$G$7092,7,0),"")</f>
        <v>Other Hispanic</v>
      </c>
    </row>
    <row r="5793" spans="1:7" x14ac:dyDescent="0.4">
      <c r="A5793">
        <v>79348</v>
      </c>
      <c r="B5793">
        <f>_xlfn.IFNA(VLOOKUP(A5793,Obesity!$A$1:$G$7092,2,0),"")</f>
        <v>28.8</v>
      </c>
      <c r="C5793" t="str">
        <f>_xlfn.IFNA(VLOOKUP(A5793,Obesity!$A$1:$G$7092,3,0),"")</f>
        <v>Underweight</v>
      </c>
      <c r="D5793" t="str">
        <f>_xlfn.IFNA(VLOOKUP(A5793,Obesity!$A$1:$G$7092,4,0),"")</f>
        <v>Male</v>
      </c>
      <c r="E5793" t="str">
        <f>_xlfn.IFNA(VLOOKUP(A5793,Obesity!$A$1:$G$7092,5,0),"")</f>
        <v>35 and below</v>
      </c>
      <c r="F5793" t="str">
        <f>_xlfn.IFNA(VLOOKUP(A5793,Obesity!$A$1:$G$7092,6,0),"")</f>
        <v>above 2,500</v>
      </c>
      <c r="G5793" t="str">
        <f>_xlfn.IFNA(VLOOKUP(A5793,Obesity!$A$1:$G$7092,7,0),"")</f>
        <v>Non-Hispanic Black</v>
      </c>
    </row>
    <row r="5794" spans="1:7" x14ac:dyDescent="0.4">
      <c r="A5794">
        <v>79349</v>
      </c>
      <c r="B5794">
        <f>_xlfn.IFNA(VLOOKUP(A5794,Obesity!$A$1:$G$7092,2,0),"")</f>
        <v>16.600000000000001</v>
      </c>
      <c r="C5794" t="str">
        <f>_xlfn.IFNA(VLOOKUP(A5794,Obesity!$A$1:$G$7092,3,0),"")</f>
        <v>Underweight</v>
      </c>
      <c r="D5794" t="str">
        <f>_xlfn.IFNA(VLOOKUP(A5794,Obesity!$A$1:$G$7092,4,0),"")</f>
        <v>Female</v>
      </c>
      <c r="E5794" t="str">
        <f>_xlfn.IFNA(VLOOKUP(A5794,Obesity!$A$1:$G$7092,5,0),"")</f>
        <v>35 and below</v>
      </c>
      <c r="F5794" t="str">
        <f>_xlfn.IFNA(VLOOKUP(A5794,Obesity!$A$1:$G$7092,6,0),"")</f>
        <v>below 2,000</v>
      </c>
      <c r="G5794" t="str">
        <f>_xlfn.IFNA(VLOOKUP(A5794,Obesity!$A$1:$G$7092,7,0),"")</f>
        <v>Other Race - Including Multi-Racial</v>
      </c>
    </row>
    <row r="5795" spans="1:7" x14ac:dyDescent="0.4">
      <c r="A5795">
        <v>79350</v>
      </c>
      <c r="B5795">
        <f>_xlfn.IFNA(VLOOKUP(A5795,Obesity!$A$1:$G$7092,2,0),"")</f>
        <v>28.7</v>
      </c>
      <c r="C5795" t="str">
        <f>_xlfn.IFNA(VLOOKUP(A5795,Obesity!$A$1:$G$7092,3,0),"")</f>
        <v>Underweight</v>
      </c>
      <c r="D5795" t="str">
        <f>_xlfn.IFNA(VLOOKUP(A5795,Obesity!$A$1:$G$7092,4,0),"")</f>
        <v>Male</v>
      </c>
      <c r="E5795" t="str">
        <f>_xlfn.IFNA(VLOOKUP(A5795,Obesity!$A$1:$G$7092,5,0),"")</f>
        <v>35 and below</v>
      </c>
      <c r="F5795" t="str">
        <f>_xlfn.IFNA(VLOOKUP(A5795,Obesity!$A$1:$G$7092,6,0),"")</f>
        <v>below 2,500</v>
      </c>
      <c r="G5795" t="str">
        <f>_xlfn.IFNA(VLOOKUP(A5795,Obesity!$A$1:$G$7092,7,0),"")</f>
        <v>Non-Hispanic White</v>
      </c>
    </row>
    <row r="5796" spans="1:7" x14ac:dyDescent="0.4">
      <c r="A5796">
        <v>79351</v>
      </c>
      <c r="B5796" t="str">
        <f>_xlfn.IFNA(VLOOKUP(A5796,Obesity!$A$1:$G$7092,2,0),"")</f>
        <v/>
      </c>
      <c r="C5796" t="str">
        <f>_xlfn.IFNA(VLOOKUP(A5796,Obesity!$A$1:$G$7092,3,0),"")</f>
        <v/>
      </c>
      <c r="D5796" t="str">
        <f>_xlfn.IFNA(VLOOKUP(A5796,Obesity!$A$1:$G$7092,4,0),"")</f>
        <v/>
      </c>
      <c r="E5796" t="str">
        <f>_xlfn.IFNA(VLOOKUP(A5796,Obesity!$A$1:$G$7092,5,0),"")</f>
        <v/>
      </c>
      <c r="F5796" t="str">
        <f>_xlfn.IFNA(VLOOKUP(A5796,Obesity!$A$1:$G$7092,6,0),"")</f>
        <v/>
      </c>
      <c r="G5796" t="str">
        <f>_xlfn.IFNA(VLOOKUP(A5796,Obesity!$A$1:$G$7092,7,0),"")</f>
        <v/>
      </c>
    </row>
    <row r="5797" spans="1:7" x14ac:dyDescent="0.4">
      <c r="A5797">
        <v>79352</v>
      </c>
      <c r="B5797">
        <f>_xlfn.IFNA(VLOOKUP(A5797,Obesity!$A$1:$G$7092,2,0),"")</f>
        <v>13.2</v>
      </c>
      <c r="C5797" t="str">
        <f>_xlfn.IFNA(VLOOKUP(A5797,Obesity!$A$1:$G$7092,3,0),"")</f>
        <v>Overweight</v>
      </c>
      <c r="D5797" t="str">
        <f>_xlfn.IFNA(VLOOKUP(A5797,Obesity!$A$1:$G$7092,4,0),"")</f>
        <v>Male</v>
      </c>
      <c r="E5797" t="str">
        <f>_xlfn.IFNA(VLOOKUP(A5797,Obesity!$A$1:$G$7092,5,0),"")</f>
        <v>36 and above</v>
      </c>
      <c r="F5797" t="str">
        <f>_xlfn.IFNA(VLOOKUP(A5797,Obesity!$A$1:$G$7092,6,0),"")</f>
        <v>below 2,500</v>
      </c>
      <c r="G5797" t="str">
        <f>_xlfn.IFNA(VLOOKUP(A5797,Obesity!$A$1:$G$7092,7,0),"")</f>
        <v>Other Hispanic</v>
      </c>
    </row>
    <row r="5798" spans="1:7" x14ac:dyDescent="0.4">
      <c r="A5798">
        <v>79353</v>
      </c>
      <c r="B5798">
        <f>_xlfn.IFNA(VLOOKUP(A5798,Obesity!$A$1:$G$7092,2,0),"")</f>
        <v>26.4</v>
      </c>
      <c r="C5798" t="str">
        <f>_xlfn.IFNA(VLOOKUP(A5798,Obesity!$A$1:$G$7092,3,0),"")</f>
        <v>Obese</v>
      </c>
      <c r="D5798" t="str">
        <f>_xlfn.IFNA(VLOOKUP(A5798,Obesity!$A$1:$G$7092,4,0),"")</f>
        <v>Male</v>
      </c>
      <c r="E5798" t="str">
        <f>_xlfn.IFNA(VLOOKUP(A5798,Obesity!$A$1:$G$7092,5,0),"")</f>
        <v>35 and below</v>
      </c>
      <c r="F5798" t="str">
        <f>_xlfn.IFNA(VLOOKUP(A5798,Obesity!$A$1:$G$7092,6,0),"")</f>
        <v>below 2,500</v>
      </c>
      <c r="G5798" t="str">
        <f>_xlfn.IFNA(VLOOKUP(A5798,Obesity!$A$1:$G$7092,7,0),"")</f>
        <v>Non-Hispanic Asian</v>
      </c>
    </row>
    <row r="5799" spans="1:7" x14ac:dyDescent="0.4">
      <c r="A5799">
        <v>79354</v>
      </c>
      <c r="B5799">
        <f>_xlfn.IFNA(VLOOKUP(A5799,Obesity!$A$1:$G$7092,2,0),"")</f>
        <v>30.6</v>
      </c>
      <c r="C5799" t="str">
        <f>_xlfn.IFNA(VLOOKUP(A5799,Obesity!$A$1:$G$7092,3,0),"")</f>
        <v>Overweight</v>
      </c>
      <c r="D5799" t="str">
        <f>_xlfn.IFNA(VLOOKUP(A5799,Obesity!$A$1:$G$7092,4,0),"")</f>
        <v>Female</v>
      </c>
      <c r="E5799" t="str">
        <f>_xlfn.IFNA(VLOOKUP(A5799,Obesity!$A$1:$G$7092,5,0),"")</f>
        <v>35 and below</v>
      </c>
      <c r="F5799" t="str">
        <f>_xlfn.IFNA(VLOOKUP(A5799,Obesity!$A$1:$G$7092,6,0),"")</f>
        <v>above 2,000</v>
      </c>
      <c r="G5799" t="str">
        <f>_xlfn.IFNA(VLOOKUP(A5799,Obesity!$A$1:$G$7092,7,0),"")</f>
        <v>Non-Hispanic White</v>
      </c>
    </row>
    <row r="5800" spans="1:7" x14ac:dyDescent="0.4">
      <c r="A5800">
        <v>79355</v>
      </c>
      <c r="B5800" t="str">
        <f>_xlfn.IFNA(VLOOKUP(A5800,Obesity!$A$1:$G$7092,2,0),"")</f>
        <v/>
      </c>
      <c r="C5800" t="str">
        <f>_xlfn.IFNA(VLOOKUP(A5800,Obesity!$A$1:$G$7092,3,0),"")</f>
        <v/>
      </c>
      <c r="D5800" t="str">
        <f>_xlfn.IFNA(VLOOKUP(A5800,Obesity!$A$1:$G$7092,4,0),"")</f>
        <v/>
      </c>
      <c r="E5800" t="str">
        <f>_xlfn.IFNA(VLOOKUP(A5800,Obesity!$A$1:$G$7092,5,0),"")</f>
        <v/>
      </c>
      <c r="F5800" t="str">
        <f>_xlfn.IFNA(VLOOKUP(A5800,Obesity!$A$1:$G$7092,6,0),"")</f>
        <v/>
      </c>
      <c r="G5800" t="str">
        <f>_xlfn.IFNA(VLOOKUP(A5800,Obesity!$A$1:$G$7092,7,0),"")</f>
        <v/>
      </c>
    </row>
    <row r="5801" spans="1:7" x14ac:dyDescent="0.4">
      <c r="A5801">
        <v>79356</v>
      </c>
      <c r="B5801">
        <f>_xlfn.IFNA(VLOOKUP(A5801,Obesity!$A$1:$G$7092,2,0),"")</f>
        <v>15.5</v>
      </c>
      <c r="C5801" t="str">
        <f>_xlfn.IFNA(VLOOKUP(A5801,Obesity!$A$1:$G$7092,3,0),"")</f>
        <v>Underweight</v>
      </c>
      <c r="D5801" t="str">
        <f>_xlfn.IFNA(VLOOKUP(A5801,Obesity!$A$1:$G$7092,4,0),"")</f>
        <v>Male</v>
      </c>
      <c r="E5801" t="str">
        <f>_xlfn.IFNA(VLOOKUP(A5801,Obesity!$A$1:$G$7092,5,0),"")</f>
        <v>35 and below</v>
      </c>
      <c r="F5801" t="str">
        <f>_xlfn.IFNA(VLOOKUP(A5801,Obesity!$A$1:$G$7092,6,0),"")</f>
        <v>below 2,500</v>
      </c>
      <c r="G5801" t="str">
        <f>_xlfn.IFNA(VLOOKUP(A5801,Obesity!$A$1:$G$7092,7,0),"")</f>
        <v>Mexican American</v>
      </c>
    </row>
    <row r="5802" spans="1:7" x14ac:dyDescent="0.4">
      <c r="A5802">
        <v>79357</v>
      </c>
      <c r="B5802" t="str">
        <f>_xlfn.IFNA(VLOOKUP(A5802,Obesity!$A$1:$G$7092,2,0),"")</f>
        <v/>
      </c>
      <c r="C5802" t="str">
        <f>_xlfn.IFNA(VLOOKUP(A5802,Obesity!$A$1:$G$7092,3,0),"")</f>
        <v/>
      </c>
      <c r="D5802" t="str">
        <f>_xlfn.IFNA(VLOOKUP(A5802,Obesity!$A$1:$G$7092,4,0),"")</f>
        <v/>
      </c>
      <c r="E5802" t="str">
        <f>_xlfn.IFNA(VLOOKUP(A5802,Obesity!$A$1:$G$7092,5,0),"")</f>
        <v/>
      </c>
      <c r="F5802" t="str">
        <f>_xlfn.IFNA(VLOOKUP(A5802,Obesity!$A$1:$G$7092,6,0),"")</f>
        <v/>
      </c>
      <c r="G5802" t="str">
        <f>_xlfn.IFNA(VLOOKUP(A5802,Obesity!$A$1:$G$7092,7,0),"")</f>
        <v/>
      </c>
    </row>
    <row r="5803" spans="1:7" x14ac:dyDescent="0.4">
      <c r="A5803">
        <v>79358</v>
      </c>
      <c r="B5803">
        <f>_xlfn.IFNA(VLOOKUP(A5803,Obesity!$A$1:$G$7092,2,0),"")</f>
        <v>43.4</v>
      </c>
      <c r="C5803" t="str">
        <f>_xlfn.IFNA(VLOOKUP(A5803,Obesity!$A$1:$G$7092,3,0),"")</f>
        <v>Obese</v>
      </c>
      <c r="D5803" t="str">
        <f>_xlfn.IFNA(VLOOKUP(A5803,Obesity!$A$1:$G$7092,4,0),"")</f>
        <v>Male</v>
      </c>
      <c r="E5803" t="str">
        <f>_xlfn.IFNA(VLOOKUP(A5803,Obesity!$A$1:$G$7092,5,0),"")</f>
        <v>36 and above</v>
      </c>
      <c r="F5803" t="str">
        <f>_xlfn.IFNA(VLOOKUP(A5803,Obesity!$A$1:$G$7092,6,0),"")</f>
        <v>above 2,500</v>
      </c>
      <c r="G5803" t="str">
        <f>_xlfn.IFNA(VLOOKUP(A5803,Obesity!$A$1:$G$7092,7,0),"")</f>
        <v>Non-Hispanic Black</v>
      </c>
    </row>
    <row r="5804" spans="1:7" x14ac:dyDescent="0.4">
      <c r="A5804">
        <v>79359</v>
      </c>
      <c r="B5804">
        <f>_xlfn.IFNA(VLOOKUP(A5804,Obesity!$A$1:$G$7092,2,0),"")</f>
        <v>27.9</v>
      </c>
      <c r="C5804" t="str">
        <f>_xlfn.IFNA(VLOOKUP(A5804,Obesity!$A$1:$G$7092,3,0),"")</f>
        <v>Obese</v>
      </c>
      <c r="D5804" t="str">
        <f>_xlfn.IFNA(VLOOKUP(A5804,Obesity!$A$1:$G$7092,4,0),"")</f>
        <v>Male</v>
      </c>
      <c r="E5804" t="str">
        <f>_xlfn.IFNA(VLOOKUP(A5804,Obesity!$A$1:$G$7092,5,0),"")</f>
        <v>35 and below</v>
      </c>
      <c r="F5804" t="str">
        <f>_xlfn.IFNA(VLOOKUP(A5804,Obesity!$A$1:$G$7092,6,0),"")</f>
        <v>above 2,500</v>
      </c>
      <c r="G5804" t="str">
        <f>_xlfn.IFNA(VLOOKUP(A5804,Obesity!$A$1:$G$7092,7,0),"")</f>
        <v>Non-Hispanic White</v>
      </c>
    </row>
    <row r="5805" spans="1:7" x14ac:dyDescent="0.4">
      <c r="A5805">
        <v>79360</v>
      </c>
      <c r="B5805">
        <f>_xlfn.IFNA(VLOOKUP(A5805,Obesity!$A$1:$G$7092,2,0),"")</f>
        <v>24.4</v>
      </c>
      <c r="C5805" t="str">
        <f>_xlfn.IFNA(VLOOKUP(A5805,Obesity!$A$1:$G$7092,3,0),"")</f>
        <v>Normal weight</v>
      </c>
      <c r="D5805" t="str">
        <f>_xlfn.IFNA(VLOOKUP(A5805,Obesity!$A$1:$G$7092,4,0),"")</f>
        <v>Female</v>
      </c>
      <c r="E5805" t="str">
        <f>_xlfn.IFNA(VLOOKUP(A5805,Obesity!$A$1:$G$7092,5,0),"")</f>
        <v>36 and above</v>
      </c>
      <c r="F5805" t="str">
        <f>_xlfn.IFNA(VLOOKUP(A5805,Obesity!$A$1:$G$7092,6,0),"")</f>
        <v>above 2,000</v>
      </c>
      <c r="G5805" t="str">
        <f>_xlfn.IFNA(VLOOKUP(A5805,Obesity!$A$1:$G$7092,7,0),"")</f>
        <v>Non-Hispanic White</v>
      </c>
    </row>
    <row r="5806" spans="1:7" x14ac:dyDescent="0.4">
      <c r="A5806">
        <v>79361</v>
      </c>
      <c r="B5806">
        <f>_xlfn.IFNA(VLOOKUP(A5806,Obesity!$A$1:$G$7092,2,0),"")</f>
        <v>44.2</v>
      </c>
      <c r="C5806" t="str">
        <f>_xlfn.IFNA(VLOOKUP(A5806,Obesity!$A$1:$G$7092,3,0),"")</f>
        <v>Underweight</v>
      </c>
      <c r="D5806" t="str">
        <f>_xlfn.IFNA(VLOOKUP(A5806,Obesity!$A$1:$G$7092,4,0),"")</f>
        <v>Female</v>
      </c>
      <c r="E5806" t="str">
        <f>_xlfn.IFNA(VLOOKUP(A5806,Obesity!$A$1:$G$7092,5,0),"")</f>
        <v>35 and below</v>
      </c>
      <c r="F5806" t="str">
        <f>_xlfn.IFNA(VLOOKUP(A5806,Obesity!$A$1:$G$7092,6,0),"")</f>
        <v>above 2,000</v>
      </c>
      <c r="G5806" t="str">
        <f>_xlfn.IFNA(VLOOKUP(A5806,Obesity!$A$1:$G$7092,7,0),"")</f>
        <v>Other Hispanic</v>
      </c>
    </row>
    <row r="5807" spans="1:7" x14ac:dyDescent="0.4">
      <c r="A5807">
        <v>79362</v>
      </c>
      <c r="B5807">
        <f>_xlfn.IFNA(VLOOKUP(A5807,Obesity!$A$1:$G$7092,2,0),"")</f>
        <v>33.9</v>
      </c>
      <c r="C5807" t="str">
        <f>_xlfn.IFNA(VLOOKUP(A5807,Obesity!$A$1:$G$7092,3,0),"")</f>
        <v>Overweight</v>
      </c>
      <c r="D5807" t="str">
        <f>_xlfn.IFNA(VLOOKUP(A5807,Obesity!$A$1:$G$7092,4,0),"")</f>
        <v>Male</v>
      </c>
      <c r="E5807" t="str">
        <f>_xlfn.IFNA(VLOOKUP(A5807,Obesity!$A$1:$G$7092,5,0),"")</f>
        <v>36 and above</v>
      </c>
      <c r="F5807" t="str">
        <f>_xlfn.IFNA(VLOOKUP(A5807,Obesity!$A$1:$G$7092,6,0),"")</f>
        <v>below 2,500</v>
      </c>
      <c r="G5807" t="str">
        <f>_xlfn.IFNA(VLOOKUP(A5807,Obesity!$A$1:$G$7092,7,0),"")</f>
        <v>Non-Hispanic White</v>
      </c>
    </row>
    <row r="5808" spans="1:7" x14ac:dyDescent="0.4">
      <c r="A5808">
        <v>79363</v>
      </c>
      <c r="B5808" t="str">
        <f>_xlfn.IFNA(VLOOKUP(A5808,Obesity!$A$1:$G$7092,2,0),"")</f>
        <v/>
      </c>
      <c r="C5808" t="str">
        <f>_xlfn.IFNA(VLOOKUP(A5808,Obesity!$A$1:$G$7092,3,0),"")</f>
        <v/>
      </c>
      <c r="D5808" t="str">
        <f>_xlfn.IFNA(VLOOKUP(A5808,Obesity!$A$1:$G$7092,4,0),"")</f>
        <v/>
      </c>
      <c r="E5808" t="str">
        <f>_xlfn.IFNA(VLOOKUP(A5808,Obesity!$A$1:$G$7092,5,0),"")</f>
        <v/>
      </c>
      <c r="F5808" t="str">
        <f>_xlfn.IFNA(VLOOKUP(A5808,Obesity!$A$1:$G$7092,6,0),"")</f>
        <v/>
      </c>
      <c r="G5808" t="str">
        <f>_xlfn.IFNA(VLOOKUP(A5808,Obesity!$A$1:$G$7092,7,0),"")</f>
        <v/>
      </c>
    </row>
    <row r="5809" spans="1:7" x14ac:dyDescent="0.4">
      <c r="A5809">
        <v>79364</v>
      </c>
      <c r="B5809" t="str">
        <f>_xlfn.IFNA(VLOOKUP(A5809,Obesity!$A$1:$G$7092,2,0),"")</f>
        <v/>
      </c>
      <c r="C5809" t="str">
        <f>_xlfn.IFNA(VLOOKUP(A5809,Obesity!$A$1:$G$7092,3,0),"")</f>
        <v/>
      </c>
      <c r="D5809" t="str">
        <f>_xlfn.IFNA(VLOOKUP(A5809,Obesity!$A$1:$G$7092,4,0),"")</f>
        <v/>
      </c>
      <c r="E5809" t="str">
        <f>_xlfn.IFNA(VLOOKUP(A5809,Obesity!$A$1:$G$7092,5,0),"")</f>
        <v/>
      </c>
      <c r="F5809" t="str">
        <f>_xlfn.IFNA(VLOOKUP(A5809,Obesity!$A$1:$G$7092,6,0),"")</f>
        <v/>
      </c>
      <c r="G5809" t="str">
        <f>_xlfn.IFNA(VLOOKUP(A5809,Obesity!$A$1:$G$7092,7,0),"")</f>
        <v/>
      </c>
    </row>
    <row r="5810" spans="1:7" x14ac:dyDescent="0.4">
      <c r="A5810">
        <v>79365</v>
      </c>
      <c r="B5810">
        <f>_xlfn.IFNA(VLOOKUP(A5810,Obesity!$A$1:$G$7092,2,0),"")</f>
        <v>29.9</v>
      </c>
      <c r="C5810" t="str">
        <f>_xlfn.IFNA(VLOOKUP(A5810,Obesity!$A$1:$G$7092,3,0),"")</f>
        <v>Obese</v>
      </c>
      <c r="D5810" t="str">
        <f>_xlfn.IFNA(VLOOKUP(A5810,Obesity!$A$1:$G$7092,4,0),"")</f>
        <v>Male</v>
      </c>
      <c r="E5810" t="str">
        <f>_xlfn.IFNA(VLOOKUP(A5810,Obesity!$A$1:$G$7092,5,0),"")</f>
        <v>35 and below</v>
      </c>
      <c r="F5810" t="str">
        <f>_xlfn.IFNA(VLOOKUP(A5810,Obesity!$A$1:$G$7092,6,0),"")</f>
        <v>above 2,500</v>
      </c>
      <c r="G5810" t="str">
        <f>_xlfn.IFNA(VLOOKUP(A5810,Obesity!$A$1:$G$7092,7,0),"")</f>
        <v>Non-Hispanic Black</v>
      </c>
    </row>
    <row r="5811" spans="1:7" x14ac:dyDescent="0.4">
      <c r="A5811">
        <v>79366</v>
      </c>
      <c r="B5811" t="str">
        <f>_xlfn.IFNA(VLOOKUP(A5811,Obesity!$A$1:$G$7092,2,0),"")</f>
        <v/>
      </c>
      <c r="C5811" t="str">
        <f>_xlfn.IFNA(VLOOKUP(A5811,Obesity!$A$1:$G$7092,3,0),"")</f>
        <v/>
      </c>
      <c r="D5811" t="str">
        <f>_xlfn.IFNA(VLOOKUP(A5811,Obesity!$A$1:$G$7092,4,0),"")</f>
        <v/>
      </c>
      <c r="E5811" t="str">
        <f>_xlfn.IFNA(VLOOKUP(A5811,Obesity!$A$1:$G$7092,5,0),"")</f>
        <v/>
      </c>
      <c r="F5811" t="str">
        <f>_xlfn.IFNA(VLOOKUP(A5811,Obesity!$A$1:$G$7092,6,0),"")</f>
        <v/>
      </c>
      <c r="G5811" t="str">
        <f>_xlfn.IFNA(VLOOKUP(A5811,Obesity!$A$1:$G$7092,7,0),"")</f>
        <v/>
      </c>
    </row>
    <row r="5812" spans="1:7" x14ac:dyDescent="0.4">
      <c r="A5812">
        <v>79367</v>
      </c>
      <c r="B5812" t="str">
        <f>_xlfn.IFNA(VLOOKUP(A5812,Obesity!$A$1:$G$7092,2,0),"")</f>
        <v/>
      </c>
      <c r="C5812" t="str">
        <f>_xlfn.IFNA(VLOOKUP(A5812,Obesity!$A$1:$G$7092,3,0),"")</f>
        <v/>
      </c>
      <c r="D5812" t="str">
        <f>_xlfn.IFNA(VLOOKUP(A5812,Obesity!$A$1:$G$7092,4,0),"")</f>
        <v/>
      </c>
      <c r="E5812" t="str">
        <f>_xlfn.IFNA(VLOOKUP(A5812,Obesity!$A$1:$G$7092,5,0),"")</f>
        <v/>
      </c>
      <c r="F5812" t="str">
        <f>_xlfn.IFNA(VLOOKUP(A5812,Obesity!$A$1:$G$7092,6,0),"")</f>
        <v/>
      </c>
      <c r="G5812" t="str">
        <f>_xlfn.IFNA(VLOOKUP(A5812,Obesity!$A$1:$G$7092,7,0),"")</f>
        <v/>
      </c>
    </row>
    <row r="5813" spans="1:7" x14ac:dyDescent="0.4">
      <c r="A5813">
        <v>79368</v>
      </c>
      <c r="B5813" t="str">
        <f>_xlfn.IFNA(VLOOKUP(A5813,Obesity!$A$1:$G$7092,2,0),"")</f>
        <v/>
      </c>
      <c r="C5813" t="str">
        <f>_xlfn.IFNA(VLOOKUP(A5813,Obesity!$A$1:$G$7092,3,0),"")</f>
        <v/>
      </c>
      <c r="D5813" t="str">
        <f>_xlfn.IFNA(VLOOKUP(A5813,Obesity!$A$1:$G$7092,4,0),"")</f>
        <v/>
      </c>
      <c r="E5813" t="str">
        <f>_xlfn.IFNA(VLOOKUP(A5813,Obesity!$A$1:$G$7092,5,0),"")</f>
        <v/>
      </c>
      <c r="F5813" t="str">
        <f>_xlfn.IFNA(VLOOKUP(A5813,Obesity!$A$1:$G$7092,6,0),"")</f>
        <v/>
      </c>
      <c r="G5813" t="str">
        <f>_xlfn.IFNA(VLOOKUP(A5813,Obesity!$A$1:$G$7092,7,0),"")</f>
        <v/>
      </c>
    </row>
    <row r="5814" spans="1:7" x14ac:dyDescent="0.4">
      <c r="A5814">
        <v>79369</v>
      </c>
      <c r="B5814">
        <f>_xlfn.IFNA(VLOOKUP(A5814,Obesity!$A$1:$G$7092,2,0),"")</f>
        <v>15.9</v>
      </c>
      <c r="C5814" t="str">
        <f>_xlfn.IFNA(VLOOKUP(A5814,Obesity!$A$1:$G$7092,3,0),"")</f>
        <v>Normal weight</v>
      </c>
      <c r="D5814" t="str">
        <f>_xlfn.IFNA(VLOOKUP(A5814,Obesity!$A$1:$G$7092,4,0),"")</f>
        <v>Male</v>
      </c>
      <c r="E5814" t="str">
        <f>_xlfn.IFNA(VLOOKUP(A5814,Obesity!$A$1:$G$7092,5,0),"")</f>
        <v>35 and below</v>
      </c>
      <c r="F5814" t="str">
        <f>_xlfn.IFNA(VLOOKUP(A5814,Obesity!$A$1:$G$7092,6,0),"")</f>
        <v>below 2,500</v>
      </c>
      <c r="G5814" t="str">
        <f>_xlfn.IFNA(VLOOKUP(A5814,Obesity!$A$1:$G$7092,7,0),"")</f>
        <v>Non-Hispanic Asian</v>
      </c>
    </row>
    <row r="5815" spans="1:7" x14ac:dyDescent="0.4">
      <c r="A5815">
        <v>79370</v>
      </c>
      <c r="B5815" t="str">
        <f>_xlfn.IFNA(VLOOKUP(A5815,Obesity!$A$1:$G$7092,2,0),"")</f>
        <v/>
      </c>
      <c r="C5815" t="str">
        <f>_xlfn.IFNA(VLOOKUP(A5815,Obesity!$A$1:$G$7092,3,0),"")</f>
        <v/>
      </c>
      <c r="D5815" t="str">
        <f>_xlfn.IFNA(VLOOKUP(A5815,Obesity!$A$1:$G$7092,4,0),"")</f>
        <v/>
      </c>
      <c r="E5815" t="str">
        <f>_xlfn.IFNA(VLOOKUP(A5815,Obesity!$A$1:$G$7092,5,0),"")</f>
        <v/>
      </c>
      <c r="F5815" t="str">
        <f>_xlfn.IFNA(VLOOKUP(A5815,Obesity!$A$1:$G$7092,6,0),"")</f>
        <v/>
      </c>
      <c r="G5815" t="str">
        <f>_xlfn.IFNA(VLOOKUP(A5815,Obesity!$A$1:$G$7092,7,0),"")</f>
        <v/>
      </c>
    </row>
    <row r="5816" spans="1:7" x14ac:dyDescent="0.4">
      <c r="A5816">
        <v>79371</v>
      </c>
      <c r="B5816" t="str">
        <f>_xlfn.IFNA(VLOOKUP(A5816,Obesity!$A$1:$G$7092,2,0),"")</f>
        <v/>
      </c>
      <c r="C5816" t="str">
        <f>_xlfn.IFNA(VLOOKUP(A5816,Obesity!$A$1:$G$7092,3,0),"")</f>
        <v/>
      </c>
      <c r="D5816" t="str">
        <f>_xlfn.IFNA(VLOOKUP(A5816,Obesity!$A$1:$G$7092,4,0),"")</f>
        <v/>
      </c>
      <c r="E5816" t="str">
        <f>_xlfn.IFNA(VLOOKUP(A5816,Obesity!$A$1:$G$7092,5,0),"")</f>
        <v/>
      </c>
      <c r="F5816" t="str">
        <f>_xlfn.IFNA(VLOOKUP(A5816,Obesity!$A$1:$G$7092,6,0),"")</f>
        <v/>
      </c>
      <c r="G5816" t="str">
        <f>_xlfn.IFNA(VLOOKUP(A5816,Obesity!$A$1:$G$7092,7,0),"")</f>
        <v/>
      </c>
    </row>
    <row r="5817" spans="1:7" x14ac:dyDescent="0.4">
      <c r="A5817">
        <v>79372</v>
      </c>
      <c r="B5817" t="str">
        <f>_xlfn.IFNA(VLOOKUP(A5817,Obesity!$A$1:$G$7092,2,0),"")</f>
        <v/>
      </c>
      <c r="C5817" t="str">
        <f>_xlfn.IFNA(VLOOKUP(A5817,Obesity!$A$1:$G$7092,3,0),"")</f>
        <v/>
      </c>
      <c r="D5817" t="str">
        <f>_xlfn.IFNA(VLOOKUP(A5817,Obesity!$A$1:$G$7092,4,0),"")</f>
        <v/>
      </c>
      <c r="E5817" t="str">
        <f>_xlfn.IFNA(VLOOKUP(A5817,Obesity!$A$1:$G$7092,5,0),"")</f>
        <v/>
      </c>
      <c r="F5817" t="str">
        <f>_xlfn.IFNA(VLOOKUP(A5817,Obesity!$A$1:$G$7092,6,0),"")</f>
        <v/>
      </c>
      <c r="G5817" t="str">
        <f>_xlfn.IFNA(VLOOKUP(A5817,Obesity!$A$1:$G$7092,7,0),"")</f>
        <v/>
      </c>
    </row>
    <row r="5818" spans="1:7" x14ac:dyDescent="0.4">
      <c r="A5818">
        <v>79373</v>
      </c>
      <c r="B5818">
        <f>_xlfn.IFNA(VLOOKUP(A5818,Obesity!$A$1:$G$7092,2,0),"")</f>
        <v>40.5</v>
      </c>
      <c r="C5818" t="str">
        <f>_xlfn.IFNA(VLOOKUP(A5818,Obesity!$A$1:$G$7092,3,0),"")</f>
        <v>Overweight</v>
      </c>
      <c r="D5818" t="str">
        <f>_xlfn.IFNA(VLOOKUP(A5818,Obesity!$A$1:$G$7092,4,0),"")</f>
        <v>Female</v>
      </c>
      <c r="E5818" t="str">
        <f>_xlfn.IFNA(VLOOKUP(A5818,Obesity!$A$1:$G$7092,5,0),"")</f>
        <v>36 and above</v>
      </c>
      <c r="F5818" t="str">
        <f>_xlfn.IFNA(VLOOKUP(A5818,Obesity!$A$1:$G$7092,6,0),"")</f>
        <v>below 2,000</v>
      </c>
      <c r="G5818" t="str">
        <f>_xlfn.IFNA(VLOOKUP(A5818,Obesity!$A$1:$G$7092,7,0),"")</f>
        <v>Non-Hispanic White</v>
      </c>
    </row>
    <row r="5819" spans="1:7" x14ac:dyDescent="0.4">
      <c r="A5819">
        <v>79374</v>
      </c>
      <c r="B5819">
        <f>_xlfn.IFNA(VLOOKUP(A5819,Obesity!$A$1:$G$7092,2,0),"")</f>
        <v>17.899999999999999</v>
      </c>
      <c r="C5819" t="str">
        <f>_xlfn.IFNA(VLOOKUP(A5819,Obesity!$A$1:$G$7092,3,0),"")</f>
        <v>Normal weight</v>
      </c>
      <c r="D5819" t="str">
        <f>_xlfn.IFNA(VLOOKUP(A5819,Obesity!$A$1:$G$7092,4,0),"")</f>
        <v>Female</v>
      </c>
      <c r="E5819" t="str">
        <f>_xlfn.IFNA(VLOOKUP(A5819,Obesity!$A$1:$G$7092,5,0),"")</f>
        <v>36 and above</v>
      </c>
      <c r="F5819" t="str">
        <f>_xlfn.IFNA(VLOOKUP(A5819,Obesity!$A$1:$G$7092,6,0),"")</f>
        <v>below 2,000</v>
      </c>
      <c r="G5819" t="str">
        <f>_xlfn.IFNA(VLOOKUP(A5819,Obesity!$A$1:$G$7092,7,0),"")</f>
        <v>Non-Hispanic White</v>
      </c>
    </row>
    <row r="5820" spans="1:7" x14ac:dyDescent="0.4">
      <c r="A5820">
        <v>79375</v>
      </c>
      <c r="B5820">
        <f>_xlfn.IFNA(VLOOKUP(A5820,Obesity!$A$1:$G$7092,2,0),"")</f>
        <v>16.2</v>
      </c>
      <c r="C5820" t="str">
        <f>_xlfn.IFNA(VLOOKUP(A5820,Obesity!$A$1:$G$7092,3,0),"")</f>
        <v>Overweight</v>
      </c>
      <c r="D5820" t="str">
        <f>_xlfn.IFNA(VLOOKUP(A5820,Obesity!$A$1:$G$7092,4,0),"")</f>
        <v>Female</v>
      </c>
      <c r="E5820" t="str">
        <f>_xlfn.IFNA(VLOOKUP(A5820,Obesity!$A$1:$G$7092,5,0),"")</f>
        <v>35 and below</v>
      </c>
      <c r="F5820" t="str">
        <f>_xlfn.IFNA(VLOOKUP(A5820,Obesity!$A$1:$G$7092,6,0),"")</f>
        <v>below 2,000</v>
      </c>
      <c r="G5820" t="str">
        <f>_xlfn.IFNA(VLOOKUP(A5820,Obesity!$A$1:$G$7092,7,0),"")</f>
        <v>Non-Hispanic White</v>
      </c>
    </row>
    <row r="5821" spans="1:7" x14ac:dyDescent="0.4">
      <c r="A5821">
        <v>79376</v>
      </c>
      <c r="B5821">
        <f>_xlfn.IFNA(VLOOKUP(A5821,Obesity!$A$1:$G$7092,2,0),"")</f>
        <v>33.9</v>
      </c>
      <c r="C5821" t="str">
        <f>_xlfn.IFNA(VLOOKUP(A5821,Obesity!$A$1:$G$7092,3,0),"")</f>
        <v>Obese</v>
      </c>
      <c r="D5821" t="str">
        <f>_xlfn.IFNA(VLOOKUP(A5821,Obesity!$A$1:$G$7092,4,0),"")</f>
        <v>Male</v>
      </c>
      <c r="E5821" t="str">
        <f>_xlfn.IFNA(VLOOKUP(A5821,Obesity!$A$1:$G$7092,5,0),"")</f>
        <v>36 and above</v>
      </c>
      <c r="F5821" t="str">
        <f>_xlfn.IFNA(VLOOKUP(A5821,Obesity!$A$1:$G$7092,6,0),"")</f>
        <v>below 2,500</v>
      </c>
      <c r="G5821" t="str">
        <f>_xlfn.IFNA(VLOOKUP(A5821,Obesity!$A$1:$G$7092,7,0),"")</f>
        <v>Non-Hispanic White</v>
      </c>
    </row>
    <row r="5822" spans="1:7" x14ac:dyDescent="0.4">
      <c r="A5822">
        <v>79377</v>
      </c>
      <c r="B5822">
        <f>_xlfn.IFNA(VLOOKUP(A5822,Obesity!$A$1:$G$7092,2,0),"")</f>
        <v>15.4</v>
      </c>
      <c r="C5822" t="str">
        <f>_xlfn.IFNA(VLOOKUP(A5822,Obesity!$A$1:$G$7092,3,0),"")</f>
        <v>Overweight</v>
      </c>
      <c r="D5822" t="str">
        <f>_xlfn.IFNA(VLOOKUP(A5822,Obesity!$A$1:$G$7092,4,0),"")</f>
        <v>Male</v>
      </c>
      <c r="E5822" t="str">
        <f>_xlfn.IFNA(VLOOKUP(A5822,Obesity!$A$1:$G$7092,5,0),"")</f>
        <v>36 and above</v>
      </c>
      <c r="F5822" t="str">
        <f>_xlfn.IFNA(VLOOKUP(A5822,Obesity!$A$1:$G$7092,6,0),"")</f>
        <v>above 2,500</v>
      </c>
      <c r="G5822" t="str">
        <f>_xlfn.IFNA(VLOOKUP(A5822,Obesity!$A$1:$G$7092,7,0),"")</f>
        <v>Non-Hispanic Black</v>
      </c>
    </row>
    <row r="5823" spans="1:7" x14ac:dyDescent="0.4">
      <c r="A5823">
        <v>79378</v>
      </c>
      <c r="B5823">
        <f>_xlfn.IFNA(VLOOKUP(A5823,Obesity!$A$1:$G$7092,2,0),"")</f>
        <v>34.4</v>
      </c>
      <c r="C5823" t="str">
        <f>_xlfn.IFNA(VLOOKUP(A5823,Obesity!$A$1:$G$7092,3,0),"")</f>
        <v>Normal weight</v>
      </c>
      <c r="D5823" t="str">
        <f>_xlfn.IFNA(VLOOKUP(A5823,Obesity!$A$1:$G$7092,4,0),"")</f>
        <v>Female</v>
      </c>
      <c r="E5823" t="str">
        <f>_xlfn.IFNA(VLOOKUP(A5823,Obesity!$A$1:$G$7092,5,0),"")</f>
        <v>36 and above</v>
      </c>
      <c r="F5823" t="str">
        <f>_xlfn.IFNA(VLOOKUP(A5823,Obesity!$A$1:$G$7092,6,0),"")</f>
        <v>below 2,000</v>
      </c>
      <c r="G5823" t="str">
        <f>_xlfn.IFNA(VLOOKUP(A5823,Obesity!$A$1:$G$7092,7,0),"")</f>
        <v>Non-Hispanic White</v>
      </c>
    </row>
    <row r="5824" spans="1:7" x14ac:dyDescent="0.4">
      <c r="A5824">
        <v>79379</v>
      </c>
      <c r="B5824" t="str">
        <f>_xlfn.IFNA(VLOOKUP(A5824,Obesity!$A$1:$G$7092,2,0),"")</f>
        <v/>
      </c>
      <c r="C5824" t="str">
        <f>_xlfn.IFNA(VLOOKUP(A5824,Obesity!$A$1:$G$7092,3,0),"")</f>
        <v/>
      </c>
      <c r="D5824" t="str">
        <f>_xlfn.IFNA(VLOOKUP(A5824,Obesity!$A$1:$G$7092,4,0),"")</f>
        <v/>
      </c>
      <c r="E5824" t="str">
        <f>_xlfn.IFNA(VLOOKUP(A5824,Obesity!$A$1:$G$7092,5,0),"")</f>
        <v/>
      </c>
      <c r="F5824" t="str">
        <f>_xlfn.IFNA(VLOOKUP(A5824,Obesity!$A$1:$G$7092,6,0),"")</f>
        <v/>
      </c>
      <c r="G5824" t="str">
        <f>_xlfn.IFNA(VLOOKUP(A5824,Obesity!$A$1:$G$7092,7,0),"")</f>
        <v/>
      </c>
    </row>
    <row r="5825" spans="1:7" x14ac:dyDescent="0.4">
      <c r="A5825">
        <v>79380</v>
      </c>
      <c r="B5825">
        <f>_xlfn.IFNA(VLOOKUP(A5825,Obesity!$A$1:$G$7092,2,0),"")</f>
        <v>15.5</v>
      </c>
      <c r="C5825" t="str">
        <f>_xlfn.IFNA(VLOOKUP(A5825,Obesity!$A$1:$G$7092,3,0),"")</f>
        <v>Overweight</v>
      </c>
      <c r="D5825" t="str">
        <f>_xlfn.IFNA(VLOOKUP(A5825,Obesity!$A$1:$G$7092,4,0),"")</f>
        <v>Female</v>
      </c>
      <c r="E5825" t="str">
        <f>_xlfn.IFNA(VLOOKUP(A5825,Obesity!$A$1:$G$7092,5,0),"")</f>
        <v>35 and below</v>
      </c>
      <c r="F5825" t="str">
        <f>_xlfn.IFNA(VLOOKUP(A5825,Obesity!$A$1:$G$7092,6,0),"")</f>
        <v>below 2,000</v>
      </c>
      <c r="G5825" t="str">
        <f>_xlfn.IFNA(VLOOKUP(A5825,Obesity!$A$1:$G$7092,7,0),"")</f>
        <v>Non-Hispanic White</v>
      </c>
    </row>
    <row r="5826" spans="1:7" x14ac:dyDescent="0.4">
      <c r="A5826">
        <v>79381</v>
      </c>
      <c r="B5826">
        <f>_xlfn.IFNA(VLOOKUP(A5826,Obesity!$A$1:$G$7092,2,0),"")</f>
        <v>31</v>
      </c>
      <c r="C5826" t="str">
        <f>_xlfn.IFNA(VLOOKUP(A5826,Obesity!$A$1:$G$7092,3,0),"")</f>
        <v>Overweight</v>
      </c>
      <c r="D5826" t="str">
        <f>_xlfn.IFNA(VLOOKUP(A5826,Obesity!$A$1:$G$7092,4,0),"")</f>
        <v>Male</v>
      </c>
      <c r="E5826" t="str">
        <f>_xlfn.IFNA(VLOOKUP(A5826,Obesity!$A$1:$G$7092,5,0),"")</f>
        <v>35 and below</v>
      </c>
      <c r="F5826" t="str">
        <f>_xlfn.IFNA(VLOOKUP(A5826,Obesity!$A$1:$G$7092,6,0),"")</f>
        <v>above 2,500</v>
      </c>
      <c r="G5826" t="str">
        <f>_xlfn.IFNA(VLOOKUP(A5826,Obesity!$A$1:$G$7092,7,0),"")</f>
        <v>Non-Hispanic White</v>
      </c>
    </row>
    <row r="5827" spans="1:7" x14ac:dyDescent="0.4">
      <c r="A5827">
        <v>79382</v>
      </c>
      <c r="B5827">
        <f>_xlfn.IFNA(VLOOKUP(A5827,Obesity!$A$1:$G$7092,2,0),"")</f>
        <v>24.4</v>
      </c>
      <c r="C5827" t="str">
        <f>_xlfn.IFNA(VLOOKUP(A5827,Obesity!$A$1:$G$7092,3,0),"")</f>
        <v>Underweight</v>
      </c>
      <c r="D5827" t="str">
        <f>_xlfn.IFNA(VLOOKUP(A5827,Obesity!$A$1:$G$7092,4,0),"")</f>
        <v>Male</v>
      </c>
      <c r="E5827" t="str">
        <f>_xlfn.IFNA(VLOOKUP(A5827,Obesity!$A$1:$G$7092,5,0),"")</f>
        <v>35 and below</v>
      </c>
      <c r="F5827" t="str">
        <f>_xlfn.IFNA(VLOOKUP(A5827,Obesity!$A$1:$G$7092,6,0),"")</f>
        <v>below 2,500</v>
      </c>
      <c r="G5827" t="str">
        <f>_xlfn.IFNA(VLOOKUP(A5827,Obesity!$A$1:$G$7092,7,0),"")</f>
        <v>Non-Hispanic White</v>
      </c>
    </row>
    <row r="5828" spans="1:7" x14ac:dyDescent="0.4">
      <c r="A5828">
        <v>79383</v>
      </c>
      <c r="B5828">
        <f>_xlfn.IFNA(VLOOKUP(A5828,Obesity!$A$1:$G$7092,2,0),"")</f>
        <v>18.100000000000001</v>
      </c>
      <c r="C5828" t="str">
        <f>_xlfn.IFNA(VLOOKUP(A5828,Obesity!$A$1:$G$7092,3,0),"")</f>
        <v>Underweight</v>
      </c>
      <c r="D5828" t="str">
        <f>_xlfn.IFNA(VLOOKUP(A5828,Obesity!$A$1:$G$7092,4,0),"")</f>
        <v>Male</v>
      </c>
      <c r="E5828" t="str">
        <f>_xlfn.IFNA(VLOOKUP(A5828,Obesity!$A$1:$G$7092,5,0),"")</f>
        <v>35 and below</v>
      </c>
      <c r="F5828" t="str">
        <f>_xlfn.IFNA(VLOOKUP(A5828,Obesity!$A$1:$G$7092,6,0),"")</f>
        <v>below 2,500</v>
      </c>
      <c r="G5828" t="str">
        <f>_xlfn.IFNA(VLOOKUP(A5828,Obesity!$A$1:$G$7092,7,0),"")</f>
        <v>Mexican American</v>
      </c>
    </row>
    <row r="5829" spans="1:7" x14ac:dyDescent="0.4">
      <c r="A5829">
        <v>79384</v>
      </c>
      <c r="B5829" t="str">
        <f>_xlfn.IFNA(VLOOKUP(A5829,Obesity!$A$1:$G$7092,2,0),"")</f>
        <v/>
      </c>
      <c r="C5829" t="str">
        <f>_xlfn.IFNA(VLOOKUP(A5829,Obesity!$A$1:$G$7092,3,0),"")</f>
        <v/>
      </c>
      <c r="D5829" t="str">
        <f>_xlfn.IFNA(VLOOKUP(A5829,Obesity!$A$1:$G$7092,4,0),"")</f>
        <v/>
      </c>
      <c r="E5829" t="str">
        <f>_xlfn.IFNA(VLOOKUP(A5829,Obesity!$A$1:$G$7092,5,0),"")</f>
        <v/>
      </c>
      <c r="F5829" t="str">
        <f>_xlfn.IFNA(VLOOKUP(A5829,Obesity!$A$1:$G$7092,6,0),"")</f>
        <v/>
      </c>
      <c r="G5829" t="str">
        <f>_xlfn.IFNA(VLOOKUP(A5829,Obesity!$A$1:$G$7092,7,0),"")</f>
        <v/>
      </c>
    </row>
    <row r="5830" spans="1:7" x14ac:dyDescent="0.4">
      <c r="A5830">
        <v>79385</v>
      </c>
      <c r="B5830">
        <f>_xlfn.IFNA(VLOOKUP(A5830,Obesity!$A$1:$G$7092,2,0),"")</f>
        <v>38.1</v>
      </c>
      <c r="C5830" t="str">
        <f>_xlfn.IFNA(VLOOKUP(A5830,Obesity!$A$1:$G$7092,3,0),"")</f>
        <v>Normal weight</v>
      </c>
      <c r="D5830" t="str">
        <f>_xlfn.IFNA(VLOOKUP(A5830,Obesity!$A$1:$G$7092,4,0),"")</f>
        <v>Male</v>
      </c>
      <c r="E5830" t="str">
        <f>_xlfn.IFNA(VLOOKUP(A5830,Obesity!$A$1:$G$7092,5,0),"")</f>
        <v>36 and above</v>
      </c>
      <c r="F5830" t="str">
        <f>_xlfn.IFNA(VLOOKUP(A5830,Obesity!$A$1:$G$7092,6,0),"")</f>
        <v>below 2,500</v>
      </c>
      <c r="G5830" t="str">
        <f>_xlfn.IFNA(VLOOKUP(A5830,Obesity!$A$1:$G$7092,7,0),"")</f>
        <v>Other Hispanic</v>
      </c>
    </row>
    <row r="5831" spans="1:7" x14ac:dyDescent="0.4">
      <c r="A5831">
        <v>79386</v>
      </c>
      <c r="B5831" t="str">
        <f>_xlfn.IFNA(VLOOKUP(A5831,Obesity!$A$1:$G$7092,2,0),"")</f>
        <v/>
      </c>
      <c r="C5831" t="str">
        <f>_xlfn.IFNA(VLOOKUP(A5831,Obesity!$A$1:$G$7092,3,0),"")</f>
        <v/>
      </c>
      <c r="D5831" t="str">
        <f>_xlfn.IFNA(VLOOKUP(A5831,Obesity!$A$1:$G$7092,4,0),"")</f>
        <v/>
      </c>
      <c r="E5831" t="str">
        <f>_xlfn.IFNA(VLOOKUP(A5831,Obesity!$A$1:$G$7092,5,0),"")</f>
        <v/>
      </c>
      <c r="F5831" t="str">
        <f>_xlfn.IFNA(VLOOKUP(A5831,Obesity!$A$1:$G$7092,6,0),"")</f>
        <v/>
      </c>
      <c r="G5831" t="str">
        <f>_xlfn.IFNA(VLOOKUP(A5831,Obesity!$A$1:$G$7092,7,0),"")</f>
        <v/>
      </c>
    </row>
    <row r="5832" spans="1:7" x14ac:dyDescent="0.4">
      <c r="A5832">
        <v>79387</v>
      </c>
      <c r="B5832">
        <f>_xlfn.IFNA(VLOOKUP(A5832,Obesity!$A$1:$G$7092,2,0),"")</f>
        <v>20.6</v>
      </c>
      <c r="C5832" t="str">
        <f>_xlfn.IFNA(VLOOKUP(A5832,Obesity!$A$1:$G$7092,3,0),"")</f>
        <v>Overweight</v>
      </c>
      <c r="D5832" t="str">
        <f>_xlfn.IFNA(VLOOKUP(A5832,Obesity!$A$1:$G$7092,4,0),"")</f>
        <v>Male</v>
      </c>
      <c r="E5832" t="str">
        <f>_xlfn.IFNA(VLOOKUP(A5832,Obesity!$A$1:$G$7092,5,0),"")</f>
        <v>36 and above</v>
      </c>
      <c r="F5832" t="str">
        <f>_xlfn.IFNA(VLOOKUP(A5832,Obesity!$A$1:$G$7092,6,0),"")</f>
        <v>below 2,500</v>
      </c>
      <c r="G5832" t="str">
        <f>_xlfn.IFNA(VLOOKUP(A5832,Obesity!$A$1:$G$7092,7,0),"")</f>
        <v>Mexican American</v>
      </c>
    </row>
    <row r="5833" spans="1:7" x14ac:dyDescent="0.4">
      <c r="A5833">
        <v>79388</v>
      </c>
      <c r="B5833">
        <f>_xlfn.IFNA(VLOOKUP(A5833,Obesity!$A$1:$G$7092,2,0),"")</f>
        <v>20.100000000000001</v>
      </c>
      <c r="C5833" t="str">
        <f>_xlfn.IFNA(VLOOKUP(A5833,Obesity!$A$1:$G$7092,3,0),"")</f>
        <v>Normal weight</v>
      </c>
      <c r="D5833" t="str">
        <f>_xlfn.IFNA(VLOOKUP(A5833,Obesity!$A$1:$G$7092,4,0),"")</f>
        <v>Female</v>
      </c>
      <c r="E5833" t="str">
        <f>_xlfn.IFNA(VLOOKUP(A5833,Obesity!$A$1:$G$7092,5,0),"")</f>
        <v>36 and above</v>
      </c>
      <c r="F5833" t="str">
        <f>_xlfn.IFNA(VLOOKUP(A5833,Obesity!$A$1:$G$7092,6,0),"")</f>
        <v>below 2,000</v>
      </c>
      <c r="G5833" t="str">
        <f>_xlfn.IFNA(VLOOKUP(A5833,Obesity!$A$1:$G$7092,7,0),"")</f>
        <v>Non-Hispanic Asian</v>
      </c>
    </row>
    <row r="5834" spans="1:7" x14ac:dyDescent="0.4">
      <c r="A5834">
        <v>79389</v>
      </c>
      <c r="B5834">
        <f>_xlfn.IFNA(VLOOKUP(A5834,Obesity!$A$1:$G$7092,2,0),"")</f>
        <v>0</v>
      </c>
      <c r="C5834" t="str">
        <f>_xlfn.IFNA(VLOOKUP(A5834,Obesity!$A$1:$G$7092,3,0),"")</f>
        <v>Obese</v>
      </c>
      <c r="D5834" t="str">
        <f>_xlfn.IFNA(VLOOKUP(A5834,Obesity!$A$1:$G$7092,4,0),"")</f>
        <v>Male</v>
      </c>
      <c r="E5834" t="str">
        <f>_xlfn.IFNA(VLOOKUP(A5834,Obesity!$A$1:$G$7092,5,0),"")</f>
        <v>36 and above</v>
      </c>
      <c r="F5834" t="str">
        <f>_xlfn.IFNA(VLOOKUP(A5834,Obesity!$A$1:$G$7092,6,0),"")</f>
        <v>below 2,500</v>
      </c>
      <c r="G5834" t="str">
        <f>_xlfn.IFNA(VLOOKUP(A5834,Obesity!$A$1:$G$7092,7,0),"")</f>
        <v>Non-Hispanic White</v>
      </c>
    </row>
    <row r="5835" spans="1:7" x14ac:dyDescent="0.4">
      <c r="A5835">
        <v>79390</v>
      </c>
      <c r="B5835" t="str">
        <f>_xlfn.IFNA(VLOOKUP(A5835,Obesity!$A$1:$G$7092,2,0),"")</f>
        <v/>
      </c>
      <c r="C5835" t="str">
        <f>_xlfn.IFNA(VLOOKUP(A5835,Obesity!$A$1:$G$7092,3,0),"")</f>
        <v/>
      </c>
      <c r="D5835" t="str">
        <f>_xlfn.IFNA(VLOOKUP(A5835,Obesity!$A$1:$G$7092,4,0),"")</f>
        <v/>
      </c>
      <c r="E5835" t="str">
        <f>_xlfn.IFNA(VLOOKUP(A5835,Obesity!$A$1:$G$7092,5,0),"")</f>
        <v/>
      </c>
      <c r="F5835" t="str">
        <f>_xlfn.IFNA(VLOOKUP(A5835,Obesity!$A$1:$G$7092,6,0),"")</f>
        <v/>
      </c>
      <c r="G5835" t="str">
        <f>_xlfn.IFNA(VLOOKUP(A5835,Obesity!$A$1:$G$7092,7,0),"")</f>
        <v/>
      </c>
    </row>
    <row r="5836" spans="1:7" x14ac:dyDescent="0.4">
      <c r="A5836">
        <v>79391</v>
      </c>
      <c r="B5836" t="str">
        <f>_xlfn.IFNA(VLOOKUP(A5836,Obesity!$A$1:$G$7092,2,0),"")</f>
        <v/>
      </c>
      <c r="C5836" t="str">
        <f>_xlfn.IFNA(VLOOKUP(A5836,Obesity!$A$1:$G$7092,3,0),"")</f>
        <v/>
      </c>
      <c r="D5836" t="str">
        <f>_xlfn.IFNA(VLOOKUP(A5836,Obesity!$A$1:$G$7092,4,0),"")</f>
        <v/>
      </c>
      <c r="E5836" t="str">
        <f>_xlfn.IFNA(VLOOKUP(A5836,Obesity!$A$1:$G$7092,5,0),"")</f>
        <v/>
      </c>
      <c r="F5836" t="str">
        <f>_xlfn.IFNA(VLOOKUP(A5836,Obesity!$A$1:$G$7092,6,0),"")</f>
        <v/>
      </c>
      <c r="G5836" t="str">
        <f>_xlfn.IFNA(VLOOKUP(A5836,Obesity!$A$1:$G$7092,7,0),"")</f>
        <v/>
      </c>
    </row>
    <row r="5837" spans="1:7" x14ac:dyDescent="0.4">
      <c r="A5837">
        <v>79392</v>
      </c>
      <c r="B5837">
        <f>_xlfn.IFNA(VLOOKUP(A5837,Obesity!$A$1:$G$7092,2,0),"")</f>
        <v>14.8</v>
      </c>
      <c r="C5837" t="str">
        <f>_xlfn.IFNA(VLOOKUP(A5837,Obesity!$A$1:$G$7092,3,0),"")</f>
        <v>Normal weight</v>
      </c>
      <c r="D5837" t="str">
        <f>_xlfn.IFNA(VLOOKUP(A5837,Obesity!$A$1:$G$7092,4,0),"")</f>
        <v>Male</v>
      </c>
      <c r="E5837" t="str">
        <f>_xlfn.IFNA(VLOOKUP(A5837,Obesity!$A$1:$G$7092,5,0),"")</f>
        <v>35 and below</v>
      </c>
      <c r="F5837" t="str">
        <f>_xlfn.IFNA(VLOOKUP(A5837,Obesity!$A$1:$G$7092,6,0),"")</f>
        <v>above 2,500</v>
      </c>
      <c r="G5837" t="str">
        <f>_xlfn.IFNA(VLOOKUP(A5837,Obesity!$A$1:$G$7092,7,0),"")</f>
        <v>Non-Hispanic White</v>
      </c>
    </row>
    <row r="5838" spans="1:7" x14ac:dyDescent="0.4">
      <c r="A5838">
        <v>79393</v>
      </c>
      <c r="B5838">
        <f>_xlfn.IFNA(VLOOKUP(A5838,Obesity!$A$1:$G$7092,2,0),"")</f>
        <v>23</v>
      </c>
      <c r="C5838" t="str">
        <f>_xlfn.IFNA(VLOOKUP(A5838,Obesity!$A$1:$G$7092,3,0),"")</f>
        <v>Normal weight</v>
      </c>
      <c r="D5838" t="str">
        <f>_xlfn.IFNA(VLOOKUP(A5838,Obesity!$A$1:$G$7092,4,0),"")</f>
        <v>Female</v>
      </c>
      <c r="E5838" t="str">
        <f>_xlfn.IFNA(VLOOKUP(A5838,Obesity!$A$1:$G$7092,5,0),"")</f>
        <v>35 and below</v>
      </c>
      <c r="F5838" t="str">
        <f>_xlfn.IFNA(VLOOKUP(A5838,Obesity!$A$1:$G$7092,6,0),"")</f>
        <v>below 2,000</v>
      </c>
      <c r="G5838" t="str">
        <f>_xlfn.IFNA(VLOOKUP(A5838,Obesity!$A$1:$G$7092,7,0),"")</f>
        <v>Mexican American</v>
      </c>
    </row>
    <row r="5839" spans="1:7" x14ac:dyDescent="0.4">
      <c r="A5839">
        <v>79394</v>
      </c>
      <c r="B5839">
        <f>_xlfn.IFNA(VLOOKUP(A5839,Obesity!$A$1:$G$7092,2,0),"")</f>
        <v>0</v>
      </c>
      <c r="C5839" t="str">
        <f>_xlfn.IFNA(VLOOKUP(A5839,Obesity!$A$1:$G$7092,3,0),"")</f>
        <v>Obese</v>
      </c>
      <c r="D5839" t="str">
        <f>_xlfn.IFNA(VLOOKUP(A5839,Obesity!$A$1:$G$7092,4,0),"")</f>
        <v>Female</v>
      </c>
      <c r="E5839" t="str">
        <f>_xlfn.IFNA(VLOOKUP(A5839,Obesity!$A$1:$G$7092,5,0),"")</f>
        <v>35 and below</v>
      </c>
      <c r="F5839" t="str">
        <f>_xlfn.IFNA(VLOOKUP(A5839,Obesity!$A$1:$G$7092,6,0),"")</f>
        <v>above 2,000</v>
      </c>
      <c r="G5839" t="str">
        <f>_xlfn.IFNA(VLOOKUP(A5839,Obesity!$A$1:$G$7092,7,0),"")</f>
        <v>Non-Hispanic White</v>
      </c>
    </row>
    <row r="5840" spans="1:7" x14ac:dyDescent="0.4">
      <c r="A5840">
        <v>79395</v>
      </c>
      <c r="B5840">
        <f>_xlfn.IFNA(VLOOKUP(A5840,Obesity!$A$1:$G$7092,2,0),"")</f>
        <v>22.8</v>
      </c>
      <c r="C5840" t="str">
        <f>_xlfn.IFNA(VLOOKUP(A5840,Obesity!$A$1:$G$7092,3,0),"")</f>
        <v>Normal weight</v>
      </c>
      <c r="D5840" t="str">
        <f>_xlfn.IFNA(VLOOKUP(A5840,Obesity!$A$1:$G$7092,4,0),"")</f>
        <v>Female</v>
      </c>
      <c r="E5840" t="str">
        <f>_xlfn.IFNA(VLOOKUP(A5840,Obesity!$A$1:$G$7092,5,0),"")</f>
        <v>36 and above</v>
      </c>
      <c r="F5840" t="str">
        <f>_xlfn.IFNA(VLOOKUP(A5840,Obesity!$A$1:$G$7092,6,0),"")</f>
        <v>below 2,000</v>
      </c>
      <c r="G5840" t="str">
        <f>_xlfn.IFNA(VLOOKUP(A5840,Obesity!$A$1:$G$7092,7,0),"")</f>
        <v>Non-Hispanic White</v>
      </c>
    </row>
    <row r="5841" spans="1:7" x14ac:dyDescent="0.4">
      <c r="A5841">
        <v>79396</v>
      </c>
      <c r="B5841" t="str">
        <f>_xlfn.IFNA(VLOOKUP(A5841,Obesity!$A$1:$G$7092,2,0),"")</f>
        <v/>
      </c>
      <c r="C5841" t="str">
        <f>_xlfn.IFNA(VLOOKUP(A5841,Obesity!$A$1:$G$7092,3,0),"")</f>
        <v/>
      </c>
      <c r="D5841" t="str">
        <f>_xlfn.IFNA(VLOOKUP(A5841,Obesity!$A$1:$G$7092,4,0),"")</f>
        <v/>
      </c>
      <c r="E5841" t="str">
        <f>_xlfn.IFNA(VLOOKUP(A5841,Obesity!$A$1:$G$7092,5,0),"")</f>
        <v/>
      </c>
      <c r="F5841" t="str">
        <f>_xlfn.IFNA(VLOOKUP(A5841,Obesity!$A$1:$G$7092,6,0),"")</f>
        <v/>
      </c>
      <c r="G5841" t="str">
        <f>_xlfn.IFNA(VLOOKUP(A5841,Obesity!$A$1:$G$7092,7,0),"")</f>
        <v/>
      </c>
    </row>
    <row r="5842" spans="1:7" x14ac:dyDescent="0.4">
      <c r="A5842">
        <v>79397</v>
      </c>
      <c r="B5842">
        <f>_xlfn.IFNA(VLOOKUP(A5842,Obesity!$A$1:$G$7092,2,0),"")</f>
        <v>34.700000000000003</v>
      </c>
      <c r="C5842" t="str">
        <f>_xlfn.IFNA(VLOOKUP(A5842,Obesity!$A$1:$G$7092,3,0),"")</f>
        <v>Normal weight</v>
      </c>
      <c r="D5842" t="str">
        <f>_xlfn.IFNA(VLOOKUP(A5842,Obesity!$A$1:$G$7092,4,0),"")</f>
        <v>Female</v>
      </c>
      <c r="E5842" t="str">
        <f>_xlfn.IFNA(VLOOKUP(A5842,Obesity!$A$1:$G$7092,5,0),"")</f>
        <v>35 and below</v>
      </c>
      <c r="F5842" t="str">
        <f>_xlfn.IFNA(VLOOKUP(A5842,Obesity!$A$1:$G$7092,6,0),"")</f>
        <v>above 2,000</v>
      </c>
      <c r="G5842" t="str">
        <f>_xlfn.IFNA(VLOOKUP(A5842,Obesity!$A$1:$G$7092,7,0),"")</f>
        <v>Mexican American</v>
      </c>
    </row>
    <row r="5843" spans="1:7" x14ac:dyDescent="0.4">
      <c r="A5843">
        <v>79398</v>
      </c>
      <c r="B5843">
        <f>_xlfn.IFNA(VLOOKUP(A5843,Obesity!$A$1:$G$7092,2,0),"")</f>
        <v>30.8</v>
      </c>
      <c r="C5843" t="str">
        <f>_xlfn.IFNA(VLOOKUP(A5843,Obesity!$A$1:$G$7092,3,0),"")</f>
        <v>Normal weight</v>
      </c>
      <c r="D5843" t="str">
        <f>_xlfn.IFNA(VLOOKUP(A5843,Obesity!$A$1:$G$7092,4,0),"")</f>
        <v>Male</v>
      </c>
      <c r="E5843" t="str">
        <f>_xlfn.IFNA(VLOOKUP(A5843,Obesity!$A$1:$G$7092,5,0),"")</f>
        <v>35 and below</v>
      </c>
      <c r="F5843" t="str">
        <f>_xlfn.IFNA(VLOOKUP(A5843,Obesity!$A$1:$G$7092,6,0),"")</f>
        <v>below 2,500</v>
      </c>
      <c r="G5843" t="str">
        <f>_xlfn.IFNA(VLOOKUP(A5843,Obesity!$A$1:$G$7092,7,0),"")</f>
        <v>Non-Hispanic Black</v>
      </c>
    </row>
    <row r="5844" spans="1:7" x14ac:dyDescent="0.4">
      <c r="A5844">
        <v>79399</v>
      </c>
      <c r="B5844">
        <f>_xlfn.IFNA(VLOOKUP(A5844,Obesity!$A$1:$G$7092,2,0),"")</f>
        <v>21.7</v>
      </c>
      <c r="C5844" t="str">
        <f>_xlfn.IFNA(VLOOKUP(A5844,Obesity!$A$1:$G$7092,3,0),"")</f>
        <v>Normal weight</v>
      </c>
      <c r="D5844" t="str">
        <f>_xlfn.IFNA(VLOOKUP(A5844,Obesity!$A$1:$G$7092,4,0),"")</f>
        <v>Male</v>
      </c>
      <c r="E5844" t="str">
        <f>_xlfn.IFNA(VLOOKUP(A5844,Obesity!$A$1:$G$7092,5,0),"")</f>
        <v>35 and below</v>
      </c>
      <c r="F5844" t="str">
        <f>_xlfn.IFNA(VLOOKUP(A5844,Obesity!$A$1:$G$7092,6,0),"")</f>
        <v>below 2,500</v>
      </c>
      <c r="G5844" t="str">
        <f>_xlfn.IFNA(VLOOKUP(A5844,Obesity!$A$1:$G$7092,7,0),"")</f>
        <v>Non-Hispanic White</v>
      </c>
    </row>
    <row r="5845" spans="1:7" x14ac:dyDescent="0.4">
      <c r="A5845">
        <v>79400</v>
      </c>
      <c r="B5845" t="str">
        <f>_xlfn.IFNA(VLOOKUP(A5845,Obesity!$A$1:$G$7092,2,0),"")</f>
        <v/>
      </c>
      <c r="C5845" t="str">
        <f>_xlfn.IFNA(VLOOKUP(A5845,Obesity!$A$1:$G$7092,3,0),"")</f>
        <v/>
      </c>
      <c r="D5845" t="str">
        <f>_xlfn.IFNA(VLOOKUP(A5845,Obesity!$A$1:$G$7092,4,0),"")</f>
        <v/>
      </c>
      <c r="E5845" t="str">
        <f>_xlfn.IFNA(VLOOKUP(A5845,Obesity!$A$1:$G$7092,5,0),"")</f>
        <v/>
      </c>
      <c r="F5845" t="str">
        <f>_xlfn.IFNA(VLOOKUP(A5845,Obesity!$A$1:$G$7092,6,0),"")</f>
        <v/>
      </c>
      <c r="G5845" t="str">
        <f>_xlfn.IFNA(VLOOKUP(A5845,Obesity!$A$1:$G$7092,7,0),"")</f>
        <v/>
      </c>
    </row>
    <row r="5846" spans="1:7" x14ac:dyDescent="0.4">
      <c r="A5846">
        <v>79401</v>
      </c>
      <c r="B5846">
        <f>_xlfn.IFNA(VLOOKUP(A5846,Obesity!$A$1:$G$7092,2,0),"")</f>
        <v>23.5</v>
      </c>
      <c r="C5846" t="str">
        <f>_xlfn.IFNA(VLOOKUP(A5846,Obesity!$A$1:$G$7092,3,0),"")</f>
        <v>Underweight</v>
      </c>
      <c r="D5846" t="str">
        <f>_xlfn.IFNA(VLOOKUP(A5846,Obesity!$A$1:$G$7092,4,0),"")</f>
        <v>Female</v>
      </c>
      <c r="E5846" t="str">
        <f>_xlfn.IFNA(VLOOKUP(A5846,Obesity!$A$1:$G$7092,5,0),"")</f>
        <v>35 and below</v>
      </c>
      <c r="F5846" t="str">
        <f>_xlfn.IFNA(VLOOKUP(A5846,Obesity!$A$1:$G$7092,6,0),"")</f>
        <v>below 2,000</v>
      </c>
      <c r="G5846" t="str">
        <f>_xlfn.IFNA(VLOOKUP(A5846,Obesity!$A$1:$G$7092,7,0),"")</f>
        <v>Non-Hispanic White</v>
      </c>
    </row>
    <row r="5847" spans="1:7" x14ac:dyDescent="0.4">
      <c r="A5847">
        <v>79402</v>
      </c>
      <c r="B5847" t="str">
        <f>_xlfn.IFNA(VLOOKUP(A5847,Obesity!$A$1:$G$7092,2,0),"")</f>
        <v/>
      </c>
      <c r="C5847" t="str">
        <f>_xlfn.IFNA(VLOOKUP(A5847,Obesity!$A$1:$G$7092,3,0),"")</f>
        <v/>
      </c>
      <c r="D5847" t="str">
        <f>_xlfn.IFNA(VLOOKUP(A5847,Obesity!$A$1:$G$7092,4,0),"")</f>
        <v/>
      </c>
      <c r="E5847" t="str">
        <f>_xlfn.IFNA(VLOOKUP(A5847,Obesity!$A$1:$G$7092,5,0),"")</f>
        <v/>
      </c>
      <c r="F5847" t="str">
        <f>_xlfn.IFNA(VLOOKUP(A5847,Obesity!$A$1:$G$7092,6,0),"")</f>
        <v/>
      </c>
      <c r="G5847" t="str">
        <f>_xlfn.IFNA(VLOOKUP(A5847,Obesity!$A$1:$G$7092,7,0),"")</f>
        <v/>
      </c>
    </row>
    <row r="5848" spans="1:7" x14ac:dyDescent="0.4">
      <c r="A5848">
        <v>79403</v>
      </c>
      <c r="B5848">
        <f>_xlfn.IFNA(VLOOKUP(A5848,Obesity!$A$1:$G$7092,2,0),"")</f>
        <v>29.5</v>
      </c>
      <c r="C5848" t="str">
        <f>_xlfn.IFNA(VLOOKUP(A5848,Obesity!$A$1:$G$7092,3,0),"")</f>
        <v>Underweight</v>
      </c>
      <c r="D5848" t="str">
        <f>_xlfn.IFNA(VLOOKUP(A5848,Obesity!$A$1:$G$7092,4,0),"")</f>
        <v>Female</v>
      </c>
      <c r="E5848" t="str">
        <f>_xlfn.IFNA(VLOOKUP(A5848,Obesity!$A$1:$G$7092,5,0),"")</f>
        <v>35 and below</v>
      </c>
      <c r="F5848" t="str">
        <f>_xlfn.IFNA(VLOOKUP(A5848,Obesity!$A$1:$G$7092,6,0),"")</f>
        <v>below 2,000</v>
      </c>
      <c r="G5848" t="str">
        <f>_xlfn.IFNA(VLOOKUP(A5848,Obesity!$A$1:$G$7092,7,0),"")</f>
        <v>Mexican American</v>
      </c>
    </row>
    <row r="5849" spans="1:7" x14ac:dyDescent="0.4">
      <c r="A5849">
        <v>79404</v>
      </c>
      <c r="B5849">
        <f>_xlfn.IFNA(VLOOKUP(A5849,Obesity!$A$1:$G$7092,2,0),"")</f>
        <v>21.3</v>
      </c>
      <c r="C5849" t="str">
        <f>_xlfn.IFNA(VLOOKUP(A5849,Obesity!$A$1:$G$7092,3,0),"")</f>
        <v>Obese</v>
      </c>
      <c r="D5849" t="str">
        <f>_xlfn.IFNA(VLOOKUP(A5849,Obesity!$A$1:$G$7092,4,0),"")</f>
        <v>Female</v>
      </c>
      <c r="E5849" t="str">
        <f>_xlfn.IFNA(VLOOKUP(A5849,Obesity!$A$1:$G$7092,5,0),"")</f>
        <v>35 and below</v>
      </c>
      <c r="F5849" t="str">
        <f>_xlfn.IFNA(VLOOKUP(A5849,Obesity!$A$1:$G$7092,6,0),"")</f>
        <v>below 2,000</v>
      </c>
      <c r="G5849" t="str">
        <f>_xlfn.IFNA(VLOOKUP(A5849,Obesity!$A$1:$G$7092,7,0),"")</f>
        <v>Non-Hispanic White</v>
      </c>
    </row>
    <row r="5850" spans="1:7" x14ac:dyDescent="0.4">
      <c r="A5850">
        <v>79405</v>
      </c>
      <c r="B5850">
        <f>_xlfn.IFNA(VLOOKUP(A5850,Obesity!$A$1:$G$7092,2,0),"")</f>
        <v>35.6</v>
      </c>
      <c r="C5850" t="str">
        <f>_xlfn.IFNA(VLOOKUP(A5850,Obesity!$A$1:$G$7092,3,0),"")</f>
        <v>Normal weight</v>
      </c>
      <c r="D5850" t="str">
        <f>_xlfn.IFNA(VLOOKUP(A5850,Obesity!$A$1:$G$7092,4,0),"")</f>
        <v>Female</v>
      </c>
      <c r="E5850" t="str">
        <f>_xlfn.IFNA(VLOOKUP(A5850,Obesity!$A$1:$G$7092,5,0),"")</f>
        <v>35 and below</v>
      </c>
      <c r="F5850" t="str">
        <f>_xlfn.IFNA(VLOOKUP(A5850,Obesity!$A$1:$G$7092,6,0),"")</f>
        <v>below 2,000</v>
      </c>
      <c r="G5850" t="str">
        <f>_xlfn.IFNA(VLOOKUP(A5850,Obesity!$A$1:$G$7092,7,0),"")</f>
        <v>Non-Hispanic White</v>
      </c>
    </row>
    <row r="5851" spans="1:7" x14ac:dyDescent="0.4">
      <c r="A5851">
        <v>79406</v>
      </c>
      <c r="B5851">
        <f>_xlfn.IFNA(VLOOKUP(A5851,Obesity!$A$1:$G$7092,2,0),"")</f>
        <v>35.9</v>
      </c>
      <c r="C5851" t="str">
        <f>_xlfn.IFNA(VLOOKUP(A5851,Obesity!$A$1:$G$7092,3,0),"")</f>
        <v>Obese</v>
      </c>
      <c r="D5851" t="str">
        <f>_xlfn.IFNA(VLOOKUP(A5851,Obesity!$A$1:$G$7092,4,0),"")</f>
        <v>Female</v>
      </c>
      <c r="E5851" t="str">
        <f>_xlfn.IFNA(VLOOKUP(A5851,Obesity!$A$1:$G$7092,5,0),"")</f>
        <v>36 and above</v>
      </c>
      <c r="F5851" t="str">
        <f>_xlfn.IFNA(VLOOKUP(A5851,Obesity!$A$1:$G$7092,6,0),"")</f>
        <v>below 2,000</v>
      </c>
      <c r="G5851" t="str">
        <f>_xlfn.IFNA(VLOOKUP(A5851,Obesity!$A$1:$G$7092,7,0),"")</f>
        <v>Non-Hispanic White</v>
      </c>
    </row>
    <row r="5852" spans="1:7" x14ac:dyDescent="0.4">
      <c r="A5852">
        <v>79407</v>
      </c>
      <c r="B5852">
        <f>_xlfn.IFNA(VLOOKUP(A5852,Obesity!$A$1:$G$7092,2,0),"")</f>
        <v>35.700000000000003</v>
      </c>
      <c r="C5852" t="str">
        <f>_xlfn.IFNA(VLOOKUP(A5852,Obesity!$A$1:$G$7092,3,0),"")</f>
        <v>Normal weight</v>
      </c>
      <c r="D5852" t="str">
        <f>_xlfn.IFNA(VLOOKUP(A5852,Obesity!$A$1:$G$7092,4,0),"")</f>
        <v>Female</v>
      </c>
      <c r="E5852" t="str">
        <f>_xlfn.IFNA(VLOOKUP(A5852,Obesity!$A$1:$G$7092,5,0),"")</f>
        <v>36 and above</v>
      </c>
      <c r="F5852" t="str">
        <f>_xlfn.IFNA(VLOOKUP(A5852,Obesity!$A$1:$G$7092,6,0),"")</f>
        <v>below 2,000</v>
      </c>
      <c r="G5852" t="str">
        <f>_xlfn.IFNA(VLOOKUP(A5852,Obesity!$A$1:$G$7092,7,0),"")</f>
        <v>Non-Hispanic Black</v>
      </c>
    </row>
    <row r="5853" spans="1:7" x14ac:dyDescent="0.4">
      <c r="A5853">
        <v>79408</v>
      </c>
      <c r="B5853">
        <f>_xlfn.IFNA(VLOOKUP(A5853,Obesity!$A$1:$G$7092,2,0),"")</f>
        <v>35.299999999999997</v>
      </c>
      <c r="C5853" t="str">
        <f>_xlfn.IFNA(VLOOKUP(A5853,Obesity!$A$1:$G$7092,3,0),"")</f>
        <v>Overweight</v>
      </c>
      <c r="D5853" t="str">
        <f>_xlfn.IFNA(VLOOKUP(A5853,Obesity!$A$1:$G$7092,4,0),"")</f>
        <v>Female</v>
      </c>
      <c r="E5853" t="str">
        <f>_xlfn.IFNA(VLOOKUP(A5853,Obesity!$A$1:$G$7092,5,0),"")</f>
        <v>36 and above</v>
      </c>
      <c r="F5853" t="str">
        <f>_xlfn.IFNA(VLOOKUP(A5853,Obesity!$A$1:$G$7092,6,0),"")</f>
        <v>below 2,000</v>
      </c>
      <c r="G5853" t="str">
        <f>_xlfn.IFNA(VLOOKUP(A5853,Obesity!$A$1:$G$7092,7,0),"")</f>
        <v>Non-Hispanic White</v>
      </c>
    </row>
    <row r="5854" spans="1:7" x14ac:dyDescent="0.4">
      <c r="A5854">
        <v>79409</v>
      </c>
      <c r="B5854">
        <f>_xlfn.IFNA(VLOOKUP(A5854,Obesity!$A$1:$G$7092,2,0),"")</f>
        <v>21.3</v>
      </c>
      <c r="C5854" t="str">
        <f>_xlfn.IFNA(VLOOKUP(A5854,Obesity!$A$1:$G$7092,3,0),"")</f>
        <v>Normal weight</v>
      </c>
      <c r="D5854" t="str">
        <f>_xlfn.IFNA(VLOOKUP(A5854,Obesity!$A$1:$G$7092,4,0),"")</f>
        <v>Female</v>
      </c>
      <c r="E5854" t="str">
        <f>_xlfn.IFNA(VLOOKUP(A5854,Obesity!$A$1:$G$7092,5,0),"")</f>
        <v>35 and below</v>
      </c>
      <c r="F5854" t="str">
        <f>_xlfn.IFNA(VLOOKUP(A5854,Obesity!$A$1:$G$7092,6,0),"")</f>
        <v>below 2,000</v>
      </c>
      <c r="G5854" t="str">
        <f>_xlfn.IFNA(VLOOKUP(A5854,Obesity!$A$1:$G$7092,7,0),"")</f>
        <v>Non-Hispanic White</v>
      </c>
    </row>
    <row r="5855" spans="1:7" x14ac:dyDescent="0.4">
      <c r="A5855">
        <v>79410</v>
      </c>
      <c r="B5855" t="str">
        <f>_xlfn.IFNA(VLOOKUP(A5855,Obesity!$A$1:$G$7092,2,0),"")</f>
        <v/>
      </c>
      <c r="C5855" t="str">
        <f>_xlfn.IFNA(VLOOKUP(A5855,Obesity!$A$1:$G$7092,3,0),"")</f>
        <v/>
      </c>
      <c r="D5855" t="str">
        <f>_xlfn.IFNA(VLOOKUP(A5855,Obesity!$A$1:$G$7092,4,0),"")</f>
        <v/>
      </c>
      <c r="E5855" t="str">
        <f>_xlfn.IFNA(VLOOKUP(A5855,Obesity!$A$1:$G$7092,5,0),"")</f>
        <v/>
      </c>
      <c r="F5855" t="str">
        <f>_xlfn.IFNA(VLOOKUP(A5855,Obesity!$A$1:$G$7092,6,0),"")</f>
        <v/>
      </c>
      <c r="G5855" t="str">
        <f>_xlfn.IFNA(VLOOKUP(A5855,Obesity!$A$1:$G$7092,7,0),"")</f>
        <v/>
      </c>
    </row>
    <row r="5856" spans="1:7" x14ac:dyDescent="0.4">
      <c r="A5856">
        <v>79411</v>
      </c>
      <c r="B5856" t="str">
        <f>_xlfn.IFNA(VLOOKUP(A5856,Obesity!$A$1:$G$7092,2,0),"")</f>
        <v/>
      </c>
      <c r="C5856" t="str">
        <f>_xlfn.IFNA(VLOOKUP(A5856,Obesity!$A$1:$G$7092,3,0),"")</f>
        <v/>
      </c>
      <c r="D5856" t="str">
        <f>_xlfn.IFNA(VLOOKUP(A5856,Obesity!$A$1:$G$7092,4,0),"")</f>
        <v/>
      </c>
      <c r="E5856" t="str">
        <f>_xlfn.IFNA(VLOOKUP(A5856,Obesity!$A$1:$G$7092,5,0),"")</f>
        <v/>
      </c>
      <c r="F5856" t="str">
        <f>_xlfn.IFNA(VLOOKUP(A5856,Obesity!$A$1:$G$7092,6,0),"")</f>
        <v/>
      </c>
      <c r="G5856" t="str">
        <f>_xlfn.IFNA(VLOOKUP(A5856,Obesity!$A$1:$G$7092,7,0),"")</f>
        <v/>
      </c>
    </row>
    <row r="5857" spans="1:7" x14ac:dyDescent="0.4">
      <c r="A5857">
        <v>79412</v>
      </c>
      <c r="B5857">
        <f>_xlfn.IFNA(VLOOKUP(A5857,Obesity!$A$1:$G$7092,2,0),"")</f>
        <v>34.799999999999997</v>
      </c>
      <c r="C5857" t="str">
        <f>_xlfn.IFNA(VLOOKUP(A5857,Obesity!$A$1:$G$7092,3,0),"")</f>
        <v>Underweight</v>
      </c>
      <c r="D5857" t="str">
        <f>_xlfn.IFNA(VLOOKUP(A5857,Obesity!$A$1:$G$7092,4,0),"")</f>
        <v>Male</v>
      </c>
      <c r="E5857" t="str">
        <f>_xlfn.IFNA(VLOOKUP(A5857,Obesity!$A$1:$G$7092,5,0),"")</f>
        <v>35 and below</v>
      </c>
      <c r="F5857" t="str">
        <f>_xlfn.IFNA(VLOOKUP(A5857,Obesity!$A$1:$G$7092,6,0),"")</f>
        <v>below 2,500</v>
      </c>
      <c r="G5857" t="str">
        <f>_xlfn.IFNA(VLOOKUP(A5857,Obesity!$A$1:$G$7092,7,0),"")</f>
        <v>Non-Hispanic Black</v>
      </c>
    </row>
    <row r="5858" spans="1:7" x14ac:dyDescent="0.4">
      <c r="A5858">
        <v>79413</v>
      </c>
      <c r="B5858" t="str">
        <f>_xlfn.IFNA(VLOOKUP(A5858,Obesity!$A$1:$G$7092,2,0),"")</f>
        <v/>
      </c>
      <c r="C5858" t="str">
        <f>_xlfn.IFNA(VLOOKUP(A5858,Obesity!$A$1:$G$7092,3,0),"")</f>
        <v/>
      </c>
      <c r="D5858" t="str">
        <f>_xlfn.IFNA(VLOOKUP(A5858,Obesity!$A$1:$G$7092,4,0),"")</f>
        <v/>
      </c>
      <c r="E5858" t="str">
        <f>_xlfn.IFNA(VLOOKUP(A5858,Obesity!$A$1:$G$7092,5,0),"")</f>
        <v/>
      </c>
      <c r="F5858" t="str">
        <f>_xlfn.IFNA(VLOOKUP(A5858,Obesity!$A$1:$G$7092,6,0),"")</f>
        <v/>
      </c>
      <c r="G5858" t="str">
        <f>_xlfn.IFNA(VLOOKUP(A5858,Obesity!$A$1:$G$7092,7,0),"")</f>
        <v/>
      </c>
    </row>
    <row r="5859" spans="1:7" x14ac:dyDescent="0.4">
      <c r="A5859">
        <v>79414</v>
      </c>
      <c r="B5859" t="str">
        <f>_xlfn.IFNA(VLOOKUP(A5859,Obesity!$A$1:$G$7092,2,0),"")</f>
        <v/>
      </c>
      <c r="C5859" t="str">
        <f>_xlfn.IFNA(VLOOKUP(A5859,Obesity!$A$1:$G$7092,3,0),"")</f>
        <v/>
      </c>
      <c r="D5859" t="str">
        <f>_xlfn.IFNA(VLOOKUP(A5859,Obesity!$A$1:$G$7092,4,0),"")</f>
        <v/>
      </c>
      <c r="E5859" t="str">
        <f>_xlfn.IFNA(VLOOKUP(A5859,Obesity!$A$1:$G$7092,5,0),"")</f>
        <v/>
      </c>
      <c r="F5859" t="str">
        <f>_xlfn.IFNA(VLOOKUP(A5859,Obesity!$A$1:$G$7092,6,0),"")</f>
        <v/>
      </c>
      <c r="G5859" t="str">
        <f>_xlfn.IFNA(VLOOKUP(A5859,Obesity!$A$1:$G$7092,7,0),"")</f>
        <v/>
      </c>
    </row>
    <row r="5860" spans="1:7" x14ac:dyDescent="0.4">
      <c r="A5860">
        <v>79415</v>
      </c>
      <c r="B5860" t="str">
        <f>_xlfn.IFNA(VLOOKUP(A5860,Obesity!$A$1:$G$7092,2,0),"")</f>
        <v/>
      </c>
      <c r="C5860" t="str">
        <f>_xlfn.IFNA(VLOOKUP(A5860,Obesity!$A$1:$G$7092,3,0),"")</f>
        <v/>
      </c>
      <c r="D5860" t="str">
        <f>_xlfn.IFNA(VLOOKUP(A5860,Obesity!$A$1:$G$7092,4,0),"")</f>
        <v/>
      </c>
      <c r="E5860" t="str">
        <f>_xlfn.IFNA(VLOOKUP(A5860,Obesity!$A$1:$G$7092,5,0),"")</f>
        <v/>
      </c>
      <c r="F5860" t="str">
        <f>_xlfn.IFNA(VLOOKUP(A5860,Obesity!$A$1:$G$7092,6,0),"")</f>
        <v/>
      </c>
      <c r="G5860" t="str">
        <f>_xlfn.IFNA(VLOOKUP(A5860,Obesity!$A$1:$G$7092,7,0),"")</f>
        <v/>
      </c>
    </row>
    <row r="5861" spans="1:7" x14ac:dyDescent="0.4">
      <c r="A5861">
        <v>79416</v>
      </c>
      <c r="B5861">
        <f>_xlfn.IFNA(VLOOKUP(A5861,Obesity!$A$1:$G$7092,2,0),"")</f>
        <v>22.3</v>
      </c>
      <c r="C5861" t="str">
        <f>_xlfn.IFNA(VLOOKUP(A5861,Obesity!$A$1:$G$7092,3,0),"")</f>
        <v>Obese</v>
      </c>
      <c r="D5861" t="str">
        <f>_xlfn.IFNA(VLOOKUP(A5861,Obesity!$A$1:$G$7092,4,0),"")</f>
        <v>Male</v>
      </c>
      <c r="E5861" t="str">
        <f>_xlfn.IFNA(VLOOKUP(A5861,Obesity!$A$1:$G$7092,5,0),"")</f>
        <v>36 and above</v>
      </c>
      <c r="F5861" t="str">
        <f>_xlfn.IFNA(VLOOKUP(A5861,Obesity!$A$1:$G$7092,6,0),"")</f>
        <v>above 2,500</v>
      </c>
      <c r="G5861" t="str">
        <f>_xlfn.IFNA(VLOOKUP(A5861,Obesity!$A$1:$G$7092,7,0),"")</f>
        <v>Non-Hispanic White</v>
      </c>
    </row>
    <row r="5862" spans="1:7" x14ac:dyDescent="0.4">
      <c r="A5862">
        <v>79417</v>
      </c>
      <c r="B5862" t="str">
        <f>_xlfn.IFNA(VLOOKUP(A5862,Obesity!$A$1:$G$7092,2,0),"")</f>
        <v/>
      </c>
      <c r="C5862" t="str">
        <f>_xlfn.IFNA(VLOOKUP(A5862,Obesity!$A$1:$G$7092,3,0),"")</f>
        <v/>
      </c>
      <c r="D5862" t="str">
        <f>_xlfn.IFNA(VLOOKUP(A5862,Obesity!$A$1:$G$7092,4,0),"")</f>
        <v/>
      </c>
      <c r="E5862" t="str">
        <f>_xlfn.IFNA(VLOOKUP(A5862,Obesity!$A$1:$G$7092,5,0),"")</f>
        <v/>
      </c>
      <c r="F5862" t="str">
        <f>_xlfn.IFNA(VLOOKUP(A5862,Obesity!$A$1:$G$7092,6,0),"")</f>
        <v/>
      </c>
      <c r="G5862" t="str">
        <f>_xlfn.IFNA(VLOOKUP(A5862,Obesity!$A$1:$G$7092,7,0),"")</f>
        <v/>
      </c>
    </row>
    <row r="5863" spans="1:7" x14ac:dyDescent="0.4">
      <c r="A5863">
        <v>79418</v>
      </c>
      <c r="B5863">
        <f>_xlfn.IFNA(VLOOKUP(A5863,Obesity!$A$1:$G$7092,2,0),"")</f>
        <v>30.3</v>
      </c>
      <c r="C5863" t="str">
        <f>_xlfn.IFNA(VLOOKUP(A5863,Obesity!$A$1:$G$7092,3,0),"")</f>
        <v>Underweight</v>
      </c>
      <c r="D5863" t="str">
        <f>_xlfn.IFNA(VLOOKUP(A5863,Obesity!$A$1:$G$7092,4,0),"")</f>
        <v>Female</v>
      </c>
      <c r="E5863" t="str">
        <f>_xlfn.IFNA(VLOOKUP(A5863,Obesity!$A$1:$G$7092,5,0),"")</f>
        <v>35 and below</v>
      </c>
      <c r="F5863" t="str">
        <f>_xlfn.IFNA(VLOOKUP(A5863,Obesity!$A$1:$G$7092,6,0),"")</f>
        <v>below 2,000</v>
      </c>
      <c r="G5863" t="str">
        <f>_xlfn.IFNA(VLOOKUP(A5863,Obesity!$A$1:$G$7092,7,0),"")</f>
        <v>Other Hispanic</v>
      </c>
    </row>
    <row r="5864" spans="1:7" x14ac:dyDescent="0.4">
      <c r="A5864">
        <v>79419</v>
      </c>
      <c r="B5864">
        <f>_xlfn.IFNA(VLOOKUP(A5864,Obesity!$A$1:$G$7092,2,0),"")</f>
        <v>15.9</v>
      </c>
      <c r="C5864" t="str">
        <f>_xlfn.IFNA(VLOOKUP(A5864,Obesity!$A$1:$G$7092,3,0),"")</f>
        <v>Obese</v>
      </c>
      <c r="D5864" t="str">
        <f>_xlfn.IFNA(VLOOKUP(A5864,Obesity!$A$1:$G$7092,4,0),"")</f>
        <v>Female</v>
      </c>
      <c r="E5864" t="str">
        <f>_xlfn.IFNA(VLOOKUP(A5864,Obesity!$A$1:$G$7092,5,0),"")</f>
        <v>36 and above</v>
      </c>
      <c r="F5864" t="str">
        <f>_xlfn.IFNA(VLOOKUP(A5864,Obesity!$A$1:$G$7092,6,0),"")</f>
        <v>below 2,000</v>
      </c>
      <c r="G5864" t="str">
        <f>_xlfn.IFNA(VLOOKUP(A5864,Obesity!$A$1:$G$7092,7,0),"")</f>
        <v>Non-Hispanic White</v>
      </c>
    </row>
    <row r="5865" spans="1:7" x14ac:dyDescent="0.4">
      <c r="A5865">
        <v>79420</v>
      </c>
      <c r="B5865" t="str">
        <f>_xlfn.IFNA(VLOOKUP(A5865,Obesity!$A$1:$G$7092,2,0),"")</f>
        <v/>
      </c>
      <c r="C5865" t="str">
        <f>_xlfn.IFNA(VLOOKUP(A5865,Obesity!$A$1:$G$7092,3,0),"")</f>
        <v/>
      </c>
      <c r="D5865" t="str">
        <f>_xlfn.IFNA(VLOOKUP(A5865,Obesity!$A$1:$G$7092,4,0),"")</f>
        <v/>
      </c>
      <c r="E5865" t="str">
        <f>_xlfn.IFNA(VLOOKUP(A5865,Obesity!$A$1:$G$7092,5,0),"")</f>
        <v/>
      </c>
      <c r="F5865" t="str">
        <f>_xlfn.IFNA(VLOOKUP(A5865,Obesity!$A$1:$G$7092,6,0),"")</f>
        <v/>
      </c>
      <c r="G5865" t="str">
        <f>_xlfn.IFNA(VLOOKUP(A5865,Obesity!$A$1:$G$7092,7,0),"")</f>
        <v/>
      </c>
    </row>
    <row r="5866" spans="1:7" x14ac:dyDescent="0.4">
      <c r="A5866">
        <v>79421</v>
      </c>
      <c r="B5866">
        <f>_xlfn.IFNA(VLOOKUP(A5866,Obesity!$A$1:$G$7092,2,0),"")</f>
        <v>27.5</v>
      </c>
      <c r="C5866" t="str">
        <f>_xlfn.IFNA(VLOOKUP(A5866,Obesity!$A$1:$G$7092,3,0),"")</f>
        <v>Obese</v>
      </c>
      <c r="D5866" t="str">
        <f>_xlfn.IFNA(VLOOKUP(A5866,Obesity!$A$1:$G$7092,4,0),"")</f>
        <v>Male</v>
      </c>
      <c r="E5866" t="str">
        <f>_xlfn.IFNA(VLOOKUP(A5866,Obesity!$A$1:$G$7092,5,0),"")</f>
        <v>35 and below</v>
      </c>
      <c r="F5866" t="str">
        <f>_xlfn.IFNA(VLOOKUP(A5866,Obesity!$A$1:$G$7092,6,0),"")</f>
        <v>below 2,500</v>
      </c>
      <c r="G5866" t="str">
        <f>_xlfn.IFNA(VLOOKUP(A5866,Obesity!$A$1:$G$7092,7,0),"")</f>
        <v>Non-Hispanic White</v>
      </c>
    </row>
    <row r="5867" spans="1:7" x14ac:dyDescent="0.4">
      <c r="A5867">
        <v>79422</v>
      </c>
      <c r="B5867">
        <f>_xlfn.IFNA(VLOOKUP(A5867,Obesity!$A$1:$G$7092,2,0),"")</f>
        <v>23.2</v>
      </c>
      <c r="C5867" t="str">
        <f>_xlfn.IFNA(VLOOKUP(A5867,Obesity!$A$1:$G$7092,3,0),"")</f>
        <v>Normal weight</v>
      </c>
      <c r="D5867" t="str">
        <f>_xlfn.IFNA(VLOOKUP(A5867,Obesity!$A$1:$G$7092,4,0),"")</f>
        <v>Female</v>
      </c>
      <c r="E5867" t="str">
        <f>_xlfn.IFNA(VLOOKUP(A5867,Obesity!$A$1:$G$7092,5,0),"")</f>
        <v>36 and above</v>
      </c>
      <c r="F5867" t="str">
        <f>_xlfn.IFNA(VLOOKUP(A5867,Obesity!$A$1:$G$7092,6,0),"")</f>
        <v>below 2,000</v>
      </c>
      <c r="G5867" t="str">
        <f>_xlfn.IFNA(VLOOKUP(A5867,Obesity!$A$1:$G$7092,7,0),"")</f>
        <v>Non-Hispanic White</v>
      </c>
    </row>
    <row r="5868" spans="1:7" x14ac:dyDescent="0.4">
      <c r="A5868">
        <v>79423</v>
      </c>
      <c r="B5868">
        <f>_xlfn.IFNA(VLOOKUP(A5868,Obesity!$A$1:$G$7092,2,0),"")</f>
        <v>21.6</v>
      </c>
      <c r="C5868" t="str">
        <f>_xlfn.IFNA(VLOOKUP(A5868,Obesity!$A$1:$G$7092,3,0),"")</f>
        <v>Normal weight</v>
      </c>
      <c r="D5868" t="str">
        <f>_xlfn.IFNA(VLOOKUP(A5868,Obesity!$A$1:$G$7092,4,0),"")</f>
        <v>Female</v>
      </c>
      <c r="E5868" t="str">
        <f>_xlfn.IFNA(VLOOKUP(A5868,Obesity!$A$1:$G$7092,5,0),"")</f>
        <v>35 and below</v>
      </c>
      <c r="F5868" t="str">
        <f>_xlfn.IFNA(VLOOKUP(A5868,Obesity!$A$1:$G$7092,6,0),"")</f>
        <v>below 2,000</v>
      </c>
      <c r="G5868" t="str">
        <f>_xlfn.IFNA(VLOOKUP(A5868,Obesity!$A$1:$G$7092,7,0),"")</f>
        <v>Non-Hispanic White</v>
      </c>
    </row>
    <row r="5869" spans="1:7" x14ac:dyDescent="0.4">
      <c r="A5869">
        <v>79424</v>
      </c>
      <c r="B5869">
        <f>_xlfn.IFNA(VLOOKUP(A5869,Obesity!$A$1:$G$7092,2,0),"")</f>
        <v>26.8</v>
      </c>
      <c r="C5869" t="str">
        <f>_xlfn.IFNA(VLOOKUP(A5869,Obesity!$A$1:$G$7092,3,0),"")</f>
        <v>Underweight</v>
      </c>
      <c r="D5869" t="str">
        <f>_xlfn.IFNA(VLOOKUP(A5869,Obesity!$A$1:$G$7092,4,0),"")</f>
        <v>Female</v>
      </c>
      <c r="E5869" t="str">
        <f>_xlfn.IFNA(VLOOKUP(A5869,Obesity!$A$1:$G$7092,5,0),"")</f>
        <v>35 and below</v>
      </c>
      <c r="F5869" t="str">
        <f>_xlfn.IFNA(VLOOKUP(A5869,Obesity!$A$1:$G$7092,6,0),"")</f>
        <v>above 2,000</v>
      </c>
      <c r="G5869" t="str">
        <f>_xlfn.IFNA(VLOOKUP(A5869,Obesity!$A$1:$G$7092,7,0),"")</f>
        <v>Non-Hispanic Black</v>
      </c>
    </row>
    <row r="5870" spans="1:7" x14ac:dyDescent="0.4">
      <c r="A5870">
        <v>79425</v>
      </c>
      <c r="B5870">
        <f>_xlfn.IFNA(VLOOKUP(A5870,Obesity!$A$1:$G$7092,2,0),"")</f>
        <v>0</v>
      </c>
      <c r="C5870" t="str">
        <f>_xlfn.IFNA(VLOOKUP(A5870,Obesity!$A$1:$G$7092,3,0),"")</f>
        <v>Normal weight</v>
      </c>
      <c r="D5870" t="str">
        <f>_xlfn.IFNA(VLOOKUP(A5870,Obesity!$A$1:$G$7092,4,0),"")</f>
        <v>Male</v>
      </c>
      <c r="E5870" t="str">
        <f>_xlfn.IFNA(VLOOKUP(A5870,Obesity!$A$1:$G$7092,5,0),"")</f>
        <v>36 and above</v>
      </c>
      <c r="F5870" t="str">
        <f>_xlfn.IFNA(VLOOKUP(A5870,Obesity!$A$1:$G$7092,6,0),"")</f>
        <v>below 2,500</v>
      </c>
      <c r="G5870" t="str">
        <f>_xlfn.IFNA(VLOOKUP(A5870,Obesity!$A$1:$G$7092,7,0),"")</f>
        <v>Non-Hispanic Asian</v>
      </c>
    </row>
    <row r="5871" spans="1:7" x14ac:dyDescent="0.4">
      <c r="A5871">
        <v>79426</v>
      </c>
      <c r="B5871" t="str">
        <f>_xlfn.IFNA(VLOOKUP(A5871,Obesity!$A$1:$G$7092,2,0),"")</f>
        <v/>
      </c>
      <c r="C5871" t="str">
        <f>_xlfn.IFNA(VLOOKUP(A5871,Obesity!$A$1:$G$7092,3,0),"")</f>
        <v/>
      </c>
      <c r="D5871" t="str">
        <f>_xlfn.IFNA(VLOOKUP(A5871,Obesity!$A$1:$G$7092,4,0),"")</f>
        <v/>
      </c>
      <c r="E5871" t="str">
        <f>_xlfn.IFNA(VLOOKUP(A5871,Obesity!$A$1:$G$7092,5,0),"")</f>
        <v/>
      </c>
      <c r="F5871" t="str">
        <f>_xlfn.IFNA(VLOOKUP(A5871,Obesity!$A$1:$G$7092,6,0),"")</f>
        <v/>
      </c>
      <c r="G5871" t="str">
        <f>_xlfn.IFNA(VLOOKUP(A5871,Obesity!$A$1:$G$7092,7,0),"")</f>
        <v/>
      </c>
    </row>
    <row r="5872" spans="1:7" x14ac:dyDescent="0.4">
      <c r="A5872">
        <v>79427</v>
      </c>
      <c r="B5872">
        <f>_xlfn.IFNA(VLOOKUP(A5872,Obesity!$A$1:$G$7092,2,0),"")</f>
        <v>28</v>
      </c>
      <c r="C5872" t="str">
        <f>_xlfn.IFNA(VLOOKUP(A5872,Obesity!$A$1:$G$7092,3,0),"")</f>
        <v>Underweight</v>
      </c>
      <c r="D5872" t="str">
        <f>_xlfn.IFNA(VLOOKUP(A5872,Obesity!$A$1:$G$7092,4,0),"")</f>
        <v>Male</v>
      </c>
      <c r="E5872" t="str">
        <f>_xlfn.IFNA(VLOOKUP(A5872,Obesity!$A$1:$G$7092,5,0),"")</f>
        <v>35 and below</v>
      </c>
      <c r="F5872" t="str">
        <f>_xlfn.IFNA(VLOOKUP(A5872,Obesity!$A$1:$G$7092,6,0),"")</f>
        <v>below 2,500</v>
      </c>
      <c r="G5872" t="str">
        <f>_xlfn.IFNA(VLOOKUP(A5872,Obesity!$A$1:$G$7092,7,0),"")</f>
        <v>Mexican American</v>
      </c>
    </row>
    <row r="5873" spans="1:7" x14ac:dyDescent="0.4">
      <c r="A5873">
        <v>79428</v>
      </c>
      <c r="B5873">
        <f>_xlfn.IFNA(VLOOKUP(A5873,Obesity!$A$1:$G$7092,2,0),"")</f>
        <v>22.1</v>
      </c>
      <c r="C5873" t="str">
        <f>_xlfn.IFNA(VLOOKUP(A5873,Obesity!$A$1:$G$7092,3,0),"")</f>
        <v>Underweight</v>
      </c>
      <c r="D5873" t="str">
        <f>_xlfn.IFNA(VLOOKUP(A5873,Obesity!$A$1:$G$7092,4,0),"")</f>
        <v>Male</v>
      </c>
      <c r="E5873" t="str">
        <f>_xlfn.IFNA(VLOOKUP(A5873,Obesity!$A$1:$G$7092,5,0),"")</f>
        <v>35 and below</v>
      </c>
      <c r="F5873" t="str">
        <f>_xlfn.IFNA(VLOOKUP(A5873,Obesity!$A$1:$G$7092,6,0),"")</f>
        <v>above 2,500</v>
      </c>
      <c r="G5873" t="str">
        <f>_xlfn.IFNA(VLOOKUP(A5873,Obesity!$A$1:$G$7092,7,0),"")</f>
        <v>Other Hispanic</v>
      </c>
    </row>
    <row r="5874" spans="1:7" x14ac:dyDescent="0.4">
      <c r="A5874">
        <v>79429</v>
      </c>
      <c r="B5874">
        <f>_xlfn.IFNA(VLOOKUP(A5874,Obesity!$A$1:$G$7092,2,0),"")</f>
        <v>18.5</v>
      </c>
      <c r="C5874" t="str">
        <f>_xlfn.IFNA(VLOOKUP(A5874,Obesity!$A$1:$G$7092,3,0),"")</f>
        <v>Normal weight</v>
      </c>
      <c r="D5874" t="str">
        <f>_xlfn.IFNA(VLOOKUP(A5874,Obesity!$A$1:$G$7092,4,0),"")</f>
        <v>Female</v>
      </c>
      <c r="E5874" t="str">
        <f>_xlfn.IFNA(VLOOKUP(A5874,Obesity!$A$1:$G$7092,5,0),"")</f>
        <v>35 and below</v>
      </c>
      <c r="F5874" t="str">
        <f>_xlfn.IFNA(VLOOKUP(A5874,Obesity!$A$1:$G$7092,6,0),"")</f>
        <v>below 2,000</v>
      </c>
      <c r="G5874" t="str">
        <f>_xlfn.IFNA(VLOOKUP(A5874,Obesity!$A$1:$G$7092,7,0),"")</f>
        <v>Non-Hispanic Black</v>
      </c>
    </row>
    <row r="5875" spans="1:7" x14ac:dyDescent="0.4">
      <c r="A5875">
        <v>79430</v>
      </c>
      <c r="B5875">
        <f>_xlfn.IFNA(VLOOKUP(A5875,Obesity!$A$1:$G$7092,2,0),"")</f>
        <v>16.100000000000001</v>
      </c>
      <c r="C5875" t="str">
        <f>_xlfn.IFNA(VLOOKUP(A5875,Obesity!$A$1:$G$7092,3,0),"")</f>
        <v>Overweight</v>
      </c>
      <c r="D5875" t="str">
        <f>_xlfn.IFNA(VLOOKUP(A5875,Obesity!$A$1:$G$7092,4,0),"")</f>
        <v>Male</v>
      </c>
      <c r="E5875" t="str">
        <f>_xlfn.IFNA(VLOOKUP(A5875,Obesity!$A$1:$G$7092,5,0),"")</f>
        <v>35 and below</v>
      </c>
      <c r="F5875" t="str">
        <f>_xlfn.IFNA(VLOOKUP(A5875,Obesity!$A$1:$G$7092,6,0),"")</f>
        <v>below 2,500</v>
      </c>
      <c r="G5875" t="str">
        <f>_xlfn.IFNA(VLOOKUP(A5875,Obesity!$A$1:$G$7092,7,0),"")</f>
        <v>Non-Hispanic Black</v>
      </c>
    </row>
    <row r="5876" spans="1:7" x14ac:dyDescent="0.4">
      <c r="A5876">
        <v>79431</v>
      </c>
      <c r="B5876" t="str">
        <f>_xlfn.IFNA(VLOOKUP(A5876,Obesity!$A$1:$G$7092,2,0),"")</f>
        <v/>
      </c>
      <c r="C5876" t="str">
        <f>_xlfn.IFNA(VLOOKUP(A5876,Obesity!$A$1:$G$7092,3,0),"")</f>
        <v/>
      </c>
      <c r="D5876" t="str">
        <f>_xlfn.IFNA(VLOOKUP(A5876,Obesity!$A$1:$G$7092,4,0),"")</f>
        <v/>
      </c>
      <c r="E5876" t="str">
        <f>_xlfn.IFNA(VLOOKUP(A5876,Obesity!$A$1:$G$7092,5,0),"")</f>
        <v/>
      </c>
      <c r="F5876" t="str">
        <f>_xlfn.IFNA(VLOOKUP(A5876,Obesity!$A$1:$G$7092,6,0),"")</f>
        <v/>
      </c>
      <c r="G5876" t="str">
        <f>_xlfn.IFNA(VLOOKUP(A5876,Obesity!$A$1:$G$7092,7,0),"")</f>
        <v/>
      </c>
    </row>
    <row r="5877" spans="1:7" x14ac:dyDescent="0.4">
      <c r="A5877">
        <v>79432</v>
      </c>
      <c r="B5877">
        <f>_xlfn.IFNA(VLOOKUP(A5877,Obesity!$A$1:$G$7092,2,0),"")</f>
        <v>14.6</v>
      </c>
      <c r="C5877" t="str">
        <f>_xlfn.IFNA(VLOOKUP(A5877,Obesity!$A$1:$G$7092,3,0),"")</f>
        <v>Overweight</v>
      </c>
      <c r="D5877" t="str">
        <f>_xlfn.IFNA(VLOOKUP(A5877,Obesity!$A$1:$G$7092,4,0),"")</f>
        <v>Male</v>
      </c>
      <c r="E5877" t="str">
        <f>_xlfn.IFNA(VLOOKUP(A5877,Obesity!$A$1:$G$7092,5,0),"")</f>
        <v>36 and above</v>
      </c>
      <c r="F5877" t="str">
        <f>_xlfn.IFNA(VLOOKUP(A5877,Obesity!$A$1:$G$7092,6,0),"")</f>
        <v>below 2,500</v>
      </c>
      <c r="G5877" t="str">
        <f>_xlfn.IFNA(VLOOKUP(A5877,Obesity!$A$1:$G$7092,7,0),"")</f>
        <v>Non-Hispanic Asian</v>
      </c>
    </row>
    <row r="5878" spans="1:7" x14ac:dyDescent="0.4">
      <c r="A5878">
        <v>79433</v>
      </c>
      <c r="B5878">
        <f>_xlfn.IFNA(VLOOKUP(A5878,Obesity!$A$1:$G$7092,2,0),"")</f>
        <v>36.1</v>
      </c>
      <c r="C5878" t="str">
        <f>_xlfn.IFNA(VLOOKUP(A5878,Obesity!$A$1:$G$7092,3,0),"")</f>
        <v>Normal weight</v>
      </c>
      <c r="D5878" t="str">
        <f>_xlfn.IFNA(VLOOKUP(A5878,Obesity!$A$1:$G$7092,4,0),"")</f>
        <v>Female</v>
      </c>
      <c r="E5878" t="str">
        <f>_xlfn.IFNA(VLOOKUP(A5878,Obesity!$A$1:$G$7092,5,0),"")</f>
        <v>36 and above</v>
      </c>
      <c r="F5878" t="str">
        <f>_xlfn.IFNA(VLOOKUP(A5878,Obesity!$A$1:$G$7092,6,0),"")</f>
        <v>below 2,000</v>
      </c>
      <c r="G5878" t="str">
        <f>_xlfn.IFNA(VLOOKUP(A5878,Obesity!$A$1:$G$7092,7,0),"")</f>
        <v>Other Hispanic</v>
      </c>
    </row>
    <row r="5879" spans="1:7" x14ac:dyDescent="0.4">
      <c r="A5879">
        <v>79434</v>
      </c>
      <c r="B5879">
        <f>_xlfn.IFNA(VLOOKUP(A5879,Obesity!$A$1:$G$7092,2,0),"")</f>
        <v>0</v>
      </c>
      <c r="C5879" t="str">
        <f>_xlfn.IFNA(VLOOKUP(A5879,Obesity!$A$1:$G$7092,3,0),"")</f>
        <v>Obese</v>
      </c>
      <c r="D5879" t="str">
        <f>_xlfn.IFNA(VLOOKUP(A5879,Obesity!$A$1:$G$7092,4,0),"")</f>
        <v>Female</v>
      </c>
      <c r="E5879" t="str">
        <f>_xlfn.IFNA(VLOOKUP(A5879,Obesity!$A$1:$G$7092,5,0),"")</f>
        <v>35 and below</v>
      </c>
      <c r="F5879" t="str">
        <f>_xlfn.IFNA(VLOOKUP(A5879,Obesity!$A$1:$G$7092,6,0),"")</f>
        <v>above 2,000</v>
      </c>
      <c r="G5879" t="str">
        <f>_xlfn.IFNA(VLOOKUP(A5879,Obesity!$A$1:$G$7092,7,0),"")</f>
        <v>Other Race - Including Multi-Racial</v>
      </c>
    </row>
    <row r="5880" spans="1:7" x14ac:dyDescent="0.4">
      <c r="A5880">
        <v>79435</v>
      </c>
      <c r="B5880">
        <f>_xlfn.IFNA(VLOOKUP(A5880,Obesity!$A$1:$G$7092,2,0),"")</f>
        <v>39.1</v>
      </c>
      <c r="C5880" t="str">
        <f>_xlfn.IFNA(VLOOKUP(A5880,Obesity!$A$1:$G$7092,3,0),"")</f>
        <v>Underweight</v>
      </c>
      <c r="D5880" t="str">
        <f>_xlfn.IFNA(VLOOKUP(A5880,Obesity!$A$1:$G$7092,4,0),"")</f>
        <v>Male</v>
      </c>
      <c r="E5880" t="str">
        <f>_xlfn.IFNA(VLOOKUP(A5880,Obesity!$A$1:$G$7092,5,0),"")</f>
        <v>35 and below</v>
      </c>
      <c r="F5880" t="str">
        <f>_xlfn.IFNA(VLOOKUP(A5880,Obesity!$A$1:$G$7092,6,0),"")</f>
        <v>below 2,500</v>
      </c>
      <c r="G5880" t="str">
        <f>_xlfn.IFNA(VLOOKUP(A5880,Obesity!$A$1:$G$7092,7,0),"")</f>
        <v>Mexican American</v>
      </c>
    </row>
    <row r="5881" spans="1:7" x14ac:dyDescent="0.4">
      <c r="A5881">
        <v>79436</v>
      </c>
      <c r="B5881" t="str">
        <f>_xlfn.IFNA(VLOOKUP(A5881,Obesity!$A$1:$G$7092,2,0),"")</f>
        <v/>
      </c>
      <c r="C5881" t="str">
        <f>_xlfn.IFNA(VLOOKUP(A5881,Obesity!$A$1:$G$7092,3,0),"")</f>
        <v/>
      </c>
      <c r="D5881" t="str">
        <f>_xlfn.IFNA(VLOOKUP(A5881,Obesity!$A$1:$G$7092,4,0),"")</f>
        <v/>
      </c>
      <c r="E5881" t="str">
        <f>_xlfn.IFNA(VLOOKUP(A5881,Obesity!$A$1:$G$7092,5,0),"")</f>
        <v/>
      </c>
      <c r="F5881" t="str">
        <f>_xlfn.IFNA(VLOOKUP(A5881,Obesity!$A$1:$G$7092,6,0),"")</f>
        <v/>
      </c>
      <c r="G5881" t="str">
        <f>_xlfn.IFNA(VLOOKUP(A5881,Obesity!$A$1:$G$7092,7,0),"")</f>
        <v/>
      </c>
    </row>
    <row r="5882" spans="1:7" x14ac:dyDescent="0.4">
      <c r="A5882">
        <v>79437</v>
      </c>
      <c r="B5882">
        <f>_xlfn.IFNA(VLOOKUP(A5882,Obesity!$A$1:$G$7092,2,0),"")</f>
        <v>40.4</v>
      </c>
      <c r="C5882" t="str">
        <f>_xlfn.IFNA(VLOOKUP(A5882,Obesity!$A$1:$G$7092,3,0),"")</f>
        <v>Obese</v>
      </c>
      <c r="D5882" t="str">
        <f>_xlfn.IFNA(VLOOKUP(A5882,Obesity!$A$1:$G$7092,4,0),"")</f>
        <v>Male</v>
      </c>
      <c r="E5882" t="str">
        <f>_xlfn.IFNA(VLOOKUP(A5882,Obesity!$A$1:$G$7092,5,0),"")</f>
        <v>36 and above</v>
      </c>
      <c r="F5882" t="str">
        <f>_xlfn.IFNA(VLOOKUP(A5882,Obesity!$A$1:$G$7092,6,0),"")</f>
        <v>below 2,500</v>
      </c>
      <c r="G5882" t="str">
        <f>_xlfn.IFNA(VLOOKUP(A5882,Obesity!$A$1:$G$7092,7,0),"")</f>
        <v>Non-Hispanic Black</v>
      </c>
    </row>
    <row r="5883" spans="1:7" x14ac:dyDescent="0.4">
      <c r="A5883">
        <v>79438</v>
      </c>
      <c r="B5883">
        <f>_xlfn.IFNA(VLOOKUP(A5883,Obesity!$A$1:$G$7092,2,0),"")</f>
        <v>16.8</v>
      </c>
      <c r="C5883" t="str">
        <f>_xlfn.IFNA(VLOOKUP(A5883,Obesity!$A$1:$G$7092,3,0),"")</f>
        <v>Obese</v>
      </c>
      <c r="D5883" t="str">
        <f>_xlfn.IFNA(VLOOKUP(A5883,Obesity!$A$1:$G$7092,4,0),"")</f>
        <v>Female</v>
      </c>
      <c r="E5883" t="str">
        <f>_xlfn.IFNA(VLOOKUP(A5883,Obesity!$A$1:$G$7092,5,0),"")</f>
        <v>36 and above</v>
      </c>
      <c r="F5883" t="str">
        <f>_xlfn.IFNA(VLOOKUP(A5883,Obesity!$A$1:$G$7092,6,0),"")</f>
        <v>below 2,000</v>
      </c>
      <c r="G5883" t="str">
        <f>_xlfn.IFNA(VLOOKUP(A5883,Obesity!$A$1:$G$7092,7,0),"")</f>
        <v>Non-Hispanic White</v>
      </c>
    </row>
    <row r="5884" spans="1:7" x14ac:dyDescent="0.4">
      <c r="A5884">
        <v>79439</v>
      </c>
      <c r="B5884">
        <f>_xlfn.IFNA(VLOOKUP(A5884,Obesity!$A$1:$G$7092,2,0),"")</f>
        <v>15.7</v>
      </c>
      <c r="C5884" t="str">
        <f>_xlfn.IFNA(VLOOKUP(A5884,Obesity!$A$1:$G$7092,3,0),"")</f>
        <v>Overweight</v>
      </c>
      <c r="D5884" t="str">
        <f>_xlfn.IFNA(VLOOKUP(A5884,Obesity!$A$1:$G$7092,4,0),"")</f>
        <v>Male</v>
      </c>
      <c r="E5884" t="str">
        <f>_xlfn.IFNA(VLOOKUP(A5884,Obesity!$A$1:$G$7092,5,0),"")</f>
        <v>35 and below</v>
      </c>
      <c r="F5884" t="str">
        <f>_xlfn.IFNA(VLOOKUP(A5884,Obesity!$A$1:$G$7092,6,0),"")</f>
        <v>above 2,500</v>
      </c>
      <c r="G5884" t="str">
        <f>_xlfn.IFNA(VLOOKUP(A5884,Obesity!$A$1:$G$7092,7,0),"")</f>
        <v>Non-Hispanic Asian</v>
      </c>
    </row>
    <row r="5885" spans="1:7" x14ac:dyDescent="0.4">
      <c r="A5885">
        <v>79440</v>
      </c>
      <c r="B5885">
        <f>_xlfn.IFNA(VLOOKUP(A5885,Obesity!$A$1:$G$7092,2,0),"")</f>
        <v>33.200000000000003</v>
      </c>
      <c r="C5885" t="str">
        <f>_xlfn.IFNA(VLOOKUP(A5885,Obesity!$A$1:$G$7092,3,0),"")</f>
        <v>Obese</v>
      </c>
      <c r="D5885" t="str">
        <f>_xlfn.IFNA(VLOOKUP(A5885,Obesity!$A$1:$G$7092,4,0),"")</f>
        <v>Female</v>
      </c>
      <c r="E5885" t="str">
        <f>_xlfn.IFNA(VLOOKUP(A5885,Obesity!$A$1:$G$7092,5,0),"")</f>
        <v>36 and above</v>
      </c>
      <c r="F5885" t="str">
        <f>_xlfn.IFNA(VLOOKUP(A5885,Obesity!$A$1:$G$7092,6,0),"")</f>
        <v>below 2,000</v>
      </c>
      <c r="G5885" t="str">
        <f>_xlfn.IFNA(VLOOKUP(A5885,Obesity!$A$1:$G$7092,7,0),"")</f>
        <v>Non-Hispanic Black</v>
      </c>
    </row>
    <row r="5886" spans="1:7" x14ac:dyDescent="0.4">
      <c r="A5886">
        <v>79441</v>
      </c>
      <c r="B5886">
        <f>_xlfn.IFNA(VLOOKUP(A5886,Obesity!$A$1:$G$7092,2,0),"")</f>
        <v>16</v>
      </c>
      <c r="C5886" t="str">
        <f>_xlfn.IFNA(VLOOKUP(A5886,Obesity!$A$1:$G$7092,3,0),"")</f>
        <v>Obese</v>
      </c>
      <c r="D5886" t="str">
        <f>_xlfn.IFNA(VLOOKUP(A5886,Obesity!$A$1:$G$7092,4,0),"")</f>
        <v>Female</v>
      </c>
      <c r="E5886" t="str">
        <f>_xlfn.IFNA(VLOOKUP(A5886,Obesity!$A$1:$G$7092,5,0),"")</f>
        <v>36 and above</v>
      </c>
      <c r="F5886" t="str">
        <f>_xlfn.IFNA(VLOOKUP(A5886,Obesity!$A$1:$G$7092,6,0),"")</f>
        <v>above 2,000</v>
      </c>
      <c r="G5886" t="str">
        <f>_xlfn.IFNA(VLOOKUP(A5886,Obesity!$A$1:$G$7092,7,0),"")</f>
        <v>Non-Hispanic Black</v>
      </c>
    </row>
    <row r="5887" spans="1:7" x14ac:dyDescent="0.4">
      <c r="A5887">
        <v>79442</v>
      </c>
      <c r="B5887">
        <f>_xlfn.IFNA(VLOOKUP(A5887,Obesity!$A$1:$G$7092,2,0),"")</f>
        <v>39.9</v>
      </c>
      <c r="C5887" t="str">
        <f>_xlfn.IFNA(VLOOKUP(A5887,Obesity!$A$1:$G$7092,3,0),"")</f>
        <v>Overweight</v>
      </c>
      <c r="D5887" t="str">
        <f>_xlfn.IFNA(VLOOKUP(A5887,Obesity!$A$1:$G$7092,4,0),"")</f>
        <v>Male</v>
      </c>
      <c r="E5887" t="str">
        <f>_xlfn.IFNA(VLOOKUP(A5887,Obesity!$A$1:$G$7092,5,0),"")</f>
        <v>36 and above</v>
      </c>
      <c r="F5887" t="str">
        <f>_xlfn.IFNA(VLOOKUP(A5887,Obesity!$A$1:$G$7092,6,0),"")</f>
        <v>below 2,500</v>
      </c>
      <c r="G5887" t="str">
        <f>_xlfn.IFNA(VLOOKUP(A5887,Obesity!$A$1:$G$7092,7,0),"")</f>
        <v>Non-Hispanic White</v>
      </c>
    </row>
    <row r="5888" spans="1:7" x14ac:dyDescent="0.4">
      <c r="A5888">
        <v>79443</v>
      </c>
      <c r="B5888">
        <f>_xlfn.IFNA(VLOOKUP(A5888,Obesity!$A$1:$G$7092,2,0),"")</f>
        <v>28</v>
      </c>
      <c r="C5888" t="str">
        <f>_xlfn.IFNA(VLOOKUP(A5888,Obesity!$A$1:$G$7092,3,0),"")</f>
        <v>Obese</v>
      </c>
      <c r="D5888" t="str">
        <f>_xlfn.IFNA(VLOOKUP(A5888,Obesity!$A$1:$G$7092,4,0),"")</f>
        <v>Male</v>
      </c>
      <c r="E5888" t="str">
        <f>_xlfn.IFNA(VLOOKUP(A5888,Obesity!$A$1:$G$7092,5,0),"")</f>
        <v>36 and above</v>
      </c>
      <c r="F5888" t="str">
        <f>_xlfn.IFNA(VLOOKUP(A5888,Obesity!$A$1:$G$7092,6,0),"")</f>
        <v>above 2,500</v>
      </c>
      <c r="G5888" t="str">
        <f>_xlfn.IFNA(VLOOKUP(A5888,Obesity!$A$1:$G$7092,7,0),"")</f>
        <v>Non-Hispanic Black</v>
      </c>
    </row>
    <row r="5889" spans="1:7" x14ac:dyDescent="0.4">
      <c r="A5889">
        <v>79444</v>
      </c>
      <c r="B5889">
        <f>_xlfn.IFNA(VLOOKUP(A5889,Obesity!$A$1:$G$7092,2,0),"")</f>
        <v>0</v>
      </c>
      <c r="C5889" t="str">
        <f>_xlfn.IFNA(VLOOKUP(A5889,Obesity!$A$1:$G$7092,3,0),"")</f>
        <v>Obese</v>
      </c>
      <c r="D5889" t="str">
        <f>_xlfn.IFNA(VLOOKUP(A5889,Obesity!$A$1:$G$7092,4,0),"")</f>
        <v>Female</v>
      </c>
      <c r="E5889" t="str">
        <f>_xlfn.IFNA(VLOOKUP(A5889,Obesity!$A$1:$G$7092,5,0),"")</f>
        <v>35 and below</v>
      </c>
      <c r="F5889" t="str">
        <f>_xlfn.IFNA(VLOOKUP(A5889,Obesity!$A$1:$G$7092,6,0),"")</f>
        <v>above 2,000</v>
      </c>
      <c r="G5889" t="str">
        <f>_xlfn.IFNA(VLOOKUP(A5889,Obesity!$A$1:$G$7092,7,0),"")</f>
        <v>Non-Hispanic White</v>
      </c>
    </row>
    <row r="5890" spans="1:7" x14ac:dyDescent="0.4">
      <c r="A5890">
        <v>79445</v>
      </c>
      <c r="B5890">
        <f>_xlfn.IFNA(VLOOKUP(A5890,Obesity!$A$1:$G$7092,2,0),"")</f>
        <v>30.3</v>
      </c>
      <c r="C5890" t="str">
        <f>_xlfn.IFNA(VLOOKUP(A5890,Obesity!$A$1:$G$7092,3,0),"")</f>
        <v>Overweight</v>
      </c>
      <c r="D5890" t="str">
        <f>_xlfn.IFNA(VLOOKUP(A5890,Obesity!$A$1:$G$7092,4,0),"")</f>
        <v>Male</v>
      </c>
      <c r="E5890" t="str">
        <f>_xlfn.IFNA(VLOOKUP(A5890,Obesity!$A$1:$G$7092,5,0),"")</f>
        <v>36 and above</v>
      </c>
      <c r="F5890" t="str">
        <f>_xlfn.IFNA(VLOOKUP(A5890,Obesity!$A$1:$G$7092,6,0),"")</f>
        <v>below 2,500</v>
      </c>
      <c r="G5890" t="str">
        <f>_xlfn.IFNA(VLOOKUP(A5890,Obesity!$A$1:$G$7092,7,0),"")</f>
        <v>Non-Hispanic White</v>
      </c>
    </row>
    <row r="5891" spans="1:7" x14ac:dyDescent="0.4">
      <c r="A5891">
        <v>79446</v>
      </c>
      <c r="B5891">
        <f>_xlfn.IFNA(VLOOKUP(A5891,Obesity!$A$1:$G$7092,2,0),"")</f>
        <v>15.2</v>
      </c>
      <c r="C5891" t="str">
        <f>_xlfn.IFNA(VLOOKUP(A5891,Obesity!$A$1:$G$7092,3,0),"")</f>
        <v>Obese</v>
      </c>
      <c r="D5891" t="str">
        <f>_xlfn.IFNA(VLOOKUP(A5891,Obesity!$A$1:$G$7092,4,0),"")</f>
        <v>Male</v>
      </c>
      <c r="E5891" t="str">
        <f>_xlfn.IFNA(VLOOKUP(A5891,Obesity!$A$1:$G$7092,5,0),"")</f>
        <v>36 and above</v>
      </c>
      <c r="F5891" t="str">
        <f>_xlfn.IFNA(VLOOKUP(A5891,Obesity!$A$1:$G$7092,6,0),"")</f>
        <v>above 2,500</v>
      </c>
      <c r="G5891" t="str">
        <f>_xlfn.IFNA(VLOOKUP(A5891,Obesity!$A$1:$G$7092,7,0),"")</f>
        <v>Other Hispanic</v>
      </c>
    </row>
    <row r="5892" spans="1:7" x14ac:dyDescent="0.4">
      <c r="A5892">
        <v>79447</v>
      </c>
      <c r="B5892">
        <f>_xlfn.IFNA(VLOOKUP(A5892,Obesity!$A$1:$G$7092,2,0),"")</f>
        <v>16.8</v>
      </c>
      <c r="C5892" t="str">
        <f>_xlfn.IFNA(VLOOKUP(A5892,Obesity!$A$1:$G$7092,3,0),"")</f>
        <v>Normal weight</v>
      </c>
      <c r="D5892" t="str">
        <f>_xlfn.IFNA(VLOOKUP(A5892,Obesity!$A$1:$G$7092,4,0),"")</f>
        <v>Female</v>
      </c>
      <c r="E5892" t="str">
        <f>_xlfn.IFNA(VLOOKUP(A5892,Obesity!$A$1:$G$7092,5,0),"")</f>
        <v>35 and below</v>
      </c>
      <c r="F5892" t="str">
        <f>_xlfn.IFNA(VLOOKUP(A5892,Obesity!$A$1:$G$7092,6,0),"")</f>
        <v>below 2,000</v>
      </c>
      <c r="G5892" t="str">
        <f>_xlfn.IFNA(VLOOKUP(A5892,Obesity!$A$1:$G$7092,7,0),"")</f>
        <v>Other Race - Including Multi-Racial</v>
      </c>
    </row>
    <row r="5893" spans="1:7" x14ac:dyDescent="0.4">
      <c r="A5893">
        <v>79448</v>
      </c>
      <c r="B5893" t="str">
        <f>_xlfn.IFNA(VLOOKUP(A5893,Obesity!$A$1:$G$7092,2,0),"")</f>
        <v/>
      </c>
      <c r="C5893" t="str">
        <f>_xlfn.IFNA(VLOOKUP(A5893,Obesity!$A$1:$G$7092,3,0),"")</f>
        <v/>
      </c>
      <c r="D5893" t="str">
        <f>_xlfn.IFNA(VLOOKUP(A5893,Obesity!$A$1:$G$7092,4,0),"")</f>
        <v/>
      </c>
      <c r="E5893" t="str">
        <f>_xlfn.IFNA(VLOOKUP(A5893,Obesity!$A$1:$G$7092,5,0),"")</f>
        <v/>
      </c>
      <c r="F5893" t="str">
        <f>_xlfn.IFNA(VLOOKUP(A5893,Obesity!$A$1:$G$7092,6,0),"")</f>
        <v/>
      </c>
      <c r="G5893" t="str">
        <f>_xlfn.IFNA(VLOOKUP(A5893,Obesity!$A$1:$G$7092,7,0),"")</f>
        <v/>
      </c>
    </row>
    <row r="5894" spans="1:7" x14ac:dyDescent="0.4">
      <c r="A5894">
        <v>79449</v>
      </c>
      <c r="B5894">
        <f>_xlfn.IFNA(VLOOKUP(A5894,Obesity!$A$1:$G$7092,2,0),"")</f>
        <v>14.7</v>
      </c>
      <c r="C5894" t="str">
        <f>_xlfn.IFNA(VLOOKUP(A5894,Obesity!$A$1:$G$7092,3,0),"")</f>
        <v>Normal weight</v>
      </c>
      <c r="D5894" t="str">
        <f>_xlfn.IFNA(VLOOKUP(A5894,Obesity!$A$1:$G$7092,4,0),"")</f>
        <v>Female</v>
      </c>
      <c r="E5894" t="str">
        <f>_xlfn.IFNA(VLOOKUP(A5894,Obesity!$A$1:$G$7092,5,0),"")</f>
        <v>36 and above</v>
      </c>
      <c r="F5894" t="str">
        <f>_xlfn.IFNA(VLOOKUP(A5894,Obesity!$A$1:$G$7092,6,0),"")</f>
        <v>above 2,000</v>
      </c>
      <c r="G5894" t="str">
        <f>_xlfn.IFNA(VLOOKUP(A5894,Obesity!$A$1:$G$7092,7,0),"")</f>
        <v>Non-Hispanic White</v>
      </c>
    </row>
    <row r="5895" spans="1:7" x14ac:dyDescent="0.4">
      <c r="A5895">
        <v>79450</v>
      </c>
      <c r="B5895">
        <f>_xlfn.IFNA(VLOOKUP(A5895,Obesity!$A$1:$G$7092,2,0),"")</f>
        <v>26.6</v>
      </c>
      <c r="C5895" t="str">
        <f>_xlfn.IFNA(VLOOKUP(A5895,Obesity!$A$1:$G$7092,3,0),"")</f>
        <v>Underweight</v>
      </c>
      <c r="D5895" t="str">
        <f>_xlfn.IFNA(VLOOKUP(A5895,Obesity!$A$1:$G$7092,4,0),"")</f>
        <v>Female</v>
      </c>
      <c r="E5895" t="str">
        <f>_xlfn.IFNA(VLOOKUP(A5895,Obesity!$A$1:$G$7092,5,0),"")</f>
        <v>35 and below</v>
      </c>
      <c r="F5895" t="str">
        <f>_xlfn.IFNA(VLOOKUP(A5895,Obesity!$A$1:$G$7092,6,0),"")</f>
        <v>below 2,000</v>
      </c>
      <c r="G5895" t="str">
        <f>_xlfn.IFNA(VLOOKUP(A5895,Obesity!$A$1:$G$7092,7,0),"")</f>
        <v>Non-Hispanic Black</v>
      </c>
    </row>
    <row r="5896" spans="1:7" x14ac:dyDescent="0.4">
      <c r="A5896">
        <v>79451</v>
      </c>
      <c r="B5896">
        <f>_xlfn.IFNA(VLOOKUP(A5896,Obesity!$A$1:$G$7092,2,0),"")</f>
        <v>34.9</v>
      </c>
      <c r="C5896" t="str">
        <f>_xlfn.IFNA(VLOOKUP(A5896,Obesity!$A$1:$G$7092,3,0),"")</f>
        <v>Obese</v>
      </c>
      <c r="D5896" t="str">
        <f>_xlfn.IFNA(VLOOKUP(A5896,Obesity!$A$1:$G$7092,4,0),"")</f>
        <v>Female</v>
      </c>
      <c r="E5896" t="str">
        <f>_xlfn.IFNA(VLOOKUP(A5896,Obesity!$A$1:$G$7092,5,0),"")</f>
        <v>36 and above</v>
      </c>
      <c r="F5896" t="str">
        <f>_xlfn.IFNA(VLOOKUP(A5896,Obesity!$A$1:$G$7092,6,0),"")</f>
        <v>above 2,000</v>
      </c>
      <c r="G5896" t="str">
        <f>_xlfn.IFNA(VLOOKUP(A5896,Obesity!$A$1:$G$7092,7,0),"")</f>
        <v>Non-Hispanic Black</v>
      </c>
    </row>
    <row r="5897" spans="1:7" x14ac:dyDescent="0.4">
      <c r="A5897">
        <v>79452</v>
      </c>
      <c r="B5897">
        <f>_xlfn.IFNA(VLOOKUP(A5897,Obesity!$A$1:$G$7092,2,0),"")</f>
        <v>16.2</v>
      </c>
      <c r="C5897" t="str">
        <f>_xlfn.IFNA(VLOOKUP(A5897,Obesity!$A$1:$G$7092,3,0),"")</f>
        <v>Obese</v>
      </c>
      <c r="D5897" t="str">
        <f>_xlfn.IFNA(VLOOKUP(A5897,Obesity!$A$1:$G$7092,4,0),"")</f>
        <v>Female</v>
      </c>
      <c r="E5897" t="str">
        <f>_xlfn.IFNA(VLOOKUP(A5897,Obesity!$A$1:$G$7092,5,0),"")</f>
        <v>36 and above</v>
      </c>
      <c r="F5897" t="str">
        <f>_xlfn.IFNA(VLOOKUP(A5897,Obesity!$A$1:$G$7092,6,0),"")</f>
        <v>above 2,000</v>
      </c>
      <c r="G5897" t="str">
        <f>_xlfn.IFNA(VLOOKUP(A5897,Obesity!$A$1:$G$7092,7,0),"")</f>
        <v>Non-Hispanic White</v>
      </c>
    </row>
    <row r="5898" spans="1:7" x14ac:dyDescent="0.4">
      <c r="A5898">
        <v>79453</v>
      </c>
      <c r="B5898">
        <f>_xlfn.IFNA(VLOOKUP(A5898,Obesity!$A$1:$G$7092,2,0),"")</f>
        <v>30.6</v>
      </c>
      <c r="C5898" t="str">
        <f>_xlfn.IFNA(VLOOKUP(A5898,Obesity!$A$1:$G$7092,3,0),"")</f>
        <v>Obese</v>
      </c>
      <c r="D5898" t="str">
        <f>_xlfn.IFNA(VLOOKUP(A5898,Obesity!$A$1:$G$7092,4,0),"")</f>
        <v>Male</v>
      </c>
      <c r="E5898" t="str">
        <f>_xlfn.IFNA(VLOOKUP(A5898,Obesity!$A$1:$G$7092,5,0),"")</f>
        <v>36 and above</v>
      </c>
      <c r="F5898" t="str">
        <f>_xlfn.IFNA(VLOOKUP(A5898,Obesity!$A$1:$G$7092,6,0),"")</f>
        <v>below 2,500</v>
      </c>
      <c r="G5898" t="str">
        <f>_xlfn.IFNA(VLOOKUP(A5898,Obesity!$A$1:$G$7092,7,0),"")</f>
        <v>Non-Hispanic Black</v>
      </c>
    </row>
    <row r="5899" spans="1:7" x14ac:dyDescent="0.4">
      <c r="A5899">
        <v>79454</v>
      </c>
      <c r="B5899">
        <f>_xlfn.IFNA(VLOOKUP(A5899,Obesity!$A$1:$G$7092,2,0),"")</f>
        <v>25</v>
      </c>
      <c r="C5899" t="str">
        <f>_xlfn.IFNA(VLOOKUP(A5899,Obesity!$A$1:$G$7092,3,0),"")</f>
        <v>Normal weight</v>
      </c>
      <c r="D5899" t="str">
        <f>_xlfn.IFNA(VLOOKUP(A5899,Obesity!$A$1:$G$7092,4,0),"")</f>
        <v>Female</v>
      </c>
      <c r="E5899" t="str">
        <f>_xlfn.IFNA(VLOOKUP(A5899,Obesity!$A$1:$G$7092,5,0),"")</f>
        <v>36 and above</v>
      </c>
      <c r="F5899" t="str">
        <f>_xlfn.IFNA(VLOOKUP(A5899,Obesity!$A$1:$G$7092,6,0),"")</f>
        <v>below 2,000</v>
      </c>
      <c r="G5899" t="str">
        <f>_xlfn.IFNA(VLOOKUP(A5899,Obesity!$A$1:$G$7092,7,0),"")</f>
        <v>Non-Hispanic White</v>
      </c>
    </row>
    <row r="5900" spans="1:7" x14ac:dyDescent="0.4">
      <c r="A5900">
        <v>79455</v>
      </c>
      <c r="B5900">
        <f>_xlfn.IFNA(VLOOKUP(A5900,Obesity!$A$1:$G$7092,2,0),"")</f>
        <v>17.5</v>
      </c>
      <c r="C5900" t="str">
        <f>_xlfn.IFNA(VLOOKUP(A5900,Obesity!$A$1:$G$7092,3,0),"")</f>
        <v>Normal weight</v>
      </c>
      <c r="D5900" t="str">
        <f>_xlfn.IFNA(VLOOKUP(A5900,Obesity!$A$1:$G$7092,4,0),"")</f>
        <v>Female</v>
      </c>
      <c r="E5900" t="str">
        <f>_xlfn.IFNA(VLOOKUP(A5900,Obesity!$A$1:$G$7092,5,0),"")</f>
        <v>36 and above</v>
      </c>
      <c r="F5900" t="str">
        <f>_xlfn.IFNA(VLOOKUP(A5900,Obesity!$A$1:$G$7092,6,0),"")</f>
        <v>above 2,000</v>
      </c>
      <c r="G5900" t="str">
        <f>_xlfn.IFNA(VLOOKUP(A5900,Obesity!$A$1:$G$7092,7,0),"")</f>
        <v>Other Hispanic</v>
      </c>
    </row>
    <row r="5901" spans="1:7" x14ac:dyDescent="0.4">
      <c r="A5901">
        <v>79456</v>
      </c>
      <c r="B5901">
        <f>_xlfn.IFNA(VLOOKUP(A5901,Obesity!$A$1:$G$7092,2,0),"")</f>
        <v>27.5</v>
      </c>
      <c r="C5901" t="str">
        <f>_xlfn.IFNA(VLOOKUP(A5901,Obesity!$A$1:$G$7092,3,0),"")</f>
        <v>Obese</v>
      </c>
      <c r="D5901" t="str">
        <f>_xlfn.IFNA(VLOOKUP(A5901,Obesity!$A$1:$G$7092,4,0),"")</f>
        <v>Male</v>
      </c>
      <c r="E5901" t="str">
        <f>_xlfn.IFNA(VLOOKUP(A5901,Obesity!$A$1:$G$7092,5,0),"")</f>
        <v>35 and below</v>
      </c>
      <c r="F5901" t="str">
        <f>_xlfn.IFNA(VLOOKUP(A5901,Obesity!$A$1:$G$7092,6,0),"")</f>
        <v>below 2,500</v>
      </c>
      <c r="G5901" t="str">
        <f>_xlfn.IFNA(VLOOKUP(A5901,Obesity!$A$1:$G$7092,7,0),"")</f>
        <v>Mexican American</v>
      </c>
    </row>
    <row r="5902" spans="1:7" x14ac:dyDescent="0.4">
      <c r="A5902">
        <v>79457</v>
      </c>
      <c r="B5902">
        <f>_xlfn.IFNA(VLOOKUP(A5902,Obesity!$A$1:$G$7092,2,0),"")</f>
        <v>0</v>
      </c>
      <c r="C5902" t="str">
        <f>_xlfn.IFNA(VLOOKUP(A5902,Obesity!$A$1:$G$7092,3,0),"")</f>
        <v>Obese</v>
      </c>
      <c r="D5902" t="str">
        <f>_xlfn.IFNA(VLOOKUP(A5902,Obesity!$A$1:$G$7092,4,0),"")</f>
        <v>Male</v>
      </c>
      <c r="E5902" t="str">
        <f>_xlfn.IFNA(VLOOKUP(A5902,Obesity!$A$1:$G$7092,5,0),"")</f>
        <v>36 and above</v>
      </c>
      <c r="F5902" t="str">
        <f>_xlfn.IFNA(VLOOKUP(A5902,Obesity!$A$1:$G$7092,6,0),"")</f>
        <v>below 2,500</v>
      </c>
      <c r="G5902" t="str">
        <f>_xlfn.IFNA(VLOOKUP(A5902,Obesity!$A$1:$G$7092,7,0),"")</f>
        <v>Non-Hispanic White</v>
      </c>
    </row>
    <row r="5903" spans="1:7" x14ac:dyDescent="0.4">
      <c r="A5903">
        <v>79458</v>
      </c>
      <c r="B5903" t="str">
        <f>_xlfn.IFNA(VLOOKUP(A5903,Obesity!$A$1:$G$7092,2,0),"")</f>
        <v/>
      </c>
      <c r="C5903" t="str">
        <f>_xlfn.IFNA(VLOOKUP(A5903,Obesity!$A$1:$G$7092,3,0),"")</f>
        <v/>
      </c>
      <c r="D5903" t="str">
        <f>_xlfn.IFNA(VLOOKUP(A5903,Obesity!$A$1:$G$7092,4,0),"")</f>
        <v/>
      </c>
      <c r="E5903" t="str">
        <f>_xlfn.IFNA(VLOOKUP(A5903,Obesity!$A$1:$G$7092,5,0),"")</f>
        <v/>
      </c>
      <c r="F5903" t="str">
        <f>_xlfn.IFNA(VLOOKUP(A5903,Obesity!$A$1:$G$7092,6,0),"")</f>
        <v/>
      </c>
      <c r="G5903" t="str">
        <f>_xlfn.IFNA(VLOOKUP(A5903,Obesity!$A$1:$G$7092,7,0),"")</f>
        <v/>
      </c>
    </row>
    <row r="5904" spans="1:7" x14ac:dyDescent="0.4">
      <c r="A5904">
        <v>79459</v>
      </c>
      <c r="B5904">
        <f>_xlfn.IFNA(VLOOKUP(A5904,Obesity!$A$1:$G$7092,2,0),"")</f>
        <v>0</v>
      </c>
      <c r="C5904" t="str">
        <f>_xlfn.IFNA(VLOOKUP(A5904,Obesity!$A$1:$G$7092,3,0),"")</f>
        <v>Obese</v>
      </c>
      <c r="D5904" t="str">
        <f>_xlfn.IFNA(VLOOKUP(A5904,Obesity!$A$1:$G$7092,4,0),"")</f>
        <v>Male</v>
      </c>
      <c r="E5904" t="str">
        <f>_xlfn.IFNA(VLOOKUP(A5904,Obesity!$A$1:$G$7092,5,0),"")</f>
        <v>35 and below</v>
      </c>
      <c r="F5904" t="str">
        <f>_xlfn.IFNA(VLOOKUP(A5904,Obesity!$A$1:$G$7092,6,0),"")</f>
        <v>below 2,500</v>
      </c>
      <c r="G5904" t="str">
        <f>_xlfn.IFNA(VLOOKUP(A5904,Obesity!$A$1:$G$7092,7,0),"")</f>
        <v>Non-Hispanic Asian</v>
      </c>
    </row>
    <row r="5905" spans="1:7" x14ac:dyDescent="0.4">
      <c r="A5905">
        <v>79460</v>
      </c>
      <c r="B5905">
        <f>_xlfn.IFNA(VLOOKUP(A5905,Obesity!$A$1:$G$7092,2,0),"")</f>
        <v>30.8</v>
      </c>
      <c r="C5905" t="str">
        <f>_xlfn.IFNA(VLOOKUP(A5905,Obesity!$A$1:$G$7092,3,0),"")</f>
        <v>Overweight</v>
      </c>
      <c r="D5905" t="str">
        <f>_xlfn.IFNA(VLOOKUP(A5905,Obesity!$A$1:$G$7092,4,0),"")</f>
        <v>Male</v>
      </c>
      <c r="E5905" t="str">
        <f>_xlfn.IFNA(VLOOKUP(A5905,Obesity!$A$1:$G$7092,5,0),"")</f>
        <v>36 and above</v>
      </c>
      <c r="F5905" t="str">
        <f>_xlfn.IFNA(VLOOKUP(A5905,Obesity!$A$1:$G$7092,6,0),"")</f>
        <v>below 2,500</v>
      </c>
      <c r="G5905" t="str">
        <f>_xlfn.IFNA(VLOOKUP(A5905,Obesity!$A$1:$G$7092,7,0),"")</f>
        <v>Mexican American</v>
      </c>
    </row>
    <row r="5906" spans="1:7" x14ac:dyDescent="0.4">
      <c r="A5906">
        <v>79461</v>
      </c>
      <c r="B5906">
        <f>_xlfn.IFNA(VLOOKUP(A5906,Obesity!$A$1:$G$7092,2,0),"")</f>
        <v>25.1</v>
      </c>
      <c r="C5906" t="str">
        <f>_xlfn.IFNA(VLOOKUP(A5906,Obesity!$A$1:$G$7092,3,0),"")</f>
        <v>Obese</v>
      </c>
      <c r="D5906" t="str">
        <f>_xlfn.IFNA(VLOOKUP(A5906,Obesity!$A$1:$G$7092,4,0),"")</f>
        <v>Female</v>
      </c>
      <c r="E5906" t="str">
        <f>_xlfn.IFNA(VLOOKUP(A5906,Obesity!$A$1:$G$7092,5,0),"")</f>
        <v>36 and above</v>
      </c>
      <c r="F5906" t="str">
        <f>_xlfn.IFNA(VLOOKUP(A5906,Obesity!$A$1:$G$7092,6,0),"")</f>
        <v>below 2,000</v>
      </c>
      <c r="G5906" t="str">
        <f>_xlfn.IFNA(VLOOKUP(A5906,Obesity!$A$1:$G$7092,7,0),"")</f>
        <v>Non-Hispanic White</v>
      </c>
    </row>
    <row r="5907" spans="1:7" x14ac:dyDescent="0.4">
      <c r="A5907">
        <v>79462</v>
      </c>
      <c r="B5907" t="str">
        <f>_xlfn.IFNA(VLOOKUP(A5907,Obesity!$A$1:$G$7092,2,0),"")</f>
        <v/>
      </c>
      <c r="C5907" t="str">
        <f>_xlfn.IFNA(VLOOKUP(A5907,Obesity!$A$1:$G$7092,3,0),"")</f>
        <v/>
      </c>
      <c r="D5907" t="str">
        <f>_xlfn.IFNA(VLOOKUP(A5907,Obesity!$A$1:$G$7092,4,0),"")</f>
        <v/>
      </c>
      <c r="E5907" t="str">
        <f>_xlfn.IFNA(VLOOKUP(A5907,Obesity!$A$1:$G$7092,5,0),"")</f>
        <v/>
      </c>
      <c r="F5907" t="str">
        <f>_xlfn.IFNA(VLOOKUP(A5907,Obesity!$A$1:$G$7092,6,0),"")</f>
        <v/>
      </c>
      <c r="G5907" t="str">
        <f>_xlfn.IFNA(VLOOKUP(A5907,Obesity!$A$1:$G$7092,7,0),"")</f>
        <v/>
      </c>
    </row>
    <row r="5908" spans="1:7" x14ac:dyDescent="0.4">
      <c r="A5908">
        <v>79463</v>
      </c>
      <c r="B5908">
        <f>_xlfn.IFNA(VLOOKUP(A5908,Obesity!$A$1:$G$7092,2,0),"")</f>
        <v>16.5</v>
      </c>
      <c r="C5908" t="str">
        <f>_xlfn.IFNA(VLOOKUP(A5908,Obesity!$A$1:$G$7092,3,0),"")</f>
        <v>Obese</v>
      </c>
      <c r="D5908" t="str">
        <f>_xlfn.IFNA(VLOOKUP(A5908,Obesity!$A$1:$G$7092,4,0),"")</f>
        <v>Male</v>
      </c>
      <c r="E5908" t="str">
        <f>_xlfn.IFNA(VLOOKUP(A5908,Obesity!$A$1:$G$7092,5,0),"")</f>
        <v>35 and below</v>
      </c>
      <c r="F5908" t="str">
        <f>_xlfn.IFNA(VLOOKUP(A5908,Obesity!$A$1:$G$7092,6,0),"")</f>
        <v>below 2,500</v>
      </c>
      <c r="G5908" t="str">
        <f>_xlfn.IFNA(VLOOKUP(A5908,Obesity!$A$1:$G$7092,7,0),"")</f>
        <v>Non-Hispanic Asian</v>
      </c>
    </row>
    <row r="5909" spans="1:7" x14ac:dyDescent="0.4">
      <c r="A5909">
        <v>79464</v>
      </c>
      <c r="B5909">
        <f>_xlfn.IFNA(VLOOKUP(A5909,Obesity!$A$1:$G$7092,2,0),"")</f>
        <v>23.6</v>
      </c>
      <c r="C5909" t="str">
        <f>_xlfn.IFNA(VLOOKUP(A5909,Obesity!$A$1:$G$7092,3,0),"")</f>
        <v>Normal weight</v>
      </c>
      <c r="D5909" t="str">
        <f>_xlfn.IFNA(VLOOKUP(A5909,Obesity!$A$1:$G$7092,4,0),"")</f>
        <v>Female</v>
      </c>
      <c r="E5909" t="str">
        <f>_xlfn.IFNA(VLOOKUP(A5909,Obesity!$A$1:$G$7092,5,0),"")</f>
        <v>35 and below</v>
      </c>
      <c r="F5909" t="str">
        <f>_xlfn.IFNA(VLOOKUP(A5909,Obesity!$A$1:$G$7092,6,0),"")</f>
        <v>above 2,000</v>
      </c>
      <c r="G5909" t="str">
        <f>_xlfn.IFNA(VLOOKUP(A5909,Obesity!$A$1:$G$7092,7,0),"")</f>
        <v>Other Hispanic</v>
      </c>
    </row>
    <row r="5910" spans="1:7" x14ac:dyDescent="0.4">
      <c r="A5910">
        <v>79465</v>
      </c>
      <c r="B5910" t="str">
        <f>_xlfn.IFNA(VLOOKUP(A5910,Obesity!$A$1:$G$7092,2,0),"")</f>
        <v/>
      </c>
      <c r="C5910" t="str">
        <f>_xlfn.IFNA(VLOOKUP(A5910,Obesity!$A$1:$G$7092,3,0),"")</f>
        <v/>
      </c>
      <c r="D5910" t="str">
        <f>_xlfn.IFNA(VLOOKUP(A5910,Obesity!$A$1:$G$7092,4,0),"")</f>
        <v/>
      </c>
      <c r="E5910" t="str">
        <f>_xlfn.IFNA(VLOOKUP(A5910,Obesity!$A$1:$G$7092,5,0),"")</f>
        <v/>
      </c>
      <c r="F5910" t="str">
        <f>_xlfn.IFNA(VLOOKUP(A5910,Obesity!$A$1:$G$7092,6,0),"")</f>
        <v/>
      </c>
      <c r="G5910" t="str">
        <f>_xlfn.IFNA(VLOOKUP(A5910,Obesity!$A$1:$G$7092,7,0),"")</f>
        <v/>
      </c>
    </row>
    <row r="5911" spans="1:7" x14ac:dyDescent="0.4">
      <c r="A5911">
        <v>79466</v>
      </c>
      <c r="B5911" t="str">
        <f>_xlfn.IFNA(VLOOKUP(A5911,Obesity!$A$1:$G$7092,2,0),"")</f>
        <v/>
      </c>
      <c r="C5911" t="str">
        <f>_xlfn.IFNA(VLOOKUP(A5911,Obesity!$A$1:$G$7092,3,0),"")</f>
        <v/>
      </c>
      <c r="D5911" t="str">
        <f>_xlfn.IFNA(VLOOKUP(A5911,Obesity!$A$1:$G$7092,4,0),"")</f>
        <v/>
      </c>
      <c r="E5911" t="str">
        <f>_xlfn.IFNA(VLOOKUP(A5911,Obesity!$A$1:$G$7092,5,0),"")</f>
        <v/>
      </c>
      <c r="F5911" t="str">
        <f>_xlfn.IFNA(VLOOKUP(A5911,Obesity!$A$1:$G$7092,6,0),"")</f>
        <v/>
      </c>
      <c r="G5911" t="str">
        <f>_xlfn.IFNA(VLOOKUP(A5911,Obesity!$A$1:$G$7092,7,0),"")</f>
        <v/>
      </c>
    </row>
    <row r="5912" spans="1:7" x14ac:dyDescent="0.4">
      <c r="A5912">
        <v>79467</v>
      </c>
      <c r="B5912">
        <f>_xlfn.IFNA(VLOOKUP(A5912,Obesity!$A$1:$G$7092,2,0),"")</f>
        <v>16.600000000000001</v>
      </c>
      <c r="C5912" t="str">
        <f>_xlfn.IFNA(VLOOKUP(A5912,Obesity!$A$1:$G$7092,3,0),"")</f>
        <v>Overweight</v>
      </c>
      <c r="D5912" t="str">
        <f>_xlfn.IFNA(VLOOKUP(A5912,Obesity!$A$1:$G$7092,4,0),"")</f>
        <v>Male</v>
      </c>
      <c r="E5912" t="str">
        <f>_xlfn.IFNA(VLOOKUP(A5912,Obesity!$A$1:$G$7092,5,0),"")</f>
        <v>35 and below</v>
      </c>
      <c r="F5912" t="str">
        <f>_xlfn.IFNA(VLOOKUP(A5912,Obesity!$A$1:$G$7092,6,0),"")</f>
        <v>above 2,500</v>
      </c>
      <c r="G5912" t="str">
        <f>_xlfn.IFNA(VLOOKUP(A5912,Obesity!$A$1:$G$7092,7,0),"")</f>
        <v>Non-Hispanic White</v>
      </c>
    </row>
    <row r="5913" spans="1:7" x14ac:dyDescent="0.4">
      <c r="A5913">
        <v>79468</v>
      </c>
      <c r="B5913">
        <f>_xlfn.IFNA(VLOOKUP(A5913,Obesity!$A$1:$G$7092,2,0),"")</f>
        <v>18.8</v>
      </c>
      <c r="C5913" t="str">
        <f>_xlfn.IFNA(VLOOKUP(A5913,Obesity!$A$1:$G$7092,3,0),"")</f>
        <v>Obese</v>
      </c>
      <c r="D5913" t="str">
        <f>_xlfn.IFNA(VLOOKUP(A5913,Obesity!$A$1:$G$7092,4,0),"")</f>
        <v>Male</v>
      </c>
      <c r="E5913" t="str">
        <f>_xlfn.IFNA(VLOOKUP(A5913,Obesity!$A$1:$G$7092,5,0),"")</f>
        <v>36 and above</v>
      </c>
      <c r="F5913" t="str">
        <f>_xlfn.IFNA(VLOOKUP(A5913,Obesity!$A$1:$G$7092,6,0),"")</f>
        <v>above 2,500</v>
      </c>
      <c r="G5913" t="str">
        <f>_xlfn.IFNA(VLOOKUP(A5913,Obesity!$A$1:$G$7092,7,0),"")</f>
        <v>Non-Hispanic White</v>
      </c>
    </row>
    <row r="5914" spans="1:7" x14ac:dyDescent="0.4">
      <c r="A5914">
        <v>79469</v>
      </c>
      <c r="B5914">
        <f>_xlfn.IFNA(VLOOKUP(A5914,Obesity!$A$1:$G$7092,2,0),"")</f>
        <v>26.3</v>
      </c>
      <c r="C5914" t="str">
        <f>_xlfn.IFNA(VLOOKUP(A5914,Obesity!$A$1:$G$7092,3,0),"")</f>
        <v>Normal weight</v>
      </c>
      <c r="D5914" t="str">
        <f>_xlfn.IFNA(VLOOKUP(A5914,Obesity!$A$1:$G$7092,4,0),"")</f>
        <v>Male</v>
      </c>
      <c r="E5914" t="str">
        <f>_xlfn.IFNA(VLOOKUP(A5914,Obesity!$A$1:$G$7092,5,0),"")</f>
        <v>36 and above</v>
      </c>
      <c r="F5914" t="str">
        <f>_xlfn.IFNA(VLOOKUP(A5914,Obesity!$A$1:$G$7092,6,0),"")</f>
        <v>above 2,500</v>
      </c>
      <c r="G5914" t="str">
        <f>_xlfn.IFNA(VLOOKUP(A5914,Obesity!$A$1:$G$7092,7,0),"")</f>
        <v>Non-Hispanic White</v>
      </c>
    </row>
    <row r="5915" spans="1:7" x14ac:dyDescent="0.4">
      <c r="A5915">
        <v>79470</v>
      </c>
      <c r="B5915" t="str">
        <f>_xlfn.IFNA(VLOOKUP(A5915,Obesity!$A$1:$G$7092,2,0),"")</f>
        <v/>
      </c>
      <c r="C5915" t="str">
        <f>_xlfn.IFNA(VLOOKUP(A5915,Obesity!$A$1:$G$7092,3,0),"")</f>
        <v/>
      </c>
      <c r="D5915" t="str">
        <f>_xlfn.IFNA(VLOOKUP(A5915,Obesity!$A$1:$G$7092,4,0),"")</f>
        <v/>
      </c>
      <c r="E5915" t="str">
        <f>_xlfn.IFNA(VLOOKUP(A5915,Obesity!$A$1:$G$7092,5,0),"")</f>
        <v/>
      </c>
      <c r="F5915" t="str">
        <f>_xlfn.IFNA(VLOOKUP(A5915,Obesity!$A$1:$G$7092,6,0),"")</f>
        <v/>
      </c>
      <c r="G5915" t="str">
        <f>_xlfn.IFNA(VLOOKUP(A5915,Obesity!$A$1:$G$7092,7,0),"")</f>
        <v/>
      </c>
    </row>
    <row r="5916" spans="1:7" x14ac:dyDescent="0.4">
      <c r="A5916">
        <v>79471</v>
      </c>
      <c r="B5916">
        <f>_xlfn.IFNA(VLOOKUP(A5916,Obesity!$A$1:$G$7092,2,0),"")</f>
        <v>33.6</v>
      </c>
      <c r="C5916" t="str">
        <f>_xlfn.IFNA(VLOOKUP(A5916,Obesity!$A$1:$G$7092,3,0),"")</f>
        <v>Obese</v>
      </c>
      <c r="D5916" t="str">
        <f>_xlfn.IFNA(VLOOKUP(A5916,Obesity!$A$1:$G$7092,4,0),"")</f>
        <v>Male</v>
      </c>
      <c r="E5916" t="str">
        <f>_xlfn.IFNA(VLOOKUP(A5916,Obesity!$A$1:$G$7092,5,0),"")</f>
        <v>36 and above</v>
      </c>
      <c r="F5916" t="str">
        <f>_xlfn.IFNA(VLOOKUP(A5916,Obesity!$A$1:$G$7092,6,0),"")</f>
        <v>below 2,500</v>
      </c>
      <c r="G5916" t="str">
        <f>_xlfn.IFNA(VLOOKUP(A5916,Obesity!$A$1:$G$7092,7,0),"")</f>
        <v>Non-Hispanic White</v>
      </c>
    </row>
    <row r="5917" spans="1:7" x14ac:dyDescent="0.4">
      <c r="A5917">
        <v>79472</v>
      </c>
      <c r="B5917" t="str">
        <f>_xlfn.IFNA(VLOOKUP(A5917,Obesity!$A$1:$G$7092,2,0),"")</f>
        <v/>
      </c>
      <c r="C5917" t="str">
        <f>_xlfn.IFNA(VLOOKUP(A5917,Obesity!$A$1:$G$7092,3,0),"")</f>
        <v/>
      </c>
      <c r="D5917" t="str">
        <f>_xlfn.IFNA(VLOOKUP(A5917,Obesity!$A$1:$G$7092,4,0),"")</f>
        <v/>
      </c>
      <c r="E5917" t="str">
        <f>_xlfn.IFNA(VLOOKUP(A5917,Obesity!$A$1:$G$7092,5,0),"")</f>
        <v/>
      </c>
      <c r="F5917" t="str">
        <f>_xlfn.IFNA(VLOOKUP(A5917,Obesity!$A$1:$G$7092,6,0),"")</f>
        <v/>
      </c>
      <c r="G5917" t="str">
        <f>_xlfn.IFNA(VLOOKUP(A5917,Obesity!$A$1:$G$7092,7,0),"")</f>
        <v/>
      </c>
    </row>
    <row r="5918" spans="1:7" x14ac:dyDescent="0.4">
      <c r="A5918">
        <v>79473</v>
      </c>
      <c r="B5918">
        <f>_xlfn.IFNA(VLOOKUP(A5918,Obesity!$A$1:$G$7092,2,0),"")</f>
        <v>29</v>
      </c>
      <c r="C5918" t="str">
        <f>_xlfn.IFNA(VLOOKUP(A5918,Obesity!$A$1:$G$7092,3,0),"")</f>
        <v>Obese</v>
      </c>
      <c r="D5918" t="str">
        <f>_xlfn.IFNA(VLOOKUP(A5918,Obesity!$A$1:$G$7092,4,0),"")</f>
        <v>Female</v>
      </c>
      <c r="E5918" t="str">
        <f>_xlfn.IFNA(VLOOKUP(A5918,Obesity!$A$1:$G$7092,5,0),"")</f>
        <v>35 and below</v>
      </c>
      <c r="F5918" t="str">
        <f>_xlfn.IFNA(VLOOKUP(A5918,Obesity!$A$1:$G$7092,6,0),"")</f>
        <v>above 2,000</v>
      </c>
      <c r="G5918" t="str">
        <f>_xlfn.IFNA(VLOOKUP(A5918,Obesity!$A$1:$G$7092,7,0),"")</f>
        <v>Non-Hispanic White</v>
      </c>
    </row>
    <row r="5919" spans="1:7" x14ac:dyDescent="0.4">
      <c r="A5919">
        <v>79474</v>
      </c>
      <c r="B5919">
        <f>_xlfn.IFNA(VLOOKUP(A5919,Obesity!$A$1:$G$7092,2,0),"")</f>
        <v>22.1</v>
      </c>
      <c r="C5919" t="str">
        <f>_xlfn.IFNA(VLOOKUP(A5919,Obesity!$A$1:$G$7092,3,0),"")</f>
        <v>Obese</v>
      </c>
      <c r="D5919" t="str">
        <f>_xlfn.IFNA(VLOOKUP(A5919,Obesity!$A$1:$G$7092,4,0),"")</f>
        <v>Female</v>
      </c>
      <c r="E5919" t="str">
        <f>_xlfn.IFNA(VLOOKUP(A5919,Obesity!$A$1:$G$7092,5,0),"")</f>
        <v>36 and above</v>
      </c>
      <c r="F5919" t="str">
        <f>_xlfn.IFNA(VLOOKUP(A5919,Obesity!$A$1:$G$7092,6,0),"")</f>
        <v>below 2,000</v>
      </c>
      <c r="G5919" t="str">
        <f>_xlfn.IFNA(VLOOKUP(A5919,Obesity!$A$1:$G$7092,7,0),"")</f>
        <v>Non-Hispanic Black</v>
      </c>
    </row>
    <row r="5920" spans="1:7" x14ac:dyDescent="0.4">
      <c r="A5920">
        <v>79475</v>
      </c>
      <c r="B5920" t="str">
        <f>_xlfn.IFNA(VLOOKUP(A5920,Obesity!$A$1:$G$7092,2,0),"")</f>
        <v/>
      </c>
      <c r="C5920" t="str">
        <f>_xlfn.IFNA(VLOOKUP(A5920,Obesity!$A$1:$G$7092,3,0),"")</f>
        <v/>
      </c>
      <c r="D5920" t="str">
        <f>_xlfn.IFNA(VLOOKUP(A5920,Obesity!$A$1:$G$7092,4,0),"")</f>
        <v/>
      </c>
      <c r="E5920" t="str">
        <f>_xlfn.IFNA(VLOOKUP(A5920,Obesity!$A$1:$G$7092,5,0),"")</f>
        <v/>
      </c>
      <c r="F5920" t="str">
        <f>_xlfn.IFNA(VLOOKUP(A5920,Obesity!$A$1:$G$7092,6,0),"")</f>
        <v/>
      </c>
      <c r="G5920" t="str">
        <f>_xlfn.IFNA(VLOOKUP(A5920,Obesity!$A$1:$G$7092,7,0),"")</f>
        <v/>
      </c>
    </row>
    <row r="5921" spans="1:7" x14ac:dyDescent="0.4">
      <c r="A5921">
        <v>79476</v>
      </c>
      <c r="B5921" t="str">
        <f>_xlfn.IFNA(VLOOKUP(A5921,Obesity!$A$1:$G$7092,2,0),"")</f>
        <v/>
      </c>
      <c r="C5921" t="str">
        <f>_xlfn.IFNA(VLOOKUP(A5921,Obesity!$A$1:$G$7092,3,0),"")</f>
        <v/>
      </c>
      <c r="D5921" t="str">
        <f>_xlfn.IFNA(VLOOKUP(A5921,Obesity!$A$1:$G$7092,4,0),"")</f>
        <v/>
      </c>
      <c r="E5921" t="str">
        <f>_xlfn.IFNA(VLOOKUP(A5921,Obesity!$A$1:$G$7092,5,0),"")</f>
        <v/>
      </c>
      <c r="F5921" t="str">
        <f>_xlfn.IFNA(VLOOKUP(A5921,Obesity!$A$1:$G$7092,6,0),"")</f>
        <v/>
      </c>
      <c r="G5921" t="str">
        <f>_xlfn.IFNA(VLOOKUP(A5921,Obesity!$A$1:$G$7092,7,0),"")</f>
        <v/>
      </c>
    </row>
    <row r="5922" spans="1:7" x14ac:dyDescent="0.4">
      <c r="A5922">
        <v>79477</v>
      </c>
      <c r="B5922">
        <f>_xlfn.IFNA(VLOOKUP(A5922,Obesity!$A$1:$G$7092,2,0),"")</f>
        <v>24.3</v>
      </c>
      <c r="C5922" t="str">
        <f>_xlfn.IFNA(VLOOKUP(A5922,Obesity!$A$1:$G$7092,3,0),"")</f>
        <v>Obese</v>
      </c>
      <c r="D5922" t="str">
        <f>_xlfn.IFNA(VLOOKUP(A5922,Obesity!$A$1:$G$7092,4,0),"")</f>
        <v>Female</v>
      </c>
      <c r="E5922" t="str">
        <f>_xlfn.IFNA(VLOOKUP(A5922,Obesity!$A$1:$G$7092,5,0),"")</f>
        <v>36 and above</v>
      </c>
      <c r="F5922" t="str">
        <f>_xlfn.IFNA(VLOOKUP(A5922,Obesity!$A$1:$G$7092,6,0),"")</f>
        <v>below 2,000</v>
      </c>
      <c r="G5922" t="str">
        <f>_xlfn.IFNA(VLOOKUP(A5922,Obesity!$A$1:$G$7092,7,0),"")</f>
        <v>Non-Hispanic Black</v>
      </c>
    </row>
    <row r="5923" spans="1:7" x14ac:dyDescent="0.4">
      <c r="A5923">
        <v>79478</v>
      </c>
      <c r="B5923">
        <f>_xlfn.IFNA(VLOOKUP(A5923,Obesity!$A$1:$G$7092,2,0),"")</f>
        <v>50.3</v>
      </c>
      <c r="C5923" t="str">
        <f>_xlfn.IFNA(VLOOKUP(A5923,Obesity!$A$1:$G$7092,3,0),"")</f>
        <v>Underweight</v>
      </c>
      <c r="D5923" t="str">
        <f>_xlfn.IFNA(VLOOKUP(A5923,Obesity!$A$1:$G$7092,4,0),"")</f>
        <v>Female</v>
      </c>
      <c r="E5923" t="str">
        <f>_xlfn.IFNA(VLOOKUP(A5923,Obesity!$A$1:$G$7092,5,0),"")</f>
        <v>35 and below</v>
      </c>
      <c r="F5923" t="str">
        <f>_xlfn.IFNA(VLOOKUP(A5923,Obesity!$A$1:$G$7092,6,0),"")</f>
        <v>above 2,000</v>
      </c>
      <c r="G5923" t="str">
        <f>_xlfn.IFNA(VLOOKUP(A5923,Obesity!$A$1:$G$7092,7,0),"")</f>
        <v>Non-Hispanic White</v>
      </c>
    </row>
    <row r="5924" spans="1:7" x14ac:dyDescent="0.4">
      <c r="A5924">
        <v>79479</v>
      </c>
      <c r="B5924">
        <f>_xlfn.IFNA(VLOOKUP(A5924,Obesity!$A$1:$G$7092,2,0),"")</f>
        <v>50.6</v>
      </c>
      <c r="C5924" t="str">
        <f>_xlfn.IFNA(VLOOKUP(A5924,Obesity!$A$1:$G$7092,3,0),"")</f>
        <v>Normal weight</v>
      </c>
      <c r="D5924" t="str">
        <f>_xlfn.IFNA(VLOOKUP(A5924,Obesity!$A$1:$G$7092,4,0),"")</f>
        <v>Female</v>
      </c>
      <c r="E5924" t="str">
        <f>_xlfn.IFNA(VLOOKUP(A5924,Obesity!$A$1:$G$7092,5,0),"")</f>
        <v>35 and below</v>
      </c>
      <c r="F5924" t="str">
        <f>_xlfn.IFNA(VLOOKUP(A5924,Obesity!$A$1:$G$7092,6,0),"")</f>
        <v>above 2,000</v>
      </c>
      <c r="G5924" t="str">
        <f>_xlfn.IFNA(VLOOKUP(A5924,Obesity!$A$1:$G$7092,7,0),"")</f>
        <v>Non-Hispanic White</v>
      </c>
    </row>
    <row r="5925" spans="1:7" x14ac:dyDescent="0.4">
      <c r="A5925">
        <v>79480</v>
      </c>
      <c r="B5925">
        <f>_xlfn.IFNA(VLOOKUP(A5925,Obesity!$A$1:$G$7092,2,0),"")</f>
        <v>40.200000000000003</v>
      </c>
      <c r="C5925" t="str">
        <f>_xlfn.IFNA(VLOOKUP(A5925,Obesity!$A$1:$G$7092,3,0),"")</f>
        <v>Normal weight</v>
      </c>
      <c r="D5925" t="str">
        <f>_xlfn.IFNA(VLOOKUP(A5925,Obesity!$A$1:$G$7092,4,0),"")</f>
        <v>Female</v>
      </c>
      <c r="E5925" t="str">
        <f>_xlfn.IFNA(VLOOKUP(A5925,Obesity!$A$1:$G$7092,5,0),"")</f>
        <v>36 and above</v>
      </c>
      <c r="F5925" t="str">
        <f>_xlfn.IFNA(VLOOKUP(A5925,Obesity!$A$1:$G$7092,6,0),"")</f>
        <v>above 2,000</v>
      </c>
      <c r="G5925" t="str">
        <f>_xlfn.IFNA(VLOOKUP(A5925,Obesity!$A$1:$G$7092,7,0),"")</f>
        <v>Non-Hispanic Asian</v>
      </c>
    </row>
    <row r="5926" spans="1:7" x14ac:dyDescent="0.4">
      <c r="A5926">
        <v>79481</v>
      </c>
      <c r="B5926" t="str">
        <f>_xlfn.IFNA(VLOOKUP(A5926,Obesity!$A$1:$G$7092,2,0),"")</f>
        <v/>
      </c>
      <c r="C5926" t="str">
        <f>_xlfn.IFNA(VLOOKUP(A5926,Obesity!$A$1:$G$7092,3,0),"")</f>
        <v/>
      </c>
      <c r="D5926" t="str">
        <f>_xlfn.IFNA(VLOOKUP(A5926,Obesity!$A$1:$G$7092,4,0),"")</f>
        <v/>
      </c>
      <c r="E5926" t="str">
        <f>_xlfn.IFNA(VLOOKUP(A5926,Obesity!$A$1:$G$7092,5,0),"")</f>
        <v/>
      </c>
      <c r="F5926" t="str">
        <f>_xlfn.IFNA(VLOOKUP(A5926,Obesity!$A$1:$G$7092,6,0),"")</f>
        <v/>
      </c>
      <c r="G5926" t="str">
        <f>_xlfn.IFNA(VLOOKUP(A5926,Obesity!$A$1:$G$7092,7,0),"")</f>
        <v/>
      </c>
    </row>
    <row r="5927" spans="1:7" x14ac:dyDescent="0.4">
      <c r="A5927">
        <v>79482</v>
      </c>
      <c r="B5927">
        <f>_xlfn.IFNA(VLOOKUP(A5927,Obesity!$A$1:$G$7092,2,0),"")</f>
        <v>0</v>
      </c>
      <c r="C5927" t="str">
        <f>_xlfn.IFNA(VLOOKUP(A5927,Obesity!$A$1:$G$7092,3,0),"")</f>
        <v>Obese</v>
      </c>
      <c r="D5927" t="str">
        <f>_xlfn.IFNA(VLOOKUP(A5927,Obesity!$A$1:$G$7092,4,0),"")</f>
        <v>Female</v>
      </c>
      <c r="E5927" t="str">
        <f>_xlfn.IFNA(VLOOKUP(A5927,Obesity!$A$1:$G$7092,5,0),"")</f>
        <v>36 and above</v>
      </c>
      <c r="F5927" t="str">
        <f>_xlfn.IFNA(VLOOKUP(A5927,Obesity!$A$1:$G$7092,6,0),"")</f>
        <v>below 2,000</v>
      </c>
      <c r="G5927" t="str">
        <f>_xlfn.IFNA(VLOOKUP(A5927,Obesity!$A$1:$G$7092,7,0),"")</f>
        <v>Non-Hispanic Black</v>
      </c>
    </row>
    <row r="5928" spans="1:7" x14ac:dyDescent="0.4">
      <c r="A5928">
        <v>79483</v>
      </c>
      <c r="B5928">
        <f>_xlfn.IFNA(VLOOKUP(A5928,Obesity!$A$1:$G$7092,2,0),"")</f>
        <v>33</v>
      </c>
      <c r="C5928" t="str">
        <f>_xlfn.IFNA(VLOOKUP(A5928,Obesity!$A$1:$G$7092,3,0),"")</f>
        <v>Underweight</v>
      </c>
      <c r="D5928" t="str">
        <f>_xlfn.IFNA(VLOOKUP(A5928,Obesity!$A$1:$G$7092,4,0),"")</f>
        <v>Female</v>
      </c>
      <c r="E5928" t="str">
        <f>_xlfn.IFNA(VLOOKUP(A5928,Obesity!$A$1:$G$7092,5,0),"")</f>
        <v>35 and below</v>
      </c>
      <c r="F5928" t="str">
        <f>_xlfn.IFNA(VLOOKUP(A5928,Obesity!$A$1:$G$7092,6,0),"")</f>
        <v>below 2,000</v>
      </c>
      <c r="G5928" t="str">
        <f>_xlfn.IFNA(VLOOKUP(A5928,Obesity!$A$1:$G$7092,7,0),"")</f>
        <v>Non-Hispanic White</v>
      </c>
    </row>
    <row r="5929" spans="1:7" x14ac:dyDescent="0.4">
      <c r="A5929">
        <v>79484</v>
      </c>
      <c r="B5929" t="str">
        <f>_xlfn.IFNA(VLOOKUP(A5929,Obesity!$A$1:$G$7092,2,0),"")</f>
        <v/>
      </c>
      <c r="C5929" t="str">
        <f>_xlfn.IFNA(VLOOKUP(A5929,Obesity!$A$1:$G$7092,3,0),"")</f>
        <v/>
      </c>
      <c r="D5929" t="str">
        <f>_xlfn.IFNA(VLOOKUP(A5929,Obesity!$A$1:$G$7092,4,0),"")</f>
        <v/>
      </c>
      <c r="E5929" t="str">
        <f>_xlfn.IFNA(VLOOKUP(A5929,Obesity!$A$1:$G$7092,5,0),"")</f>
        <v/>
      </c>
      <c r="F5929" t="str">
        <f>_xlfn.IFNA(VLOOKUP(A5929,Obesity!$A$1:$G$7092,6,0),"")</f>
        <v/>
      </c>
      <c r="G5929" t="str">
        <f>_xlfn.IFNA(VLOOKUP(A5929,Obesity!$A$1:$G$7092,7,0),"")</f>
        <v/>
      </c>
    </row>
    <row r="5930" spans="1:7" x14ac:dyDescent="0.4">
      <c r="A5930">
        <v>79485</v>
      </c>
      <c r="B5930">
        <f>_xlfn.IFNA(VLOOKUP(A5930,Obesity!$A$1:$G$7092,2,0),"")</f>
        <v>15.4</v>
      </c>
      <c r="C5930" t="str">
        <f>_xlfn.IFNA(VLOOKUP(A5930,Obesity!$A$1:$G$7092,3,0),"")</f>
        <v>Normal weight</v>
      </c>
      <c r="D5930" t="str">
        <f>_xlfn.IFNA(VLOOKUP(A5930,Obesity!$A$1:$G$7092,4,0),"")</f>
        <v>Male</v>
      </c>
      <c r="E5930" t="str">
        <f>_xlfn.IFNA(VLOOKUP(A5930,Obesity!$A$1:$G$7092,5,0),"")</f>
        <v>35 and below</v>
      </c>
      <c r="F5930" t="str">
        <f>_xlfn.IFNA(VLOOKUP(A5930,Obesity!$A$1:$G$7092,6,0),"")</f>
        <v>below 2,500</v>
      </c>
      <c r="G5930" t="str">
        <f>_xlfn.IFNA(VLOOKUP(A5930,Obesity!$A$1:$G$7092,7,0),"")</f>
        <v>Non-Hispanic White</v>
      </c>
    </row>
    <row r="5931" spans="1:7" x14ac:dyDescent="0.4">
      <c r="A5931">
        <v>79486</v>
      </c>
      <c r="B5931">
        <f>_xlfn.IFNA(VLOOKUP(A5931,Obesity!$A$1:$G$7092,2,0),"")</f>
        <v>22.6</v>
      </c>
      <c r="C5931" t="str">
        <f>_xlfn.IFNA(VLOOKUP(A5931,Obesity!$A$1:$G$7092,3,0),"")</f>
        <v>Overweight</v>
      </c>
      <c r="D5931" t="str">
        <f>_xlfn.IFNA(VLOOKUP(A5931,Obesity!$A$1:$G$7092,4,0),"")</f>
        <v>Female</v>
      </c>
      <c r="E5931" t="str">
        <f>_xlfn.IFNA(VLOOKUP(A5931,Obesity!$A$1:$G$7092,5,0),"")</f>
        <v>36 and above</v>
      </c>
      <c r="F5931" t="str">
        <f>_xlfn.IFNA(VLOOKUP(A5931,Obesity!$A$1:$G$7092,6,0),"")</f>
        <v>below 2,000</v>
      </c>
      <c r="G5931" t="str">
        <f>_xlfn.IFNA(VLOOKUP(A5931,Obesity!$A$1:$G$7092,7,0),"")</f>
        <v>Non-Hispanic White</v>
      </c>
    </row>
    <row r="5932" spans="1:7" x14ac:dyDescent="0.4">
      <c r="A5932">
        <v>79487</v>
      </c>
      <c r="B5932">
        <f>_xlfn.IFNA(VLOOKUP(A5932,Obesity!$A$1:$G$7092,2,0),"")</f>
        <v>23.1</v>
      </c>
      <c r="C5932" t="str">
        <f>_xlfn.IFNA(VLOOKUP(A5932,Obesity!$A$1:$G$7092,3,0),"")</f>
        <v>Obese</v>
      </c>
      <c r="D5932" t="str">
        <f>_xlfn.IFNA(VLOOKUP(A5932,Obesity!$A$1:$G$7092,4,0),"")</f>
        <v>Female</v>
      </c>
      <c r="E5932" t="str">
        <f>_xlfn.IFNA(VLOOKUP(A5932,Obesity!$A$1:$G$7092,5,0),"")</f>
        <v>36 and above</v>
      </c>
      <c r="F5932" t="str">
        <f>_xlfn.IFNA(VLOOKUP(A5932,Obesity!$A$1:$G$7092,6,0),"")</f>
        <v>below 2,000</v>
      </c>
      <c r="G5932" t="str">
        <f>_xlfn.IFNA(VLOOKUP(A5932,Obesity!$A$1:$G$7092,7,0),"")</f>
        <v>Mexican American</v>
      </c>
    </row>
    <row r="5933" spans="1:7" x14ac:dyDescent="0.4">
      <c r="A5933">
        <v>79488</v>
      </c>
      <c r="B5933" t="str">
        <f>_xlfn.IFNA(VLOOKUP(A5933,Obesity!$A$1:$G$7092,2,0),"")</f>
        <v/>
      </c>
      <c r="C5933" t="str">
        <f>_xlfn.IFNA(VLOOKUP(A5933,Obesity!$A$1:$G$7092,3,0),"")</f>
        <v/>
      </c>
      <c r="D5933" t="str">
        <f>_xlfn.IFNA(VLOOKUP(A5933,Obesity!$A$1:$G$7092,4,0),"")</f>
        <v/>
      </c>
      <c r="E5933" t="str">
        <f>_xlfn.IFNA(VLOOKUP(A5933,Obesity!$A$1:$G$7092,5,0),"")</f>
        <v/>
      </c>
      <c r="F5933" t="str">
        <f>_xlfn.IFNA(VLOOKUP(A5933,Obesity!$A$1:$G$7092,6,0),"")</f>
        <v/>
      </c>
      <c r="G5933" t="str">
        <f>_xlfn.IFNA(VLOOKUP(A5933,Obesity!$A$1:$G$7092,7,0),"")</f>
        <v/>
      </c>
    </row>
    <row r="5934" spans="1:7" x14ac:dyDescent="0.4">
      <c r="A5934">
        <v>79489</v>
      </c>
      <c r="B5934" t="str">
        <f>_xlfn.IFNA(VLOOKUP(A5934,Obesity!$A$1:$G$7092,2,0),"")</f>
        <v/>
      </c>
      <c r="C5934" t="str">
        <f>_xlfn.IFNA(VLOOKUP(A5934,Obesity!$A$1:$G$7092,3,0),"")</f>
        <v/>
      </c>
      <c r="D5934" t="str">
        <f>_xlfn.IFNA(VLOOKUP(A5934,Obesity!$A$1:$G$7092,4,0),"")</f>
        <v/>
      </c>
      <c r="E5934" t="str">
        <f>_xlfn.IFNA(VLOOKUP(A5934,Obesity!$A$1:$G$7092,5,0),"")</f>
        <v/>
      </c>
      <c r="F5934" t="str">
        <f>_xlfn.IFNA(VLOOKUP(A5934,Obesity!$A$1:$G$7092,6,0),"")</f>
        <v/>
      </c>
      <c r="G5934" t="str">
        <f>_xlfn.IFNA(VLOOKUP(A5934,Obesity!$A$1:$G$7092,7,0),"")</f>
        <v/>
      </c>
    </row>
    <row r="5935" spans="1:7" x14ac:dyDescent="0.4">
      <c r="A5935">
        <v>79490</v>
      </c>
      <c r="B5935" t="str">
        <f>_xlfn.IFNA(VLOOKUP(A5935,Obesity!$A$1:$G$7092,2,0),"")</f>
        <v/>
      </c>
      <c r="C5935" t="str">
        <f>_xlfn.IFNA(VLOOKUP(A5935,Obesity!$A$1:$G$7092,3,0),"")</f>
        <v/>
      </c>
      <c r="D5935" t="str">
        <f>_xlfn.IFNA(VLOOKUP(A5935,Obesity!$A$1:$G$7092,4,0),"")</f>
        <v/>
      </c>
      <c r="E5935" t="str">
        <f>_xlfn.IFNA(VLOOKUP(A5935,Obesity!$A$1:$G$7092,5,0),"")</f>
        <v/>
      </c>
      <c r="F5935" t="str">
        <f>_xlfn.IFNA(VLOOKUP(A5935,Obesity!$A$1:$G$7092,6,0),"")</f>
        <v/>
      </c>
      <c r="G5935" t="str">
        <f>_xlfn.IFNA(VLOOKUP(A5935,Obesity!$A$1:$G$7092,7,0),"")</f>
        <v/>
      </c>
    </row>
    <row r="5936" spans="1:7" x14ac:dyDescent="0.4">
      <c r="A5936">
        <v>79491</v>
      </c>
      <c r="B5936">
        <f>_xlfn.IFNA(VLOOKUP(A5936,Obesity!$A$1:$G$7092,2,0),"")</f>
        <v>21.3</v>
      </c>
      <c r="C5936" t="str">
        <f>_xlfn.IFNA(VLOOKUP(A5936,Obesity!$A$1:$G$7092,3,0),"")</f>
        <v>Normal weight</v>
      </c>
      <c r="D5936" t="str">
        <f>_xlfn.IFNA(VLOOKUP(A5936,Obesity!$A$1:$G$7092,4,0),"")</f>
        <v>Female</v>
      </c>
      <c r="E5936" t="str">
        <f>_xlfn.IFNA(VLOOKUP(A5936,Obesity!$A$1:$G$7092,5,0),"")</f>
        <v>35 and below</v>
      </c>
      <c r="F5936" t="str">
        <f>_xlfn.IFNA(VLOOKUP(A5936,Obesity!$A$1:$G$7092,6,0),"")</f>
        <v>above 2,000</v>
      </c>
      <c r="G5936" t="str">
        <f>_xlfn.IFNA(VLOOKUP(A5936,Obesity!$A$1:$G$7092,7,0),"")</f>
        <v>Non-Hispanic Asian</v>
      </c>
    </row>
    <row r="5937" spans="1:7" x14ac:dyDescent="0.4">
      <c r="A5937">
        <v>79492</v>
      </c>
      <c r="B5937" t="str">
        <f>_xlfn.IFNA(VLOOKUP(A5937,Obesity!$A$1:$G$7092,2,0),"")</f>
        <v/>
      </c>
      <c r="C5937" t="str">
        <f>_xlfn.IFNA(VLOOKUP(A5937,Obesity!$A$1:$G$7092,3,0),"")</f>
        <v/>
      </c>
      <c r="D5937" t="str">
        <f>_xlfn.IFNA(VLOOKUP(A5937,Obesity!$A$1:$G$7092,4,0),"")</f>
        <v/>
      </c>
      <c r="E5937" t="str">
        <f>_xlfn.IFNA(VLOOKUP(A5937,Obesity!$A$1:$G$7092,5,0),"")</f>
        <v/>
      </c>
      <c r="F5937" t="str">
        <f>_xlfn.IFNA(VLOOKUP(A5937,Obesity!$A$1:$G$7092,6,0),"")</f>
        <v/>
      </c>
      <c r="G5937" t="str">
        <f>_xlfn.IFNA(VLOOKUP(A5937,Obesity!$A$1:$G$7092,7,0),"")</f>
        <v/>
      </c>
    </row>
    <row r="5938" spans="1:7" x14ac:dyDescent="0.4">
      <c r="A5938">
        <v>79493</v>
      </c>
      <c r="B5938">
        <f>_xlfn.IFNA(VLOOKUP(A5938,Obesity!$A$1:$G$7092,2,0),"")</f>
        <v>19</v>
      </c>
      <c r="C5938" t="str">
        <f>_xlfn.IFNA(VLOOKUP(A5938,Obesity!$A$1:$G$7092,3,0),"")</f>
        <v>Normal weight</v>
      </c>
      <c r="D5938" t="str">
        <f>_xlfn.IFNA(VLOOKUP(A5938,Obesity!$A$1:$G$7092,4,0),"")</f>
        <v>Female</v>
      </c>
      <c r="E5938" t="str">
        <f>_xlfn.IFNA(VLOOKUP(A5938,Obesity!$A$1:$G$7092,5,0),"")</f>
        <v>35 and below</v>
      </c>
      <c r="F5938" t="str">
        <f>_xlfn.IFNA(VLOOKUP(A5938,Obesity!$A$1:$G$7092,6,0),"")</f>
        <v>above 2,000</v>
      </c>
      <c r="G5938" t="str">
        <f>_xlfn.IFNA(VLOOKUP(A5938,Obesity!$A$1:$G$7092,7,0),"")</f>
        <v>Mexican American</v>
      </c>
    </row>
    <row r="5939" spans="1:7" x14ac:dyDescent="0.4">
      <c r="A5939">
        <v>79494</v>
      </c>
      <c r="B5939" t="str">
        <f>_xlfn.IFNA(VLOOKUP(A5939,Obesity!$A$1:$G$7092,2,0),"")</f>
        <v/>
      </c>
      <c r="C5939" t="str">
        <f>_xlfn.IFNA(VLOOKUP(A5939,Obesity!$A$1:$G$7092,3,0),"")</f>
        <v/>
      </c>
      <c r="D5939" t="str">
        <f>_xlfn.IFNA(VLOOKUP(A5939,Obesity!$A$1:$G$7092,4,0),"")</f>
        <v/>
      </c>
      <c r="E5939" t="str">
        <f>_xlfn.IFNA(VLOOKUP(A5939,Obesity!$A$1:$G$7092,5,0),"")</f>
        <v/>
      </c>
      <c r="F5939" t="str">
        <f>_xlfn.IFNA(VLOOKUP(A5939,Obesity!$A$1:$G$7092,6,0),"")</f>
        <v/>
      </c>
      <c r="G5939" t="str">
        <f>_xlfn.IFNA(VLOOKUP(A5939,Obesity!$A$1:$G$7092,7,0),"")</f>
        <v/>
      </c>
    </row>
    <row r="5940" spans="1:7" x14ac:dyDescent="0.4">
      <c r="A5940">
        <v>79495</v>
      </c>
      <c r="B5940">
        <f>_xlfn.IFNA(VLOOKUP(A5940,Obesity!$A$1:$G$7092,2,0),"")</f>
        <v>21.2</v>
      </c>
      <c r="C5940" t="str">
        <f>_xlfn.IFNA(VLOOKUP(A5940,Obesity!$A$1:$G$7092,3,0),"")</f>
        <v>Underweight</v>
      </c>
      <c r="D5940" t="str">
        <f>_xlfn.IFNA(VLOOKUP(A5940,Obesity!$A$1:$G$7092,4,0),"")</f>
        <v>Male</v>
      </c>
      <c r="E5940" t="str">
        <f>_xlfn.IFNA(VLOOKUP(A5940,Obesity!$A$1:$G$7092,5,0),"")</f>
        <v>35 and below</v>
      </c>
      <c r="F5940" t="str">
        <f>_xlfn.IFNA(VLOOKUP(A5940,Obesity!$A$1:$G$7092,6,0),"")</f>
        <v>below 2,500</v>
      </c>
      <c r="G5940" t="str">
        <f>_xlfn.IFNA(VLOOKUP(A5940,Obesity!$A$1:$G$7092,7,0),"")</f>
        <v>Non-Hispanic Black</v>
      </c>
    </row>
    <row r="5941" spans="1:7" x14ac:dyDescent="0.4">
      <c r="A5941">
        <v>79496</v>
      </c>
      <c r="B5941">
        <f>_xlfn.IFNA(VLOOKUP(A5941,Obesity!$A$1:$G$7092,2,0),"")</f>
        <v>35</v>
      </c>
      <c r="C5941" t="str">
        <f>_xlfn.IFNA(VLOOKUP(A5941,Obesity!$A$1:$G$7092,3,0),"")</f>
        <v>Overweight</v>
      </c>
      <c r="D5941" t="str">
        <f>_xlfn.IFNA(VLOOKUP(A5941,Obesity!$A$1:$G$7092,4,0),"")</f>
        <v>Male</v>
      </c>
      <c r="E5941" t="str">
        <f>_xlfn.IFNA(VLOOKUP(A5941,Obesity!$A$1:$G$7092,5,0),"")</f>
        <v>36 and above</v>
      </c>
      <c r="F5941" t="str">
        <f>_xlfn.IFNA(VLOOKUP(A5941,Obesity!$A$1:$G$7092,6,0),"")</f>
        <v>below 2,500</v>
      </c>
      <c r="G5941" t="str">
        <f>_xlfn.IFNA(VLOOKUP(A5941,Obesity!$A$1:$G$7092,7,0),"")</f>
        <v>Other Hispanic</v>
      </c>
    </row>
    <row r="5942" spans="1:7" x14ac:dyDescent="0.4">
      <c r="A5942">
        <v>79497</v>
      </c>
      <c r="B5942">
        <f>_xlfn.IFNA(VLOOKUP(A5942,Obesity!$A$1:$G$7092,2,0),"")</f>
        <v>28.2</v>
      </c>
      <c r="C5942" t="str">
        <f>_xlfn.IFNA(VLOOKUP(A5942,Obesity!$A$1:$G$7092,3,0),"")</f>
        <v>Normal weight</v>
      </c>
      <c r="D5942" t="str">
        <f>_xlfn.IFNA(VLOOKUP(A5942,Obesity!$A$1:$G$7092,4,0),"")</f>
        <v>Female</v>
      </c>
      <c r="E5942" t="str">
        <f>_xlfn.IFNA(VLOOKUP(A5942,Obesity!$A$1:$G$7092,5,0),"")</f>
        <v>35 and below</v>
      </c>
      <c r="F5942" t="str">
        <f>_xlfn.IFNA(VLOOKUP(A5942,Obesity!$A$1:$G$7092,6,0),"")</f>
        <v>above 2,000</v>
      </c>
      <c r="G5942" t="str">
        <f>_xlfn.IFNA(VLOOKUP(A5942,Obesity!$A$1:$G$7092,7,0),"")</f>
        <v>Mexican American</v>
      </c>
    </row>
    <row r="5943" spans="1:7" x14ac:dyDescent="0.4">
      <c r="A5943">
        <v>79498</v>
      </c>
      <c r="B5943">
        <f>_xlfn.IFNA(VLOOKUP(A5943,Obesity!$A$1:$G$7092,2,0),"")</f>
        <v>15</v>
      </c>
      <c r="C5943" t="str">
        <f>_xlfn.IFNA(VLOOKUP(A5943,Obesity!$A$1:$G$7092,3,0),"")</f>
        <v>Underweight</v>
      </c>
      <c r="D5943" t="str">
        <f>_xlfn.IFNA(VLOOKUP(A5943,Obesity!$A$1:$G$7092,4,0),"")</f>
        <v>Female</v>
      </c>
      <c r="E5943" t="str">
        <f>_xlfn.IFNA(VLOOKUP(A5943,Obesity!$A$1:$G$7092,5,0),"")</f>
        <v>35 and below</v>
      </c>
      <c r="F5943" t="str">
        <f>_xlfn.IFNA(VLOOKUP(A5943,Obesity!$A$1:$G$7092,6,0),"")</f>
        <v>below 2,000</v>
      </c>
      <c r="G5943" t="str">
        <f>_xlfn.IFNA(VLOOKUP(A5943,Obesity!$A$1:$G$7092,7,0),"")</f>
        <v>Non-Hispanic Black</v>
      </c>
    </row>
    <row r="5944" spans="1:7" x14ac:dyDescent="0.4">
      <c r="A5944">
        <v>79499</v>
      </c>
      <c r="B5944">
        <f>_xlfn.IFNA(VLOOKUP(A5944,Obesity!$A$1:$G$7092,2,0),"")</f>
        <v>32.200000000000003</v>
      </c>
      <c r="C5944" t="str">
        <f>_xlfn.IFNA(VLOOKUP(A5944,Obesity!$A$1:$G$7092,3,0),"")</f>
        <v>Overweight</v>
      </c>
      <c r="D5944" t="str">
        <f>_xlfn.IFNA(VLOOKUP(A5944,Obesity!$A$1:$G$7092,4,0),"")</f>
        <v>Female</v>
      </c>
      <c r="E5944" t="str">
        <f>_xlfn.IFNA(VLOOKUP(A5944,Obesity!$A$1:$G$7092,5,0),"")</f>
        <v>36 and above</v>
      </c>
      <c r="F5944" t="str">
        <f>_xlfn.IFNA(VLOOKUP(A5944,Obesity!$A$1:$G$7092,6,0),"")</f>
        <v>below 2,000</v>
      </c>
      <c r="G5944" t="str">
        <f>_xlfn.IFNA(VLOOKUP(A5944,Obesity!$A$1:$G$7092,7,0),"")</f>
        <v>Non-Hispanic White</v>
      </c>
    </row>
    <row r="5945" spans="1:7" x14ac:dyDescent="0.4">
      <c r="A5945">
        <v>79500</v>
      </c>
      <c r="B5945" t="str">
        <f>_xlfn.IFNA(VLOOKUP(A5945,Obesity!$A$1:$G$7092,2,0),"")</f>
        <v/>
      </c>
      <c r="C5945" t="str">
        <f>_xlfn.IFNA(VLOOKUP(A5945,Obesity!$A$1:$G$7092,3,0),"")</f>
        <v/>
      </c>
      <c r="D5945" t="str">
        <f>_xlfn.IFNA(VLOOKUP(A5945,Obesity!$A$1:$G$7092,4,0),"")</f>
        <v/>
      </c>
      <c r="E5945" t="str">
        <f>_xlfn.IFNA(VLOOKUP(A5945,Obesity!$A$1:$G$7092,5,0),"")</f>
        <v/>
      </c>
      <c r="F5945" t="str">
        <f>_xlfn.IFNA(VLOOKUP(A5945,Obesity!$A$1:$G$7092,6,0),"")</f>
        <v/>
      </c>
      <c r="G5945" t="str">
        <f>_xlfn.IFNA(VLOOKUP(A5945,Obesity!$A$1:$G$7092,7,0),"")</f>
        <v/>
      </c>
    </row>
    <row r="5946" spans="1:7" x14ac:dyDescent="0.4">
      <c r="A5946">
        <v>79501</v>
      </c>
      <c r="B5946" t="str">
        <f>_xlfn.IFNA(VLOOKUP(A5946,Obesity!$A$1:$G$7092,2,0),"")</f>
        <v/>
      </c>
      <c r="C5946" t="str">
        <f>_xlfn.IFNA(VLOOKUP(A5946,Obesity!$A$1:$G$7092,3,0),"")</f>
        <v/>
      </c>
      <c r="D5946" t="str">
        <f>_xlfn.IFNA(VLOOKUP(A5946,Obesity!$A$1:$G$7092,4,0),"")</f>
        <v/>
      </c>
      <c r="E5946" t="str">
        <f>_xlfn.IFNA(VLOOKUP(A5946,Obesity!$A$1:$G$7092,5,0),"")</f>
        <v/>
      </c>
      <c r="F5946" t="str">
        <f>_xlfn.IFNA(VLOOKUP(A5946,Obesity!$A$1:$G$7092,6,0),"")</f>
        <v/>
      </c>
      <c r="G5946" t="str">
        <f>_xlfn.IFNA(VLOOKUP(A5946,Obesity!$A$1:$G$7092,7,0),"")</f>
        <v/>
      </c>
    </row>
    <row r="5947" spans="1:7" x14ac:dyDescent="0.4">
      <c r="A5947">
        <v>79502</v>
      </c>
      <c r="B5947">
        <f>_xlfn.IFNA(VLOOKUP(A5947,Obesity!$A$1:$G$7092,2,0),"")</f>
        <v>32.9</v>
      </c>
      <c r="C5947" t="str">
        <f>_xlfn.IFNA(VLOOKUP(A5947,Obesity!$A$1:$G$7092,3,0),"")</f>
        <v>Normal weight</v>
      </c>
      <c r="D5947" t="str">
        <f>_xlfn.IFNA(VLOOKUP(A5947,Obesity!$A$1:$G$7092,4,0),"")</f>
        <v>Male</v>
      </c>
      <c r="E5947" t="str">
        <f>_xlfn.IFNA(VLOOKUP(A5947,Obesity!$A$1:$G$7092,5,0),"")</f>
        <v>35 and below</v>
      </c>
      <c r="F5947" t="str">
        <f>_xlfn.IFNA(VLOOKUP(A5947,Obesity!$A$1:$G$7092,6,0),"")</f>
        <v>below 2,500</v>
      </c>
      <c r="G5947" t="str">
        <f>_xlfn.IFNA(VLOOKUP(A5947,Obesity!$A$1:$G$7092,7,0),"")</f>
        <v>Non-Hispanic White</v>
      </c>
    </row>
    <row r="5948" spans="1:7" x14ac:dyDescent="0.4">
      <c r="A5948">
        <v>79503</v>
      </c>
      <c r="B5948" t="str">
        <f>_xlfn.IFNA(VLOOKUP(A5948,Obesity!$A$1:$G$7092,2,0),"")</f>
        <v/>
      </c>
      <c r="C5948" t="str">
        <f>_xlfn.IFNA(VLOOKUP(A5948,Obesity!$A$1:$G$7092,3,0),"")</f>
        <v/>
      </c>
      <c r="D5948" t="str">
        <f>_xlfn.IFNA(VLOOKUP(A5948,Obesity!$A$1:$G$7092,4,0),"")</f>
        <v/>
      </c>
      <c r="E5948" t="str">
        <f>_xlfn.IFNA(VLOOKUP(A5948,Obesity!$A$1:$G$7092,5,0),"")</f>
        <v/>
      </c>
      <c r="F5948" t="str">
        <f>_xlfn.IFNA(VLOOKUP(A5948,Obesity!$A$1:$G$7092,6,0),"")</f>
        <v/>
      </c>
      <c r="G5948" t="str">
        <f>_xlfn.IFNA(VLOOKUP(A5948,Obesity!$A$1:$G$7092,7,0),"")</f>
        <v/>
      </c>
    </row>
    <row r="5949" spans="1:7" x14ac:dyDescent="0.4">
      <c r="A5949">
        <v>79504</v>
      </c>
      <c r="B5949">
        <f>_xlfn.IFNA(VLOOKUP(A5949,Obesity!$A$1:$G$7092,2,0),"")</f>
        <v>23.8</v>
      </c>
      <c r="C5949" t="str">
        <f>_xlfn.IFNA(VLOOKUP(A5949,Obesity!$A$1:$G$7092,3,0),"")</f>
        <v>Normal weight</v>
      </c>
      <c r="D5949" t="str">
        <f>_xlfn.IFNA(VLOOKUP(A5949,Obesity!$A$1:$G$7092,4,0),"")</f>
        <v>Male</v>
      </c>
      <c r="E5949" t="str">
        <f>_xlfn.IFNA(VLOOKUP(A5949,Obesity!$A$1:$G$7092,5,0),"")</f>
        <v>35 and below</v>
      </c>
      <c r="F5949" t="str">
        <f>_xlfn.IFNA(VLOOKUP(A5949,Obesity!$A$1:$G$7092,6,0),"")</f>
        <v>below 2,500</v>
      </c>
      <c r="G5949" t="str">
        <f>_xlfn.IFNA(VLOOKUP(A5949,Obesity!$A$1:$G$7092,7,0),"")</f>
        <v>Non-Hispanic Black</v>
      </c>
    </row>
    <row r="5950" spans="1:7" x14ac:dyDescent="0.4">
      <c r="A5950">
        <v>79505</v>
      </c>
      <c r="B5950" t="str">
        <f>_xlfn.IFNA(VLOOKUP(A5950,Obesity!$A$1:$G$7092,2,0),"")</f>
        <v/>
      </c>
      <c r="C5950" t="str">
        <f>_xlfn.IFNA(VLOOKUP(A5950,Obesity!$A$1:$G$7092,3,0),"")</f>
        <v/>
      </c>
      <c r="D5950" t="str">
        <f>_xlfn.IFNA(VLOOKUP(A5950,Obesity!$A$1:$G$7092,4,0),"")</f>
        <v/>
      </c>
      <c r="E5950" t="str">
        <f>_xlfn.IFNA(VLOOKUP(A5950,Obesity!$A$1:$G$7092,5,0),"")</f>
        <v/>
      </c>
      <c r="F5950" t="str">
        <f>_xlfn.IFNA(VLOOKUP(A5950,Obesity!$A$1:$G$7092,6,0),"")</f>
        <v/>
      </c>
      <c r="G5950" t="str">
        <f>_xlfn.IFNA(VLOOKUP(A5950,Obesity!$A$1:$G$7092,7,0),"")</f>
        <v/>
      </c>
    </row>
    <row r="5951" spans="1:7" x14ac:dyDescent="0.4">
      <c r="A5951">
        <v>79506</v>
      </c>
      <c r="B5951">
        <f>_xlfn.IFNA(VLOOKUP(A5951,Obesity!$A$1:$G$7092,2,0),"")</f>
        <v>20.100000000000001</v>
      </c>
      <c r="C5951" t="str">
        <f>_xlfn.IFNA(VLOOKUP(A5951,Obesity!$A$1:$G$7092,3,0),"")</f>
        <v>Normal weight</v>
      </c>
      <c r="D5951" t="str">
        <f>_xlfn.IFNA(VLOOKUP(A5951,Obesity!$A$1:$G$7092,4,0),"")</f>
        <v>Male</v>
      </c>
      <c r="E5951" t="str">
        <f>_xlfn.IFNA(VLOOKUP(A5951,Obesity!$A$1:$G$7092,5,0),"")</f>
        <v>35 and below</v>
      </c>
      <c r="F5951" t="str">
        <f>_xlfn.IFNA(VLOOKUP(A5951,Obesity!$A$1:$G$7092,6,0),"")</f>
        <v>above 2,500</v>
      </c>
      <c r="G5951" t="str">
        <f>_xlfn.IFNA(VLOOKUP(A5951,Obesity!$A$1:$G$7092,7,0),"")</f>
        <v>Non-Hispanic Asian</v>
      </c>
    </row>
    <row r="5952" spans="1:7" x14ac:dyDescent="0.4">
      <c r="A5952">
        <v>79507</v>
      </c>
      <c r="B5952">
        <f>_xlfn.IFNA(VLOOKUP(A5952,Obesity!$A$1:$G$7092,2,0),"")</f>
        <v>0</v>
      </c>
      <c r="C5952" t="str">
        <f>_xlfn.IFNA(VLOOKUP(A5952,Obesity!$A$1:$G$7092,3,0),"")</f>
        <v>Obese</v>
      </c>
      <c r="D5952" t="str">
        <f>_xlfn.IFNA(VLOOKUP(A5952,Obesity!$A$1:$G$7092,4,0),"")</f>
        <v>Male</v>
      </c>
      <c r="E5952" t="str">
        <f>_xlfn.IFNA(VLOOKUP(A5952,Obesity!$A$1:$G$7092,5,0),"")</f>
        <v>35 and below</v>
      </c>
      <c r="F5952" t="str">
        <f>_xlfn.IFNA(VLOOKUP(A5952,Obesity!$A$1:$G$7092,6,0),"")</f>
        <v>below 2,500</v>
      </c>
      <c r="G5952" t="str">
        <f>_xlfn.IFNA(VLOOKUP(A5952,Obesity!$A$1:$G$7092,7,0),"")</f>
        <v>Non-Hispanic Black</v>
      </c>
    </row>
    <row r="5953" spans="1:7" x14ac:dyDescent="0.4">
      <c r="A5953">
        <v>79508</v>
      </c>
      <c r="B5953">
        <f>_xlfn.IFNA(VLOOKUP(A5953,Obesity!$A$1:$G$7092,2,0),"")</f>
        <v>30.4</v>
      </c>
      <c r="C5953" t="str">
        <f>_xlfn.IFNA(VLOOKUP(A5953,Obesity!$A$1:$G$7092,3,0),"")</f>
        <v>Normal weight</v>
      </c>
      <c r="D5953" t="str">
        <f>_xlfn.IFNA(VLOOKUP(A5953,Obesity!$A$1:$G$7092,4,0),"")</f>
        <v>Male</v>
      </c>
      <c r="E5953" t="str">
        <f>_xlfn.IFNA(VLOOKUP(A5953,Obesity!$A$1:$G$7092,5,0),"")</f>
        <v>35 and below</v>
      </c>
      <c r="F5953" t="str">
        <f>_xlfn.IFNA(VLOOKUP(A5953,Obesity!$A$1:$G$7092,6,0),"")</f>
        <v>below 2,500</v>
      </c>
      <c r="G5953" t="str">
        <f>_xlfn.IFNA(VLOOKUP(A5953,Obesity!$A$1:$G$7092,7,0),"")</f>
        <v>Mexican American</v>
      </c>
    </row>
    <row r="5954" spans="1:7" x14ac:dyDescent="0.4">
      <c r="A5954">
        <v>79509</v>
      </c>
      <c r="B5954" t="str">
        <f>_xlfn.IFNA(VLOOKUP(A5954,Obesity!$A$1:$G$7092,2,0),"")</f>
        <v/>
      </c>
      <c r="C5954" t="str">
        <f>_xlfn.IFNA(VLOOKUP(A5954,Obesity!$A$1:$G$7092,3,0),"")</f>
        <v/>
      </c>
      <c r="D5954" t="str">
        <f>_xlfn.IFNA(VLOOKUP(A5954,Obesity!$A$1:$G$7092,4,0),"")</f>
        <v/>
      </c>
      <c r="E5954" t="str">
        <f>_xlfn.IFNA(VLOOKUP(A5954,Obesity!$A$1:$G$7092,5,0),"")</f>
        <v/>
      </c>
      <c r="F5954" t="str">
        <f>_xlfn.IFNA(VLOOKUP(A5954,Obesity!$A$1:$G$7092,6,0),"")</f>
        <v/>
      </c>
      <c r="G5954" t="str">
        <f>_xlfn.IFNA(VLOOKUP(A5954,Obesity!$A$1:$G$7092,7,0),"")</f>
        <v/>
      </c>
    </row>
    <row r="5955" spans="1:7" x14ac:dyDescent="0.4">
      <c r="A5955">
        <v>79510</v>
      </c>
      <c r="B5955" t="str">
        <f>_xlfn.IFNA(VLOOKUP(A5955,Obesity!$A$1:$G$7092,2,0),"")</f>
        <v/>
      </c>
      <c r="C5955" t="str">
        <f>_xlfn.IFNA(VLOOKUP(A5955,Obesity!$A$1:$G$7092,3,0),"")</f>
        <v/>
      </c>
      <c r="D5955" t="str">
        <f>_xlfn.IFNA(VLOOKUP(A5955,Obesity!$A$1:$G$7092,4,0),"")</f>
        <v/>
      </c>
      <c r="E5955" t="str">
        <f>_xlfn.IFNA(VLOOKUP(A5955,Obesity!$A$1:$G$7092,5,0),"")</f>
        <v/>
      </c>
      <c r="F5955" t="str">
        <f>_xlfn.IFNA(VLOOKUP(A5955,Obesity!$A$1:$G$7092,6,0),"")</f>
        <v/>
      </c>
      <c r="G5955" t="str">
        <f>_xlfn.IFNA(VLOOKUP(A5955,Obesity!$A$1:$G$7092,7,0),"")</f>
        <v/>
      </c>
    </row>
    <row r="5956" spans="1:7" x14ac:dyDescent="0.4">
      <c r="A5956">
        <v>79511</v>
      </c>
      <c r="B5956">
        <f>_xlfn.IFNA(VLOOKUP(A5956,Obesity!$A$1:$G$7092,2,0),"")</f>
        <v>27.3</v>
      </c>
      <c r="C5956" t="str">
        <f>_xlfn.IFNA(VLOOKUP(A5956,Obesity!$A$1:$G$7092,3,0),"")</f>
        <v>Normal weight</v>
      </c>
      <c r="D5956" t="str">
        <f>_xlfn.IFNA(VLOOKUP(A5956,Obesity!$A$1:$G$7092,4,0),"")</f>
        <v>Female</v>
      </c>
      <c r="E5956" t="str">
        <f>_xlfn.IFNA(VLOOKUP(A5956,Obesity!$A$1:$G$7092,5,0),"")</f>
        <v>35 and below</v>
      </c>
      <c r="F5956" t="str">
        <f>_xlfn.IFNA(VLOOKUP(A5956,Obesity!$A$1:$G$7092,6,0),"")</f>
        <v>above 2,000</v>
      </c>
      <c r="G5956" t="str">
        <f>_xlfn.IFNA(VLOOKUP(A5956,Obesity!$A$1:$G$7092,7,0),"")</f>
        <v>Non-Hispanic Asian</v>
      </c>
    </row>
    <row r="5957" spans="1:7" x14ac:dyDescent="0.4">
      <c r="A5957">
        <v>79512</v>
      </c>
      <c r="B5957">
        <f>_xlfn.IFNA(VLOOKUP(A5957,Obesity!$A$1:$G$7092,2,0),"")</f>
        <v>15.2</v>
      </c>
      <c r="C5957" t="str">
        <f>_xlfn.IFNA(VLOOKUP(A5957,Obesity!$A$1:$G$7092,3,0),"")</f>
        <v>Obese</v>
      </c>
      <c r="D5957" t="str">
        <f>_xlfn.IFNA(VLOOKUP(A5957,Obesity!$A$1:$G$7092,4,0),"")</f>
        <v>Male</v>
      </c>
      <c r="E5957" t="str">
        <f>_xlfn.IFNA(VLOOKUP(A5957,Obesity!$A$1:$G$7092,5,0),"")</f>
        <v>36 and above</v>
      </c>
      <c r="F5957" t="str">
        <f>_xlfn.IFNA(VLOOKUP(A5957,Obesity!$A$1:$G$7092,6,0),"")</f>
        <v>below 2,500</v>
      </c>
      <c r="G5957" t="str">
        <f>_xlfn.IFNA(VLOOKUP(A5957,Obesity!$A$1:$G$7092,7,0),"")</f>
        <v>Non-Hispanic Black</v>
      </c>
    </row>
    <row r="5958" spans="1:7" x14ac:dyDescent="0.4">
      <c r="A5958">
        <v>79513</v>
      </c>
      <c r="B5958" t="str">
        <f>_xlfn.IFNA(VLOOKUP(A5958,Obesity!$A$1:$G$7092,2,0),"")</f>
        <v/>
      </c>
      <c r="C5958" t="str">
        <f>_xlfn.IFNA(VLOOKUP(A5958,Obesity!$A$1:$G$7092,3,0),"")</f>
        <v/>
      </c>
      <c r="D5958" t="str">
        <f>_xlfn.IFNA(VLOOKUP(A5958,Obesity!$A$1:$G$7092,4,0),"")</f>
        <v/>
      </c>
      <c r="E5958" t="str">
        <f>_xlfn.IFNA(VLOOKUP(A5958,Obesity!$A$1:$G$7092,5,0),"")</f>
        <v/>
      </c>
      <c r="F5958" t="str">
        <f>_xlfn.IFNA(VLOOKUP(A5958,Obesity!$A$1:$G$7092,6,0),"")</f>
        <v/>
      </c>
      <c r="G5958" t="str">
        <f>_xlfn.IFNA(VLOOKUP(A5958,Obesity!$A$1:$G$7092,7,0),"")</f>
        <v/>
      </c>
    </row>
    <row r="5959" spans="1:7" x14ac:dyDescent="0.4">
      <c r="A5959">
        <v>79514</v>
      </c>
      <c r="B5959" t="str">
        <f>_xlfn.IFNA(VLOOKUP(A5959,Obesity!$A$1:$G$7092,2,0),"")</f>
        <v/>
      </c>
      <c r="C5959" t="str">
        <f>_xlfn.IFNA(VLOOKUP(A5959,Obesity!$A$1:$G$7092,3,0),"")</f>
        <v/>
      </c>
      <c r="D5959" t="str">
        <f>_xlfn.IFNA(VLOOKUP(A5959,Obesity!$A$1:$G$7092,4,0),"")</f>
        <v/>
      </c>
      <c r="E5959" t="str">
        <f>_xlfn.IFNA(VLOOKUP(A5959,Obesity!$A$1:$G$7092,5,0),"")</f>
        <v/>
      </c>
      <c r="F5959" t="str">
        <f>_xlfn.IFNA(VLOOKUP(A5959,Obesity!$A$1:$G$7092,6,0),"")</f>
        <v/>
      </c>
      <c r="G5959" t="str">
        <f>_xlfn.IFNA(VLOOKUP(A5959,Obesity!$A$1:$G$7092,7,0),"")</f>
        <v/>
      </c>
    </row>
    <row r="5960" spans="1:7" x14ac:dyDescent="0.4">
      <c r="A5960">
        <v>79515</v>
      </c>
      <c r="B5960">
        <f>_xlfn.IFNA(VLOOKUP(A5960,Obesity!$A$1:$G$7092,2,0),"")</f>
        <v>30.4</v>
      </c>
      <c r="C5960" t="str">
        <f>_xlfn.IFNA(VLOOKUP(A5960,Obesity!$A$1:$G$7092,3,0),"")</f>
        <v>Overweight</v>
      </c>
      <c r="D5960" t="str">
        <f>_xlfn.IFNA(VLOOKUP(A5960,Obesity!$A$1:$G$7092,4,0),"")</f>
        <v>Female</v>
      </c>
      <c r="E5960" t="str">
        <f>_xlfn.IFNA(VLOOKUP(A5960,Obesity!$A$1:$G$7092,5,0),"")</f>
        <v>36 and above</v>
      </c>
      <c r="F5960" t="str">
        <f>_xlfn.IFNA(VLOOKUP(A5960,Obesity!$A$1:$G$7092,6,0),"")</f>
        <v>below 2,000</v>
      </c>
      <c r="G5960" t="str">
        <f>_xlfn.IFNA(VLOOKUP(A5960,Obesity!$A$1:$G$7092,7,0),"")</f>
        <v>Non-Hispanic White</v>
      </c>
    </row>
    <row r="5961" spans="1:7" x14ac:dyDescent="0.4">
      <c r="A5961">
        <v>79516</v>
      </c>
      <c r="B5961">
        <f>_xlfn.IFNA(VLOOKUP(A5961,Obesity!$A$1:$G$7092,2,0),"")</f>
        <v>18.7</v>
      </c>
      <c r="C5961" t="str">
        <f>_xlfn.IFNA(VLOOKUP(A5961,Obesity!$A$1:$G$7092,3,0),"")</f>
        <v>Normal weight</v>
      </c>
      <c r="D5961" t="str">
        <f>_xlfn.IFNA(VLOOKUP(A5961,Obesity!$A$1:$G$7092,4,0),"")</f>
        <v>Male</v>
      </c>
      <c r="E5961" t="str">
        <f>_xlfn.IFNA(VLOOKUP(A5961,Obesity!$A$1:$G$7092,5,0),"")</f>
        <v>35 and below</v>
      </c>
      <c r="F5961" t="str">
        <f>_xlfn.IFNA(VLOOKUP(A5961,Obesity!$A$1:$G$7092,6,0),"")</f>
        <v>below 2,500</v>
      </c>
      <c r="G5961" t="str">
        <f>_xlfn.IFNA(VLOOKUP(A5961,Obesity!$A$1:$G$7092,7,0),"")</f>
        <v>Non-Hispanic Black</v>
      </c>
    </row>
    <row r="5962" spans="1:7" x14ac:dyDescent="0.4">
      <c r="A5962">
        <v>79517</v>
      </c>
      <c r="B5962">
        <f>_xlfn.IFNA(VLOOKUP(A5962,Obesity!$A$1:$G$7092,2,0),"")</f>
        <v>25.2</v>
      </c>
      <c r="C5962" t="str">
        <f>_xlfn.IFNA(VLOOKUP(A5962,Obesity!$A$1:$G$7092,3,0),"")</f>
        <v>Obese</v>
      </c>
      <c r="D5962" t="str">
        <f>_xlfn.IFNA(VLOOKUP(A5962,Obesity!$A$1:$G$7092,4,0),"")</f>
        <v>Female</v>
      </c>
      <c r="E5962" t="str">
        <f>_xlfn.IFNA(VLOOKUP(A5962,Obesity!$A$1:$G$7092,5,0),"")</f>
        <v>35 and below</v>
      </c>
      <c r="F5962" t="str">
        <f>_xlfn.IFNA(VLOOKUP(A5962,Obesity!$A$1:$G$7092,6,0),"")</f>
        <v>below 2,000</v>
      </c>
      <c r="G5962" t="str">
        <f>_xlfn.IFNA(VLOOKUP(A5962,Obesity!$A$1:$G$7092,7,0),"")</f>
        <v>Other Race - Including Multi-Racial</v>
      </c>
    </row>
    <row r="5963" spans="1:7" x14ac:dyDescent="0.4">
      <c r="A5963">
        <v>79518</v>
      </c>
      <c r="B5963" t="str">
        <f>_xlfn.IFNA(VLOOKUP(A5963,Obesity!$A$1:$G$7092,2,0),"")</f>
        <v/>
      </c>
      <c r="C5963" t="str">
        <f>_xlfn.IFNA(VLOOKUP(A5963,Obesity!$A$1:$G$7092,3,0),"")</f>
        <v/>
      </c>
      <c r="D5963" t="str">
        <f>_xlfn.IFNA(VLOOKUP(A5963,Obesity!$A$1:$G$7092,4,0),"")</f>
        <v/>
      </c>
      <c r="E5963" t="str">
        <f>_xlfn.IFNA(VLOOKUP(A5963,Obesity!$A$1:$G$7092,5,0),"")</f>
        <v/>
      </c>
      <c r="F5963" t="str">
        <f>_xlfn.IFNA(VLOOKUP(A5963,Obesity!$A$1:$G$7092,6,0),"")</f>
        <v/>
      </c>
      <c r="G5963" t="str">
        <f>_xlfn.IFNA(VLOOKUP(A5963,Obesity!$A$1:$G$7092,7,0),"")</f>
        <v/>
      </c>
    </row>
    <row r="5964" spans="1:7" x14ac:dyDescent="0.4">
      <c r="A5964">
        <v>79519</v>
      </c>
      <c r="B5964">
        <f>_xlfn.IFNA(VLOOKUP(A5964,Obesity!$A$1:$G$7092,2,0),"")</f>
        <v>27.3</v>
      </c>
      <c r="C5964" t="str">
        <f>_xlfn.IFNA(VLOOKUP(A5964,Obesity!$A$1:$G$7092,3,0),"")</f>
        <v>Obese</v>
      </c>
      <c r="D5964" t="str">
        <f>_xlfn.IFNA(VLOOKUP(A5964,Obesity!$A$1:$G$7092,4,0),"")</f>
        <v>Male</v>
      </c>
      <c r="E5964" t="str">
        <f>_xlfn.IFNA(VLOOKUP(A5964,Obesity!$A$1:$G$7092,5,0),"")</f>
        <v>35 and below</v>
      </c>
      <c r="F5964" t="str">
        <f>_xlfn.IFNA(VLOOKUP(A5964,Obesity!$A$1:$G$7092,6,0),"")</f>
        <v>above 2,500</v>
      </c>
      <c r="G5964" t="str">
        <f>_xlfn.IFNA(VLOOKUP(A5964,Obesity!$A$1:$G$7092,7,0),"")</f>
        <v>Non-Hispanic White</v>
      </c>
    </row>
    <row r="5965" spans="1:7" x14ac:dyDescent="0.4">
      <c r="A5965">
        <v>79520</v>
      </c>
      <c r="B5965" t="str">
        <f>_xlfn.IFNA(VLOOKUP(A5965,Obesity!$A$1:$G$7092,2,0),"")</f>
        <v/>
      </c>
      <c r="C5965" t="str">
        <f>_xlfn.IFNA(VLOOKUP(A5965,Obesity!$A$1:$G$7092,3,0),"")</f>
        <v/>
      </c>
      <c r="D5965" t="str">
        <f>_xlfn.IFNA(VLOOKUP(A5965,Obesity!$A$1:$G$7092,4,0),"")</f>
        <v/>
      </c>
      <c r="E5965" t="str">
        <f>_xlfn.IFNA(VLOOKUP(A5965,Obesity!$A$1:$G$7092,5,0),"")</f>
        <v/>
      </c>
      <c r="F5965" t="str">
        <f>_xlfn.IFNA(VLOOKUP(A5965,Obesity!$A$1:$G$7092,6,0),"")</f>
        <v/>
      </c>
      <c r="G5965" t="str">
        <f>_xlfn.IFNA(VLOOKUP(A5965,Obesity!$A$1:$G$7092,7,0),"")</f>
        <v/>
      </c>
    </row>
    <row r="5966" spans="1:7" x14ac:dyDescent="0.4">
      <c r="A5966">
        <v>79521</v>
      </c>
      <c r="B5966">
        <f>_xlfn.IFNA(VLOOKUP(A5966,Obesity!$A$1:$G$7092,2,0),"")</f>
        <v>30.5</v>
      </c>
      <c r="C5966" t="str">
        <f>_xlfn.IFNA(VLOOKUP(A5966,Obesity!$A$1:$G$7092,3,0),"")</f>
        <v>Overweight</v>
      </c>
      <c r="D5966" t="str">
        <f>_xlfn.IFNA(VLOOKUP(A5966,Obesity!$A$1:$G$7092,4,0),"")</f>
        <v>Male</v>
      </c>
      <c r="E5966" t="str">
        <f>_xlfn.IFNA(VLOOKUP(A5966,Obesity!$A$1:$G$7092,5,0),"")</f>
        <v>36 and above</v>
      </c>
      <c r="F5966" t="str">
        <f>_xlfn.IFNA(VLOOKUP(A5966,Obesity!$A$1:$G$7092,6,0),"")</f>
        <v>below 2,500</v>
      </c>
      <c r="G5966" t="str">
        <f>_xlfn.IFNA(VLOOKUP(A5966,Obesity!$A$1:$G$7092,7,0),"")</f>
        <v>Non-Hispanic White</v>
      </c>
    </row>
    <row r="5967" spans="1:7" x14ac:dyDescent="0.4">
      <c r="A5967">
        <v>79522</v>
      </c>
      <c r="B5967">
        <f>_xlfn.IFNA(VLOOKUP(A5967,Obesity!$A$1:$G$7092,2,0),"")</f>
        <v>22.2</v>
      </c>
      <c r="C5967" t="str">
        <f>_xlfn.IFNA(VLOOKUP(A5967,Obesity!$A$1:$G$7092,3,0),"")</f>
        <v>Obese</v>
      </c>
      <c r="D5967" t="str">
        <f>_xlfn.IFNA(VLOOKUP(A5967,Obesity!$A$1:$G$7092,4,0),"")</f>
        <v>Female</v>
      </c>
      <c r="E5967" t="str">
        <f>_xlfn.IFNA(VLOOKUP(A5967,Obesity!$A$1:$G$7092,5,0),"")</f>
        <v>35 and below</v>
      </c>
      <c r="F5967" t="str">
        <f>_xlfn.IFNA(VLOOKUP(A5967,Obesity!$A$1:$G$7092,6,0),"")</f>
        <v>below 2,000</v>
      </c>
      <c r="G5967" t="str">
        <f>_xlfn.IFNA(VLOOKUP(A5967,Obesity!$A$1:$G$7092,7,0),"")</f>
        <v>Mexican American</v>
      </c>
    </row>
    <row r="5968" spans="1:7" x14ac:dyDescent="0.4">
      <c r="A5968">
        <v>79523</v>
      </c>
      <c r="B5968">
        <f>_xlfn.IFNA(VLOOKUP(A5968,Obesity!$A$1:$G$7092,2,0),"")</f>
        <v>31.6</v>
      </c>
      <c r="C5968" t="str">
        <f>_xlfn.IFNA(VLOOKUP(A5968,Obesity!$A$1:$G$7092,3,0),"")</f>
        <v>Overweight</v>
      </c>
      <c r="D5968" t="str">
        <f>_xlfn.IFNA(VLOOKUP(A5968,Obesity!$A$1:$G$7092,4,0),"")</f>
        <v>Female</v>
      </c>
      <c r="E5968" t="str">
        <f>_xlfn.IFNA(VLOOKUP(A5968,Obesity!$A$1:$G$7092,5,0),"")</f>
        <v>36 and above</v>
      </c>
      <c r="F5968" t="str">
        <f>_xlfn.IFNA(VLOOKUP(A5968,Obesity!$A$1:$G$7092,6,0),"")</f>
        <v>above 2,000</v>
      </c>
      <c r="G5968" t="str">
        <f>_xlfn.IFNA(VLOOKUP(A5968,Obesity!$A$1:$G$7092,7,0),"")</f>
        <v>Non-Hispanic Black</v>
      </c>
    </row>
    <row r="5969" spans="1:7" x14ac:dyDescent="0.4">
      <c r="A5969">
        <v>79524</v>
      </c>
      <c r="B5969" t="str">
        <f>_xlfn.IFNA(VLOOKUP(A5969,Obesity!$A$1:$G$7092,2,0),"")</f>
        <v/>
      </c>
      <c r="C5969" t="str">
        <f>_xlfn.IFNA(VLOOKUP(A5969,Obesity!$A$1:$G$7092,3,0),"")</f>
        <v/>
      </c>
      <c r="D5969" t="str">
        <f>_xlfn.IFNA(VLOOKUP(A5969,Obesity!$A$1:$G$7092,4,0),"")</f>
        <v/>
      </c>
      <c r="E5969" t="str">
        <f>_xlfn.IFNA(VLOOKUP(A5969,Obesity!$A$1:$G$7092,5,0),"")</f>
        <v/>
      </c>
      <c r="F5969" t="str">
        <f>_xlfn.IFNA(VLOOKUP(A5969,Obesity!$A$1:$G$7092,6,0),"")</f>
        <v/>
      </c>
      <c r="G5969" t="str">
        <f>_xlfn.IFNA(VLOOKUP(A5969,Obesity!$A$1:$G$7092,7,0),"")</f>
        <v/>
      </c>
    </row>
    <row r="5970" spans="1:7" x14ac:dyDescent="0.4">
      <c r="A5970">
        <v>79525</v>
      </c>
      <c r="B5970">
        <f>_xlfn.IFNA(VLOOKUP(A5970,Obesity!$A$1:$G$7092,2,0),"")</f>
        <v>16.399999999999999</v>
      </c>
      <c r="C5970" t="str">
        <f>_xlfn.IFNA(VLOOKUP(A5970,Obesity!$A$1:$G$7092,3,0),"")</f>
        <v>Normal weight</v>
      </c>
      <c r="D5970" t="str">
        <f>_xlfn.IFNA(VLOOKUP(A5970,Obesity!$A$1:$G$7092,4,0),"")</f>
        <v>Male</v>
      </c>
      <c r="E5970" t="str">
        <f>_xlfn.IFNA(VLOOKUP(A5970,Obesity!$A$1:$G$7092,5,0),"")</f>
        <v>36 and above</v>
      </c>
      <c r="F5970" t="str">
        <f>_xlfn.IFNA(VLOOKUP(A5970,Obesity!$A$1:$G$7092,6,0),"")</f>
        <v>above 2,500</v>
      </c>
      <c r="G5970" t="str">
        <f>_xlfn.IFNA(VLOOKUP(A5970,Obesity!$A$1:$G$7092,7,0),"")</f>
        <v>Non-Hispanic Asian</v>
      </c>
    </row>
    <row r="5971" spans="1:7" x14ac:dyDescent="0.4">
      <c r="A5971">
        <v>79526</v>
      </c>
      <c r="B5971" t="str">
        <f>_xlfn.IFNA(VLOOKUP(A5971,Obesity!$A$1:$G$7092,2,0),"")</f>
        <v/>
      </c>
      <c r="C5971" t="str">
        <f>_xlfn.IFNA(VLOOKUP(A5971,Obesity!$A$1:$G$7092,3,0),"")</f>
        <v/>
      </c>
      <c r="D5971" t="str">
        <f>_xlfn.IFNA(VLOOKUP(A5971,Obesity!$A$1:$G$7092,4,0),"")</f>
        <v/>
      </c>
      <c r="E5971" t="str">
        <f>_xlfn.IFNA(VLOOKUP(A5971,Obesity!$A$1:$G$7092,5,0),"")</f>
        <v/>
      </c>
      <c r="F5971" t="str">
        <f>_xlfn.IFNA(VLOOKUP(A5971,Obesity!$A$1:$G$7092,6,0),"")</f>
        <v/>
      </c>
      <c r="G5971" t="str">
        <f>_xlfn.IFNA(VLOOKUP(A5971,Obesity!$A$1:$G$7092,7,0),"")</f>
        <v/>
      </c>
    </row>
    <row r="5972" spans="1:7" x14ac:dyDescent="0.4">
      <c r="A5972">
        <v>79527</v>
      </c>
      <c r="B5972" t="str">
        <f>_xlfn.IFNA(VLOOKUP(A5972,Obesity!$A$1:$G$7092,2,0),"")</f>
        <v/>
      </c>
      <c r="C5972" t="str">
        <f>_xlfn.IFNA(VLOOKUP(A5972,Obesity!$A$1:$G$7092,3,0),"")</f>
        <v/>
      </c>
      <c r="D5972" t="str">
        <f>_xlfn.IFNA(VLOOKUP(A5972,Obesity!$A$1:$G$7092,4,0),"")</f>
        <v/>
      </c>
      <c r="E5972" t="str">
        <f>_xlfn.IFNA(VLOOKUP(A5972,Obesity!$A$1:$G$7092,5,0),"")</f>
        <v/>
      </c>
      <c r="F5972" t="str">
        <f>_xlfn.IFNA(VLOOKUP(A5972,Obesity!$A$1:$G$7092,6,0),"")</f>
        <v/>
      </c>
      <c r="G5972" t="str">
        <f>_xlfn.IFNA(VLOOKUP(A5972,Obesity!$A$1:$G$7092,7,0),"")</f>
        <v/>
      </c>
    </row>
    <row r="5973" spans="1:7" x14ac:dyDescent="0.4">
      <c r="A5973">
        <v>79528</v>
      </c>
      <c r="B5973" t="str">
        <f>_xlfn.IFNA(VLOOKUP(A5973,Obesity!$A$1:$G$7092,2,0),"")</f>
        <v/>
      </c>
      <c r="C5973" t="str">
        <f>_xlfn.IFNA(VLOOKUP(A5973,Obesity!$A$1:$G$7092,3,0),"")</f>
        <v/>
      </c>
      <c r="D5973" t="str">
        <f>_xlfn.IFNA(VLOOKUP(A5973,Obesity!$A$1:$G$7092,4,0),"")</f>
        <v/>
      </c>
      <c r="E5973" t="str">
        <f>_xlfn.IFNA(VLOOKUP(A5973,Obesity!$A$1:$G$7092,5,0),"")</f>
        <v/>
      </c>
      <c r="F5973" t="str">
        <f>_xlfn.IFNA(VLOOKUP(A5973,Obesity!$A$1:$G$7092,6,0),"")</f>
        <v/>
      </c>
      <c r="G5973" t="str">
        <f>_xlfn.IFNA(VLOOKUP(A5973,Obesity!$A$1:$G$7092,7,0),"")</f>
        <v/>
      </c>
    </row>
    <row r="5974" spans="1:7" x14ac:dyDescent="0.4">
      <c r="A5974">
        <v>79529</v>
      </c>
      <c r="B5974">
        <f>_xlfn.IFNA(VLOOKUP(A5974,Obesity!$A$1:$G$7092,2,0),"")</f>
        <v>0</v>
      </c>
      <c r="C5974" t="str">
        <f>_xlfn.IFNA(VLOOKUP(A5974,Obesity!$A$1:$G$7092,3,0),"")</f>
        <v>Normal weight</v>
      </c>
      <c r="D5974" t="str">
        <f>_xlfn.IFNA(VLOOKUP(A5974,Obesity!$A$1:$G$7092,4,0),"")</f>
        <v>Male</v>
      </c>
      <c r="E5974" t="str">
        <f>_xlfn.IFNA(VLOOKUP(A5974,Obesity!$A$1:$G$7092,5,0),"")</f>
        <v>35 and below</v>
      </c>
      <c r="F5974" t="str">
        <f>_xlfn.IFNA(VLOOKUP(A5974,Obesity!$A$1:$G$7092,6,0),"")</f>
        <v>above 2,500</v>
      </c>
      <c r="G5974" t="str">
        <f>_xlfn.IFNA(VLOOKUP(A5974,Obesity!$A$1:$G$7092,7,0),"")</f>
        <v>Non-Hispanic White</v>
      </c>
    </row>
    <row r="5975" spans="1:7" x14ac:dyDescent="0.4">
      <c r="A5975">
        <v>79530</v>
      </c>
      <c r="B5975">
        <f>_xlfn.IFNA(VLOOKUP(A5975,Obesity!$A$1:$G$7092,2,0),"")</f>
        <v>28.6</v>
      </c>
      <c r="C5975" t="str">
        <f>_xlfn.IFNA(VLOOKUP(A5975,Obesity!$A$1:$G$7092,3,0),"")</f>
        <v>Normal weight</v>
      </c>
      <c r="D5975" t="str">
        <f>_xlfn.IFNA(VLOOKUP(A5975,Obesity!$A$1:$G$7092,4,0),"")</f>
        <v>Female</v>
      </c>
      <c r="E5975" t="str">
        <f>_xlfn.IFNA(VLOOKUP(A5975,Obesity!$A$1:$G$7092,5,0),"")</f>
        <v>35 and below</v>
      </c>
      <c r="F5975" t="str">
        <f>_xlfn.IFNA(VLOOKUP(A5975,Obesity!$A$1:$G$7092,6,0),"")</f>
        <v>above 2,000</v>
      </c>
      <c r="G5975" t="str">
        <f>_xlfn.IFNA(VLOOKUP(A5975,Obesity!$A$1:$G$7092,7,0),"")</f>
        <v>Non-Hispanic Asian</v>
      </c>
    </row>
    <row r="5976" spans="1:7" x14ac:dyDescent="0.4">
      <c r="A5976">
        <v>79531</v>
      </c>
      <c r="B5976">
        <f>_xlfn.IFNA(VLOOKUP(A5976,Obesity!$A$1:$G$7092,2,0),"")</f>
        <v>18.899999999999999</v>
      </c>
      <c r="C5976" t="str">
        <f>_xlfn.IFNA(VLOOKUP(A5976,Obesity!$A$1:$G$7092,3,0),"")</f>
        <v>Normal weight</v>
      </c>
      <c r="D5976" t="str">
        <f>_xlfn.IFNA(VLOOKUP(A5976,Obesity!$A$1:$G$7092,4,0),"")</f>
        <v>Male</v>
      </c>
      <c r="E5976" t="str">
        <f>_xlfn.IFNA(VLOOKUP(A5976,Obesity!$A$1:$G$7092,5,0),"")</f>
        <v>35 and below</v>
      </c>
      <c r="F5976" t="str">
        <f>_xlfn.IFNA(VLOOKUP(A5976,Obesity!$A$1:$G$7092,6,0),"")</f>
        <v>below 2,500</v>
      </c>
      <c r="G5976" t="str">
        <f>_xlfn.IFNA(VLOOKUP(A5976,Obesity!$A$1:$G$7092,7,0),"")</f>
        <v>Mexican American</v>
      </c>
    </row>
    <row r="5977" spans="1:7" x14ac:dyDescent="0.4">
      <c r="A5977">
        <v>79532</v>
      </c>
      <c r="B5977">
        <f>_xlfn.IFNA(VLOOKUP(A5977,Obesity!$A$1:$G$7092,2,0),"")</f>
        <v>14.6</v>
      </c>
      <c r="C5977" t="str">
        <f>_xlfn.IFNA(VLOOKUP(A5977,Obesity!$A$1:$G$7092,3,0),"")</f>
        <v>Normal weight</v>
      </c>
      <c r="D5977" t="str">
        <f>_xlfn.IFNA(VLOOKUP(A5977,Obesity!$A$1:$G$7092,4,0),"")</f>
        <v>Male</v>
      </c>
      <c r="E5977" t="str">
        <f>_xlfn.IFNA(VLOOKUP(A5977,Obesity!$A$1:$G$7092,5,0),"")</f>
        <v>35 and below</v>
      </c>
      <c r="F5977" t="str">
        <f>_xlfn.IFNA(VLOOKUP(A5977,Obesity!$A$1:$G$7092,6,0),"")</f>
        <v>above 2,500</v>
      </c>
      <c r="G5977" t="str">
        <f>_xlfn.IFNA(VLOOKUP(A5977,Obesity!$A$1:$G$7092,7,0),"")</f>
        <v>Non-Hispanic Black</v>
      </c>
    </row>
    <row r="5978" spans="1:7" x14ac:dyDescent="0.4">
      <c r="A5978">
        <v>79533</v>
      </c>
      <c r="B5978" t="str">
        <f>_xlfn.IFNA(VLOOKUP(A5978,Obesity!$A$1:$G$7092,2,0),"")</f>
        <v/>
      </c>
      <c r="C5978" t="str">
        <f>_xlfn.IFNA(VLOOKUP(A5978,Obesity!$A$1:$G$7092,3,0),"")</f>
        <v/>
      </c>
      <c r="D5978" t="str">
        <f>_xlfn.IFNA(VLOOKUP(A5978,Obesity!$A$1:$G$7092,4,0),"")</f>
        <v/>
      </c>
      <c r="E5978" t="str">
        <f>_xlfn.IFNA(VLOOKUP(A5978,Obesity!$A$1:$G$7092,5,0),"")</f>
        <v/>
      </c>
      <c r="F5978" t="str">
        <f>_xlfn.IFNA(VLOOKUP(A5978,Obesity!$A$1:$G$7092,6,0),"")</f>
        <v/>
      </c>
      <c r="G5978" t="str">
        <f>_xlfn.IFNA(VLOOKUP(A5978,Obesity!$A$1:$G$7092,7,0),"")</f>
        <v/>
      </c>
    </row>
    <row r="5979" spans="1:7" x14ac:dyDescent="0.4">
      <c r="A5979">
        <v>79534</v>
      </c>
      <c r="B5979">
        <f>_xlfn.IFNA(VLOOKUP(A5979,Obesity!$A$1:$G$7092,2,0),"")</f>
        <v>19.2</v>
      </c>
      <c r="C5979" t="str">
        <f>_xlfn.IFNA(VLOOKUP(A5979,Obesity!$A$1:$G$7092,3,0),"")</f>
        <v>Normal weight</v>
      </c>
      <c r="D5979" t="str">
        <f>_xlfn.IFNA(VLOOKUP(A5979,Obesity!$A$1:$G$7092,4,0),"")</f>
        <v>Male</v>
      </c>
      <c r="E5979" t="str">
        <f>_xlfn.IFNA(VLOOKUP(A5979,Obesity!$A$1:$G$7092,5,0),"")</f>
        <v>35 and below</v>
      </c>
      <c r="F5979" t="str">
        <f>_xlfn.IFNA(VLOOKUP(A5979,Obesity!$A$1:$G$7092,6,0),"")</f>
        <v>below 2,500</v>
      </c>
      <c r="G5979" t="str">
        <f>_xlfn.IFNA(VLOOKUP(A5979,Obesity!$A$1:$G$7092,7,0),"")</f>
        <v>Non-Hispanic White</v>
      </c>
    </row>
    <row r="5980" spans="1:7" x14ac:dyDescent="0.4">
      <c r="A5980">
        <v>79535</v>
      </c>
      <c r="B5980">
        <f>_xlfn.IFNA(VLOOKUP(A5980,Obesity!$A$1:$G$7092,2,0),"")</f>
        <v>26.8</v>
      </c>
      <c r="C5980" t="str">
        <f>_xlfn.IFNA(VLOOKUP(A5980,Obesity!$A$1:$G$7092,3,0),"")</f>
        <v>Underweight</v>
      </c>
      <c r="D5980" t="str">
        <f>_xlfn.IFNA(VLOOKUP(A5980,Obesity!$A$1:$G$7092,4,0),"")</f>
        <v>Male</v>
      </c>
      <c r="E5980" t="str">
        <f>_xlfn.IFNA(VLOOKUP(A5980,Obesity!$A$1:$G$7092,5,0),"")</f>
        <v>35 and below</v>
      </c>
      <c r="F5980" t="str">
        <f>_xlfn.IFNA(VLOOKUP(A5980,Obesity!$A$1:$G$7092,6,0),"")</f>
        <v>below 2,500</v>
      </c>
      <c r="G5980" t="str">
        <f>_xlfn.IFNA(VLOOKUP(A5980,Obesity!$A$1:$G$7092,7,0),"")</f>
        <v>Non-Hispanic Black</v>
      </c>
    </row>
    <row r="5981" spans="1:7" x14ac:dyDescent="0.4">
      <c r="A5981">
        <v>79536</v>
      </c>
      <c r="B5981">
        <f>_xlfn.IFNA(VLOOKUP(A5981,Obesity!$A$1:$G$7092,2,0),"")</f>
        <v>0</v>
      </c>
      <c r="C5981" t="str">
        <f>_xlfn.IFNA(VLOOKUP(A5981,Obesity!$A$1:$G$7092,3,0),"")</f>
        <v>Overweight</v>
      </c>
      <c r="D5981" t="str">
        <f>_xlfn.IFNA(VLOOKUP(A5981,Obesity!$A$1:$G$7092,4,0),"")</f>
        <v>Female</v>
      </c>
      <c r="E5981" t="str">
        <f>_xlfn.IFNA(VLOOKUP(A5981,Obesity!$A$1:$G$7092,5,0),"")</f>
        <v>36 and above</v>
      </c>
      <c r="F5981" t="str">
        <f>_xlfn.IFNA(VLOOKUP(A5981,Obesity!$A$1:$G$7092,6,0),"")</f>
        <v>below 2,000</v>
      </c>
      <c r="G5981" t="str">
        <f>_xlfn.IFNA(VLOOKUP(A5981,Obesity!$A$1:$G$7092,7,0),"")</f>
        <v>Non-Hispanic Black</v>
      </c>
    </row>
    <row r="5982" spans="1:7" x14ac:dyDescent="0.4">
      <c r="A5982">
        <v>79537</v>
      </c>
      <c r="B5982">
        <f>_xlfn.IFNA(VLOOKUP(A5982,Obesity!$A$1:$G$7092,2,0),"")</f>
        <v>16.7</v>
      </c>
      <c r="C5982" t="str">
        <f>_xlfn.IFNA(VLOOKUP(A5982,Obesity!$A$1:$G$7092,3,0),"")</f>
        <v>Obese</v>
      </c>
      <c r="D5982" t="str">
        <f>_xlfn.IFNA(VLOOKUP(A5982,Obesity!$A$1:$G$7092,4,0),"")</f>
        <v>Female</v>
      </c>
      <c r="E5982" t="str">
        <f>_xlfn.IFNA(VLOOKUP(A5982,Obesity!$A$1:$G$7092,5,0),"")</f>
        <v>36 and above</v>
      </c>
      <c r="F5982" t="str">
        <f>_xlfn.IFNA(VLOOKUP(A5982,Obesity!$A$1:$G$7092,6,0),"")</f>
        <v>below 2,000</v>
      </c>
      <c r="G5982" t="str">
        <f>_xlfn.IFNA(VLOOKUP(A5982,Obesity!$A$1:$G$7092,7,0),"")</f>
        <v>Non-Hispanic White</v>
      </c>
    </row>
    <row r="5983" spans="1:7" x14ac:dyDescent="0.4">
      <c r="A5983">
        <v>79538</v>
      </c>
      <c r="B5983">
        <f>_xlfn.IFNA(VLOOKUP(A5983,Obesity!$A$1:$G$7092,2,0),"")</f>
        <v>40.6</v>
      </c>
      <c r="C5983" t="str">
        <f>_xlfn.IFNA(VLOOKUP(A5983,Obesity!$A$1:$G$7092,3,0),"")</f>
        <v>Underweight</v>
      </c>
      <c r="D5983" t="str">
        <f>_xlfn.IFNA(VLOOKUP(A5983,Obesity!$A$1:$G$7092,4,0),"")</f>
        <v>Male</v>
      </c>
      <c r="E5983" t="str">
        <f>_xlfn.IFNA(VLOOKUP(A5983,Obesity!$A$1:$G$7092,5,0),"")</f>
        <v>35 and below</v>
      </c>
      <c r="F5983" t="str">
        <f>_xlfn.IFNA(VLOOKUP(A5983,Obesity!$A$1:$G$7092,6,0),"")</f>
        <v>below 2,500</v>
      </c>
      <c r="G5983" t="str">
        <f>_xlfn.IFNA(VLOOKUP(A5983,Obesity!$A$1:$G$7092,7,0),"")</f>
        <v>Non-Hispanic Black</v>
      </c>
    </row>
    <row r="5984" spans="1:7" x14ac:dyDescent="0.4">
      <c r="A5984">
        <v>79539</v>
      </c>
      <c r="B5984" t="str">
        <f>_xlfn.IFNA(VLOOKUP(A5984,Obesity!$A$1:$G$7092,2,0),"")</f>
        <v/>
      </c>
      <c r="C5984" t="str">
        <f>_xlfn.IFNA(VLOOKUP(A5984,Obesity!$A$1:$G$7092,3,0),"")</f>
        <v/>
      </c>
      <c r="D5984" t="str">
        <f>_xlfn.IFNA(VLOOKUP(A5984,Obesity!$A$1:$G$7092,4,0),"")</f>
        <v/>
      </c>
      <c r="E5984" t="str">
        <f>_xlfn.IFNA(VLOOKUP(A5984,Obesity!$A$1:$G$7092,5,0),"")</f>
        <v/>
      </c>
      <c r="F5984" t="str">
        <f>_xlfn.IFNA(VLOOKUP(A5984,Obesity!$A$1:$G$7092,6,0),"")</f>
        <v/>
      </c>
      <c r="G5984" t="str">
        <f>_xlfn.IFNA(VLOOKUP(A5984,Obesity!$A$1:$G$7092,7,0),"")</f>
        <v/>
      </c>
    </row>
    <row r="5985" spans="1:7" x14ac:dyDescent="0.4">
      <c r="A5985">
        <v>79540</v>
      </c>
      <c r="B5985">
        <f>_xlfn.IFNA(VLOOKUP(A5985,Obesity!$A$1:$G$7092,2,0),"")</f>
        <v>18.600000000000001</v>
      </c>
      <c r="C5985" t="str">
        <f>_xlfn.IFNA(VLOOKUP(A5985,Obesity!$A$1:$G$7092,3,0),"")</f>
        <v>Underweight</v>
      </c>
      <c r="D5985" t="str">
        <f>_xlfn.IFNA(VLOOKUP(A5985,Obesity!$A$1:$G$7092,4,0),"")</f>
        <v>Female</v>
      </c>
      <c r="E5985" t="str">
        <f>_xlfn.IFNA(VLOOKUP(A5985,Obesity!$A$1:$G$7092,5,0),"")</f>
        <v>35 and below</v>
      </c>
      <c r="F5985" t="str">
        <f>_xlfn.IFNA(VLOOKUP(A5985,Obesity!$A$1:$G$7092,6,0),"")</f>
        <v>above 2,000</v>
      </c>
      <c r="G5985" t="str">
        <f>_xlfn.IFNA(VLOOKUP(A5985,Obesity!$A$1:$G$7092,7,0),"")</f>
        <v>Non-Hispanic Asian</v>
      </c>
    </row>
    <row r="5986" spans="1:7" x14ac:dyDescent="0.4">
      <c r="A5986">
        <v>79541</v>
      </c>
      <c r="B5986">
        <f>_xlfn.IFNA(VLOOKUP(A5986,Obesity!$A$1:$G$7092,2,0),"")</f>
        <v>41.9</v>
      </c>
      <c r="C5986" t="str">
        <f>_xlfn.IFNA(VLOOKUP(A5986,Obesity!$A$1:$G$7092,3,0),"")</f>
        <v>Normal weight</v>
      </c>
      <c r="D5986" t="str">
        <f>_xlfn.IFNA(VLOOKUP(A5986,Obesity!$A$1:$G$7092,4,0),"")</f>
        <v>Female</v>
      </c>
      <c r="E5986" t="str">
        <f>_xlfn.IFNA(VLOOKUP(A5986,Obesity!$A$1:$G$7092,5,0),"")</f>
        <v>36 and above</v>
      </c>
      <c r="F5986" t="str">
        <f>_xlfn.IFNA(VLOOKUP(A5986,Obesity!$A$1:$G$7092,6,0),"")</f>
        <v>above 2,000</v>
      </c>
      <c r="G5986" t="str">
        <f>_xlfn.IFNA(VLOOKUP(A5986,Obesity!$A$1:$G$7092,7,0),"")</f>
        <v>Non-Hispanic Asian</v>
      </c>
    </row>
    <row r="5987" spans="1:7" x14ac:dyDescent="0.4">
      <c r="A5987">
        <v>79542</v>
      </c>
      <c r="B5987" t="str">
        <f>_xlfn.IFNA(VLOOKUP(A5987,Obesity!$A$1:$G$7092,2,0),"")</f>
        <v/>
      </c>
      <c r="C5987" t="str">
        <f>_xlfn.IFNA(VLOOKUP(A5987,Obesity!$A$1:$G$7092,3,0),"")</f>
        <v/>
      </c>
      <c r="D5987" t="str">
        <f>_xlfn.IFNA(VLOOKUP(A5987,Obesity!$A$1:$G$7092,4,0),"")</f>
        <v/>
      </c>
      <c r="E5987" t="str">
        <f>_xlfn.IFNA(VLOOKUP(A5987,Obesity!$A$1:$G$7092,5,0),"")</f>
        <v/>
      </c>
      <c r="F5987" t="str">
        <f>_xlfn.IFNA(VLOOKUP(A5987,Obesity!$A$1:$G$7092,6,0),"")</f>
        <v/>
      </c>
      <c r="G5987" t="str">
        <f>_xlfn.IFNA(VLOOKUP(A5987,Obesity!$A$1:$G$7092,7,0),"")</f>
        <v/>
      </c>
    </row>
    <row r="5988" spans="1:7" x14ac:dyDescent="0.4">
      <c r="A5988">
        <v>79543</v>
      </c>
      <c r="B5988">
        <f>_xlfn.IFNA(VLOOKUP(A5988,Obesity!$A$1:$G$7092,2,0),"")</f>
        <v>31.2</v>
      </c>
      <c r="C5988" t="str">
        <f>_xlfn.IFNA(VLOOKUP(A5988,Obesity!$A$1:$G$7092,3,0),"")</f>
        <v>Normal weight</v>
      </c>
      <c r="D5988" t="str">
        <f>_xlfn.IFNA(VLOOKUP(A5988,Obesity!$A$1:$G$7092,4,0),"")</f>
        <v>Male</v>
      </c>
      <c r="E5988" t="str">
        <f>_xlfn.IFNA(VLOOKUP(A5988,Obesity!$A$1:$G$7092,5,0),"")</f>
        <v>35 and below</v>
      </c>
      <c r="F5988" t="str">
        <f>_xlfn.IFNA(VLOOKUP(A5988,Obesity!$A$1:$G$7092,6,0),"")</f>
        <v>below 2,500</v>
      </c>
      <c r="G5988" t="str">
        <f>_xlfn.IFNA(VLOOKUP(A5988,Obesity!$A$1:$G$7092,7,0),"")</f>
        <v>Non-Hispanic White</v>
      </c>
    </row>
    <row r="5989" spans="1:7" x14ac:dyDescent="0.4">
      <c r="A5989">
        <v>79544</v>
      </c>
      <c r="B5989">
        <f>_xlfn.IFNA(VLOOKUP(A5989,Obesity!$A$1:$G$7092,2,0),"")</f>
        <v>28.9</v>
      </c>
      <c r="C5989" t="str">
        <f>_xlfn.IFNA(VLOOKUP(A5989,Obesity!$A$1:$G$7092,3,0),"")</f>
        <v>Overweight</v>
      </c>
      <c r="D5989" t="str">
        <f>_xlfn.IFNA(VLOOKUP(A5989,Obesity!$A$1:$G$7092,4,0),"")</f>
        <v>Female</v>
      </c>
      <c r="E5989" t="str">
        <f>_xlfn.IFNA(VLOOKUP(A5989,Obesity!$A$1:$G$7092,5,0),"")</f>
        <v>36 and above</v>
      </c>
      <c r="F5989" t="str">
        <f>_xlfn.IFNA(VLOOKUP(A5989,Obesity!$A$1:$G$7092,6,0),"")</f>
        <v>below 2,000</v>
      </c>
      <c r="G5989" t="str">
        <f>_xlfn.IFNA(VLOOKUP(A5989,Obesity!$A$1:$G$7092,7,0),"")</f>
        <v>Non-Hispanic White</v>
      </c>
    </row>
    <row r="5990" spans="1:7" x14ac:dyDescent="0.4">
      <c r="A5990">
        <v>79545</v>
      </c>
      <c r="B5990">
        <f>_xlfn.IFNA(VLOOKUP(A5990,Obesity!$A$1:$G$7092,2,0),"")</f>
        <v>30.2</v>
      </c>
      <c r="C5990" t="str">
        <f>_xlfn.IFNA(VLOOKUP(A5990,Obesity!$A$1:$G$7092,3,0),"")</f>
        <v>Overweight</v>
      </c>
      <c r="D5990" t="str">
        <f>_xlfn.IFNA(VLOOKUP(A5990,Obesity!$A$1:$G$7092,4,0),"")</f>
        <v>Female</v>
      </c>
      <c r="E5990" t="str">
        <f>_xlfn.IFNA(VLOOKUP(A5990,Obesity!$A$1:$G$7092,5,0),"")</f>
        <v>35 and below</v>
      </c>
      <c r="F5990" t="str">
        <f>_xlfn.IFNA(VLOOKUP(A5990,Obesity!$A$1:$G$7092,6,0),"")</f>
        <v>above 2,000</v>
      </c>
      <c r="G5990" t="str">
        <f>_xlfn.IFNA(VLOOKUP(A5990,Obesity!$A$1:$G$7092,7,0),"")</f>
        <v>Mexican American</v>
      </c>
    </row>
    <row r="5991" spans="1:7" x14ac:dyDescent="0.4">
      <c r="A5991">
        <v>79546</v>
      </c>
      <c r="B5991">
        <f>_xlfn.IFNA(VLOOKUP(A5991,Obesity!$A$1:$G$7092,2,0),"")</f>
        <v>37.4</v>
      </c>
      <c r="C5991" t="str">
        <f>_xlfn.IFNA(VLOOKUP(A5991,Obesity!$A$1:$G$7092,3,0),"")</f>
        <v>Overweight</v>
      </c>
      <c r="D5991" t="str">
        <f>_xlfn.IFNA(VLOOKUP(A5991,Obesity!$A$1:$G$7092,4,0),"")</f>
        <v>Female</v>
      </c>
      <c r="E5991" t="str">
        <f>_xlfn.IFNA(VLOOKUP(A5991,Obesity!$A$1:$G$7092,5,0),"")</f>
        <v>36 and above</v>
      </c>
      <c r="F5991" t="str">
        <f>_xlfn.IFNA(VLOOKUP(A5991,Obesity!$A$1:$G$7092,6,0),"")</f>
        <v>below 2,000</v>
      </c>
      <c r="G5991" t="str">
        <f>_xlfn.IFNA(VLOOKUP(A5991,Obesity!$A$1:$G$7092,7,0),"")</f>
        <v>Non-Hispanic Black</v>
      </c>
    </row>
    <row r="5992" spans="1:7" x14ac:dyDescent="0.4">
      <c r="A5992">
        <v>79547</v>
      </c>
      <c r="B5992">
        <f>_xlfn.IFNA(VLOOKUP(A5992,Obesity!$A$1:$G$7092,2,0),"")</f>
        <v>15.8</v>
      </c>
      <c r="C5992" t="str">
        <f>_xlfn.IFNA(VLOOKUP(A5992,Obesity!$A$1:$G$7092,3,0),"")</f>
        <v>Underweight</v>
      </c>
      <c r="D5992" t="str">
        <f>_xlfn.IFNA(VLOOKUP(A5992,Obesity!$A$1:$G$7092,4,0),"")</f>
        <v>Male</v>
      </c>
      <c r="E5992" t="str">
        <f>_xlfn.IFNA(VLOOKUP(A5992,Obesity!$A$1:$G$7092,5,0),"")</f>
        <v>36 and above</v>
      </c>
      <c r="F5992" t="str">
        <f>_xlfn.IFNA(VLOOKUP(A5992,Obesity!$A$1:$G$7092,6,0),"")</f>
        <v>below 2,500</v>
      </c>
      <c r="G5992" t="str">
        <f>_xlfn.IFNA(VLOOKUP(A5992,Obesity!$A$1:$G$7092,7,0),"")</f>
        <v>Non-Hispanic Black</v>
      </c>
    </row>
    <row r="5993" spans="1:7" x14ac:dyDescent="0.4">
      <c r="A5993">
        <v>79548</v>
      </c>
      <c r="B5993" t="str">
        <f>_xlfn.IFNA(VLOOKUP(A5993,Obesity!$A$1:$G$7092,2,0),"")</f>
        <v/>
      </c>
      <c r="C5993" t="str">
        <f>_xlfn.IFNA(VLOOKUP(A5993,Obesity!$A$1:$G$7092,3,0),"")</f>
        <v/>
      </c>
      <c r="D5993" t="str">
        <f>_xlfn.IFNA(VLOOKUP(A5993,Obesity!$A$1:$G$7092,4,0),"")</f>
        <v/>
      </c>
      <c r="E5993" t="str">
        <f>_xlfn.IFNA(VLOOKUP(A5993,Obesity!$A$1:$G$7092,5,0),"")</f>
        <v/>
      </c>
      <c r="F5993" t="str">
        <f>_xlfn.IFNA(VLOOKUP(A5993,Obesity!$A$1:$G$7092,6,0),"")</f>
        <v/>
      </c>
      <c r="G5993" t="str">
        <f>_xlfn.IFNA(VLOOKUP(A5993,Obesity!$A$1:$G$7092,7,0),"")</f>
        <v/>
      </c>
    </row>
    <row r="5994" spans="1:7" x14ac:dyDescent="0.4">
      <c r="A5994">
        <v>79549</v>
      </c>
      <c r="B5994">
        <f>_xlfn.IFNA(VLOOKUP(A5994,Obesity!$A$1:$G$7092,2,0),"")</f>
        <v>30.2</v>
      </c>
      <c r="C5994" t="str">
        <f>_xlfn.IFNA(VLOOKUP(A5994,Obesity!$A$1:$G$7092,3,0),"")</f>
        <v>Overweight</v>
      </c>
      <c r="D5994" t="str">
        <f>_xlfn.IFNA(VLOOKUP(A5994,Obesity!$A$1:$G$7092,4,0),"")</f>
        <v>Female</v>
      </c>
      <c r="E5994" t="str">
        <f>_xlfn.IFNA(VLOOKUP(A5994,Obesity!$A$1:$G$7092,5,0),"")</f>
        <v>36 and above</v>
      </c>
      <c r="F5994" t="str">
        <f>_xlfn.IFNA(VLOOKUP(A5994,Obesity!$A$1:$G$7092,6,0),"")</f>
        <v>below 2,000</v>
      </c>
      <c r="G5994" t="str">
        <f>_xlfn.IFNA(VLOOKUP(A5994,Obesity!$A$1:$G$7092,7,0),"")</f>
        <v>Non-Hispanic White</v>
      </c>
    </row>
    <row r="5995" spans="1:7" x14ac:dyDescent="0.4">
      <c r="A5995">
        <v>79550</v>
      </c>
      <c r="B5995">
        <f>_xlfn.IFNA(VLOOKUP(A5995,Obesity!$A$1:$G$7092,2,0),"")</f>
        <v>22.4</v>
      </c>
      <c r="C5995" t="str">
        <f>_xlfn.IFNA(VLOOKUP(A5995,Obesity!$A$1:$G$7092,3,0),"")</f>
        <v>Normal weight</v>
      </c>
      <c r="D5995" t="str">
        <f>_xlfn.IFNA(VLOOKUP(A5995,Obesity!$A$1:$G$7092,4,0),"")</f>
        <v>Female</v>
      </c>
      <c r="E5995" t="str">
        <f>_xlfn.IFNA(VLOOKUP(A5995,Obesity!$A$1:$G$7092,5,0),"")</f>
        <v>35 and below</v>
      </c>
      <c r="F5995" t="str">
        <f>_xlfn.IFNA(VLOOKUP(A5995,Obesity!$A$1:$G$7092,6,0),"")</f>
        <v>below 2,000</v>
      </c>
      <c r="G5995" t="str">
        <f>_xlfn.IFNA(VLOOKUP(A5995,Obesity!$A$1:$G$7092,7,0),"")</f>
        <v>Non-Hispanic White</v>
      </c>
    </row>
    <row r="5996" spans="1:7" x14ac:dyDescent="0.4">
      <c r="A5996">
        <v>79551</v>
      </c>
      <c r="B5996" t="str">
        <f>_xlfn.IFNA(VLOOKUP(A5996,Obesity!$A$1:$G$7092,2,0),"")</f>
        <v/>
      </c>
      <c r="C5996" t="str">
        <f>_xlfn.IFNA(VLOOKUP(A5996,Obesity!$A$1:$G$7092,3,0),"")</f>
        <v/>
      </c>
      <c r="D5996" t="str">
        <f>_xlfn.IFNA(VLOOKUP(A5996,Obesity!$A$1:$G$7092,4,0),"")</f>
        <v/>
      </c>
      <c r="E5996" t="str">
        <f>_xlfn.IFNA(VLOOKUP(A5996,Obesity!$A$1:$G$7092,5,0),"")</f>
        <v/>
      </c>
      <c r="F5996" t="str">
        <f>_xlfn.IFNA(VLOOKUP(A5996,Obesity!$A$1:$G$7092,6,0),"")</f>
        <v/>
      </c>
      <c r="G5996" t="str">
        <f>_xlfn.IFNA(VLOOKUP(A5996,Obesity!$A$1:$G$7092,7,0),"")</f>
        <v/>
      </c>
    </row>
    <row r="5997" spans="1:7" x14ac:dyDescent="0.4">
      <c r="A5997">
        <v>79552</v>
      </c>
      <c r="B5997" t="str">
        <f>_xlfn.IFNA(VLOOKUP(A5997,Obesity!$A$1:$G$7092,2,0),"")</f>
        <v/>
      </c>
      <c r="C5997" t="str">
        <f>_xlfn.IFNA(VLOOKUP(A5997,Obesity!$A$1:$G$7092,3,0),"")</f>
        <v/>
      </c>
      <c r="D5997" t="str">
        <f>_xlfn.IFNA(VLOOKUP(A5997,Obesity!$A$1:$G$7092,4,0),"")</f>
        <v/>
      </c>
      <c r="E5997" t="str">
        <f>_xlfn.IFNA(VLOOKUP(A5997,Obesity!$A$1:$G$7092,5,0),"")</f>
        <v/>
      </c>
      <c r="F5997" t="str">
        <f>_xlfn.IFNA(VLOOKUP(A5997,Obesity!$A$1:$G$7092,6,0),"")</f>
        <v/>
      </c>
      <c r="G5997" t="str">
        <f>_xlfn.IFNA(VLOOKUP(A5997,Obesity!$A$1:$G$7092,7,0),"")</f>
        <v/>
      </c>
    </row>
    <row r="5998" spans="1:7" x14ac:dyDescent="0.4">
      <c r="A5998">
        <v>79553</v>
      </c>
      <c r="B5998">
        <f>_xlfn.IFNA(VLOOKUP(A5998,Obesity!$A$1:$G$7092,2,0),"")</f>
        <v>13.7</v>
      </c>
      <c r="C5998" t="str">
        <f>_xlfn.IFNA(VLOOKUP(A5998,Obesity!$A$1:$G$7092,3,0),"")</f>
        <v>Obese</v>
      </c>
      <c r="D5998" t="str">
        <f>_xlfn.IFNA(VLOOKUP(A5998,Obesity!$A$1:$G$7092,4,0),"")</f>
        <v>Female</v>
      </c>
      <c r="E5998" t="str">
        <f>_xlfn.IFNA(VLOOKUP(A5998,Obesity!$A$1:$G$7092,5,0),"")</f>
        <v>36 and above</v>
      </c>
      <c r="F5998" t="str">
        <f>_xlfn.IFNA(VLOOKUP(A5998,Obesity!$A$1:$G$7092,6,0),"")</f>
        <v>below 2,000</v>
      </c>
      <c r="G5998" t="str">
        <f>_xlfn.IFNA(VLOOKUP(A5998,Obesity!$A$1:$G$7092,7,0),"")</f>
        <v>Non-Hispanic White</v>
      </c>
    </row>
    <row r="5999" spans="1:7" x14ac:dyDescent="0.4">
      <c r="A5999">
        <v>79554</v>
      </c>
      <c r="B5999">
        <f>_xlfn.IFNA(VLOOKUP(A5999,Obesity!$A$1:$G$7092,2,0),"")</f>
        <v>29.3</v>
      </c>
      <c r="C5999" t="str">
        <f>_xlfn.IFNA(VLOOKUP(A5999,Obesity!$A$1:$G$7092,3,0),"")</f>
        <v>Obese</v>
      </c>
      <c r="D5999" t="str">
        <f>_xlfn.IFNA(VLOOKUP(A5999,Obesity!$A$1:$G$7092,4,0),"")</f>
        <v>Female</v>
      </c>
      <c r="E5999" t="str">
        <f>_xlfn.IFNA(VLOOKUP(A5999,Obesity!$A$1:$G$7092,5,0),"")</f>
        <v>36 and above</v>
      </c>
      <c r="F5999" t="str">
        <f>_xlfn.IFNA(VLOOKUP(A5999,Obesity!$A$1:$G$7092,6,0),"")</f>
        <v>below 2,000</v>
      </c>
      <c r="G5999" t="str">
        <f>_xlfn.IFNA(VLOOKUP(A5999,Obesity!$A$1:$G$7092,7,0),"")</f>
        <v>Other Hispanic</v>
      </c>
    </row>
    <row r="6000" spans="1:7" x14ac:dyDescent="0.4">
      <c r="A6000">
        <v>79555</v>
      </c>
      <c r="B6000" t="str">
        <f>_xlfn.IFNA(VLOOKUP(A6000,Obesity!$A$1:$G$7092,2,0),"")</f>
        <v/>
      </c>
      <c r="C6000" t="str">
        <f>_xlfn.IFNA(VLOOKUP(A6000,Obesity!$A$1:$G$7092,3,0),"")</f>
        <v/>
      </c>
      <c r="D6000" t="str">
        <f>_xlfn.IFNA(VLOOKUP(A6000,Obesity!$A$1:$G$7092,4,0),"")</f>
        <v/>
      </c>
      <c r="E6000" t="str">
        <f>_xlfn.IFNA(VLOOKUP(A6000,Obesity!$A$1:$G$7092,5,0),"")</f>
        <v/>
      </c>
      <c r="F6000" t="str">
        <f>_xlfn.IFNA(VLOOKUP(A6000,Obesity!$A$1:$G$7092,6,0),"")</f>
        <v/>
      </c>
      <c r="G6000" t="str">
        <f>_xlfn.IFNA(VLOOKUP(A6000,Obesity!$A$1:$G$7092,7,0),"")</f>
        <v/>
      </c>
    </row>
    <row r="6001" spans="1:7" x14ac:dyDescent="0.4">
      <c r="A6001">
        <v>79556</v>
      </c>
      <c r="B6001">
        <f>_xlfn.IFNA(VLOOKUP(A6001,Obesity!$A$1:$G$7092,2,0),"")</f>
        <v>45</v>
      </c>
      <c r="C6001" t="str">
        <f>_xlfn.IFNA(VLOOKUP(A6001,Obesity!$A$1:$G$7092,3,0),"")</f>
        <v>Normal weight</v>
      </c>
      <c r="D6001" t="str">
        <f>_xlfn.IFNA(VLOOKUP(A6001,Obesity!$A$1:$G$7092,4,0),"")</f>
        <v>Male</v>
      </c>
      <c r="E6001" t="str">
        <f>_xlfn.IFNA(VLOOKUP(A6001,Obesity!$A$1:$G$7092,5,0),"")</f>
        <v>35 and below</v>
      </c>
      <c r="F6001" t="str">
        <f>_xlfn.IFNA(VLOOKUP(A6001,Obesity!$A$1:$G$7092,6,0),"")</f>
        <v>below 2,500</v>
      </c>
      <c r="G6001" t="str">
        <f>_xlfn.IFNA(VLOOKUP(A6001,Obesity!$A$1:$G$7092,7,0),"")</f>
        <v>Other Hispanic</v>
      </c>
    </row>
    <row r="6002" spans="1:7" x14ac:dyDescent="0.4">
      <c r="A6002">
        <v>79557</v>
      </c>
      <c r="B6002">
        <f>_xlfn.IFNA(VLOOKUP(A6002,Obesity!$A$1:$G$7092,2,0),"")</f>
        <v>20.100000000000001</v>
      </c>
      <c r="C6002" t="str">
        <f>_xlfn.IFNA(VLOOKUP(A6002,Obesity!$A$1:$G$7092,3,0),"")</f>
        <v>Obese</v>
      </c>
      <c r="D6002" t="str">
        <f>_xlfn.IFNA(VLOOKUP(A6002,Obesity!$A$1:$G$7092,4,0),"")</f>
        <v>Female</v>
      </c>
      <c r="E6002" t="str">
        <f>_xlfn.IFNA(VLOOKUP(A6002,Obesity!$A$1:$G$7092,5,0),"")</f>
        <v>36 and above</v>
      </c>
      <c r="F6002" t="str">
        <f>_xlfn.IFNA(VLOOKUP(A6002,Obesity!$A$1:$G$7092,6,0),"")</f>
        <v>above 2,000</v>
      </c>
      <c r="G6002" t="str">
        <f>_xlfn.IFNA(VLOOKUP(A6002,Obesity!$A$1:$G$7092,7,0),"")</f>
        <v>Non-Hispanic White</v>
      </c>
    </row>
    <row r="6003" spans="1:7" x14ac:dyDescent="0.4">
      <c r="A6003">
        <v>79558</v>
      </c>
      <c r="B6003">
        <f>_xlfn.IFNA(VLOOKUP(A6003,Obesity!$A$1:$G$7092,2,0),"")</f>
        <v>33.299999999999997</v>
      </c>
      <c r="C6003" t="str">
        <f>_xlfn.IFNA(VLOOKUP(A6003,Obesity!$A$1:$G$7092,3,0),"")</f>
        <v>Underweight</v>
      </c>
      <c r="D6003" t="str">
        <f>_xlfn.IFNA(VLOOKUP(A6003,Obesity!$A$1:$G$7092,4,0),"")</f>
        <v>Male</v>
      </c>
      <c r="E6003" t="str">
        <f>_xlfn.IFNA(VLOOKUP(A6003,Obesity!$A$1:$G$7092,5,0),"")</f>
        <v>35 and below</v>
      </c>
      <c r="F6003" t="str">
        <f>_xlfn.IFNA(VLOOKUP(A6003,Obesity!$A$1:$G$7092,6,0),"")</f>
        <v>below 2,500</v>
      </c>
      <c r="G6003" t="str">
        <f>_xlfn.IFNA(VLOOKUP(A6003,Obesity!$A$1:$G$7092,7,0),"")</f>
        <v>Non-Hispanic Asian</v>
      </c>
    </row>
    <row r="6004" spans="1:7" x14ac:dyDescent="0.4">
      <c r="A6004">
        <v>79559</v>
      </c>
      <c r="B6004">
        <f>_xlfn.IFNA(VLOOKUP(A6004,Obesity!$A$1:$G$7092,2,0),"")</f>
        <v>32.9</v>
      </c>
      <c r="C6004" t="str">
        <f>_xlfn.IFNA(VLOOKUP(A6004,Obesity!$A$1:$G$7092,3,0),"")</f>
        <v>Normal weight</v>
      </c>
      <c r="D6004" t="str">
        <f>_xlfn.IFNA(VLOOKUP(A6004,Obesity!$A$1:$G$7092,4,0),"")</f>
        <v>Female</v>
      </c>
      <c r="E6004" t="str">
        <f>_xlfn.IFNA(VLOOKUP(A6004,Obesity!$A$1:$G$7092,5,0),"")</f>
        <v>35 and below</v>
      </c>
      <c r="F6004" t="str">
        <f>_xlfn.IFNA(VLOOKUP(A6004,Obesity!$A$1:$G$7092,6,0),"")</f>
        <v>below 2,000</v>
      </c>
      <c r="G6004" t="str">
        <f>_xlfn.IFNA(VLOOKUP(A6004,Obesity!$A$1:$G$7092,7,0),"")</f>
        <v>Non-Hispanic Asian</v>
      </c>
    </row>
    <row r="6005" spans="1:7" x14ac:dyDescent="0.4">
      <c r="A6005">
        <v>79560</v>
      </c>
      <c r="B6005">
        <f>_xlfn.IFNA(VLOOKUP(A6005,Obesity!$A$1:$G$7092,2,0),"")</f>
        <v>26.3</v>
      </c>
      <c r="C6005" t="str">
        <f>_xlfn.IFNA(VLOOKUP(A6005,Obesity!$A$1:$G$7092,3,0),"")</f>
        <v>Normal weight</v>
      </c>
      <c r="D6005" t="str">
        <f>_xlfn.IFNA(VLOOKUP(A6005,Obesity!$A$1:$G$7092,4,0),"")</f>
        <v>Female</v>
      </c>
      <c r="E6005" t="str">
        <f>_xlfn.IFNA(VLOOKUP(A6005,Obesity!$A$1:$G$7092,5,0),"")</f>
        <v>36 and above</v>
      </c>
      <c r="F6005" t="str">
        <f>_xlfn.IFNA(VLOOKUP(A6005,Obesity!$A$1:$G$7092,6,0),"")</f>
        <v>above 2,000</v>
      </c>
      <c r="G6005" t="str">
        <f>_xlfn.IFNA(VLOOKUP(A6005,Obesity!$A$1:$G$7092,7,0),"")</f>
        <v>Non-Hispanic Asian</v>
      </c>
    </row>
    <row r="6006" spans="1:7" x14ac:dyDescent="0.4">
      <c r="A6006">
        <v>79561</v>
      </c>
      <c r="B6006">
        <f>_xlfn.IFNA(VLOOKUP(A6006,Obesity!$A$1:$G$7092,2,0),"")</f>
        <v>25.3</v>
      </c>
      <c r="C6006" t="str">
        <f>_xlfn.IFNA(VLOOKUP(A6006,Obesity!$A$1:$G$7092,3,0),"")</f>
        <v>Normal weight</v>
      </c>
      <c r="D6006" t="str">
        <f>_xlfn.IFNA(VLOOKUP(A6006,Obesity!$A$1:$G$7092,4,0),"")</f>
        <v>Female</v>
      </c>
      <c r="E6006" t="str">
        <f>_xlfn.IFNA(VLOOKUP(A6006,Obesity!$A$1:$G$7092,5,0),"")</f>
        <v>35 and below</v>
      </c>
      <c r="F6006" t="str">
        <f>_xlfn.IFNA(VLOOKUP(A6006,Obesity!$A$1:$G$7092,6,0),"")</f>
        <v>below 2,000</v>
      </c>
      <c r="G6006" t="str">
        <f>_xlfn.IFNA(VLOOKUP(A6006,Obesity!$A$1:$G$7092,7,0),"")</f>
        <v>Non-Hispanic Asian</v>
      </c>
    </row>
    <row r="6007" spans="1:7" x14ac:dyDescent="0.4">
      <c r="A6007">
        <v>79562</v>
      </c>
      <c r="B6007" t="str">
        <f>_xlfn.IFNA(VLOOKUP(A6007,Obesity!$A$1:$G$7092,2,0),"")</f>
        <v/>
      </c>
      <c r="C6007" t="str">
        <f>_xlfn.IFNA(VLOOKUP(A6007,Obesity!$A$1:$G$7092,3,0),"")</f>
        <v/>
      </c>
      <c r="D6007" t="str">
        <f>_xlfn.IFNA(VLOOKUP(A6007,Obesity!$A$1:$G$7092,4,0),"")</f>
        <v/>
      </c>
      <c r="E6007" t="str">
        <f>_xlfn.IFNA(VLOOKUP(A6007,Obesity!$A$1:$G$7092,5,0),"")</f>
        <v/>
      </c>
      <c r="F6007" t="str">
        <f>_xlfn.IFNA(VLOOKUP(A6007,Obesity!$A$1:$G$7092,6,0),"")</f>
        <v/>
      </c>
      <c r="G6007" t="str">
        <f>_xlfn.IFNA(VLOOKUP(A6007,Obesity!$A$1:$G$7092,7,0),"")</f>
        <v/>
      </c>
    </row>
    <row r="6008" spans="1:7" x14ac:dyDescent="0.4">
      <c r="A6008">
        <v>79563</v>
      </c>
      <c r="B6008">
        <f>_xlfn.IFNA(VLOOKUP(A6008,Obesity!$A$1:$G$7092,2,0),"")</f>
        <v>14.4</v>
      </c>
      <c r="C6008" t="str">
        <f>_xlfn.IFNA(VLOOKUP(A6008,Obesity!$A$1:$G$7092,3,0),"")</f>
        <v>Overweight</v>
      </c>
      <c r="D6008" t="str">
        <f>_xlfn.IFNA(VLOOKUP(A6008,Obesity!$A$1:$G$7092,4,0),"")</f>
        <v>Male</v>
      </c>
      <c r="E6008" t="str">
        <f>_xlfn.IFNA(VLOOKUP(A6008,Obesity!$A$1:$G$7092,5,0),"")</f>
        <v>36 and above</v>
      </c>
      <c r="F6008" t="str">
        <f>_xlfn.IFNA(VLOOKUP(A6008,Obesity!$A$1:$G$7092,6,0),"")</f>
        <v>below 2,500</v>
      </c>
      <c r="G6008" t="str">
        <f>_xlfn.IFNA(VLOOKUP(A6008,Obesity!$A$1:$G$7092,7,0),"")</f>
        <v>Non-Hispanic Black</v>
      </c>
    </row>
    <row r="6009" spans="1:7" x14ac:dyDescent="0.4">
      <c r="A6009">
        <v>79564</v>
      </c>
      <c r="B6009">
        <f>_xlfn.IFNA(VLOOKUP(A6009,Obesity!$A$1:$G$7092,2,0),"")</f>
        <v>22.1</v>
      </c>
      <c r="C6009" t="str">
        <f>_xlfn.IFNA(VLOOKUP(A6009,Obesity!$A$1:$G$7092,3,0),"")</f>
        <v>Normal weight</v>
      </c>
      <c r="D6009" t="str">
        <f>_xlfn.IFNA(VLOOKUP(A6009,Obesity!$A$1:$G$7092,4,0),"")</f>
        <v>Male</v>
      </c>
      <c r="E6009" t="str">
        <f>_xlfn.IFNA(VLOOKUP(A6009,Obesity!$A$1:$G$7092,5,0),"")</f>
        <v>35 and below</v>
      </c>
      <c r="F6009" t="str">
        <f>_xlfn.IFNA(VLOOKUP(A6009,Obesity!$A$1:$G$7092,6,0),"")</f>
        <v>below 2,500</v>
      </c>
      <c r="G6009" t="str">
        <f>_xlfn.IFNA(VLOOKUP(A6009,Obesity!$A$1:$G$7092,7,0),"")</f>
        <v>Non-Hispanic Black</v>
      </c>
    </row>
    <row r="6010" spans="1:7" x14ac:dyDescent="0.4">
      <c r="A6010">
        <v>79565</v>
      </c>
      <c r="B6010">
        <f>_xlfn.IFNA(VLOOKUP(A6010,Obesity!$A$1:$G$7092,2,0),"")</f>
        <v>24.3</v>
      </c>
      <c r="C6010" t="str">
        <f>_xlfn.IFNA(VLOOKUP(A6010,Obesity!$A$1:$G$7092,3,0),"")</f>
        <v>Normal weight</v>
      </c>
      <c r="D6010" t="str">
        <f>_xlfn.IFNA(VLOOKUP(A6010,Obesity!$A$1:$G$7092,4,0),"")</f>
        <v>Female</v>
      </c>
      <c r="E6010" t="str">
        <f>_xlfn.IFNA(VLOOKUP(A6010,Obesity!$A$1:$G$7092,5,0),"")</f>
        <v>35 and below</v>
      </c>
      <c r="F6010" t="str">
        <f>_xlfn.IFNA(VLOOKUP(A6010,Obesity!$A$1:$G$7092,6,0),"")</f>
        <v>below 2,000</v>
      </c>
      <c r="G6010" t="str">
        <f>_xlfn.IFNA(VLOOKUP(A6010,Obesity!$A$1:$G$7092,7,0),"")</f>
        <v>Mexican American</v>
      </c>
    </row>
    <row r="6011" spans="1:7" x14ac:dyDescent="0.4">
      <c r="A6011">
        <v>79566</v>
      </c>
      <c r="B6011">
        <f>_xlfn.IFNA(VLOOKUP(A6011,Obesity!$A$1:$G$7092,2,0),"")</f>
        <v>23.7</v>
      </c>
      <c r="C6011" t="str">
        <f>_xlfn.IFNA(VLOOKUP(A6011,Obesity!$A$1:$G$7092,3,0),"")</f>
        <v>Normal weight</v>
      </c>
      <c r="D6011" t="str">
        <f>_xlfn.IFNA(VLOOKUP(A6011,Obesity!$A$1:$G$7092,4,0),"")</f>
        <v>Female</v>
      </c>
      <c r="E6011" t="str">
        <f>_xlfn.IFNA(VLOOKUP(A6011,Obesity!$A$1:$G$7092,5,0),"")</f>
        <v>35 and below</v>
      </c>
      <c r="F6011" t="str">
        <f>_xlfn.IFNA(VLOOKUP(A6011,Obesity!$A$1:$G$7092,6,0),"")</f>
        <v>above 2,000</v>
      </c>
      <c r="G6011" t="str">
        <f>_xlfn.IFNA(VLOOKUP(A6011,Obesity!$A$1:$G$7092,7,0),"")</f>
        <v>Non-Hispanic White</v>
      </c>
    </row>
    <row r="6012" spans="1:7" x14ac:dyDescent="0.4">
      <c r="A6012">
        <v>79567</v>
      </c>
      <c r="B6012">
        <f>_xlfn.IFNA(VLOOKUP(A6012,Obesity!$A$1:$G$7092,2,0),"")</f>
        <v>15.3</v>
      </c>
      <c r="C6012" t="str">
        <f>_xlfn.IFNA(VLOOKUP(A6012,Obesity!$A$1:$G$7092,3,0),"")</f>
        <v>Obese</v>
      </c>
      <c r="D6012" t="str">
        <f>_xlfn.IFNA(VLOOKUP(A6012,Obesity!$A$1:$G$7092,4,0),"")</f>
        <v>Female</v>
      </c>
      <c r="E6012" t="str">
        <f>_xlfn.IFNA(VLOOKUP(A6012,Obesity!$A$1:$G$7092,5,0),"")</f>
        <v>36 and above</v>
      </c>
      <c r="F6012" t="str">
        <f>_xlfn.IFNA(VLOOKUP(A6012,Obesity!$A$1:$G$7092,6,0),"")</f>
        <v>below 2,000</v>
      </c>
      <c r="G6012" t="str">
        <f>_xlfn.IFNA(VLOOKUP(A6012,Obesity!$A$1:$G$7092,7,0),"")</f>
        <v>Mexican American</v>
      </c>
    </row>
    <row r="6013" spans="1:7" x14ac:dyDescent="0.4">
      <c r="A6013">
        <v>79568</v>
      </c>
      <c r="B6013">
        <f>_xlfn.IFNA(VLOOKUP(A6013,Obesity!$A$1:$G$7092,2,0),"")</f>
        <v>27.1</v>
      </c>
      <c r="C6013" t="str">
        <f>_xlfn.IFNA(VLOOKUP(A6013,Obesity!$A$1:$G$7092,3,0),"")</f>
        <v>Obese</v>
      </c>
      <c r="D6013" t="str">
        <f>_xlfn.IFNA(VLOOKUP(A6013,Obesity!$A$1:$G$7092,4,0),"")</f>
        <v>Female</v>
      </c>
      <c r="E6013" t="str">
        <f>_xlfn.IFNA(VLOOKUP(A6013,Obesity!$A$1:$G$7092,5,0),"")</f>
        <v>35 and below</v>
      </c>
      <c r="F6013" t="str">
        <f>_xlfn.IFNA(VLOOKUP(A6013,Obesity!$A$1:$G$7092,6,0),"")</f>
        <v>below 2,000</v>
      </c>
      <c r="G6013" t="str">
        <f>_xlfn.IFNA(VLOOKUP(A6013,Obesity!$A$1:$G$7092,7,0),"")</f>
        <v>Non-Hispanic Black</v>
      </c>
    </row>
    <row r="6014" spans="1:7" x14ac:dyDescent="0.4">
      <c r="A6014">
        <v>79569</v>
      </c>
      <c r="B6014">
        <f>_xlfn.IFNA(VLOOKUP(A6014,Obesity!$A$1:$G$7092,2,0),"")</f>
        <v>23.8</v>
      </c>
      <c r="C6014" t="str">
        <f>_xlfn.IFNA(VLOOKUP(A6014,Obesity!$A$1:$G$7092,3,0),"")</f>
        <v>Overweight</v>
      </c>
      <c r="D6014" t="str">
        <f>_xlfn.IFNA(VLOOKUP(A6014,Obesity!$A$1:$G$7092,4,0),"")</f>
        <v>Male</v>
      </c>
      <c r="E6014" t="str">
        <f>_xlfn.IFNA(VLOOKUP(A6014,Obesity!$A$1:$G$7092,5,0),"")</f>
        <v>36 and above</v>
      </c>
      <c r="F6014" t="str">
        <f>_xlfn.IFNA(VLOOKUP(A6014,Obesity!$A$1:$G$7092,6,0),"")</f>
        <v>below 2,500</v>
      </c>
      <c r="G6014" t="str">
        <f>_xlfn.IFNA(VLOOKUP(A6014,Obesity!$A$1:$G$7092,7,0),"")</f>
        <v>Non-Hispanic Asian</v>
      </c>
    </row>
    <row r="6015" spans="1:7" x14ac:dyDescent="0.4">
      <c r="A6015">
        <v>79570</v>
      </c>
      <c r="B6015">
        <f>_xlfn.IFNA(VLOOKUP(A6015,Obesity!$A$1:$G$7092,2,0),"")</f>
        <v>17.8</v>
      </c>
      <c r="C6015" t="str">
        <f>_xlfn.IFNA(VLOOKUP(A6015,Obesity!$A$1:$G$7092,3,0),"")</f>
        <v>Normal weight</v>
      </c>
      <c r="D6015" t="str">
        <f>_xlfn.IFNA(VLOOKUP(A6015,Obesity!$A$1:$G$7092,4,0),"")</f>
        <v>Female</v>
      </c>
      <c r="E6015" t="str">
        <f>_xlfn.IFNA(VLOOKUP(A6015,Obesity!$A$1:$G$7092,5,0),"")</f>
        <v>35 and below</v>
      </c>
      <c r="F6015" t="str">
        <f>_xlfn.IFNA(VLOOKUP(A6015,Obesity!$A$1:$G$7092,6,0),"")</f>
        <v>below 2,000</v>
      </c>
      <c r="G6015" t="str">
        <f>_xlfn.IFNA(VLOOKUP(A6015,Obesity!$A$1:$G$7092,7,0),"")</f>
        <v>Non-Hispanic Black</v>
      </c>
    </row>
    <row r="6016" spans="1:7" x14ac:dyDescent="0.4">
      <c r="A6016">
        <v>79571</v>
      </c>
      <c r="B6016" t="str">
        <f>_xlfn.IFNA(VLOOKUP(A6016,Obesity!$A$1:$G$7092,2,0),"")</f>
        <v/>
      </c>
      <c r="C6016" t="str">
        <f>_xlfn.IFNA(VLOOKUP(A6016,Obesity!$A$1:$G$7092,3,0),"")</f>
        <v/>
      </c>
      <c r="D6016" t="str">
        <f>_xlfn.IFNA(VLOOKUP(A6016,Obesity!$A$1:$G$7092,4,0),"")</f>
        <v/>
      </c>
      <c r="E6016" t="str">
        <f>_xlfn.IFNA(VLOOKUP(A6016,Obesity!$A$1:$G$7092,5,0),"")</f>
        <v/>
      </c>
      <c r="F6016" t="str">
        <f>_xlfn.IFNA(VLOOKUP(A6016,Obesity!$A$1:$G$7092,6,0),"")</f>
        <v/>
      </c>
      <c r="G6016" t="str">
        <f>_xlfn.IFNA(VLOOKUP(A6016,Obesity!$A$1:$G$7092,7,0),"")</f>
        <v/>
      </c>
    </row>
    <row r="6017" spans="1:7" x14ac:dyDescent="0.4">
      <c r="A6017">
        <v>79572</v>
      </c>
      <c r="B6017">
        <f>_xlfn.IFNA(VLOOKUP(A6017,Obesity!$A$1:$G$7092,2,0),"")</f>
        <v>22.8</v>
      </c>
      <c r="C6017" t="str">
        <f>_xlfn.IFNA(VLOOKUP(A6017,Obesity!$A$1:$G$7092,3,0),"")</f>
        <v>Normal weight</v>
      </c>
      <c r="D6017" t="str">
        <f>_xlfn.IFNA(VLOOKUP(A6017,Obesity!$A$1:$G$7092,4,0),"")</f>
        <v>Male</v>
      </c>
      <c r="E6017" t="str">
        <f>_xlfn.IFNA(VLOOKUP(A6017,Obesity!$A$1:$G$7092,5,0),"")</f>
        <v>35 and below</v>
      </c>
      <c r="F6017" t="str">
        <f>_xlfn.IFNA(VLOOKUP(A6017,Obesity!$A$1:$G$7092,6,0),"")</f>
        <v>above 2,500</v>
      </c>
      <c r="G6017" t="str">
        <f>_xlfn.IFNA(VLOOKUP(A6017,Obesity!$A$1:$G$7092,7,0),"")</f>
        <v>Non-Hispanic White</v>
      </c>
    </row>
    <row r="6018" spans="1:7" x14ac:dyDescent="0.4">
      <c r="A6018">
        <v>79573</v>
      </c>
      <c r="B6018">
        <f>_xlfn.IFNA(VLOOKUP(A6018,Obesity!$A$1:$G$7092,2,0),"")</f>
        <v>14.8</v>
      </c>
      <c r="C6018" t="str">
        <f>_xlfn.IFNA(VLOOKUP(A6018,Obesity!$A$1:$G$7092,3,0),"")</f>
        <v>Normal weight</v>
      </c>
      <c r="D6018" t="str">
        <f>_xlfn.IFNA(VLOOKUP(A6018,Obesity!$A$1:$G$7092,4,0),"")</f>
        <v>Male</v>
      </c>
      <c r="E6018" t="str">
        <f>_xlfn.IFNA(VLOOKUP(A6018,Obesity!$A$1:$G$7092,5,0),"")</f>
        <v>35 and below</v>
      </c>
      <c r="F6018" t="str">
        <f>_xlfn.IFNA(VLOOKUP(A6018,Obesity!$A$1:$G$7092,6,0),"")</f>
        <v>below 2,500</v>
      </c>
      <c r="G6018" t="str">
        <f>_xlfn.IFNA(VLOOKUP(A6018,Obesity!$A$1:$G$7092,7,0),"")</f>
        <v>Non-Hispanic Asian</v>
      </c>
    </row>
    <row r="6019" spans="1:7" x14ac:dyDescent="0.4">
      <c r="A6019">
        <v>79574</v>
      </c>
      <c r="B6019">
        <f>_xlfn.IFNA(VLOOKUP(A6019,Obesity!$A$1:$G$7092,2,0),"")</f>
        <v>15.9</v>
      </c>
      <c r="C6019" t="str">
        <f>_xlfn.IFNA(VLOOKUP(A6019,Obesity!$A$1:$G$7092,3,0),"")</f>
        <v>Obese</v>
      </c>
      <c r="D6019" t="str">
        <f>_xlfn.IFNA(VLOOKUP(A6019,Obesity!$A$1:$G$7092,4,0),"")</f>
        <v>Female</v>
      </c>
      <c r="E6019" t="str">
        <f>_xlfn.IFNA(VLOOKUP(A6019,Obesity!$A$1:$G$7092,5,0),"")</f>
        <v>36 and above</v>
      </c>
      <c r="F6019" t="str">
        <f>_xlfn.IFNA(VLOOKUP(A6019,Obesity!$A$1:$G$7092,6,0),"")</f>
        <v>above 2,000</v>
      </c>
      <c r="G6019" t="str">
        <f>_xlfn.IFNA(VLOOKUP(A6019,Obesity!$A$1:$G$7092,7,0),"")</f>
        <v>Mexican American</v>
      </c>
    </row>
    <row r="6020" spans="1:7" x14ac:dyDescent="0.4">
      <c r="A6020">
        <v>79575</v>
      </c>
      <c r="B6020">
        <f>_xlfn.IFNA(VLOOKUP(A6020,Obesity!$A$1:$G$7092,2,0),"")</f>
        <v>27.6</v>
      </c>
      <c r="C6020" t="str">
        <f>_xlfn.IFNA(VLOOKUP(A6020,Obesity!$A$1:$G$7092,3,0),"")</f>
        <v>Normal weight</v>
      </c>
      <c r="D6020" t="str">
        <f>_xlfn.IFNA(VLOOKUP(A6020,Obesity!$A$1:$G$7092,4,0),"")</f>
        <v>Female</v>
      </c>
      <c r="E6020" t="str">
        <f>_xlfn.IFNA(VLOOKUP(A6020,Obesity!$A$1:$G$7092,5,0),"")</f>
        <v>36 and above</v>
      </c>
      <c r="F6020" t="str">
        <f>_xlfn.IFNA(VLOOKUP(A6020,Obesity!$A$1:$G$7092,6,0),"")</f>
        <v>above 2,000</v>
      </c>
      <c r="G6020" t="str">
        <f>_xlfn.IFNA(VLOOKUP(A6020,Obesity!$A$1:$G$7092,7,0),"")</f>
        <v>Non-Hispanic White</v>
      </c>
    </row>
    <row r="6021" spans="1:7" x14ac:dyDescent="0.4">
      <c r="A6021">
        <v>79576</v>
      </c>
      <c r="B6021" t="str">
        <f>_xlfn.IFNA(VLOOKUP(A6021,Obesity!$A$1:$G$7092,2,0),"")</f>
        <v/>
      </c>
      <c r="C6021" t="str">
        <f>_xlfn.IFNA(VLOOKUP(A6021,Obesity!$A$1:$G$7092,3,0),"")</f>
        <v/>
      </c>
      <c r="D6021" t="str">
        <f>_xlfn.IFNA(VLOOKUP(A6021,Obesity!$A$1:$G$7092,4,0),"")</f>
        <v/>
      </c>
      <c r="E6021" t="str">
        <f>_xlfn.IFNA(VLOOKUP(A6021,Obesity!$A$1:$G$7092,5,0),"")</f>
        <v/>
      </c>
      <c r="F6021" t="str">
        <f>_xlfn.IFNA(VLOOKUP(A6021,Obesity!$A$1:$G$7092,6,0),"")</f>
        <v/>
      </c>
      <c r="G6021" t="str">
        <f>_xlfn.IFNA(VLOOKUP(A6021,Obesity!$A$1:$G$7092,7,0),"")</f>
        <v/>
      </c>
    </row>
    <row r="6022" spans="1:7" x14ac:dyDescent="0.4">
      <c r="A6022">
        <v>79577</v>
      </c>
      <c r="B6022">
        <f>_xlfn.IFNA(VLOOKUP(A6022,Obesity!$A$1:$G$7092,2,0),"")</f>
        <v>0</v>
      </c>
      <c r="C6022" t="str">
        <f>_xlfn.IFNA(VLOOKUP(A6022,Obesity!$A$1:$G$7092,3,0),"")</f>
        <v>Overweight</v>
      </c>
      <c r="D6022" t="str">
        <f>_xlfn.IFNA(VLOOKUP(A6022,Obesity!$A$1:$G$7092,4,0),"")</f>
        <v>Female</v>
      </c>
      <c r="E6022" t="str">
        <f>_xlfn.IFNA(VLOOKUP(A6022,Obesity!$A$1:$G$7092,5,0),"")</f>
        <v>36 and above</v>
      </c>
      <c r="F6022" t="str">
        <f>_xlfn.IFNA(VLOOKUP(A6022,Obesity!$A$1:$G$7092,6,0),"")</f>
        <v>below 2,000</v>
      </c>
      <c r="G6022" t="str">
        <f>_xlfn.IFNA(VLOOKUP(A6022,Obesity!$A$1:$G$7092,7,0),"")</f>
        <v>Non-Hispanic White</v>
      </c>
    </row>
    <row r="6023" spans="1:7" x14ac:dyDescent="0.4">
      <c r="A6023">
        <v>79578</v>
      </c>
      <c r="B6023" t="str">
        <f>_xlfn.IFNA(VLOOKUP(A6023,Obesity!$A$1:$G$7092,2,0),"")</f>
        <v/>
      </c>
      <c r="C6023" t="str">
        <f>_xlfn.IFNA(VLOOKUP(A6023,Obesity!$A$1:$G$7092,3,0),"")</f>
        <v/>
      </c>
      <c r="D6023" t="str">
        <f>_xlfn.IFNA(VLOOKUP(A6023,Obesity!$A$1:$G$7092,4,0),"")</f>
        <v/>
      </c>
      <c r="E6023" t="str">
        <f>_xlfn.IFNA(VLOOKUP(A6023,Obesity!$A$1:$G$7092,5,0),"")</f>
        <v/>
      </c>
      <c r="F6023" t="str">
        <f>_xlfn.IFNA(VLOOKUP(A6023,Obesity!$A$1:$G$7092,6,0),"")</f>
        <v/>
      </c>
      <c r="G6023" t="str">
        <f>_xlfn.IFNA(VLOOKUP(A6023,Obesity!$A$1:$G$7092,7,0),"")</f>
        <v/>
      </c>
    </row>
    <row r="6024" spans="1:7" x14ac:dyDescent="0.4">
      <c r="A6024">
        <v>79579</v>
      </c>
      <c r="B6024">
        <f>_xlfn.IFNA(VLOOKUP(A6024,Obesity!$A$1:$G$7092,2,0),"")</f>
        <v>33.200000000000003</v>
      </c>
      <c r="C6024" t="str">
        <f>_xlfn.IFNA(VLOOKUP(A6024,Obesity!$A$1:$G$7092,3,0),"")</f>
        <v>Obese</v>
      </c>
      <c r="D6024" t="str">
        <f>_xlfn.IFNA(VLOOKUP(A6024,Obesity!$A$1:$G$7092,4,0),"")</f>
        <v>Female</v>
      </c>
      <c r="E6024" t="str">
        <f>_xlfn.IFNA(VLOOKUP(A6024,Obesity!$A$1:$G$7092,5,0),"")</f>
        <v>36 and above</v>
      </c>
      <c r="F6024" t="str">
        <f>_xlfn.IFNA(VLOOKUP(A6024,Obesity!$A$1:$G$7092,6,0),"")</f>
        <v>below 2,000</v>
      </c>
      <c r="G6024" t="str">
        <f>_xlfn.IFNA(VLOOKUP(A6024,Obesity!$A$1:$G$7092,7,0),"")</f>
        <v>Other Hispanic</v>
      </c>
    </row>
    <row r="6025" spans="1:7" x14ac:dyDescent="0.4">
      <c r="A6025">
        <v>79580</v>
      </c>
      <c r="B6025" t="str">
        <f>_xlfn.IFNA(VLOOKUP(A6025,Obesity!$A$1:$G$7092,2,0),"")</f>
        <v/>
      </c>
      <c r="C6025" t="str">
        <f>_xlfn.IFNA(VLOOKUP(A6025,Obesity!$A$1:$G$7092,3,0),"")</f>
        <v/>
      </c>
      <c r="D6025" t="str">
        <f>_xlfn.IFNA(VLOOKUP(A6025,Obesity!$A$1:$G$7092,4,0),"")</f>
        <v/>
      </c>
      <c r="E6025" t="str">
        <f>_xlfn.IFNA(VLOOKUP(A6025,Obesity!$A$1:$G$7092,5,0),"")</f>
        <v/>
      </c>
      <c r="F6025" t="str">
        <f>_xlfn.IFNA(VLOOKUP(A6025,Obesity!$A$1:$G$7092,6,0),"")</f>
        <v/>
      </c>
      <c r="G6025" t="str">
        <f>_xlfn.IFNA(VLOOKUP(A6025,Obesity!$A$1:$G$7092,7,0),"")</f>
        <v/>
      </c>
    </row>
    <row r="6026" spans="1:7" x14ac:dyDescent="0.4">
      <c r="A6026">
        <v>79581</v>
      </c>
      <c r="B6026">
        <f>_xlfn.IFNA(VLOOKUP(A6026,Obesity!$A$1:$G$7092,2,0),"")</f>
        <v>22.4</v>
      </c>
      <c r="C6026" t="str">
        <f>_xlfn.IFNA(VLOOKUP(A6026,Obesity!$A$1:$G$7092,3,0),"")</f>
        <v>Obese</v>
      </c>
      <c r="D6026" t="str">
        <f>_xlfn.IFNA(VLOOKUP(A6026,Obesity!$A$1:$G$7092,4,0),"")</f>
        <v>Female</v>
      </c>
      <c r="E6026" t="str">
        <f>_xlfn.IFNA(VLOOKUP(A6026,Obesity!$A$1:$G$7092,5,0),"")</f>
        <v>35 and below</v>
      </c>
      <c r="F6026" t="str">
        <f>_xlfn.IFNA(VLOOKUP(A6026,Obesity!$A$1:$G$7092,6,0),"")</f>
        <v>below 2,000</v>
      </c>
      <c r="G6026" t="str">
        <f>_xlfn.IFNA(VLOOKUP(A6026,Obesity!$A$1:$G$7092,7,0),"")</f>
        <v>Mexican American</v>
      </c>
    </row>
    <row r="6027" spans="1:7" x14ac:dyDescent="0.4">
      <c r="A6027">
        <v>79582</v>
      </c>
      <c r="B6027">
        <f>_xlfn.IFNA(VLOOKUP(A6027,Obesity!$A$1:$G$7092,2,0),"")</f>
        <v>21.3</v>
      </c>
      <c r="C6027" t="str">
        <f>_xlfn.IFNA(VLOOKUP(A6027,Obesity!$A$1:$G$7092,3,0),"")</f>
        <v>Underweight</v>
      </c>
      <c r="D6027" t="str">
        <f>_xlfn.IFNA(VLOOKUP(A6027,Obesity!$A$1:$G$7092,4,0),"")</f>
        <v>Female</v>
      </c>
      <c r="E6027" t="str">
        <f>_xlfn.IFNA(VLOOKUP(A6027,Obesity!$A$1:$G$7092,5,0),"")</f>
        <v>35 and below</v>
      </c>
      <c r="F6027" t="str">
        <f>_xlfn.IFNA(VLOOKUP(A6027,Obesity!$A$1:$G$7092,6,0),"")</f>
        <v>below 2,000</v>
      </c>
      <c r="G6027" t="str">
        <f>_xlfn.IFNA(VLOOKUP(A6027,Obesity!$A$1:$G$7092,7,0),"")</f>
        <v>Other Race - Including Multi-Racial</v>
      </c>
    </row>
    <row r="6028" spans="1:7" x14ac:dyDescent="0.4">
      <c r="A6028">
        <v>79583</v>
      </c>
      <c r="B6028">
        <f>_xlfn.IFNA(VLOOKUP(A6028,Obesity!$A$1:$G$7092,2,0),"")</f>
        <v>17.100000000000001</v>
      </c>
      <c r="C6028" t="str">
        <f>_xlfn.IFNA(VLOOKUP(A6028,Obesity!$A$1:$G$7092,3,0),"")</f>
        <v>Obese</v>
      </c>
      <c r="D6028" t="str">
        <f>_xlfn.IFNA(VLOOKUP(A6028,Obesity!$A$1:$G$7092,4,0),"")</f>
        <v>Female</v>
      </c>
      <c r="E6028" t="str">
        <f>_xlfn.IFNA(VLOOKUP(A6028,Obesity!$A$1:$G$7092,5,0),"")</f>
        <v>35 and below</v>
      </c>
      <c r="F6028" t="str">
        <f>_xlfn.IFNA(VLOOKUP(A6028,Obesity!$A$1:$G$7092,6,0),"")</f>
        <v>above 2,000</v>
      </c>
      <c r="G6028" t="str">
        <f>_xlfn.IFNA(VLOOKUP(A6028,Obesity!$A$1:$G$7092,7,0),"")</f>
        <v>Other Hispanic</v>
      </c>
    </row>
    <row r="6029" spans="1:7" x14ac:dyDescent="0.4">
      <c r="A6029">
        <v>79584</v>
      </c>
      <c r="B6029" t="str">
        <f>_xlfn.IFNA(VLOOKUP(A6029,Obesity!$A$1:$G$7092,2,0),"")</f>
        <v/>
      </c>
      <c r="C6029" t="str">
        <f>_xlfn.IFNA(VLOOKUP(A6029,Obesity!$A$1:$G$7092,3,0),"")</f>
        <v/>
      </c>
      <c r="D6029" t="str">
        <f>_xlfn.IFNA(VLOOKUP(A6029,Obesity!$A$1:$G$7092,4,0),"")</f>
        <v/>
      </c>
      <c r="E6029" t="str">
        <f>_xlfn.IFNA(VLOOKUP(A6029,Obesity!$A$1:$G$7092,5,0),"")</f>
        <v/>
      </c>
      <c r="F6029" t="str">
        <f>_xlfn.IFNA(VLOOKUP(A6029,Obesity!$A$1:$G$7092,6,0),"")</f>
        <v/>
      </c>
      <c r="G6029" t="str">
        <f>_xlfn.IFNA(VLOOKUP(A6029,Obesity!$A$1:$G$7092,7,0),"")</f>
        <v/>
      </c>
    </row>
    <row r="6030" spans="1:7" x14ac:dyDescent="0.4">
      <c r="A6030">
        <v>79585</v>
      </c>
      <c r="B6030">
        <f>_xlfn.IFNA(VLOOKUP(A6030,Obesity!$A$1:$G$7092,2,0),"")</f>
        <v>16.600000000000001</v>
      </c>
      <c r="C6030" t="str">
        <f>_xlfn.IFNA(VLOOKUP(A6030,Obesity!$A$1:$G$7092,3,0),"")</f>
        <v>Overweight</v>
      </c>
      <c r="D6030" t="str">
        <f>_xlfn.IFNA(VLOOKUP(A6030,Obesity!$A$1:$G$7092,4,0),"")</f>
        <v>Male</v>
      </c>
      <c r="E6030" t="str">
        <f>_xlfn.IFNA(VLOOKUP(A6030,Obesity!$A$1:$G$7092,5,0),"")</f>
        <v>35 and below</v>
      </c>
      <c r="F6030" t="str">
        <f>_xlfn.IFNA(VLOOKUP(A6030,Obesity!$A$1:$G$7092,6,0),"")</f>
        <v>below 2,500</v>
      </c>
      <c r="G6030" t="str">
        <f>_xlfn.IFNA(VLOOKUP(A6030,Obesity!$A$1:$G$7092,7,0),"")</f>
        <v>Non-Hispanic Black</v>
      </c>
    </row>
    <row r="6031" spans="1:7" x14ac:dyDescent="0.4">
      <c r="A6031">
        <v>79586</v>
      </c>
      <c r="B6031">
        <f>_xlfn.IFNA(VLOOKUP(A6031,Obesity!$A$1:$G$7092,2,0),"")</f>
        <v>21.3</v>
      </c>
      <c r="C6031" t="str">
        <f>_xlfn.IFNA(VLOOKUP(A6031,Obesity!$A$1:$G$7092,3,0),"")</f>
        <v>Normal weight</v>
      </c>
      <c r="D6031" t="str">
        <f>_xlfn.IFNA(VLOOKUP(A6031,Obesity!$A$1:$G$7092,4,0),"")</f>
        <v>Male</v>
      </c>
      <c r="E6031" t="str">
        <f>_xlfn.IFNA(VLOOKUP(A6031,Obesity!$A$1:$G$7092,5,0),"")</f>
        <v>36 and above</v>
      </c>
      <c r="F6031" t="str">
        <f>_xlfn.IFNA(VLOOKUP(A6031,Obesity!$A$1:$G$7092,6,0),"")</f>
        <v>below 2,500</v>
      </c>
      <c r="G6031" t="str">
        <f>_xlfn.IFNA(VLOOKUP(A6031,Obesity!$A$1:$G$7092,7,0),"")</f>
        <v>Non-Hispanic Black</v>
      </c>
    </row>
    <row r="6032" spans="1:7" x14ac:dyDescent="0.4">
      <c r="A6032">
        <v>79587</v>
      </c>
      <c r="B6032">
        <f>_xlfn.IFNA(VLOOKUP(A6032,Obesity!$A$1:$G$7092,2,0),"")</f>
        <v>15.5</v>
      </c>
      <c r="C6032" t="str">
        <f>_xlfn.IFNA(VLOOKUP(A6032,Obesity!$A$1:$G$7092,3,0),"")</f>
        <v>Underweight</v>
      </c>
      <c r="D6032" t="str">
        <f>_xlfn.IFNA(VLOOKUP(A6032,Obesity!$A$1:$G$7092,4,0),"")</f>
        <v>Male</v>
      </c>
      <c r="E6032" t="str">
        <f>_xlfn.IFNA(VLOOKUP(A6032,Obesity!$A$1:$G$7092,5,0),"")</f>
        <v>35 and below</v>
      </c>
      <c r="F6032" t="str">
        <f>_xlfn.IFNA(VLOOKUP(A6032,Obesity!$A$1:$G$7092,6,0),"")</f>
        <v>below 2,500</v>
      </c>
      <c r="G6032" t="str">
        <f>_xlfn.IFNA(VLOOKUP(A6032,Obesity!$A$1:$G$7092,7,0),"")</f>
        <v>Other Hispanic</v>
      </c>
    </row>
    <row r="6033" spans="1:7" x14ac:dyDescent="0.4">
      <c r="A6033">
        <v>79588</v>
      </c>
      <c r="B6033" t="str">
        <f>_xlfn.IFNA(VLOOKUP(A6033,Obesity!$A$1:$G$7092,2,0),"")</f>
        <v/>
      </c>
      <c r="C6033" t="str">
        <f>_xlfn.IFNA(VLOOKUP(A6033,Obesity!$A$1:$G$7092,3,0),"")</f>
        <v/>
      </c>
      <c r="D6033" t="str">
        <f>_xlfn.IFNA(VLOOKUP(A6033,Obesity!$A$1:$G$7092,4,0),"")</f>
        <v/>
      </c>
      <c r="E6033" t="str">
        <f>_xlfn.IFNA(VLOOKUP(A6033,Obesity!$A$1:$G$7092,5,0),"")</f>
        <v/>
      </c>
      <c r="F6033" t="str">
        <f>_xlfn.IFNA(VLOOKUP(A6033,Obesity!$A$1:$G$7092,6,0),"")</f>
        <v/>
      </c>
      <c r="G6033" t="str">
        <f>_xlfn.IFNA(VLOOKUP(A6033,Obesity!$A$1:$G$7092,7,0),"")</f>
        <v/>
      </c>
    </row>
    <row r="6034" spans="1:7" x14ac:dyDescent="0.4">
      <c r="A6034">
        <v>79589</v>
      </c>
      <c r="B6034">
        <f>_xlfn.IFNA(VLOOKUP(A6034,Obesity!$A$1:$G$7092,2,0),"")</f>
        <v>23.9</v>
      </c>
      <c r="C6034" t="str">
        <f>_xlfn.IFNA(VLOOKUP(A6034,Obesity!$A$1:$G$7092,3,0),"")</f>
        <v>Obese</v>
      </c>
      <c r="D6034" t="str">
        <f>_xlfn.IFNA(VLOOKUP(A6034,Obesity!$A$1:$G$7092,4,0),"")</f>
        <v>Female</v>
      </c>
      <c r="E6034" t="str">
        <f>_xlfn.IFNA(VLOOKUP(A6034,Obesity!$A$1:$G$7092,5,0),"")</f>
        <v>35 and below</v>
      </c>
      <c r="F6034" t="str">
        <f>_xlfn.IFNA(VLOOKUP(A6034,Obesity!$A$1:$G$7092,6,0),"")</f>
        <v>below 2,000</v>
      </c>
      <c r="G6034" t="str">
        <f>_xlfn.IFNA(VLOOKUP(A6034,Obesity!$A$1:$G$7092,7,0),"")</f>
        <v>Other Hispanic</v>
      </c>
    </row>
    <row r="6035" spans="1:7" x14ac:dyDescent="0.4">
      <c r="A6035">
        <v>79590</v>
      </c>
      <c r="B6035">
        <f>_xlfn.IFNA(VLOOKUP(A6035,Obesity!$A$1:$G$7092,2,0),"")</f>
        <v>15.5</v>
      </c>
      <c r="C6035" t="str">
        <f>_xlfn.IFNA(VLOOKUP(A6035,Obesity!$A$1:$G$7092,3,0),"")</f>
        <v>Underweight</v>
      </c>
      <c r="D6035" t="str">
        <f>_xlfn.IFNA(VLOOKUP(A6035,Obesity!$A$1:$G$7092,4,0),"")</f>
        <v>Female</v>
      </c>
      <c r="E6035" t="str">
        <f>_xlfn.IFNA(VLOOKUP(A6035,Obesity!$A$1:$G$7092,5,0),"")</f>
        <v>35 and below</v>
      </c>
      <c r="F6035" t="str">
        <f>_xlfn.IFNA(VLOOKUP(A6035,Obesity!$A$1:$G$7092,6,0),"")</f>
        <v>above 2,000</v>
      </c>
      <c r="G6035" t="str">
        <f>_xlfn.IFNA(VLOOKUP(A6035,Obesity!$A$1:$G$7092,7,0),"")</f>
        <v>Non-Hispanic White</v>
      </c>
    </row>
    <row r="6036" spans="1:7" x14ac:dyDescent="0.4">
      <c r="A6036">
        <v>79591</v>
      </c>
      <c r="B6036">
        <f>_xlfn.IFNA(VLOOKUP(A6036,Obesity!$A$1:$G$7092,2,0),"")</f>
        <v>22.9</v>
      </c>
      <c r="C6036" t="str">
        <f>_xlfn.IFNA(VLOOKUP(A6036,Obesity!$A$1:$G$7092,3,0),"")</f>
        <v>Normal weight</v>
      </c>
      <c r="D6036" t="str">
        <f>_xlfn.IFNA(VLOOKUP(A6036,Obesity!$A$1:$G$7092,4,0),"")</f>
        <v>Female</v>
      </c>
      <c r="E6036" t="str">
        <f>_xlfn.IFNA(VLOOKUP(A6036,Obesity!$A$1:$G$7092,5,0),"")</f>
        <v>35 and below</v>
      </c>
      <c r="F6036" t="str">
        <f>_xlfn.IFNA(VLOOKUP(A6036,Obesity!$A$1:$G$7092,6,0),"")</f>
        <v>below 2,000</v>
      </c>
      <c r="G6036" t="str">
        <f>_xlfn.IFNA(VLOOKUP(A6036,Obesity!$A$1:$G$7092,7,0),"")</f>
        <v>Non-Hispanic Asian</v>
      </c>
    </row>
    <row r="6037" spans="1:7" x14ac:dyDescent="0.4">
      <c r="A6037">
        <v>79592</v>
      </c>
      <c r="B6037">
        <f>_xlfn.IFNA(VLOOKUP(A6037,Obesity!$A$1:$G$7092,2,0),"")</f>
        <v>19.8</v>
      </c>
      <c r="C6037" t="str">
        <f>_xlfn.IFNA(VLOOKUP(A6037,Obesity!$A$1:$G$7092,3,0),"")</f>
        <v>Normal weight</v>
      </c>
      <c r="D6037" t="str">
        <f>_xlfn.IFNA(VLOOKUP(A6037,Obesity!$A$1:$G$7092,4,0),"")</f>
        <v>Female</v>
      </c>
      <c r="E6037" t="str">
        <f>_xlfn.IFNA(VLOOKUP(A6037,Obesity!$A$1:$G$7092,5,0),"")</f>
        <v>35 and below</v>
      </c>
      <c r="F6037" t="str">
        <f>_xlfn.IFNA(VLOOKUP(A6037,Obesity!$A$1:$G$7092,6,0),"")</f>
        <v>below 2,000</v>
      </c>
      <c r="G6037" t="str">
        <f>_xlfn.IFNA(VLOOKUP(A6037,Obesity!$A$1:$G$7092,7,0),"")</f>
        <v>Other Race - Including Multi-Racial</v>
      </c>
    </row>
    <row r="6038" spans="1:7" x14ac:dyDescent="0.4">
      <c r="A6038">
        <v>79593</v>
      </c>
      <c r="B6038">
        <f>_xlfn.IFNA(VLOOKUP(A6038,Obesity!$A$1:$G$7092,2,0),"")</f>
        <v>36.299999999999997</v>
      </c>
      <c r="C6038" t="str">
        <f>_xlfn.IFNA(VLOOKUP(A6038,Obesity!$A$1:$G$7092,3,0),"")</f>
        <v>Overweight</v>
      </c>
      <c r="D6038" t="str">
        <f>_xlfn.IFNA(VLOOKUP(A6038,Obesity!$A$1:$G$7092,4,0),"")</f>
        <v>Male</v>
      </c>
      <c r="E6038" t="str">
        <f>_xlfn.IFNA(VLOOKUP(A6038,Obesity!$A$1:$G$7092,5,0),"")</f>
        <v>36 and above</v>
      </c>
      <c r="F6038" t="str">
        <f>_xlfn.IFNA(VLOOKUP(A6038,Obesity!$A$1:$G$7092,6,0),"")</f>
        <v>below 2,500</v>
      </c>
      <c r="G6038" t="str">
        <f>_xlfn.IFNA(VLOOKUP(A6038,Obesity!$A$1:$G$7092,7,0),"")</f>
        <v>Non-Hispanic White</v>
      </c>
    </row>
    <row r="6039" spans="1:7" x14ac:dyDescent="0.4">
      <c r="A6039">
        <v>79594</v>
      </c>
      <c r="B6039">
        <f>_xlfn.IFNA(VLOOKUP(A6039,Obesity!$A$1:$G$7092,2,0),"")</f>
        <v>24.7</v>
      </c>
      <c r="C6039" t="str">
        <f>_xlfn.IFNA(VLOOKUP(A6039,Obesity!$A$1:$G$7092,3,0),"")</f>
        <v>Obese</v>
      </c>
      <c r="D6039" t="str">
        <f>_xlfn.IFNA(VLOOKUP(A6039,Obesity!$A$1:$G$7092,4,0),"")</f>
        <v>Female</v>
      </c>
      <c r="E6039" t="str">
        <f>_xlfn.IFNA(VLOOKUP(A6039,Obesity!$A$1:$G$7092,5,0),"")</f>
        <v>36 and above</v>
      </c>
      <c r="F6039" t="str">
        <f>_xlfn.IFNA(VLOOKUP(A6039,Obesity!$A$1:$G$7092,6,0),"")</f>
        <v>above 2,000</v>
      </c>
      <c r="G6039" t="str">
        <f>_xlfn.IFNA(VLOOKUP(A6039,Obesity!$A$1:$G$7092,7,0),"")</f>
        <v>Non-Hispanic White</v>
      </c>
    </row>
    <row r="6040" spans="1:7" x14ac:dyDescent="0.4">
      <c r="A6040">
        <v>79595</v>
      </c>
      <c r="B6040" t="str">
        <f>_xlfn.IFNA(VLOOKUP(A6040,Obesity!$A$1:$G$7092,2,0),"")</f>
        <v/>
      </c>
      <c r="C6040" t="str">
        <f>_xlfn.IFNA(VLOOKUP(A6040,Obesity!$A$1:$G$7092,3,0),"")</f>
        <v/>
      </c>
      <c r="D6040" t="str">
        <f>_xlfn.IFNA(VLOOKUP(A6040,Obesity!$A$1:$G$7092,4,0),"")</f>
        <v/>
      </c>
      <c r="E6040" t="str">
        <f>_xlfn.IFNA(VLOOKUP(A6040,Obesity!$A$1:$G$7092,5,0),"")</f>
        <v/>
      </c>
      <c r="F6040" t="str">
        <f>_xlfn.IFNA(VLOOKUP(A6040,Obesity!$A$1:$G$7092,6,0),"")</f>
        <v/>
      </c>
      <c r="G6040" t="str">
        <f>_xlfn.IFNA(VLOOKUP(A6040,Obesity!$A$1:$G$7092,7,0),"")</f>
        <v/>
      </c>
    </row>
    <row r="6041" spans="1:7" x14ac:dyDescent="0.4">
      <c r="A6041">
        <v>79596</v>
      </c>
      <c r="B6041">
        <f>_xlfn.IFNA(VLOOKUP(A6041,Obesity!$A$1:$G$7092,2,0),"")</f>
        <v>34</v>
      </c>
      <c r="C6041" t="str">
        <f>_xlfn.IFNA(VLOOKUP(A6041,Obesity!$A$1:$G$7092,3,0),"")</f>
        <v>Normal weight</v>
      </c>
      <c r="D6041" t="str">
        <f>_xlfn.IFNA(VLOOKUP(A6041,Obesity!$A$1:$G$7092,4,0),"")</f>
        <v>Female</v>
      </c>
      <c r="E6041" t="str">
        <f>_xlfn.IFNA(VLOOKUP(A6041,Obesity!$A$1:$G$7092,5,0),"")</f>
        <v>36 and above</v>
      </c>
      <c r="F6041" t="str">
        <f>_xlfn.IFNA(VLOOKUP(A6041,Obesity!$A$1:$G$7092,6,0),"")</f>
        <v>above 2,000</v>
      </c>
      <c r="G6041" t="str">
        <f>_xlfn.IFNA(VLOOKUP(A6041,Obesity!$A$1:$G$7092,7,0),"")</f>
        <v>Non-Hispanic Black</v>
      </c>
    </row>
    <row r="6042" spans="1:7" x14ac:dyDescent="0.4">
      <c r="A6042">
        <v>79597</v>
      </c>
      <c r="B6042">
        <f>_xlfn.IFNA(VLOOKUP(A6042,Obesity!$A$1:$G$7092,2,0),"")</f>
        <v>19.2</v>
      </c>
      <c r="C6042" t="str">
        <f>_xlfn.IFNA(VLOOKUP(A6042,Obesity!$A$1:$G$7092,3,0),"")</f>
        <v>Obese</v>
      </c>
      <c r="D6042" t="str">
        <f>_xlfn.IFNA(VLOOKUP(A6042,Obesity!$A$1:$G$7092,4,0),"")</f>
        <v>Male</v>
      </c>
      <c r="E6042" t="str">
        <f>_xlfn.IFNA(VLOOKUP(A6042,Obesity!$A$1:$G$7092,5,0),"")</f>
        <v>36 and above</v>
      </c>
      <c r="F6042" t="str">
        <f>_xlfn.IFNA(VLOOKUP(A6042,Obesity!$A$1:$G$7092,6,0),"")</f>
        <v>below 2,500</v>
      </c>
      <c r="G6042" t="str">
        <f>_xlfn.IFNA(VLOOKUP(A6042,Obesity!$A$1:$G$7092,7,0),"")</f>
        <v>Non-Hispanic White</v>
      </c>
    </row>
    <row r="6043" spans="1:7" x14ac:dyDescent="0.4">
      <c r="A6043">
        <v>79598</v>
      </c>
      <c r="B6043">
        <f>_xlfn.IFNA(VLOOKUP(A6043,Obesity!$A$1:$G$7092,2,0),"")</f>
        <v>22.9</v>
      </c>
      <c r="C6043" t="str">
        <f>_xlfn.IFNA(VLOOKUP(A6043,Obesity!$A$1:$G$7092,3,0),"")</f>
        <v>Normal weight</v>
      </c>
      <c r="D6043" t="str">
        <f>_xlfn.IFNA(VLOOKUP(A6043,Obesity!$A$1:$G$7092,4,0),"")</f>
        <v>Female</v>
      </c>
      <c r="E6043" t="str">
        <f>_xlfn.IFNA(VLOOKUP(A6043,Obesity!$A$1:$G$7092,5,0),"")</f>
        <v>35 and below</v>
      </c>
      <c r="F6043" t="str">
        <f>_xlfn.IFNA(VLOOKUP(A6043,Obesity!$A$1:$G$7092,6,0),"")</f>
        <v>above 2,000</v>
      </c>
      <c r="G6043" t="str">
        <f>_xlfn.IFNA(VLOOKUP(A6043,Obesity!$A$1:$G$7092,7,0),"")</f>
        <v>Mexican American</v>
      </c>
    </row>
    <row r="6044" spans="1:7" x14ac:dyDescent="0.4">
      <c r="A6044">
        <v>79599</v>
      </c>
      <c r="B6044">
        <f>_xlfn.IFNA(VLOOKUP(A6044,Obesity!$A$1:$G$7092,2,0),"")</f>
        <v>49.5</v>
      </c>
      <c r="C6044" t="str">
        <f>_xlfn.IFNA(VLOOKUP(A6044,Obesity!$A$1:$G$7092,3,0),"")</f>
        <v>Normal weight</v>
      </c>
      <c r="D6044" t="str">
        <f>_xlfn.IFNA(VLOOKUP(A6044,Obesity!$A$1:$G$7092,4,0),"")</f>
        <v>Female</v>
      </c>
      <c r="E6044" t="str">
        <f>_xlfn.IFNA(VLOOKUP(A6044,Obesity!$A$1:$G$7092,5,0),"")</f>
        <v>36 and above</v>
      </c>
      <c r="F6044" t="str">
        <f>_xlfn.IFNA(VLOOKUP(A6044,Obesity!$A$1:$G$7092,6,0),"")</f>
        <v>above 2,000</v>
      </c>
      <c r="G6044" t="str">
        <f>_xlfn.IFNA(VLOOKUP(A6044,Obesity!$A$1:$G$7092,7,0),"")</f>
        <v>Non-Hispanic White</v>
      </c>
    </row>
    <row r="6045" spans="1:7" x14ac:dyDescent="0.4">
      <c r="A6045">
        <v>79600</v>
      </c>
      <c r="B6045" t="str">
        <f>_xlfn.IFNA(VLOOKUP(A6045,Obesity!$A$1:$G$7092,2,0),"")</f>
        <v/>
      </c>
      <c r="C6045" t="str">
        <f>_xlfn.IFNA(VLOOKUP(A6045,Obesity!$A$1:$G$7092,3,0),"")</f>
        <v/>
      </c>
      <c r="D6045" t="str">
        <f>_xlfn.IFNA(VLOOKUP(A6045,Obesity!$A$1:$G$7092,4,0),"")</f>
        <v/>
      </c>
      <c r="E6045" t="str">
        <f>_xlfn.IFNA(VLOOKUP(A6045,Obesity!$A$1:$G$7092,5,0),"")</f>
        <v/>
      </c>
      <c r="F6045" t="str">
        <f>_xlfn.IFNA(VLOOKUP(A6045,Obesity!$A$1:$G$7092,6,0),"")</f>
        <v/>
      </c>
      <c r="G6045" t="str">
        <f>_xlfn.IFNA(VLOOKUP(A6045,Obesity!$A$1:$G$7092,7,0),"")</f>
        <v/>
      </c>
    </row>
    <row r="6046" spans="1:7" x14ac:dyDescent="0.4">
      <c r="A6046">
        <v>79601</v>
      </c>
      <c r="B6046">
        <f>_xlfn.IFNA(VLOOKUP(A6046,Obesity!$A$1:$G$7092,2,0),"")</f>
        <v>28.3</v>
      </c>
      <c r="C6046" t="str">
        <f>_xlfn.IFNA(VLOOKUP(A6046,Obesity!$A$1:$G$7092,3,0),"")</f>
        <v>Underweight</v>
      </c>
      <c r="D6046" t="str">
        <f>_xlfn.IFNA(VLOOKUP(A6046,Obesity!$A$1:$G$7092,4,0),"")</f>
        <v>Male</v>
      </c>
      <c r="E6046" t="str">
        <f>_xlfn.IFNA(VLOOKUP(A6046,Obesity!$A$1:$G$7092,5,0),"")</f>
        <v>35 and below</v>
      </c>
      <c r="F6046" t="str">
        <f>_xlfn.IFNA(VLOOKUP(A6046,Obesity!$A$1:$G$7092,6,0),"")</f>
        <v>below 2,500</v>
      </c>
      <c r="G6046" t="str">
        <f>_xlfn.IFNA(VLOOKUP(A6046,Obesity!$A$1:$G$7092,7,0),"")</f>
        <v>Non-Hispanic Black</v>
      </c>
    </row>
    <row r="6047" spans="1:7" x14ac:dyDescent="0.4">
      <c r="A6047">
        <v>79602</v>
      </c>
      <c r="B6047" t="str">
        <f>_xlfn.IFNA(VLOOKUP(A6047,Obesity!$A$1:$G$7092,2,0),"")</f>
        <v/>
      </c>
      <c r="C6047" t="str">
        <f>_xlfn.IFNA(VLOOKUP(A6047,Obesity!$A$1:$G$7092,3,0),"")</f>
        <v/>
      </c>
      <c r="D6047" t="str">
        <f>_xlfn.IFNA(VLOOKUP(A6047,Obesity!$A$1:$G$7092,4,0),"")</f>
        <v/>
      </c>
      <c r="E6047" t="str">
        <f>_xlfn.IFNA(VLOOKUP(A6047,Obesity!$A$1:$G$7092,5,0),"")</f>
        <v/>
      </c>
      <c r="F6047" t="str">
        <f>_xlfn.IFNA(VLOOKUP(A6047,Obesity!$A$1:$G$7092,6,0),"")</f>
        <v/>
      </c>
      <c r="G6047" t="str">
        <f>_xlfn.IFNA(VLOOKUP(A6047,Obesity!$A$1:$G$7092,7,0),"")</f>
        <v/>
      </c>
    </row>
    <row r="6048" spans="1:7" x14ac:dyDescent="0.4">
      <c r="A6048">
        <v>79603</v>
      </c>
      <c r="B6048">
        <f>_xlfn.IFNA(VLOOKUP(A6048,Obesity!$A$1:$G$7092,2,0),"")</f>
        <v>27.4</v>
      </c>
      <c r="C6048" t="str">
        <f>_xlfn.IFNA(VLOOKUP(A6048,Obesity!$A$1:$G$7092,3,0),"")</f>
        <v>Normal weight</v>
      </c>
      <c r="D6048" t="str">
        <f>_xlfn.IFNA(VLOOKUP(A6048,Obesity!$A$1:$G$7092,4,0),"")</f>
        <v>Female</v>
      </c>
      <c r="E6048" t="str">
        <f>_xlfn.IFNA(VLOOKUP(A6048,Obesity!$A$1:$G$7092,5,0),"")</f>
        <v>35 and below</v>
      </c>
      <c r="F6048" t="str">
        <f>_xlfn.IFNA(VLOOKUP(A6048,Obesity!$A$1:$G$7092,6,0),"")</f>
        <v>above 2,000</v>
      </c>
      <c r="G6048" t="str">
        <f>_xlfn.IFNA(VLOOKUP(A6048,Obesity!$A$1:$G$7092,7,0),"")</f>
        <v>Non-Hispanic White</v>
      </c>
    </row>
    <row r="6049" spans="1:7" x14ac:dyDescent="0.4">
      <c r="A6049">
        <v>79604</v>
      </c>
      <c r="B6049" t="str">
        <f>_xlfn.IFNA(VLOOKUP(A6049,Obesity!$A$1:$G$7092,2,0),"")</f>
        <v/>
      </c>
      <c r="C6049" t="str">
        <f>_xlfn.IFNA(VLOOKUP(A6049,Obesity!$A$1:$G$7092,3,0),"")</f>
        <v/>
      </c>
      <c r="D6049" t="str">
        <f>_xlfn.IFNA(VLOOKUP(A6049,Obesity!$A$1:$G$7092,4,0),"")</f>
        <v/>
      </c>
      <c r="E6049" t="str">
        <f>_xlfn.IFNA(VLOOKUP(A6049,Obesity!$A$1:$G$7092,5,0),"")</f>
        <v/>
      </c>
      <c r="F6049" t="str">
        <f>_xlfn.IFNA(VLOOKUP(A6049,Obesity!$A$1:$G$7092,6,0),"")</f>
        <v/>
      </c>
      <c r="G6049" t="str">
        <f>_xlfn.IFNA(VLOOKUP(A6049,Obesity!$A$1:$G$7092,7,0),"")</f>
        <v/>
      </c>
    </row>
    <row r="6050" spans="1:7" x14ac:dyDescent="0.4">
      <c r="A6050">
        <v>79605</v>
      </c>
      <c r="B6050">
        <f>_xlfn.IFNA(VLOOKUP(A6050,Obesity!$A$1:$G$7092,2,0),"")</f>
        <v>22.3</v>
      </c>
      <c r="C6050" t="str">
        <f>_xlfn.IFNA(VLOOKUP(A6050,Obesity!$A$1:$G$7092,3,0),"")</f>
        <v>Obese</v>
      </c>
      <c r="D6050" t="str">
        <f>_xlfn.IFNA(VLOOKUP(A6050,Obesity!$A$1:$G$7092,4,0),"")</f>
        <v>Female</v>
      </c>
      <c r="E6050" t="str">
        <f>_xlfn.IFNA(VLOOKUP(A6050,Obesity!$A$1:$G$7092,5,0),"")</f>
        <v>35 and below</v>
      </c>
      <c r="F6050" t="str">
        <f>_xlfn.IFNA(VLOOKUP(A6050,Obesity!$A$1:$G$7092,6,0),"")</f>
        <v>above 2,000</v>
      </c>
      <c r="G6050" t="str">
        <f>_xlfn.IFNA(VLOOKUP(A6050,Obesity!$A$1:$G$7092,7,0),"")</f>
        <v>Mexican American</v>
      </c>
    </row>
    <row r="6051" spans="1:7" x14ac:dyDescent="0.4">
      <c r="A6051">
        <v>79606</v>
      </c>
      <c r="B6051">
        <f>_xlfn.IFNA(VLOOKUP(A6051,Obesity!$A$1:$G$7092,2,0),"")</f>
        <v>20.7</v>
      </c>
      <c r="C6051" t="str">
        <f>_xlfn.IFNA(VLOOKUP(A6051,Obesity!$A$1:$G$7092,3,0),"")</f>
        <v>Obese</v>
      </c>
      <c r="D6051" t="str">
        <f>_xlfn.IFNA(VLOOKUP(A6051,Obesity!$A$1:$G$7092,4,0),"")</f>
        <v>Male</v>
      </c>
      <c r="E6051" t="str">
        <f>_xlfn.IFNA(VLOOKUP(A6051,Obesity!$A$1:$G$7092,5,0),"")</f>
        <v>36 and above</v>
      </c>
      <c r="F6051" t="str">
        <f>_xlfn.IFNA(VLOOKUP(A6051,Obesity!$A$1:$G$7092,6,0),"")</f>
        <v>above 2,500</v>
      </c>
      <c r="G6051" t="str">
        <f>_xlfn.IFNA(VLOOKUP(A6051,Obesity!$A$1:$G$7092,7,0),"")</f>
        <v>Mexican American</v>
      </c>
    </row>
    <row r="6052" spans="1:7" x14ac:dyDescent="0.4">
      <c r="A6052">
        <v>79607</v>
      </c>
      <c r="B6052" t="str">
        <f>_xlfn.IFNA(VLOOKUP(A6052,Obesity!$A$1:$G$7092,2,0),"")</f>
        <v/>
      </c>
      <c r="C6052" t="str">
        <f>_xlfn.IFNA(VLOOKUP(A6052,Obesity!$A$1:$G$7092,3,0),"")</f>
        <v/>
      </c>
      <c r="D6052" t="str">
        <f>_xlfn.IFNA(VLOOKUP(A6052,Obesity!$A$1:$G$7092,4,0),"")</f>
        <v/>
      </c>
      <c r="E6052" t="str">
        <f>_xlfn.IFNA(VLOOKUP(A6052,Obesity!$A$1:$G$7092,5,0),"")</f>
        <v/>
      </c>
      <c r="F6052" t="str">
        <f>_xlfn.IFNA(VLOOKUP(A6052,Obesity!$A$1:$G$7092,6,0),"")</f>
        <v/>
      </c>
      <c r="G6052" t="str">
        <f>_xlfn.IFNA(VLOOKUP(A6052,Obesity!$A$1:$G$7092,7,0),"")</f>
        <v/>
      </c>
    </row>
    <row r="6053" spans="1:7" x14ac:dyDescent="0.4">
      <c r="A6053">
        <v>79608</v>
      </c>
      <c r="B6053">
        <f>_xlfn.IFNA(VLOOKUP(A6053,Obesity!$A$1:$G$7092,2,0),"")</f>
        <v>43.2</v>
      </c>
      <c r="C6053" t="str">
        <f>_xlfn.IFNA(VLOOKUP(A6053,Obesity!$A$1:$G$7092,3,0),"")</f>
        <v>Overweight</v>
      </c>
      <c r="D6053" t="str">
        <f>_xlfn.IFNA(VLOOKUP(A6053,Obesity!$A$1:$G$7092,4,0),"")</f>
        <v>Male</v>
      </c>
      <c r="E6053" t="str">
        <f>_xlfn.IFNA(VLOOKUP(A6053,Obesity!$A$1:$G$7092,5,0),"")</f>
        <v>36 and above</v>
      </c>
      <c r="F6053" t="str">
        <f>_xlfn.IFNA(VLOOKUP(A6053,Obesity!$A$1:$G$7092,6,0),"")</f>
        <v>below 2,500</v>
      </c>
      <c r="G6053" t="str">
        <f>_xlfn.IFNA(VLOOKUP(A6053,Obesity!$A$1:$G$7092,7,0),"")</f>
        <v>Non-Hispanic Black</v>
      </c>
    </row>
    <row r="6054" spans="1:7" x14ac:dyDescent="0.4">
      <c r="A6054">
        <v>79609</v>
      </c>
      <c r="B6054">
        <f>_xlfn.IFNA(VLOOKUP(A6054,Obesity!$A$1:$G$7092,2,0),"")</f>
        <v>30.3</v>
      </c>
      <c r="C6054" t="str">
        <f>_xlfn.IFNA(VLOOKUP(A6054,Obesity!$A$1:$G$7092,3,0),"")</f>
        <v>Normal weight</v>
      </c>
      <c r="D6054" t="str">
        <f>_xlfn.IFNA(VLOOKUP(A6054,Obesity!$A$1:$G$7092,4,0),"")</f>
        <v>Female</v>
      </c>
      <c r="E6054" t="str">
        <f>_xlfn.IFNA(VLOOKUP(A6054,Obesity!$A$1:$G$7092,5,0),"")</f>
        <v>35 and below</v>
      </c>
      <c r="F6054" t="str">
        <f>_xlfn.IFNA(VLOOKUP(A6054,Obesity!$A$1:$G$7092,6,0),"")</f>
        <v>above 2,000</v>
      </c>
      <c r="G6054" t="str">
        <f>_xlfn.IFNA(VLOOKUP(A6054,Obesity!$A$1:$G$7092,7,0),"")</f>
        <v>Other Race - Including Multi-Racial</v>
      </c>
    </row>
    <row r="6055" spans="1:7" x14ac:dyDescent="0.4">
      <c r="A6055">
        <v>79610</v>
      </c>
      <c r="B6055">
        <f>_xlfn.IFNA(VLOOKUP(A6055,Obesity!$A$1:$G$7092,2,0),"")</f>
        <v>23.7</v>
      </c>
      <c r="C6055" t="str">
        <f>_xlfn.IFNA(VLOOKUP(A6055,Obesity!$A$1:$G$7092,3,0),"")</f>
        <v>Obese</v>
      </c>
      <c r="D6055" t="str">
        <f>_xlfn.IFNA(VLOOKUP(A6055,Obesity!$A$1:$G$7092,4,0),"")</f>
        <v>Female</v>
      </c>
      <c r="E6055" t="str">
        <f>_xlfn.IFNA(VLOOKUP(A6055,Obesity!$A$1:$G$7092,5,0),"")</f>
        <v>36 and above</v>
      </c>
      <c r="F6055" t="str">
        <f>_xlfn.IFNA(VLOOKUP(A6055,Obesity!$A$1:$G$7092,6,0),"")</f>
        <v>above 2,000</v>
      </c>
      <c r="G6055" t="str">
        <f>_xlfn.IFNA(VLOOKUP(A6055,Obesity!$A$1:$G$7092,7,0),"")</f>
        <v>Non-Hispanic White</v>
      </c>
    </row>
    <row r="6056" spans="1:7" x14ac:dyDescent="0.4">
      <c r="A6056">
        <v>79611</v>
      </c>
      <c r="B6056">
        <f>_xlfn.IFNA(VLOOKUP(A6056,Obesity!$A$1:$G$7092,2,0),"")</f>
        <v>24.5</v>
      </c>
      <c r="C6056" t="str">
        <f>_xlfn.IFNA(VLOOKUP(A6056,Obesity!$A$1:$G$7092,3,0),"")</f>
        <v>Overweight</v>
      </c>
      <c r="D6056" t="str">
        <f>_xlfn.IFNA(VLOOKUP(A6056,Obesity!$A$1:$G$7092,4,0),"")</f>
        <v>Male</v>
      </c>
      <c r="E6056" t="str">
        <f>_xlfn.IFNA(VLOOKUP(A6056,Obesity!$A$1:$G$7092,5,0),"")</f>
        <v>35 and below</v>
      </c>
      <c r="F6056" t="str">
        <f>_xlfn.IFNA(VLOOKUP(A6056,Obesity!$A$1:$G$7092,6,0),"")</f>
        <v>below 2,500</v>
      </c>
      <c r="G6056" t="str">
        <f>_xlfn.IFNA(VLOOKUP(A6056,Obesity!$A$1:$G$7092,7,0),"")</f>
        <v>Non-Hispanic White</v>
      </c>
    </row>
    <row r="6057" spans="1:7" x14ac:dyDescent="0.4">
      <c r="A6057">
        <v>79612</v>
      </c>
      <c r="B6057">
        <f>_xlfn.IFNA(VLOOKUP(A6057,Obesity!$A$1:$G$7092,2,0),"")</f>
        <v>21.5</v>
      </c>
      <c r="C6057" t="str">
        <f>_xlfn.IFNA(VLOOKUP(A6057,Obesity!$A$1:$G$7092,3,0),"")</f>
        <v>Obese</v>
      </c>
      <c r="D6057" t="str">
        <f>_xlfn.IFNA(VLOOKUP(A6057,Obesity!$A$1:$G$7092,4,0),"")</f>
        <v>Female</v>
      </c>
      <c r="E6057" t="str">
        <f>_xlfn.IFNA(VLOOKUP(A6057,Obesity!$A$1:$G$7092,5,0),"")</f>
        <v>35 and below</v>
      </c>
      <c r="F6057" t="str">
        <f>_xlfn.IFNA(VLOOKUP(A6057,Obesity!$A$1:$G$7092,6,0),"")</f>
        <v>below 2,000</v>
      </c>
      <c r="G6057" t="str">
        <f>_xlfn.IFNA(VLOOKUP(A6057,Obesity!$A$1:$G$7092,7,0),"")</f>
        <v>Non-Hispanic White</v>
      </c>
    </row>
    <row r="6058" spans="1:7" x14ac:dyDescent="0.4">
      <c r="A6058">
        <v>79613</v>
      </c>
      <c r="B6058">
        <f>_xlfn.IFNA(VLOOKUP(A6058,Obesity!$A$1:$G$7092,2,0),"")</f>
        <v>29.1</v>
      </c>
      <c r="C6058" t="str">
        <f>_xlfn.IFNA(VLOOKUP(A6058,Obesity!$A$1:$G$7092,3,0),"")</f>
        <v>Normal weight</v>
      </c>
      <c r="D6058" t="str">
        <f>_xlfn.IFNA(VLOOKUP(A6058,Obesity!$A$1:$G$7092,4,0),"")</f>
        <v>Male</v>
      </c>
      <c r="E6058" t="str">
        <f>_xlfn.IFNA(VLOOKUP(A6058,Obesity!$A$1:$G$7092,5,0),"")</f>
        <v>36 and above</v>
      </c>
      <c r="F6058" t="str">
        <f>_xlfn.IFNA(VLOOKUP(A6058,Obesity!$A$1:$G$7092,6,0),"")</f>
        <v>below 2,500</v>
      </c>
      <c r="G6058" t="str">
        <f>_xlfn.IFNA(VLOOKUP(A6058,Obesity!$A$1:$G$7092,7,0),"")</f>
        <v>Mexican American</v>
      </c>
    </row>
    <row r="6059" spans="1:7" x14ac:dyDescent="0.4">
      <c r="A6059">
        <v>79614</v>
      </c>
      <c r="B6059" t="str">
        <f>_xlfn.IFNA(VLOOKUP(A6059,Obesity!$A$1:$G$7092,2,0),"")</f>
        <v/>
      </c>
      <c r="C6059" t="str">
        <f>_xlfn.IFNA(VLOOKUP(A6059,Obesity!$A$1:$G$7092,3,0),"")</f>
        <v/>
      </c>
      <c r="D6059" t="str">
        <f>_xlfn.IFNA(VLOOKUP(A6059,Obesity!$A$1:$G$7092,4,0),"")</f>
        <v/>
      </c>
      <c r="E6059" t="str">
        <f>_xlfn.IFNA(VLOOKUP(A6059,Obesity!$A$1:$G$7092,5,0),"")</f>
        <v/>
      </c>
      <c r="F6059" t="str">
        <f>_xlfn.IFNA(VLOOKUP(A6059,Obesity!$A$1:$G$7092,6,0),"")</f>
        <v/>
      </c>
      <c r="G6059" t="str">
        <f>_xlfn.IFNA(VLOOKUP(A6059,Obesity!$A$1:$G$7092,7,0),"")</f>
        <v/>
      </c>
    </row>
    <row r="6060" spans="1:7" x14ac:dyDescent="0.4">
      <c r="A6060">
        <v>79615</v>
      </c>
      <c r="B6060">
        <f>_xlfn.IFNA(VLOOKUP(A6060,Obesity!$A$1:$G$7092,2,0),"")</f>
        <v>17.8</v>
      </c>
      <c r="C6060" t="str">
        <f>_xlfn.IFNA(VLOOKUP(A6060,Obesity!$A$1:$G$7092,3,0),"")</f>
        <v>Normal weight</v>
      </c>
      <c r="D6060" t="str">
        <f>_xlfn.IFNA(VLOOKUP(A6060,Obesity!$A$1:$G$7092,4,0),"")</f>
        <v>Male</v>
      </c>
      <c r="E6060" t="str">
        <f>_xlfn.IFNA(VLOOKUP(A6060,Obesity!$A$1:$G$7092,5,0),"")</f>
        <v>35 and below</v>
      </c>
      <c r="F6060" t="str">
        <f>_xlfn.IFNA(VLOOKUP(A6060,Obesity!$A$1:$G$7092,6,0),"")</f>
        <v>below 2,500</v>
      </c>
      <c r="G6060" t="str">
        <f>_xlfn.IFNA(VLOOKUP(A6060,Obesity!$A$1:$G$7092,7,0),"")</f>
        <v>Non-Hispanic Black</v>
      </c>
    </row>
    <row r="6061" spans="1:7" x14ac:dyDescent="0.4">
      <c r="A6061">
        <v>79616</v>
      </c>
      <c r="B6061">
        <f>_xlfn.IFNA(VLOOKUP(A6061,Obesity!$A$1:$G$7092,2,0),"")</f>
        <v>21.1</v>
      </c>
      <c r="C6061" t="str">
        <f>_xlfn.IFNA(VLOOKUP(A6061,Obesity!$A$1:$G$7092,3,0),"")</f>
        <v>Underweight</v>
      </c>
      <c r="D6061" t="str">
        <f>_xlfn.IFNA(VLOOKUP(A6061,Obesity!$A$1:$G$7092,4,0),"")</f>
        <v>Female</v>
      </c>
      <c r="E6061" t="str">
        <f>_xlfn.IFNA(VLOOKUP(A6061,Obesity!$A$1:$G$7092,5,0),"")</f>
        <v>35 and below</v>
      </c>
      <c r="F6061" t="str">
        <f>_xlfn.IFNA(VLOOKUP(A6061,Obesity!$A$1:$G$7092,6,0),"")</f>
        <v>below 2,000</v>
      </c>
      <c r="G6061" t="str">
        <f>_xlfn.IFNA(VLOOKUP(A6061,Obesity!$A$1:$G$7092,7,0),"")</f>
        <v>Non-Hispanic Black</v>
      </c>
    </row>
    <row r="6062" spans="1:7" x14ac:dyDescent="0.4">
      <c r="A6062">
        <v>79617</v>
      </c>
      <c r="B6062">
        <f>_xlfn.IFNA(VLOOKUP(A6062,Obesity!$A$1:$G$7092,2,0),"")</f>
        <v>19</v>
      </c>
      <c r="C6062" t="str">
        <f>_xlfn.IFNA(VLOOKUP(A6062,Obesity!$A$1:$G$7092,3,0),"")</f>
        <v>Overweight</v>
      </c>
      <c r="D6062" t="str">
        <f>_xlfn.IFNA(VLOOKUP(A6062,Obesity!$A$1:$G$7092,4,0),"")</f>
        <v>Male</v>
      </c>
      <c r="E6062" t="str">
        <f>_xlfn.IFNA(VLOOKUP(A6062,Obesity!$A$1:$G$7092,5,0),"")</f>
        <v>35 and below</v>
      </c>
      <c r="F6062" t="str">
        <f>_xlfn.IFNA(VLOOKUP(A6062,Obesity!$A$1:$G$7092,6,0),"")</f>
        <v>below 2,500</v>
      </c>
      <c r="G6062" t="str">
        <f>_xlfn.IFNA(VLOOKUP(A6062,Obesity!$A$1:$G$7092,7,0),"")</f>
        <v>Other Hispanic</v>
      </c>
    </row>
    <row r="6063" spans="1:7" x14ac:dyDescent="0.4">
      <c r="A6063">
        <v>79618</v>
      </c>
      <c r="B6063">
        <f>_xlfn.IFNA(VLOOKUP(A6063,Obesity!$A$1:$G$7092,2,0),"")</f>
        <v>30</v>
      </c>
      <c r="C6063" t="str">
        <f>_xlfn.IFNA(VLOOKUP(A6063,Obesity!$A$1:$G$7092,3,0),"")</f>
        <v>Normal weight</v>
      </c>
      <c r="D6063" t="str">
        <f>_xlfn.IFNA(VLOOKUP(A6063,Obesity!$A$1:$G$7092,4,0),"")</f>
        <v>Female</v>
      </c>
      <c r="E6063" t="str">
        <f>_xlfn.IFNA(VLOOKUP(A6063,Obesity!$A$1:$G$7092,5,0),"")</f>
        <v>36 and above</v>
      </c>
      <c r="F6063" t="str">
        <f>_xlfn.IFNA(VLOOKUP(A6063,Obesity!$A$1:$G$7092,6,0),"")</f>
        <v>above 2,000</v>
      </c>
      <c r="G6063" t="str">
        <f>_xlfn.IFNA(VLOOKUP(A6063,Obesity!$A$1:$G$7092,7,0),"")</f>
        <v>Non-Hispanic White</v>
      </c>
    </row>
    <row r="6064" spans="1:7" x14ac:dyDescent="0.4">
      <c r="A6064">
        <v>79619</v>
      </c>
      <c r="B6064" t="str">
        <f>_xlfn.IFNA(VLOOKUP(A6064,Obesity!$A$1:$G$7092,2,0),"")</f>
        <v/>
      </c>
      <c r="C6064" t="str">
        <f>_xlfn.IFNA(VLOOKUP(A6064,Obesity!$A$1:$G$7092,3,0),"")</f>
        <v/>
      </c>
      <c r="D6064" t="str">
        <f>_xlfn.IFNA(VLOOKUP(A6064,Obesity!$A$1:$G$7092,4,0),"")</f>
        <v/>
      </c>
      <c r="E6064" t="str">
        <f>_xlfn.IFNA(VLOOKUP(A6064,Obesity!$A$1:$G$7092,5,0),"")</f>
        <v/>
      </c>
      <c r="F6064" t="str">
        <f>_xlfn.IFNA(VLOOKUP(A6064,Obesity!$A$1:$G$7092,6,0),"")</f>
        <v/>
      </c>
      <c r="G6064" t="str">
        <f>_xlfn.IFNA(VLOOKUP(A6064,Obesity!$A$1:$G$7092,7,0),"")</f>
        <v/>
      </c>
    </row>
    <row r="6065" spans="1:7" x14ac:dyDescent="0.4">
      <c r="A6065">
        <v>79620</v>
      </c>
      <c r="B6065">
        <f>_xlfn.IFNA(VLOOKUP(A6065,Obesity!$A$1:$G$7092,2,0),"")</f>
        <v>26.2</v>
      </c>
      <c r="C6065" t="str">
        <f>_xlfn.IFNA(VLOOKUP(A6065,Obesity!$A$1:$G$7092,3,0),"")</f>
        <v>Overweight</v>
      </c>
      <c r="D6065" t="str">
        <f>_xlfn.IFNA(VLOOKUP(A6065,Obesity!$A$1:$G$7092,4,0),"")</f>
        <v>Female</v>
      </c>
      <c r="E6065" t="str">
        <f>_xlfn.IFNA(VLOOKUP(A6065,Obesity!$A$1:$G$7092,5,0),"")</f>
        <v>35 and below</v>
      </c>
      <c r="F6065" t="str">
        <f>_xlfn.IFNA(VLOOKUP(A6065,Obesity!$A$1:$G$7092,6,0),"")</f>
        <v>above 2,000</v>
      </c>
      <c r="G6065" t="str">
        <f>_xlfn.IFNA(VLOOKUP(A6065,Obesity!$A$1:$G$7092,7,0),"")</f>
        <v>Non-Hispanic White</v>
      </c>
    </row>
    <row r="6066" spans="1:7" x14ac:dyDescent="0.4">
      <c r="A6066">
        <v>79621</v>
      </c>
      <c r="B6066">
        <f>_xlfn.IFNA(VLOOKUP(A6066,Obesity!$A$1:$G$7092,2,0),"")</f>
        <v>21.5</v>
      </c>
      <c r="C6066" t="str">
        <f>_xlfn.IFNA(VLOOKUP(A6066,Obesity!$A$1:$G$7092,3,0),"")</f>
        <v>Obese</v>
      </c>
      <c r="D6066" t="str">
        <f>_xlfn.IFNA(VLOOKUP(A6066,Obesity!$A$1:$G$7092,4,0),"")</f>
        <v>Female</v>
      </c>
      <c r="E6066" t="str">
        <f>_xlfn.IFNA(VLOOKUP(A6066,Obesity!$A$1:$G$7092,5,0),"")</f>
        <v>36 and above</v>
      </c>
      <c r="F6066" t="str">
        <f>_xlfn.IFNA(VLOOKUP(A6066,Obesity!$A$1:$G$7092,6,0),"")</f>
        <v>below 2,000</v>
      </c>
      <c r="G6066" t="str">
        <f>_xlfn.IFNA(VLOOKUP(A6066,Obesity!$A$1:$G$7092,7,0),"")</f>
        <v>Non-Hispanic Black</v>
      </c>
    </row>
    <row r="6067" spans="1:7" x14ac:dyDescent="0.4">
      <c r="A6067">
        <v>79622</v>
      </c>
      <c r="B6067">
        <f>_xlfn.IFNA(VLOOKUP(A6067,Obesity!$A$1:$G$7092,2,0),"")</f>
        <v>46.2</v>
      </c>
      <c r="C6067" t="str">
        <f>_xlfn.IFNA(VLOOKUP(A6067,Obesity!$A$1:$G$7092,3,0),"")</f>
        <v>Underweight</v>
      </c>
      <c r="D6067" t="str">
        <f>_xlfn.IFNA(VLOOKUP(A6067,Obesity!$A$1:$G$7092,4,0),"")</f>
        <v>Male</v>
      </c>
      <c r="E6067" t="str">
        <f>_xlfn.IFNA(VLOOKUP(A6067,Obesity!$A$1:$G$7092,5,0),"")</f>
        <v>35 and below</v>
      </c>
      <c r="F6067" t="str">
        <f>_xlfn.IFNA(VLOOKUP(A6067,Obesity!$A$1:$G$7092,6,0),"")</f>
        <v>below 2,500</v>
      </c>
      <c r="G6067" t="str">
        <f>_xlfn.IFNA(VLOOKUP(A6067,Obesity!$A$1:$G$7092,7,0),"")</f>
        <v>Other Race - Including Multi-Racial</v>
      </c>
    </row>
    <row r="6068" spans="1:7" x14ac:dyDescent="0.4">
      <c r="A6068">
        <v>79623</v>
      </c>
      <c r="B6068" t="str">
        <f>_xlfn.IFNA(VLOOKUP(A6068,Obesity!$A$1:$G$7092,2,0),"")</f>
        <v/>
      </c>
      <c r="C6068" t="str">
        <f>_xlfn.IFNA(VLOOKUP(A6068,Obesity!$A$1:$G$7092,3,0),"")</f>
        <v/>
      </c>
      <c r="D6068" t="str">
        <f>_xlfn.IFNA(VLOOKUP(A6068,Obesity!$A$1:$G$7092,4,0),"")</f>
        <v/>
      </c>
      <c r="E6068" t="str">
        <f>_xlfn.IFNA(VLOOKUP(A6068,Obesity!$A$1:$G$7092,5,0),"")</f>
        <v/>
      </c>
      <c r="F6068" t="str">
        <f>_xlfn.IFNA(VLOOKUP(A6068,Obesity!$A$1:$G$7092,6,0),"")</f>
        <v/>
      </c>
      <c r="G6068" t="str">
        <f>_xlfn.IFNA(VLOOKUP(A6068,Obesity!$A$1:$G$7092,7,0),"")</f>
        <v/>
      </c>
    </row>
    <row r="6069" spans="1:7" x14ac:dyDescent="0.4">
      <c r="A6069">
        <v>79624</v>
      </c>
      <c r="B6069" t="str">
        <f>_xlfn.IFNA(VLOOKUP(A6069,Obesity!$A$1:$G$7092,2,0),"")</f>
        <v/>
      </c>
      <c r="C6069" t="str">
        <f>_xlfn.IFNA(VLOOKUP(A6069,Obesity!$A$1:$G$7092,3,0),"")</f>
        <v/>
      </c>
      <c r="D6069" t="str">
        <f>_xlfn.IFNA(VLOOKUP(A6069,Obesity!$A$1:$G$7092,4,0),"")</f>
        <v/>
      </c>
      <c r="E6069" t="str">
        <f>_xlfn.IFNA(VLOOKUP(A6069,Obesity!$A$1:$G$7092,5,0),"")</f>
        <v/>
      </c>
      <c r="F6069" t="str">
        <f>_xlfn.IFNA(VLOOKUP(A6069,Obesity!$A$1:$G$7092,6,0),"")</f>
        <v/>
      </c>
      <c r="G6069" t="str">
        <f>_xlfn.IFNA(VLOOKUP(A6069,Obesity!$A$1:$G$7092,7,0),"")</f>
        <v/>
      </c>
    </row>
    <row r="6070" spans="1:7" x14ac:dyDescent="0.4">
      <c r="A6070">
        <v>79625</v>
      </c>
      <c r="B6070" t="str">
        <f>_xlfn.IFNA(VLOOKUP(A6070,Obesity!$A$1:$G$7092,2,0),"")</f>
        <v/>
      </c>
      <c r="C6070" t="str">
        <f>_xlfn.IFNA(VLOOKUP(A6070,Obesity!$A$1:$G$7092,3,0),"")</f>
        <v/>
      </c>
      <c r="D6070" t="str">
        <f>_xlfn.IFNA(VLOOKUP(A6070,Obesity!$A$1:$G$7092,4,0),"")</f>
        <v/>
      </c>
      <c r="E6070" t="str">
        <f>_xlfn.IFNA(VLOOKUP(A6070,Obesity!$A$1:$G$7092,5,0),"")</f>
        <v/>
      </c>
      <c r="F6070" t="str">
        <f>_xlfn.IFNA(VLOOKUP(A6070,Obesity!$A$1:$G$7092,6,0),"")</f>
        <v/>
      </c>
      <c r="G6070" t="str">
        <f>_xlfn.IFNA(VLOOKUP(A6070,Obesity!$A$1:$G$7092,7,0),"")</f>
        <v/>
      </c>
    </row>
    <row r="6071" spans="1:7" x14ac:dyDescent="0.4">
      <c r="A6071">
        <v>79626</v>
      </c>
      <c r="B6071" t="str">
        <f>_xlfn.IFNA(VLOOKUP(A6071,Obesity!$A$1:$G$7092,2,0),"")</f>
        <v/>
      </c>
      <c r="C6071" t="str">
        <f>_xlfn.IFNA(VLOOKUP(A6071,Obesity!$A$1:$G$7092,3,0),"")</f>
        <v/>
      </c>
      <c r="D6071" t="str">
        <f>_xlfn.IFNA(VLOOKUP(A6071,Obesity!$A$1:$G$7092,4,0),"")</f>
        <v/>
      </c>
      <c r="E6071" t="str">
        <f>_xlfn.IFNA(VLOOKUP(A6071,Obesity!$A$1:$G$7092,5,0),"")</f>
        <v/>
      </c>
      <c r="F6071" t="str">
        <f>_xlfn.IFNA(VLOOKUP(A6071,Obesity!$A$1:$G$7092,6,0),"")</f>
        <v/>
      </c>
      <c r="G6071" t="str">
        <f>_xlfn.IFNA(VLOOKUP(A6071,Obesity!$A$1:$G$7092,7,0),"")</f>
        <v/>
      </c>
    </row>
    <row r="6072" spans="1:7" x14ac:dyDescent="0.4">
      <c r="A6072">
        <v>79627</v>
      </c>
      <c r="B6072" t="str">
        <f>_xlfn.IFNA(VLOOKUP(A6072,Obesity!$A$1:$G$7092,2,0),"")</f>
        <v/>
      </c>
      <c r="C6072" t="str">
        <f>_xlfn.IFNA(VLOOKUP(A6072,Obesity!$A$1:$G$7092,3,0),"")</f>
        <v/>
      </c>
      <c r="D6072" t="str">
        <f>_xlfn.IFNA(VLOOKUP(A6072,Obesity!$A$1:$G$7092,4,0),"")</f>
        <v/>
      </c>
      <c r="E6072" t="str">
        <f>_xlfn.IFNA(VLOOKUP(A6072,Obesity!$A$1:$G$7092,5,0),"")</f>
        <v/>
      </c>
      <c r="F6072" t="str">
        <f>_xlfn.IFNA(VLOOKUP(A6072,Obesity!$A$1:$G$7092,6,0),"")</f>
        <v/>
      </c>
      <c r="G6072" t="str">
        <f>_xlfn.IFNA(VLOOKUP(A6072,Obesity!$A$1:$G$7092,7,0),"")</f>
        <v/>
      </c>
    </row>
    <row r="6073" spans="1:7" x14ac:dyDescent="0.4">
      <c r="A6073">
        <v>79628</v>
      </c>
      <c r="B6073">
        <f>_xlfn.IFNA(VLOOKUP(A6073,Obesity!$A$1:$G$7092,2,0),"")</f>
        <v>36.9</v>
      </c>
      <c r="C6073" t="str">
        <f>_xlfn.IFNA(VLOOKUP(A6073,Obesity!$A$1:$G$7092,3,0),"")</f>
        <v>Normal weight</v>
      </c>
      <c r="D6073" t="str">
        <f>_xlfn.IFNA(VLOOKUP(A6073,Obesity!$A$1:$G$7092,4,0),"")</f>
        <v>Male</v>
      </c>
      <c r="E6073" t="str">
        <f>_xlfn.IFNA(VLOOKUP(A6073,Obesity!$A$1:$G$7092,5,0),"")</f>
        <v>35 and below</v>
      </c>
      <c r="F6073" t="str">
        <f>_xlfn.IFNA(VLOOKUP(A6073,Obesity!$A$1:$G$7092,6,0),"")</f>
        <v>below 2,500</v>
      </c>
      <c r="G6073" t="str">
        <f>_xlfn.IFNA(VLOOKUP(A6073,Obesity!$A$1:$G$7092,7,0),"")</f>
        <v>Mexican American</v>
      </c>
    </row>
    <row r="6074" spans="1:7" x14ac:dyDescent="0.4">
      <c r="A6074">
        <v>79629</v>
      </c>
      <c r="B6074" t="str">
        <f>_xlfn.IFNA(VLOOKUP(A6074,Obesity!$A$1:$G$7092,2,0),"")</f>
        <v/>
      </c>
      <c r="C6074" t="str">
        <f>_xlfn.IFNA(VLOOKUP(A6074,Obesity!$A$1:$G$7092,3,0),"")</f>
        <v/>
      </c>
      <c r="D6074" t="str">
        <f>_xlfn.IFNA(VLOOKUP(A6074,Obesity!$A$1:$G$7092,4,0),"")</f>
        <v/>
      </c>
      <c r="E6074" t="str">
        <f>_xlfn.IFNA(VLOOKUP(A6074,Obesity!$A$1:$G$7092,5,0),"")</f>
        <v/>
      </c>
      <c r="F6074" t="str">
        <f>_xlfn.IFNA(VLOOKUP(A6074,Obesity!$A$1:$G$7092,6,0),"")</f>
        <v/>
      </c>
      <c r="G6074" t="str">
        <f>_xlfn.IFNA(VLOOKUP(A6074,Obesity!$A$1:$G$7092,7,0),"")</f>
        <v/>
      </c>
    </row>
    <row r="6075" spans="1:7" x14ac:dyDescent="0.4">
      <c r="A6075">
        <v>79630</v>
      </c>
      <c r="B6075">
        <f>_xlfn.IFNA(VLOOKUP(A6075,Obesity!$A$1:$G$7092,2,0),"")</f>
        <v>25.1</v>
      </c>
      <c r="C6075" t="str">
        <f>_xlfn.IFNA(VLOOKUP(A6075,Obesity!$A$1:$G$7092,3,0),"")</f>
        <v>Normal weight</v>
      </c>
      <c r="D6075" t="str">
        <f>_xlfn.IFNA(VLOOKUP(A6075,Obesity!$A$1:$G$7092,4,0),"")</f>
        <v>Female</v>
      </c>
      <c r="E6075" t="str">
        <f>_xlfn.IFNA(VLOOKUP(A6075,Obesity!$A$1:$G$7092,5,0),"")</f>
        <v>36 and above</v>
      </c>
      <c r="F6075" t="str">
        <f>_xlfn.IFNA(VLOOKUP(A6075,Obesity!$A$1:$G$7092,6,0),"")</f>
        <v>below 2,000</v>
      </c>
      <c r="G6075" t="str">
        <f>_xlfn.IFNA(VLOOKUP(A6075,Obesity!$A$1:$G$7092,7,0),"")</f>
        <v>Non-Hispanic Asian</v>
      </c>
    </row>
    <row r="6076" spans="1:7" x14ac:dyDescent="0.4">
      <c r="A6076">
        <v>79631</v>
      </c>
      <c r="B6076">
        <f>_xlfn.IFNA(VLOOKUP(A6076,Obesity!$A$1:$G$7092,2,0),"")</f>
        <v>32.5</v>
      </c>
      <c r="C6076" t="str">
        <f>_xlfn.IFNA(VLOOKUP(A6076,Obesity!$A$1:$G$7092,3,0),"")</f>
        <v>Underweight</v>
      </c>
      <c r="D6076" t="str">
        <f>_xlfn.IFNA(VLOOKUP(A6076,Obesity!$A$1:$G$7092,4,0),"")</f>
        <v>Male</v>
      </c>
      <c r="E6076" t="str">
        <f>_xlfn.IFNA(VLOOKUP(A6076,Obesity!$A$1:$G$7092,5,0),"")</f>
        <v>35 and below</v>
      </c>
      <c r="F6076" t="str">
        <f>_xlfn.IFNA(VLOOKUP(A6076,Obesity!$A$1:$G$7092,6,0),"")</f>
        <v>below 2,500</v>
      </c>
      <c r="G6076" t="str">
        <f>_xlfn.IFNA(VLOOKUP(A6076,Obesity!$A$1:$G$7092,7,0),"")</f>
        <v>Mexican American</v>
      </c>
    </row>
    <row r="6077" spans="1:7" x14ac:dyDescent="0.4">
      <c r="A6077">
        <v>79632</v>
      </c>
      <c r="B6077">
        <f>_xlfn.IFNA(VLOOKUP(A6077,Obesity!$A$1:$G$7092,2,0),"")</f>
        <v>25.5</v>
      </c>
      <c r="C6077" t="str">
        <f>_xlfn.IFNA(VLOOKUP(A6077,Obesity!$A$1:$G$7092,3,0),"")</f>
        <v>Obese</v>
      </c>
      <c r="D6077" t="str">
        <f>_xlfn.IFNA(VLOOKUP(A6077,Obesity!$A$1:$G$7092,4,0),"")</f>
        <v>Female</v>
      </c>
      <c r="E6077" t="str">
        <f>_xlfn.IFNA(VLOOKUP(A6077,Obesity!$A$1:$G$7092,5,0),"")</f>
        <v>36 and above</v>
      </c>
      <c r="F6077" t="str">
        <f>_xlfn.IFNA(VLOOKUP(A6077,Obesity!$A$1:$G$7092,6,0),"")</f>
        <v>below 2,000</v>
      </c>
      <c r="G6077" t="str">
        <f>_xlfn.IFNA(VLOOKUP(A6077,Obesity!$A$1:$G$7092,7,0),"")</f>
        <v>Mexican American</v>
      </c>
    </row>
    <row r="6078" spans="1:7" x14ac:dyDescent="0.4">
      <c r="A6078">
        <v>79633</v>
      </c>
      <c r="B6078">
        <f>_xlfn.IFNA(VLOOKUP(A6078,Obesity!$A$1:$G$7092,2,0),"")</f>
        <v>32.799999999999997</v>
      </c>
      <c r="C6078" t="str">
        <f>_xlfn.IFNA(VLOOKUP(A6078,Obesity!$A$1:$G$7092,3,0),"")</f>
        <v>Normal weight</v>
      </c>
      <c r="D6078" t="str">
        <f>_xlfn.IFNA(VLOOKUP(A6078,Obesity!$A$1:$G$7092,4,0),"")</f>
        <v>Male</v>
      </c>
      <c r="E6078" t="str">
        <f>_xlfn.IFNA(VLOOKUP(A6078,Obesity!$A$1:$G$7092,5,0),"")</f>
        <v>35 and below</v>
      </c>
      <c r="F6078" t="str">
        <f>_xlfn.IFNA(VLOOKUP(A6078,Obesity!$A$1:$G$7092,6,0),"")</f>
        <v>below 2,500</v>
      </c>
      <c r="G6078" t="str">
        <f>_xlfn.IFNA(VLOOKUP(A6078,Obesity!$A$1:$G$7092,7,0),"")</f>
        <v>Non-Hispanic White</v>
      </c>
    </row>
    <row r="6079" spans="1:7" x14ac:dyDescent="0.4">
      <c r="A6079">
        <v>79634</v>
      </c>
      <c r="B6079">
        <f>_xlfn.IFNA(VLOOKUP(A6079,Obesity!$A$1:$G$7092,2,0),"")</f>
        <v>0</v>
      </c>
      <c r="C6079" t="str">
        <f>_xlfn.IFNA(VLOOKUP(A6079,Obesity!$A$1:$G$7092,3,0),"")</f>
        <v>Obese</v>
      </c>
      <c r="D6079" t="str">
        <f>_xlfn.IFNA(VLOOKUP(A6079,Obesity!$A$1:$G$7092,4,0),"")</f>
        <v>Male</v>
      </c>
      <c r="E6079" t="str">
        <f>_xlfn.IFNA(VLOOKUP(A6079,Obesity!$A$1:$G$7092,5,0),"")</f>
        <v>36 and above</v>
      </c>
      <c r="F6079" t="str">
        <f>_xlfn.IFNA(VLOOKUP(A6079,Obesity!$A$1:$G$7092,6,0),"")</f>
        <v>below 2,500</v>
      </c>
      <c r="G6079" t="str">
        <f>_xlfn.IFNA(VLOOKUP(A6079,Obesity!$A$1:$G$7092,7,0),"")</f>
        <v>Non-Hispanic Asian</v>
      </c>
    </row>
    <row r="6080" spans="1:7" x14ac:dyDescent="0.4">
      <c r="A6080">
        <v>79635</v>
      </c>
      <c r="B6080" t="str">
        <f>_xlfn.IFNA(VLOOKUP(A6080,Obesity!$A$1:$G$7092,2,0),"")</f>
        <v/>
      </c>
      <c r="C6080" t="str">
        <f>_xlfn.IFNA(VLOOKUP(A6080,Obesity!$A$1:$G$7092,3,0),"")</f>
        <v/>
      </c>
      <c r="D6080" t="str">
        <f>_xlfn.IFNA(VLOOKUP(A6080,Obesity!$A$1:$G$7092,4,0),"")</f>
        <v/>
      </c>
      <c r="E6080" t="str">
        <f>_xlfn.IFNA(VLOOKUP(A6080,Obesity!$A$1:$G$7092,5,0),"")</f>
        <v/>
      </c>
      <c r="F6080" t="str">
        <f>_xlfn.IFNA(VLOOKUP(A6080,Obesity!$A$1:$G$7092,6,0),"")</f>
        <v/>
      </c>
      <c r="G6080" t="str">
        <f>_xlfn.IFNA(VLOOKUP(A6080,Obesity!$A$1:$G$7092,7,0),"")</f>
        <v/>
      </c>
    </row>
    <row r="6081" spans="1:7" x14ac:dyDescent="0.4">
      <c r="A6081">
        <v>79636</v>
      </c>
      <c r="B6081">
        <f>_xlfn.IFNA(VLOOKUP(A6081,Obesity!$A$1:$G$7092,2,0),"")</f>
        <v>24.2</v>
      </c>
      <c r="C6081" t="str">
        <f>_xlfn.IFNA(VLOOKUP(A6081,Obesity!$A$1:$G$7092,3,0),"")</f>
        <v>Normal weight</v>
      </c>
      <c r="D6081" t="str">
        <f>_xlfn.IFNA(VLOOKUP(A6081,Obesity!$A$1:$G$7092,4,0),"")</f>
        <v>Male</v>
      </c>
      <c r="E6081" t="str">
        <f>_xlfn.IFNA(VLOOKUP(A6081,Obesity!$A$1:$G$7092,5,0),"")</f>
        <v>35 and below</v>
      </c>
      <c r="F6081" t="str">
        <f>_xlfn.IFNA(VLOOKUP(A6081,Obesity!$A$1:$G$7092,6,0),"")</f>
        <v>below 2,500</v>
      </c>
      <c r="G6081" t="str">
        <f>_xlfn.IFNA(VLOOKUP(A6081,Obesity!$A$1:$G$7092,7,0),"")</f>
        <v>Non-Hispanic White</v>
      </c>
    </row>
    <row r="6082" spans="1:7" x14ac:dyDescent="0.4">
      <c r="A6082">
        <v>79637</v>
      </c>
      <c r="B6082" t="str">
        <f>_xlfn.IFNA(VLOOKUP(A6082,Obesity!$A$1:$G$7092,2,0),"")</f>
        <v/>
      </c>
      <c r="C6082" t="str">
        <f>_xlfn.IFNA(VLOOKUP(A6082,Obesity!$A$1:$G$7092,3,0),"")</f>
        <v/>
      </c>
      <c r="D6082" t="str">
        <f>_xlfn.IFNA(VLOOKUP(A6082,Obesity!$A$1:$G$7092,4,0),"")</f>
        <v/>
      </c>
      <c r="E6082" t="str">
        <f>_xlfn.IFNA(VLOOKUP(A6082,Obesity!$A$1:$G$7092,5,0),"")</f>
        <v/>
      </c>
      <c r="F6082" t="str">
        <f>_xlfn.IFNA(VLOOKUP(A6082,Obesity!$A$1:$G$7092,6,0),"")</f>
        <v/>
      </c>
      <c r="G6082" t="str">
        <f>_xlfn.IFNA(VLOOKUP(A6082,Obesity!$A$1:$G$7092,7,0),"")</f>
        <v/>
      </c>
    </row>
    <row r="6083" spans="1:7" x14ac:dyDescent="0.4">
      <c r="A6083">
        <v>79638</v>
      </c>
      <c r="B6083" t="str">
        <f>_xlfn.IFNA(VLOOKUP(A6083,Obesity!$A$1:$G$7092,2,0),"")</f>
        <v/>
      </c>
      <c r="C6083" t="str">
        <f>_xlfn.IFNA(VLOOKUP(A6083,Obesity!$A$1:$G$7092,3,0),"")</f>
        <v/>
      </c>
      <c r="D6083" t="str">
        <f>_xlfn.IFNA(VLOOKUP(A6083,Obesity!$A$1:$G$7092,4,0),"")</f>
        <v/>
      </c>
      <c r="E6083" t="str">
        <f>_xlfn.IFNA(VLOOKUP(A6083,Obesity!$A$1:$G$7092,5,0),"")</f>
        <v/>
      </c>
      <c r="F6083" t="str">
        <f>_xlfn.IFNA(VLOOKUP(A6083,Obesity!$A$1:$G$7092,6,0),"")</f>
        <v/>
      </c>
      <c r="G6083" t="str">
        <f>_xlfn.IFNA(VLOOKUP(A6083,Obesity!$A$1:$G$7092,7,0),"")</f>
        <v/>
      </c>
    </row>
    <row r="6084" spans="1:7" x14ac:dyDescent="0.4">
      <c r="A6084">
        <v>79639</v>
      </c>
      <c r="B6084">
        <f>_xlfn.IFNA(VLOOKUP(A6084,Obesity!$A$1:$G$7092,2,0),"")</f>
        <v>32.6</v>
      </c>
      <c r="C6084" t="str">
        <f>_xlfn.IFNA(VLOOKUP(A6084,Obesity!$A$1:$G$7092,3,0),"")</f>
        <v>Normal weight</v>
      </c>
      <c r="D6084" t="str">
        <f>_xlfn.IFNA(VLOOKUP(A6084,Obesity!$A$1:$G$7092,4,0),"")</f>
        <v>Female</v>
      </c>
      <c r="E6084" t="str">
        <f>_xlfn.IFNA(VLOOKUP(A6084,Obesity!$A$1:$G$7092,5,0),"")</f>
        <v>36 and above</v>
      </c>
      <c r="F6084" t="str">
        <f>_xlfn.IFNA(VLOOKUP(A6084,Obesity!$A$1:$G$7092,6,0),"")</f>
        <v>above 2,000</v>
      </c>
      <c r="G6084" t="str">
        <f>_xlfn.IFNA(VLOOKUP(A6084,Obesity!$A$1:$G$7092,7,0),"")</f>
        <v>Non-Hispanic White</v>
      </c>
    </row>
    <row r="6085" spans="1:7" x14ac:dyDescent="0.4">
      <c r="A6085">
        <v>79640</v>
      </c>
      <c r="B6085">
        <f>_xlfn.IFNA(VLOOKUP(A6085,Obesity!$A$1:$G$7092,2,0),"")</f>
        <v>23.1</v>
      </c>
      <c r="C6085" t="str">
        <f>_xlfn.IFNA(VLOOKUP(A6085,Obesity!$A$1:$G$7092,3,0),"")</f>
        <v>Overweight</v>
      </c>
      <c r="D6085" t="str">
        <f>_xlfn.IFNA(VLOOKUP(A6085,Obesity!$A$1:$G$7092,4,0),"")</f>
        <v>Female</v>
      </c>
      <c r="E6085" t="str">
        <f>_xlfn.IFNA(VLOOKUP(A6085,Obesity!$A$1:$G$7092,5,0),"")</f>
        <v>35 and below</v>
      </c>
      <c r="F6085" t="str">
        <f>_xlfn.IFNA(VLOOKUP(A6085,Obesity!$A$1:$G$7092,6,0),"")</f>
        <v>below 2,000</v>
      </c>
      <c r="G6085" t="str">
        <f>_xlfn.IFNA(VLOOKUP(A6085,Obesity!$A$1:$G$7092,7,0),"")</f>
        <v>Mexican American</v>
      </c>
    </row>
    <row r="6086" spans="1:7" x14ac:dyDescent="0.4">
      <c r="A6086">
        <v>79641</v>
      </c>
      <c r="B6086" t="str">
        <f>_xlfn.IFNA(VLOOKUP(A6086,Obesity!$A$1:$G$7092,2,0),"")</f>
        <v/>
      </c>
      <c r="C6086" t="str">
        <f>_xlfn.IFNA(VLOOKUP(A6086,Obesity!$A$1:$G$7092,3,0),"")</f>
        <v/>
      </c>
      <c r="D6086" t="str">
        <f>_xlfn.IFNA(VLOOKUP(A6086,Obesity!$A$1:$G$7092,4,0),"")</f>
        <v/>
      </c>
      <c r="E6086" t="str">
        <f>_xlfn.IFNA(VLOOKUP(A6086,Obesity!$A$1:$G$7092,5,0),"")</f>
        <v/>
      </c>
      <c r="F6086" t="str">
        <f>_xlfn.IFNA(VLOOKUP(A6086,Obesity!$A$1:$G$7092,6,0),"")</f>
        <v/>
      </c>
      <c r="G6086" t="str">
        <f>_xlfn.IFNA(VLOOKUP(A6086,Obesity!$A$1:$G$7092,7,0),"")</f>
        <v/>
      </c>
    </row>
    <row r="6087" spans="1:7" x14ac:dyDescent="0.4">
      <c r="A6087">
        <v>79642</v>
      </c>
      <c r="B6087">
        <f>_xlfn.IFNA(VLOOKUP(A6087,Obesity!$A$1:$G$7092,2,0),"")</f>
        <v>18.399999999999999</v>
      </c>
      <c r="C6087" t="str">
        <f>_xlfn.IFNA(VLOOKUP(A6087,Obesity!$A$1:$G$7092,3,0),"")</f>
        <v>Overweight</v>
      </c>
      <c r="D6087" t="str">
        <f>_xlfn.IFNA(VLOOKUP(A6087,Obesity!$A$1:$G$7092,4,0),"")</f>
        <v>Male</v>
      </c>
      <c r="E6087" t="str">
        <f>_xlfn.IFNA(VLOOKUP(A6087,Obesity!$A$1:$G$7092,5,0),"")</f>
        <v>35 and below</v>
      </c>
      <c r="F6087" t="str">
        <f>_xlfn.IFNA(VLOOKUP(A6087,Obesity!$A$1:$G$7092,6,0),"")</f>
        <v>below 2,500</v>
      </c>
      <c r="G6087" t="str">
        <f>_xlfn.IFNA(VLOOKUP(A6087,Obesity!$A$1:$G$7092,7,0),"")</f>
        <v>Mexican American</v>
      </c>
    </row>
    <row r="6088" spans="1:7" x14ac:dyDescent="0.4">
      <c r="A6088">
        <v>79643</v>
      </c>
      <c r="B6088">
        <f>_xlfn.IFNA(VLOOKUP(A6088,Obesity!$A$1:$G$7092,2,0),"")</f>
        <v>35.9</v>
      </c>
      <c r="C6088" t="str">
        <f>_xlfn.IFNA(VLOOKUP(A6088,Obesity!$A$1:$G$7092,3,0),"")</f>
        <v>Underweight</v>
      </c>
      <c r="D6088" t="str">
        <f>_xlfn.IFNA(VLOOKUP(A6088,Obesity!$A$1:$G$7092,4,0),"")</f>
        <v>Male</v>
      </c>
      <c r="E6088" t="str">
        <f>_xlfn.IFNA(VLOOKUP(A6088,Obesity!$A$1:$G$7092,5,0),"")</f>
        <v>35 and below</v>
      </c>
      <c r="F6088" t="str">
        <f>_xlfn.IFNA(VLOOKUP(A6088,Obesity!$A$1:$G$7092,6,0),"")</f>
        <v>below 2,500</v>
      </c>
      <c r="G6088" t="str">
        <f>_xlfn.IFNA(VLOOKUP(A6088,Obesity!$A$1:$G$7092,7,0),"")</f>
        <v>Other Race - Including Multi-Racial</v>
      </c>
    </row>
    <row r="6089" spans="1:7" x14ac:dyDescent="0.4">
      <c r="A6089">
        <v>79644</v>
      </c>
      <c r="B6089" t="str">
        <f>_xlfn.IFNA(VLOOKUP(A6089,Obesity!$A$1:$G$7092,2,0),"")</f>
        <v/>
      </c>
      <c r="C6089" t="str">
        <f>_xlfn.IFNA(VLOOKUP(A6089,Obesity!$A$1:$G$7092,3,0),"")</f>
        <v/>
      </c>
      <c r="D6089" t="str">
        <f>_xlfn.IFNA(VLOOKUP(A6089,Obesity!$A$1:$G$7092,4,0),"")</f>
        <v/>
      </c>
      <c r="E6089" t="str">
        <f>_xlfn.IFNA(VLOOKUP(A6089,Obesity!$A$1:$G$7092,5,0),"")</f>
        <v/>
      </c>
      <c r="F6089" t="str">
        <f>_xlfn.IFNA(VLOOKUP(A6089,Obesity!$A$1:$G$7092,6,0),"")</f>
        <v/>
      </c>
      <c r="G6089" t="str">
        <f>_xlfn.IFNA(VLOOKUP(A6089,Obesity!$A$1:$G$7092,7,0),"")</f>
        <v/>
      </c>
    </row>
    <row r="6090" spans="1:7" x14ac:dyDescent="0.4">
      <c r="A6090">
        <v>79645</v>
      </c>
      <c r="B6090">
        <f>_xlfn.IFNA(VLOOKUP(A6090,Obesity!$A$1:$G$7092,2,0),"")</f>
        <v>23.9</v>
      </c>
      <c r="C6090" t="str">
        <f>_xlfn.IFNA(VLOOKUP(A6090,Obesity!$A$1:$G$7092,3,0),"")</f>
        <v>Obese</v>
      </c>
      <c r="D6090" t="str">
        <f>_xlfn.IFNA(VLOOKUP(A6090,Obesity!$A$1:$G$7092,4,0),"")</f>
        <v>Female</v>
      </c>
      <c r="E6090" t="str">
        <f>_xlfn.IFNA(VLOOKUP(A6090,Obesity!$A$1:$G$7092,5,0),"")</f>
        <v>35 and below</v>
      </c>
      <c r="F6090" t="str">
        <f>_xlfn.IFNA(VLOOKUP(A6090,Obesity!$A$1:$G$7092,6,0),"")</f>
        <v>below 2,000</v>
      </c>
      <c r="G6090" t="str">
        <f>_xlfn.IFNA(VLOOKUP(A6090,Obesity!$A$1:$G$7092,7,0),"")</f>
        <v>Non-Hispanic White</v>
      </c>
    </row>
    <row r="6091" spans="1:7" x14ac:dyDescent="0.4">
      <c r="A6091">
        <v>79646</v>
      </c>
      <c r="B6091" t="str">
        <f>_xlfn.IFNA(VLOOKUP(A6091,Obesity!$A$1:$G$7092,2,0),"")</f>
        <v/>
      </c>
      <c r="C6091" t="str">
        <f>_xlfn.IFNA(VLOOKUP(A6091,Obesity!$A$1:$G$7092,3,0),"")</f>
        <v/>
      </c>
      <c r="D6091" t="str">
        <f>_xlfn.IFNA(VLOOKUP(A6091,Obesity!$A$1:$G$7092,4,0),"")</f>
        <v/>
      </c>
      <c r="E6091" t="str">
        <f>_xlfn.IFNA(VLOOKUP(A6091,Obesity!$A$1:$G$7092,5,0),"")</f>
        <v/>
      </c>
      <c r="F6091" t="str">
        <f>_xlfn.IFNA(VLOOKUP(A6091,Obesity!$A$1:$G$7092,6,0),"")</f>
        <v/>
      </c>
      <c r="G6091" t="str">
        <f>_xlfn.IFNA(VLOOKUP(A6091,Obesity!$A$1:$G$7092,7,0),"")</f>
        <v/>
      </c>
    </row>
    <row r="6092" spans="1:7" x14ac:dyDescent="0.4">
      <c r="A6092">
        <v>79647</v>
      </c>
      <c r="B6092">
        <f>_xlfn.IFNA(VLOOKUP(A6092,Obesity!$A$1:$G$7092,2,0),"")</f>
        <v>31.4</v>
      </c>
      <c r="C6092" t="str">
        <f>_xlfn.IFNA(VLOOKUP(A6092,Obesity!$A$1:$G$7092,3,0),"")</f>
        <v>Underweight</v>
      </c>
      <c r="D6092" t="str">
        <f>_xlfn.IFNA(VLOOKUP(A6092,Obesity!$A$1:$G$7092,4,0),"")</f>
        <v>Female</v>
      </c>
      <c r="E6092" t="str">
        <f>_xlfn.IFNA(VLOOKUP(A6092,Obesity!$A$1:$G$7092,5,0),"")</f>
        <v>35 and below</v>
      </c>
      <c r="F6092" t="str">
        <f>_xlfn.IFNA(VLOOKUP(A6092,Obesity!$A$1:$G$7092,6,0),"")</f>
        <v>above 2,000</v>
      </c>
      <c r="G6092" t="str">
        <f>_xlfn.IFNA(VLOOKUP(A6092,Obesity!$A$1:$G$7092,7,0),"")</f>
        <v>Non-Hispanic Black</v>
      </c>
    </row>
    <row r="6093" spans="1:7" x14ac:dyDescent="0.4">
      <c r="A6093">
        <v>79648</v>
      </c>
      <c r="B6093">
        <f>_xlfn.IFNA(VLOOKUP(A6093,Obesity!$A$1:$G$7092,2,0),"")</f>
        <v>18.600000000000001</v>
      </c>
      <c r="C6093" t="str">
        <f>_xlfn.IFNA(VLOOKUP(A6093,Obesity!$A$1:$G$7092,3,0),"")</f>
        <v>Obese</v>
      </c>
      <c r="D6093" t="str">
        <f>_xlfn.IFNA(VLOOKUP(A6093,Obesity!$A$1:$G$7092,4,0),"")</f>
        <v>Male</v>
      </c>
      <c r="E6093" t="str">
        <f>_xlfn.IFNA(VLOOKUP(A6093,Obesity!$A$1:$G$7092,5,0),"")</f>
        <v>36 and above</v>
      </c>
      <c r="F6093" t="str">
        <f>_xlfn.IFNA(VLOOKUP(A6093,Obesity!$A$1:$G$7092,6,0),"")</f>
        <v>below 2,500</v>
      </c>
      <c r="G6093" t="str">
        <f>_xlfn.IFNA(VLOOKUP(A6093,Obesity!$A$1:$G$7092,7,0),"")</f>
        <v>Non-Hispanic Black</v>
      </c>
    </row>
    <row r="6094" spans="1:7" x14ac:dyDescent="0.4">
      <c r="A6094">
        <v>79649</v>
      </c>
      <c r="B6094">
        <f>_xlfn.IFNA(VLOOKUP(A6094,Obesity!$A$1:$G$7092,2,0),"")</f>
        <v>19.7</v>
      </c>
      <c r="C6094" t="str">
        <f>_xlfn.IFNA(VLOOKUP(A6094,Obesity!$A$1:$G$7092,3,0),"")</f>
        <v>Overweight</v>
      </c>
      <c r="D6094" t="str">
        <f>_xlfn.IFNA(VLOOKUP(A6094,Obesity!$A$1:$G$7092,4,0),"")</f>
        <v>Male</v>
      </c>
      <c r="E6094" t="str">
        <f>_xlfn.IFNA(VLOOKUP(A6094,Obesity!$A$1:$G$7092,5,0),"")</f>
        <v>35 and below</v>
      </c>
      <c r="F6094" t="str">
        <f>_xlfn.IFNA(VLOOKUP(A6094,Obesity!$A$1:$G$7092,6,0),"")</f>
        <v>below 2,500</v>
      </c>
      <c r="G6094" t="str">
        <f>_xlfn.IFNA(VLOOKUP(A6094,Obesity!$A$1:$G$7092,7,0),"")</f>
        <v>Non-Hispanic White</v>
      </c>
    </row>
    <row r="6095" spans="1:7" x14ac:dyDescent="0.4">
      <c r="A6095">
        <v>79650</v>
      </c>
      <c r="B6095" t="str">
        <f>_xlfn.IFNA(VLOOKUP(A6095,Obesity!$A$1:$G$7092,2,0),"")</f>
        <v/>
      </c>
      <c r="C6095" t="str">
        <f>_xlfn.IFNA(VLOOKUP(A6095,Obesity!$A$1:$G$7092,3,0),"")</f>
        <v/>
      </c>
      <c r="D6095" t="str">
        <f>_xlfn.IFNA(VLOOKUP(A6095,Obesity!$A$1:$G$7092,4,0),"")</f>
        <v/>
      </c>
      <c r="E6095" t="str">
        <f>_xlfn.IFNA(VLOOKUP(A6095,Obesity!$A$1:$G$7092,5,0),"")</f>
        <v/>
      </c>
      <c r="F6095" t="str">
        <f>_xlfn.IFNA(VLOOKUP(A6095,Obesity!$A$1:$G$7092,6,0),"")</f>
        <v/>
      </c>
      <c r="G6095" t="str">
        <f>_xlfn.IFNA(VLOOKUP(A6095,Obesity!$A$1:$G$7092,7,0),"")</f>
        <v/>
      </c>
    </row>
    <row r="6096" spans="1:7" x14ac:dyDescent="0.4">
      <c r="A6096">
        <v>79651</v>
      </c>
      <c r="B6096">
        <f>_xlfn.IFNA(VLOOKUP(A6096,Obesity!$A$1:$G$7092,2,0),"")</f>
        <v>14.3</v>
      </c>
      <c r="C6096" t="str">
        <f>_xlfn.IFNA(VLOOKUP(A6096,Obesity!$A$1:$G$7092,3,0),"")</f>
        <v>Obese</v>
      </c>
      <c r="D6096" t="str">
        <f>_xlfn.IFNA(VLOOKUP(A6096,Obesity!$A$1:$G$7092,4,0),"")</f>
        <v>Male</v>
      </c>
      <c r="E6096" t="str">
        <f>_xlfn.IFNA(VLOOKUP(A6096,Obesity!$A$1:$G$7092,5,0),"")</f>
        <v>36 and above</v>
      </c>
      <c r="F6096" t="str">
        <f>_xlfn.IFNA(VLOOKUP(A6096,Obesity!$A$1:$G$7092,6,0),"")</f>
        <v>below 2,500</v>
      </c>
      <c r="G6096" t="str">
        <f>_xlfn.IFNA(VLOOKUP(A6096,Obesity!$A$1:$G$7092,7,0),"")</f>
        <v>Mexican American</v>
      </c>
    </row>
    <row r="6097" spans="1:7" x14ac:dyDescent="0.4">
      <c r="A6097">
        <v>79652</v>
      </c>
      <c r="B6097">
        <f>_xlfn.IFNA(VLOOKUP(A6097,Obesity!$A$1:$G$7092,2,0),"")</f>
        <v>17.3</v>
      </c>
      <c r="C6097" t="str">
        <f>_xlfn.IFNA(VLOOKUP(A6097,Obesity!$A$1:$G$7092,3,0),"")</f>
        <v>Normal weight</v>
      </c>
      <c r="D6097" t="str">
        <f>_xlfn.IFNA(VLOOKUP(A6097,Obesity!$A$1:$G$7092,4,0),"")</f>
        <v>Male</v>
      </c>
      <c r="E6097" t="str">
        <f>_xlfn.IFNA(VLOOKUP(A6097,Obesity!$A$1:$G$7092,5,0),"")</f>
        <v>35 and below</v>
      </c>
      <c r="F6097" t="str">
        <f>_xlfn.IFNA(VLOOKUP(A6097,Obesity!$A$1:$G$7092,6,0),"")</f>
        <v>below 2,500</v>
      </c>
      <c r="G6097" t="str">
        <f>_xlfn.IFNA(VLOOKUP(A6097,Obesity!$A$1:$G$7092,7,0),"")</f>
        <v>Other Race - Including Multi-Racial</v>
      </c>
    </row>
    <row r="6098" spans="1:7" x14ac:dyDescent="0.4">
      <c r="A6098">
        <v>79653</v>
      </c>
      <c r="B6098">
        <f>_xlfn.IFNA(VLOOKUP(A6098,Obesity!$A$1:$G$7092,2,0),"")</f>
        <v>19.399999999999999</v>
      </c>
      <c r="C6098" t="str">
        <f>_xlfn.IFNA(VLOOKUP(A6098,Obesity!$A$1:$G$7092,3,0),"")</f>
        <v>Underweight</v>
      </c>
      <c r="D6098" t="str">
        <f>_xlfn.IFNA(VLOOKUP(A6098,Obesity!$A$1:$G$7092,4,0),"")</f>
        <v>Female</v>
      </c>
      <c r="E6098" t="str">
        <f>_xlfn.IFNA(VLOOKUP(A6098,Obesity!$A$1:$G$7092,5,0),"")</f>
        <v>35 and below</v>
      </c>
      <c r="F6098" t="str">
        <f>_xlfn.IFNA(VLOOKUP(A6098,Obesity!$A$1:$G$7092,6,0),"")</f>
        <v>below 2,000</v>
      </c>
      <c r="G6098" t="str">
        <f>_xlfn.IFNA(VLOOKUP(A6098,Obesity!$A$1:$G$7092,7,0),"")</f>
        <v>Non-Hispanic White</v>
      </c>
    </row>
    <row r="6099" spans="1:7" x14ac:dyDescent="0.4">
      <c r="A6099">
        <v>79654</v>
      </c>
      <c r="B6099" t="str">
        <f>_xlfn.IFNA(VLOOKUP(A6099,Obesity!$A$1:$G$7092,2,0),"")</f>
        <v/>
      </c>
      <c r="C6099" t="str">
        <f>_xlfn.IFNA(VLOOKUP(A6099,Obesity!$A$1:$G$7092,3,0),"")</f>
        <v/>
      </c>
      <c r="D6099" t="str">
        <f>_xlfn.IFNA(VLOOKUP(A6099,Obesity!$A$1:$G$7092,4,0),"")</f>
        <v/>
      </c>
      <c r="E6099" t="str">
        <f>_xlfn.IFNA(VLOOKUP(A6099,Obesity!$A$1:$G$7092,5,0),"")</f>
        <v/>
      </c>
      <c r="F6099" t="str">
        <f>_xlfn.IFNA(VLOOKUP(A6099,Obesity!$A$1:$G$7092,6,0),"")</f>
        <v/>
      </c>
      <c r="G6099" t="str">
        <f>_xlfn.IFNA(VLOOKUP(A6099,Obesity!$A$1:$G$7092,7,0),"")</f>
        <v/>
      </c>
    </row>
    <row r="6100" spans="1:7" x14ac:dyDescent="0.4">
      <c r="A6100">
        <v>79655</v>
      </c>
      <c r="B6100">
        <f>_xlfn.IFNA(VLOOKUP(A6100,Obesity!$A$1:$G$7092,2,0),"")</f>
        <v>24.2</v>
      </c>
      <c r="C6100" t="str">
        <f>_xlfn.IFNA(VLOOKUP(A6100,Obesity!$A$1:$G$7092,3,0),"")</f>
        <v>Normal weight</v>
      </c>
      <c r="D6100" t="str">
        <f>_xlfn.IFNA(VLOOKUP(A6100,Obesity!$A$1:$G$7092,4,0),"")</f>
        <v>Male</v>
      </c>
      <c r="E6100" t="str">
        <f>_xlfn.IFNA(VLOOKUP(A6100,Obesity!$A$1:$G$7092,5,0),"")</f>
        <v>35 and below</v>
      </c>
      <c r="F6100" t="str">
        <f>_xlfn.IFNA(VLOOKUP(A6100,Obesity!$A$1:$G$7092,6,0),"")</f>
        <v>above 2,500</v>
      </c>
      <c r="G6100" t="str">
        <f>_xlfn.IFNA(VLOOKUP(A6100,Obesity!$A$1:$G$7092,7,0),"")</f>
        <v>Non-Hispanic Black</v>
      </c>
    </row>
    <row r="6101" spans="1:7" x14ac:dyDescent="0.4">
      <c r="A6101">
        <v>79656</v>
      </c>
      <c r="B6101" t="str">
        <f>_xlfn.IFNA(VLOOKUP(A6101,Obesity!$A$1:$G$7092,2,0),"")</f>
        <v/>
      </c>
      <c r="C6101" t="str">
        <f>_xlfn.IFNA(VLOOKUP(A6101,Obesity!$A$1:$G$7092,3,0),"")</f>
        <v/>
      </c>
      <c r="D6101" t="str">
        <f>_xlfn.IFNA(VLOOKUP(A6101,Obesity!$A$1:$G$7092,4,0),"")</f>
        <v/>
      </c>
      <c r="E6101" t="str">
        <f>_xlfn.IFNA(VLOOKUP(A6101,Obesity!$A$1:$G$7092,5,0),"")</f>
        <v/>
      </c>
      <c r="F6101" t="str">
        <f>_xlfn.IFNA(VLOOKUP(A6101,Obesity!$A$1:$G$7092,6,0),"")</f>
        <v/>
      </c>
      <c r="G6101" t="str">
        <f>_xlfn.IFNA(VLOOKUP(A6101,Obesity!$A$1:$G$7092,7,0),"")</f>
        <v/>
      </c>
    </row>
    <row r="6102" spans="1:7" x14ac:dyDescent="0.4">
      <c r="A6102">
        <v>79657</v>
      </c>
      <c r="B6102">
        <f>_xlfn.IFNA(VLOOKUP(A6102,Obesity!$A$1:$G$7092,2,0),"")</f>
        <v>15.9</v>
      </c>
      <c r="C6102" t="str">
        <f>_xlfn.IFNA(VLOOKUP(A6102,Obesity!$A$1:$G$7092,3,0),"")</f>
        <v>Underweight</v>
      </c>
      <c r="D6102" t="str">
        <f>_xlfn.IFNA(VLOOKUP(A6102,Obesity!$A$1:$G$7092,4,0),"")</f>
        <v>Female</v>
      </c>
      <c r="E6102" t="str">
        <f>_xlfn.IFNA(VLOOKUP(A6102,Obesity!$A$1:$G$7092,5,0),"")</f>
        <v>35 and below</v>
      </c>
      <c r="F6102" t="str">
        <f>_xlfn.IFNA(VLOOKUP(A6102,Obesity!$A$1:$G$7092,6,0),"")</f>
        <v>below 2,000</v>
      </c>
      <c r="G6102" t="str">
        <f>_xlfn.IFNA(VLOOKUP(A6102,Obesity!$A$1:$G$7092,7,0),"")</f>
        <v>Non-Hispanic White</v>
      </c>
    </row>
    <row r="6103" spans="1:7" x14ac:dyDescent="0.4">
      <c r="A6103">
        <v>79658</v>
      </c>
      <c r="B6103">
        <f>_xlfn.IFNA(VLOOKUP(A6103,Obesity!$A$1:$G$7092,2,0),"")</f>
        <v>20.2</v>
      </c>
      <c r="C6103" t="str">
        <f>_xlfn.IFNA(VLOOKUP(A6103,Obesity!$A$1:$G$7092,3,0),"")</f>
        <v>Obese</v>
      </c>
      <c r="D6103" t="str">
        <f>_xlfn.IFNA(VLOOKUP(A6103,Obesity!$A$1:$G$7092,4,0),"")</f>
        <v>Female</v>
      </c>
      <c r="E6103" t="str">
        <f>_xlfn.IFNA(VLOOKUP(A6103,Obesity!$A$1:$G$7092,5,0),"")</f>
        <v>36 and above</v>
      </c>
      <c r="F6103" t="str">
        <f>_xlfn.IFNA(VLOOKUP(A6103,Obesity!$A$1:$G$7092,6,0),"")</f>
        <v>above 2,000</v>
      </c>
      <c r="G6103" t="str">
        <f>_xlfn.IFNA(VLOOKUP(A6103,Obesity!$A$1:$G$7092,7,0),"")</f>
        <v>Other Hispanic</v>
      </c>
    </row>
    <row r="6104" spans="1:7" x14ac:dyDescent="0.4">
      <c r="A6104">
        <v>79659</v>
      </c>
      <c r="B6104">
        <f>_xlfn.IFNA(VLOOKUP(A6104,Obesity!$A$1:$G$7092,2,0),"")</f>
        <v>26.8</v>
      </c>
      <c r="C6104" t="str">
        <f>_xlfn.IFNA(VLOOKUP(A6104,Obesity!$A$1:$G$7092,3,0),"")</f>
        <v>Normal weight</v>
      </c>
      <c r="D6104" t="str">
        <f>_xlfn.IFNA(VLOOKUP(A6104,Obesity!$A$1:$G$7092,4,0),"")</f>
        <v>Female</v>
      </c>
      <c r="E6104" t="str">
        <f>_xlfn.IFNA(VLOOKUP(A6104,Obesity!$A$1:$G$7092,5,0),"")</f>
        <v>35 and below</v>
      </c>
      <c r="F6104" t="str">
        <f>_xlfn.IFNA(VLOOKUP(A6104,Obesity!$A$1:$G$7092,6,0),"")</f>
        <v>above 2,000</v>
      </c>
      <c r="G6104" t="str">
        <f>_xlfn.IFNA(VLOOKUP(A6104,Obesity!$A$1:$G$7092,7,0),"")</f>
        <v>Non-Hispanic White</v>
      </c>
    </row>
    <row r="6105" spans="1:7" x14ac:dyDescent="0.4">
      <c r="A6105">
        <v>79660</v>
      </c>
      <c r="B6105">
        <f>_xlfn.IFNA(VLOOKUP(A6105,Obesity!$A$1:$G$7092,2,0),"")</f>
        <v>24.6</v>
      </c>
      <c r="C6105" t="str">
        <f>_xlfn.IFNA(VLOOKUP(A6105,Obesity!$A$1:$G$7092,3,0),"")</f>
        <v>Obese</v>
      </c>
      <c r="D6105" t="str">
        <f>_xlfn.IFNA(VLOOKUP(A6105,Obesity!$A$1:$G$7092,4,0),"")</f>
        <v>Male</v>
      </c>
      <c r="E6105" t="str">
        <f>_xlfn.IFNA(VLOOKUP(A6105,Obesity!$A$1:$G$7092,5,0),"")</f>
        <v>36 and above</v>
      </c>
      <c r="F6105" t="str">
        <f>_xlfn.IFNA(VLOOKUP(A6105,Obesity!$A$1:$G$7092,6,0),"")</f>
        <v>below 2,500</v>
      </c>
      <c r="G6105" t="str">
        <f>_xlfn.IFNA(VLOOKUP(A6105,Obesity!$A$1:$G$7092,7,0),"")</f>
        <v>Mexican American</v>
      </c>
    </row>
    <row r="6106" spans="1:7" x14ac:dyDescent="0.4">
      <c r="A6106">
        <v>79661</v>
      </c>
      <c r="B6106">
        <f>_xlfn.IFNA(VLOOKUP(A6106,Obesity!$A$1:$G$7092,2,0),"")</f>
        <v>20</v>
      </c>
      <c r="C6106" t="str">
        <f>_xlfn.IFNA(VLOOKUP(A6106,Obesity!$A$1:$G$7092,3,0),"")</f>
        <v>Normal weight</v>
      </c>
      <c r="D6106" t="str">
        <f>_xlfn.IFNA(VLOOKUP(A6106,Obesity!$A$1:$G$7092,4,0),"")</f>
        <v>Male</v>
      </c>
      <c r="E6106" t="str">
        <f>_xlfn.IFNA(VLOOKUP(A6106,Obesity!$A$1:$G$7092,5,0),"")</f>
        <v>36 and above</v>
      </c>
      <c r="F6106" t="str">
        <f>_xlfn.IFNA(VLOOKUP(A6106,Obesity!$A$1:$G$7092,6,0),"")</f>
        <v>below 2,500</v>
      </c>
      <c r="G6106" t="str">
        <f>_xlfn.IFNA(VLOOKUP(A6106,Obesity!$A$1:$G$7092,7,0),"")</f>
        <v>Non-Hispanic Asian</v>
      </c>
    </row>
    <row r="6107" spans="1:7" x14ac:dyDescent="0.4">
      <c r="A6107">
        <v>79662</v>
      </c>
      <c r="B6107">
        <f>_xlfn.IFNA(VLOOKUP(A6107,Obesity!$A$1:$G$7092,2,0),"")</f>
        <v>45.2</v>
      </c>
      <c r="C6107" t="str">
        <f>_xlfn.IFNA(VLOOKUP(A6107,Obesity!$A$1:$G$7092,3,0),"")</f>
        <v>Overweight</v>
      </c>
      <c r="D6107" t="str">
        <f>_xlfn.IFNA(VLOOKUP(A6107,Obesity!$A$1:$G$7092,4,0),"")</f>
        <v>Male</v>
      </c>
      <c r="E6107" t="str">
        <f>_xlfn.IFNA(VLOOKUP(A6107,Obesity!$A$1:$G$7092,5,0),"")</f>
        <v>35 and below</v>
      </c>
      <c r="F6107" t="str">
        <f>_xlfn.IFNA(VLOOKUP(A6107,Obesity!$A$1:$G$7092,6,0),"")</f>
        <v>below 2,500</v>
      </c>
      <c r="G6107" t="str">
        <f>_xlfn.IFNA(VLOOKUP(A6107,Obesity!$A$1:$G$7092,7,0),"")</f>
        <v>Non-Hispanic White</v>
      </c>
    </row>
    <row r="6108" spans="1:7" x14ac:dyDescent="0.4">
      <c r="A6108">
        <v>79663</v>
      </c>
      <c r="B6108" t="str">
        <f>_xlfn.IFNA(VLOOKUP(A6108,Obesity!$A$1:$G$7092,2,0),"")</f>
        <v/>
      </c>
      <c r="C6108" t="str">
        <f>_xlfn.IFNA(VLOOKUP(A6108,Obesity!$A$1:$G$7092,3,0),"")</f>
        <v/>
      </c>
      <c r="D6108" t="str">
        <f>_xlfn.IFNA(VLOOKUP(A6108,Obesity!$A$1:$G$7092,4,0),"")</f>
        <v/>
      </c>
      <c r="E6108" t="str">
        <f>_xlfn.IFNA(VLOOKUP(A6108,Obesity!$A$1:$G$7092,5,0),"")</f>
        <v/>
      </c>
      <c r="F6108" t="str">
        <f>_xlfn.IFNA(VLOOKUP(A6108,Obesity!$A$1:$G$7092,6,0),"")</f>
        <v/>
      </c>
      <c r="G6108" t="str">
        <f>_xlfn.IFNA(VLOOKUP(A6108,Obesity!$A$1:$G$7092,7,0),"")</f>
        <v/>
      </c>
    </row>
    <row r="6109" spans="1:7" x14ac:dyDescent="0.4">
      <c r="A6109">
        <v>79664</v>
      </c>
      <c r="B6109">
        <f>_xlfn.IFNA(VLOOKUP(A6109,Obesity!$A$1:$G$7092,2,0),"")</f>
        <v>21.8</v>
      </c>
      <c r="C6109" t="str">
        <f>_xlfn.IFNA(VLOOKUP(A6109,Obesity!$A$1:$G$7092,3,0),"")</f>
        <v>Overweight</v>
      </c>
      <c r="D6109" t="str">
        <f>_xlfn.IFNA(VLOOKUP(A6109,Obesity!$A$1:$G$7092,4,0),"")</f>
        <v>Male</v>
      </c>
      <c r="E6109" t="str">
        <f>_xlfn.IFNA(VLOOKUP(A6109,Obesity!$A$1:$G$7092,5,0),"")</f>
        <v>36 and above</v>
      </c>
      <c r="F6109" t="str">
        <f>_xlfn.IFNA(VLOOKUP(A6109,Obesity!$A$1:$G$7092,6,0),"")</f>
        <v>below 2,500</v>
      </c>
      <c r="G6109" t="str">
        <f>_xlfn.IFNA(VLOOKUP(A6109,Obesity!$A$1:$G$7092,7,0),"")</f>
        <v>Non-Hispanic White</v>
      </c>
    </row>
    <row r="6110" spans="1:7" x14ac:dyDescent="0.4">
      <c r="A6110">
        <v>79665</v>
      </c>
      <c r="B6110">
        <f>_xlfn.IFNA(VLOOKUP(A6110,Obesity!$A$1:$G$7092,2,0),"")</f>
        <v>0</v>
      </c>
      <c r="C6110" t="str">
        <f>_xlfn.IFNA(VLOOKUP(A6110,Obesity!$A$1:$G$7092,3,0),"")</f>
        <v>Normal weight</v>
      </c>
      <c r="D6110" t="str">
        <f>_xlfn.IFNA(VLOOKUP(A6110,Obesity!$A$1:$G$7092,4,0),"")</f>
        <v>Female</v>
      </c>
      <c r="E6110" t="str">
        <f>_xlfn.IFNA(VLOOKUP(A6110,Obesity!$A$1:$G$7092,5,0),"")</f>
        <v>36 and above</v>
      </c>
      <c r="F6110" t="str">
        <f>_xlfn.IFNA(VLOOKUP(A6110,Obesity!$A$1:$G$7092,6,0),"")</f>
        <v>below 2,000</v>
      </c>
      <c r="G6110" t="str">
        <f>_xlfn.IFNA(VLOOKUP(A6110,Obesity!$A$1:$G$7092,7,0),"")</f>
        <v>Non-Hispanic White</v>
      </c>
    </row>
    <row r="6111" spans="1:7" x14ac:dyDescent="0.4">
      <c r="A6111">
        <v>79666</v>
      </c>
      <c r="B6111" t="str">
        <f>_xlfn.IFNA(VLOOKUP(A6111,Obesity!$A$1:$G$7092,2,0),"")</f>
        <v/>
      </c>
      <c r="C6111" t="str">
        <f>_xlfn.IFNA(VLOOKUP(A6111,Obesity!$A$1:$G$7092,3,0),"")</f>
        <v/>
      </c>
      <c r="D6111" t="str">
        <f>_xlfn.IFNA(VLOOKUP(A6111,Obesity!$A$1:$G$7092,4,0),"")</f>
        <v/>
      </c>
      <c r="E6111" t="str">
        <f>_xlfn.IFNA(VLOOKUP(A6111,Obesity!$A$1:$G$7092,5,0),"")</f>
        <v/>
      </c>
      <c r="F6111" t="str">
        <f>_xlfn.IFNA(VLOOKUP(A6111,Obesity!$A$1:$G$7092,6,0),"")</f>
        <v/>
      </c>
      <c r="G6111" t="str">
        <f>_xlfn.IFNA(VLOOKUP(A6111,Obesity!$A$1:$G$7092,7,0),"")</f>
        <v/>
      </c>
    </row>
    <row r="6112" spans="1:7" x14ac:dyDescent="0.4">
      <c r="A6112">
        <v>79667</v>
      </c>
      <c r="B6112" t="str">
        <f>_xlfn.IFNA(VLOOKUP(A6112,Obesity!$A$1:$G$7092,2,0),"")</f>
        <v/>
      </c>
      <c r="C6112" t="str">
        <f>_xlfn.IFNA(VLOOKUP(A6112,Obesity!$A$1:$G$7092,3,0),"")</f>
        <v/>
      </c>
      <c r="D6112" t="str">
        <f>_xlfn.IFNA(VLOOKUP(A6112,Obesity!$A$1:$G$7092,4,0),"")</f>
        <v/>
      </c>
      <c r="E6112" t="str">
        <f>_xlfn.IFNA(VLOOKUP(A6112,Obesity!$A$1:$G$7092,5,0),"")</f>
        <v/>
      </c>
      <c r="F6112" t="str">
        <f>_xlfn.IFNA(VLOOKUP(A6112,Obesity!$A$1:$G$7092,6,0),"")</f>
        <v/>
      </c>
      <c r="G6112" t="str">
        <f>_xlfn.IFNA(VLOOKUP(A6112,Obesity!$A$1:$G$7092,7,0),"")</f>
        <v/>
      </c>
    </row>
    <row r="6113" spans="1:7" x14ac:dyDescent="0.4">
      <c r="A6113">
        <v>79668</v>
      </c>
      <c r="B6113">
        <f>_xlfn.IFNA(VLOOKUP(A6113,Obesity!$A$1:$G$7092,2,0),"")</f>
        <v>35.299999999999997</v>
      </c>
      <c r="C6113" t="str">
        <f>_xlfn.IFNA(VLOOKUP(A6113,Obesity!$A$1:$G$7092,3,0),"")</f>
        <v>Overweight</v>
      </c>
      <c r="D6113" t="str">
        <f>_xlfn.IFNA(VLOOKUP(A6113,Obesity!$A$1:$G$7092,4,0),"")</f>
        <v>Female</v>
      </c>
      <c r="E6113" t="str">
        <f>_xlfn.IFNA(VLOOKUP(A6113,Obesity!$A$1:$G$7092,5,0),"")</f>
        <v>36 and above</v>
      </c>
      <c r="F6113" t="str">
        <f>_xlfn.IFNA(VLOOKUP(A6113,Obesity!$A$1:$G$7092,6,0),"")</f>
        <v>below 2,000</v>
      </c>
      <c r="G6113" t="str">
        <f>_xlfn.IFNA(VLOOKUP(A6113,Obesity!$A$1:$G$7092,7,0),"")</f>
        <v>Non-Hispanic White</v>
      </c>
    </row>
    <row r="6114" spans="1:7" x14ac:dyDescent="0.4">
      <c r="A6114">
        <v>79669</v>
      </c>
      <c r="B6114">
        <f>_xlfn.IFNA(VLOOKUP(A6114,Obesity!$A$1:$G$7092,2,0),"")</f>
        <v>0</v>
      </c>
      <c r="C6114" t="str">
        <f>_xlfn.IFNA(VLOOKUP(A6114,Obesity!$A$1:$G$7092,3,0),"")</f>
        <v>Obese</v>
      </c>
      <c r="D6114" t="str">
        <f>_xlfn.IFNA(VLOOKUP(A6114,Obesity!$A$1:$G$7092,4,0),"")</f>
        <v>Female</v>
      </c>
      <c r="E6114" t="str">
        <f>_xlfn.IFNA(VLOOKUP(A6114,Obesity!$A$1:$G$7092,5,0),"")</f>
        <v>35 and below</v>
      </c>
      <c r="F6114" t="str">
        <f>_xlfn.IFNA(VLOOKUP(A6114,Obesity!$A$1:$G$7092,6,0),"")</f>
        <v>below 2,000</v>
      </c>
      <c r="G6114" t="str">
        <f>_xlfn.IFNA(VLOOKUP(A6114,Obesity!$A$1:$G$7092,7,0),"")</f>
        <v>Mexican American</v>
      </c>
    </row>
    <row r="6115" spans="1:7" x14ac:dyDescent="0.4">
      <c r="A6115">
        <v>79670</v>
      </c>
      <c r="B6115">
        <f>_xlfn.IFNA(VLOOKUP(A6115,Obesity!$A$1:$G$7092,2,0),"")</f>
        <v>35.1</v>
      </c>
      <c r="C6115" t="str">
        <f>_xlfn.IFNA(VLOOKUP(A6115,Obesity!$A$1:$G$7092,3,0),"")</f>
        <v>Underweight</v>
      </c>
      <c r="D6115" t="str">
        <f>_xlfn.IFNA(VLOOKUP(A6115,Obesity!$A$1:$G$7092,4,0),"")</f>
        <v>Female</v>
      </c>
      <c r="E6115" t="str">
        <f>_xlfn.IFNA(VLOOKUP(A6115,Obesity!$A$1:$G$7092,5,0),"")</f>
        <v>35 and below</v>
      </c>
      <c r="F6115" t="str">
        <f>_xlfn.IFNA(VLOOKUP(A6115,Obesity!$A$1:$G$7092,6,0),"")</f>
        <v>above 2,000</v>
      </c>
      <c r="G6115" t="str">
        <f>_xlfn.IFNA(VLOOKUP(A6115,Obesity!$A$1:$G$7092,7,0),"")</f>
        <v>Non-Hispanic Black</v>
      </c>
    </row>
    <row r="6116" spans="1:7" x14ac:dyDescent="0.4">
      <c r="A6116">
        <v>79671</v>
      </c>
      <c r="B6116">
        <f>_xlfn.IFNA(VLOOKUP(A6116,Obesity!$A$1:$G$7092,2,0),"")</f>
        <v>24.9</v>
      </c>
      <c r="C6116" t="str">
        <f>_xlfn.IFNA(VLOOKUP(A6116,Obesity!$A$1:$G$7092,3,0),"")</f>
        <v>Overweight</v>
      </c>
      <c r="D6116" t="str">
        <f>_xlfn.IFNA(VLOOKUP(A6116,Obesity!$A$1:$G$7092,4,0),"")</f>
        <v>Male</v>
      </c>
      <c r="E6116" t="str">
        <f>_xlfn.IFNA(VLOOKUP(A6116,Obesity!$A$1:$G$7092,5,0),"")</f>
        <v>35 and below</v>
      </c>
      <c r="F6116" t="str">
        <f>_xlfn.IFNA(VLOOKUP(A6116,Obesity!$A$1:$G$7092,6,0),"")</f>
        <v>above 2,500</v>
      </c>
      <c r="G6116" t="str">
        <f>_xlfn.IFNA(VLOOKUP(A6116,Obesity!$A$1:$G$7092,7,0),"")</f>
        <v>Non-Hispanic Black</v>
      </c>
    </row>
    <row r="6117" spans="1:7" x14ac:dyDescent="0.4">
      <c r="A6117">
        <v>79672</v>
      </c>
      <c r="B6117">
        <f>_xlfn.IFNA(VLOOKUP(A6117,Obesity!$A$1:$G$7092,2,0),"")</f>
        <v>30.4</v>
      </c>
      <c r="C6117" t="str">
        <f>_xlfn.IFNA(VLOOKUP(A6117,Obesity!$A$1:$G$7092,3,0),"")</f>
        <v>Normal weight</v>
      </c>
      <c r="D6117" t="str">
        <f>_xlfn.IFNA(VLOOKUP(A6117,Obesity!$A$1:$G$7092,4,0),"")</f>
        <v>Female</v>
      </c>
      <c r="E6117" t="str">
        <f>_xlfn.IFNA(VLOOKUP(A6117,Obesity!$A$1:$G$7092,5,0),"")</f>
        <v>36 and above</v>
      </c>
      <c r="F6117" t="str">
        <f>_xlfn.IFNA(VLOOKUP(A6117,Obesity!$A$1:$G$7092,6,0),"")</f>
        <v>above 2,000</v>
      </c>
      <c r="G6117" t="str">
        <f>_xlfn.IFNA(VLOOKUP(A6117,Obesity!$A$1:$G$7092,7,0),"")</f>
        <v>Non-Hispanic White</v>
      </c>
    </row>
    <row r="6118" spans="1:7" x14ac:dyDescent="0.4">
      <c r="A6118">
        <v>79673</v>
      </c>
      <c r="B6118">
        <f>_xlfn.IFNA(VLOOKUP(A6118,Obesity!$A$1:$G$7092,2,0),"")</f>
        <v>33.200000000000003</v>
      </c>
      <c r="C6118" t="str">
        <f>_xlfn.IFNA(VLOOKUP(A6118,Obesity!$A$1:$G$7092,3,0),"")</f>
        <v>Normal weight</v>
      </c>
      <c r="D6118" t="str">
        <f>_xlfn.IFNA(VLOOKUP(A6118,Obesity!$A$1:$G$7092,4,0),"")</f>
        <v>Male</v>
      </c>
      <c r="E6118" t="str">
        <f>_xlfn.IFNA(VLOOKUP(A6118,Obesity!$A$1:$G$7092,5,0),"")</f>
        <v>35 and below</v>
      </c>
      <c r="F6118" t="str">
        <f>_xlfn.IFNA(VLOOKUP(A6118,Obesity!$A$1:$G$7092,6,0),"")</f>
        <v>below 2,500</v>
      </c>
      <c r="G6118" t="str">
        <f>_xlfn.IFNA(VLOOKUP(A6118,Obesity!$A$1:$G$7092,7,0),"")</f>
        <v>Non-Hispanic Black</v>
      </c>
    </row>
    <row r="6119" spans="1:7" x14ac:dyDescent="0.4">
      <c r="A6119">
        <v>79674</v>
      </c>
      <c r="B6119">
        <f>_xlfn.IFNA(VLOOKUP(A6119,Obesity!$A$1:$G$7092,2,0),"")</f>
        <v>31.7</v>
      </c>
      <c r="C6119" t="str">
        <f>_xlfn.IFNA(VLOOKUP(A6119,Obesity!$A$1:$G$7092,3,0),"")</f>
        <v>Obese</v>
      </c>
      <c r="D6119" t="str">
        <f>_xlfn.IFNA(VLOOKUP(A6119,Obesity!$A$1:$G$7092,4,0),"")</f>
        <v>Female</v>
      </c>
      <c r="E6119" t="str">
        <f>_xlfn.IFNA(VLOOKUP(A6119,Obesity!$A$1:$G$7092,5,0),"")</f>
        <v>36 and above</v>
      </c>
      <c r="F6119" t="str">
        <f>_xlfn.IFNA(VLOOKUP(A6119,Obesity!$A$1:$G$7092,6,0),"")</f>
        <v>below 2,000</v>
      </c>
      <c r="G6119" t="str">
        <f>_xlfn.IFNA(VLOOKUP(A6119,Obesity!$A$1:$G$7092,7,0),"")</f>
        <v>Other Hispanic</v>
      </c>
    </row>
    <row r="6120" spans="1:7" x14ac:dyDescent="0.4">
      <c r="A6120">
        <v>79675</v>
      </c>
      <c r="B6120">
        <f>_xlfn.IFNA(VLOOKUP(A6120,Obesity!$A$1:$G$7092,2,0),"")</f>
        <v>28.4</v>
      </c>
      <c r="C6120" t="str">
        <f>_xlfn.IFNA(VLOOKUP(A6120,Obesity!$A$1:$G$7092,3,0),"")</f>
        <v>Normal weight</v>
      </c>
      <c r="D6120" t="str">
        <f>_xlfn.IFNA(VLOOKUP(A6120,Obesity!$A$1:$G$7092,4,0),"")</f>
        <v>Female</v>
      </c>
      <c r="E6120" t="str">
        <f>_xlfn.IFNA(VLOOKUP(A6120,Obesity!$A$1:$G$7092,5,0),"")</f>
        <v>36 and above</v>
      </c>
      <c r="F6120" t="str">
        <f>_xlfn.IFNA(VLOOKUP(A6120,Obesity!$A$1:$G$7092,6,0),"")</f>
        <v>above 2,000</v>
      </c>
      <c r="G6120" t="str">
        <f>_xlfn.IFNA(VLOOKUP(A6120,Obesity!$A$1:$G$7092,7,0),"")</f>
        <v>Non-Hispanic Asian</v>
      </c>
    </row>
    <row r="6121" spans="1:7" x14ac:dyDescent="0.4">
      <c r="A6121">
        <v>79676</v>
      </c>
      <c r="B6121" t="str">
        <f>_xlfn.IFNA(VLOOKUP(A6121,Obesity!$A$1:$G$7092,2,0),"")</f>
        <v/>
      </c>
      <c r="C6121" t="str">
        <f>_xlfn.IFNA(VLOOKUP(A6121,Obesity!$A$1:$G$7092,3,0),"")</f>
        <v/>
      </c>
      <c r="D6121" t="str">
        <f>_xlfn.IFNA(VLOOKUP(A6121,Obesity!$A$1:$G$7092,4,0),"")</f>
        <v/>
      </c>
      <c r="E6121" t="str">
        <f>_xlfn.IFNA(VLOOKUP(A6121,Obesity!$A$1:$G$7092,5,0),"")</f>
        <v/>
      </c>
      <c r="F6121" t="str">
        <f>_xlfn.IFNA(VLOOKUP(A6121,Obesity!$A$1:$G$7092,6,0),"")</f>
        <v/>
      </c>
      <c r="G6121" t="str">
        <f>_xlfn.IFNA(VLOOKUP(A6121,Obesity!$A$1:$G$7092,7,0),"")</f>
        <v/>
      </c>
    </row>
    <row r="6122" spans="1:7" x14ac:dyDescent="0.4">
      <c r="A6122">
        <v>79677</v>
      </c>
      <c r="B6122">
        <f>_xlfn.IFNA(VLOOKUP(A6122,Obesity!$A$1:$G$7092,2,0),"")</f>
        <v>34.4</v>
      </c>
      <c r="C6122" t="str">
        <f>_xlfn.IFNA(VLOOKUP(A6122,Obesity!$A$1:$G$7092,3,0),"")</f>
        <v>Overweight</v>
      </c>
      <c r="D6122" t="str">
        <f>_xlfn.IFNA(VLOOKUP(A6122,Obesity!$A$1:$G$7092,4,0),"")</f>
        <v>Female</v>
      </c>
      <c r="E6122" t="str">
        <f>_xlfn.IFNA(VLOOKUP(A6122,Obesity!$A$1:$G$7092,5,0),"")</f>
        <v>36 and above</v>
      </c>
      <c r="F6122" t="str">
        <f>_xlfn.IFNA(VLOOKUP(A6122,Obesity!$A$1:$G$7092,6,0),"")</f>
        <v>above 2,000</v>
      </c>
      <c r="G6122" t="str">
        <f>_xlfn.IFNA(VLOOKUP(A6122,Obesity!$A$1:$G$7092,7,0),"")</f>
        <v>Non-Hispanic White</v>
      </c>
    </row>
    <row r="6123" spans="1:7" x14ac:dyDescent="0.4">
      <c r="A6123">
        <v>79678</v>
      </c>
      <c r="B6123">
        <f>_xlfn.IFNA(VLOOKUP(A6123,Obesity!$A$1:$G$7092,2,0),"")</f>
        <v>0</v>
      </c>
      <c r="C6123" t="str">
        <f>_xlfn.IFNA(VLOOKUP(A6123,Obesity!$A$1:$G$7092,3,0),"")</f>
        <v>Overweight</v>
      </c>
      <c r="D6123" t="str">
        <f>_xlfn.IFNA(VLOOKUP(A6123,Obesity!$A$1:$G$7092,4,0),"")</f>
        <v>Male</v>
      </c>
      <c r="E6123" t="str">
        <f>_xlfn.IFNA(VLOOKUP(A6123,Obesity!$A$1:$G$7092,5,0),"")</f>
        <v>35 and below</v>
      </c>
      <c r="F6123" t="str">
        <f>_xlfn.IFNA(VLOOKUP(A6123,Obesity!$A$1:$G$7092,6,0),"")</f>
        <v>below 2,500</v>
      </c>
      <c r="G6123" t="str">
        <f>_xlfn.IFNA(VLOOKUP(A6123,Obesity!$A$1:$G$7092,7,0),"")</f>
        <v>Non-Hispanic Asian</v>
      </c>
    </row>
    <row r="6124" spans="1:7" x14ac:dyDescent="0.4">
      <c r="A6124">
        <v>79679</v>
      </c>
      <c r="B6124">
        <f>_xlfn.IFNA(VLOOKUP(A6124,Obesity!$A$1:$G$7092,2,0),"")</f>
        <v>0</v>
      </c>
      <c r="C6124" t="str">
        <f>_xlfn.IFNA(VLOOKUP(A6124,Obesity!$A$1:$G$7092,3,0),"")</f>
        <v>Underweight</v>
      </c>
      <c r="D6124" t="str">
        <f>_xlfn.IFNA(VLOOKUP(A6124,Obesity!$A$1:$G$7092,4,0),"")</f>
        <v>Female</v>
      </c>
      <c r="E6124" t="str">
        <f>_xlfn.IFNA(VLOOKUP(A6124,Obesity!$A$1:$G$7092,5,0),"")</f>
        <v>35 and below</v>
      </c>
      <c r="F6124" t="str">
        <f>_xlfn.IFNA(VLOOKUP(A6124,Obesity!$A$1:$G$7092,6,0),"")</f>
        <v>above 2,000</v>
      </c>
      <c r="G6124" t="str">
        <f>_xlfn.IFNA(VLOOKUP(A6124,Obesity!$A$1:$G$7092,7,0),"")</f>
        <v>Non-Hispanic Asian</v>
      </c>
    </row>
    <row r="6125" spans="1:7" x14ac:dyDescent="0.4">
      <c r="A6125">
        <v>79680</v>
      </c>
      <c r="B6125" t="str">
        <f>_xlfn.IFNA(VLOOKUP(A6125,Obesity!$A$1:$G$7092,2,0),"")</f>
        <v/>
      </c>
      <c r="C6125" t="str">
        <f>_xlfn.IFNA(VLOOKUP(A6125,Obesity!$A$1:$G$7092,3,0),"")</f>
        <v/>
      </c>
      <c r="D6125" t="str">
        <f>_xlfn.IFNA(VLOOKUP(A6125,Obesity!$A$1:$G$7092,4,0),"")</f>
        <v/>
      </c>
      <c r="E6125" t="str">
        <f>_xlfn.IFNA(VLOOKUP(A6125,Obesity!$A$1:$G$7092,5,0),"")</f>
        <v/>
      </c>
      <c r="F6125" t="str">
        <f>_xlfn.IFNA(VLOOKUP(A6125,Obesity!$A$1:$G$7092,6,0),"")</f>
        <v/>
      </c>
      <c r="G6125" t="str">
        <f>_xlfn.IFNA(VLOOKUP(A6125,Obesity!$A$1:$G$7092,7,0),"")</f>
        <v/>
      </c>
    </row>
    <row r="6126" spans="1:7" x14ac:dyDescent="0.4">
      <c r="A6126">
        <v>79681</v>
      </c>
      <c r="B6126">
        <f>_xlfn.IFNA(VLOOKUP(A6126,Obesity!$A$1:$G$7092,2,0),"")</f>
        <v>16.399999999999999</v>
      </c>
      <c r="C6126" t="str">
        <f>_xlfn.IFNA(VLOOKUP(A6126,Obesity!$A$1:$G$7092,3,0),"")</f>
        <v>Underweight</v>
      </c>
      <c r="D6126" t="str">
        <f>_xlfn.IFNA(VLOOKUP(A6126,Obesity!$A$1:$G$7092,4,0),"")</f>
        <v>Female</v>
      </c>
      <c r="E6126" t="str">
        <f>_xlfn.IFNA(VLOOKUP(A6126,Obesity!$A$1:$G$7092,5,0),"")</f>
        <v>35 and below</v>
      </c>
      <c r="F6126" t="str">
        <f>_xlfn.IFNA(VLOOKUP(A6126,Obesity!$A$1:$G$7092,6,0),"")</f>
        <v>above 2,000</v>
      </c>
      <c r="G6126" t="str">
        <f>_xlfn.IFNA(VLOOKUP(A6126,Obesity!$A$1:$G$7092,7,0),"")</f>
        <v>Non-Hispanic Black</v>
      </c>
    </row>
    <row r="6127" spans="1:7" x14ac:dyDescent="0.4">
      <c r="A6127">
        <v>79682</v>
      </c>
      <c r="B6127">
        <f>_xlfn.IFNA(VLOOKUP(A6127,Obesity!$A$1:$G$7092,2,0),"")</f>
        <v>16.8</v>
      </c>
      <c r="C6127" t="str">
        <f>_xlfn.IFNA(VLOOKUP(A6127,Obesity!$A$1:$G$7092,3,0),"")</f>
        <v>Obese</v>
      </c>
      <c r="D6127" t="str">
        <f>_xlfn.IFNA(VLOOKUP(A6127,Obesity!$A$1:$G$7092,4,0),"")</f>
        <v>Male</v>
      </c>
      <c r="E6127" t="str">
        <f>_xlfn.IFNA(VLOOKUP(A6127,Obesity!$A$1:$G$7092,5,0),"")</f>
        <v>36 and above</v>
      </c>
      <c r="F6127" t="str">
        <f>_xlfn.IFNA(VLOOKUP(A6127,Obesity!$A$1:$G$7092,6,0),"")</f>
        <v>below 2,500</v>
      </c>
      <c r="G6127" t="str">
        <f>_xlfn.IFNA(VLOOKUP(A6127,Obesity!$A$1:$G$7092,7,0),"")</f>
        <v>Mexican American</v>
      </c>
    </row>
    <row r="6128" spans="1:7" x14ac:dyDescent="0.4">
      <c r="A6128">
        <v>79683</v>
      </c>
      <c r="B6128">
        <f>_xlfn.IFNA(VLOOKUP(A6128,Obesity!$A$1:$G$7092,2,0),"")</f>
        <v>25.3</v>
      </c>
      <c r="C6128" t="str">
        <f>_xlfn.IFNA(VLOOKUP(A6128,Obesity!$A$1:$G$7092,3,0),"")</f>
        <v>Overweight</v>
      </c>
      <c r="D6128" t="str">
        <f>_xlfn.IFNA(VLOOKUP(A6128,Obesity!$A$1:$G$7092,4,0),"")</f>
        <v>Female</v>
      </c>
      <c r="E6128" t="str">
        <f>_xlfn.IFNA(VLOOKUP(A6128,Obesity!$A$1:$G$7092,5,0),"")</f>
        <v>36 and above</v>
      </c>
      <c r="F6128" t="str">
        <f>_xlfn.IFNA(VLOOKUP(A6128,Obesity!$A$1:$G$7092,6,0),"")</f>
        <v>above 2,000</v>
      </c>
      <c r="G6128" t="str">
        <f>_xlfn.IFNA(VLOOKUP(A6128,Obesity!$A$1:$G$7092,7,0),"")</f>
        <v>Mexican American</v>
      </c>
    </row>
    <row r="6129" spans="1:7" x14ac:dyDescent="0.4">
      <c r="A6129">
        <v>79684</v>
      </c>
      <c r="B6129">
        <f>_xlfn.IFNA(VLOOKUP(A6129,Obesity!$A$1:$G$7092,2,0),"")</f>
        <v>22.8</v>
      </c>
      <c r="C6129" t="str">
        <f>_xlfn.IFNA(VLOOKUP(A6129,Obesity!$A$1:$G$7092,3,0),"")</f>
        <v>Underweight</v>
      </c>
      <c r="D6129" t="str">
        <f>_xlfn.IFNA(VLOOKUP(A6129,Obesity!$A$1:$G$7092,4,0),"")</f>
        <v>Female</v>
      </c>
      <c r="E6129" t="str">
        <f>_xlfn.IFNA(VLOOKUP(A6129,Obesity!$A$1:$G$7092,5,0),"")</f>
        <v>35 and below</v>
      </c>
      <c r="F6129" t="str">
        <f>_xlfn.IFNA(VLOOKUP(A6129,Obesity!$A$1:$G$7092,6,0),"")</f>
        <v>below 2,000</v>
      </c>
      <c r="G6129" t="str">
        <f>_xlfn.IFNA(VLOOKUP(A6129,Obesity!$A$1:$G$7092,7,0),"")</f>
        <v>Non-Hispanic Asian</v>
      </c>
    </row>
    <row r="6130" spans="1:7" x14ac:dyDescent="0.4">
      <c r="A6130">
        <v>79685</v>
      </c>
      <c r="B6130">
        <f>_xlfn.IFNA(VLOOKUP(A6130,Obesity!$A$1:$G$7092,2,0),"")</f>
        <v>20.9</v>
      </c>
      <c r="C6130" t="str">
        <f>_xlfn.IFNA(VLOOKUP(A6130,Obesity!$A$1:$G$7092,3,0),"")</f>
        <v>Obese</v>
      </c>
      <c r="D6130" t="str">
        <f>_xlfn.IFNA(VLOOKUP(A6130,Obesity!$A$1:$G$7092,4,0),"")</f>
        <v>Female</v>
      </c>
      <c r="E6130" t="str">
        <f>_xlfn.IFNA(VLOOKUP(A6130,Obesity!$A$1:$G$7092,5,0),"")</f>
        <v>36 and above</v>
      </c>
      <c r="F6130" t="str">
        <f>_xlfn.IFNA(VLOOKUP(A6130,Obesity!$A$1:$G$7092,6,0),"")</f>
        <v>below 2,000</v>
      </c>
      <c r="G6130" t="str">
        <f>_xlfn.IFNA(VLOOKUP(A6130,Obesity!$A$1:$G$7092,7,0),"")</f>
        <v>Non-Hispanic Black</v>
      </c>
    </row>
    <row r="6131" spans="1:7" x14ac:dyDescent="0.4">
      <c r="A6131">
        <v>79686</v>
      </c>
      <c r="B6131">
        <f>_xlfn.IFNA(VLOOKUP(A6131,Obesity!$A$1:$G$7092,2,0),"")</f>
        <v>22.7</v>
      </c>
      <c r="C6131" t="str">
        <f>_xlfn.IFNA(VLOOKUP(A6131,Obesity!$A$1:$G$7092,3,0),"")</f>
        <v>Normal weight</v>
      </c>
      <c r="D6131" t="str">
        <f>_xlfn.IFNA(VLOOKUP(A6131,Obesity!$A$1:$G$7092,4,0),"")</f>
        <v>Female</v>
      </c>
      <c r="E6131" t="str">
        <f>_xlfn.IFNA(VLOOKUP(A6131,Obesity!$A$1:$G$7092,5,0),"")</f>
        <v>35 and below</v>
      </c>
      <c r="F6131" t="str">
        <f>_xlfn.IFNA(VLOOKUP(A6131,Obesity!$A$1:$G$7092,6,0),"")</f>
        <v>above 2,000</v>
      </c>
      <c r="G6131" t="str">
        <f>_xlfn.IFNA(VLOOKUP(A6131,Obesity!$A$1:$G$7092,7,0),"")</f>
        <v>Non-Hispanic White</v>
      </c>
    </row>
    <row r="6132" spans="1:7" x14ac:dyDescent="0.4">
      <c r="A6132">
        <v>79687</v>
      </c>
      <c r="B6132">
        <f>_xlfn.IFNA(VLOOKUP(A6132,Obesity!$A$1:$G$7092,2,0),"")</f>
        <v>26.4</v>
      </c>
      <c r="C6132" t="str">
        <f>_xlfn.IFNA(VLOOKUP(A6132,Obesity!$A$1:$G$7092,3,0),"")</f>
        <v>Underweight</v>
      </c>
      <c r="D6132" t="str">
        <f>_xlfn.IFNA(VLOOKUP(A6132,Obesity!$A$1:$G$7092,4,0),"")</f>
        <v>Female</v>
      </c>
      <c r="E6132" t="str">
        <f>_xlfn.IFNA(VLOOKUP(A6132,Obesity!$A$1:$G$7092,5,0),"")</f>
        <v>35 and below</v>
      </c>
      <c r="F6132" t="str">
        <f>_xlfn.IFNA(VLOOKUP(A6132,Obesity!$A$1:$G$7092,6,0),"")</f>
        <v>below 2,000</v>
      </c>
      <c r="G6132" t="str">
        <f>_xlfn.IFNA(VLOOKUP(A6132,Obesity!$A$1:$G$7092,7,0),"")</f>
        <v>Non-Hispanic Black</v>
      </c>
    </row>
    <row r="6133" spans="1:7" x14ac:dyDescent="0.4">
      <c r="A6133">
        <v>79688</v>
      </c>
      <c r="B6133">
        <f>_xlfn.IFNA(VLOOKUP(A6133,Obesity!$A$1:$G$7092,2,0),"")</f>
        <v>0</v>
      </c>
      <c r="C6133" t="str">
        <f>_xlfn.IFNA(VLOOKUP(A6133,Obesity!$A$1:$G$7092,3,0),"")</f>
        <v>Obese</v>
      </c>
      <c r="D6133" t="str">
        <f>_xlfn.IFNA(VLOOKUP(A6133,Obesity!$A$1:$G$7092,4,0),"")</f>
        <v>Female</v>
      </c>
      <c r="E6133" t="str">
        <f>_xlfn.IFNA(VLOOKUP(A6133,Obesity!$A$1:$G$7092,5,0),"")</f>
        <v>36 and above</v>
      </c>
      <c r="F6133" t="str">
        <f>_xlfn.IFNA(VLOOKUP(A6133,Obesity!$A$1:$G$7092,6,0),"")</f>
        <v>above 2,000</v>
      </c>
      <c r="G6133" t="str">
        <f>_xlfn.IFNA(VLOOKUP(A6133,Obesity!$A$1:$G$7092,7,0),"")</f>
        <v>Non-Hispanic White</v>
      </c>
    </row>
    <row r="6134" spans="1:7" x14ac:dyDescent="0.4">
      <c r="A6134">
        <v>79689</v>
      </c>
      <c r="B6134">
        <f>_xlfn.IFNA(VLOOKUP(A6134,Obesity!$A$1:$G$7092,2,0),"")</f>
        <v>26.2</v>
      </c>
      <c r="C6134" t="str">
        <f>_xlfn.IFNA(VLOOKUP(A6134,Obesity!$A$1:$G$7092,3,0),"")</f>
        <v>Overweight</v>
      </c>
      <c r="D6134" t="str">
        <f>_xlfn.IFNA(VLOOKUP(A6134,Obesity!$A$1:$G$7092,4,0),"")</f>
        <v>Male</v>
      </c>
      <c r="E6134" t="str">
        <f>_xlfn.IFNA(VLOOKUP(A6134,Obesity!$A$1:$G$7092,5,0),"")</f>
        <v>35 and below</v>
      </c>
      <c r="F6134" t="str">
        <f>_xlfn.IFNA(VLOOKUP(A6134,Obesity!$A$1:$G$7092,6,0),"")</f>
        <v>above 2,500</v>
      </c>
      <c r="G6134" t="str">
        <f>_xlfn.IFNA(VLOOKUP(A6134,Obesity!$A$1:$G$7092,7,0),"")</f>
        <v>Other Race - Including Multi-Racial</v>
      </c>
    </row>
    <row r="6135" spans="1:7" x14ac:dyDescent="0.4">
      <c r="A6135">
        <v>79690</v>
      </c>
      <c r="B6135">
        <f>_xlfn.IFNA(VLOOKUP(A6135,Obesity!$A$1:$G$7092,2,0),"")</f>
        <v>43.5</v>
      </c>
      <c r="C6135" t="str">
        <f>_xlfn.IFNA(VLOOKUP(A6135,Obesity!$A$1:$G$7092,3,0),"")</f>
        <v>Overweight</v>
      </c>
      <c r="D6135" t="str">
        <f>_xlfn.IFNA(VLOOKUP(A6135,Obesity!$A$1:$G$7092,4,0),"")</f>
        <v>Female</v>
      </c>
      <c r="E6135" t="str">
        <f>_xlfn.IFNA(VLOOKUP(A6135,Obesity!$A$1:$G$7092,5,0),"")</f>
        <v>36 and above</v>
      </c>
      <c r="F6135" t="str">
        <f>_xlfn.IFNA(VLOOKUP(A6135,Obesity!$A$1:$G$7092,6,0),"")</f>
        <v>below 2,000</v>
      </c>
      <c r="G6135" t="str">
        <f>_xlfn.IFNA(VLOOKUP(A6135,Obesity!$A$1:$G$7092,7,0),"")</f>
        <v>Non-Hispanic White</v>
      </c>
    </row>
    <row r="6136" spans="1:7" x14ac:dyDescent="0.4">
      <c r="A6136">
        <v>79691</v>
      </c>
      <c r="B6136">
        <f>_xlfn.IFNA(VLOOKUP(A6136,Obesity!$A$1:$G$7092,2,0),"")</f>
        <v>48.2</v>
      </c>
      <c r="C6136" t="str">
        <f>_xlfn.IFNA(VLOOKUP(A6136,Obesity!$A$1:$G$7092,3,0),"")</f>
        <v>Obese</v>
      </c>
      <c r="D6136" t="str">
        <f>_xlfn.IFNA(VLOOKUP(A6136,Obesity!$A$1:$G$7092,4,0),"")</f>
        <v>Male</v>
      </c>
      <c r="E6136" t="str">
        <f>_xlfn.IFNA(VLOOKUP(A6136,Obesity!$A$1:$G$7092,5,0),"")</f>
        <v>35 and below</v>
      </c>
      <c r="F6136" t="str">
        <f>_xlfn.IFNA(VLOOKUP(A6136,Obesity!$A$1:$G$7092,6,0),"")</f>
        <v>above 2,500</v>
      </c>
      <c r="G6136" t="str">
        <f>_xlfn.IFNA(VLOOKUP(A6136,Obesity!$A$1:$G$7092,7,0),"")</f>
        <v>Non-Hispanic White</v>
      </c>
    </row>
    <row r="6137" spans="1:7" x14ac:dyDescent="0.4">
      <c r="A6137">
        <v>79692</v>
      </c>
      <c r="B6137">
        <f>_xlfn.IFNA(VLOOKUP(A6137,Obesity!$A$1:$G$7092,2,0),"")</f>
        <v>19.8</v>
      </c>
      <c r="C6137" t="str">
        <f>_xlfn.IFNA(VLOOKUP(A6137,Obesity!$A$1:$G$7092,3,0),"")</f>
        <v>Normal weight</v>
      </c>
      <c r="D6137" t="str">
        <f>_xlfn.IFNA(VLOOKUP(A6137,Obesity!$A$1:$G$7092,4,0),"")</f>
        <v>Male</v>
      </c>
      <c r="E6137" t="str">
        <f>_xlfn.IFNA(VLOOKUP(A6137,Obesity!$A$1:$G$7092,5,0),"")</f>
        <v>35 and below</v>
      </c>
      <c r="F6137" t="str">
        <f>_xlfn.IFNA(VLOOKUP(A6137,Obesity!$A$1:$G$7092,6,0),"")</f>
        <v>above 2,500</v>
      </c>
      <c r="G6137" t="str">
        <f>_xlfn.IFNA(VLOOKUP(A6137,Obesity!$A$1:$G$7092,7,0),"")</f>
        <v>Other Hispanic</v>
      </c>
    </row>
    <row r="6138" spans="1:7" x14ac:dyDescent="0.4">
      <c r="A6138">
        <v>79693</v>
      </c>
      <c r="B6138">
        <f>_xlfn.IFNA(VLOOKUP(A6138,Obesity!$A$1:$G$7092,2,0),"")</f>
        <v>35.5</v>
      </c>
      <c r="C6138" t="str">
        <f>_xlfn.IFNA(VLOOKUP(A6138,Obesity!$A$1:$G$7092,3,0),"")</f>
        <v>Obese</v>
      </c>
      <c r="D6138" t="str">
        <f>_xlfn.IFNA(VLOOKUP(A6138,Obesity!$A$1:$G$7092,4,0),"")</f>
        <v>Male</v>
      </c>
      <c r="E6138" t="str">
        <f>_xlfn.IFNA(VLOOKUP(A6138,Obesity!$A$1:$G$7092,5,0),"")</f>
        <v>36 and above</v>
      </c>
      <c r="F6138" t="str">
        <f>_xlfn.IFNA(VLOOKUP(A6138,Obesity!$A$1:$G$7092,6,0),"")</f>
        <v>below 2,500</v>
      </c>
      <c r="G6138" t="str">
        <f>_xlfn.IFNA(VLOOKUP(A6138,Obesity!$A$1:$G$7092,7,0),"")</f>
        <v>Non-Hispanic White</v>
      </c>
    </row>
    <row r="6139" spans="1:7" x14ac:dyDescent="0.4">
      <c r="A6139">
        <v>79694</v>
      </c>
      <c r="B6139" t="str">
        <f>_xlfn.IFNA(VLOOKUP(A6139,Obesity!$A$1:$G$7092,2,0),"")</f>
        <v/>
      </c>
      <c r="C6139" t="str">
        <f>_xlfn.IFNA(VLOOKUP(A6139,Obesity!$A$1:$G$7092,3,0),"")</f>
        <v/>
      </c>
      <c r="D6139" t="str">
        <f>_xlfn.IFNA(VLOOKUP(A6139,Obesity!$A$1:$G$7092,4,0),"")</f>
        <v/>
      </c>
      <c r="E6139" t="str">
        <f>_xlfn.IFNA(VLOOKUP(A6139,Obesity!$A$1:$G$7092,5,0),"")</f>
        <v/>
      </c>
      <c r="F6139" t="str">
        <f>_xlfn.IFNA(VLOOKUP(A6139,Obesity!$A$1:$G$7092,6,0),"")</f>
        <v/>
      </c>
      <c r="G6139" t="str">
        <f>_xlfn.IFNA(VLOOKUP(A6139,Obesity!$A$1:$G$7092,7,0),"")</f>
        <v/>
      </c>
    </row>
    <row r="6140" spans="1:7" x14ac:dyDescent="0.4">
      <c r="A6140">
        <v>79695</v>
      </c>
      <c r="B6140">
        <f>_xlfn.IFNA(VLOOKUP(A6140,Obesity!$A$1:$G$7092,2,0),"")</f>
        <v>31.2</v>
      </c>
      <c r="C6140" t="str">
        <f>_xlfn.IFNA(VLOOKUP(A6140,Obesity!$A$1:$G$7092,3,0),"")</f>
        <v>Overweight</v>
      </c>
      <c r="D6140" t="str">
        <f>_xlfn.IFNA(VLOOKUP(A6140,Obesity!$A$1:$G$7092,4,0),"")</f>
        <v>Male</v>
      </c>
      <c r="E6140" t="str">
        <f>_xlfn.IFNA(VLOOKUP(A6140,Obesity!$A$1:$G$7092,5,0),"")</f>
        <v>35 and below</v>
      </c>
      <c r="F6140" t="str">
        <f>_xlfn.IFNA(VLOOKUP(A6140,Obesity!$A$1:$G$7092,6,0),"")</f>
        <v>below 2,500</v>
      </c>
      <c r="G6140" t="str">
        <f>_xlfn.IFNA(VLOOKUP(A6140,Obesity!$A$1:$G$7092,7,0),"")</f>
        <v>Mexican American</v>
      </c>
    </row>
    <row r="6141" spans="1:7" x14ac:dyDescent="0.4">
      <c r="A6141">
        <v>79696</v>
      </c>
      <c r="B6141">
        <f>_xlfn.IFNA(VLOOKUP(A6141,Obesity!$A$1:$G$7092,2,0),"")</f>
        <v>0</v>
      </c>
      <c r="C6141" t="str">
        <f>_xlfn.IFNA(VLOOKUP(A6141,Obesity!$A$1:$G$7092,3,0),"")</f>
        <v>Underweight</v>
      </c>
      <c r="D6141" t="str">
        <f>_xlfn.IFNA(VLOOKUP(A6141,Obesity!$A$1:$G$7092,4,0),"")</f>
        <v>Female</v>
      </c>
      <c r="E6141" t="str">
        <f>_xlfn.IFNA(VLOOKUP(A6141,Obesity!$A$1:$G$7092,5,0),"")</f>
        <v>35 and below</v>
      </c>
      <c r="F6141" t="str">
        <f>_xlfn.IFNA(VLOOKUP(A6141,Obesity!$A$1:$G$7092,6,0),"")</f>
        <v>above 2,000</v>
      </c>
      <c r="G6141" t="str">
        <f>_xlfn.IFNA(VLOOKUP(A6141,Obesity!$A$1:$G$7092,7,0),"")</f>
        <v>Non-Hispanic Asian</v>
      </c>
    </row>
    <row r="6142" spans="1:7" x14ac:dyDescent="0.4">
      <c r="A6142">
        <v>79697</v>
      </c>
      <c r="B6142">
        <f>_xlfn.IFNA(VLOOKUP(A6142,Obesity!$A$1:$G$7092,2,0),"")</f>
        <v>26.4</v>
      </c>
      <c r="C6142" t="str">
        <f>_xlfn.IFNA(VLOOKUP(A6142,Obesity!$A$1:$G$7092,3,0),"")</f>
        <v>Overweight</v>
      </c>
      <c r="D6142" t="str">
        <f>_xlfn.IFNA(VLOOKUP(A6142,Obesity!$A$1:$G$7092,4,0),"")</f>
        <v>Female</v>
      </c>
      <c r="E6142" t="str">
        <f>_xlfn.IFNA(VLOOKUP(A6142,Obesity!$A$1:$G$7092,5,0),"")</f>
        <v>35 and below</v>
      </c>
      <c r="F6142" t="str">
        <f>_xlfn.IFNA(VLOOKUP(A6142,Obesity!$A$1:$G$7092,6,0),"")</f>
        <v>above 2,000</v>
      </c>
      <c r="G6142" t="str">
        <f>_xlfn.IFNA(VLOOKUP(A6142,Obesity!$A$1:$G$7092,7,0),"")</f>
        <v>Non-Hispanic Asian</v>
      </c>
    </row>
    <row r="6143" spans="1:7" x14ac:dyDescent="0.4">
      <c r="A6143">
        <v>79698</v>
      </c>
      <c r="B6143" t="str">
        <f>_xlfn.IFNA(VLOOKUP(A6143,Obesity!$A$1:$G$7092,2,0),"")</f>
        <v/>
      </c>
      <c r="C6143" t="str">
        <f>_xlfn.IFNA(VLOOKUP(A6143,Obesity!$A$1:$G$7092,3,0),"")</f>
        <v/>
      </c>
      <c r="D6143" t="str">
        <f>_xlfn.IFNA(VLOOKUP(A6143,Obesity!$A$1:$G$7092,4,0),"")</f>
        <v/>
      </c>
      <c r="E6143" t="str">
        <f>_xlfn.IFNA(VLOOKUP(A6143,Obesity!$A$1:$G$7092,5,0),"")</f>
        <v/>
      </c>
      <c r="F6143" t="str">
        <f>_xlfn.IFNA(VLOOKUP(A6143,Obesity!$A$1:$G$7092,6,0),"")</f>
        <v/>
      </c>
      <c r="G6143" t="str">
        <f>_xlfn.IFNA(VLOOKUP(A6143,Obesity!$A$1:$G$7092,7,0),"")</f>
        <v/>
      </c>
    </row>
    <row r="6144" spans="1:7" x14ac:dyDescent="0.4">
      <c r="A6144">
        <v>79699</v>
      </c>
      <c r="B6144">
        <f>_xlfn.IFNA(VLOOKUP(A6144,Obesity!$A$1:$G$7092,2,0),"")</f>
        <v>0</v>
      </c>
      <c r="C6144" t="str">
        <f>_xlfn.IFNA(VLOOKUP(A6144,Obesity!$A$1:$G$7092,3,0),"")</f>
        <v>Normal weight</v>
      </c>
      <c r="D6144" t="str">
        <f>_xlfn.IFNA(VLOOKUP(A6144,Obesity!$A$1:$G$7092,4,0),"")</f>
        <v>Male</v>
      </c>
      <c r="E6144" t="str">
        <f>_xlfn.IFNA(VLOOKUP(A6144,Obesity!$A$1:$G$7092,5,0),"")</f>
        <v>35 and below</v>
      </c>
      <c r="F6144" t="str">
        <f>_xlfn.IFNA(VLOOKUP(A6144,Obesity!$A$1:$G$7092,6,0),"")</f>
        <v>below 2,500</v>
      </c>
      <c r="G6144" t="str">
        <f>_xlfn.IFNA(VLOOKUP(A6144,Obesity!$A$1:$G$7092,7,0),"")</f>
        <v>Non-Hispanic Black</v>
      </c>
    </row>
    <row r="6145" spans="1:7" x14ac:dyDescent="0.4">
      <c r="A6145">
        <v>79700</v>
      </c>
      <c r="B6145">
        <f>_xlfn.IFNA(VLOOKUP(A6145,Obesity!$A$1:$G$7092,2,0),"")</f>
        <v>20.9</v>
      </c>
      <c r="C6145" t="str">
        <f>_xlfn.IFNA(VLOOKUP(A6145,Obesity!$A$1:$G$7092,3,0),"")</f>
        <v>Underweight</v>
      </c>
      <c r="D6145" t="str">
        <f>_xlfn.IFNA(VLOOKUP(A6145,Obesity!$A$1:$G$7092,4,0),"")</f>
        <v>Female</v>
      </c>
      <c r="E6145" t="str">
        <f>_xlfn.IFNA(VLOOKUP(A6145,Obesity!$A$1:$G$7092,5,0),"")</f>
        <v>35 and below</v>
      </c>
      <c r="F6145" t="str">
        <f>_xlfn.IFNA(VLOOKUP(A6145,Obesity!$A$1:$G$7092,6,0),"")</f>
        <v>above 2,000</v>
      </c>
      <c r="G6145" t="str">
        <f>_xlfn.IFNA(VLOOKUP(A6145,Obesity!$A$1:$G$7092,7,0),"")</f>
        <v>Non-Hispanic White</v>
      </c>
    </row>
    <row r="6146" spans="1:7" x14ac:dyDescent="0.4">
      <c r="A6146">
        <v>79701</v>
      </c>
      <c r="B6146" t="str">
        <f>_xlfn.IFNA(VLOOKUP(A6146,Obesity!$A$1:$G$7092,2,0),"")</f>
        <v/>
      </c>
      <c r="C6146" t="str">
        <f>_xlfn.IFNA(VLOOKUP(A6146,Obesity!$A$1:$G$7092,3,0),"")</f>
        <v/>
      </c>
      <c r="D6146" t="str">
        <f>_xlfn.IFNA(VLOOKUP(A6146,Obesity!$A$1:$G$7092,4,0),"")</f>
        <v/>
      </c>
      <c r="E6146" t="str">
        <f>_xlfn.IFNA(VLOOKUP(A6146,Obesity!$A$1:$G$7092,5,0),"")</f>
        <v/>
      </c>
      <c r="F6146" t="str">
        <f>_xlfn.IFNA(VLOOKUP(A6146,Obesity!$A$1:$G$7092,6,0),"")</f>
        <v/>
      </c>
      <c r="G6146" t="str">
        <f>_xlfn.IFNA(VLOOKUP(A6146,Obesity!$A$1:$G$7092,7,0),"")</f>
        <v/>
      </c>
    </row>
    <row r="6147" spans="1:7" x14ac:dyDescent="0.4">
      <c r="A6147">
        <v>79702</v>
      </c>
      <c r="B6147">
        <f>_xlfn.IFNA(VLOOKUP(A6147,Obesity!$A$1:$G$7092,2,0),"")</f>
        <v>17.600000000000001</v>
      </c>
      <c r="C6147" t="str">
        <f>_xlfn.IFNA(VLOOKUP(A6147,Obesity!$A$1:$G$7092,3,0),"")</f>
        <v>Underweight</v>
      </c>
      <c r="D6147" t="str">
        <f>_xlfn.IFNA(VLOOKUP(A6147,Obesity!$A$1:$G$7092,4,0),"")</f>
        <v>Male</v>
      </c>
      <c r="E6147" t="str">
        <f>_xlfn.IFNA(VLOOKUP(A6147,Obesity!$A$1:$G$7092,5,0),"")</f>
        <v>35 and below</v>
      </c>
      <c r="F6147" t="str">
        <f>_xlfn.IFNA(VLOOKUP(A6147,Obesity!$A$1:$G$7092,6,0),"")</f>
        <v>below 2,500</v>
      </c>
      <c r="G6147" t="str">
        <f>_xlfn.IFNA(VLOOKUP(A6147,Obesity!$A$1:$G$7092,7,0),"")</f>
        <v>Other Hispanic</v>
      </c>
    </row>
    <row r="6148" spans="1:7" x14ac:dyDescent="0.4">
      <c r="A6148">
        <v>79703</v>
      </c>
      <c r="B6148" t="str">
        <f>_xlfn.IFNA(VLOOKUP(A6148,Obesity!$A$1:$G$7092,2,0),"")</f>
        <v/>
      </c>
      <c r="C6148" t="str">
        <f>_xlfn.IFNA(VLOOKUP(A6148,Obesity!$A$1:$G$7092,3,0),"")</f>
        <v/>
      </c>
      <c r="D6148" t="str">
        <f>_xlfn.IFNA(VLOOKUP(A6148,Obesity!$A$1:$G$7092,4,0),"")</f>
        <v/>
      </c>
      <c r="E6148" t="str">
        <f>_xlfn.IFNA(VLOOKUP(A6148,Obesity!$A$1:$G$7092,5,0),"")</f>
        <v/>
      </c>
      <c r="F6148" t="str">
        <f>_xlfn.IFNA(VLOOKUP(A6148,Obesity!$A$1:$G$7092,6,0),"")</f>
        <v/>
      </c>
      <c r="G6148" t="str">
        <f>_xlfn.IFNA(VLOOKUP(A6148,Obesity!$A$1:$G$7092,7,0),"")</f>
        <v/>
      </c>
    </row>
    <row r="6149" spans="1:7" x14ac:dyDescent="0.4">
      <c r="A6149">
        <v>79704</v>
      </c>
      <c r="B6149" t="str">
        <f>_xlfn.IFNA(VLOOKUP(A6149,Obesity!$A$1:$G$7092,2,0),"")</f>
        <v/>
      </c>
      <c r="C6149" t="str">
        <f>_xlfn.IFNA(VLOOKUP(A6149,Obesity!$A$1:$G$7092,3,0),"")</f>
        <v/>
      </c>
      <c r="D6149" t="str">
        <f>_xlfn.IFNA(VLOOKUP(A6149,Obesity!$A$1:$G$7092,4,0),"")</f>
        <v/>
      </c>
      <c r="E6149" t="str">
        <f>_xlfn.IFNA(VLOOKUP(A6149,Obesity!$A$1:$G$7092,5,0),"")</f>
        <v/>
      </c>
      <c r="F6149" t="str">
        <f>_xlfn.IFNA(VLOOKUP(A6149,Obesity!$A$1:$G$7092,6,0),"")</f>
        <v/>
      </c>
      <c r="G6149" t="str">
        <f>_xlfn.IFNA(VLOOKUP(A6149,Obesity!$A$1:$G$7092,7,0),"")</f>
        <v/>
      </c>
    </row>
    <row r="6150" spans="1:7" x14ac:dyDescent="0.4">
      <c r="A6150">
        <v>79705</v>
      </c>
      <c r="B6150">
        <f>_xlfn.IFNA(VLOOKUP(A6150,Obesity!$A$1:$G$7092,2,0),"")</f>
        <v>14.3</v>
      </c>
      <c r="C6150" t="str">
        <f>_xlfn.IFNA(VLOOKUP(A6150,Obesity!$A$1:$G$7092,3,0),"")</f>
        <v>Obese</v>
      </c>
      <c r="D6150" t="str">
        <f>_xlfn.IFNA(VLOOKUP(A6150,Obesity!$A$1:$G$7092,4,0),"")</f>
        <v>Male</v>
      </c>
      <c r="E6150" t="str">
        <f>_xlfn.IFNA(VLOOKUP(A6150,Obesity!$A$1:$G$7092,5,0),"")</f>
        <v>36 and above</v>
      </c>
      <c r="F6150" t="str">
        <f>_xlfn.IFNA(VLOOKUP(A6150,Obesity!$A$1:$G$7092,6,0),"")</f>
        <v>above 2,500</v>
      </c>
      <c r="G6150" t="str">
        <f>_xlfn.IFNA(VLOOKUP(A6150,Obesity!$A$1:$G$7092,7,0),"")</f>
        <v>Non-Hispanic Black</v>
      </c>
    </row>
    <row r="6151" spans="1:7" x14ac:dyDescent="0.4">
      <c r="A6151">
        <v>79706</v>
      </c>
      <c r="B6151">
        <f>_xlfn.IFNA(VLOOKUP(A6151,Obesity!$A$1:$G$7092,2,0),"")</f>
        <v>17.100000000000001</v>
      </c>
      <c r="C6151" t="str">
        <f>_xlfn.IFNA(VLOOKUP(A6151,Obesity!$A$1:$G$7092,3,0),"")</f>
        <v>Underweight</v>
      </c>
      <c r="D6151" t="str">
        <f>_xlfn.IFNA(VLOOKUP(A6151,Obesity!$A$1:$G$7092,4,0),"")</f>
        <v>Female</v>
      </c>
      <c r="E6151" t="str">
        <f>_xlfn.IFNA(VLOOKUP(A6151,Obesity!$A$1:$G$7092,5,0),"")</f>
        <v>35 and below</v>
      </c>
      <c r="F6151" t="str">
        <f>_xlfn.IFNA(VLOOKUP(A6151,Obesity!$A$1:$G$7092,6,0),"")</f>
        <v>below 2,000</v>
      </c>
      <c r="G6151" t="str">
        <f>_xlfn.IFNA(VLOOKUP(A6151,Obesity!$A$1:$G$7092,7,0),"")</f>
        <v>Non-Hispanic Asian</v>
      </c>
    </row>
    <row r="6152" spans="1:7" x14ac:dyDescent="0.4">
      <c r="A6152">
        <v>79707</v>
      </c>
      <c r="B6152">
        <f>_xlfn.IFNA(VLOOKUP(A6152,Obesity!$A$1:$G$7092,2,0),"")</f>
        <v>27.9</v>
      </c>
      <c r="C6152" t="str">
        <f>_xlfn.IFNA(VLOOKUP(A6152,Obesity!$A$1:$G$7092,3,0),"")</f>
        <v>Obese</v>
      </c>
      <c r="D6152" t="str">
        <f>_xlfn.IFNA(VLOOKUP(A6152,Obesity!$A$1:$G$7092,4,0),"")</f>
        <v>Female</v>
      </c>
      <c r="E6152" t="str">
        <f>_xlfn.IFNA(VLOOKUP(A6152,Obesity!$A$1:$G$7092,5,0),"")</f>
        <v>35 and below</v>
      </c>
      <c r="F6152" t="str">
        <f>_xlfn.IFNA(VLOOKUP(A6152,Obesity!$A$1:$G$7092,6,0),"")</f>
        <v>above 2,000</v>
      </c>
      <c r="G6152" t="str">
        <f>_xlfn.IFNA(VLOOKUP(A6152,Obesity!$A$1:$G$7092,7,0),"")</f>
        <v>Non-Hispanic White</v>
      </c>
    </row>
    <row r="6153" spans="1:7" x14ac:dyDescent="0.4">
      <c r="A6153">
        <v>79708</v>
      </c>
      <c r="B6153">
        <f>_xlfn.IFNA(VLOOKUP(A6153,Obesity!$A$1:$G$7092,2,0),"")</f>
        <v>14.2</v>
      </c>
      <c r="C6153" t="str">
        <f>_xlfn.IFNA(VLOOKUP(A6153,Obesity!$A$1:$G$7092,3,0),"")</f>
        <v>Normal weight</v>
      </c>
      <c r="D6153" t="str">
        <f>_xlfn.IFNA(VLOOKUP(A6153,Obesity!$A$1:$G$7092,4,0),"")</f>
        <v>Male</v>
      </c>
      <c r="E6153" t="str">
        <f>_xlfn.IFNA(VLOOKUP(A6153,Obesity!$A$1:$G$7092,5,0),"")</f>
        <v>35 and below</v>
      </c>
      <c r="F6153" t="str">
        <f>_xlfn.IFNA(VLOOKUP(A6153,Obesity!$A$1:$G$7092,6,0),"")</f>
        <v>below 2,500</v>
      </c>
      <c r="G6153" t="str">
        <f>_xlfn.IFNA(VLOOKUP(A6153,Obesity!$A$1:$G$7092,7,0),"")</f>
        <v>Mexican American</v>
      </c>
    </row>
    <row r="6154" spans="1:7" x14ac:dyDescent="0.4">
      <c r="A6154">
        <v>79709</v>
      </c>
      <c r="B6154">
        <f>_xlfn.IFNA(VLOOKUP(A6154,Obesity!$A$1:$G$7092,2,0),"")</f>
        <v>22.1</v>
      </c>
      <c r="C6154" t="str">
        <f>_xlfn.IFNA(VLOOKUP(A6154,Obesity!$A$1:$G$7092,3,0),"")</f>
        <v>Obese</v>
      </c>
      <c r="D6154" t="str">
        <f>_xlfn.IFNA(VLOOKUP(A6154,Obesity!$A$1:$G$7092,4,0),"")</f>
        <v>Male</v>
      </c>
      <c r="E6154" t="str">
        <f>_xlfn.IFNA(VLOOKUP(A6154,Obesity!$A$1:$G$7092,5,0),"")</f>
        <v>36 and above</v>
      </c>
      <c r="F6154" t="str">
        <f>_xlfn.IFNA(VLOOKUP(A6154,Obesity!$A$1:$G$7092,6,0),"")</f>
        <v>below 2,500</v>
      </c>
      <c r="G6154" t="str">
        <f>_xlfn.IFNA(VLOOKUP(A6154,Obesity!$A$1:$G$7092,7,0),"")</f>
        <v>Non-Hispanic White</v>
      </c>
    </row>
    <row r="6155" spans="1:7" x14ac:dyDescent="0.4">
      <c r="A6155">
        <v>79710</v>
      </c>
      <c r="B6155">
        <f>_xlfn.IFNA(VLOOKUP(A6155,Obesity!$A$1:$G$7092,2,0),"")</f>
        <v>43.1</v>
      </c>
      <c r="C6155" t="str">
        <f>_xlfn.IFNA(VLOOKUP(A6155,Obesity!$A$1:$G$7092,3,0),"")</f>
        <v>Overweight</v>
      </c>
      <c r="D6155" t="str">
        <f>_xlfn.IFNA(VLOOKUP(A6155,Obesity!$A$1:$G$7092,4,0),"")</f>
        <v>Male</v>
      </c>
      <c r="E6155" t="str">
        <f>_xlfn.IFNA(VLOOKUP(A6155,Obesity!$A$1:$G$7092,5,0),"")</f>
        <v>35 and below</v>
      </c>
      <c r="F6155" t="str">
        <f>_xlfn.IFNA(VLOOKUP(A6155,Obesity!$A$1:$G$7092,6,0),"")</f>
        <v>below 2,500</v>
      </c>
      <c r="G6155" t="str">
        <f>_xlfn.IFNA(VLOOKUP(A6155,Obesity!$A$1:$G$7092,7,0),"")</f>
        <v>Non-Hispanic White</v>
      </c>
    </row>
    <row r="6156" spans="1:7" x14ac:dyDescent="0.4">
      <c r="A6156">
        <v>79711</v>
      </c>
      <c r="B6156" t="str">
        <f>_xlfn.IFNA(VLOOKUP(A6156,Obesity!$A$1:$G$7092,2,0),"")</f>
        <v/>
      </c>
      <c r="C6156" t="str">
        <f>_xlfn.IFNA(VLOOKUP(A6156,Obesity!$A$1:$G$7092,3,0),"")</f>
        <v/>
      </c>
      <c r="D6156" t="str">
        <f>_xlfn.IFNA(VLOOKUP(A6156,Obesity!$A$1:$G$7092,4,0),"")</f>
        <v/>
      </c>
      <c r="E6156" t="str">
        <f>_xlfn.IFNA(VLOOKUP(A6156,Obesity!$A$1:$G$7092,5,0),"")</f>
        <v/>
      </c>
      <c r="F6156" t="str">
        <f>_xlfn.IFNA(VLOOKUP(A6156,Obesity!$A$1:$G$7092,6,0),"")</f>
        <v/>
      </c>
      <c r="G6156" t="str">
        <f>_xlfn.IFNA(VLOOKUP(A6156,Obesity!$A$1:$G$7092,7,0),"")</f>
        <v/>
      </c>
    </row>
    <row r="6157" spans="1:7" x14ac:dyDescent="0.4">
      <c r="A6157">
        <v>79712</v>
      </c>
      <c r="B6157">
        <f>_xlfn.IFNA(VLOOKUP(A6157,Obesity!$A$1:$G$7092,2,0),"")</f>
        <v>17.100000000000001</v>
      </c>
      <c r="C6157" t="str">
        <f>_xlfn.IFNA(VLOOKUP(A6157,Obesity!$A$1:$G$7092,3,0),"")</f>
        <v>Overweight</v>
      </c>
      <c r="D6157" t="str">
        <f>_xlfn.IFNA(VLOOKUP(A6157,Obesity!$A$1:$G$7092,4,0),"")</f>
        <v>Male</v>
      </c>
      <c r="E6157" t="str">
        <f>_xlfn.IFNA(VLOOKUP(A6157,Obesity!$A$1:$G$7092,5,0),"")</f>
        <v>36 and above</v>
      </c>
      <c r="F6157" t="str">
        <f>_xlfn.IFNA(VLOOKUP(A6157,Obesity!$A$1:$G$7092,6,0),"")</f>
        <v>below 2,500</v>
      </c>
      <c r="G6157" t="str">
        <f>_xlfn.IFNA(VLOOKUP(A6157,Obesity!$A$1:$G$7092,7,0),"")</f>
        <v>Non-Hispanic White</v>
      </c>
    </row>
    <row r="6158" spans="1:7" x14ac:dyDescent="0.4">
      <c r="A6158">
        <v>79713</v>
      </c>
      <c r="B6158" t="str">
        <f>_xlfn.IFNA(VLOOKUP(A6158,Obesity!$A$1:$G$7092,2,0),"")</f>
        <v/>
      </c>
      <c r="C6158" t="str">
        <f>_xlfn.IFNA(VLOOKUP(A6158,Obesity!$A$1:$G$7092,3,0),"")</f>
        <v/>
      </c>
      <c r="D6158" t="str">
        <f>_xlfn.IFNA(VLOOKUP(A6158,Obesity!$A$1:$G$7092,4,0),"")</f>
        <v/>
      </c>
      <c r="E6158" t="str">
        <f>_xlfn.IFNA(VLOOKUP(A6158,Obesity!$A$1:$G$7092,5,0),"")</f>
        <v/>
      </c>
      <c r="F6158" t="str">
        <f>_xlfn.IFNA(VLOOKUP(A6158,Obesity!$A$1:$G$7092,6,0),"")</f>
        <v/>
      </c>
      <c r="G6158" t="str">
        <f>_xlfn.IFNA(VLOOKUP(A6158,Obesity!$A$1:$G$7092,7,0),"")</f>
        <v/>
      </c>
    </row>
    <row r="6159" spans="1:7" x14ac:dyDescent="0.4">
      <c r="A6159">
        <v>79714</v>
      </c>
      <c r="B6159">
        <f>_xlfn.IFNA(VLOOKUP(A6159,Obesity!$A$1:$G$7092,2,0),"")</f>
        <v>21.7</v>
      </c>
      <c r="C6159" t="str">
        <f>_xlfn.IFNA(VLOOKUP(A6159,Obesity!$A$1:$G$7092,3,0),"")</f>
        <v>Obese</v>
      </c>
      <c r="D6159" t="str">
        <f>_xlfn.IFNA(VLOOKUP(A6159,Obesity!$A$1:$G$7092,4,0),"")</f>
        <v>Female</v>
      </c>
      <c r="E6159" t="str">
        <f>_xlfn.IFNA(VLOOKUP(A6159,Obesity!$A$1:$G$7092,5,0),"")</f>
        <v>36 and above</v>
      </c>
      <c r="F6159" t="str">
        <f>_xlfn.IFNA(VLOOKUP(A6159,Obesity!$A$1:$G$7092,6,0),"")</f>
        <v>below 2,000</v>
      </c>
      <c r="G6159" t="str">
        <f>_xlfn.IFNA(VLOOKUP(A6159,Obesity!$A$1:$G$7092,7,0),"")</f>
        <v>Other Hispanic</v>
      </c>
    </row>
    <row r="6160" spans="1:7" x14ac:dyDescent="0.4">
      <c r="A6160">
        <v>79715</v>
      </c>
      <c r="B6160">
        <f>_xlfn.IFNA(VLOOKUP(A6160,Obesity!$A$1:$G$7092,2,0),"")</f>
        <v>18.5</v>
      </c>
      <c r="C6160" t="str">
        <f>_xlfn.IFNA(VLOOKUP(A6160,Obesity!$A$1:$G$7092,3,0),"")</f>
        <v>Normal weight</v>
      </c>
      <c r="D6160" t="str">
        <f>_xlfn.IFNA(VLOOKUP(A6160,Obesity!$A$1:$G$7092,4,0),"")</f>
        <v>Male</v>
      </c>
      <c r="E6160" t="str">
        <f>_xlfn.IFNA(VLOOKUP(A6160,Obesity!$A$1:$G$7092,5,0),"")</f>
        <v>36 and above</v>
      </c>
      <c r="F6160" t="str">
        <f>_xlfn.IFNA(VLOOKUP(A6160,Obesity!$A$1:$G$7092,6,0),"")</f>
        <v>below 2,500</v>
      </c>
      <c r="G6160" t="str">
        <f>_xlfn.IFNA(VLOOKUP(A6160,Obesity!$A$1:$G$7092,7,0),"")</f>
        <v>Non-Hispanic Black</v>
      </c>
    </row>
    <row r="6161" spans="1:7" x14ac:dyDescent="0.4">
      <c r="A6161">
        <v>79716</v>
      </c>
      <c r="B6161">
        <f>_xlfn.IFNA(VLOOKUP(A6161,Obesity!$A$1:$G$7092,2,0),"")</f>
        <v>24.1</v>
      </c>
      <c r="C6161" t="str">
        <f>_xlfn.IFNA(VLOOKUP(A6161,Obesity!$A$1:$G$7092,3,0),"")</f>
        <v>Underweight</v>
      </c>
      <c r="D6161" t="str">
        <f>_xlfn.IFNA(VLOOKUP(A6161,Obesity!$A$1:$G$7092,4,0),"")</f>
        <v>Female</v>
      </c>
      <c r="E6161" t="str">
        <f>_xlfn.IFNA(VLOOKUP(A6161,Obesity!$A$1:$G$7092,5,0),"")</f>
        <v>35 and below</v>
      </c>
      <c r="F6161" t="str">
        <f>_xlfn.IFNA(VLOOKUP(A6161,Obesity!$A$1:$G$7092,6,0),"")</f>
        <v>below 2,000</v>
      </c>
      <c r="G6161" t="str">
        <f>_xlfn.IFNA(VLOOKUP(A6161,Obesity!$A$1:$G$7092,7,0),"")</f>
        <v>Non-Hispanic Black</v>
      </c>
    </row>
    <row r="6162" spans="1:7" x14ac:dyDescent="0.4">
      <c r="A6162">
        <v>79717</v>
      </c>
      <c r="B6162">
        <f>_xlfn.IFNA(VLOOKUP(A6162,Obesity!$A$1:$G$7092,2,0),"")</f>
        <v>23.7</v>
      </c>
      <c r="C6162" t="str">
        <f>_xlfn.IFNA(VLOOKUP(A6162,Obesity!$A$1:$G$7092,3,0),"")</f>
        <v>Normal weight</v>
      </c>
      <c r="D6162" t="str">
        <f>_xlfn.IFNA(VLOOKUP(A6162,Obesity!$A$1:$G$7092,4,0),"")</f>
        <v>Female</v>
      </c>
      <c r="E6162" t="str">
        <f>_xlfn.IFNA(VLOOKUP(A6162,Obesity!$A$1:$G$7092,5,0),"")</f>
        <v>36 and above</v>
      </c>
      <c r="F6162" t="str">
        <f>_xlfn.IFNA(VLOOKUP(A6162,Obesity!$A$1:$G$7092,6,0),"")</f>
        <v>below 2,000</v>
      </c>
      <c r="G6162" t="str">
        <f>_xlfn.IFNA(VLOOKUP(A6162,Obesity!$A$1:$G$7092,7,0),"")</f>
        <v>Non-Hispanic White</v>
      </c>
    </row>
    <row r="6163" spans="1:7" x14ac:dyDescent="0.4">
      <c r="A6163">
        <v>79718</v>
      </c>
      <c r="B6163">
        <f>_xlfn.IFNA(VLOOKUP(A6163,Obesity!$A$1:$G$7092,2,0),"")</f>
        <v>27.7</v>
      </c>
      <c r="C6163" t="str">
        <f>_xlfn.IFNA(VLOOKUP(A6163,Obesity!$A$1:$G$7092,3,0),"")</f>
        <v>Underweight</v>
      </c>
      <c r="D6163" t="str">
        <f>_xlfn.IFNA(VLOOKUP(A6163,Obesity!$A$1:$G$7092,4,0),"")</f>
        <v>Male</v>
      </c>
      <c r="E6163" t="str">
        <f>_xlfn.IFNA(VLOOKUP(A6163,Obesity!$A$1:$G$7092,5,0),"")</f>
        <v>35 and below</v>
      </c>
      <c r="F6163" t="str">
        <f>_xlfn.IFNA(VLOOKUP(A6163,Obesity!$A$1:$G$7092,6,0),"")</f>
        <v>below 2,500</v>
      </c>
      <c r="G6163" t="str">
        <f>_xlfn.IFNA(VLOOKUP(A6163,Obesity!$A$1:$G$7092,7,0),"")</f>
        <v>Non-Hispanic Black</v>
      </c>
    </row>
    <row r="6164" spans="1:7" x14ac:dyDescent="0.4">
      <c r="A6164">
        <v>79719</v>
      </c>
      <c r="B6164" t="str">
        <f>_xlfn.IFNA(VLOOKUP(A6164,Obesity!$A$1:$G$7092,2,0),"")</f>
        <v/>
      </c>
      <c r="C6164" t="str">
        <f>_xlfn.IFNA(VLOOKUP(A6164,Obesity!$A$1:$G$7092,3,0),"")</f>
        <v/>
      </c>
      <c r="D6164" t="str">
        <f>_xlfn.IFNA(VLOOKUP(A6164,Obesity!$A$1:$G$7092,4,0),"")</f>
        <v/>
      </c>
      <c r="E6164" t="str">
        <f>_xlfn.IFNA(VLOOKUP(A6164,Obesity!$A$1:$G$7092,5,0),"")</f>
        <v/>
      </c>
      <c r="F6164" t="str">
        <f>_xlfn.IFNA(VLOOKUP(A6164,Obesity!$A$1:$G$7092,6,0),"")</f>
        <v/>
      </c>
      <c r="G6164" t="str">
        <f>_xlfn.IFNA(VLOOKUP(A6164,Obesity!$A$1:$G$7092,7,0),"")</f>
        <v/>
      </c>
    </row>
    <row r="6165" spans="1:7" x14ac:dyDescent="0.4">
      <c r="A6165">
        <v>79720</v>
      </c>
      <c r="B6165">
        <f>_xlfn.IFNA(VLOOKUP(A6165,Obesity!$A$1:$G$7092,2,0),"")</f>
        <v>45.1</v>
      </c>
      <c r="C6165" t="str">
        <f>_xlfn.IFNA(VLOOKUP(A6165,Obesity!$A$1:$G$7092,3,0),"")</f>
        <v>Normal weight</v>
      </c>
      <c r="D6165" t="str">
        <f>_xlfn.IFNA(VLOOKUP(A6165,Obesity!$A$1:$G$7092,4,0),"")</f>
        <v>Male</v>
      </c>
      <c r="E6165" t="str">
        <f>_xlfn.IFNA(VLOOKUP(A6165,Obesity!$A$1:$G$7092,5,0),"")</f>
        <v>35 and below</v>
      </c>
      <c r="F6165" t="str">
        <f>_xlfn.IFNA(VLOOKUP(A6165,Obesity!$A$1:$G$7092,6,0),"")</f>
        <v>below 2,500</v>
      </c>
      <c r="G6165" t="str">
        <f>_xlfn.IFNA(VLOOKUP(A6165,Obesity!$A$1:$G$7092,7,0),"")</f>
        <v>Non-Hispanic White</v>
      </c>
    </row>
    <row r="6166" spans="1:7" x14ac:dyDescent="0.4">
      <c r="A6166">
        <v>79721</v>
      </c>
      <c r="B6166">
        <f>_xlfn.IFNA(VLOOKUP(A6166,Obesity!$A$1:$G$7092,2,0),"")</f>
        <v>18.2</v>
      </c>
      <c r="C6166" t="str">
        <f>_xlfn.IFNA(VLOOKUP(A6166,Obesity!$A$1:$G$7092,3,0),"")</f>
        <v>Normal weight</v>
      </c>
      <c r="D6166" t="str">
        <f>_xlfn.IFNA(VLOOKUP(A6166,Obesity!$A$1:$G$7092,4,0),"")</f>
        <v>Female</v>
      </c>
      <c r="E6166" t="str">
        <f>_xlfn.IFNA(VLOOKUP(A6166,Obesity!$A$1:$G$7092,5,0),"")</f>
        <v>36 and above</v>
      </c>
      <c r="F6166" t="str">
        <f>_xlfn.IFNA(VLOOKUP(A6166,Obesity!$A$1:$G$7092,6,0),"")</f>
        <v>below 2,000</v>
      </c>
      <c r="G6166" t="str">
        <f>_xlfn.IFNA(VLOOKUP(A6166,Obesity!$A$1:$G$7092,7,0),"")</f>
        <v>Non-Hispanic Asian</v>
      </c>
    </row>
    <row r="6167" spans="1:7" x14ac:dyDescent="0.4">
      <c r="A6167">
        <v>79722</v>
      </c>
      <c r="B6167" t="str">
        <f>_xlfn.IFNA(VLOOKUP(A6167,Obesity!$A$1:$G$7092,2,0),"")</f>
        <v/>
      </c>
      <c r="C6167" t="str">
        <f>_xlfn.IFNA(VLOOKUP(A6167,Obesity!$A$1:$G$7092,3,0),"")</f>
        <v/>
      </c>
      <c r="D6167" t="str">
        <f>_xlfn.IFNA(VLOOKUP(A6167,Obesity!$A$1:$G$7092,4,0),"")</f>
        <v/>
      </c>
      <c r="E6167" t="str">
        <f>_xlfn.IFNA(VLOOKUP(A6167,Obesity!$A$1:$G$7092,5,0),"")</f>
        <v/>
      </c>
      <c r="F6167" t="str">
        <f>_xlfn.IFNA(VLOOKUP(A6167,Obesity!$A$1:$G$7092,6,0),"")</f>
        <v/>
      </c>
      <c r="G6167" t="str">
        <f>_xlfn.IFNA(VLOOKUP(A6167,Obesity!$A$1:$G$7092,7,0),"")</f>
        <v/>
      </c>
    </row>
    <row r="6168" spans="1:7" x14ac:dyDescent="0.4">
      <c r="A6168">
        <v>79723</v>
      </c>
      <c r="B6168" t="str">
        <f>_xlfn.IFNA(VLOOKUP(A6168,Obesity!$A$1:$G$7092,2,0),"")</f>
        <v/>
      </c>
      <c r="C6168" t="str">
        <f>_xlfn.IFNA(VLOOKUP(A6168,Obesity!$A$1:$G$7092,3,0),"")</f>
        <v/>
      </c>
      <c r="D6168" t="str">
        <f>_xlfn.IFNA(VLOOKUP(A6168,Obesity!$A$1:$G$7092,4,0),"")</f>
        <v/>
      </c>
      <c r="E6168" t="str">
        <f>_xlfn.IFNA(VLOOKUP(A6168,Obesity!$A$1:$G$7092,5,0),"")</f>
        <v/>
      </c>
      <c r="F6168" t="str">
        <f>_xlfn.IFNA(VLOOKUP(A6168,Obesity!$A$1:$G$7092,6,0),"")</f>
        <v/>
      </c>
      <c r="G6168" t="str">
        <f>_xlfn.IFNA(VLOOKUP(A6168,Obesity!$A$1:$G$7092,7,0),"")</f>
        <v/>
      </c>
    </row>
    <row r="6169" spans="1:7" x14ac:dyDescent="0.4">
      <c r="A6169">
        <v>79724</v>
      </c>
      <c r="B6169">
        <f>_xlfn.IFNA(VLOOKUP(A6169,Obesity!$A$1:$G$7092,2,0),"")</f>
        <v>35.799999999999997</v>
      </c>
      <c r="C6169" t="str">
        <f>_xlfn.IFNA(VLOOKUP(A6169,Obesity!$A$1:$G$7092,3,0),"")</f>
        <v>Normal weight</v>
      </c>
      <c r="D6169" t="str">
        <f>_xlfn.IFNA(VLOOKUP(A6169,Obesity!$A$1:$G$7092,4,0),"")</f>
        <v>Female</v>
      </c>
      <c r="E6169" t="str">
        <f>_xlfn.IFNA(VLOOKUP(A6169,Obesity!$A$1:$G$7092,5,0),"")</f>
        <v>35 and below</v>
      </c>
      <c r="F6169" t="str">
        <f>_xlfn.IFNA(VLOOKUP(A6169,Obesity!$A$1:$G$7092,6,0),"")</f>
        <v>above 2,000</v>
      </c>
      <c r="G6169" t="str">
        <f>_xlfn.IFNA(VLOOKUP(A6169,Obesity!$A$1:$G$7092,7,0),"")</f>
        <v>Non-Hispanic White</v>
      </c>
    </row>
    <row r="6170" spans="1:7" x14ac:dyDescent="0.4">
      <c r="A6170">
        <v>79725</v>
      </c>
      <c r="B6170">
        <f>_xlfn.IFNA(VLOOKUP(A6170,Obesity!$A$1:$G$7092,2,0),"")</f>
        <v>20.3</v>
      </c>
      <c r="C6170" t="str">
        <f>_xlfn.IFNA(VLOOKUP(A6170,Obesity!$A$1:$G$7092,3,0),"")</f>
        <v>Overweight</v>
      </c>
      <c r="D6170" t="str">
        <f>_xlfn.IFNA(VLOOKUP(A6170,Obesity!$A$1:$G$7092,4,0),"")</f>
        <v>Female</v>
      </c>
      <c r="E6170" t="str">
        <f>_xlfn.IFNA(VLOOKUP(A6170,Obesity!$A$1:$G$7092,5,0),"")</f>
        <v>36 and above</v>
      </c>
      <c r="F6170" t="str">
        <f>_xlfn.IFNA(VLOOKUP(A6170,Obesity!$A$1:$G$7092,6,0),"")</f>
        <v>above 2,000</v>
      </c>
      <c r="G6170" t="str">
        <f>_xlfn.IFNA(VLOOKUP(A6170,Obesity!$A$1:$G$7092,7,0),"")</f>
        <v>Non-Hispanic Black</v>
      </c>
    </row>
    <row r="6171" spans="1:7" x14ac:dyDescent="0.4">
      <c r="A6171">
        <v>79726</v>
      </c>
      <c r="B6171">
        <f>_xlfn.IFNA(VLOOKUP(A6171,Obesity!$A$1:$G$7092,2,0),"")</f>
        <v>14.4</v>
      </c>
      <c r="C6171" t="str">
        <f>_xlfn.IFNA(VLOOKUP(A6171,Obesity!$A$1:$G$7092,3,0),"")</f>
        <v>Normal weight</v>
      </c>
      <c r="D6171" t="str">
        <f>_xlfn.IFNA(VLOOKUP(A6171,Obesity!$A$1:$G$7092,4,0),"")</f>
        <v>Male</v>
      </c>
      <c r="E6171" t="str">
        <f>_xlfn.IFNA(VLOOKUP(A6171,Obesity!$A$1:$G$7092,5,0),"")</f>
        <v>35 and below</v>
      </c>
      <c r="F6171" t="str">
        <f>_xlfn.IFNA(VLOOKUP(A6171,Obesity!$A$1:$G$7092,6,0),"")</f>
        <v>below 2,500</v>
      </c>
      <c r="G6171" t="str">
        <f>_xlfn.IFNA(VLOOKUP(A6171,Obesity!$A$1:$G$7092,7,0),"")</f>
        <v>Other Race - Including Multi-Racial</v>
      </c>
    </row>
    <row r="6172" spans="1:7" x14ac:dyDescent="0.4">
      <c r="A6172">
        <v>79727</v>
      </c>
      <c r="B6172" t="str">
        <f>_xlfn.IFNA(VLOOKUP(A6172,Obesity!$A$1:$G$7092,2,0),"")</f>
        <v/>
      </c>
      <c r="C6172" t="str">
        <f>_xlfn.IFNA(VLOOKUP(A6172,Obesity!$A$1:$G$7092,3,0),"")</f>
        <v/>
      </c>
      <c r="D6172" t="str">
        <f>_xlfn.IFNA(VLOOKUP(A6172,Obesity!$A$1:$G$7092,4,0),"")</f>
        <v/>
      </c>
      <c r="E6172" t="str">
        <f>_xlfn.IFNA(VLOOKUP(A6172,Obesity!$A$1:$G$7092,5,0),"")</f>
        <v/>
      </c>
      <c r="F6172" t="str">
        <f>_xlfn.IFNA(VLOOKUP(A6172,Obesity!$A$1:$G$7092,6,0),"")</f>
        <v/>
      </c>
      <c r="G6172" t="str">
        <f>_xlfn.IFNA(VLOOKUP(A6172,Obesity!$A$1:$G$7092,7,0),"")</f>
        <v/>
      </c>
    </row>
    <row r="6173" spans="1:7" x14ac:dyDescent="0.4">
      <c r="A6173">
        <v>79728</v>
      </c>
      <c r="B6173">
        <f>_xlfn.IFNA(VLOOKUP(A6173,Obesity!$A$1:$G$7092,2,0),"")</f>
        <v>27.1</v>
      </c>
      <c r="C6173" t="str">
        <f>_xlfn.IFNA(VLOOKUP(A6173,Obesity!$A$1:$G$7092,3,0),"")</f>
        <v>Underweight</v>
      </c>
      <c r="D6173" t="str">
        <f>_xlfn.IFNA(VLOOKUP(A6173,Obesity!$A$1:$G$7092,4,0),"")</f>
        <v>Female</v>
      </c>
      <c r="E6173" t="str">
        <f>_xlfn.IFNA(VLOOKUP(A6173,Obesity!$A$1:$G$7092,5,0),"")</f>
        <v>35 and below</v>
      </c>
      <c r="F6173" t="str">
        <f>_xlfn.IFNA(VLOOKUP(A6173,Obesity!$A$1:$G$7092,6,0),"")</f>
        <v>above 2,000</v>
      </c>
      <c r="G6173" t="str">
        <f>_xlfn.IFNA(VLOOKUP(A6173,Obesity!$A$1:$G$7092,7,0),"")</f>
        <v>Other Hispanic</v>
      </c>
    </row>
    <row r="6174" spans="1:7" x14ac:dyDescent="0.4">
      <c r="A6174">
        <v>79729</v>
      </c>
      <c r="B6174">
        <f>_xlfn.IFNA(VLOOKUP(A6174,Obesity!$A$1:$G$7092,2,0),"")</f>
        <v>30</v>
      </c>
      <c r="C6174" t="str">
        <f>_xlfn.IFNA(VLOOKUP(A6174,Obesity!$A$1:$G$7092,3,0),"")</f>
        <v>Obese</v>
      </c>
      <c r="D6174" t="str">
        <f>_xlfn.IFNA(VLOOKUP(A6174,Obesity!$A$1:$G$7092,4,0),"")</f>
        <v>Female</v>
      </c>
      <c r="E6174" t="str">
        <f>_xlfn.IFNA(VLOOKUP(A6174,Obesity!$A$1:$G$7092,5,0),"")</f>
        <v>36 and above</v>
      </c>
      <c r="F6174" t="str">
        <f>_xlfn.IFNA(VLOOKUP(A6174,Obesity!$A$1:$G$7092,6,0),"")</f>
        <v>below 2,000</v>
      </c>
      <c r="G6174" t="str">
        <f>_xlfn.IFNA(VLOOKUP(A6174,Obesity!$A$1:$G$7092,7,0),"")</f>
        <v>Non-Hispanic White</v>
      </c>
    </row>
    <row r="6175" spans="1:7" x14ac:dyDescent="0.4">
      <c r="A6175">
        <v>79730</v>
      </c>
      <c r="B6175">
        <f>_xlfn.IFNA(VLOOKUP(A6175,Obesity!$A$1:$G$7092,2,0),"")</f>
        <v>20</v>
      </c>
      <c r="C6175" t="str">
        <f>_xlfn.IFNA(VLOOKUP(A6175,Obesity!$A$1:$G$7092,3,0),"")</f>
        <v>Underweight</v>
      </c>
      <c r="D6175" t="str">
        <f>_xlfn.IFNA(VLOOKUP(A6175,Obesity!$A$1:$G$7092,4,0),"")</f>
        <v>Male</v>
      </c>
      <c r="E6175" t="str">
        <f>_xlfn.IFNA(VLOOKUP(A6175,Obesity!$A$1:$G$7092,5,0),"")</f>
        <v>35 and below</v>
      </c>
      <c r="F6175" t="str">
        <f>_xlfn.IFNA(VLOOKUP(A6175,Obesity!$A$1:$G$7092,6,0),"")</f>
        <v>above 2,500</v>
      </c>
      <c r="G6175" t="str">
        <f>_xlfn.IFNA(VLOOKUP(A6175,Obesity!$A$1:$G$7092,7,0),"")</f>
        <v>Mexican American</v>
      </c>
    </row>
    <row r="6176" spans="1:7" x14ac:dyDescent="0.4">
      <c r="A6176">
        <v>79731</v>
      </c>
      <c r="B6176" t="str">
        <f>_xlfn.IFNA(VLOOKUP(A6176,Obesity!$A$1:$G$7092,2,0),"")</f>
        <v/>
      </c>
      <c r="C6176" t="str">
        <f>_xlfn.IFNA(VLOOKUP(A6176,Obesity!$A$1:$G$7092,3,0),"")</f>
        <v/>
      </c>
      <c r="D6176" t="str">
        <f>_xlfn.IFNA(VLOOKUP(A6176,Obesity!$A$1:$G$7092,4,0),"")</f>
        <v/>
      </c>
      <c r="E6176" t="str">
        <f>_xlfn.IFNA(VLOOKUP(A6176,Obesity!$A$1:$G$7092,5,0),"")</f>
        <v/>
      </c>
      <c r="F6176" t="str">
        <f>_xlfn.IFNA(VLOOKUP(A6176,Obesity!$A$1:$G$7092,6,0),"")</f>
        <v/>
      </c>
      <c r="G6176" t="str">
        <f>_xlfn.IFNA(VLOOKUP(A6176,Obesity!$A$1:$G$7092,7,0),"")</f>
        <v/>
      </c>
    </row>
    <row r="6177" spans="1:7" x14ac:dyDescent="0.4">
      <c r="A6177">
        <v>79732</v>
      </c>
      <c r="B6177" t="str">
        <f>_xlfn.IFNA(VLOOKUP(A6177,Obesity!$A$1:$G$7092,2,0),"")</f>
        <v/>
      </c>
      <c r="C6177" t="str">
        <f>_xlfn.IFNA(VLOOKUP(A6177,Obesity!$A$1:$G$7092,3,0),"")</f>
        <v/>
      </c>
      <c r="D6177" t="str">
        <f>_xlfn.IFNA(VLOOKUP(A6177,Obesity!$A$1:$G$7092,4,0),"")</f>
        <v/>
      </c>
      <c r="E6177" t="str">
        <f>_xlfn.IFNA(VLOOKUP(A6177,Obesity!$A$1:$G$7092,5,0),"")</f>
        <v/>
      </c>
      <c r="F6177" t="str">
        <f>_xlfn.IFNA(VLOOKUP(A6177,Obesity!$A$1:$G$7092,6,0),"")</f>
        <v/>
      </c>
      <c r="G6177" t="str">
        <f>_xlfn.IFNA(VLOOKUP(A6177,Obesity!$A$1:$G$7092,7,0),"")</f>
        <v/>
      </c>
    </row>
    <row r="6178" spans="1:7" x14ac:dyDescent="0.4">
      <c r="A6178">
        <v>79733</v>
      </c>
      <c r="B6178" t="str">
        <f>_xlfn.IFNA(VLOOKUP(A6178,Obesity!$A$1:$G$7092,2,0),"")</f>
        <v/>
      </c>
      <c r="C6178" t="str">
        <f>_xlfn.IFNA(VLOOKUP(A6178,Obesity!$A$1:$G$7092,3,0),"")</f>
        <v/>
      </c>
      <c r="D6178" t="str">
        <f>_xlfn.IFNA(VLOOKUP(A6178,Obesity!$A$1:$G$7092,4,0),"")</f>
        <v/>
      </c>
      <c r="E6178" t="str">
        <f>_xlfn.IFNA(VLOOKUP(A6178,Obesity!$A$1:$G$7092,5,0),"")</f>
        <v/>
      </c>
      <c r="F6178" t="str">
        <f>_xlfn.IFNA(VLOOKUP(A6178,Obesity!$A$1:$G$7092,6,0),"")</f>
        <v/>
      </c>
      <c r="G6178" t="str">
        <f>_xlfn.IFNA(VLOOKUP(A6178,Obesity!$A$1:$G$7092,7,0),"")</f>
        <v/>
      </c>
    </row>
    <row r="6179" spans="1:7" x14ac:dyDescent="0.4">
      <c r="A6179">
        <v>79734</v>
      </c>
      <c r="B6179">
        <f>_xlfn.IFNA(VLOOKUP(A6179,Obesity!$A$1:$G$7092,2,0),"")</f>
        <v>17</v>
      </c>
      <c r="C6179" t="str">
        <f>_xlfn.IFNA(VLOOKUP(A6179,Obesity!$A$1:$G$7092,3,0),"")</f>
        <v>Overweight</v>
      </c>
      <c r="D6179" t="str">
        <f>_xlfn.IFNA(VLOOKUP(A6179,Obesity!$A$1:$G$7092,4,0),"")</f>
        <v>Female</v>
      </c>
      <c r="E6179" t="str">
        <f>_xlfn.IFNA(VLOOKUP(A6179,Obesity!$A$1:$G$7092,5,0),"")</f>
        <v>36 and above</v>
      </c>
      <c r="F6179" t="str">
        <f>_xlfn.IFNA(VLOOKUP(A6179,Obesity!$A$1:$G$7092,6,0),"")</f>
        <v>below 2,000</v>
      </c>
      <c r="G6179" t="str">
        <f>_xlfn.IFNA(VLOOKUP(A6179,Obesity!$A$1:$G$7092,7,0),"")</f>
        <v>Non-Hispanic White</v>
      </c>
    </row>
    <row r="6180" spans="1:7" x14ac:dyDescent="0.4">
      <c r="A6180">
        <v>79735</v>
      </c>
      <c r="B6180">
        <f>_xlfn.IFNA(VLOOKUP(A6180,Obesity!$A$1:$G$7092,2,0),"")</f>
        <v>23.7</v>
      </c>
      <c r="C6180" t="str">
        <f>_xlfn.IFNA(VLOOKUP(A6180,Obesity!$A$1:$G$7092,3,0),"")</f>
        <v>Overweight</v>
      </c>
      <c r="D6180" t="str">
        <f>_xlfn.IFNA(VLOOKUP(A6180,Obesity!$A$1:$G$7092,4,0),"")</f>
        <v>Female</v>
      </c>
      <c r="E6180" t="str">
        <f>_xlfn.IFNA(VLOOKUP(A6180,Obesity!$A$1:$G$7092,5,0),"")</f>
        <v>35 and below</v>
      </c>
      <c r="F6180" t="str">
        <f>_xlfn.IFNA(VLOOKUP(A6180,Obesity!$A$1:$G$7092,6,0),"")</f>
        <v>below 2,000</v>
      </c>
      <c r="G6180" t="str">
        <f>_xlfn.IFNA(VLOOKUP(A6180,Obesity!$A$1:$G$7092,7,0),"")</f>
        <v>Mexican American</v>
      </c>
    </row>
    <row r="6181" spans="1:7" x14ac:dyDescent="0.4">
      <c r="A6181">
        <v>79736</v>
      </c>
      <c r="B6181" t="str">
        <f>_xlfn.IFNA(VLOOKUP(A6181,Obesity!$A$1:$G$7092,2,0),"")</f>
        <v/>
      </c>
      <c r="C6181" t="str">
        <f>_xlfn.IFNA(VLOOKUP(A6181,Obesity!$A$1:$G$7092,3,0),"")</f>
        <v/>
      </c>
      <c r="D6181" t="str">
        <f>_xlfn.IFNA(VLOOKUP(A6181,Obesity!$A$1:$G$7092,4,0),"")</f>
        <v/>
      </c>
      <c r="E6181" t="str">
        <f>_xlfn.IFNA(VLOOKUP(A6181,Obesity!$A$1:$G$7092,5,0),"")</f>
        <v/>
      </c>
      <c r="F6181" t="str">
        <f>_xlfn.IFNA(VLOOKUP(A6181,Obesity!$A$1:$G$7092,6,0),"")</f>
        <v/>
      </c>
      <c r="G6181" t="str">
        <f>_xlfn.IFNA(VLOOKUP(A6181,Obesity!$A$1:$G$7092,7,0),"")</f>
        <v/>
      </c>
    </row>
    <row r="6182" spans="1:7" x14ac:dyDescent="0.4">
      <c r="A6182">
        <v>79737</v>
      </c>
      <c r="B6182" t="str">
        <f>_xlfn.IFNA(VLOOKUP(A6182,Obesity!$A$1:$G$7092,2,0),"")</f>
        <v/>
      </c>
      <c r="C6182" t="str">
        <f>_xlfn.IFNA(VLOOKUP(A6182,Obesity!$A$1:$G$7092,3,0),"")</f>
        <v/>
      </c>
      <c r="D6182" t="str">
        <f>_xlfn.IFNA(VLOOKUP(A6182,Obesity!$A$1:$G$7092,4,0),"")</f>
        <v/>
      </c>
      <c r="E6182" t="str">
        <f>_xlfn.IFNA(VLOOKUP(A6182,Obesity!$A$1:$G$7092,5,0),"")</f>
        <v/>
      </c>
      <c r="F6182" t="str">
        <f>_xlfn.IFNA(VLOOKUP(A6182,Obesity!$A$1:$G$7092,6,0),"")</f>
        <v/>
      </c>
      <c r="G6182" t="str">
        <f>_xlfn.IFNA(VLOOKUP(A6182,Obesity!$A$1:$G$7092,7,0),"")</f>
        <v/>
      </c>
    </row>
    <row r="6183" spans="1:7" x14ac:dyDescent="0.4">
      <c r="A6183">
        <v>79738</v>
      </c>
      <c r="B6183" t="str">
        <f>_xlfn.IFNA(VLOOKUP(A6183,Obesity!$A$1:$G$7092,2,0),"")</f>
        <v/>
      </c>
      <c r="C6183" t="str">
        <f>_xlfn.IFNA(VLOOKUP(A6183,Obesity!$A$1:$G$7092,3,0),"")</f>
        <v/>
      </c>
      <c r="D6183" t="str">
        <f>_xlfn.IFNA(VLOOKUP(A6183,Obesity!$A$1:$G$7092,4,0),"")</f>
        <v/>
      </c>
      <c r="E6183" t="str">
        <f>_xlfn.IFNA(VLOOKUP(A6183,Obesity!$A$1:$G$7092,5,0),"")</f>
        <v/>
      </c>
      <c r="F6183" t="str">
        <f>_xlfn.IFNA(VLOOKUP(A6183,Obesity!$A$1:$G$7092,6,0),"")</f>
        <v/>
      </c>
      <c r="G6183" t="str">
        <f>_xlfn.IFNA(VLOOKUP(A6183,Obesity!$A$1:$G$7092,7,0),"")</f>
        <v/>
      </c>
    </row>
    <row r="6184" spans="1:7" x14ac:dyDescent="0.4">
      <c r="A6184">
        <v>79739</v>
      </c>
      <c r="B6184">
        <f>_xlfn.IFNA(VLOOKUP(A6184,Obesity!$A$1:$G$7092,2,0),"")</f>
        <v>23.1</v>
      </c>
      <c r="C6184" t="str">
        <f>_xlfn.IFNA(VLOOKUP(A6184,Obesity!$A$1:$G$7092,3,0),"")</f>
        <v>Normal weight</v>
      </c>
      <c r="D6184" t="str">
        <f>_xlfn.IFNA(VLOOKUP(A6184,Obesity!$A$1:$G$7092,4,0),"")</f>
        <v>Female</v>
      </c>
      <c r="E6184" t="str">
        <f>_xlfn.IFNA(VLOOKUP(A6184,Obesity!$A$1:$G$7092,5,0),"")</f>
        <v>35 and below</v>
      </c>
      <c r="F6184" t="str">
        <f>_xlfn.IFNA(VLOOKUP(A6184,Obesity!$A$1:$G$7092,6,0),"")</f>
        <v>below 2,000</v>
      </c>
      <c r="G6184" t="str">
        <f>_xlfn.IFNA(VLOOKUP(A6184,Obesity!$A$1:$G$7092,7,0),"")</f>
        <v>Non-Hispanic Asian</v>
      </c>
    </row>
    <row r="6185" spans="1:7" x14ac:dyDescent="0.4">
      <c r="A6185">
        <v>79740</v>
      </c>
      <c r="B6185" t="str">
        <f>_xlfn.IFNA(VLOOKUP(A6185,Obesity!$A$1:$G$7092,2,0),"")</f>
        <v/>
      </c>
      <c r="C6185" t="str">
        <f>_xlfn.IFNA(VLOOKUP(A6185,Obesity!$A$1:$G$7092,3,0),"")</f>
        <v/>
      </c>
      <c r="D6185" t="str">
        <f>_xlfn.IFNA(VLOOKUP(A6185,Obesity!$A$1:$G$7092,4,0),"")</f>
        <v/>
      </c>
      <c r="E6185" t="str">
        <f>_xlfn.IFNA(VLOOKUP(A6185,Obesity!$A$1:$G$7092,5,0),"")</f>
        <v/>
      </c>
      <c r="F6185" t="str">
        <f>_xlfn.IFNA(VLOOKUP(A6185,Obesity!$A$1:$G$7092,6,0),"")</f>
        <v/>
      </c>
      <c r="G6185" t="str">
        <f>_xlfn.IFNA(VLOOKUP(A6185,Obesity!$A$1:$G$7092,7,0),"")</f>
        <v/>
      </c>
    </row>
    <row r="6186" spans="1:7" x14ac:dyDescent="0.4">
      <c r="A6186">
        <v>79741</v>
      </c>
      <c r="B6186" t="str">
        <f>_xlfn.IFNA(VLOOKUP(A6186,Obesity!$A$1:$G$7092,2,0),"")</f>
        <v/>
      </c>
      <c r="C6186" t="str">
        <f>_xlfn.IFNA(VLOOKUP(A6186,Obesity!$A$1:$G$7092,3,0),"")</f>
        <v/>
      </c>
      <c r="D6186" t="str">
        <f>_xlfn.IFNA(VLOOKUP(A6186,Obesity!$A$1:$G$7092,4,0),"")</f>
        <v/>
      </c>
      <c r="E6186" t="str">
        <f>_xlfn.IFNA(VLOOKUP(A6186,Obesity!$A$1:$G$7092,5,0),"")</f>
        <v/>
      </c>
      <c r="F6186" t="str">
        <f>_xlfn.IFNA(VLOOKUP(A6186,Obesity!$A$1:$G$7092,6,0),"")</f>
        <v/>
      </c>
      <c r="G6186" t="str">
        <f>_xlfn.IFNA(VLOOKUP(A6186,Obesity!$A$1:$G$7092,7,0),"")</f>
        <v/>
      </c>
    </row>
    <row r="6187" spans="1:7" x14ac:dyDescent="0.4">
      <c r="A6187">
        <v>79742</v>
      </c>
      <c r="B6187">
        <f>_xlfn.IFNA(VLOOKUP(A6187,Obesity!$A$1:$G$7092,2,0),"")</f>
        <v>15.3</v>
      </c>
      <c r="C6187" t="str">
        <f>_xlfn.IFNA(VLOOKUP(A6187,Obesity!$A$1:$G$7092,3,0),"")</f>
        <v>Overweight</v>
      </c>
      <c r="D6187" t="str">
        <f>_xlfn.IFNA(VLOOKUP(A6187,Obesity!$A$1:$G$7092,4,0),"")</f>
        <v>Female</v>
      </c>
      <c r="E6187" t="str">
        <f>_xlfn.IFNA(VLOOKUP(A6187,Obesity!$A$1:$G$7092,5,0),"")</f>
        <v>35 and below</v>
      </c>
      <c r="F6187" t="str">
        <f>_xlfn.IFNA(VLOOKUP(A6187,Obesity!$A$1:$G$7092,6,0),"")</f>
        <v>below 2,000</v>
      </c>
      <c r="G6187" t="str">
        <f>_xlfn.IFNA(VLOOKUP(A6187,Obesity!$A$1:$G$7092,7,0),"")</f>
        <v>Other Hispanic</v>
      </c>
    </row>
    <row r="6188" spans="1:7" x14ac:dyDescent="0.4">
      <c r="A6188">
        <v>79743</v>
      </c>
      <c r="B6188">
        <f>_xlfn.IFNA(VLOOKUP(A6188,Obesity!$A$1:$G$7092,2,0),"")</f>
        <v>34.799999999999997</v>
      </c>
      <c r="C6188" t="str">
        <f>_xlfn.IFNA(VLOOKUP(A6188,Obesity!$A$1:$G$7092,3,0),"")</f>
        <v>Underweight</v>
      </c>
      <c r="D6188" t="str">
        <f>_xlfn.IFNA(VLOOKUP(A6188,Obesity!$A$1:$G$7092,4,0),"")</f>
        <v>Male</v>
      </c>
      <c r="E6188" t="str">
        <f>_xlfn.IFNA(VLOOKUP(A6188,Obesity!$A$1:$G$7092,5,0),"")</f>
        <v>35 and below</v>
      </c>
      <c r="F6188" t="str">
        <f>_xlfn.IFNA(VLOOKUP(A6188,Obesity!$A$1:$G$7092,6,0),"")</f>
        <v>above 2,500</v>
      </c>
      <c r="G6188" t="str">
        <f>_xlfn.IFNA(VLOOKUP(A6188,Obesity!$A$1:$G$7092,7,0),"")</f>
        <v>Non-Hispanic Black</v>
      </c>
    </row>
    <row r="6189" spans="1:7" x14ac:dyDescent="0.4">
      <c r="A6189">
        <v>79744</v>
      </c>
      <c r="B6189">
        <f>_xlfn.IFNA(VLOOKUP(A6189,Obesity!$A$1:$G$7092,2,0),"")</f>
        <v>22.9</v>
      </c>
      <c r="C6189" t="str">
        <f>_xlfn.IFNA(VLOOKUP(A6189,Obesity!$A$1:$G$7092,3,0),"")</f>
        <v>Obese</v>
      </c>
      <c r="D6189" t="str">
        <f>_xlfn.IFNA(VLOOKUP(A6189,Obesity!$A$1:$G$7092,4,0),"")</f>
        <v>Female</v>
      </c>
      <c r="E6189" t="str">
        <f>_xlfn.IFNA(VLOOKUP(A6189,Obesity!$A$1:$G$7092,5,0),"")</f>
        <v>36 and above</v>
      </c>
      <c r="F6189" t="str">
        <f>_xlfn.IFNA(VLOOKUP(A6189,Obesity!$A$1:$G$7092,6,0),"")</f>
        <v>below 2,000</v>
      </c>
      <c r="G6189" t="str">
        <f>_xlfn.IFNA(VLOOKUP(A6189,Obesity!$A$1:$G$7092,7,0),"")</f>
        <v>Mexican American</v>
      </c>
    </row>
    <row r="6190" spans="1:7" x14ac:dyDescent="0.4">
      <c r="A6190">
        <v>79745</v>
      </c>
      <c r="B6190">
        <f>_xlfn.IFNA(VLOOKUP(A6190,Obesity!$A$1:$G$7092,2,0),"")</f>
        <v>49.3</v>
      </c>
      <c r="C6190" t="str">
        <f>_xlfn.IFNA(VLOOKUP(A6190,Obesity!$A$1:$G$7092,3,0),"")</f>
        <v>Normal weight</v>
      </c>
      <c r="D6190" t="str">
        <f>_xlfn.IFNA(VLOOKUP(A6190,Obesity!$A$1:$G$7092,4,0),"")</f>
        <v>Male</v>
      </c>
      <c r="E6190" t="str">
        <f>_xlfn.IFNA(VLOOKUP(A6190,Obesity!$A$1:$G$7092,5,0),"")</f>
        <v>35 and below</v>
      </c>
      <c r="F6190" t="str">
        <f>_xlfn.IFNA(VLOOKUP(A6190,Obesity!$A$1:$G$7092,6,0),"")</f>
        <v>below 2,500</v>
      </c>
      <c r="G6190" t="str">
        <f>_xlfn.IFNA(VLOOKUP(A6190,Obesity!$A$1:$G$7092,7,0),"")</f>
        <v>Non-Hispanic White</v>
      </c>
    </row>
    <row r="6191" spans="1:7" x14ac:dyDescent="0.4">
      <c r="A6191">
        <v>79746</v>
      </c>
      <c r="B6191" t="str">
        <f>_xlfn.IFNA(VLOOKUP(A6191,Obesity!$A$1:$G$7092,2,0),"")</f>
        <v/>
      </c>
      <c r="C6191" t="str">
        <f>_xlfn.IFNA(VLOOKUP(A6191,Obesity!$A$1:$G$7092,3,0),"")</f>
        <v/>
      </c>
      <c r="D6191" t="str">
        <f>_xlfn.IFNA(VLOOKUP(A6191,Obesity!$A$1:$G$7092,4,0),"")</f>
        <v/>
      </c>
      <c r="E6191" t="str">
        <f>_xlfn.IFNA(VLOOKUP(A6191,Obesity!$A$1:$G$7092,5,0),"")</f>
        <v/>
      </c>
      <c r="F6191" t="str">
        <f>_xlfn.IFNA(VLOOKUP(A6191,Obesity!$A$1:$G$7092,6,0),"")</f>
        <v/>
      </c>
      <c r="G6191" t="str">
        <f>_xlfn.IFNA(VLOOKUP(A6191,Obesity!$A$1:$G$7092,7,0),"")</f>
        <v/>
      </c>
    </row>
    <row r="6192" spans="1:7" x14ac:dyDescent="0.4">
      <c r="A6192">
        <v>79747</v>
      </c>
      <c r="B6192" t="str">
        <f>_xlfn.IFNA(VLOOKUP(A6192,Obesity!$A$1:$G$7092,2,0),"")</f>
        <v/>
      </c>
      <c r="C6192" t="str">
        <f>_xlfn.IFNA(VLOOKUP(A6192,Obesity!$A$1:$G$7092,3,0),"")</f>
        <v/>
      </c>
      <c r="D6192" t="str">
        <f>_xlfn.IFNA(VLOOKUP(A6192,Obesity!$A$1:$G$7092,4,0),"")</f>
        <v/>
      </c>
      <c r="E6192" t="str">
        <f>_xlfn.IFNA(VLOOKUP(A6192,Obesity!$A$1:$G$7092,5,0),"")</f>
        <v/>
      </c>
      <c r="F6192" t="str">
        <f>_xlfn.IFNA(VLOOKUP(A6192,Obesity!$A$1:$G$7092,6,0),"")</f>
        <v/>
      </c>
      <c r="G6192" t="str">
        <f>_xlfn.IFNA(VLOOKUP(A6192,Obesity!$A$1:$G$7092,7,0),"")</f>
        <v/>
      </c>
    </row>
    <row r="6193" spans="1:7" x14ac:dyDescent="0.4">
      <c r="A6193">
        <v>79748</v>
      </c>
      <c r="B6193" t="str">
        <f>_xlfn.IFNA(VLOOKUP(A6193,Obesity!$A$1:$G$7092,2,0),"")</f>
        <v/>
      </c>
      <c r="C6193" t="str">
        <f>_xlfn.IFNA(VLOOKUP(A6193,Obesity!$A$1:$G$7092,3,0),"")</f>
        <v/>
      </c>
      <c r="D6193" t="str">
        <f>_xlfn.IFNA(VLOOKUP(A6193,Obesity!$A$1:$G$7092,4,0),"")</f>
        <v/>
      </c>
      <c r="E6193" t="str">
        <f>_xlfn.IFNA(VLOOKUP(A6193,Obesity!$A$1:$G$7092,5,0),"")</f>
        <v/>
      </c>
      <c r="F6193" t="str">
        <f>_xlfn.IFNA(VLOOKUP(A6193,Obesity!$A$1:$G$7092,6,0),"")</f>
        <v/>
      </c>
      <c r="G6193" t="str">
        <f>_xlfn.IFNA(VLOOKUP(A6193,Obesity!$A$1:$G$7092,7,0),"")</f>
        <v/>
      </c>
    </row>
    <row r="6194" spans="1:7" x14ac:dyDescent="0.4">
      <c r="A6194">
        <v>79749</v>
      </c>
      <c r="B6194" t="str">
        <f>_xlfn.IFNA(VLOOKUP(A6194,Obesity!$A$1:$G$7092,2,0),"")</f>
        <v/>
      </c>
      <c r="C6194" t="str">
        <f>_xlfn.IFNA(VLOOKUP(A6194,Obesity!$A$1:$G$7092,3,0),"")</f>
        <v/>
      </c>
      <c r="D6194" t="str">
        <f>_xlfn.IFNA(VLOOKUP(A6194,Obesity!$A$1:$G$7092,4,0),"")</f>
        <v/>
      </c>
      <c r="E6194" t="str">
        <f>_xlfn.IFNA(VLOOKUP(A6194,Obesity!$A$1:$G$7092,5,0),"")</f>
        <v/>
      </c>
      <c r="F6194" t="str">
        <f>_xlfn.IFNA(VLOOKUP(A6194,Obesity!$A$1:$G$7092,6,0),"")</f>
        <v/>
      </c>
      <c r="G6194" t="str">
        <f>_xlfn.IFNA(VLOOKUP(A6194,Obesity!$A$1:$G$7092,7,0),"")</f>
        <v/>
      </c>
    </row>
    <row r="6195" spans="1:7" x14ac:dyDescent="0.4">
      <c r="A6195">
        <v>79750</v>
      </c>
      <c r="B6195">
        <f>_xlfn.IFNA(VLOOKUP(A6195,Obesity!$A$1:$G$7092,2,0),"")</f>
        <v>24.2</v>
      </c>
      <c r="C6195" t="str">
        <f>_xlfn.IFNA(VLOOKUP(A6195,Obesity!$A$1:$G$7092,3,0),"")</f>
        <v>Obese</v>
      </c>
      <c r="D6195" t="str">
        <f>_xlfn.IFNA(VLOOKUP(A6195,Obesity!$A$1:$G$7092,4,0),"")</f>
        <v>Female</v>
      </c>
      <c r="E6195" t="str">
        <f>_xlfn.IFNA(VLOOKUP(A6195,Obesity!$A$1:$G$7092,5,0),"")</f>
        <v>36 and above</v>
      </c>
      <c r="F6195" t="str">
        <f>_xlfn.IFNA(VLOOKUP(A6195,Obesity!$A$1:$G$7092,6,0),"")</f>
        <v>above 2,000</v>
      </c>
      <c r="G6195" t="str">
        <f>_xlfn.IFNA(VLOOKUP(A6195,Obesity!$A$1:$G$7092,7,0),"")</f>
        <v>Non-Hispanic White</v>
      </c>
    </row>
    <row r="6196" spans="1:7" x14ac:dyDescent="0.4">
      <c r="A6196">
        <v>79751</v>
      </c>
      <c r="B6196" t="str">
        <f>_xlfn.IFNA(VLOOKUP(A6196,Obesity!$A$1:$G$7092,2,0),"")</f>
        <v/>
      </c>
      <c r="C6196" t="str">
        <f>_xlfn.IFNA(VLOOKUP(A6196,Obesity!$A$1:$G$7092,3,0),"")</f>
        <v/>
      </c>
      <c r="D6196" t="str">
        <f>_xlfn.IFNA(VLOOKUP(A6196,Obesity!$A$1:$G$7092,4,0),"")</f>
        <v/>
      </c>
      <c r="E6196" t="str">
        <f>_xlfn.IFNA(VLOOKUP(A6196,Obesity!$A$1:$G$7092,5,0),"")</f>
        <v/>
      </c>
      <c r="F6196" t="str">
        <f>_xlfn.IFNA(VLOOKUP(A6196,Obesity!$A$1:$G$7092,6,0),"")</f>
        <v/>
      </c>
      <c r="G6196" t="str">
        <f>_xlfn.IFNA(VLOOKUP(A6196,Obesity!$A$1:$G$7092,7,0),"")</f>
        <v/>
      </c>
    </row>
    <row r="6197" spans="1:7" x14ac:dyDescent="0.4">
      <c r="A6197">
        <v>79752</v>
      </c>
      <c r="B6197">
        <f>_xlfn.IFNA(VLOOKUP(A6197,Obesity!$A$1:$G$7092,2,0),"")</f>
        <v>27.1</v>
      </c>
      <c r="C6197" t="str">
        <f>_xlfn.IFNA(VLOOKUP(A6197,Obesity!$A$1:$G$7092,3,0),"")</f>
        <v>Obese</v>
      </c>
      <c r="D6197" t="str">
        <f>_xlfn.IFNA(VLOOKUP(A6197,Obesity!$A$1:$G$7092,4,0),"")</f>
        <v>Male</v>
      </c>
      <c r="E6197" t="str">
        <f>_xlfn.IFNA(VLOOKUP(A6197,Obesity!$A$1:$G$7092,5,0),"")</f>
        <v>35 and below</v>
      </c>
      <c r="F6197" t="str">
        <f>_xlfn.IFNA(VLOOKUP(A6197,Obesity!$A$1:$G$7092,6,0),"")</f>
        <v>below 2,500</v>
      </c>
      <c r="G6197" t="str">
        <f>_xlfn.IFNA(VLOOKUP(A6197,Obesity!$A$1:$G$7092,7,0),"")</f>
        <v>Non-Hispanic White</v>
      </c>
    </row>
    <row r="6198" spans="1:7" x14ac:dyDescent="0.4">
      <c r="A6198">
        <v>79753</v>
      </c>
      <c r="B6198" t="str">
        <f>_xlfn.IFNA(VLOOKUP(A6198,Obesity!$A$1:$G$7092,2,0),"")</f>
        <v/>
      </c>
      <c r="C6198" t="str">
        <f>_xlfn.IFNA(VLOOKUP(A6198,Obesity!$A$1:$G$7092,3,0),"")</f>
        <v/>
      </c>
      <c r="D6198" t="str">
        <f>_xlfn.IFNA(VLOOKUP(A6198,Obesity!$A$1:$G$7092,4,0),"")</f>
        <v/>
      </c>
      <c r="E6198" t="str">
        <f>_xlfn.IFNA(VLOOKUP(A6198,Obesity!$A$1:$G$7092,5,0),"")</f>
        <v/>
      </c>
      <c r="F6198" t="str">
        <f>_xlfn.IFNA(VLOOKUP(A6198,Obesity!$A$1:$G$7092,6,0),"")</f>
        <v/>
      </c>
      <c r="G6198" t="str">
        <f>_xlfn.IFNA(VLOOKUP(A6198,Obesity!$A$1:$G$7092,7,0),"")</f>
        <v/>
      </c>
    </row>
    <row r="6199" spans="1:7" x14ac:dyDescent="0.4">
      <c r="A6199">
        <v>79754</v>
      </c>
      <c r="B6199">
        <f>_xlfn.IFNA(VLOOKUP(A6199,Obesity!$A$1:$G$7092,2,0),"")</f>
        <v>42.8</v>
      </c>
      <c r="C6199" t="str">
        <f>_xlfn.IFNA(VLOOKUP(A6199,Obesity!$A$1:$G$7092,3,0),"")</f>
        <v>Underweight</v>
      </c>
      <c r="D6199" t="str">
        <f>_xlfn.IFNA(VLOOKUP(A6199,Obesity!$A$1:$G$7092,4,0),"")</f>
        <v>Male</v>
      </c>
      <c r="E6199" t="str">
        <f>_xlfn.IFNA(VLOOKUP(A6199,Obesity!$A$1:$G$7092,5,0),"")</f>
        <v>35 and below</v>
      </c>
      <c r="F6199" t="str">
        <f>_xlfn.IFNA(VLOOKUP(A6199,Obesity!$A$1:$G$7092,6,0),"")</f>
        <v>above 2,500</v>
      </c>
      <c r="G6199" t="str">
        <f>_xlfn.IFNA(VLOOKUP(A6199,Obesity!$A$1:$G$7092,7,0),"")</f>
        <v>Mexican American</v>
      </c>
    </row>
    <row r="6200" spans="1:7" x14ac:dyDescent="0.4">
      <c r="A6200">
        <v>79755</v>
      </c>
      <c r="B6200">
        <f>_xlfn.IFNA(VLOOKUP(A6200,Obesity!$A$1:$G$7092,2,0),"")</f>
        <v>23</v>
      </c>
      <c r="C6200" t="str">
        <f>_xlfn.IFNA(VLOOKUP(A6200,Obesity!$A$1:$G$7092,3,0),"")</f>
        <v>Normal weight</v>
      </c>
      <c r="D6200" t="str">
        <f>_xlfn.IFNA(VLOOKUP(A6200,Obesity!$A$1:$G$7092,4,0),"")</f>
        <v>Female</v>
      </c>
      <c r="E6200" t="str">
        <f>_xlfn.IFNA(VLOOKUP(A6200,Obesity!$A$1:$G$7092,5,0),"")</f>
        <v>35 and below</v>
      </c>
      <c r="F6200" t="str">
        <f>_xlfn.IFNA(VLOOKUP(A6200,Obesity!$A$1:$G$7092,6,0),"")</f>
        <v>below 2,000</v>
      </c>
      <c r="G6200" t="str">
        <f>_xlfn.IFNA(VLOOKUP(A6200,Obesity!$A$1:$G$7092,7,0),"")</f>
        <v>Non-Hispanic Black</v>
      </c>
    </row>
    <row r="6201" spans="1:7" x14ac:dyDescent="0.4">
      <c r="A6201">
        <v>79756</v>
      </c>
      <c r="B6201">
        <f>_xlfn.IFNA(VLOOKUP(A6201,Obesity!$A$1:$G$7092,2,0),"")</f>
        <v>14.3</v>
      </c>
      <c r="C6201" t="str">
        <f>_xlfn.IFNA(VLOOKUP(A6201,Obesity!$A$1:$G$7092,3,0),"")</f>
        <v>Normal weight</v>
      </c>
      <c r="D6201" t="str">
        <f>_xlfn.IFNA(VLOOKUP(A6201,Obesity!$A$1:$G$7092,4,0),"")</f>
        <v>Male</v>
      </c>
      <c r="E6201" t="str">
        <f>_xlfn.IFNA(VLOOKUP(A6201,Obesity!$A$1:$G$7092,5,0),"")</f>
        <v>36 and above</v>
      </c>
      <c r="F6201" t="str">
        <f>_xlfn.IFNA(VLOOKUP(A6201,Obesity!$A$1:$G$7092,6,0),"")</f>
        <v>below 2,500</v>
      </c>
      <c r="G6201" t="str">
        <f>_xlfn.IFNA(VLOOKUP(A6201,Obesity!$A$1:$G$7092,7,0),"")</f>
        <v>Other Race - Including Multi-Racial</v>
      </c>
    </row>
    <row r="6202" spans="1:7" x14ac:dyDescent="0.4">
      <c r="A6202">
        <v>79757</v>
      </c>
      <c r="B6202">
        <f>_xlfn.IFNA(VLOOKUP(A6202,Obesity!$A$1:$G$7092,2,0),"")</f>
        <v>20</v>
      </c>
      <c r="C6202" t="str">
        <f>_xlfn.IFNA(VLOOKUP(A6202,Obesity!$A$1:$G$7092,3,0),"")</f>
        <v>Obese</v>
      </c>
      <c r="D6202" t="str">
        <f>_xlfn.IFNA(VLOOKUP(A6202,Obesity!$A$1:$G$7092,4,0),"")</f>
        <v>Female</v>
      </c>
      <c r="E6202" t="str">
        <f>_xlfn.IFNA(VLOOKUP(A6202,Obesity!$A$1:$G$7092,5,0),"")</f>
        <v>36 and above</v>
      </c>
      <c r="F6202" t="str">
        <f>_xlfn.IFNA(VLOOKUP(A6202,Obesity!$A$1:$G$7092,6,0),"")</f>
        <v>above 2,000</v>
      </c>
      <c r="G6202" t="str">
        <f>_xlfn.IFNA(VLOOKUP(A6202,Obesity!$A$1:$G$7092,7,0),"")</f>
        <v>Mexican American</v>
      </c>
    </row>
    <row r="6203" spans="1:7" x14ac:dyDescent="0.4">
      <c r="A6203">
        <v>79758</v>
      </c>
      <c r="B6203" t="str">
        <f>_xlfn.IFNA(VLOOKUP(A6203,Obesity!$A$1:$G$7092,2,0),"")</f>
        <v/>
      </c>
      <c r="C6203" t="str">
        <f>_xlfn.IFNA(VLOOKUP(A6203,Obesity!$A$1:$G$7092,3,0),"")</f>
        <v/>
      </c>
      <c r="D6203" t="str">
        <f>_xlfn.IFNA(VLOOKUP(A6203,Obesity!$A$1:$G$7092,4,0),"")</f>
        <v/>
      </c>
      <c r="E6203" t="str">
        <f>_xlfn.IFNA(VLOOKUP(A6203,Obesity!$A$1:$G$7092,5,0),"")</f>
        <v/>
      </c>
      <c r="F6203" t="str">
        <f>_xlfn.IFNA(VLOOKUP(A6203,Obesity!$A$1:$G$7092,6,0),"")</f>
        <v/>
      </c>
      <c r="G6203" t="str">
        <f>_xlfn.IFNA(VLOOKUP(A6203,Obesity!$A$1:$G$7092,7,0),"")</f>
        <v/>
      </c>
    </row>
    <row r="6204" spans="1:7" x14ac:dyDescent="0.4">
      <c r="A6204">
        <v>79759</v>
      </c>
      <c r="B6204">
        <f>_xlfn.IFNA(VLOOKUP(A6204,Obesity!$A$1:$G$7092,2,0),"")</f>
        <v>29.4</v>
      </c>
      <c r="C6204" t="str">
        <f>_xlfn.IFNA(VLOOKUP(A6204,Obesity!$A$1:$G$7092,3,0),"")</f>
        <v>Underweight</v>
      </c>
      <c r="D6204" t="str">
        <f>_xlfn.IFNA(VLOOKUP(A6204,Obesity!$A$1:$G$7092,4,0),"")</f>
        <v>Female</v>
      </c>
      <c r="E6204" t="str">
        <f>_xlfn.IFNA(VLOOKUP(A6204,Obesity!$A$1:$G$7092,5,0),"")</f>
        <v>35 and below</v>
      </c>
      <c r="F6204" t="str">
        <f>_xlfn.IFNA(VLOOKUP(A6204,Obesity!$A$1:$G$7092,6,0),"")</f>
        <v>below 2,000</v>
      </c>
      <c r="G6204" t="str">
        <f>_xlfn.IFNA(VLOOKUP(A6204,Obesity!$A$1:$G$7092,7,0),"")</f>
        <v>Other Hispanic</v>
      </c>
    </row>
    <row r="6205" spans="1:7" x14ac:dyDescent="0.4">
      <c r="A6205">
        <v>79760</v>
      </c>
      <c r="B6205">
        <f>_xlfn.IFNA(VLOOKUP(A6205,Obesity!$A$1:$G$7092,2,0),"")</f>
        <v>32.299999999999997</v>
      </c>
      <c r="C6205" t="str">
        <f>_xlfn.IFNA(VLOOKUP(A6205,Obesity!$A$1:$G$7092,3,0),"")</f>
        <v>Obese</v>
      </c>
      <c r="D6205" t="str">
        <f>_xlfn.IFNA(VLOOKUP(A6205,Obesity!$A$1:$G$7092,4,0),"")</f>
        <v>Female</v>
      </c>
      <c r="E6205" t="str">
        <f>_xlfn.IFNA(VLOOKUP(A6205,Obesity!$A$1:$G$7092,5,0),"")</f>
        <v>35 and below</v>
      </c>
      <c r="F6205" t="str">
        <f>_xlfn.IFNA(VLOOKUP(A6205,Obesity!$A$1:$G$7092,6,0),"")</f>
        <v>below 2,000</v>
      </c>
      <c r="G6205" t="str">
        <f>_xlfn.IFNA(VLOOKUP(A6205,Obesity!$A$1:$G$7092,7,0),"")</f>
        <v>Non-Hispanic Black</v>
      </c>
    </row>
    <row r="6206" spans="1:7" x14ac:dyDescent="0.4">
      <c r="A6206">
        <v>79761</v>
      </c>
      <c r="B6206">
        <f>_xlfn.IFNA(VLOOKUP(A6206,Obesity!$A$1:$G$7092,2,0),"")</f>
        <v>14.8</v>
      </c>
      <c r="C6206" t="str">
        <f>_xlfn.IFNA(VLOOKUP(A6206,Obesity!$A$1:$G$7092,3,0),"")</f>
        <v>Overweight</v>
      </c>
      <c r="D6206" t="str">
        <f>_xlfn.IFNA(VLOOKUP(A6206,Obesity!$A$1:$G$7092,4,0),"")</f>
        <v>Female</v>
      </c>
      <c r="E6206" t="str">
        <f>_xlfn.IFNA(VLOOKUP(A6206,Obesity!$A$1:$G$7092,5,0),"")</f>
        <v>36 and above</v>
      </c>
      <c r="F6206" t="str">
        <f>_xlfn.IFNA(VLOOKUP(A6206,Obesity!$A$1:$G$7092,6,0),"")</f>
        <v>above 2,000</v>
      </c>
      <c r="G6206" t="str">
        <f>_xlfn.IFNA(VLOOKUP(A6206,Obesity!$A$1:$G$7092,7,0),"")</f>
        <v>Mexican American</v>
      </c>
    </row>
    <row r="6207" spans="1:7" x14ac:dyDescent="0.4">
      <c r="A6207">
        <v>79762</v>
      </c>
      <c r="B6207" t="str">
        <f>_xlfn.IFNA(VLOOKUP(A6207,Obesity!$A$1:$G$7092,2,0),"")</f>
        <v/>
      </c>
      <c r="C6207" t="str">
        <f>_xlfn.IFNA(VLOOKUP(A6207,Obesity!$A$1:$G$7092,3,0),"")</f>
        <v/>
      </c>
      <c r="D6207" t="str">
        <f>_xlfn.IFNA(VLOOKUP(A6207,Obesity!$A$1:$G$7092,4,0),"")</f>
        <v/>
      </c>
      <c r="E6207" t="str">
        <f>_xlfn.IFNA(VLOOKUP(A6207,Obesity!$A$1:$G$7092,5,0),"")</f>
        <v/>
      </c>
      <c r="F6207" t="str">
        <f>_xlfn.IFNA(VLOOKUP(A6207,Obesity!$A$1:$G$7092,6,0),"")</f>
        <v/>
      </c>
      <c r="G6207" t="str">
        <f>_xlfn.IFNA(VLOOKUP(A6207,Obesity!$A$1:$G$7092,7,0),"")</f>
        <v/>
      </c>
    </row>
    <row r="6208" spans="1:7" x14ac:dyDescent="0.4">
      <c r="A6208">
        <v>79763</v>
      </c>
      <c r="B6208" t="str">
        <f>_xlfn.IFNA(VLOOKUP(A6208,Obesity!$A$1:$G$7092,2,0),"")</f>
        <v/>
      </c>
      <c r="C6208" t="str">
        <f>_xlfn.IFNA(VLOOKUP(A6208,Obesity!$A$1:$G$7092,3,0),"")</f>
        <v/>
      </c>
      <c r="D6208" t="str">
        <f>_xlfn.IFNA(VLOOKUP(A6208,Obesity!$A$1:$G$7092,4,0),"")</f>
        <v/>
      </c>
      <c r="E6208" t="str">
        <f>_xlfn.IFNA(VLOOKUP(A6208,Obesity!$A$1:$G$7092,5,0),"")</f>
        <v/>
      </c>
      <c r="F6208" t="str">
        <f>_xlfn.IFNA(VLOOKUP(A6208,Obesity!$A$1:$G$7092,6,0),"")</f>
        <v/>
      </c>
      <c r="G6208" t="str">
        <f>_xlfn.IFNA(VLOOKUP(A6208,Obesity!$A$1:$G$7092,7,0),"")</f>
        <v/>
      </c>
    </row>
    <row r="6209" spans="1:7" x14ac:dyDescent="0.4">
      <c r="A6209">
        <v>79764</v>
      </c>
      <c r="B6209">
        <f>_xlfn.IFNA(VLOOKUP(A6209,Obesity!$A$1:$G$7092,2,0),"")</f>
        <v>23.5</v>
      </c>
      <c r="C6209" t="str">
        <f>_xlfn.IFNA(VLOOKUP(A6209,Obesity!$A$1:$G$7092,3,0),"")</f>
        <v>Obese</v>
      </c>
      <c r="D6209" t="str">
        <f>_xlfn.IFNA(VLOOKUP(A6209,Obesity!$A$1:$G$7092,4,0),"")</f>
        <v>Female</v>
      </c>
      <c r="E6209" t="str">
        <f>_xlfn.IFNA(VLOOKUP(A6209,Obesity!$A$1:$G$7092,5,0),"")</f>
        <v>36 and above</v>
      </c>
      <c r="F6209" t="str">
        <f>_xlfn.IFNA(VLOOKUP(A6209,Obesity!$A$1:$G$7092,6,0),"")</f>
        <v>below 2,000</v>
      </c>
      <c r="G6209" t="str">
        <f>_xlfn.IFNA(VLOOKUP(A6209,Obesity!$A$1:$G$7092,7,0),"")</f>
        <v>Non-Hispanic White</v>
      </c>
    </row>
    <row r="6210" spans="1:7" x14ac:dyDescent="0.4">
      <c r="A6210">
        <v>79765</v>
      </c>
      <c r="B6210" t="str">
        <f>_xlfn.IFNA(VLOOKUP(A6210,Obesity!$A$1:$G$7092,2,0),"")</f>
        <v/>
      </c>
      <c r="C6210" t="str">
        <f>_xlfn.IFNA(VLOOKUP(A6210,Obesity!$A$1:$G$7092,3,0),"")</f>
        <v/>
      </c>
      <c r="D6210" t="str">
        <f>_xlfn.IFNA(VLOOKUP(A6210,Obesity!$A$1:$G$7092,4,0),"")</f>
        <v/>
      </c>
      <c r="E6210" t="str">
        <f>_xlfn.IFNA(VLOOKUP(A6210,Obesity!$A$1:$G$7092,5,0),"")</f>
        <v/>
      </c>
      <c r="F6210" t="str">
        <f>_xlfn.IFNA(VLOOKUP(A6210,Obesity!$A$1:$G$7092,6,0),"")</f>
        <v/>
      </c>
      <c r="G6210" t="str">
        <f>_xlfn.IFNA(VLOOKUP(A6210,Obesity!$A$1:$G$7092,7,0),"")</f>
        <v/>
      </c>
    </row>
    <row r="6211" spans="1:7" x14ac:dyDescent="0.4">
      <c r="A6211">
        <v>79766</v>
      </c>
      <c r="B6211">
        <f>_xlfn.IFNA(VLOOKUP(A6211,Obesity!$A$1:$G$7092,2,0),"")</f>
        <v>33.6</v>
      </c>
      <c r="C6211" t="str">
        <f>_xlfn.IFNA(VLOOKUP(A6211,Obesity!$A$1:$G$7092,3,0),"")</f>
        <v>Underweight</v>
      </c>
      <c r="D6211" t="str">
        <f>_xlfn.IFNA(VLOOKUP(A6211,Obesity!$A$1:$G$7092,4,0),"")</f>
        <v>Male</v>
      </c>
      <c r="E6211" t="str">
        <f>_xlfn.IFNA(VLOOKUP(A6211,Obesity!$A$1:$G$7092,5,0),"")</f>
        <v>35 and below</v>
      </c>
      <c r="F6211" t="str">
        <f>_xlfn.IFNA(VLOOKUP(A6211,Obesity!$A$1:$G$7092,6,0),"")</f>
        <v>below 2,500</v>
      </c>
      <c r="G6211" t="str">
        <f>_xlfn.IFNA(VLOOKUP(A6211,Obesity!$A$1:$G$7092,7,0),"")</f>
        <v>Non-Hispanic Black</v>
      </c>
    </row>
    <row r="6212" spans="1:7" x14ac:dyDescent="0.4">
      <c r="A6212">
        <v>79767</v>
      </c>
      <c r="B6212">
        <f>_xlfn.IFNA(VLOOKUP(A6212,Obesity!$A$1:$G$7092,2,0),"")</f>
        <v>19.3</v>
      </c>
      <c r="C6212" t="str">
        <f>_xlfn.IFNA(VLOOKUP(A6212,Obesity!$A$1:$G$7092,3,0),"")</f>
        <v>Overweight</v>
      </c>
      <c r="D6212" t="str">
        <f>_xlfn.IFNA(VLOOKUP(A6212,Obesity!$A$1:$G$7092,4,0),"")</f>
        <v>Female</v>
      </c>
      <c r="E6212" t="str">
        <f>_xlfn.IFNA(VLOOKUP(A6212,Obesity!$A$1:$G$7092,5,0),"")</f>
        <v>35 and below</v>
      </c>
      <c r="F6212" t="str">
        <f>_xlfn.IFNA(VLOOKUP(A6212,Obesity!$A$1:$G$7092,6,0),"")</f>
        <v>above 2,000</v>
      </c>
      <c r="G6212" t="str">
        <f>_xlfn.IFNA(VLOOKUP(A6212,Obesity!$A$1:$G$7092,7,0),"")</f>
        <v>Mexican American</v>
      </c>
    </row>
    <row r="6213" spans="1:7" x14ac:dyDescent="0.4">
      <c r="A6213">
        <v>79768</v>
      </c>
      <c r="B6213">
        <f>_xlfn.IFNA(VLOOKUP(A6213,Obesity!$A$1:$G$7092,2,0),"")</f>
        <v>33.9</v>
      </c>
      <c r="C6213" t="str">
        <f>_xlfn.IFNA(VLOOKUP(A6213,Obesity!$A$1:$G$7092,3,0),"")</f>
        <v>Obese</v>
      </c>
      <c r="D6213" t="str">
        <f>_xlfn.IFNA(VLOOKUP(A6213,Obesity!$A$1:$G$7092,4,0),"")</f>
        <v>Male</v>
      </c>
      <c r="E6213" t="str">
        <f>_xlfn.IFNA(VLOOKUP(A6213,Obesity!$A$1:$G$7092,5,0),"")</f>
        <v>36 and above</v>
      </c>
      <c r="F6213" t="str">
        <f>_xlfn.IFNA(VLOOKUP(A6213,Obesity!$A$1:$G$7092,6,0),"")</f>
        <v>below 2,500</v>
      </c>
      <c r="G6213" t="str">
        <f>_xlfn.IFNA(VLOOKUP(A6213,Obesity!$A$1:$G$7092,7,0),"")</f>
        <v>Non-Hispanic Black</v>
      </c>
    </row>
    <row r="6214" spans="1:7" x14ac:dyDescent="0.4">
      <c r="A6214">
        <v>79769</v>
      </c>
      <c r="B6214">
        <f>_xlfn.IFNA(VLOOKUP(A6214,Obesity!$A$1:$G$7092,2,0),"")</f>
        <v>32.5</v>
      </c>
      <c r="C6214" t="str">
        <f>_xlfn.IFNA(VLOOKUP(A6214,Obesity!$A$1:$G$7092,3,0),"")</f>
        <v>Normal weight</v>
      </c>
      <c r="D6214" t="str">
        <f>_xlfn.IFNA(VLOOKUP(A6214,Obesity!$A$1:$G$7092,4,0),"")</f>
        <v>Male</v>
      </c>
      <c r="E6214" t="str">
        <f>_xlfn.IFNA(VLOOKUP(A6214,Obesity!$A$1:$G$7092,5,0),"")</f>
        <v>35 and below</v>
      </c>
      <c r="F6214" t="str">
        <f>_xlfn.IFNA(VLOOKUP(A6214,Obesity!$A$1:$G$7092,6,0),"")</f>
        <v>below 2,500</v>
      </c>
      <c r="G6214" t="str">
        <f>_xlfn.IFNA(VLOOKUP(A6214,Obesity!$A$1:$G$7092,7,0),"")</f>
        <v>Mexican American</v>
      </c>
    </row>
    <row r="6215" spans="1:7" x14ac:dyDescent="0.4">
      <c r="A6215">
        <v>79770</v>
      </c>
      <c r="B6215">
        <f>_xlfn.IFNA(VLOOKUP(A6215,Obesity!$A$1:$G$7092,2,0),"")</f>
        <v>22.7</v>
      </c>
      <c r="C6215" t="str">
        <f>_xlfn.IFNA(VLOOKUP(A6215,Obesity!$A$1:$G$7092,3,0),"")</f>
        <v>Underweight</v>
      </c>
      <c r="D6215" t="str">
        <f>_xlfn.IFNA(VLOOKUP(A6215,Obesity!$A$1:$G$7092,4,0),"")</f>
        <v>Male</v>
      </c>
      <c r="E6215" t="str">
        <f>_xlfn.IFNA(VLOOKUP(A6215,Obesity!$A$1:$G$7092,5,0),"")</f>
        <v>35 and below</v>
      </c>
      <c r="F6215" t="str">
        <f>_xlfn.IFNA(VLOOKUP(A6215,Obesity!$A$1:$G$7092,6,0),"")</f>
        <v>below 2,500</v>
      </c>
      <c r="G6215" t="str">
        <f>_xlfn.IFNA(VLOOKUP(A6215,Obesity!$A$1:$G$7092,7,0),"")</f>
        <v>Other Hispanic</v>
      </c>
    </row>
    <row r="6216" spans="1:7" x14ac:dyDescent="0.4">
      <c r="A6216">
        <v>79771</v>
      </c>
      <c r="B6216">
        <f>_xlfn.IFNA(VLOOKUP(A6216,Obesity!$A$1:$G$7092,2,0),"")</f>
        <v>23.7</v>
      </c>
      <c r="C6216" t="str">
        <f>_xlfn.IFNA(VLOOKUP(A6216,Obesity!$A$1:$G$7092,3,0),"")</f>
        <v>Normal weight</v>
      </c>
      <c r="D6216" t="str">
        <f>_xlfn.IFNA(VLOOKUP(A6216,Obesity!$A$1:$G$7092,4,0),"")</f>
        <v>Female</v>
      </c>
      <c r="E6216" t="str">
        <f>_xlfn.IFNA(VLOOKUP(A6216,Obesity!$A$1:$G$7092,5,0),"")</f>
        <v>35 and below</v>
      </c>
      <c r="F6216" t="str">
        <f>_xlfn.IFNA(VLOOKUP(A6216,Obesity!$A$1:$G$7092,6,0),"")</f>
        <v>below 2,000</v>
      </c>
      <c r="G6216" t="str">
        <f>_xlfn.IFNA(VLOOKUP(A6216,Obesity!$A$1:$G$7092,7,0),"")</f>
        <v>Other Hispanic</v>
      </c>
    </row>
    <row r="6217" spans="1:7" x14ac:dyDescent="0.4">
      <c r="A6217">
        <v>79772</v>
      </c>
      <c r="B6217">
        <f>_xlfn.IFNA(VLOOKUP(A6217,Obesity!$A$1:$G$7092,2,0),"")</f>
        <v>15.9</v>
      </c>
      <c r="C6217" t="str">
        <f>_xlfn.IFNA(VLOOKUP(A6217,Obesity!$A$1:$G$7092,3,0),"")</f>
        <v>Overweight</v>
      </c>
      <c r="D6217" t="str">
        <f>_xlfn.IFNA(VLOOKUP(A6217,Obesity!$A$1:$G$7092,4,0),"")</f>
        <v>Male</v>
      </c>
      <c r="E6217" t="str">
        <f>_xlfn.IFNA(VLOOKUP(A6217,Obesity!$A$1:$G$7092,5,0),"")</f>
        <v>35 and below</v>
      </c>
      <c r="F6217" t="str">
        <f>_xlfn.IFNA(VLOOKUP(A6217,Obesity!$A$1:$G$7092,6,0),"")</f>
        <v>below 2,500</v>
      </c>
      <c r="G6217" t="str">
        <f>_xlfn.IFNA(VLOOKUP(A6217,Obesity!$A$1:$G$7092,7,0),"")</f>
        <v>Non-Hispanic Black</v>
      </c>
    </row>
    <row r="6218" spans="1:7" x14ac:dyDescent="0.4">
      <c r="A6218">
        <v>79773</v>
      </c>
      <c r="B6218">
        <f>_xlfn.IFNA(VLOOKUP(A6218,Obesity!$A$1:$G$7092,2,0),"")</f>
        <v>47.1</v>
      </c>
      <c r="C6218" t="str">
        <f>_xlfn.IFNA(VLOOKUP(A6218,Obesity!$A$1:$G$7092,3,0),"")</f>
        <v>Normal weight</v>
      </c>
      <c r="D6218" t="str">
        <f>_xlfn.IFNA(VLOOKUP(A6218,Obesity!$A$1:$G$7092,4,0),"")</f>
        <v>Female</v>
      </c>
      <c r="E6218" t="str">
        <f>_xlfn.IFNA(VLOOKUP(A6218,Obesity!$A$1:$G$7092,5,0),"")</f>
        <v>36 and above</v>
      </c>
      <c r="F6218" t="str">
        <f>_xlfn.IFNA(VLOOKUP(A6218,Obesity!$A$1:$G$7092,6,0),"")</f>
        <v>below 2,000</v>
      </c>
      <c r="G6218" t="str">
        <f>_xlfn.IFNA(VLOOKUP(A6218,Obesity!$A$1:$G$7092,7,0),"")</f>
        <v>Other Race - Including Multi-Racial</v>
      </c>
    </row>
    <row r="6219" spans="1:7" x14ac:dyDescent="0.4">
      <c r="A6219">
        <v>79774</v>
      </c>
      <c r="B6219">
        <f>_xlfn.IFNA(VLOOKUP(A6219,Obesity!$A$1:$G$7092,2,0),"")</f>
        <v>16.2</v>
      </c>
      <c r="C6219" t="str">
        <f>_xlfn.IFNA(VLOOKUP(A6219,Obesity!$A$1:$G$7092,3,0),"")</f>
        <v>Obese</v>
      </c>
      <c r="D6219" t="str">
        <f>_xlfn.IFNA(VLOOKUP(A6219,Obesity!$A$1:$G$7092,4,0),"")</f>
        <v>Female</v>
      </c>
      <c r="E6219" t="str">
        <f>_xlfn.IFNA(VLOOKUP(A6219,Obesity!$A$1:$G$7092,5,0),"")</f>
        <v>36 and above</v>
      </c>
      <c r="F6219" t="str">
        <f>_xlfn.IFNA(VLOOKUP(A6219,Obesity!$A$1:$G$7092,6,0),"")</f>
        <v>below 2,000</v>
      </c>
      <c r="G6219" t="str">
        <f>_xlfn.IFNA(VLOOKUP(A6219,Obesity!$A$1:$G$7092,7,0),"")</f>
        <v>Non-Hispanic White</v>
      </c>
    </row>
    <row r="6220" spans="1:7" x14ac:dyDescent="0.4">
      <c r="A6220">
        <v>79775</v>
      </c>
      <c r="B6220" t="str">
        <f>_xlfn.IFNA(VLOOKUP(A6220,Obesity!$A$1:$G$7092,2,0),"")</f>
        <v/>
      </c>
      <c r="C6220" t="str">
        <f>_xlfn.IFNA(VLOOKUP(A6220,Obesity!$A$1:$G$7092,3,0),"")</f>
        <v/>
      </c>
      <c r="D6220" t="str">
        <f>_xlfn.IFNA(VLOOKUP(A6220,Obesity!$A$1:$G$7092,4,0),"")</f>
        <v/>
      </c>
      <c r="E6220" t="str">
        <f>_xlfn.IFNA(VLOOKUP(A6220,Obesity!$A$1:$G$7092,5,0),"")</f>
        <v/>
      </c>
      <c r="F6220" t="str">
        <f>_xlfn.IFNA(VLOOKUP(A6220,Obesity!$A$1:$G$7092,6,0),"")</f>
        <v/>
      </c>
      <c r="G6220" t="str">
        <f>_xlfn.IFNA(VLOOKUP(A6220,Obesity!$A$1:$G$7092,7,0),"")</f>
        <v/>
      </c>
    </row>
    <row r="6221" spans="1:7" x14ac:dyDescent="0.4">
      <c r="A6221">
        <v>79776</v>
      </c>
      <c r="B6221" t="str">
        <f>_xlfn.IFNA(VLOOKUP(A6221,Obesity!$A$1:$G$7092,2,0),"")</f>
        <v/>
      </c>
      <c r="C6221" t="str">
        <f>_xlfn.IFNA(VLOOKUP(A6221,Obesity!$A$1:$G$7092,3,0),"")</f>
        <v/>
      </c>
      <c r="D6221" t="str">
        <f>_xlfn.IFNA(VLOOKUP(A6221,Obesity!$A$1:$G$7092,4,0),"")</f>
        <v/>
      </c>
      <c r="E6221" t="str">
        <f>_xlfn.IFNA(VLOOKUP(A6221,Obesity!$A$1:$G$7092,5,0),"")</f>
        <v/>
      </c>
      <c r="F6221" t="str">
        <f>_xlfn.IFNA(VLOOKUP(A6221,Obesity!$A$1:$G$7092,6,0),"")</f>
        <v/>
      </c>
      <c r="G6221" t="str">
        <f>_xlfn.IFNA(VLOOKUP(A6221,Obesity!$A$1:$G$7092,7,0),"")</f>
        <v/>
      </c>
    </row>
    <row r="6222" spans="1:7" x14ac:dyDescent="0.4">
      <c r="A6222">
        <v>79777</v>
      </c>
      <c r="B6222" t="str">
        <f>_xlfn.IFNA(VLOOKUP(A6222,Obesity!$A$1:$G$7092,2,0),"")</f>
        <v/>
      </c>
      <c r="C6222" t="str">
        <f>_xlfn.IFNA(VLOOKUP(A6222,Obesity!$A$1:$G$7092,3,0),"")</f>
        <v/>
      </c>
      <c r="D6222" t="str">
        <f>_xlfn.IFNA(VLOOKUP(A6222,Obesity!$A$1:$G$7092,4,0),"")</f>
        <v/>
      </c>
      <c r="E6222" t="str">
        <f>_xlfn.IFNA(VLOOKUP(A6222,Obesity!$A$1:$G$7092,5,0),"")</f>
        <v/>
      </c>
      <c r="F6222" t="str">
        <f>_xlfn.IFNA(VLOOKUP(A6222,Obesity!$A$1:$G$7092,6,0),"")</f>
        <v/>
      </c>
      <c r="G6222" t="str">
        <f>_xlfn.IFNA(VLOOKUP(A6222,Obesity!$A$1:$G$7092,7,0),"")</f>
        <v/>
      </c>
    </row>
    <row r="6223" spans="1:7" x14ac:dyDescent="0.4">
      <c r="A6223">
        <v>79778</v>
      </c>
      <c r="B6223">
        <f>_xlfn.IFNA(VLOOKUP(A6223,Obesity!$A$1:$G$7092,2,0),"")</f>
        <v>16.8</v>
      </c>
      <c r="C6223" t="str">
        <f>_xlfn.IFNA(VLOOKUP(A6223,Obesity!$A$1:$G$7092,3,0),"")</f>
        <v>Obese</v>
      </c>
      <c r="D6223" t="str">
        <f>_xlfn.IFNA(VLOOKUP(A6223,Obesity!$A$1:$G$7092,4,0),"")</f>
        <v>Female</v>
      </c>
      <c r="E6223" t="str">
        <f>_xlfn.IFNA(VLOOKUP(A6223,Obesity!$A$1:$G$7092,5,0),"")</f>
        <v>36 and above</v>
      </c>
      <c r="F6223" t="str">
        <f>_xlfn.IFNA(VLOOKUP(A6223,Obesity!$A$1:$G$7092,6,0),"")</f>
        <v>above 2,000</v>
      </c>
      <c r="G6223" t="str">
        <f>_xlfn.IFNA(VLOOKUP(A6223,Obesity!$A$1:$G$7092,7,0),"")</f>
        <v>Non-Hispanic White</v>
      </c>
    </row>
    <row r="6224" spans="1:7" x14ac:dyDescent="0.4">
      <c r="A6224">
        <v>79779</v>
      </c>
      <c r="B6224">
        <f>_xlfn.IFNA(VLOOKUP(A6224,Obesity!$A$1:$G$7092,2,0),"")</f>
        <v>16.5</v>
      </c>
      <c r="C6224" t="str">
        <f>_xlfn.IFNA(VLOOKUP(A6224,Obesity!$A$1:$G$7092,3,0),"")</f>
        <v>Obese</v>
      </c>
      <c r="D6224" t="str">
        <f>_xlfn.IFNA(VLOOKUP(A6224,Obesity!$A$1:$G$7092,4,0),"")</f>
        <v>Male</v>
      </c>
      <c r="E6224" t="str">
        <f>_xlfn.IFNA(VLOOKUP(A6224,Obesity!$A$1:$G$7092,5,0),"")</f>
        <v>36 and above</v>
      </c>
      <c r="F6224" t="str">
        <f>_xlfn.IFNA(VLOOKUP(A6224,Obesity!$A$1:$G$7092,6,0),"")</f>
        <v>below 2,500</v>
      </c>
      <c r="G6224" t="str">
        <f>_xlfn.IFNA(VLOOKUP(A6224,Obesity!$A$1:$G$7092,7,0),"")</f>
        <v>Mexican American</v>
      </c>
    </row>
    <row r="6225" spans="1:7" x14ac:dyDescent="0.4">
      <c r="A6225">
        <v>79780</v>
      </c>
      <c r="B6225">
        <f>_xlfn.IFNA(VLOOKUP(A6225,Obesity!$A$1:$G$7092,2,0),"")</f>
        <v>22.4</v>
      </c>
      <c r="C6225" t="str">
        <f>_xlfn.IFNA(VLOOKUP(A6225,Obesity!$A$1:$G$7092,3,0),"")</f>
        <v>Normal weight</v>
      </c>
      <c r="D6225" t="str">
        <f>_xlfn.IFNA(VLOOKUP(A6225,Obesity!$A$1:$G$7092,4,0),"")</f>
        <v>Male</v>
      </c>
      <c r="E6225" t="str">
        <f>_xlfn.IFNA(VLOOKUP(A6225,Obesity!$A$1:$G$7092,5,0),"")</f>
        <v>35 and below</v>
      </c>
      <c r="F6225" t="str">
        <f>_xlfn.IFNA(VLOOKUP(A6225,Obesity!$A$1:$G$7092,6,0),"")</f>
        <v>below 2,500</v>
      </c>
      <c r="G6225" t="str">
        <f>_xlfn.IFNA(VLOOKUP(A6225,Obesity!$A$1:$G$7092,7,0),"")</f>
        <v>Non-Hispanic White</v>
      </c>
    </row>
    <row r="6226" spans="1:7" x14ac:dyDescent="0.4">
      <c r="A6226">
        <v>79781</v>
      </c>
      <c r="B6226">
        <f>_xlfn.IFNA(VLOOKUP(A6226,Obesity!$A$1:$G$7092,2,0),"")</f>
        <v>24</v>
      </c>
      <c r="C6226" t="str">
        <f>_xlfn.IFNA(VLOOKUP(A6226,Obesity!$A$1:$G$7092,3,0),"")</f>
        <v>Underweight</v>
      </c>
      <c r="D6226" t="str">
        <f>_xlfn.IFNA(VLOOKUP(A6226,Obesity!$A$1:$G$7092,4,0),"")</f>
        <v>Female</v>
      </c>
      <c r="E6226" t="str">
        <f>_xlfn.IFNA(VLOOKUP(A6226,Obesity!$A$1:$G$7092,5,0),"")</f>
        <v>35 and below</v>
      </c>
      <c r="F6226" t="str">
        <f>_xlfn.IFNA(VLOOKUP(A6226,Obesity!$A$1:$G$7092,6,0),"")</f>
        <v>above 2,000</v>
      </c>
      <c r="G6226" t="str">
        <f>_xlfn.IFNA(VLOOKUP(A6226,Obesity!$A$1:$G$7092,7,0),"")</f>
        <v>Non-Hispanic Black</v>
      </c>
    </row>
    <row r="6227" spans="1:7" x14ac:dyDescent="0.4">
      <c r="A6227">
        <v>79782</v>
      </c>
      <c r="B6227">
        <f>_xlfn.IFNA(VLOOKUP(A6227,Obesity!$A$1:$G$7092,2,0),"")</f>
        <v>19</v>
      </c>
      <c r="C6227" t="str">
        <f>_xlfn.IFNA(VLOOKUP(A6227,Obesity!$A$1:$G$7092,3,0),"")</f>
        <v>Normal weight</v>
      </c>
      <c r="D6227" t="str">
        <f>_xlfn.IFNA(VLOOKUP(A6227,Obesity!$A$1:$G$7092,4,0),"")</f>
        <v>Male</v>
      </c>
      <c r="E6227" t="str">
        <f>_xlfn.IFNA(VLOOKUP(A6227,Obesity!$A$1:$G$7092,5,0),"")</f>
        <v>35 and below</v>
      </c>
      <c r="F6227" t="str">
        <f>_xlfn.IFNA(VLOOKUP(A6227,Obesity!$A$1:$G$7092,6,0),"")</f>
        <v>below 2,500</v>
      </c>
      <c r="G6227" t="str">
        <f>_xlfn.IFNA(VLOOKUP(A6227,Obesity!$A$1:$G$7092,7,0),"")</f>
        <v>Non-Hispanic White</v>
      </c>
    </row>
    <row r="6228" spans="1:7" x14ac:dyDescent="0.4">
      <c r="A6228">
        <v>79783</v>
      </c>
      <c r="B6228">
        <f>_xlfn.IFNA(VLOOKUP(A6228,Obesity!$A$1:$G$7092,2,0),"")</f>
        <v>0</v>
      </c>
      <c r="C6228" t="str">
        <f>_xlfn.IFNA(VLOOKUP(A6228,Obesity!$A$1:$G$7092,3,0),"")</f>
        <v>Normal weight</v>
      </c>
      <c r="D6228" t="str">
        <f>_xlfn.IFNA(VLOOKUP(A6228,Obesity!$A$1:$G$7092,4,0),"")</f>
        <v>Female</v>
      </c>
      <c r="E6228" t="str">
        <f>_xlfn.IFNA(VLOOKUP(A6228,Obesity!$A$1:$G$7092,5,0),"")</f>
        <v>35 and below</v>
      </c>
      <c r="F6228" t="str">
        <f>_xlfn.IFNA(VLOOKUP(A6228,Obesity!$A$1:$G$7092,6,0),"")</f>
        <v>above 2,000</v>
      </c>
      <c r="G6228" t="str">
        <f>_xlfn.IFNA(VLOOKUP(A6228,Obesity!$A$1:$G$7092,7,0),"")</f>
        <v>Other Hispanic</v>
      </c>
    </row>
    <row r="6229" spans="1:7" x14ac:dyDescent="0.4">
      <c r="A6229">
        <v>79784</v>
      </c>
      <c r="B6229">
        <f>_xlfn.IFNA(VLOOKUP(A6229,Obesity!$A$1:$G$7092,2,0),"")</f>
        <v>33</v>
      </c>
      <c r="C6229" t="str">
        <f>_xlfn.IFNA(VLOOKUP(A6229,Obesity!$A$1:$G$7092,3,0),"")</f>
        <v>Normal weight</v>
      </c>
      <c r="D6229" t="str">
        <f>_xlfn.IFNA(VLOOKUP(A6229,Obesity!$A$1:$G$7092,4,0),"")</f>
        <v>Female</v>
      </c>
      <c r="E6229" t="str">
        <f>_xlfn.IFNA(VLOOKUP(A6229,Obesity!$A$1:$G$7092,5,0),"")</f>
        <v>36 and above</v>
      </c>
      <c r="F6229" t="str">
        <f>_xlfn.IFNA(VLOOKUP(A6229,Obesity!$A$1:$G$7092,6,0),"")</f>
        <v>above 2,000</v>
      </c>
      <c r="G6229" t="str">
        <f>_xlfn.IFNA(VLOOKUP(A6229,Obesity!$A$1:$G$7092,7,0),"")</f>
        <v>Non-Hispanic White</v>
      </c>
    </row>
    <row r="6230" spans="1:7" x14ac:dyDescent="0.4">
      <c r="A6230">
        <v>79785</v>
      </c>
      <c r="B6230">
        <f>_xlfn.IFNA(VLOOKUP(A6230,Obesity!$A$1:$G$7092,2,0),"")</f>
        <v>33</v>
      </c>
      <c r="C6230" t="str">
        <f>_xlfn.IFNA(VLOOKUP(A6230,Obesity!$A$1:$G$7092,3,0),"")</f>
        <v>Normal weight</v>
      </c>
      <c r="D6230" t="str">
        <f>_xlfn.IFNA(VLOOKUP(A6230,Obesity!$A$1:$G$7092,4,0),"")</f>
        <v>Male</v>
      </c>
      <c r="E6230" t="str">
        <f>_xlfn.IFNA(VLOOKUP(A6230,Obesity!$A$1:$G$7092,5,0),"")</f>
        <v>35 and below</v>
      </c>
      <c r="F6230" t="str">
        <f>_xlfn.IFNA(VLOOKUP(A6230,Obesity!$A$1:$G$7092,6,0),"")</f>
        <v>above 2,500</v>
      </c>
      <c r="G6230" t="str">
        <f>_xlfn.IFNA(VLOOKUP(A6230,Obesity!$A$1:$G$7092,7,0),"")</f>
        <v>Non-Hispanic Black</v>
      </c>
    </row>
    <row r="6231" spans="1:7" x14ac:dyDescent="0.4">
      <c r="A6231">
        <v>79786</v>
      </c>
      <c r="B6231">
        <f>_xlfn.IFNA(VLOOKUP(A6231,Obesity!$A$1:$G$7092,2,0),"")</f>
        <v>20.9</v>
      </c>
      <c r="C6231" t="str">
        <f>_xlfn.IFNA(VLOOKUP(A6231,Obesity!$A$1:$G$7092,3,0),"")</f>
        <v>Overweight</v>
      </c>
      <c r="D6231" t="str">
        <f>_xlfn.IFNA(VLOOKUP(A6231,Obesity!$A$1:$G$7092,4,0),"")</f>
        <v>Male</v>
      </c>
      <c r="E6231" t="str">
        <f>_xlfn.IFNA(VLOOKUP(A6231,Obesity!$A$1:$G$7092,5,0),"")</f>
        <v>35 and below</v>
      </c>
      <c r="F6231" t="str">
        <f>_xlfn.IFNA(VLOOKUP(A6231,Obesity!$A$1:$G$7092,6,0),"")</f>
        <v>below 2,500</v>
      </c>
      <c r="G6231" t="str">
        <f>_xlfn.IFNA(VLOOKUP(A6231,Obesity!$A$1:$G$7092,7,0),"")</f>
        <v>Mexican American</v>
      </c>
    </row>
    <row r="6232" spans="1:7" x14ac:dyDescent="0.4">
      <c r="A6232">
        <v>79787</v>
      </c>
      <c r="B6232">
        <f>_xlfn.IFNA(VLOOKUP(A6232,Obesity!$A$1:$G$7092,2,0),"")</f>
        <v>18.2</v>
      </c>
      <c r="C6232" t="str">
        <f>_xlfn.IFNA(VLOOKUP(A6232,Obesity!$A$1:$G$7092,3,0),"")</f>
        <v>Overweight</v>
      </c>
      <c r="D6232" t="str">
        <f>_xlfn.IFNA(VLOOKUP(A6232,Obesity!$A$1:$G$7092,4,0),"")</f>
        <v>Male</v>
      </c>
      <c r="E6232" t="str">
        <f>_xlfn.IFNA(VLOOKUP(A6232,Obesity!$A$1:$G$7092,5,0),"")</f>
        <v>35 and below</v>
      </c>
      <c r="F6232" t="str">
        <f>_xlfn.IFNA(VLOOKUP(A6232,Obesity!$A$1:$G$7092,6,0),"")</f>
        <v>above 2,500</v>
      </c>
      <c r="G6232" t="str">
        <f>_xlfn.IFNA(VLOOKUP(A6232,Obesity!$A$1:$G$7092,7,0),"")</f>
        <v>Non-Hispanic Black</v>
      </c>
    </row>
    <row r="6233" spans="1:7" x14ac:dyDescent="0.4">
      <c r="A6233">
        <v>79788</v>
      </c>
      <c r="B6233">
        <f>_xlfn.IFNA(VLOOKUP(A6233,Obesity!$A$1:$G$7092,2,0),"")</f>
        <v>23.4</v>
      </c>
      <c r="C6233" t="str">
        <f>_xlfn.IFNA(VLOOKUP(A6233,Obesity!$A$1:$G$7092,3,0),"")</f>
        <v>Overweight</v>
      </c>
      <c r="D6233" t="str">
        <f>_xlfn.IFNA(VLOOKUP(A6233,Obesity!$A$1:$G$7092,4,0),"")</f>
        <v>Male</v>
      </c>
      <c r="E6233" t="str">
        <f>_xlfn.IFNA(VLOOKUP(A6233,Obesity!$A$1:$G$7092,5,0),"")</f>
        <v>36 and above</v>
      </c>
      <c r="F6233" t="str">
        <f>_xlfn.IFNA(VLOOKUP(A6233,Obesity!$A$1:$G$7092,6,0),"")</f>
        <v>below 2,500</v>
      </c>
      <c r="G6233" t="str">
        <f>_xlfn.IFNA(VLOOKUP(A6233,Obesity!$A$1:$G$7092,7,0),"")</f>
        <v>Mexican American</v>
      </c>
    </row>
    <row r="6234" spans="1:7" x14ac:dyDescent="0.4">
      <c r="A6234">
        <v>79789</v>
      </c>
      <c r="B6234" t="str">
        <f>_xlfn.IFNA(VLOOKUP(A6234,Obesity!$A$1:$G$7092,2,0),"")</f>
        <v/>
      </c>
      <c r="C6234" t="str">
        <f>_xlfn.IFNA(VLOOKUP(A6234,Obesity!$A$1:$G$7092,3,0),"")</f>
        <v/>
      </c>
      <c r="D6234" t="str">
        <f>_xlfn.IFNA(VLOOKUP(A6234,Obesity!$A$1:$G$7092,4,0),"")</f>
        <v/>
      </c>
      <c r="E6234" t="str">
        <f>_xlfn.IFNA(VLOOKUP(A6234,Obesity!$A$1:$G$7092,5,0),"")</f>
        <v/>
      </c>
      <c r="F6234" t="str">
        <f>_xlfn.IFNA(VLOOKUP(A6234,Obesity!$A$1:$G$7092,6,0),"")</f>
        <v/>
      </c>
      <c r="G6234" t="str">
        <f>_xlfn.IFNA(VLOOKUP(A6234,Obesity!$A$1:$G$7092,7,0),"")</f>
        <v/>
      </c>
    </row>
    <row r="6235" spans="1:7" x14ac:dyDescent="0.4">
      <c r="A6235">
        <v>79790</v>
      </c>
      <c r="B6235">
        <f>_xlfn.IFNA(VLOOKUP(A6235,Obesity!$A$1:$G$7092,2,0),"")</f>
        <v>22.3</v>
      </c>
      <c r="C6235" t="str">
        <f>_xlfn.IFNA(VLOOKUP(A6235,Obesity!$A$1:$G$7092,3,0),"")</f>
        <v>Underweight</v>
      </c>
      <c r="D6235" t="str">
        <f>_xlfn.IFNA(VLOOKUP(A6235,Obesity!$A$1:$G$7092,4,0),"")</f>
        <v>Female</v>
      </c>
      <c r="E6235" t="str">
        <f>_xlfn.IFNA(VLOOKUP(A6235,Obesity!$A$1:$G$7092,5,0),"")</f>
        <v>35 and below</v>
      </c>
      <c r="F6235" t="str">
        <f>_xlfn.IFNA(VLOOKUP(A6235,Obesity!$A$1:$G$7092,6,0),"")</f>
        <v>above 2,000</v>
      </c>
      <c r="G6235" t="str">
        <f>_xlfn.IFNA(VLOOKUP(A6235,Obesity!$A$1:$G$7092,7,0),"")</f>
        <v>Non-Hispanic Black</v>
      </c>
    </row>
    <row r="6236" spans="1:7" x14ac:dyDescent="0.4">
      <c r="A6236">
        <v>79791</v>
      </c>
      <c r="B6236">
        <f>_xlfn.IFNA(VLOOKUP(A6236,Obesity!$A$1:$G$7092,2,0),"")</f>
        <v>23.3</v>
      </c>
      <c r="C6236" t="str">
        <f>_xlfn.IFNA(VLOOKUP(A6236,Obesity!$A$1:$G$7092,3,0),"")</f>
        <v>Normal weight</v>
      </c>
      <c r="D6236" t="str">
        <f>_xlfn.IFNA(VLOOKUP(A6236,Obesity!$A$1:$G$7092,4,0),"")</f>
        <v>Male</v>
      </c>
      <c r="E6236" t="str">
        <f>_xlfn.IFNA(VLOOKUP(A6236,Obesity!$A$1:$G$7092,5,0),"")</f>
        <v>35 and below</v>
      </c>
      <c r="F6236" t="str">
        <f>_xlfn.IFNA(VLOOKUP(A6236,Obesity!$A$1:$G$7092,6,0),"")</f>
        <v>below 2,500</v>
      </c>
      <c r="G6236" t="str">
        <f>_xlfn.IFNA(VLOOKUP(A6236,Obesity!$A$1:$G$7092,7,0),"")</f>
        <v>Non-Hispanic White</v>
      </c>
    </row>
    <row r="6237" spans="1:7" x14ac:dyDescent="0.4">
      <c r="A6237">
        <v>79792</v>
      </c>
      <c r="B6237">
        <f>_xlfn.IFNA(VLOOKUP(A6237,Obesity!$A$1:$G$7092,2,0),"")</f>
        <v>27.4</v>
      </c>
      <c r="C6237" t="str">
        <f>_xlfn.IFNA(VLOOKUP(A6237,Obesity!$A$1:$G$7092,3,0),"")</f>
        <v>Overweight</v>
      </c>
      <c r="D6237" t="str">
        <f>_xlfn.IFNA(VLOOKUP(A6237,Obesity!$A$1:$G$7092,4,0),"")</f>
        <v>Female</v>
      </c>
      <c r="E6237" t="str">
        <f>_xlfn.IFNA(VLOOKUP(A6237,Obesity!$A$1:$G$7092,5,0),"")</f>
        <v>35 and below</v>
      </c>
      <c r="F6237" t="str">
        <f>_xlfn.IFNA(VLOOKUP(A6237,Obesity!$A$1:$G$7092,6,0),"")</f>
        <v>below 2,000</v>
      </c>
      <c r="G6237" t="str">
        <f>_xlfn.IFNA(VLOOKUP(A6237,Obesity!$A$1:$G$7092,7,0),"")</f>
        <v>Non-Hispanic White</v>
      </c>
    </row>
    <row r="6238" spans="1:7" x14ac:dyDescent="0.4">
      <c r="A6238">
        <v>79793</v>
      </c>
      <c r="B6238">
        <f>_xlfn.IFNA(VLOOKUP(A6238,Obesity!$A$1:$G$7092,2,0),"")</f>
        <v>16.3</v>
      </c>
      <c r="C6238" t="str">
        <f>_xlfn.IFNA(VLOOKUP(A6238,Obesity!$A$1:$G$7092,3,0),"")</f>
        <v>Normal weight</v>
      </c>
      <c r="D6238" t="str">
        <f>_xlfn.IFNA(VLOOKUP(A6238,Obesity!$A$1:$G$7092,4,0),"")</f>
        <v>Male</v>
      </c>
      <c r="E6238" t="str">
        <f>_xlfn.IFNA(VLOOKUP(A6238,Obesity!$A$1:$G$7092,5,0),"")</f>
        <v>36 and above</v>
      </c>
      <c r="F6238" t="str">
        <f>_xlfn.IFNA(VLOOKUP(A6238,Obesity!$A$1:$G$7092,6,0),"")</f>
        <v>below 2,500</v>
      </c>
      <c r="G6238" t="str">
        <f>_xlfn.IFNA(VLOOKUP(A6238,Obesity!$A$1:$G$7092,7,0),"")</f>
        <v>Non-Hispanic White</v>
      </c>
    </row>
    <row r="6239" spans="1:7" x14ac:dyDescent="0.4">
      <c r="A6239">
        <v>79794</v>
      </c>
      <c r="B6239">
        <f>_xlfn.IFNA(VLOOKUP(A6239,Obesity!$A$1:$G$7092,2,0),"")</f>
        <v>21.5</v>
      </c>
      <c r="C6239" t="str">
        <f>_xlfn.IFNA(VLOOKUP(A6239,Obesity!$A$1:$G$7092,3,0),"")</f>
        <v>Obese</v>
      </c>
      <c r="D6239" t="str">
        <f>_xlfn.IFNA(VLOOKUP(A6239,Obesity!$A$1:$G$7092,4,0),"")</f>
        <v>Male</v>
      </c>
      <c r="E6239" t="str">
        <f>_xlfn.IFNA(VLOOKUP(A6239,Obesity!$A$1:$G$7092,5,0),"")</f>
        <v>35 and below</v>
      </c>
      <c r="F6239" t="str">
        <f>_xlfn.IFNA(VLOOKUP(A6239,Obesity!$A$1:$G$7092,6,0),"")</f>
        <v>below 2,500</v>
      </c>
      <c r="G6239" t="str">
        <f>_xlfn.IFNA(VLOOKUP(A6239,Obesity!$A$1:$G$7092,7,0),"")</f>
        <v>Non-Hispanic White</v>
      </c>
    </row>
    <row r="6240" spans="1:7" x14ac:dyDescent="0.4">
      <c r="A6240">
        <v>79795</v>
      </c>
      <c r="B6240">
        <f>_xlfn.IFNA(VLOOKUP(A6240,Obesity!$A$1:$G$7092,2,0),"")</f>
        <v>25.5</v>
      </c>
      <c r="C6240" t="str">
        <f>_xlfn.IFNA(VLOOKUP(A6240,Obesity!$A$1:$G$7092,3,0),"")</f>
        <v>Overweight</v>
      </c>
      <c r="D6240" t="str">
        <f>_xlfn.IFNA(VLOOKUP(A6240,Obesity!$A$1:$G$7092,4,0),"")</f>
        <v>Female</v>
      </c>
      <c r="E6240" t="str">
        <f>_xlfn.IFNA(VLOOKUP(A6240,Obesity!$A$1:$G$7092,5,0),"")</f>
        <v>36 and above</v>
      </c>
      <c r="F6240" t="str">
        <f>_xlfn.IFNA(VLOOKUP(A6240,Obesity!$A$1:$G$7092,6,0),"")</f>
        <v>above 2,000</v>
      </c>
      <c r="G6240" t="str">
        <f>_xlfn.IFNA(VLOOKUP(A6240,Obesity!$A$1:$G$7092,7,0),"")</f>
        <v>Non-Hispanic Asian</v>
      </c>
    </row>
    <row r="6241" spans="1:7" x14ac:dyDescent="0.4">
      <c r="A6241">
        <v>79796</v>
      </c>
      <c r="B6241" t="str">
        <f>_xlfn.IFNA(VLOOKUP(A6241,Obesity!$A$1:$G$7092,2,0),"")</f>
        <v/>
      </c>
      <c r="C6241" t="str">
        <f>_xlfn.IFNA(VLOOKUP(A6241,Obesity!$A$1:$G$7092,3,0),"")</f>
        <v/>
      </c>
      <c r="D6241" t="str">
        <f>_xlfn.IFNA(VLOOKUP(A6241,Obesity!$A$1:$G$7092,4,0),"")</f>
        <v/>
      </c>
      <c r="E6241" t="str">
        <f>_xlfn.IFNA(VLOOKUP(A6241,Obesity!$A$1:$G$7092,5,0),"")</f>
        <v/>
      </c>
      <c r="F6241" t="str">
        <f>_xlfn.IFNA(VLOOKUP(A6241,Obesity!$A$1:$G$7092,6,0),"")</f>
        <v/>
      </c>
      <c r="G6241" t="str">
        <f>_xlfn.IFNA(VLOOKUP(A6241,Obesity!$A$1:$G$7092,7,0),"")</f>
        <v/>
      </c>
    </row>
    <row r="6242" spans="1:7" x14ac:dyDescent="0.4">
      <c r="A6242">
        <v>79797</v>
      </c>
      <c r="B6242">
        <f>_xlfn.IFNA(VLOOKUP(A6242,Obesity!$A$1:$G$7092,2,0),"")</f>
        <v>18.7</v>
      </c>
      <c r="C6242" t="str">
        <f>_xlfn.IFNA(VLOOKUP(A6242,Obesity!$A$1:$G$7092,3,0),"")</f>
        <v>Normal weight</v>
      </c>
      <c r="D6242" t="str">
        <f>_xlfn.IFNA(VLOOKUP(A6242,Obesity!$A$1:$G$7092,4,0),"")</f>
        <v>Male</v>
      </c>
      <c r="E6242" t="str">
        <f>_xlfn.IFNA(VLOOKUP(A6242,Obesity!$A$1:$G$7092,5,0),"")</f>
        <v>35 and below</v>
      </c>
      <c r="F6242" t="str">
        <f>_xlfn.IFNA(VLOOKUP(A6242,Obesity!$A$1:$G$7092,6,0),"")</f>
        <v>above 2,500</v>
      </c>
      <c r="G6242" t="str">
        <f>_xlfn.IFNA(VLOOKUP(A6242,Obesity!$A$1:$G$7092,7,0),"")</f>
        <v>Non-Hispanic White</v>
      </c>
    </row>
    <row r="6243" spans="1:7" x14ac:dyDescent="0.4">
      <c r="A6243">
        <v>79798</v>
      </c>
      <c r="B6243">
        <f>_xlfn.IFNA(VLOOKUP(A6243,Obesity!$A$1:$G$7092,2,0),"")</f>
        <v>30</v>
      </c>
      <c r="C6243" t="str">
        <f>_xlfn.IFNA(VLOOKUP(A6243,Obesity!$A$1:$G$7092,3,0),"")</f>
        <v>Normal weight</v>
      </c>
      <c r="D6243" t="str">
        <f>_xlfn.IFNA(VLOOKUP(A6243,Obesity!$A$1:$G$7092,4,0),"")</f>
        <v>Female</v>
      </c>
      <c r="E6243" t="str">
        <f>_xlfn.IFNA(VLOOKUP(A6243,Obesity!$A$1:$G$7092,5,0),"")</f>
        <v>35 and below</v>
      </c>
      <c r="F6243" t="str">
        <f>_xlfn.IFNA(VLOOKUP(A6243,Obesity!$A$1:$G$7092,6,0),"")</f>
        <v>above 2,000</v>
      </c>
      <c r="G6243" t="str">
        <f>_xlfn.IFNA(VLOOKUP(A6243,Obesity!$A$1:$G$7092,7,0),"")</f>
        <v>Non-Hispanic White</v>
      </c>
    </row>
    <row r="6244" spans="1:7" x14ac:dyDescent="0.4">
      <c r="A6244">
        <v>79799</v>
      </c>
      <c r="B6244" t="str">
        <f>_xlfn.IFNA(VLOOKUP(A6244,Obesity!$A$1:$G$7092,2,0),"")</f>
        <v/>
      </c>
      <c r="C6244" t="str">
        <f>_xlfn.IFNA(VLOOKUP(A6244,Obesity!$A$1:$G$7092,3,0),"")</f>
        <v/>
      </c>
      <c r="D6244" t="str">
        <f>_xlfn.IFNA(VLOOKUP(A6244,Obesity!$A$1:$G$7092,4,0),"")</f>
        <v/>
      </c>
      <c r="E6244" t="str">
        <f>_xlfn.IFNA(VLOOKUP(A6244,Obesity!$A$1:$G$7092,5,0),"")</f>
        <v/>
      </c>
      <c r="F6244" t="str">
        <f>_xlfn.IFNA(VLOOKUP(A6244,Obesity!$A$1:$G$7092,6,0),"")</f>
        <v/>
      </c>
      <c r="G6244" t="str">
        <f>_xlfn.IFNA(VLOOKUP(A6244,Obesity!$A$1:$G$7092,7,0),"")</f>
        <v/>
      </c>
    </row>
    <row r="6245" spans="1:7" x14ac:dyDescent="0.4">
      <c r="A6245">
        <v>79800</v>
      </c>
      <c r="B6245">
        <f>_xlfn.IFNA(VLOOKUP(A6245,Obesity!$A$1:$G$7092,2,0),"")</f>
        <v>25.8</v>
      </c>
      <c r="C6245" t="str">
        <f>_xlfn.IFNA(VLOOKUP(A6245,Obesity!$A$1:$G$7092,3,0),"")</f>
        <v>Obese</v>
      </c>
      <c r="D6245" t="str">
        <f>_xlfn.IFNA(VLOOKUP(A6245,Obesity!$A$1:$G$7092,4,0),"")</f>
        <v>Female</v>
      </c>
      <c r="E6245" t="str">
        <f>_xlfn.IFNA(VLOOKUP(A6245,Obesity!$A$1:$G$7092,5,0),"")</f>
        <v>36 and above</v>
      </c>
      <c r="F6245" t="str">
        <f>_xlfn.IFNA(VLOOKUP(A6245,Obesity!$A$1:$G$7092,6,0),"")</f>
        <v>below 2,000</v>
      </c>
      <c r="G6245" t="str">
        <f>_xlfn.IFNA(VLOOKUP(A6245,Obesity!$A$1:$G$7092,7,0),"")</f>
        <v>Non-Hispanic White</v>
      </c>
    </row>
    <row r="6246" spans="1:7" x14ac:dyDescent="0.4">
      <c r="A6246">
        <v>79801</v>
      </c>
      <c r="B6246">
        <f>_xlfn.IFNA(VLOOKUP(A6246,Obesity!$A$1:$G$7092,2,0),"")</f>
        <v>26.7</v>
      </c>
      <c r="C6246" t="str">
        <f>_xlfn.IFNA(VLOOKUP(A6246,Obesity!$A$1:$G$7092,3,0),"")</f>
        <v>Underweight</v>
      </c>
      <c r="D6246" t="str">
        <f>_xlfn.IFNA(VLOOKUP(A6246,Obesity!$A$1:$G$7092,4,0),"")</f>
        <v>Male</v>
      </c>
      <c r="E6246" t="str">
        <f>_xlfn.IFNA(VLOOKUP(A6246,Obesity!$A$1:$G$7092,5,0),"")</f>
        <v>36 and above</v>
      </c>
      <c r="F6246" t="str">
        <f>_xlfn.IFNA(VLOOKUP(A6246,Obesity!$A$1:$G$7092,6,0),"")</f>
        <v>below 2,500</v>
      </c>
      <c r="G6246" t="str">
        <f>_xlfn.IFNA(VLOOKUP(A6246,Obesity!$A$1:$G$7092,7,0),"")</f>
        <v>Non-Hispanic White</v>
      </c>
    </row>
    <row r="6247" spans="1:7" x14ac:dyDescent="0.4">
      <c r="A6247">
        <v>79802</v>
      </c>
      <c r="B6247">
        <f>_xlfn.IFNA(VLOOKUP(A6247,Obesity!$A$1:$G$7092,2,0),"")</f>
        <v>21</v>
      </c>
      <c r="C6247" t="str">
        <f>_xlfn.IFNA(VLOOKUP(A6247,Obesity!$A$1:$G$7092,3,0),"")</f>
        <v>Obese</v>
      </c>
      <c r="D6247" t="str">
        <f>_xlfn.IFNA(VLOOKUP(A6247,Obesity!$A$1:$G$7092,4,0),"")</f>
        <v>Male</v>
      </c>
      <c r="E6247" t="str">
        <f>_xlfn.IFNA(VLOOKUP(A6247,Obesity!$A$1:$G$7092,5,0),"")</f>
        <v>35 and below</v>
      </c>
      <c r="F6247" t="str">
        <f>_xlfn.IFNA(VLOOKUP(A6247,Obesity!$A$1:$G$7092,6,0),"")</f>
        <v>above 2,500</v>
      </c>
      <c r="G6247" t="str">
        <f>_xlfn.IFNA(VLOOKUP(A6247,Obesity!$A$1:$G$7092,7,0),"")</f>
        <v>Non-Hispanic Asian</v>
      </c>
    </row>
    <row r="6248" spans="1:7" x14ac:dyDescent="0.4">
      <c r="A6248">
        <v>79803</v>
      </c>
      <c r="B6248" t="str">
        <f>_xlfn.IFNA(VLOOKUP(A6248,Obesity!$A$1:$G$7092,2,0),"")</f>
        <v/>
      </c>
      <c r="C6248" t="str">
        <f>_xlfn.IFNA(VLOOKUP(A6248,Obesity!$A$1:$G$7092,3,0),"")</f>
        <v/>
      </c>
      <c r="D6248" t="str">
        <f>_xlfn.IFNA(VLOOKUP(A6248,Obesity!$A$1:$G$7092,4,0),"")</f>
        <v/>
      </c>
      <c r="E6248" t="str">
        <f>_xlfn.IFNA(VLOOKUP(A6248,Obesity!$A$1:$G$7092,5,0),"")</f>
        <v/>
      </c>
      <c r="F6248" t="str">
        <f>_xlfn.IFNA(VLOOKUP(A6248,Obesity!$A$1:$G$7092,6,0),"")</f>
        <v/>
      </c>
      <c r="G6248" t="str">
        <f>_xlfn.IFNA(VLOOKUP(A6248,Obesity!$A$1:$G$7092,7,0),"")</f>
        <v/>
      </c>
    </row>
    <row r="6249" spans="1:7" x14ac:dyDescent="0.4">
      <c r="A6249">
        <v>79804</v>
      </c>
      <c r="B6249">
        <f>_xlfn.IFNA(VLOOKUP(A6249,Obesity!$A$1:$G$7092,2,0),"")</f>
        <v>22.9</v>
      </c>
      <c r="C6249" t="str">
        <f>_xlfn.IFNA(VLOOKUP(A6249,Obesity!$A$1:$G$7092,3,0),"")</f>
        <v>Normal weight</v>
      </c>
      <c r="D6249" t="str">
        <f>_xlfn.IFNA(VLOOKUP(A6249,Obesity!$A$1:$G$7092,4,0),"")</f>
        <v>Female</v>
      </c>
      <c r="E6249" t="str">
        <f>_xlfn.IFNA(VLOOKUP(A6249,Obesity!$A$1:$G$7092,5,0),"")</f>
        <v>35 and below</v>
      </c>
      <c r="F6249" t="str">
        <f>_xlfn.IFNA(VLOOKUP(A6249,Obesity!$A$1:$G$7092,6,0),"")</f>
        <v>below 2,000</v>
      </c>
      <c r="G6249" t="str">
        <f>_xlfn.IFNA(VLOOKUP(A6249,Obesity!$A$1:$G$7092,7,0),"")</f>
        <v>Non-Hispanic White</v>
      </c>
    </row>
    <row r="6250" spans="1:7" x14ac:dyDescent="0.4">
      <c r="A6250">
        <v>79805</v>
      </c>
      <c r="B6250">
        <f>_xlfn.IFNA(VLOOKUP(A6250,Obesity!$A$1:$G$7092,2,0),"")</f>
        <v>0</v>
      </c>
      <c r="C6250" t="str">
        <f>_xlfn.IFNA(VLOOKUP(A6250,Obesity!$A$1:$G$7092,3,0),"")</f>
        <v>Obese</v>
      </c>
      <c r="D6250" t="str">
        <f>_xlfn.IFNA(VLOOKUP(A6250,Obesity!$A$1:$G$7092,4,0),"")</f>
        <v>Female</v>
      </c>
      <c r="E6250" t="str">
        <f>_xlfn.IFNA(VLOOKUP(A6250,Obesity!$A$1:$G$7092,5,0),"")</f>
        <v>36 and above</v>
      </c>
      <c r="F6250" t="str">
        <f>_xlfn.IFNA(VLOOKUP(A6250,Obesity!$A$1:$G$7092,6,0),"")</f>
        <v>above 2,000</v>
      </c>
      <c r="G6250" t="str">
        <f>_xlfn.IFNA(VLOOKUP(A6250,Obesity!$A$1:$G$7092,7,0),"")</f>
        <v>Other Hispanic</v>
      </c>
    </row>
    <row r="6251" spans="1:7" x14ac:dyDescent="0.4">
      <c r="A6251">
        <v>79806</v>
      </c>
      <c r="B6251">
        <f>_xlfn.IFNA(VLOOKUP(A6251,Obesity!$A$1:$G$7092,2,0),"")</f>
        <v>31.6</v>
      </c>
      <c r="C6251" t="str">
        <f>_xlfn.IFNA(VLOOKUP(A6251,Obesity!$A$1:$G$7092,3,0),"")</f>
        <v>Obese</v>
      </c>
      <c r="D6251" t="str">
        <f>_xlfn.IFNA(VLOOKUP(A6251,Obesity!$A$1:$G$7092,4,0),"")</f>
        <v>Female</v>
      </c>
      <c r="E6251" t="str">
        <f>_xlfn.IFNA(VLOOKUP(A6251,Obesity!$A$1:$G$7092,5,0),"")</f>
        <v>35 and below</v>
      </c>
      <c r="F6251" t="str">
        <f>_xlfn.IFNA(VLOOKUP(A6251,Obesity!$A$1:$G$7092,6,0),"")</f>
        <v>below 2,000</v>
      </c>
      <c r="G6251" t="str">
        <f>_xlfn.IFNA(VLOOKUP(A6251,Obesity!$A$1:$G$7092,7,0),"")</f>
        <v>Other Hispanic</v>
      </c>
    </row>
    <row r="6252" spans="1:7" x14ac:dyDescent="0.4">
      <c r="A6252">
        <v>79807</v>
      </c>
      <c r="B6252">
        <f>_xlfn.IFNA(VLOOKUP(A6252,Obesity!$A$1:$G$7092,2,0),"")</f>
        <v>35.6</v>
      </c>
      <c r="C6252" t="str">
        <f>_xlfn.IFNA(VLOOKUP(A6252,Obesity!$A$1:$G$7092,3,0),"")</f>
        <v>Overweight</v>
      </c>
      <c r="D6252" t="str">
        <f>_xlfn.IFNA(VLOOKUP(A6252,Obesity!$A$1:$G$7092,4,0),"")</f>
        <v>Male</v>
      </c>
      <c r="E6252" t="str">
        <f>_xlfn.IFNA(VLOOKUP(A6252,Obesity!$A$1:$G$7092,5,0),"")</f>
        <v>35 and below</v>
      </c>
      <c r="F6252" t="str">
        <f>_xlfn.IFNA(VLOOKUP(A6252,Obesity!$A$1:$G$7092,6,0),"")</f>
        <v>below 2,500</v>
      </c>
      <c r="G6252" t="str">
        <f>_xlfn.IFNA(VLOOKUP(A6252,Obesity!$A$1:$G$7092,7,0),"")</f>
        <v>Non-Hispanic White</v>
      </c>
    </row>
    <row r="6253" spans="1:7" x14ac:dyDescent="0.4">
      <c r="A6253">
        <v>79808</v>
      </c>
      <c r="B6253">
        <f>_xlfn.IFNA(VLOOKUP(A6253,Obesity!$A$1:$G$7092,2,0),"")</f>
        <v>25.4</v>
      </c>
      <c r="C6253" t="str">
        <f>_xlfn.IFNA(VLOOKUP(A6253,Obesity!$A$1:$G$7092,3,0),"")</f>
        <v>Obese</v>
      </c>
      <c r="D6253" t="str">
        <f>_xlfn.IFNA(VLOOKUP(A6253,Obesity!$A$1:$G$7092,4,0),"")</f>
        <v>Female</v>
      </c>
      <c r="E6253" t="str">
        <f>_xlfn.IFNA(VLOOKUP(A6253,Obesity!$A$1:$G$7092,5,0),"")</f>
        <v>35 and below</v>
      </c>
      <c r="F6253" t="str">
        <f>_xlfn.IFNA(VLOOKUP(A6253,Obesity!$A$1:$G$7092,6,0),"")</f>
        <v>below 2,000</v>
      </c>
      <c r="G6253" t="str">
        <f>_xlfn.IFNA(VLOOKUP(A6253,Obesity!$A$1:$G$7092,7,0),"")</f>
        <v>Non-Hispanic Black</v>
      </c>
    </row>
    <row r="6254" spans="1:7" x14ac:dyDescent="0.4">
      <c r="A6254">
        <v>79809</v>
      </c>
      <c r="B6254">
        <f>_xlfn.IFNA(VLOOKUP(A6254,Obesity!$A$1:$G$7092,2,0),"")</f>
        <v>24</v>
      </c>
      <c r="C6254" t="str">
        <f>_xlfn.IFNA(VLOOKUP(A6254,Obesity!$A$1:$G$7092,3,0),"")</f>
        <v>Normal weight</v>
      </c>
      <c r="D6254" t="str">
        <f>_xlfn.IFNA(VLOOKUP(A6254,Obesity!$A$1:$G$7092,4,0),"")</f>
        <v>Male</v>
      </c>
      <c r="E6254" t="str">
        <f>_xlfn.IFNA(VLOOKUP(A6254,Obesity!$A$1:$G$7092,5,0),"")</f>
        <v>36 and above</v>
      </c>
      <c r="F6254" t="str">
        <f>_xlfn.IFNA(VLOOKUP(A6254,Obesity!$A$1:$G$7092,6,0),"")</f>
        <v>above 2,500</v>
      </c>
      <c r="G6254" t="str">
        <f>_xlfn.IFNA(VLOOKUP(A6254,Obesity!$A$1:$G$7092,7,0),"")</f>
        <v>Non-Hispanic Black</v>
      </c>
    </row>
    <row r="6255" spans="1:7" x14ac:dyDescent="0.4">
      <c r="A6255">
        <v>79810</v>
      </c>
      <c r="B6255" t="str">
        <f>_xlfn.IFNA(VLOOKUP(A6255,Obesity!$A$1:$G$7092,2,0),"")</f>
        <v/>
      </c>
      <c r="C6255" t="str">
        <f>_xlfn.IFNA(VLOOKUP(A6255,Obesity!$A$1:$G$7092,3,0),"")</f>
        <v/>
      </c>
      <c r="D6255" t="str">
        <f>_xlfn.IFNA(VLOOKUP(A6255,Obesity!$A$1:$G$7092,4,0),"")</f>
        <v/>
      </c>
      <c r="E6255" t="str">
        <f>_xlfn.IFNA(VLOOKUP(A6255,Obesity!$A$1:$G$7092,5,0),"")</f>
        <v/>
      </c>
      <c r="F6255" t="str">
        <f>_xlfn.IFNA(VLOOKUP(A6255,Obesity!$A$1:$G$7092,6,0),"")</f>
        <v/>
      </c>
      <c r="G6255" t="str">
        <f>_xlfn.IFNA(VLOOKUP(A6255,Obesity!$A$1:$G$7092,7,0),"")</f>
        <v/>
      </c>
    </row>
    <row r="6256" spans="1:7" x14ac:dyDescent="0.4">
      <c r="A6256">
        <v>79811</v>
      </c>
      <c r="B6256">
        <f>_xlfn.IFNA(VLOOKUP(A6256,Obesity!$A$1:$G$7092,2,0),"")</f>
        <v>20</v>
      </c>
      <c r="C6256" t="str">
        <f>_xlfn.IFNA(VLOOKUP(A6256,Obesity!$A$1:$G$7092,3,0),"")</f>
        <v>Overweight</v>
      </c>
      <c r="D6256" t="str">
        <f>_xlfn.IFNA(VLOOKUP(A6256,Obesity!$A$1:$G$7092,4,0),"")</f>
        <v>Male</v>
      </c>
      <c r="E6256" t="str">
        <f>_xlfn.IFNA(VLOOKUP(A6256,Obesity!$A$1:$G$7092,5,0),"")</f>
        <v>35 and below</v>
      </c>
      <c r="F6256" t="str">
        <f>_xlfn.IFNA(VLOOKUP(A6256,Obesity!$A$1:$G$7092,6,0),"")</f>
        <v>below 2,500</v>
      </c>
      <c r="G6256" t="str">
        <f>_xlfn.IFNA(VLOOKUP(A6256,Obesity!$A$1:$G$7092,7,0),"")</f>
        <v>Non-Hispanic Black</v>
      </c>
    </row>
    <row r="6257" spans="1:7" x14ac:dyDescent="0.4">
      <c r="A6257">
        <v>79812</v>
      </c>
      <c r="B6257">
        <f>_xlfn.IFNA(VLOOKUP(A6257,Obesity!$A$1:$G$7092,2,0),"")</f>
        <v>24</v>
      </c>
      <c r="C6257" t="str">
        <f>_xlfn.IFNA(VLOOKUP(A6257,Obesity!$A$1:$G$7092,3,0),"")</f>
        <v>Obese</v>
      </c>
      <c r="D6257" t="str">
        <f>_xlfn.IFNA(VLOOKUP(A6257,Obesity!$A$1:$G$7092,4,0),"")</f>
        <v>Male</v>
      </c>
      <c r="E6257" t="str">
        <f>_xlfn.IFNA(VLOOKUP(A6257,Obesity!$A$1:$G$7092,5,0),"")</f>
        <v>36 and above</v>
      </c>
      <c r="F6257" t="str">
        <f>_xlfn.IFNA(VLOOKUP(A6257,Obesity!$A$1:$G$7092,6,0),"")</f>
        <v>above 2,500</v>
      </c>
      <c r="G6257" t="str">
        <f>_xlfn.IFNA(VLOOKUP(A6257,Obesity!$A$1:$G$7092,7,0),"")</f>
        <v>Non-Hispanic White</v>
      </c>
    </row>
    <row r="6258" spans="1:7" x14ac:dyDescent="0.4">
      <c r="A6258">
        <v>79813</v>
      </c>
      <c r="B6258" t="str">
        <f>_xlfn.IFNA(VLOOKUP(A6258,Obesity!$A$1:$G$7092,2,0),"")</f>
        <v/>
      </c>
      <c r="C6258" t="str">
        <f>_xlfn.IFNA(VLOOKUP(A6258,Obesity!$A$1:$G$7092,3,0),"")</f>
        <v/>
      </c>
      <c r="D6258" t="str">
        <f>_xlfn.IFNA(VLOOKUP(A6258,Obesity!$A$1:$G$7092,4,0),"")</f>
        <v/>
      </c>
      <c r="E6258" t="str">
        <f>_xlfn.IFNA(VLOOKUP(A6258,Obesity!$A$1:$G$7092,5,0),"")</f>
        <v/>
      </c>
      <c r="F6258" t="str">
        <f>_xlfn.IFNA(VLOOKUP(A6258,Obesity!$A$1:$G$7092,6,0),"")</f>
        <v/>
      </c>
      <c r="G6258" t="str">
        <f>_xlfn.IFNA(VLOOKUP(A6258,Obesity!$A$1:$G$7092,7,0),"")</f>
        <v/>
      </c>
    </row>
    <row r="6259" spans="1:7" x14ac:dyDescent="0.4">
      <c r="A6259">
        <v>79814</v>
      </c>
      <c r="B6259">
        <f>_xlfn.IFNA(VLOOKUP(A6259,Obesity!$A$1:$G$7092,2,0),"")</f>
        <v>17.7</v>
      </c>
      <c r="C6259" t="str">
        <f>_xlfn.IFNA(VLOOKUP(A6259,Obesity!$A$1:$G$7092,3,0),"")</f>
        <v>Overweight</v>
      </c>
      <c r="D6259" t="str">
        <f>_xlfn.IFNA(VLOOKUP(A6259,Obesity!$A$1:$G$7092,4,0),"")</f>
        <v>Male</v>
      </c>
      <c r="E6259" t="str">
        <f>_xlfn.IFNA(VLOOKUP(A6259,Obesity!$A$1:$G$7092,5,0),"")</f>
        <v>36 and above</v>
      </c>
      <c r="F6259" t="str">
        <f>_xlfn.IFNA(VLOOKUP(A6259,Obesity!$A$1:$G$7092,6,0),"")</f>
        <v>below 2,500</v>
      </c>
      <c r="G6259" t="str">
        <f>_xlfn.IFNA(VLOOKUP(A6259,Obesity!$A$1:$G$7092,7,0),"")</f>
        <v>Non-Hispanic Black</v>
      </c>
    </row>
    <row r="6260" spans="1:7" x14ac:dyDescent="0.4">
      <c r="A6260">
        <v>79815</v>
      </c>
      <c r="B6260">
        <f>_xlfn.IFNA(VLOOKUP(A6260,Obesity!$A$1:$G$7092,2,0),"")</f>
        <v>24.4</v>
      </c>
      <c r="C6260" t="str">
        <f>_xlfn.IFNA(VLOOKUP(A6260,Obesity!$A$1:$G$7092,3,0),"")</f>
        <v>Obese</v>
      </c>
      <c r="D6260" t="str">
        <f>_xlfn.IFNA(VLOOKUP(A6260,Obesity!$A$1:$G$7092,4,0),"")</f>
        <v>Male</v>
      </c>
      <c r="E6260" t="str">
        <f>_xlfn.IFNA(VLOOKUP(A6260,Obesity!$A$1:$G$7092,5,0),"")</f>
        <v>36 and above</v>
      </c>
      <c r="F6260" t="str">
        <f>_xlfn.IFNA(VLOOKUP(A6260,Obesity!$A$1:$G$7092,6,0),"")</f>
        <v>below 2,500</v>
      </c>
      <c r="G6260" t="str">
        <f>_xlfn.IFNA(VLOOKUP(A6260,Obesity!$A$1:$G$7092,7,0),"")</f>
        <v>Non-Hispanic White</v>
      </c>
    </row>
    <row r="6261" spans="1:7" x14ac:dyDescent="0.4">
      <c r="A6261">
        <v>79816</v>
      </c>
      <c r="B6261">
        <f>_xlfn.IFNA(VLOOKUP(A6261,Obesity!$A$1:$G$7092,2,0),"")</f>
        <v>33.4</v>
      </c>
      <c r="C6261" t="str">
        <f>_xlfn.IFNA(VLOOKUP(A6261,Obesity!$A$1:$G$7092,3,0),"")</f>
        <v>Overweight</v>
      </c>
      <c r="D6261" t="str">
        <f>_xlfn.IFNA(VLOOKUP(A6261,Obesity!$A$1:$G$7092,4,0),"")</f>
        <v>Male</v>
      </c>
      <c r="E6261" t="str">
        <f>_xlfn.IFNA(VLOOKUP(A6261,Obesity!$A$1:$G$7092,5,0),"")</f>
        <v>36 and above</v>
      </c>
      <c r="F6261" t="str">
        <f>_xlfn.IFNA(VLOOKUP(A6261,Obesity!$A$1:$G$7092,6,0),"")</f>
        <v>below 2,500</v>
      </c>
      <c r="G6261" t="str">
        <f>_xlfn.IFNA(VLOOKUP(A6261,Obesity!$A$1:$G$7092,7,0),"")</f>
        <v>Mexican American</v>
      </c>
    </row>
    <row r="6262" spans="1:7" x14ac:dyDescent="0.4">
      <c r="A6262">
        <v>79817</v>
      </c>
      <c r="B6262">
        <f>_xlfn.IFNA(VLOOKUP(A6262,Obesity!$A$1:$G$7092,2,0),"")</f>
        <v>21.3</v>
      </c>
      <c r="C6262" t="str">
        <f>_xlfn.IFNA(VLOOKUP(A6262,Obesity!$A$1:$G$7092,3,0),"")</f>
        <v>Underweight</v>
      </c>
      <c r="D6262" t="str">
        <f>_xlfn.IFNA(VLOOKUP(A6262,Obesity!$A$1:$G$7092,4,0),"")</f>
        <v>Male</v>
      </c>
      <c r="E6262" t="str">
        <f>_xlfn.IFNA(VLOOKUP(A6262,Obesity!$A$1:$G$7092,5,0),"")</f>
        <v>35 and below</v>
      </c>
      <c r="F6262" t="str">
        <f>_xlfn.IFNA(VLOOKUP(A6262,Obesity!$A$1:$G$7092,6,0),"")</f>
        <v>above 2,500</v>
      </c>
      <c r="G6262" t="str">
        <f>_xlfn.IFNA(VLOOKUP(A6262,Obesity!$A$1:$G$7092,7,0),"")</f>
        <v>Non-Hispanic White</v>
      </c>
    </row>
    <row r="6263" spans="1:7" x14ac:dyDescent="0.4">
      <c r="A6263">
        <v>79818</v>
      </c>
      <c r="B6263">
        <f>_xlfn.IFNA(VLOOKUP(A6263,Obesity!$A$1:$G$7092,2,0),"")</f>
        <v>65.5</v>
      </c>
      <c r="C6263" t="str">
        <f>_xlfn.IFNA(VLOOKUP(A6263,Obesity!$A$1:$G$7092,3,0),"")</f>
        <v>Underweight</v>
      </c>
      <c r="D6263" t="str">
        <f>_xlfn.IFNA(VLOOKUP(A6263,Obesity!$A$1:$G$7092,4,0),"")</f>
        <v>Male</v>
      </c>
      <c r="E6263" t="str">
        <f>_xlfn.IFNA(VLOOKUP(A6263,Obesity!$A$1:$G$7092,5,0),"")</f>
        <v>35 and below</v>
      </c>
      <c r="F6263" t="str">
        <f>_xlfn.IFNA(VLOOKUP(A6263,Obesity!$A$1:$G$7092,6,0),"")</f>
        <v>below 2,500</v>
      </c>
      <c r="G6263" t="str">
        <f>_xlfn.IFNA(VLOOKUP(A6263,Obesity!$A$1:$G$7092,7,0),"")</f>
        <v>Non-Hispanic White</v>
      </c>
    </row>
    <row r="6264" spans="1:7" x14ac:dyDescent="0.4">
      <c r="A6264">
        <v>79819</v>
      </c>
      <c r="B6264">
        <f>_xlfn.IFNA(VLOOKUP(A6264,Obesity!$A$1:$G$7092,2,0),"")</f>
        <v>31.9</v>
      </c>
      <c r="C6264" t="str">
        <f>_xlfn.IFNA(VLOOKUP(A6264,Obesity!$A$1:$G$7092,3,0),"")</f>
        <v>Obese</v>
      </c>
      <c r="D6264" t="str">
        <f>_xlfn.IFNA(VLOOKUP(A6264,Obesity!$A$1:$G$7092,4,0),"")</f>
        <v>Female</v>
      </c>
      <c r="E6264" t="str">
        <f>_xlfn.IFNA(VLOOKUP(A6264,Obesity!$A$1:$G$7092,5,0),"")</f>
        <v>36 and above</v>
      </c>
      <c r="F6264" t="str">
        <f>_xlfn.IFNA(VLOOKUP(A6264,Obesity!$A$1:$G$7092,6,0),"")</f>
        <v>below 2,000</v>
      </c>
      <c r="G6264" t="str">
        <f>_xlfn.IFNA(VLOOKUP(A6264,Obesity!$A$1:$G$7092,7,0),"")</f>
        <v>Non-Hispanic White</v>
      </c>
    </row>
    <row r="6265" spans="1:7" x14ac:dyDescent="0.4">
      <c r="A6265">
        <v>79820</v>
      </c>
      <c r="B6265">
        <f>_xlfn.IFNA(VLOOKUP(A6265,Obesity!$A$1:$G$7092,2,0),"")</f>
        <v>15.2</v>
      </c>
      <c r="C6265" t="str">
        <f>_xlfn.IFNA(VLOOKUP(A6265,Obesity!$A$1:$G$7092,3,0),"")</f>
        <v>Overweight</v>
      </c>
      <c r="D6265" t="str">
        <f>_xlfn.IFNA(VLOOKUP(A6265,Obesity!$A$1:$G$7092,4,0),"")</f>
        <v>Female</v>
      </c>
      <c r="E6265" t="str">
        <f>_xlfn.IFNA(VLOOKUP(A6265,Obesity!$A$1:$G$7092,5,0),"")</f>
        <v>35 and below</v>
      </c>
      <c r="F6265" t="str">
        <f>_xlfn.IFNA(VLOOKUP(A6265,Obesity!$A$1:$G$7092,6,0),"")</f>
        <v>above 2,000</v>
      </c>
      <c r="G6265" t="str">
        <f>_xlfn.IFNA(VLOOKUP(A6265,Obesity!$A$1:$G$7092,7,0),"")</f>
        <v>Other Hispanic</v>
      </c>
    </row>
    <row r="6266" spans="1:7" x14ac:dyDescent="0.4">
      <c r="A6266">
        <v>79821</v>
      </c>
      <c r="B6266">
        <f>_xlfn.IFNA(VLOOKUP(A6266,Obesity!$A$1:$G$7092,2,0),"")</f>
        <v>33</v>
      </c>
      <c r="C6266" t="str">
        <f>_xlfn.IFNA(VLOOKUP(A6266,Obesity!$A$1:$G$7092,3,0),"")</f>
        <v>Overweight</v>
      </c>
      <c r="D6266" t="str">
        <f>_xlfn.IFNA(VLOOKUP(A6266,Obesity!$A$1:$G$7092,4,0),"")</f>
        <v>Male</v>
      </c>
      <c r="E6266" t="str">
        <f>_xlfn.IFNA(VLOOKUP(A6266,Obesity!$A$1:$G$7092,5,0),"")</f>
        <v>36 and above</v>
      </c>
      <c r="F6266" t="str">
        <f>_xlfn.IFNA(VLOOKUP(A6266,Obesity!$A$1:$G$7092,6,0),"")</f>
        <v>below 2,500</v>
      </c>
      <c r="G6266" t="str">
        <f>_xlfn.IFNA(VLOOKUP(A6266,Obesity!$A$1:$G$7092,7,0),"")</f>
        <v>Mexican American</v>
      </c>
    </row>
    <row r="6267" spans="1:7" x14ac:dyDescent="0.4">
      <c r="A6267">
        <v>79822</v>
      </c>
      <c r="B6267">
        <f>_xlfn.IFNA(VLOOKUP(A6267,Obesity!$A$1:$G$7092,2,0),"")</f>
        <v>17.399999999999999</v>
      </c>
      <c r="C6267" t="str">
        <f>_xlfn.IFNA(VLOOKUP(A6267,Obesity!$A$1:$G$7092,3,0),"")</f>
        <v>Normal weight</v>
      </c>
      <c r="D6267" t="str">
        <f>_xlfn.IFNA(VLOOKUP(A6267,Obesity!$A$1:$G$7092,4,0),"")</f>
        <v>Female</v>
      </c>
      <c r="E6267" t="str">
        <f>_xlfn.IFNA(VLOOKUP(A6267,Obesity!$A$1:$G$7092,5,0),"")</f>
        <v>35 and below</v>
      </c>
      <c r="F6267" t="str">
        <f>_xlfn.IFNA(VLOOKUP(A6267,Obesity!$A$1:$G$7092,6,0),"")</f>
        <v>above 2,000</v>
      </c>
      <c r="G6267" t="str">
        <f>_xlfn.IFNA(VLOOKUP(A6267,Obesity!$A$1:$G$7092,7,0),"")</f>
        <v>Non-Hispanic Black</v>
      </c>
    </row>
    <row r="6268" spans="1:7" x14ac:dyDescent="0.4">
      <c r="A6268">
        <v>79823</v>
      </c>
      <c r="B6268">
        <f>_xlfn.IFNA(VLOOKUP(A6268,Obesity!$A$1:$G$7092,2,0),"")</f>
        <v>40</v>
      </c>
      <c r="C6268" t="str">
        <f>_xlfn.IFNA(VLOOKUP(A6268,Obesity!$A$1:$G$7092,3,0),"")</f>
        <v>Overweight</v>
      </c>
      <c r="D6268" t="str">
        <f>_xlfn.IFNA(VLOOKUP(A6268,Obesity!$A$1:$G$7092,4,0),"")</f>
        <v>Male</v>
      </c>
      <c r="E6268" t="str">
        <f>_xlfn.IFNA(VLOOKUP(A6268,Obesity!$A$1:$G$7092,5,0),"")</f>
        <v>36 and above</v>
      </c>
      <c r="F6268" t="str">
        <f>_xlfn.IFNA(VLOOKUP(A6268,Obesity!$A$1:$G$7092,6,0),"")</f>
        <v>below 2,500</v>
      </c>
      <c r="G6268" t="str">
        <f>_xlfn.IFNA(VLOOKUP(A6268,Obesity!$A$1:$G$7092,7,0),"")</f>
        <v>Non-Hispanic Black</v>
      </c>
    </row>
    <row r="6269" spans="1:7" x14ac:dyDescent="0.4">
      <c r="A6269">
        <v>79824</v>
      </c>
      <c r="B6269">
        <f>_xlfn.IFNA(VLOOKUP(A6269,Obesity!$A$1:$G$7092,2,0),"")</f>
        <v>29.7</v>
      </c>
      <c r="C6269" t="str">
        <f>_xlfn.IFNA(VLOOKUP(A6269,Obesity!$A$1:$G$7092,3,0),"")</f>
        <v>Overweight</v>
      </c>
      <c r="D6269" t="str">
        <f>_xlfn.IFNA(VLOOKUP(A6269,Obesity!$A$1:$G$7092,4,0),"")</f>
        <v>Male</v>
      </c>
      <c r="E6269" t="str">
        <f>_xlfn.IFNA(VLOOKUP(A6269,Obesity!$A$1:$G$7092,5,0),"")</f>
        <v>36 and above</v>
      </c>
      <c r="F6269" t="str">
        <f>_xlfn.IFNA(VLOOKUP(A6269,Obesity!$A$1:$G$7092,6,0),"")</f>
        <v>below 2,500</v>
      </c>
      <c r="G6269" t="str">
        <f>_xlfn.IFNA(VLOOKUP(A6269,Obesity!$A$1:$G$7092,7,0),"")</f>
        <v>Non-Hispanic Black</v>
      </c>
    </row>
    <row r="6270" spans="1:7" x14ac:dyDescent="0.4">
      <c r="A6270">
        <v>79825</v>
      </c>
      <c r="B6270">
        <f>_xlfn.IFNA(VLOOKUP(A6270,Obesity!$A$1:$G$7092,2,0),"")</f>
        <v>24.9</v>
      </c>
      <c r="C6270" t="str">
        <f>_xlfn.IFNA(VLOOKUP(A6270,Obesity!$A$1:$G$7092,3,0),"")</f>
        <v>Obese</v>
      </c>
      <c r="D6270" t="str">
        <f>_xlfn.IFNA(VLOOKUP(A6270,Obesity!$A$1:$G$7092,4,0),"")</f>
        <v>Male</v>
      </c>
      <c r="E6270" t="str">
        <f>_xlfn.IFNA(VLOOKUP(A6270,Obesity!$A$1:$G$7092,5,0),"")</f>
        <v>36 and above</v>
      </c>
      <c r="F6270" t="str">
        <f>_xlfn.IFNA(VLOOKUP(A6270,Obesity!$A$1:$G$7092,6,0),"")</f>
        <v>below 2,500</v>
      </c>
      <c r="G6270" t="str">
        <f>_xlfn.IFNA(VLOOKUP(A6270,Obesity!$A$1:$G$7092,7,0),"")</f>
        <v>Non-Hispanic Black</v>
      </c>
    </row>
    <row r="6271" spans="1:7" x14ac:dyDescent="0.4">
      <c r="A6271">
        <v>79826</v>
      </c>
      <c r="B6271">
        <f>_xlfn.IFNA(VLOOKUP(A6271,Obesity!$A$1:$G$7092,2,0),"")</f>
        <v>45.7</v>
      </c>
      <c r="C6271" t="str">
        <f>_xlfn.IFNA(VLOOKUP(A6271,Obesity!$A$1:$G$7092,3,0),"")</f>
        <v>Underweight</v>
      </c>
      <c r="D6271" t="str">
        <f>_xlfn.IFNA(VLOOKUP(A6271,Obesity!$A$1:$G$7092,4,0),"")</f>
        <v>Female</v>
      </c>
      <c r="E6271" t="str">
        <f>_xlfn.IFNA(VLOOKUP(A6271,Obesity!$A$1:$G$7092,5,0),"")</f>
        <v>35 and below</v>
      </c>
      <c r="F6271" t="str">
        <f>_xlfn.IFNA(VLOOKUP(A6271,Obesity!$A$1:$G$7092,6,0),"")</f>
        <v>above 2,000</v>
      </c>
      <c r="G6271" t="str">
        <f>_xlfn.IFNA(VLOOKUP(A6271,Obesity!$A$1:$G$7092,7,0),"")</f>
        <v>Mexican American</v>
      </c>
    </row>
    <row r="6272" spans="1:7" x14ac:dyDescent="0.4">
      <c r="A6272">
        <v>79827</v>
      </c>
      <c r="B6272" t="str">
        <f>_xlfn.IFNA(VLOOKUP(A6272,Obesity!$A$1:$G$7092,2,0),"")</f>
        <v/>
      </c>
      <c r="C6272" t="str">
        <f>_xlfn.IFNA(VLOOKUP(A6272,Obesity!$A$1:$G$7092,3,0),"")</f>
        <v/>
      </c>
      <c r="D6272" t="str">
        <f>_xlfn.IFNA(VLOOKUP(A6272,Obesity!$A$1:$G$7092,4,0),"")</f>
        <v/>
      </c>
      <c r="E6272" t="str">
        <f>_xlfn.IFNA(VLOOKUP(A6272,Obesity!$A$1:$G$7092,5,0),"")</f>
        <v/>
      </c>
      <c r="F6272" t="str">
        <f>_xlfn.IFNA(VLOOKUP(A6272,Obesity!$A$1:$G$7092,6,0),"")</f>
        <v/>
      </c>
      <c r="G6272" t="str">
        <f>_xlfn.IFNA(VLOOKUP(A6272,Obesity!$A$1:$G$7092,7,0),"")</f>
        <v/>
      </c>
    </row>
    <row r="6273" spans="1:7" x14ac:dyDescent="0.4">
      <c r="A6273">
        <v>79828</v>
      </c>
      <c r="B6273" t="str">
        <f>_xlfn.IFNA(VLOOKUP(A6273,Obesity!$A$1:$G$7092,2,0),"")</f>
        <v/>
      </c>
      <c r="C6273" t="str">
        <f>_xlfn.IFNA(VLOOKUP(A6273,Obesity!$A$1:$G$7092,3,0),"")</f>
        <v/>
      </c>
      <c r="D6273" t="str">
        <f>_xlfn.IFNA(VLOOKUP(A6273,Obesity!$A$1:$G$7092,4,0),"")</f>
        <v/>
      </c>
      <c r="E6273" t="str">
        <f>_xlfn.IFNA(VLOOKUP(A6273,Obesity!$A$1:$G$7092,5,0),"")</f>
        <v/>
      </c>
      <c r="F6273" t="str">
        <f>_xlfn.IFNA(VLOOKUP(A6273,Obesity!$A$1:$G$7092,6,0),"")</f>
        <v/>
      </c>
      <c r="G6273" t="str">
        <f>_xlfn.IFNA(VLOOKUP(A6273,Obesity!$A$1:$G$7092,7,0),"")</f>
        <v/>
      </c>
    </row>
    <row r="6274" spans="1:7" x14ac:dyDescent="0.4">
      <c r="A6274">
        <v>79829</v>
      </c>
      <c r="B6274">
        <f>_xlfn.IFNA(VLOOKUP(A6274,Obesity!$A$1:$G$7092,2,0),"")</f>
        <v>15.3</v>
      </c>
      <c r="C6274" t="str">
        <f>_xlfn.IFNA(VLOOKUP(A6274,Obesity!$A$1:$G$7092,3,0),"")</f>
        <v>Normal weight</v>
      </c>
      <c r="D6274" t="str">
        <f>_xlfn.IFNA(VLOOKUP(A6274,Obesity!$A$1:$G$7092,4,0),"")</f>
        <v>Male</v>
      </c>
      <c r="E6274" t="str">
        <f>_xlfn.IFNA(VLOOKUP(A6274,Obesity!$A$1:$G$7092,5,0),"")</f>
        <v>36 and above</v>
      </c>
      <c r="F6274" t="str">
        <f>_xlfn.IFNA(VLOOKUP(A6274,Obesity!$A$1:$G$7092,6,0),"")</f>
        <v>above 2,500</v>
      </c>
      <c r="G6274" t="str">
        <f>_xlfn.IFNA(VLOOKUP(A6274,Obesity!$A$1:$G$7092,7,0),"")</f>
        <v>Mexican American</v>
      </c>
    </row>
    <row r="6275" spans="1:7" x14ac:dyDescent="0.4">
      <c r="A6275">
        <v>79830</v>
      </c>
      <c r="B6275">
        <f>_xlfn.IFNA(VLOOKUP(A6275,Obesity!$A$1:$G$7092,2,0),"")</f>
        <v>21.5</v>
      </c>
      <c r="C6275" t="str">
        <f>_xlfn.IFNA(VLOOKUP(A6275,Obesity!$A$1:$G$7092,3,0),"")</f>
        <v>Underweight</v>
      </c>
      <c r="D6275" t="str">
        <f>_xlfn.IFNA(VLOOKUP(A6275,Obesity!$A$1:$G$7092,4,0),"")</f>
        <v>Male</v>
      </c>
      <c r="E6275" t="str">
        <f>_xlfn.IFNA(VLOOKUP(A6275,Obesity!$A$1:$G$7092,5,0),"")</f>
        <v>35 and below</v>
      </c>
      <c r="F6275" t="str">
        <f>_xlfn.IFNA(VLOOKUP(A6275,Obesity!$A$1:$G$7092,6,0),"")</f>
        <v>below 2,500</v>
      </c>
      <c r="G6275" t="str">
        <f>_xlfn.IFNA(VLOOKUP(A6275,Obesity!$A$1:$G$7092,7,0),"")</f>
        <v>Non-Hispanic White</v>
      </c>
    </row>
    <row r="6276" spans="1:7" x14ac:dyDescent="0.4">
      <c r="A6276">
        <v>79831</v>
      </c>
      <c r="B6276">
        <f>_xlfn.IFNA(VLOOKUP(A6276,Obesity!$A$1:$G$7092,2,0),"")</f>
        <v>22.5</v>
      </c>
      <c r="C6276" t="str">
        <f>_xlfn.IFNA(VLOOKUP(A6276,Obesity!$A$1:$G$7092,3,0),"")</f>
        <v>Normal weight</v>
      </c>
      <c r="D6276" t="str">
        <f>_xlfn.IFNA(VLOOKUP(A6276,Obesity!$A$1:$G$7092,4,0),"")</f>
        <v>Male</v>
      </c>
      <c r="E6276" t="str">
        <f>_xlfn.IFNA(VLOOKUP(A6276,Obesity!$A$1:$G$7092,5,0),"")</f>
        <v>36 and above</v>
      </c>
      <c r="F6276" t="str">
        <f>_xlfn.IFNA(VLOOKUP(A6276,Obesity!$A$1:$G$7092,6,0),"")</f>
        <v>below 2,500</v>
      </c>
      <c r="G6276" t="str">
        <f>_xlfn.IFNA(VLOOKUP(A6276,Obesity!$A$1:$G$7092,7,0),"")</f>
        <v>Non-Hispanic White</v>
      </c>
    </row>
    <row r="6277" spans="1:7" x14ac:dyDescent="0.4">
      <c r="A6277">
        <v>79832</v>
      </c>
      <c r="B6277">
        <f>_xlfn.IFNA(VLOOKUP(A6277,Obesity!$A$1:$G$7092,2,0),"")</f>
        <v>32.4</v>
      </c>
      <c r="C6277" t="str">
        <f>_xlfn.IFNA(VLOOKUP(A6277,Obesity!$A$1:$G$7092,3,0),"")</f>
        <v>Normal weight</v>
      </c>
      <c r="D6277" t="str">
        <f>_xlfn.IFNA(VLOOKUP(A6277,Obesity!$A$1:$G$7092,4,0),"")</f>
        <v>Male</v>
      </c>
      <c r="E6277" t="str">
        <f>_xlfn.IFNA(VLOOKUP(A6277,Obesity!$A$1:$G$7092,5,0),"")</f>
        <v>36 and above</v>
      </c>
      <c r="F6277" t="str">
        <f>_xlfn.IFNA(VLOOKUP(A6277,Obesity!$A$1:$G$7092,6,0),"")</f>
        <v>below 2,500</v>
      </c>
      <c r="G6277" t="str">
        <f>_xlfn.IFNA(VLOOKUP(A6277,Obesity!$A$1:$G$7092,7,0),"")</f>
        <v>Non-Hispanic White</v>
      </c>
    </row>
    <row r="6278" spans="1:7" x14ac:dyDescent="0.4">
      <c r="A6278">
        <v>79833</v>
      </c>
      <c r="B6278" t="str">
        <f>_xlfn.IFNA(VLOOKUP(A6278,Obesity!$A$1:$G$7092,2,0),"")</f>
        <v/>
      </c>
      <c r="C6278" t="str">
        <f>_xlfn.IFNA(VLOOKUP(A6278,Obesity!$A$1:$G$7092,3,0),"")</f>
        <v/>
      </c>
      <c r="D6278" t="str">
        <f>_xlfn.IFNA(VLOOKUP(A6278,Obesity!$A$1:$G$7092,4,0),"")</f>
        <v/>
      </c>
      <c r="E6278" t="str">
        <f>_xlfn.IFNA(VLOOKUP(A6278,Obesity!$A$1:$G$7092,5,0),"")</f>
        <v/>
      </c>
      <c r="F6278" t="str">
        <f>_xlfn.IFNA(VLOOKUP(A6278,Obesity!$A$1:$G$7092,6,0),"")</f>
        <v/>
      </c>
      <c r="G6278" t="str">
        <f>_xlfn.IFNA(VLOOKUP(A6278,Obesity!$A$1:$G$7092,7,0),"")</f>
        <v/>
      </c>
    </row>
    <row r="6279" spans="1:7" x14ac:dyDescent="0.4">
      <c r="A6279">
        <v>79834</v>
      </c>
      <c r="B6279" t="str">
        <f>_xlfn.IFNA(VLOOKUP(A6279,Obesity!$A$1:$G$7092,2,0),"")</f>
        <v/>
      </c>
      <c r="C6279" t="str">
        <f>_xlfn.IFNA(VLOOKUP(A6279,Obesity!$A$1:$G$7092,3,0),"")</f>
        <v/>
      </c>
      <c r="D6279" t="str">
        <f>_xlfn.IFNA(VLOOKUP(A6279,Obesity!$A$1:$G$7092,4,0),"")</f>
        <v/>
      </c>
      <c r="E6279" t="str">
        <f>_xlfn.IFNA(VLOOKUP(A6279,Obesity!$A$1:$G$7092,5,0),"")</f>
        <v/>
      </c>
      <c r="F6279" t="str">
        <f>_xlfn.IFNA(VLOOKUP(A6279,Obesity!$A$1:$G$7092,6,0),"")</f>
        <v/>
      </c>
      <c r="G6279" t="str">
        <f>_xlfn.IFNA(VLOOKUP(A6279,Obesity!$A$1:$G$7092,7,0),"")</f>
        <v/>
      </c>
    </row>
    <row r="6280" spans="1:7" x14ac:dyDescent="0.4">
      <c r="A6280">
        <v>79835</v>
      </c>
      <c r="B6280">
        <f>_xlfn.IFNA(VLOOKUP(A6280,Obesity!$A$1:$G$7092,2,0),"")</f>
        <v>22.4</v>
      </c>
      <c r="C6280" t="str">
        <f>_xlfn.IFNA(VLOOKUP(A6280,Obesity!$A$1:$G$7092,3,0),"")</f>
        <v>Obese</v>
      </c>
      <c r="D6280" t="str">
        <f>_xlfn.IFNA(VLOOKUP(A6280,Obesity!$A$1:$G$7092,4,0),"")</f>
        <v>Male</v>
      </c>
      <c r="E6280" t="str">
        <f>_xlfn.IFNA(VLOOKUP(A6280,Obesity!$A$1:$G$7092,5,0),"")</f>
        <v>36 and above</v>
      </c>
      <c r="F6280" t="str">
        <f>_xlfn.IFNA(VLOOKUP(A6280,Obesity!$A$1:$G$7092,6,0),"")</f>
        <v>below 2,500</v>
      </c>
      <c r="G6280" t="str">
        <f>_xlfn.IFNA(VLOOKUP(A6280,Obesity!$A$1:$G$7092,7,0),"")</f>
        <v>Non-Hispanic White</v>
      </c>
    </row>
    <row r="6281" spans="1:7" x14ac:dyDescent="0.4">
      <c r="A6281">
        <v>79836</v>
      </c>
      <c r="B6281" t="str">
        <f>_xlfn.IFNA(VLOOKUP(A6281,Obesity!$A$1:$G$7092,2,0),"")</f>
        <v/>
      </c>
      <c r="C6281" t="str">
        <f>_xlfn.IFNA(VLOOKUP(A6281,Obesity!$A$1:$G$7092,3,0),"")</f>
        <v/>
      </c>
      <c r="D6281" t="str">
        <f>_xlfn.IFNA(VLOOKUP(A6281,Obesity!$A$1:$G$7092,4,0),"")</f>
        <v/>
      </c>
      <c r="E6281" t="str">
        <f>_xlfn.IFNA(VLOOKUP(A6281,Obesity!$A$1:$G$7092,5,0),"")</f>
        <v/>
      </c>
      <c r="F6281" t="str">
        <f>_xlfn.IFNA(VLOOKUP(A6281,Obesity!$A$1:$G$7092,6,0),"")</f>
        <v/>
      </c>
      <c r="G6281" t="str">
        <f>_xlfn.IFNA(VLOOKUP(A6281,Obesity!$A$1:$G$7092,7,0),"")</f>
        <v/>
      </c>
    </row>
    <row r="6282" spans="1:7" x14ac:dyDescent="0.4">
      <c r="A6282">
        <v>79837</v>
      </c>
      <c r="B6282">
        <f>_xlfn.IFNA(VLOOKUP(A6282,Obesity!$A$1:$G$7092,2,0),"")</f>
        <v>39.799999999999997</v>
      </c>
      <c r="C6282" t="str">
        <f>_xlfn.IFNA(VLOOKUP(A6282,Obesity!$A$1:$G$7092,3,0),"")</f>
        <v>Normal weight</v>
      </c>
      <c r="D6282" t="str">
        <f>_xlfn.IFNA(VLOOKUP(A6282,Obesity!$A$1:$G$7092,4,0),"")</f>
        <v>Female</v>
      </c>
      <c r="E6282" t="str">
        <f>_xlfn.IFNA(VLOOKUP(A6282,Obesity!$A$1:$G$7092,5,0),"")</f>
        <v>36 and above</v>
      </c>
      <c r="F6282" t="str">
        <f>_xlfn.IFNA(VLOOKUP(A6282,Obesity!$A$1:$G$7092,6,0),"")</f>
        <v>below 2,000</v>
      </c>
      <c r="G6282" t="str">
        <f>_xlfn.IFNA(VLOOKUP(A6282,Obesity!$A$1:$G$7092,7,0),"")</f>
        <v>Other Hispanic</v>
      </c>
    </row>
    <row r="6283" spans="1:7" x14ac:dyDescent="0.4">
      <c r="A6283">
        <v>79838</v>
      </c>
      <c r="B6283">
        <f>_xlfn.IFNA(VLOOKUP(A6283,Obesity!$A$1:$G$7092,2,0),"")</f>
        <v>13.2</v>
      </c>
      <c r="C6283" t="str">
        <f>_xlfn.IFNA(VLOOKUP(A6283,Obesity!$A$1:$G$7092,3,0),"")</f>
        <v>Overweight</v>
      </c>
      <c r="D6283" t="str">
        <f>_xlfn.IFNA(VLOOKUP(A6283,Obesity!$A$1:$G$7092,4,0),"")</f>
        <v>Female</v>
      </c>
      <c r="E6283" t="str">
        <f>_xlfn.IFNA(VLOOKUP(A6283,Obesity!$A$1:$G$7092,5,0),"")</f>
        <v>36 and above</v>
      </c>
      <c r="F6283" t="str">
        <f>_xlfn.IFNA(VLOOKUP(A6283,Obesity!$A$1:$G$7092,6,0),"")</f>
        <v>above 2,000</v>
      </c>
      <c r="G6283" t="str">
        <f>_xlfn.IFNA(VLOOKUP(A6283,Obesity!$A$1:$G$7092,7,0),"")</f>
        <v>Non-Hispanic White</v>
      </c>
    </row>
    <row r="6284" spans="1:7" x14ac:dyDescent="0.4">
      <c r="A6284">
        <v>79839</v>
      </c>
      <c r="B6284">
        <f>_xlfn.IFNA(VLOOKUP(A6284,Obesity!$A$1:$G$7092,2,0),"")</f>
        <v>26.3</v>
      </c>
      <c r="C6284" t="str">
        <f>_xlfn.IFNA(VLOOKUP(A6284,Obesity!$A$1:$G$7092,3,0),"")</f>
        <v>Underweight</v>
      </c>
      <c r="D6284" t="str">
        <f>_xlfn.IFNA(VLOOKUP(A6284,Obesity!$A$1:$G$7092,4,0),"")</f>
        <v>Female</v>
      </c>
      <c r="E6284" t="str">
        <f>_xlfn.IFNA(VLOOKUP(A6284,Obesity!$A$1:$G$7092,5,0),"")</f>
        <v>35 and below</v>
      </c>
      <c r="F6284" t="str">
        <f>_xlfn.IFNA(VLOOKUP(A6284,Obesity!$A$1:$G$7092,6,0),"")</f>
        <v>below 2,000</v>
      </c>
      <c r="G6284" t="str">
        <f>_xlfn.IFNA(VLOOKUP(A6284,Obesity!$A$1:$G$7092,7,0),"")</f>
        <v>Other Hispanic</v>
      </c>
    </row>
    <row r="6285" spans="1:7" x14ac:dyDescent="0.4">
      <c r="A6285">
        <v>79840</v>
      </c>
      <c r="B6285" t="str">
        <f>_xlfn.IFNA(VLOOKUP(A6285,Obesity!$A$1:$G$7092,2,0),"")</f>
        <v/>
      </c>
      <c r="C6285" t="str">
        <f>_xlfn.IFNA(VLOOKUP(A6285,Obesity!$A$1:$G$7092,3,0),"")</f>
        <v/>
      </c>
      <c r="D6285" t="str">
        <f>_xlfn.IFNA(VLOOKUP(A6285,Obesity!$A$1:$G$7092,4,0),"")</f>
        <v/>
      </c>
      <c r="E6285" t="str">
        <f>_xlfn.IFNA(VLOOKUP(A6285,Obesity!$A$1:$G$7092,5,0),"")</f>
        <v/>
      </c>
      <c r="F6285" t="str">
        <f>_xlfn.IFNA(VLOOKUP(A6285,Obesity!$A$1:$G$7092,6,0),"")</f>
        <v/>
      </c>
      <c r="G6285" t="str">
        <f>_xlfn.IFNA(VLOOKUP(A6285,Obesity!$A$1:$G$7092,7,0),"")</f>
        <v/>
      </c>
    </row>
    <row r="6286" spans="1:7" x14ac:dyDescent="0.4">
      <c r="A6286">
        <v>79841</v>
      </c>
      <c r="B6286" t="str">
        <f>_xlfn.IFNA(VLOOKUP(A6286,Obesity!$A$1:$G$7092,2,0),"")</f>
        <v/>
      </c>
      <c r="C6286" t="str">
        <f>_xlfn.IFNA(VLOOKUP(A6286,Obesity!$A$1:$G$7092,3,0),"")</f>
        <v/>
      </c>
      <c r="D6286" t="str">
        <f>_xlfn.IFNA(VLOOKUP(A6286,Obesity!$A$1:$G$7092,4,0),"")</f>
        <v/>
      </c>
      <c r="E6286" t="str">
        <f>_xlfn.IFNA(VLOOKUP(A6286,Obesity!$A$1:$G$7092,5,0),"")</f>
        <v/>
      </c>
      <c r="F6286" t="str">
        <f>_xlfn.IFNA(VLOOKUP(A6286,Obesity!$A$1:$G$7092,6,0),"")</f>
        <v/>
      </c>
      <c r="G6286" t="str">
        <f>_xlfn.IFNA(VLOOKUP(A6286,Obesity!$A$1:$G$7092,7,0),"")</f>
        <v/>
      </c>
    </row>
    <row r="6287" spans="1:7" x14ac:dyDescent="0.4">
      <c r="A6287">
        <v>79842</v>
      </c>
      <c r="B6287">
        <f>_xlfn.IFNA(VLOOKUP(A6287,Obesity!$A$1:$G$7092,2,0),"")</f>
        <v>30.9</v>
      </c>
      <c r="C6287" t="str">
        <f>_xlfn.IFNA(VLOOKUP(A6287,Obesity!$A$1:$G$7092,3,0),"")</f>
        <v>Underweight</v>
      </c>
      <c r="D6287" t="str">
        <f>_xlfn.IFNA(VLOOKUP(A6287,Obesity!$A$1:$G$7092,4,0),"")</f>
        <v>Male</v>
      </c>
      <c r="E6287" t="str">
        <f>_xlfn.IFNA(VLOOKUP(A6287,Obesity!$A$1:$G$7092,5,0),"")</f>
        <v>35 and below</v>
      </c>
      <c r="F6287" t="str">
        <f>_xlfn.IFNA(VLOOKUP(A6287,Obesity!$A$1:$G$7092,6,0),"")</f>
        <v>above 2,500</v>
      </c>
      <c r="G6287" t="str">
        <f>_xlfn.IFNA(VLOOKUP(A6287,Obesity!$A$1:$G$7092,7,0),"")</f>
        <v>Other Race - Including Multi-Racial</v>
      </c>
    </row>
    <row r="6288" spans="1:7" x14ac:dyDescent="0.4">
      <c r="A6288">
        <v>79843</v>
      </c>
      <c r="B6288">
        <f>_xlfn.IFNA(VLOOKUP(A6288,Obesity!$A$1:$G$7092,2,0),"")</f>
        <v>0</v>
      </c>
      <c r="C6288" t="str">
        <f>_xlfn.IFNA(VLOOKUP(A6288,Obesity!$A$1:$G$7092,3,0),"")</f>
        <v>Normal weight</v>
      </c>
      <c r="D6288" t="str">
        <f>_xlfn.IFNA(VLOOKUP(A6288,Obesity!$A$1:$G$7092,4,0),"")</f>
        <v>Female</v>
      </c>
      <c r="E6288" t="str">
        <f>_xlfn.IFNA(VLOOKUP(A6288,Obesity!$A$1:$G$7092,5,0),"")</f>
        <v>36 and above</v>
      </c>
      <c r="F6288" t="str">
        <f>_xlfn.IFNA(VLOOKUP(A6288,Obesity!$A$1:$G$7092,6,0),"")</f>
        <v>below 2,000</v>
      </c>
      <c r="G6288" t="str">
        <f>_xlfn.IFNA(VLOOKUP(A6288,Obesity!$A$1:$G$7092,7,0),"")</f>
        <v>Non-Hispanic White</v>
      </c>
    </row>
    <row r="6289" spans="1:7" x14ac:dyDescent="0.4">
      <c r="A6289">
        <v>79844</v>
      </c>
      <c r="B6289" t="str">
        <f>_xlfn.IFNA(VLOOKUP(A6289,Obesity!$A$1:$G$7092,2,0),"")</f>
        <v/>
      </c>
      <c r="C6289" t="str">
        <f>_xlfn.IFNA(VLOOKUP(A6289,Obesity!$A$1:$G$7092,3,0),"")</f>
        <v/>
      </c>
      <c r="D6289" t="str">
        <f>_xlfn.IFNA(VLOOKUP(A6289,Obesity!$A$1:$G$7092,4,0),"")</f>
        <v/>
      </c>
      <c r="E6289" t="str">
        <f>_xlfn.IFNA(VLOOKUP(A6289,Obesity!$A$1:$G$7092,5,0),"")</f>
        <v/>
      </c>
      <c r="F6289" t="str">
        <f>_xlfn.IFNA(VLOOKUP(A6289,Obesity!$A$1:$G$7092,6,0),"")</f>
        <v/>
      </c>
      <c r="G6289" t="str">
        <f>_xlfn.IFNA(VLOOKUP(A6289,Obesity!$A$1:$G$7092,7,0),"")</f>
        <v/>
      </c>
    </row>
    <row r="6290" spans="1:7" x14ac:dyDescent="0.4">
      <c r="A6290">
        <v>79845</v>
      </c>
      <c r="B6290">
        <f>_xlfn.IFNA(VLOOKUP(A6290,Obesity!$A$1:$G$7092,2,0),"")</f>
        <v>17.100000000000001</v>
      </c>
      <c r="C6290" t="str">
        <f>_xlfn.IFNA(VLOOKUP(A6290,Obesity!$A$1:$G$7092,3,0),"")</f>
        <v>Normal weight</v>
      </c>
      <c r="D6290" t="str">
        <f>_xlfn.IFNA(VLOOKUP(A6290,Obesity!$A$1:$G$7092,4,0),"")</f>
        <v>Female</v>
      </c>
      <c r="E6290" t="str">
        <f>_xlfn.IFNA(VLOOKUP(A6290,Obesity!$A$1:$G$7092,5,0),"")</f>
        <v>36 and above</v>
      </c>
      <c r="F6290" t="str">
        <f>_xlfn.IFNA(VLOOKUP(A6290,Obesity!$A$1:$G$7092,6,0),"")</f>
        <v>above 2,000</v>
      </c>
      <c r="G6290" t="str">
        <f>_xlfn.IFNA(VLOOKUP(A6290,Obesity!$A$1:$G$7092,7,0),"")</f>
        <v>Non-Hispanic White</v>
      </c>
    </row>
    <row r="6291" spans="1:7" x14ac:dyDescent="0.4">
      <c r="A6291">
        <v>79846</v>
      </c>
      <c r="B6291">
        <f>_xlfn.IFNA(VLOOKUP(A6291,Obesity!$A$1:$G$7092,2,0),"")</f>
        <v>19</v>
      </c>
      <c r="C6291" t="str">
        <f>_xlfn.IFNA(VLOOKUP(A6291,Obesity!$A$1:$G$7092,3,0),"")</f>
        <v>Normal weight</v>
      </c>
      <c r="D6291" t="str">
        <f>_xlfn.IFNA(VLOOKUP(A6291,Obesity!$A$1:$G$7092,4,0),"")</f>
        <v>Male</v>
      </c>
      <c r="E6291" t="str">
        <f>_xlfn.IFNA(VLOOKUP(A6291,Obesity!$A$1:$G$7092,5,0),"")</f>
        <v>36 and above</v>
      </c>
      <c r="F6291" t="str">
        <f>_xlfn.IFNA(VLOOKUP(A6291,Obesity!$A$1:$G$7092,6,0),"")</f>
        <v>below 2,500</v>
      </c>
      <c r="G6291" t="str">
        <f>_xlfn.IFNA(VLOOKUP(A6291,Obesity!$A$1:$G$7092,7,0),"")</f>
        <v>Non-Hispanic Asian</v>
      </c>
    </row>
    <row r="6292" spans="1:7" x14ac:dyDescent="0.4">
      <c r="A6292">
        <v>79847</v>
      </c>
      <c r="B6292">
        <f>_xlfn.IFNA(VLOOKUP(A6292,Obesity!$A$1:$G$7092,2,0),"")</f>
        <v>15.3</v>
      </c>
      <c r="C6292" t="str">
        <f>_xlfn.IFNA(VLOOKUP(A6292,Obesity!$A$1:$G$7092,3,0),"")</f>
        <v>Obese</v>
      </c>
      <c r="D6292" t="str">
        <f>_xlfn.IFNA(VLOOKUP(A6292,Obesity!$A$1:$G$7092,4,0),"")</f>
        <v>Female</v>
      </c>
      <c r="E6292" t="str">
        <f>_xlfn.IFNA(VLOOKUP(A6292,Obesity!$A$1:$G$7092,5,0),"")</f>
        <v>36 and above</v>
      </c>
      <c r="F6292" t="str">
        <f>_xlfn.IFNA(VLOOKUP(A6292,Obesity!$A$1:$G$7092,6,0),"")</f>
        <v>below 2,000</v>
      </c>
      <c r="G6292" t="str">
        <f>_xlfn.IFNA(VLOOKUP(A6292,Obesity!$A$1:$G$7092,7,0),"")</f>
        <v>Mexican American</v>
      </c>
    </row>
    <row r="6293" spans="1:7" x14ac:dyDescent="0.4">
      <c r="A6293">
        <v>79848</v>
      </c>
      <c r="B6293">
        <f>_xlfn.IFNA(VLOOKUP(A6293,Obesity!$A$1:$G$7092,2,0),"")</f>
        <v>28.6</v>
      </c>
      <c r="C6293" t="str">
        <f>_xlfn.IFNA(VLOOKUP(A6293,Obesity!$A$1:$G$7092,3,0),"")</f>
        <v>Overweight</v>
      </c>
      <c r="D6293" t="str">
        <f>_xlfn.IFNA(VLOOKUP(A6293,Obesity!$A$1:$G$7092,4,0),"")</f>
        <v>Male</v>
      </c>
      <c r="E6293" t="str">
        <f>_xlfn.IFNA(VLOOKUP(A6293,Obesity!$A$1:$G$7092,5,0),"")</f>
        <v>35 and below</v>
      </c>
      <c r="F6293" t="str">
        <f>_xlfn.IFNA(VLOOKUP(A6293,Obesity!$A$1:$G$7092,6,0),"")</f>
        <v>below 2,500</v>
      </c>
      <c r="G6293" t="str">
        <f>_xlfn.IFNA(VLOOKUP(A6293,Obesity!$A$1:$G$7092,7,0),"")</f>
        <v>Non-Hispanic White</v>
      </c>
    </row>
    <row r="6294" spans="1:7" x14ac:dyDescent="0.4">
      <c r="A6294">
        <v>79849</v>
      </c>
      <c r="B6294" t="str">
        <f>_xlfn.IFNA(VLOOKUP(A6294,Obesity!$A$1:$G$7092,2,0),"")</f>
        <v/>
      </c>
      <c r="C6294" t="str">
        <f>_xlfn.IFNA(VLOOKUP(A6294,Obesity!$A$1:$G$7092,3,0),"")</f>
        <v/>
      </c>
      <c r="D6294" t="str">
        <f>_xlfn.IFNA(VLOOKUP(A6294,Obesity!$A$1:$G$7092,4,0),"")</f>
        <v/>
      </c>
      <c r="E6294" t="str">
        <f>_xlfn.IFNA(VLOOKUP(A6294,Obesity!$A$1:$G$7092,5,0),"")</f>
        <v/>
      </c>
      <c r="F6294" t="str">
        <f>_xlfn.IFNA(VLOOKUP(A6294,Obesity!$A$1:$G$7092,6,0),"")</f>
        <v/>
      </c>
      <c r="G6294" t="str">
        <f>_xlfn.IFNA(VLOOKUP(A6294,Obesity!$A$1:$G$7092,7,0),"")</f>
        <v/>
      </c>
    </row>
    <row r="6295" spans="1:7" x14ac:dyDescent="0.4">
      <c r="A6295">
        <v>79850</v>
      </c>
      <c r="B6295">
        <f>_xlfn.IFNA(VLOOKUP(A6295,Obesity!$A$1:$G$7092,2,0),"")</f>
        <v>34.799999999999997</v>
      </c>
      <c r="C6295" t="str">
        <f>_xlfn.IFNA(VLOOKUP(A6295,Obesity!$A$1:$G$7092,3,0),"")</f>
        <v>Obese</v>
      </c>
      <c r="D6295" t="str">
        <f>_xlfn.IFNA(VLOOKUP(A6295,Obesity!$A$1:$G$7092,4,0),"")</f>
        <v>Female</v>
      </c>
      <c r="E6295" t="str">
        <f>_xlfn.IFNA(VLOOKUP(A6295,Obesity!$A$1:$G$7092,5,0),"")</f>
        <v>36 and above</v>
      </c>
      <c r="F6295" t="str">
        <f>_xlfn.IFNA(VLOOKUP(A6295,Obesity!$A$1:$G$7092,6,0),"")</f>
        <v>above 2,000</v>
      </c>
      <c r="G6295" t="str">
        <f>_xlfn.IFNA(VLOOKUP(A6295,Obesity!$A$1:$G$7092,7,0),"")</f>
        <v>Non-Hispanic Black</v>
      </c>
    </row>
    <row r="6296" spans="1:7" x14ac:dyDescent="0.4">
      <c r="A6296">
        <v>79851</v>
      </c>
      <c r="B6296" t="str">
        <f>_xlfn.IFNA(VLOOKUP(A6296,Obesity!$A$1:$G$7092,2,0),"")</f>
        <v/>
      </c>
      <c r="C6296" t="str">
        <f>_xlfn.IFNA(VLOOKUP(A6296,Obesity!$A$1:$G$7092,3,0),"")</f>
        <v/>
      </c>
      <c r="D6296" t="str">
        <f>_xlfn.IFNA(VLOOKUP(A6296,Obesity!$A$1:$G$7092,4,0),"")</f>
        <v/>
      </c>
      <c r="E6296" t="str">
        <f>_xlfn.IFNA(VLOOKUP(A6296,Obesity!$A$1:$G$7092,5,0),"")</f>
        <v/>
      </c>
      <c r="F6296" t="str">
        <f>_xlfn.IFNA(VLOOKUP(A6296,Obesity!$A$1:$G$7092,6,0),"")</f>
        <v/>
      </c>
      <c r="G6296" t="str">
        <f>_xlfn.IFNA(VLOOKUP(A6296,Obesity!$A$1:$G$7092,7,0),"")</f>
        <v/>
      </c>
    </row>
    <row r="6297" spans="1:7" x14ac:dyDescent="0.4">
      <c r="A6297">
        <v>79852</v>
      </c>
      <c r="B6297">
        <f>_xlfn.IFNA(VLOOKUP(A6297,Obesity!$A$1:$G$7092,2,0),"")</f>
        <v>14.7</v>
      </c>
      <c r="C6297" t="str">
        <f>_xlfn.IFNA(VLOOKUP(A6297,Obesity!$A$1:$G$7092,3,0),"")</f>
        <v>Underweight</v>
      </c>
      <c r="D6297" t="str">
        <f>_xlfn.IFNA(VLOOKUP(A6297,Obesity!$A$1:$G$7092,4,0),"")</f>
        <v>Male</v>
      </c>
      <c r="E6297" t="str">
        <f>_xlfn.IFNA(VLOOKUP(A6297,Obesity!$A$1:$G$7092,5,0),"")</f>
        <v>35 and below</v>
      </c>
      <c r="F6297" t="str">
        <f>_xlfn.IFNA(VLOOKUP(A6297,Obesity!$A$1:$G$7092,6,0),"")</f>
        <v>above 2,500</v>
      </c>
      <c r="G6297" t="str">
        <f>_xlfn.IFNA(VLOOKUP(A6297,Obesity!$A$1:$G$7092,7,0),"")</f>
        <v>Non-Hispanic White</v>
      </c>
    </row>
    <row r="6298" spans="1:7" x14ac:dyDescent="0.4">
      <c r="A6298">
        <v>79853</v>
      </c>
      <c r="B6298" t="str">
        <f>_xlfn.IFNA(VLOOKUP(A6298,Obesity!$A$1:$G$7092,2,0),"")</f>
        <v/>
      </c>
      <c r="C6298" t="str">
        <f>_xlfn.IFNA(VLOOKUP(A6298,Obesity!$A$1:$G$7092,3,0),"")</f>
        <v/>
      </c>
      <c r="D6298" t="str">
        <f>_xlfn.IFNA(VLOOKUP(A6298,Obesity!$A$1:$G$7092,4,0),"")</f>
        <v/>
      </c>
      <c r="E6298" t="str">
        <f>_xlfn.IFNA(VLOOKUP(A6298,Obesity!$A$1:$G$7092,5,0),"")</f>
        <v/>
      </c>
      <c r="F6298" t="str">
        <f>_xlfn.IFNA(VLOOKUP(A6298,Obesity!$A$1:$G$7092,6,0),"")</f>
        <v/>
      </c>
      <c r="G6298" t="str">
        <f>_xlfn.IFNA(VLOOKUP(A6298,Obesity!$A$1:$G$7092,7,0),"")</f>
        <v/>
      </c>
    </row>
    <row r="6299" spans="1:7" x14ac:dyDescent="0.4">
      <c r="A6299">
        <v>79854</v>
      </c>
      <c r="B6299" t="str">
        <f>_xlfn.IFNA(VLOOKUP(A6299,Obesity!$A$1:$G$7092,2,0),"")</f>
        <v/>
      </c>
      <c r="C6299" t="str">
        <f>_xlfn.IFNA(VLOOKUP(A6299,Obesity!$A$1:$G$7092,3,0),"")</f>
        <v/>
      </c>
      <c r="D6299" t="str">
        <f>_xlfn.IFNA(VLOOKUP(A6299,Obesity!$A$1:$G$7092,4,0),"")</f>
        <v/>
      </c>
      <c r="E6299" t="str">
        <f>_xlfn.IFNA(VLOOKUP(A6299,Obesity!$A$1:$G$7092,5,0),"")</f>
        <v/>
      </c>
      <c r="F6299" t="str">
        <f>_xlfn.IFNA(VLOOKUP(A6299,Obesity!$A$1:$G$7092,6,0),"")</f>
        <v/>
      </c>
      <c r="G6299" t="str">
        <f>_xlfn.IFNA(VLOOKUP(A6299,Obesity!$A$1:$G$7092,7,0),"")</f>
        <v/>
      </c>
    </row>
    <row r="6300" spans="1:7" x14ac:dyDescent="0.4">
      <c r="A6300">
        <v>79855</v>
      </c>
      <c r="B6300">
        <f>_xlfn.IFNA(VLOOKUP(A6300,Obesity!$A$1:$G$7092,2,0),"")</f>
        <v>0</v>
      </c>
      <c r="C6300" t="str">
        <f>_xlfn.IFNA(VLOOKUP(A6300,Obesity!$A$1:$G$7092,3,0),"")</f>
        <v>Normal weight</v>
      </c>
      <c r="D6300" t="str">
        <f>_xlfn.IFNA(VLOOKUP(A6300,Obesity!$A$1:$G$7092,4,0),"")</f>
        <v>Female</v>
      </c>
      <c r="E6300" t="str">
        <f>_xlfn.IFNA(VLOOKUP(A6300,Obesity!$A$1:$G$7092,5,0),"")</f>
        <v>35 and below</v>
      </c>
      <c r="F6300" t="str">
        <f>_xlfn.IFNA(VLOOKUP(A6300,Obesity!$A$1:$G$7092,6,0),"")</f>
        <v>above 2,000</v>
      </c>
      <c r="G6300" t="str">
        <f>_xlfn.IFNA(VLOOKUP(A6300,Obesity!$A$1:$G$7092,7,0),"")</f>
        <v>Non-Hispanic Black</v>
      </c>
    </row>
    <row r="6301" spans="1:7" x14ac:dyDescent="0.4">
      <c r="A6301">
        <v>79856</v>
      </c>
      <c r="B6301">
        <f>_xlfn.IFNA(VLOOKUP(A6301,Obesity!$A$1:$G$7092,2,0),"")</f>
        <v>25</v>
      </c>
      <c r="C6301" t="str">
        <f>_xlfn.IFNA(VLOOKUP(A6301,Obesity!$A$1:$G$7092,3,0),"")</f>
        <v>Underweight</v>
      </c>
      <c r="D6301" t="str">
        <f>_xlfn.IFNA(VLOOKUP(A6301,Obesity!$A$1:$G$7092,4,0),"")</f>
        <v>Male</v>
      </c>
      <c r="E6301" t="str">
        <f>_xlfn.IFNA(VLOOKUP(A6301,Obesity!$A$1:$G$7092,5,0),"")</f>
        <v>35 and below</v>
      </c>
      <c r="F6301" t="str">
        <f>_xlfn.IFNA(VLOOKUP(A6301,Obesity!$A$1:$G$7092,6,0),"")</f>
        <v>below 2,500</v>
      </c>
      <c r="G6301" t="str">
        <f>_xlfn.IFNA(VLOOKUP(A6301,Obesity!$A$1:$G$7092,7,0),"")</f>
        <v>Non-Hispanic Black</v>
      </c>
    </row>
    <row r="6302" spans="1:7" x14ac:dyDescent="0.4">
      <c r="A6302">
        <v>79857</v>
      </c>
      <c r="B6302">
        <f>_xlfn.IFNA(VLOOKUP(A6302,Obesity!$A$1:$G$7092,2,0),"")</f>
        <v>25.9</v>
      </c>
      <c r="C6302" t="str">
        <f>_xlfn.IFNA(VLOOKUP(A6302,Obesity!$A$1:$G$7092,3,0),"")</f>
        <v>Obese</v>
      </c>
      <c r="D6302" t="str">
        <f>_xlfn.IFNA(VLOOKUP(A6302,Obesity!$A$1:$G$7092,4,0),"")</f>
        <v>Female</v>
      </c>
      <c r="E6302" t="str">
        <f>_xlfn.IFNA(VLOOKUP(A6302,Obesity!$A$1:$G$7092,5,0),"")</f>
        <v>36 and above</v>
      </c>
      <c r="F6302" t="str">
        <f>_xlfn.IFNA(VLOOKUP(A6302,Obesity!$A$1:$G$7092,6,0),"")</f>
        <v>below 2,000</v>
      </c>
      <c r="G6302" t="str">
        <f>_xlfn.IFNA(VLOOKUP(A6302,Obesity!$A$1:$G$7092,7,0),"")</f>
        <v>Other Hispanic</v>
      </c>
    </row>
    <row r="6303" spans="1:7" x14ac:dyDescent="0.4">
      <c r="A6303">
        <v>79858</v>
      </c>
      <c r="B6303">
        <f>_xlfn.IFNA(VLOOKUP(A6303,Obesity!$A$1:$G$7092,2,0),"")</f>
        <v>31.6</v>
      </c>
      <c r="C6303" t="str">
        <f>_xlfn.IFNA(VLOOKUP(A6303,Obesity!$A$1:$G$7092,3,0),"")</f>
        <v>Normal weight</v>
      </c>
      <c r="D6303" t="str">
        <f>_xlfn.IFNA(VLOOKUP(A6303,Obesity!$A$1:$G$7092,4,0),"")</f>
        <v>Female</v>
      </c>
      <c r="E6303" t="str">
        <f>_xlfn.IFNA(VLOOKUP(A6303,Obesity!$A$1:$G$7092,5,0),"")</f>
        <v>35 and below</v>
      </c>
      <c r="F6303" t="str">
        <f>_xlfn.IFNA(VLOOKUP(A6303,Obesity!$A$1:$G$7092,6,0),"")</f>
        <v>below 2,000</v>
      </c>
      <c r="G6303" t="str">
        <f>_xlfn.IFNA(VLOOKUP(A6303,Obesity!$A$1:$G$7092,7,0),"")</f>
        <v>Other Hispanic</v>
      </c>
    </row>
    <row r="6304" spans="1:7" x14ac:dyDescent="0.4">
      <c r="A6304">
        <v>79859</v>
      </c>
      <c r="B6304">
        <f>_xlfn.IFNA(VLOOKUP(A6304,Obesity!$A$1:$G$7092,2,0),"")</f>
        <v>31.6</v>
      </c>
      <c r="C6304" t="str">
        <f>_xlfn.IFNA(VLOOKUP(A6304,Obesity!$A$1:$G$7092,3,0),"")</f>
        <v>Overweight</v>
      </c>
      <c r="D6304" t="str">
        <f>_xlfn.IFNA(VLOOKUP(A6304,Obesity!$A$1:$G$7092,4,0),"")</f>
        <v>Female</v>
      </c>
      <c r="E6304" t="str">
        <f>_xlfn.IFNA(VLOOKUP(A6304,Obesity!$A$1:$G$7092,5,0),"")</f>
        <v>36 and above</v>
      </c>
      <c r="F6304" t="str">
        <f>_xlfn.IFNA(VLOOKUP(A6304,Obesity!$A$1:$G$7092,6,0),"")</f>
        <v>below 2,000</v>
      </c>
      <c r="G6304" t="str">
        <f>_xlfn.IFNA(VLOOKUP(A6304,Obesity!$A$1:$G$7092,7,0),"")</f>
        <v>Non-Hispanic Black</v>
      </c>
    </row>
    <row r="6305" spans="1:7" x14ac:dyDescent="0.4">
      <c r="A6305">
        <v>79860</v>
      </c>
      <c r="B6305">
        <f>_xlfn.IFNA(VLOOKUP(A6305,Obesity!$A$1:$G$7092,2,0),"")</f>
        <v>27.5</v>
      </c>
      <c r="C6305" t="str">
        <f>_xlfn.IFNA(VLOOKUP(A6305,Obesity!$A$1:$G$7092,3,0),"")</f>
        <v>Normal weight</v>
      </c>
      <c r="D6305" t="str">
        <f>_xlfn.IFNA(VLOOKUP(A6305,Obesity!$A$1:$G$7092,4,0),"")</f>
        <v>Male</v>
      </c>
      <c r="E6305" t="str">
        <f>_xlfn.IFNA(VLOOKUP(A6305,Obesity!$A$1:$G$7092,5,0),"")</f>
        <v>35 and below</v>
      </c>
      <c r="F6305" t="str">
        <f>_xlfn.IFNA(VLOOKUP(A6305,Obesity!$A$1:$G$7092,6,0),"")</f>
        <v>below 2,500</v>
      </c>
      <c r="G6305" t="str">
        <f>_xlfn.IFNA(VLOOKUP(A6305,Obesity!$A$1:$G$7092,7,0),"")</f>
        <v>Non-Hispanic Black</v>
      </c>
    </row>
    <row r="6306" spans="1:7" x14ac:dyDescent="0.4">
      <c r="A6306">
        <v>79861</v>
      </c>
      <c r="B6306">
        <f>_xlfn.IFNA(VLOOKUP(A6306,Obesity!$A$1:$G$7092,2,0),"")</f>
        <v>24.5</v>
      </c>
      <c r="C6306" t="str">
        <f>_xlfn.IFNA(VLOOKUP(A6306,Obesity!$A$1:$G$7092,3,0),"")</f>
        <v>Underweight</v>
      </c>
      <c r="D6306" t="str">
        <f>_xlfn.IFNA(VLOOKUP(A6306,Obesity!$A$1:$G$7092,4,0),"")</f>
        <v>Female</v>
      </c>
      <c r="E6306" t="str">
        <f>_xlfn.IFNA(VLOOKUP(A6306,Obesity!$A$1:$G$7092,5,0),"")</f>
        <v>35 and below</v>
      </c>
      <c r="F6306" t="str">
        <f>_xlfn.IFNA(VLOOKUP(A6306,Obesity!$A$1:$G$7092,6,0),"")</f>
        <v>above 2,000</v>
      </c>
      <c r="G6306" t="str">
        <f>_xlfn.IFNA(VLOOKUP(A6306,Obesity!$A$1:$G$7092,7,0),"")</f>
        <v>Mexican American</v>
      </c>
    </row>
    <row r="6307" spans="1:7" x14ac:dyDescent="0.4">
      <c r="A6307">
        <v>79862</v>
      </c>
      <c r="B6307" t="str">
        <f>_xlfn.IFNA(VLOOKUP(A6307,Obesity!$A$1:$G$7092,2,0),"")</f>
        <v/>
      </c>
      <c r="C6307" t="str">
        <f>_xlfn.IFNA(VLOOKUP(A6307,Obesity!$A$1:$G$7092,3,0),"")</f>
        <v/>
      </c>
      <c r="D6307" t="str">
        <f>_xlfn.IFNA(VLOOKUP(A6307,Obesity!$A$1:$G$7092,4,0),"")</f>
        <v/>
      </c>
      <c r="E6307" t="str">
        <f>_xlfn.IFNA(VLOOKUP(A6307,Obesity!$A$1:$G$7092,5,0),"")</f>
        <v/>
      </c>
      <c r="F6307" t="str">
        <f>_xlfn.IFNA(VLOOKUP(A6307,Obesity!$A$1:$G$7092,6,0),"")</f>
        <v/>
      </c>
      <c r="G6307" t="str">
        <f>_xlfn.IFNA(VLOOKUP(A6307,Obesity!$A$1:$G$7092,7,0),"")</f>
        <v/>
      </c>
    </row>
    <row r="6308" spans="1:7" x14ac:dyDescent="0.4">
      <c r="A6308">
        <v>79863</v>
      </c>
      <c r="B6308">
        <f>_xlfn.IFNA(VLOOKUP(A6308,Obesity!$A$1:$G$7092,2,0),"")</f>
        <v>23.1</v>
      </c>
      <c r="C6308" t="str">
        <f>_xlfn.IFNA(VLOOKUP(A6308,Obesity!$A$1:$G$7092,3,0),"")</f>
        <v>Overweight</v>
      </c>
      <c r="D6308" t="str">
        <f>_xlfn.IFNA(VLOOKUP(A6308,Obesity!$A$1:$G$7092,4,0),"")</f>
        <v>Male</v>
      </c>
      <c r="E6308" t="str">
        <f>_xlfn.IFNA(VLOOKUP(A6308,Obesity!$A$1:$G$7092,5,0),"")</f>
        <v>36 and above</v>
      </c>
      <c r="F6308" t="str">
        <f>_xlfn.IFNA(VLOOKUP(A6308,Obesity!$A$1:$G$7092,6,0),"")</f>
        <v>above 2,500</v>
      </c>
      <c r="G6308" t="str">
        <f>_xlfn.IFNA(VLOOKUP(A6308,Obesity!$A$1:$G$7092,7,0),"")</f>
        <v>Mexican American</v>
      </c>
    </row>
    <row r="6309" spans="1:7" x14ac:dyDescent="0.4">
      <c r="A6309">
        <v>79864</v>
      </c>
      <c r="B6309">
        <f>_xlfn.IFNA(VLOOKUP(A6309,Obesity!$A$1:$G$7092,2,0),"")</f>
        <v>17.2</v>
      </c>
      <c r="C6309" t="str">
        <f>_xlfn.IFNA(VLOOKUP(A6309,Obesity!$A$1:$G$7092,3,0),"")</f>
        <v>Obese</v>
      </c>
      <c r="D6309" t="str">
        <f>_xlfn.IFNA(VLOOKUP(A6309,Obesity!$A$1:$G$7092,4,0),"")</f>
        <v>Female</v>
      </c>
      <c r="E6309" t="str">
        <f>_xlfn.IFNA(VLOOKUP(A6309,Obesity!$A$1:$G$7092,5,0),"")</f>
        <v>36 and above</v>
      </c>
      <c r="F6309" t="str">
        <f>_xlfn.IFNA(VLOOKUP(A6309,Obesity!$A$1:$G$7092,6,0),"")</f>
        <v>above 2,000</v>
      </c>
      <c r="G6309" t="str">
        <f>_xlfn.IFNA(VLOOKUP(A6309,Obesity!$A$1:$G$7092,7,0),"")</f>
        <v>Other Race - Including Multi-Racial</v>
      </c>
    </row>
    <row r="6310" spans="1:7" x14ac:dyDescent="0.4">
      <c r="A6310">
        <v>79865</v>
      </c>
      <c r="B6310">
        <f>_xlfn.IFNA(VLOOKUP(A6310,Obesity!$A$1:$G$7092,2,0),"")</f>
        <v>31.6</v>
      </c>
      <c r="C6310" t="str">
        <f>_xlfn.IFNA(VLOOKUP(A6310,Obesity!$A$1:$G$7092,3,0),"")</f>
        <v>Underweight</v>
      </c>
      <c r="D6310" t="str">
        <f>_xlfn.IFNA(VLOOKUP(A6310,Obesity!$A$1:$G$7092,4,0),"")</f>
        <v>Female</v>
      </c>
      <c r="E6310" t="str">
        <f>_xlfn.IFNA(VLOOKUP(A6310,Obesity!$A$1:$G$7092,5,0),"")</f>
        <v>35 and below</v>
      </c>
      <c r="F6310" t="str">
        <f>_xlfn.IFNA(VLOOKUP(A6310,Obesity!$A$1:$G$7092,6,0),"")</f>
        <v>below 2,000</v>
      </c>
      <c r="G6310" t="str">
        <f>_xlfn.IFNA(VLOOKUP(A6310,Obesity!$A$1:$G$7092,7,0),"")</f>
        <v>Non-Hispanic White</v>
      </c>
    </row>
    <row r="6311" spans="1:7" x14ac:dyDescent="0.4">
      <c r="A6311">
        <v>79866</v>
      </c>
      <c r="B6311">
        <f>_xlfn.IFNA(VLOOKUP(A6311,Obesity!$A$1:$G$7092,2,0),"")</f>
        <v>41.3</v>
      </c>
      <c r="C6311" t="str">
        <f>_xlfn.IFNA(VLOOKUP(A6311,Obesity!$A$1:$G$7092,3,0),"")</f>
        <v>Underweight</v>
      </c>
      <c r="D6311" t="str">
        <f>_xlfn.IFNA(VLOOKUP(A6311,Obesity!$A$1:$G$7092,4,0),"")</f>
        <v>Female</v>
      </c>
      <c r="E6311" t="str">
        <f>_xlfn.IFNA(VLOOKUP(A6311,Obesity!$A$1:$G$7092,5,0),"")</f>
        <v>35 and below</v>
      </c>
      <c r="F6311" t="str">
        <f>_xlfn.IFNA(VLOOKUP(A6311,Obesity!$A$1:$G$7092,6,0),"")</f>
        <v>above 2,000</v>
      </c>
      <c r="G6311" t="str">
        <f>_xlfn.IFNA(VLOOKUP(A6311,Obesity!$A$1:$G$7092,7,0),"")</f>
        <v>Non-Hispanic Black</v>
      </c>
    </row>
    <row r="6312" spans="1:7" x14ac:dyDescent="0.4">
      <c r="A6312">
        <v>79867</v>
      </c>
      <c r="B6312" t="str">
        <f>_xlfn.IFNA(VLOOKUP(A6312,Obesity!$A$1:$G$7092,2,0),"")</f>
        <v/>
      </c>
      <c r="C6312" t="str">
        <f>_xlfn.IFNA(VLOOKUP(A6312,Obesity!$A$1:$G$7092,3,0),"")</f>
        <v/>
      </c>
      <c r="D6312" t="str">
        <f>_xlfn.IFNA(VLOOKUP(A6312,Obesity!$A$1:$G$7092,4,0),"")</f>
        <v/>
      </c>
      <c r="E6312" t="str">
        <f>_xlfn.IFNA(VLOOKUP(A6312,Obesity!$A$1:$G$7092,5,0),"")</f>
        <v/>
      </c>
      <c r="F6312" t="str">
        <f>_xlfn.IFNA(VLOOKUP(A6312,Obesity!$A$1:$G$7092,6,0),"")</f>
        <v/>
      </c>
      <c r="G6312" t="str">
        <f>_xlfn.IFNA(VLOOKUP(A6312,Obesity!$A$1:$G$7092,7,0),"")</f>
        <v/>
      </c>
    </row>
    <row r="6313" spans="1:7" x14ac:dyDescent="0.4">
      <c r="A6313">
        <v>79868</v>
      </c>
      <c r="B6313">
        <f>_xlfn.IFNA(VLOOKUP(A6313,Obesity!$A$1:$G$7092,2,0),"")</f>
        <v>15.6</v>
      </c>
      <c r="C6313" t="str">
        <f>_xlfn.IFNA(VLOOKUP(A6313,Obesity!$A$1:$G$7092,3,0),"")</f>
        <v>Obese</v>
      </c>
      <c r="D6313" t="str">
        <f>_xlfn.IFNA(VLOOKUP(A6313,Obesity!$A$1:$G$7092,4,0),"")</f>
        <v>Male</v>
      </c>
      <c r="E6313" t="str">
        <f>_xlfn.IFNA(VLOOKUP(A6313,Obesity!$A$1:$G$7092,5,0),"")</f>
        <v>35 and below</v>
      </c>
      <c r="F6313" t="str">
        <f>_xlfn.IFNA(VLOOKUP(A6313,Obesity!$A$1:$G$7092,6,0),"")</f>
        <v>below 2,500</v>
      </c>
      <c r="G6313" t="str">
        <f>_xlfn.IFNA(VLOOKUP(A6313,Obesity!$A$1:$G$7092,7,0),"")</f>
        <v>Mexican American</v>
      </c>
    </row>
    <row r="6314" spans="1:7" x14ac:dyDescent="0.4">
      <c r="A6314">
        <v>79869</v>
      </c>
      <c r="B6314" t="str">
        <f>_xlfn.IFNA(VLOOKUP(A6314,Obesity!$A$1:$G$7092,2,0),"")</f>
        <v/>
      </c>
      <c r="C6314" t="str">
        <f>_xlfn.IFNA(VLOOKUP(A6314,Obesity!$A$1:$G$7092,3,0),"")</f>
        <v/>
      </c>
      <c r="D6314" t="str">
        <f>_xlfn.IFNA(VLOOKUP(A6314,Obesity!$A$1:$G$7092,4,0),"")</f>
        <v/>
      </c>
      <c r="E6314" t="str">
        <f>_xlfn.IFNA(VLOOKUP(A6314,Obesity!$A$1:$G$7092,5,0),"")</f>
        <v/>
      </c>
      <c r="F6314" t="str">
        <f>_xlfn.IFNA(VLOOKUP(A6314,Obesity!$A$1:$G$7092,6,0),"")</f>
        <v/>
      </c>
      <c r="G6314" t="str">
        <f>_xlfn.IFNA(VLOOKUP(A6314,Obesity!$A$1:$G$7092,7,0),"")</f>
        <v/>
      </c>
    </row>
    <row r="6315" spans="1:7" x14ac:dyDescent="0.4">
      <c r="A6315">
        <v>79870</v>
      </c>
      <c r="B6315">
        <f>_xlfn.IFNA(VLOOKUP(A6315,Obesity!$A$1:$G$7092,2,0),"")</f>
        <v>20.5</v>
      </c>
      <c r="C6315" t="str">
        <f>_xlfn.IFNA(VLOOKUP(A6315,Obesity!$A$1:$G$7092,3,0),"")</f>
        <v>Normal weight</v>
      </c>
      <c r="D6315" t="str">
        <f>_xlfn.IFNA(VLOOKUP(A6315,Obesity!$A$1:$G$7092,4,0),"")</f>
        <v>Female</v>
      </c>
      <c r="E6315" t="str">
        <f>_xlfn.IFNA(VLOOKUP(A6315,Obesity!$A$1:$G$7092,5,0),"")</f>
        <v>36 and above</v>
      </c>
      <c r="F6315" t="str">
        <f>_xlfn.IFNA(VLOOKUP(A6315,Obesity!$A$1:$G$7092,6,0),"")</f>
        <v>above 2,000</v>
      </c>
      <c r="G6315" t="str">
        <f>_xlfn.IFNA(VLOOKUP(A6315,Obesity!$A$1:$G$7092,7,0),"")</f>
        <v>Non-Hispanic Asian</v>
      </c>
    </row>
    <row r="6316" spans="1:7" x14ac:dyDescent="0.4">
      <c r="A6316">
        <v>79871</v>
      </c>
      <c r="B6316">
        <f>_xlfn.IFNA(VLOOKUP(A6316,Obesity!$A$1:$G$7092,2,0),"")</f>
        <v>19.100000000000001</v>
      </c>
      <c r="C6316" t="str">
        <f>_xlfn.IFNA(VLOOKUP(A6316,Obesity!$A$1:$G$7092,3,0),"")</f>
        <v>Obese</v>
      </c>
      <c r="D6316" t="str">
        <f>_xlfn.IFNA(VLOOKUP(A6316,Obesity!$A$1:$G$7092,4,0),"")</f>
        <v>Male</v>
      </c>
      <c r="E6316" t="str">
        <f>_xlfn.IFNA(VLOOKUP(A6316,Obesity!$A$1:$G$7092,5,0),"")</f>
        <v>36 and above</v>
      </c>
      <c r="F6316" t="str">
        <f>_xlfn.IFNA(VLOOKUP(A6316,Obesity!$A$1:$G$7092,6,0),"")</f>
        <v>below 2,500</v>
      </c>
      <c r="G6316" t="str">
        <f>_xlfn.IFNA(VLOOKUP(A6316,Obesity!$A$1:$G$7092,7,0),"")</f>
        <v>Non-Hispanic White</v>
      </c>
    </row>
    <row r="6317" spans="1:7" x14ac:dyDescent="0.4">
      <c r="A6317">
        <v>79872</v>
      </c>
      <c r="B6317">
        <f>_xlfn.IFNA(VLOOKUP(A6317,Obesity!$A$1:$G$7092,2,0),"")</f>
        <v>34.200000000000003</v>
      </c>
      <c r="C6317" t="str">
        <f>_xlfn.IFNA(VLOOKUP(A6317,Obesity!$A$1:$G$7092,3,0),"")</f>
        <v>Obese</v>
      </c>
      <c r="D6317" t="str">
        <f>_xlfn.IFNA(VLOOKUP(A6317,Obesity!$A$1:$G$7092,4,0),"")</f>
        <v>Male</v>
      </c>
      <c r="E6317" t="str">
        <f>_xlfn.IFNA(VLOOKUP(A6317,Obesity!$A$1:$G$7092,5,0),"")</f>
        <v>36 and above</v>
      </c>
      <c r="F6317" t="str">
        <f>_xlfn.IFNA(VLOOKUP(A6317,Obesity!$A$1:$G$7092,6,0),"")</f>
        <v>below 2,500</v>
      </c>
      <c r="G6317" t="str">
        <f>_xlfn.IFNA(VLOOKUP(A6317,Obesity!$A$1:$G$7092,7,0),"")</f>
        <v>Non-Hispanic White</v>
      </c>
    </row>
    <row r="6318" spans="1:7" x14ac:dyDescent="0.4">
      <c r="A6318">
        <v>79873</v>
      </c>
      <c r="B6318">
        <f>_xlfn.IFNA(VLOOKUP(A6318,Obesity!$A$1:$G$7092,2,0),"")</f>
        <v>28.4</v>
      </c>
      <c r="C6318" t="str">
        <f>_xlfn.IFNA(VLOOKUP(A6318,Obesity!$A$1:$G$7092,3,0),"")</f>
        <v>Overweight</v>
      </c>
      <c r="D6318" t="str">
        <f>_xlfn.IFNA(VLOOKUP(A6318,Obesity!$A$1:$G$7092,4,0),"")</f>
        <v>Female</v>
      </c>
      <c r="E6318" t="str">
        <f>_xlfn.IFNA(VLOOKUP(A6318,Obesity!$A$1:$G$7092,5,0),"")</f>
        <v>36 and above</v>
      </c>
      <c r="F6318" t="str">
        <f>_xlfn.IFNA(VLOOKUP(A6318,Obesity!$A$1:$G$7092,6,0),"")</f>
        <v>above 2,000</v>
      </c>
      <c r="G6318" t="str">
        <f>_xlfn.IFNA(VLOOKUP(A6318,Obesity!$A$1:$G$7092,7,0),"")</f>
        <v>Other Hispanic</v>
      </c>
    </row>
    <row r="6319" spans="1:7" x14ac:dyDescent="0.4">
      <c r="A6319">
        <v>79874</v>
      </c>
      <c r="B6319" t="str">
        <f>_xlfn.IFNA(VLOOKUP(A6319,Obesity!$A$1:$G$7092,2,0),"")</f>
        <v/>
      </c>
      <c r="C6319" t="str">
        <f>_xlfn.IFNA(VLOOKUP(A6319,Obesity!$A$1:$G$7092,3,0),"")</f>
        <v/>
      </c>
      <c r="D6319" t="str">
        <f>_xlfn.IFNA(VLOOKUP(A6319,Obesity!$A$1:$G$7092,4,0),"")</f>
        <v/>
      </c>
      <c r="E6319" t="str">
        <f>_xlfn.IFNA(VLOOKUP(A6319,Obesity!$A$1:$G$7092,5,0),"")</f>
        <v/>
      </c>
      <c r="F6319" t="str">
        <f>_xlfn.IFNA(VLOOKUP(A6319,Obesity!$A$1:$G$7092,6,0),"")</f>
        <v/>
      </c>
      <c r="G6319" t="str">
        <f>_xlfn.IFNA(VLOOKUP(A6319,Obesity!$A$1:$G$7092,7,0),"")</f>
        <v/>
      </c>
    </row>
    <row r="6320" spans="1:7" x14ac:dyDescent="0.4">
      <c r="A6320">
        <v>79875</v>
      </c>
      <c r="B6320">
        <f>_xlfn.IFNA(VLOOKUP(A6320,Obesity!$A$1:$G$7092,2,0),"")</f>
        <v>16.100000000000001</v>
      </c>
      <c r="C6320" t="str">
        <f>_xlfn.IFNA(VLOOKUP(A6320,Obesity!$A$1:$G$7092,3,0),"")</f>
        <v>Normal weight</v>
      </c>
      <c r="D6320" t="str">
        <f>_xlfn.IFNA(VLOOKUP(A6320,Obesity!$A$1:$G$7092,4,0),"")</f>
        <v>Female</v>
      </c>
      <c r="E6320" t="str">
        <f>_xlfn.IFNA(VLOOKUP(A6320,Obesity!$A$1:$G$7092,5,0),"")</f>
        <v>35 and below</v>
      </c>
      <c r="F6320" t="str">
        <f>_xlfn.IFNA(VLOOKUP(A6320,Obesity!$A$1:$G$7092,6,0),"")</f>
        <v>below 2,000</v>
      </c>
      <c r="G6320" t="str">
        <f>_xlfn.IFNA(VLOOKUP(A6320,Obesity!$A$1:$G$7092,7,0),"")</f>
        <v>Non-Hispanic Black</v>
      </c>
    </row>
    <row r="6321" spans="1:7" x14ac:dyDescent="0.4">
      <c r="A6321">
        <v>79876</v>
      </c>
      <c r="B6321" t="str">
        <f>_xlfn.IFNA(VLOOKUP(A6321,Obesity!$A$1:$G$7092,2,0),"")</f>
        <v/>
      </c>
      <c r="C6321" t="str">
        <f>_xlfn.IFNA(VLOOKUP(A6321,Obesity!$A$1:$G$7092,3,0),"")</f>
        <v/>
      </c>
      <c r="D6321" t="str">
        <f>_xlfn.IFNA(VLOOKUP(A6321,Obesity!$A$1:$G$7092,4,0),"")</f>
        <v/>
      </c>
      <c r="E6321" t="str">
        <f>_xlfn.IFNA(VLOOKUP(A6321,Obesity!$A$1:$G$7092,5,0),"")</f>
        <v/>
      </c>
      <c r="F6321" t="str">
        <f>_xlfn.IFNA(VLOOKUP(A6321,Obesity!$A$1:$G$7092,6,0),"")</f>
        <v/>
      </c>
      <c r="G6321" t="str">
        <f>_xlfn.IFNA(VLOOKUP(A6321,Obesity!$A$1:$G$7092,7,0),"")</f>
        <v/>
      </c>
    </row>
    <row r="6322" spans="1:7" x14ac:dyDescent="0.4">
      <c r="A6322">
        <v>79877</v>
      </c>
      <c r="B6322">
        <f>_xlfn.IFNA(VLOOKUP(A6322,Obesity!$A$1:$G$7092,2,0),"")</f>
        <v>25.4</v>
      </c>
      <c r="C6322" t="str">
        <f>_xlfn.IFNA(VLOOKUP(A6322,Obesity!$A$1:$G$7092,3,0),"")</f>
        <v>Overweight</v>
      </c>
      <c r="D6322" t="str">
        <f>_xlfn.IFNA(VLOOKUP(A6322,Obesity!$A$1:$G$7092,4,0),"")</f>
        <v>Female</v>
      </c>
      <c r="E6322" t="str">
        <f>_xlfn.IFNA(VLOOKUP(A6322,Obesity!$A$1:$G$7092,5,0),"")</f>
        <v>35 and below</v>
      </c>
      <c r="F6322" t="str">
        <f>_xlfn.IFNA(VLOOKUP(A6322,Obesity!$A$1:$G$7092,6,0),"")</f>
        <v>below 2,000</v>
      </c>
      <c r="G6322" t="str">
        <f>_xlfn.IFNA(VLOOKUP(A6322,Obesity!$A$1:$G$7092,7,0),"")</f>
        <v>Non-Hispanic Black</v>
      </c>
    </row>
    <row r="6323" spans="1:7" x14ac:dyDescent="0.4">
      <c r="A6323">
        <v>79878</v>
      </c>
      <c r="B6323">
        <f>_xlfn.IFNA(VLOOKUP(A6323,Obesity!$A$1:$G$7092,2,0),"")</f>
        <v>15.3</v>
      </c>
      <c r="C6323" t="str">
        <f>_xlfn.IFNA(VLOOKUP(A6323,Obesity!$A$1:$G$7092,3,0),"")</f>
        <v>Obese</v>
      </c>
      <c r="D6323" t="str">
        <f>_xlfn.IFNA(VLOOKUP(A6323,Obesity!$A$1:$G$7092,4,0),"")</f>
        <v>Female</v>
      </c>
      <c r="E6323" t="str">
        <f>_xlfn.IFNA(VLOOKUP(A6323,Obesity!$A$1:$G$7092,5,0),"")</f>
        <v>36 and above</v>
      </c>
      <c r="F6323" t="str">
        <f>_xlfn.IFNA(VLOOKUP(A6323,Obesity!$A$1:$G$7092,6,0),"")</f>
        <v>below 2,000</v>
      </c>
      <c r="G6323" t="str">
        <f>_xlfn.IFNA(VLOOKUP(A6323,Obesity!$A$1:$G$7092,7,0),"")</f>
        <v>Non-Hispanic White</v>
      </c>
    </row>
    <row r="6324" spans="1:7" x14ac:dyDescent="0.4">
      <c r="A6324">
        <v>79879</v>
      </c>
      <c r="B6324" t="str">
        <f>_xlfn.IFNA(VLOOKUP(A6324,Obesity!$A$1:$G$7092,2,0),"")</f>
        <v/>
      </c>
      <c r="C6324" t="str">
        <f>_xlfn.IFNA(VLOOKUP(A6324,Obesity!$A$1:$G$7092,3,0),"")</f>
        <v/>
      </c>
      <c r="D6324" t="str">
        <f>_xlfn.IFNA(VLOOKUP(A6324,Obesity!$A$1:$G$7092,4,0),"")</f>
        <v/>
      </c>
      <c r="E6324" t="str">
        <f>_xlfn.IFNA(VLOOKUP(A6324,Obesity!$A$1:$G$7092,5,0),"")</f>
        <v/>
      </c>
      <c r="F6324" t="str">
        <f>_xlfn.IFNA(VLOOKUP(A6324,Obesity!$A$1:$G$7092,6,0),"")</f>
        <v/>
      </c>
      <c r="G6324" t="str">
        <f>_xlfn.IFNA(VLOOKUP(A6324,Obesity!$A$1:$G$7092,7,0),"")</f>
        <v/>
      </c>
    </row>
    <row r="6325" spans="1:7" x14ac:dyDescent="0.4">
      <c r="A6325">
        <v>79880</v>
      </c>
      <c r="B6325">
        <f>_xlfn.IFNA(VLOOKUP(A6325,Obesity!$A$1:$G$7092,2,0),"")</f>
        <v>0</v>
      </c>
      <c r="C6325" t="str">
        <f>_xlfn.IFNA(VLOOKUP(A6325,Obesity!$A$1:$G$7092,3,0),"")</f>
        <v>Obese</v>
      </c>
      <c r="D6325" t="str">
        <f>_xlfn.IFNA(VLOOKUP(A6325,Obesity!$A$1:$G$7092,4,0),"")</f>
        <v>Female</v>
      </c>
      <c r="E6325" t="str">
        <f>_xlfn.IFNA(VLOOKUP(A6325,Obesity!$A$1:$G$7092,5,0),"")</f>
        <v>36 and above</v>
      </c>
      <c r="F6325" t="str">
        <f>_xlfn.IFNA(VLOOKUP(A6325,Obesity!$A$1:$G$7092,6,0),"")</f>
        <v>below 2,000</v>
      </c>
      <c r="G6325" t="str">
        <f>_xlfn.IFNA(VLOOKUP(A6325,Obesity!$A$1:$G$7092,7,0),"")</f>
        <v>Non-Hispanic Asian</v>
      </c>
    </row>
    <row r="6326" spans="1:7" x14ac:dyDescent="0.4">
      <c r="A6326">
        <v>79881</v>
      </c>
      <c r="B6326">
        <f>_xlfn.IFNA(VLOOKUP(A6326,Obesity!$A$1:$G$7092,2,0),"")</f>
        <v>23.3</v>
      </c>
      <c r="C6326" t="str">
        <f>_xlfn.IFNA(VLOOKUP(A6326,Obesity!$A$1:$G$7092,3,0),"")</f>
        <v>Obese</v>
      </c>
      <c r="D6326" t="str">
        <f>_xlfn.IFNA(VLOOKUP(A6326,Obesity!$A$1:$G$7092,4,0),"")</f>
        <v>Female</v>
      </c>
      <c r="E6326" t="str">
        <f>_xlfn.IFNA(VLOOKUP(A6326,Obesity!$A$1:$G$7092,5,0),"")</f>
        <v>36 and above</v>
      </c>
      <c r="F6326" t="str">
        <f>_xlfn.IFNA(VLOOKUP(A6326,Obesity!$A$1:$G$7092,6,0),"")</f>
        <v>below 2,000</v>
      </c>
      <c r="G6326" t="str">
        <f>_xlfn.IFNA(VLOOKUP(A6326,Obesity!$A$1:$G$7092,7,0),"")</f>
        <v>Non-Hispanic Black</v>
      </c>
    </row>
    <row r="6327" spans="1:7" x14ac:dyDescent="0.4">
      <c r="A6327">
        <v>79882</v>
      </c>
      <c r="B6327">
        <f>_xlfn.IFNA(VLOOKUP(A6327,Obesity!$A$1:$G$7092,2,0),"")</f>
        <v>37.6</v>
      </c>
      <c r="C6327" t="str">
        <f>_xlfn.IFNA(VLOOKUP(A6327,Obesity!$A$1:$G$7092,3,0),"")</f>
        <v>Underweight</v>
      </c>
      <c r="D6327" t="str">
        <f>_xlfn.IFNA(VLOOKUP(A6327,Obesity!$A$1:$G$7092,4,0),"")</f>
        <v>Male</v>
      </c>
      <c r="E6327" t="str">
        <f>_xlfn.IFNA(VLOOKUP(A6327,Obesity!$A$1:$G$7092,5,0),"")</f>
        <v>35 and below</v>
      </c>
      <c r="F6327" t="str">
        <f>_xlfn.IFNA(VLOOKUP(A6327,Obesity!$A$1:$G$7092,6,0),"")</f>
        <v>below 2,500</v>
      </c>
      <c r="G6327" t="str">
        <f>_xlfn.IFNA(VLOOKUP(A6327,Obesity!$A$1:$G$7092,7,0),"")</f>
        <v>Other Hispanic</v>
      </c>
    </row>
    <row r="6328" spans="1:7" x14ac:dyDescent="0.4">
      <c r="A6328">
        <v>79883</v>
      </c>
      <c r="B6328">
        <f>_xlfn.IFNA(VLOOKUP(A6328,Obesity!$A$1:$G$7092,2,0),"")</f>
        <v>28.7</v>
      </c>
      <c r="C6328" t="str">
        <f>_xlfn.IFNA(VLOOKUP(A6328,Obesity!$A$1:$G$7092,3,0),"")</f>
        <v>Overweight</v>
      </c>
      <c r="D6328" t="str">
        <f>_xlfn.IFNA(VLOOKUP(A6328,Obesity!$A$1:$G$7092,4,0),"")</f>
        <v>Female</v>
      </c>
      <c r="E6328" t="str">
        <f>_xlfn.IFNA(VLOOKUP(A6328,Obesity!$A$1:$G$7092,5,0),"")</f>
        <v>35 and below</v>
      </c>
      <c r="F6328" t="str">
        <f>_xlfn.IFNA(VLOOKUP(A6328,Obesity!$A$1:$G$7092,6,0),"")</f>
        <v>above 2,000</v>
      </c>
      <c r="G6328" t="str">
        <f>_xlfn.IFNA(VLOOKUP(A6328,Obesity!$A$1:$G$7092,7,0),"")</f>
        <v>Mexican American</v>
      </c>
    </row>
    <row r="6329" spans="1:7" x14ac:dyDescent="0.4">
      <c r="A6329">
        <v>79884</v>
      </c>
      <c r="B6329">
        <f>_xlfn.IFNA(VLOOKUP(A6329,Obesity!$A$1:$G$7092,2,0),"")</f>
        <v>33.799999999999997</v>
      </c>
      <c r="C6329" t="str">
        <f>_xlfn.IFNA(VLOOKUP(A6329,Obesity!$A$1:$G$7092,3,0),"")</f>
        <v>Obese</v>
      </c>
      <c r="D6329" t="str">
        <f>_xlfn.IFNA(VLOOKUP(A6329,Obesity!$A$1:$G$7092,4,0),"")</f>
        <v>Female</v>
      </c>
      <c r="E6329" t="str">
        <f>_xlfn.IFNA(VLOOKUP(A6329,Obesity!$A$1:$G$7092,5,0),"")</f>
        <v>36 and above</v>
      </c>
      <c r="F6329" t="str">
        <f>_xlfn.IFNA(VLOOKUP(A6329,Obesity!$A$1:$G$7092,6,0),"")</f>
        <v>below 2,000</v>
      </c>
      <c r="G6329" t="str">
        <f>_xlfn.IFNA(VLOOKUP(A6329,Obesity!$A$1:$G$7092,7,0),"")</f>
        <v>Non-Hispanic White</v>
      </c>
    </row>
    <row r="6330" spans="1:7" x14ac:dyDescent="0.4">
      <c r="A6330">
        <v>79885</v>
      </c>
      <c r="B6330">
        <f>_xlfn.IFNA(VLOOKUP(A6330,Obesity!$A$1:$G$7092,2,0),"")</f>
        <v>25.9</v>
      </c>
      <c r="C6330" t="str">
        <f>_xlfn.IFNA(VLOOKUP(A6330,Obesity!$A$1:$G$7092,3,0),"")</f>
        <v>Overweight</v>
      </c>
      <c r="D6330" t="str">
        <f>_xlfn.IFNA(VLOOKUP(A6330,Obesity!$A$1:$G$7092,4,0),"")</f>
        <v>Male</v>
      </c>
      <c r="E6330" t="str">
        <f>_xlfn.IFNA(VLOOKUP(A6330,Obesity!$A$1:$G$7092,5,0),"")</f>
        <v>36 and above</v>
      </c>
      <c r="F6330" t="str">
        <f>_xlfn.IFNA(VLOOKUP(A6330,Obesity!$A$1:$G$7092,6,0),"")</f>
        <v>below 2,500</v>
      </c>
      <c r="G6330" t="str">
        <f>_xlfn.IFNA(VLOOKUP(A6330,Obesity!$A$1:$G$7092,7,0),"")</f>
        <v>Non-Hispanic White</v>
      </c>
    </row>
    <row r="6331" spans="1:7" x14ac:dyDescent="0.4">
      <c r="A6331">
        <v>79886</v>
      </c>
      <c r="B6331">
        <f>_xlfn.IFNA(VLOOKUP(A6331,Obesity!$A$1:$G$7092,2,0),"")</f>
        <v>33</v>
      </c>
      <c r="C6331" t="str">
        <f>_xlfn.IFNA(VLOOKUP(A6331,Obesity!$A$1:$G$7092,3,0),"")</f>
        <v>Overweight</v>
      </c>
      <c r="D6331" t="str">
        <f>_xlfn.IFNA(VLOOKUP(A6331,Obesity!$A$1:$G$7092,4,0),"")</f>
        <v>Female</v>
      </c>
      <c r="E6331" t="str">
        <f>_xlfn.IFNA(VLOOKUP(A6331,Obesity!$A$1:$G$7092,5,0),"")</f>
        <v>36 and above</v>
      </c>
      <c r="F6331" t="str">
        <f>_xlfn.IFNA(VLOOKUP(A6331,Obesity!$A$1:$G$7092,6,0),"")</f>
        <v>below 2,000</v>
      </c>
      <c r="G6331" t="str">
        <f>_xlfn.IFNA(VLOOKUP(A6331,Obesity!$A$1:$G$7092,7,0),"")</f>
        <v>Non-Hispanic White</v>
      </c>
    </row>
    <row r="6332" spans="1:7" x14ac:dyDescent="0.4">
      <c r="A6332">
        <v>79887</v>
      </c>
      <c r="B6332" t="str">
        <f>_xlfn.IFNA(VLOOKUP(A6332,Obesity!$A$1:$G$7092,2,0),"")</f>
        <v/>
      </c>
      <c r="C6332" t="str">
        <f>_xlfn.IFNA(VLOOKUP(A6332,Obesity!$A$1:$G$7092,3,0),"")</f>
        <v/>
      </c>
      <c r="D6332" t="str">
        <f>_xlfn.IFNA(VLOOKUP(A6332,Obesity!$A$1:$G$7092,4,0),"")</f>
        <v/>
      </c>
      <c r="E6332" t="str">
        <f>_xlfn.IFNA(VLOOKUP(A6332,Obesity!$A$1:$G$7092,5,0),"")</f>
        <v/>
      </c>
      <c r="F6332" t="str">
        <f>_xlfn.IFNA(VLOOKUP(A6332,Obesity!$A$1:$G$7092,6,0),"")</f>
        <v/>
      </c>
      <c r="G6332" t="str">
        <f>_xlfn.IFNA(VLOOKUP(A6332,Obesity!$A$1:$G$7092,7,0),"")</f>
        <v/>
      </c>
    </row>
    <row r="6333" spans="1:7" x14ac:dyDescent="0.4">
      <c r="A6333">
        <v>79888</v>
      </c>
      <c r="B6333">
        <f>_xlfn.IFNA(VLOOKUP(A6333,Obesity!$A$1:$G$7092,2,0),"")</f>
        <v>22.5</v>
      </c>
      <c r="C6333" t="str">
        <f>_xlfn.IFNA(VLOOKUP(A6333,Obesity!$A$1:$G$7092,3,0),"")</f>
        <v>Obese</v>
      </c>
      <c r="D6333" t="str">
        <f>_xlfn.IFNA(VLOOKUP(A6333,Obesity!$A$1:$G$7092,4,0),"")</f>
        <v>Male</v>
      </c>
      <c r="E6333" t="str">
        <f>_xlfn.IFNA(VLOOKUP(A6333,Obesity!$A$1:$G$7092,5,0),"")</f>
        <v>35 and below</v>
      </c>
      <c r="F6333" t="str">
        <f>_xlfn.IFNA(VLOOKUP(A6333,Obesity!$A$1:$G$7092,6,0),"")</f>
        <v>above 2,500</v>
      </c>
      <c r="G6333" t="str">
        <f>_xlfn.IFNA(VLOOKUP(A6333,Obesity!$A$1:$G$7092,7,0),"")</f>
        <v>Non-Hispanic Asian</v>
      </c>
    </row>
    <row r="6334" spans="1:7" x14ac:dyDescent="0.4">
      <c r="A6334">
        <v>79889</v>
      </c>
      <c r="B6334">
        <f>_xlfn.IFNA(VLOOKUP(A6334,Obesity!$A$1:$G$7092,2,0),"")</f>
        <v>32.1</v>
      </c>
      <c r="C6334" t="str">
        <f>_xlfn.IFNA(VLOOKUP(A6334,Obesity!$A$1:$G$7092,3,0),"")</f>
        <v>Obese</v>
      </c>
      <c r="D6334" t="str">
        <f>_xlfn.IFNA(VLOOKUP(A6334,Obesity!$A$1:$G$7092,4,0),"")</f>
        <v>Female</v>
      </c>
      <c r="E6334" t="str">
        <f>_xlfn.IFNA(VLOOKUP(A6334,Obesity!$A$1:$G$7092,5,0),"")</f>
        <v>36 and above</v>
      </c>
      <c r="F6334" t="str">
        <f>_xlfn.IFNA(VLOOKUP(A6334,Obesity!$A$1:$G$7092,6,0),"")</f>
        <v>above 2,000</v>
      </c>
      <c r="G6334" t="str">
        <f>_xlfn.IFNA(VLOOKUP(A6334,Obesity!$A$1:$G$7092,7,0),"")</f>
        <v>Non-Hispanic White</v>
      </c>
    </row>
    <row r="6335" spans="1:7" x14ac:dyDescent="0.4">
      <c r="A6335">
        <v>79890</v>
      </c>
      <c r="B6335">
        <f>_xlfn.IFNA(VLOOKUP(A6335,Obesity!$A$1:$G$7092,2,0),"")</f>
        <v>17.8</v>
      </c>
      <c r="C6335" t="str">
        <f>_xlfn.IFNA(VLOOKUP(A6335,Obesity!$A$1:$G$7092,3,0),"")</f>
        <v>Obese</v>
      </c>
      <c r="D6335" t="str">
        <f>_xlfn.IFNA(VLOOKUP(A6335,Obesity!$A$1:$G$7092,4,0),"")</f>
        <v>Male</v>
      </c>
      <c r="E6335" t="str">
        <f>_xlfn.IFNA(VLOOKUP(A6335,Obesity!$A$1:$G$7092,5,0),"")</f>
        <v>36 and above</v>
      </c>
      <c r="F6335" t="str">
        <f>_xlfn.IFNA(VLOOKUP(A6335,Obesity!$A$1:$G$7092,6,0),"")</f>
        <v>below 2,500</v>
      </c>
      <c r="G6335" t="str">
        <f>_xlfn.IFNA(VLOOKUP(A6335,Obesity!$A$1:$G$7092,7,0),"")</f>
        <v>Non-Hispanic Black</v>
      </c>
    </row>
    <row r="6336" spans="1:7" x14ac:dyDescent="0.4">
      <c r="A6336">
        <v>79891</v>
      </c>
      <c r="B6336">
        <f>_xlfn.IFNA(VLOOKUP(A6336,Obesity!$A$1:$G$7092,2,0),"")</f>
        <v>29.3</v>
      </c>
      <c r="C6336" t="str">
        <f>_xlfn.IFNA(VLOOKUP(A6336,Obesity!$A$1:$G$7092,3,0),"")</f>
        <v>Normal weight</v>
      </c>
      <c r="D6336" t="str">
        <f>_xlfn.IFNA(VLOOKUP(A6336,Obesity!$A$1:$G$7092,4,0),"")</f>
        <v>Male</v>
      </c>
      <c r="E6336" t="str">
        <f>_xlfn.IFNA(VLOOKUP(A6336,Obesity!$A$1:$G$7092,5,0),"")</f>
        <v>36 and above</v>
      </c>
      <c r="F6336" t="str">
        <f>_xlfn.IFNA(VLOOKUP(A6336,Obesity!$A$1:$G$7092,6,0),"")</f>
        <v>below 2,500</v>
      </c>
      <c r="G6336" t="str">
        <f>_xlfn.IFNA(VLOOKUP(A6336,Obesity!$A$1:$G$7092,7,0),"")</f>
        <v>Non-Hispanic Black</v>
      </c>
    </row>
    <row r="6337" spans="1:7" x14ac:dyDescent="0.4">
      <c r="A6337">
        <v>79892</v>
      </c>
      <c r="B6337">
        <f>_xlfn.IFNA(VLOOKUP(A6337,Obesity!$A$1:$G$7092,2,0),"")</f>
        <v>28.9</v>
      </c>
      <c r="C6337" t="str">
        <f>_xlfn.IFNA(VLOOKUP(A6337,Obesity!$A$1:$G$7092,3,0),"")</f>
        <v>Underweight</v>
      </c>
      <c r="D6337" t="str">
        <f>_xlfn.IFNA(VLOOKUP(A6337,Obesity!$A$1:$G$7092,4,0),"")</f>
        <v>Female</v>
      </c>
      <c r="E6337" t="str">
        <f>_xlfn.IFNA(VLOOKUP(A6337,Obesity!$A$1:$G$7092,5,0),"")</f>
        <v>35 and below</v>
      </c>
      <c r="F6337" t="str">
        <f>_xlfn.IFNA(VLOOKUP(A6337,Obesity!$A$1:$G$7092,6,0),"")</f>
        <v>below 2,000</v>
      </c>
      <c r="G6337" t="str">
        <f>_xlfn.IFNA(VLOOKUP(A6337,Obesity!$A$1:$G$7092,7,0),"")</f>
        <v>Non-Hispanic White</v>
      </c>
    </row>
    <row r="6338" spans="1:7" x14ac:dyDescent="0.4">
      <c r="A6338">
        <v>79893</v>
      </c>
      <c r="B6338" t="str">
        <f>_xlfn.IFNA(VLOOKUP(A6338,Obesity!$A$1:$G$7092,2,0),"")</f>
        <v/>
      </c>
      <c r="C6338" t="str">
        <f>_xlfn.IFNA(VLOOKUP(A6338,Obesity!$A$1:$G$7092,3,0),"")</f>
        <v/>
      </c>
      <c r="D6338" t="str">
        <f>_xlfn.IFNA(VLOOKUP(A6338,Obesity!$A$1:$G$7092,4,0),"")</f>
        <v/>
      </c>
      <c r="E6338" t="str">
        <f>_xlfn.IFNA(VLOOKUP(A6338,Obesity!$A$1:$G$7092,5,0),"")</f>
        <v/>
      </c>
      <c r="F6338" t="str">
        <f>_xlfn.IFNA(VLOOKUP(A6338,Obesity!$A$1:$G$7092,6,0),"")</f>
        <v/>
      </c>
      <c r="G6338" t="str">
        <f>_xlfn.IFNA(VLOOKUP(A6338,Obesity!$A$1:$G$7092,7,0),"")</f>
        <v/>
      </c>
    </row>
    <row r="6339" spans="1:7" x14ac:dyDescent="0.4">
      <c r="A6339">
        <v>79894</v>
      </c>
      <c r="B6339">
        <f>_xlfn.IFNA(VLOOKUP(A6339,Obesity!$A$1:$G$7092,2,0),"")</f>
        <v>25.4</v>
      </c>
      <c r="C6339" t="str">
        <f>_xlfn.IFNA(VLOOKUP(A6339,Obesity!$A$1:$G$7092,3,0),"")</f>
        <v>Obese</v>
      </c>
      <c r="D6339" t="str">
        <f>_xlfn.IFNA(VLOOKUP(A6339,Obesity!$A$1:$G$7092,4,0),"")</f>
        <v>Male</v>
      </c>
      <c r="E6339" t="str">
        <f>_xlfn.IFNA(VLOOKUP(A6339,Obesity!$A$1:$G$7092,5,0),"")</f>
        <v>36 and above</v>
      </c>
      <c r="F6339" t="str">
        <f>_xlfn.IFNA(VLOOKUP(A6339,Obesity!$A$1:$G$7092,6,0),"")</f>
        <v>below 2,500</v>
      </c>
      <c r="G6339" t="str">
        <f>_xlfn.IFNA(VLOOKUP(A6339,Obesity!$A$1:$G$7092,7,0),"")</f>
        <v>Non-Hispanic White</v>
      </c>
    </row>
    <row r="6340" spans="1:7" x14ac:dyDescent="0.4">
      <c r="A6340">
        <v>79895</v>
      </c>
      <c r="B6340">
        <f>_xlfn.IFNA(VLOOKUP(A6340,Obesity!$A$1:$G$7092,2,0),"")</f>
        <v>64.3</v>
      </c>
      <c r="C6340" t="str">
        <f>_xlfn.IFNA(VLOOKUP(A6340,Obesity!$A$1:$G$7092,3,0),"")</f>
        <v>Obese</v>
      </c>
      <c r="D6340" t="str">
        <f>_xlfn.IFNA(VLOOKUP(A6340,Obesity!$A$1:$G$7092,4,0),"")</f>
        <v>Male</v>
      </c>
      <c r="E6340" t="str">
        <f>_xlfn.IFNA(VLOOKUP(A6340,Obesity!$A$1:$G$7092,5,0),"")</f>
        <v>35 and below</v>
      </c>
      <c r="F6340" t="str">
        <f>_xlfn.IFNA(VLOOKUP(A6340,Obesity!$A$1:$G$7092,6,0),"")</f>
        <v>below 2,500</v>
      </c>
      <c r="G6340" t="str">
        <f>_xlfn.IFNA(VLOOKUP(A6340,Obesity!$A$1:$G$7092,7,0),"")</f>
        <v>Non-Hispanic Black</v>
      </c>
    </row>
    <row r="6341" spans="1:7" x14ac:dyDescent="0.4">
      <c r="A6341">
        <v>79896</v>
      </c>
      <c r="B6341">
        <f>_xlfn.IFNA(VLOOKUP(A6341,Obesity!$A$1:$G$7092,2,0),"")</f>
        <v>0</v>
      </c>
      <c r="C6341" t="str">
        <f>_xlfn.IFNA(VLOOKUP(A6341,Obesity!$A$1:$G$7092,3,0),"")</f>
        <v>Obese</v>
      </c>
      <c r="D6341" t="str">
        <f>_xlfn.IFNA(VLOOKUP(A6341,Obesity!$A$1:$G$7092,4,0),"")</f>
        <v>Male</v>
      </c>
      <c r="E6341" t="str">
        <f>_xlfn.IFNA(VLOOKUP(A6341,Obesity!$A$1:$G$7092,5,0),"")</f>
        <v>35 and below</v>
      </c>
      <c r="F6341" t="str">
        <f>_xlfn.IFNA(VLOOKUP(A6341,Obesity!$A$1:$G$7092,6,0),"")</f>
        <v>above 2,500</v>
      </c>
      <c r="G6341" t="str">
        <f>_xlfn.IFNA(VLOOKUP(A6341,Obesity!$A$1:$G$7092,7,0),"")</f>
        <v>Mexican American</v>
      </c>
    </row>
    <row r="6342" spans="1:7" x14ac:dyDescent="0.4">
      <c r="A6342">
        <v>79897</v>
      </c>
      <c r="B6342">
        <f>_xlfn.IFNA(VLOOKUP(A6342,Obesity!$A$1:$G$7092,2,0),"")</f>
        <v>34.200000000000003</v>
      </c>
      <c r="C6342" t="str">
        <f>_xlfn.IFNA(VLOOKUP(A6342,Obesity!$A$1:$G$7092,3,0),"")</f>
        <v>Overweight</v>
      </c>
      <c r="D6342" t="str">
        <f>_xlfn.IFNA(VLOOKUP(A6342,Obesity!$A$1:$G$7092,4,0),"")</f>
        <v>Male</v>
      </c>
      <c r="E6342" t="str">
        <f>_xlfn.IFNA(VLOOKUP(A6342,Obesity!$A$1:$G$7092,5,0),"")</f>
        <v>36 and above</v>
      </c>
      <c r="F6342" t="str">
        <f>_xlfn.IFNA(VLOOKUP(A6342,Obesity!$A$1:$G$7092,6,0),"")</f>
        <v>above 2,500</v>
      </c>
      <c r="G6342" t="str">
        <f>_xlfn.IFNA(VLOOKUP(A6342,Obesity!$A$1:$G$7092,7,0),"")</f>
        <v>Non-Hispanic Black</v>
      </c>
    </row>
    <row r="6343" spans="1:7" x14ac:dyDescent="0.4">
      <c r="A6343">
        <v>79898</v>
      </c>
      <c r="B6343" t="str">
        <f>_xlfn.IFNA(VLOOKUP(A6343,Obesity!$A$1:$G$7092,2,0),"")</f>
        <v/>
      </c>
      <c r="C6343" t="str">
        <f>_xlfn.IFNA(VLOOKUP(A6343,Obesity!$A$1:$G$7092,3,0),"")</f>
        <v/>
      </c>
      <c r="D6343" t="str">
        <f>_xlfn.IFNA(VLOOKUP(A6343,Obesity!$A$1:$G$7092,4,0),"")</f>
        <v/>
      </c>
      <c r="E6343" t="str">
        <f>_xlfn.IFNA(VLOOKUP(A6343,Obesity!$A$1:$G$7092,5,0),"")</f>
        <v/>
      </c>
      <c r="F6343" t="str">
        <f>_xlfn.IFNA(VLOOKUP(A6343,Obesity!$A$1:$G$7092,6,0),"")</f>
        <v/>
      </c>
      <c r="G6343" t="str">
        <f>_xlfn.IFNA(VLOOKUP(A6343,Obesity!$A$1:$G$7092,7,0),"")</f>
        <v/>
      </c>
    </row>
    <row r="6344" spans="1:7" x14ac:dyDescent="0.4">
      <c r="A6344">
        <v>79899</v>
      </c>
      <c r="B6344">
        <f>_xlfn.IFNA(VLOOKUP(A6344,Obesity!$A$1:$G$7092,2,0),"")</f>
        <v>22.6</v>
      </c>
      <c r="C6344" t="str">
        <f>_xlfn.IFNA(VLOOKUP(A6344,Obesity!$A$1:$G$7092,3,0),"")</f>
        <v>Overweight</v>
      </c>
      <c r="D6344" t="str">
        <f>_xlfn.IFNA(VLOOKUP(A6344,Obesity!$A$1:$G$7092,4,0),"")</f>
        <v>Male</v>
      </c>
      <c r="E6344" t="str">
        <f>_xlfn.IFNA(VLOOKUP(A6344,Obesity!$A$1:$G$7092,5,0),"")</f>
        <v>36 and above</v>
      </c>
      <c r="F6344" t="str">
        <f>_xlfn.IFNA(VLOOKUP(A6344,Obesity!$A$1:$G$7092,6,0),"")</f>
        <v>below 2,500</v>
      </c>
      <c r="G6344" t="str">
        <f>_xlfn.IFNA(VLOOKUP(A6344,Obesity!$A$1:$G$7092,7,0),"")</f>
        <v>Mexican American</v>
      </c>
    </row>
    <row r="6345" spans="1:7" x14ac:dyDescent="0.4">
      <c r="A6345">
        <v>79900</v>
      </c>
      <c r="B6345" t="str">
        <f>_xlfn.IFNA(VLOOKUP(A6345,Obesity!$A$1:$G$7092,2,0),"")</f>
        <v/>
      </c>
      <c r="C6345" t="str">
        <f>_xlfn.IFNA(VLOOKUP(A6345,Obesity!$A$1:$G$7092,3,0),"")</f>
        <v/>
      </c>
      <c r="D6345" t="str">
        <f>_xlfn.IFNA(VLOOKUP(A6345,Obesity!$A$1:$G$7092,4,0),"")</f>
        <v/>
      </c>
      <c r="E6345" t="str">
        <f>_xlfn.IFNA(VLOOKUP(A6345,Obesity!$A$1:$G$7092,5,0),"")</f>
        <v/>
      </c>
      <c r="F6345" t="str">
        <f>_xlfn.IFNA(VLOOKUP(A6345,Obesity!$A$1:$G$7092,6,0),"")</f>
        <v/>
      </c>
      <c r="G6345" t="str">
        <f>_xlfn.IFNA(VLOOKUP(A6345,Obesity!$A$1:$G$7092,7,0),"")</f>
        <v/>
      </c>
    </row>
    <row r="6346" spans="1:7" x14ac:dyDescent="0.4">
      <c r="A6346">
        <v>79901</v>
      </c>
      <c r="B6346">
        <f>_xlfn.IFNA(VLOOKUP(A6346,Obesity!$A$1:$G$7092,2,0),"")</f>
        <v>15.8</v>
      </c>
      <c r="C6346" t="str">
        <f>_xlfn.IFNA(VLOOKUP(A6346,Obesity!$A$1:$G$7092,3,0),"")</f>
        <v>Obese</v>
      </c>
      <c r="D6346" t="str">
        <f>_xlfn.IFNA(VLOOKUP(A6346,Obesity!$A$1:$G$7092,4,0),"")</f>
        <v>Male</v>
      </c>
      <c r="E6346" t="str">
        <f>_xlfn.IFNA(VLOOKUP(A6346,Obesity!$A$1:$G$7092,5,0),"")</f>
        <v>35 and below</v>
      </c>
      <c r="F6346" t="str">
        <f>_xlfn.IFNA(VLOOKUP(A6346,Obesity!$A$1:$G$7092,6,0),"")</f>
        <v>below 2,500</v>
      </c>
      <c r="G6346" t="str">
        <f>_xlfn.IFNA(VLOOKUP(A6346,Obesity!$A$1:$G$7092,7,0),"")</f>
        <v>Non-Hispanic White</v>
      </c>
    </row>
    <row r="6347" spans="1:7" x14ac:dyDescent="0.4">
      <c r="A6347">
        <v>79902</v>
      </c>
      <c r="B6347" t="str">
        <f>_xlfn.IFNA(VLOOKUP(A6347,Obesity!$A$1:$G$7092,2,0),"")</f>
        <v/>
      </c>
      <c r="C6347" t="str">
        <f>_xlfn.IFNA(VLOOKUP(A6347,Obesity!$A$1:$G$7092,3,0),"")</f>
        <v/>
      </c>
      <c r="D6347" t="str">
        <f>_xlfn.IFNA(VLOOKUP(A6347,Obesity!$A$1:$G$7092,4,0),"")</f>
        <v/>
      </c>
      <c r="E6347" t="str">
        <f>_xlfn.IFNA(VLOOKUP(A6347,Obesity!$A$1:$G$7092,5,0),"")</f>
        <v/>
      </c>
      <c r="F6347" t="str">
        <f>_xlfn.IFNA(VLOOKUP(A6347,Obesity!$A$1:$G$7092,6,0),"")</f>
        <v/>
      </c>
      <c r="G6347" t="str">
        <f>_xlfn.IFNA(VLOOKUP(A6347,Obesity!$A$1:$G$7092,7,0),"")</f>
        <v/>
      </c>
    </row>
    <row r="6348" spans="1:7" x14ac:dyDescent="0.4">
      <c r="A6348">
        <v>79903</v>
      </c>
      <c r="B6348" t="str">
        <f>_xlfn.IFNA(VLOOKUP(A6348,Obesity!$A$1:$G$7092,2,0),"")</f>
        <v/>
      </c>
      <c r="C6348" t="str">
        <f>_xlfn.IFNA(VLOOKUP(A6348,Obesity!$A$1:$G$7092,3,0),"")</f>
        <v/>
      </c>
      <c r="D6348" t="str">
        <f>_xlfn.IFNA(VLOOKUP(A6348,Obesity!$A$1:$G$7092,4,0),"")</f>
        <v/>
      </c>
      <c r="E6348" t="str">
        <f>_xlfn.IFNA(VLOOKUP(A6348,Obesity!$A$1:$G$7092,5,0),"")</f>
        <v/>
      </c>
      <c r="F6348" t="str">
        <f>_xlfn.IFNA(VLOOKUP(A6348,Obesity!$A$1:$G$7092,6,0),"")</f>
        <v/>
      </c>
      <c r="G6348" t="str">
        <f>_xlfn.IFNA(VLOOKUP(A6348,Obesity!$A$1:$G$7092,7,0),"")</f>
        <v/>
      </c>
    </row>
    <row r="6349" spans="1:7" x14ac:dyDescent="0.4">
      <c r="A6349">
        <v>79904</v>
      </c>
      <c r="B6349">
        <f>_xlfn.IFNA(VLOOKUP(A6349,Obesity!$A$1:$G$7092,2,0),"")</f>
        <v>22.4</v>
      </c>
      <c r="C6349" t="str">
        <f>_xlfn.IFNA(VLOOKUP(A6349,Obesity!$A$1:$G$7092,3,0),"")</f>
        <v>Normal weight</v>
      </c>
      <c r="D6349" t="str">
        <f>_xlfn.IFNA(VLOOKUP(A6349,Obesity!$A$1:$G$7092,4,0),"")</f>
        <v>Female</v>
      </c>
      <c r="E6349" t="str">
        <f>_xlfn.IFNA(VLOOKUP(A6349,Obesity!$A$1:$G$7092,5,0),"")</f>
        <v>36 and above</v>
      </c>
      <c r="F6349" t="str">
        <f>_xlfn.IFNA(VLOOKUP(A6349,Obesity!$A$1:$G$7092,6,0),"")</f>
        <v>below 2,000</v>
      </c>
      <c r="G6349" t="str">
        <f>_xlfn.IFNA(VLOOKUP(A6349,Obesity!$A$1:$G$7092,7,0),"")</f>
        <v>Non-Hispanic Black</v>
      </c>
    </row>
    <row r="6350" spans="1:7" x14ac:dyDescent="0.4">
      <c r="A6350">
        <v>79905</v>
      </c>
      <c r="B6350">
        <f>_xlfn.IFNA(VLOOKUP(A6350,Obesity!$A$1:$G$7092,2,0),"")</f>
        <v>32.5</v>
      </c>
      <c r="C6350" t="str">
        <f>_xlfn.IFNA(VLOOKUP(A6350,Obesity!$A$1:$G$7092,3,0),"")</f>
        <v>Underweight</v>
      </c>
      <c r="D6350" t="str">
        <f>_xlfn.IFNA(VLOOKUP(A6350,Obesity!$A$1:$G$7092,4,0),"")</f>
        <v>Male</v>
      </c>
      <c r="E6350" t="str">
        <f>_xlfn.IFNA(VLOOKUP(A6350,Obesity!$A$1:$G$7092,5,0),"")</f>
        <v>35 and below</v>
      </c>
      <c r="F6350" t="str">
        <f>_xlfn.IFNA(VLOOKUP(A6350,Obesity!$A$1:$G$7092,6,0),"")</f>
        <v>above 2,500</v>
      </c>
      <c r="G6350" t="str">
        <f>_xlfn.IFNA(VLOOKUP(A6350,Obesity!$A$1:$G$7092,7,0),"")</f>
        <v>Non-Hispanic White</v>
      </c>
    </row>
    <row r="6351" spans="1:7" x14ac:dyDescent="0.4">
      <c r="A6351">
        <v>79906</v>
      </c>
      <c r="B6351">
        <f>_xlfn.IFNA(VLOOKUP(A6351,Obesity!$A$1:$G$7092,2,0),"")</f>
        <v>35.5</v>
      </c>
      <c r="C6351" t="str">
        <f>_xlfn.IFNA(VLOOKUP(A6351,Obesity!$A$1:$G$7092,3,0),"")</f>
        <v>Obese</v>
      </c>
      <c r="D6351" t="str">
        <f>_xlfn.IFNA(VLOOKUP(A6351,Obesity!$A$1:$G$7092,4,0),"")</f>
        <v>Female</v>
      </c>
      <c r="E6351" t="str">
        <f>_xlfn.IFNA(VLOOKUP(A6351,Obesity!$A$1:$G$7092,5,0),"")</f>
        <v>36 and above</v>
      </c>
      <c r="F6351" t="str">
        <f>_xlfn.IFNA(VLOOKUP(A6351,Obesity!$A$1:$G$7092,6,0),"")</f>
        <v>above 2,000</v>
      </c>
      <c r="G6351" t="str">
        <f>_xlfn.IFNA(VLOOKUP(A6351,Obesity!$A$1:$G$7092,7,0),"")</f>
        <v>Non-Hispanic Black</v>
      </c>
    </row>
    <row r="6352" spans="1:7" x14ac:dyDescent="0.4">
      <c r="A6352">
        <v>79907</v>
      </c>
      <c r="B6352" t="str">
        <f>_xlfn.IFNA(VLOOKUP(A6352,Obesity!$A$1:$G$7092,2,0),"")</f>
        <v/>
      </c>
      <c r="C6352" t="str">
        <f>_xlfn.IFNA(VLOOKUP(A6352,Obesity!$A$1:$G$7092,3,0),"")</f>
        <v/>
      </c>
      <c r="D6352" t="str">
        <f>_xlfn.IFNA(VLOOKUP(A6352,Obesity!$A$1:$G$7092,4,0),"")</f>
        <v/>
      </c>
      <c r="E6352" t="str">
        <f>_xlfn.IFNA(VLOOKUP(A6352,Obesity!$A$1:$G$7092,5,0),"")</f>
        <v/>
      </c>
      <c r="F6352" t="str">
        <f>_xlfn.IFNA(VLOOKUP(A6352,Obesity!$A$1:$G$7092,6,0),"")</f>
        <v/>
      </c>
      <c r="G6352" t="str">
        <f>_xlfn.IFNA(VLOOKUP(A6352,Obesity!$A$1:$G$7092,7,0),"")</f>
        <v/>
      </c>
    </row>
    <row r="6353" spans="1:7" x14ac:dyDescent="0.4">
      <c r="A6353">
        <v>79908</v>
      </c>
      <c r="B6353" t="str">
        <f>_xlfn.IFNA(VLOOKUP(A6353,Obesity!$A$1:$G$7092,2,0),"")</f>
        <v/>
      </c>
      <c r="C6353" t="str">
        <f>_xlfn.IFNA(VLOOKUP(A6353,Obesity!$A$1:$G$7092,3,0),"")</f>
        <v/>
      </c>
      <c r="D6353" t="str">
        <f>_xlfn.IFNA(VLOOKUP(A6353,Obesity!$A$1:$G$7092,4,0),"")</f>
        <v/>
      </c>
      <c r="E6353" t="str">
        <f>_xlfn.IFNA(VLOOKUP(A6353,Obesity!$A$1:$G$7092,5,0),"")</f>
        <v/>
      </c>
      <c r="F6353" t="str">
        <f>_xlfn.IFNA(VLOOKUP(A6353,Obesity!$A$1:$G$7092,6,0),"")</f>
        <v/>
      </c>
      <c r="G6353" t="str">
        <f>_xlfn.IFNA(VLOOKUP(A6353,Obesity!$A$1:$G$7092,7,0),"")</f>
        <v/>
      </c>
    </row>
    <row r="6354" spans="1:7" x14ac:dyDescent="0.4">
      <c r="A6354">
        <v>79909</v>
      </c>
      <c r="B6354" t="str">
        <f>_xlfn.IFNA(VLOOKUP(A6354,Obesity!$A$1:$G$7092,2,0),"")</f>
        <v/>
      </c>
      <c r="C6354" t="str">
        <f>_xlfn.IFNA(VLOOKUP(A6354,Obesity!$A$1:$G$7092,3,0),"")</f>
        <v/>
      </c>
      <c r="D6354" t="str">
        <f>_xlfn.IFNA(VLOOKUP(A6354,Obesity!$A$1:$G$7092,4,0),"")</f>
        <v/>
      </c>
      <c r="E6354" t="str">
        <f>_xlfn.IFNA(VLOOKUP(A6354,Obesity!$A$1:$G$7092,5,0),"")</f>
        <v/>
      </c>
      <c r="F6354" t="str">
        <f>_xlfn.IFNA(VLOOKUP(A6354,Obesity!$A$1:$G$7092,6,0),"")</f>
        <v/>
      </c>
      <c r="G6354" t="str">
        <f>_xlfn.IFNA(VLOOKUP(A6354,Obesity!$A$1:$G$7092,7,0),"")</f>
        <v/>
      </c>
    </row>
    <row r="6355" spans="1:7" x14ac:dyDescent="0.4">
      <c r="A6355">
        <v>79910</v>
      </c>
      <c r="B6355" t="str">
        <f>_xlfn.IFNA(VLOOKUP(A6355,Obesity!$A$1:$G$7092,2,0),"")</f>
        <v/>
      </c>
      <c r="C6355" t="str">
        <f>_xlfn.IFNA(VLOOKUP(A6355,Obesity!$A$1:$G$7092,3,0),"")</f>
        <v/>
      </c>
      <c r="D6355" t="str">
        <f>_xlfn.IFNA(VLOOKUP(A6355,Obesity!$A$1:$G$7092,4,0),"")</f>
        <v/>
      </c>
      <c r="E6355" t="str">
        <f>_xlfn.IFNA(VLOOKUP(A6355,Obesity!$A$1:$G$7092,5,0),"")</f>
        <v/>
      </c>
      <c r="F6355" t="str">
        <f>_xlfn.IFNA(VLOOKUP(A6355,Obesity!$A$1:$G$7092,6,0),"")</f>
        <v/>
      </c>
      <c r="G6355" t="str">
        <f>_xlfn.IFNA(VLOOKUP(A6355,Obesity!$A$1:$G$7092,7,0),"")</f>
        <v/>
      </c>
    </row>
    <row r="6356" spans="1:7" x14ac:dyDescent="0.4">
      <c r="A6356">
        <v>79911</v>
      </c>
      <c r="B6356">
        <f>_xlfn.IFNA(VLOOKUP(A6356,Obesity!$A$1:$G$7092,2,0),"")</f>
        <v>28.4</v>
      </c>
      <c r="C6356" t="str">
        <f>_xlfn.IFNA(VLOOKUP(A6356,Obesity!$A$1:$G$7092,3,0),"")</f>
        <v>Normal weight</v>
      </c>
      <c r="D6356" t="str">
        <f>_xlfn.IFNA(VLOOKUP(A6356,Obesity!$A$1:$G$7092,4,0),"")</f>
        <v>Female</v>
      </c>
      <c r="E6356" t="str">
        <f>_xlfn.IFNA(VLOOKUP(A6356,Obesity!$A$1:$G$7092,5,0),"")</f>
        <v>35 and below</v>
      </c>
      <c r="F6356" t="str">
        <f>_xlfn.IFNA(VLOOKUP(A6356,Obesity!$A$1:$G$7092,6,0),"")</f>
        <v>above 2,000</v>
      </c>
      <c r="G6356" t="str">
        <f>_xlfn.IFNA(VLOOKUP(A6356,Obesity!$A$1:$G$7092,7,0),"")</f>
        <v>Non-Hispanic Black</v>
      </c>
    </row>
    <row r="6357" spans="1:7" x14ac:dyDescent="0.4">
      <c r="A6357">
        <v>79912</v>
      </c>
      <c r="B6357">
        <f>_xlfn.IFNA(VLOOKUP(A6357,Obesity!$A$1:$G$7092,2,0),"")</f>
        <v>17.399999999999999</v>
      </c>
      <c r="C6357" t="str">
        <f>_xlfn.IFNA(VLOOKUP(A6357,Obesity!$A$1:$G$7092,3,0),"")</f>
        <v>Normal weight</v>
      </c>
      <c r="D6357" t="str">
        <f>_xlfn.IFNA(VLOOKUP(A6357,Obesity!$A$1:$G$7092,4,0),"")</f>
        <v>Female</v>
      </c>
      <c r="E6357" t="str">
        <f>_xlfn.IFNA(VLOOKUP(A6357,Obesity!$A$1:$G$7092,5,0),"")</f>
        <v>35 and below</v>
      </c>
      <c r="F6357" t="str">
        <f>_xlfn.IFNA(VLOOKUP(A6357,Obesity!$A$1:$G$7092,6,0),"")</f>
        <v>below 2,000</v>
      </c>
      <c r="G6357" t="str">
        <f>_xlfn.IFNA(VLOOKUP(A6357,Obesity!$A$1:$G$7092,7,0),"")</f>
        <v>Other Race - Including Multi-Racial</v>
      </c>
    </row>
    <row r="6358" spans="1:7" x14ac:dyDescent="0.4">
      <c r="A6358">
        <v>79913</v>
      </c>
      <c r="B6358">
        <f>_xlfn.IFNA(VLOOKUP(A6358,Obesity!$A$1:$G$7092,2,0),"")</f>
        <v>31.3</v>
      </c>
      <c r="C6358" t="str">
        <f>_xlfn.IFNA(VLOOKUP(A6358,Obesity!$A$1:$G$7092,3,0),"")</f>
        <v>Normal weight</v>
      </c>
      <c r="D6358" t="str">
        <f>_xlfn.IFNA(VLOOKUP(A6358,Obesity!$A$1:$G$7092,4,0),"")</f>
        <v>Male</v>
      </c>
      <c r="E6358" t="str">
        <f>_xlfn.IFNA(VLOOKUP(A6358,Obesity!$A$1:$G$7092,5,0),"")</f>
        <v>36 and above</v>
      </c>
      <c r="F6358" t="str">
        <f>_xlfn.IFNA(VLOOKUP(A6358,Obesity!$A$1:$G$7092,6,0),"")</f>
        <v>above 2,500</v>
      </c>
      <c r="G6358" t="str">
        <f>_xlfn.IFNA(VLOOKUP(A6358,Obesity!$A$1:$G$7092,7,0),"")</f>
        <v>Non-Hispanic White</v>
      </c>
    </row>
    <row r="6359" spans="1:7" x14ac:dyDescent="0.4">
      <c r="A6359">
        <v>79914</v>
      </c>
      <c r="B6359">
        <f>_xlfn.IFNA(VLOOKUP(A6359,Obesity!$A$1:$G$7092,2,0),"")</f>
        <v>0</v>
      </c>
      <c r="C6359" t="str">
        <f>_xlfn.IFNA(VLOOKUP(A6359,Obesity!$A$1:$G$7092,3,0),"")</f>
        <v>Obese</v>
      </c>
      <c r="D6359" t="str">
        <f>_xlfn.IFNA(VLOOKUP(A6359,Obesity!$A$1:$G$7092,4,0),"")</f>
        <v>Female</v>
      </c>
      <c r="E6359" t="str">
        <f>_xlfn.IFNA(VLOOKUP(A6359,Obesity!$A$1:$G$7092,5,0),"")</f>
        <v>35 and below</v>
      </c>
      <c r="F6359" t="str">
        <f>_xlfn.IFNA(VLOOKUP(A6359,Obesity!$A$1:$G$7092,6,0),"")</f>
        <v>below 2,000</v>
      </c>
      <c r="G6359" t="str">
        <f>_xlfn.IFNA(VLOOKUP(A6359,Obesity!$A$1:$G$7092,7,0),"")</f>
        <v>Mexican American</v>
      </c>
    </row>
    <row r="6360" spans="1:7" x14ac:dyDescent="0.4">
      <c r="A6360">
        <v>79915</v>
      </c>
      <c r="B6360">
        <f>_xlfn.IFNA(VLOOKUP(A6360,Obesity!$A$1:$G$7092,2,0),"")</f>
        <v>0</v>
      </c>
      <c r="C6360" t="str">
        <f>_xlfn.IFNA(VLOOKUP(A6360,Obesity!$A$1:$G$7092,3,0),"")</f>
        <v>Overweight</v>
      </c>
      <c r="D6360" t="str">
        <f>_xlfn.IFNA(VLOOKUP(A6360,Obesity!$A$1:$G$7092,4,0),"")</f>
        <v>Male</v>
      </c>
      <c r="E6360" t="str">
        <f>_xlfn.IFNA(VLOOKUP(A6360,Obesity!$A$1:$G$7092,5,0),"")</f>
        <v>36 and above</v>
      </c>
      <c r="F6360" t="str">
        <f>_xlfn.IFNA(VLOOKUP(A6360,Obesity!$A$1:$G$7092,6,0),"")</f>
        <v>below 2,500</v>
      </c>
      <c r="G6360" t="str">
        <f>_xlfn.IFNA(VLOOKUP(A6360,Obesity!$A$1:$G$7092,7,0),"")</f>
        <v>Mexican American</v>
      </c>
    </row>
    <row r="6361" spans="1:7" x14ac:dyDescent="0.4">
      <c r="A6361">
        <v>79916</v>
      </c>
      <c r="B6361">
        <f>_xlfn.IFNA(VLOOKUP(A6361,Obesity!$A$1:$G$7092,2,0),"")</f>
        <v>44.1</v>
      </c>
      <c r="C6361" t="str">
        <f>_xlfn.IFNA(VLOOKUP(A6361,Obesity!$A$1:$G$7092,3,0),"")</f>
        <v>Obese</v>
      </c>
      <c r="D6361" t="str">
        <f>_xlfn.IFNA(VLOOKUP(A6361,Obesity!$A$1:$G$7092,4,0),"")</f>
        <v>Female</v>
      </c>
      <c r="E6361" t="str">
        <f>_xlfn.IFNA(VLOOKUP(A6361,Obesity!$A$1:$G$7092,5,0),"")</f>
        <v>36 and above</v>
      </c>
      <c r="F6361" t="str">
        <f>_xlfn.IFNA(VLOOKUP(A6361,Obesity!$A$1:$G$7092,6,0),"")</f>
        <v>above 2,000</v>
      </c>
      <c r="G6361" t="str">
        <f>_xlfn.IFNA(VLOOKUP(A6361,Obesity!$A$1:$G$7092,7,0),"")</f>
        <v>Non-Hispanic Asian</v>
      </c>
    </row>
    <row r="6362" spans="1:7" x14ac:dyDescent="0.4">
      <c r="A6362">
        <v>79917</v>
      </c>
      <c r="B6362">
        <f>_xlfn.IFNA(VLOOKUP(A6362,Obesity!$A$1:$G$7092,2,0),"")</f>
        <v>19.5</v>
      </c>
      <c r="C6362" t="str">
        <f>_xlfn.IFNA(VLOOKUP(A6362,Obesity!$A$1:$G$7092,3,0),"")</f>
        <v>Normal weight</v>
      </c>
      <c r="D6362" t="str">
        <f>_xlfn.IFNA(VLOOKUP(A6362,Obesity!$A$1:$G$7092,4,0),"")</f>
        <v>Female</v>
      </c>
      <c r="E6362" t="str">
        <f>_xlfn.IFNA(VLOOKUP(A6362,Obesity!$A$1:$G$7092,5,0),"")</f>
        <v>36 and above</v>
      </c>
      <c r="F6362" t="str">
        <f>_xlfn.IFNA(VLOOKUP(A6362,Obesity!$A$1:$G$7092,6,0),"")</f>
        <v>above 2,000</v>
      </c>
      <c r="G6362" t="str">
        <f>_xlfn.IFNA(VLOOKUP(A6362,Obesity!$A$1:$G$7092,7,0),"")</f>
        <v>Non-Hispanic White</v>
      </c>
    </row>
    <row r="6363" spans="1:7" x14ac:dyDescent="0.4">
      <c r="A6363">
        <v>79918</v>
      </c>
      <c r="B6363">
        <f>_xlfn.IFNA(VLOOKUP(A6363,Obesity!$A$1:$G$7092,2,0),"")</f>
        <v>13.5</v>
      </c>
      <c r="C6363" t="str">
        <f>_xlfn.IFNA(VLOOKUP(A6363,Obesity!$A$1:$G$7092,3,0),"")</f>
        <v>Obese</v>
      </c>
      <c r="D6363" t="str">
        <f>_xlfn.IFNA(VLOOKUP(A6363,Obesity!$A$1:$G$7092,4,0),"")</f>
        <v>Male</v>
      </c>
      <c r="E6363" t="str">
        <f>_xlfn.IFNA(VLOOKUP(A6363,Obesity!$A$1:$G$7092,5,0),"")</f>
        <v>36 and above</v>
      </c>
      <c r="F6363" t="str">
        <f>_xlfn.IFNA(VLOOKUP(A6363,Obesity!$A$1:$G$7092,6,0),"")</f>
        <v>above 2,500</v>
      </c>
      <c r="G6363" t="str">
        <f>_xlfn.IFNA(VLOOKUP(A6363,Obesity!$A$1:$G$7092,7,0),"")</f>
        <v>Non-Hispanic White</v>
      </c>
    </row>
    <row r="6364" spans="1:7" x14ac:dyDescent="0.4">
      <c r="A6364">
        <v>79919</v>
      </c>
      <c r="B6364">
        <f>_xlfn.IFNA(VLOOKUP(A6364,Obesity!$A$1:$G$7092,2,0),"")</f>
        <v>19.399999999999999</v>
      </c>
      <c r="C6364" t="str">
        <f>_xlfn.IFNA(VLOOKUP(A6364,Obesity!$A$1:$G$7092,3,0),"")</f>
        <v>Overweight</v>
      </c>
      <c r="D6364" t="str">
        <f>_xlfn.IFNA(VLOOKUP(A6364,Obesity!$A$1:$G$7092,4,0),"")</f>
        <v>Female</v>
      </c>
      <c r="E6364" t="str">
        <f>_xlfn.IFNA(VLOOKUP(A6364,Obesity!$A$1:$G$7092,5,0),"")</f>
        <v>36 and above</v>
      </c>
      <c r="F6364" t="str">
        <f>_xlfn.IFNA(VLOOKUP(A6364,Obesity!$A$1:$G$7092,6,0),"")</f>
        <v>below 2,000</v>
      </c>
      <c r="G6364" t="str">
        <f>_xlfn.IFNA(VLOOKUP(A6364,Obesity!$A$1:$G$7092,7,0),"")</f>
        <v>Other Hispanic</v>
      </c>
    </row>
    <row r="6365" spans="1:7" x14ac:dyDescent="0.4">
      <c r="A6365">
        <v>79920</v>
      </c>
      <c r="B6365">
        <f>_xlfn.IFNA(VLOOKUP(A6365,Obesity!$A$1:$G$7092,2,0),"")</f>
        <v>23.1</v>
      </c>
      <c r="C6365" t="str">
        <f>_xlfn.IFNA(VLOOKUP(A6365,Obesity!$A$1:$G$7092,3,0),"")</f>
        <v>Overweight</v>
      </c>
      <c r="D6365" t="str">
        <f>_xlfn.IFNA(VLOOKUP(A6365,Obesity!$A$1:$G$7092,4,0),"")</f>
        <v>Male</v>
      </c>
      <c r="E6365" t="str">
        <f>_xlfn.IFNA(VLOOKUP(A6365,Obesity!$A$1:$G$7092,5,0),"")</f>
        <v>36 and above</v>
      </c>
      <c r="F6365" t="str">
        <f>_xlfn.IFNA(VLOOKUP(A6365,Obesity!$A$1:$G$7092,6,0),"")</f>
        <v>above 2,500</v>
      </c>
      <c r="G6365" t="str">
        <f>_xlfn.IFNA(VLOOKUP(A6365,Obesity!$A$1:$G$7092,7,0),"")</f>
        <v>Non-Hispanic Asian</v>
      </c>
    </row>
    <row r="6366" spans="1:7" x14ac:dyDescent="0.4">
      <c r="A6366">
        <v>79921</v>
      </c>
      <c r="B6366">
        <f>_xlfn.IFNA(VLOOKUP(A6366,Obesity!$A$1:$G$7092,2,0),"")</f>
        <v>0</v>
      </c>
      <c r="C6366" t="str">
        <f>_xlfn.IFNA(VLOOKUP(A6366,Obesity!$A$1:$G$7092,3,0),"")</f>
        <v>Normal weight</v>
      </c>
      <c r="D6366" t="str">
        <f>_xlfn.IFNA(VLOOKUP(A6366,Obesity!$A$1:$G$7092,4,0),"")</f>
        <v>Female</v>
      </c>
      <c r="E6366" t="str">
        <f>_xlfn.IFNA(VLOOKUP(A6366,Obesity!$A$1:$G$7092,5,0),"")</f>
        <v>36 and above</v>
      </c>
      <c r="F6366" t="str">
        <f>_xlfn.IFNA(VLOOKUP(A6366,Obesity!$A$1:$G$7092,6,0),"")</f>
        <v>below 2,000</v>
      </c>
      <c r="G6366" t="str">
        <f>_xlfn.IFNA(VLOOKUP(A6366,Obesity!$A$1:$G$7092,7,0),"")</f>
        <v>Non-Hispanic Asian</v>
      </c>
    </row>
    <row r="6367" spans="1:7" x14ac:dyDescent="0.4">
      <c r="A6367">
        <v>79922</v>
      </c>
      <c r="B6367">
        <f>_xlfn.IFNA(VLOOKUP(A6367,Obesity!$A$1:$G$7092,2,0),"")</f>
        <v>17.8</v>
      </c>
      <c r="C6367" t="str">
        <f>_xlfn.IFNA(VLOOKUP(A6367,Obesity!$A$1:$G$7092,3,0),"")</f>
        <v>Overweight</v>
      </c>
      <c r="D6367" t="str">
        <f>_xlfn.IFNA(VLOOKUP(A6367,Obesity!$A$1:$G$7092,4,0),"")</f>
        <v>Female</v>
      </c>
      <c r="E6367" t="str">
        <f>_xlfn.IFNA(VLOOKUP(A6367,Obesity!$A$1:$G$7092,5,0),"")</f>
        <v>35 and below</v>
      </c>
      <c r="F6367" t="str">
        <f>_xlfn.IFNA(VLOOKUP(A6367,Obesity!$A$1:$G$7092,6,0),"")</f>
        <v>below 2,000</v>
      </c>
      <c r="G6367" t="str">
        <f>_xlfn.IFNA(VLOOKUP(A6367,Obesity!$A$1:$G$7092,7,0),"")</f>
        <v>Mexican American</v>
      </c>
    </row>
    <row r="6368" spans="1:7" x14ac:dyDescent="0.4">
      <c r="A6368">
        <v>79923</v>
      </c>
      <c r="B6368">
        <f>_xlfn.IFNA(VLOOKUP(A6368,Obesity!$A$1:$G$7092,2,0),"")</f>
        <v>28.3</v>
      </c>
      <c r="C6368" t="str">
        <f>_xlfn.IFNA(VLOOKUP(A6368,Obesity!$A$1:$G$7092,3,0),"")</f>
        <v>Overweight</v>
      </c>
      <c r="D6368" t="str">
        <f>_xlfn.IFNA(VLOOKUP(A6368,Obesity!$A$1:$G$7092,4,0),"")</f>
        <v>Male</v>
      </c>
      <c r="E6368" t="str">
        <f>_xlfn.IFNA(VLOOKUP(A6368,Obesity!$A$1:$G$7092,5,0),"")</f>
        <v>36 and above</v>
      </c>
      <c r="F6368" t="str">
        <f>_xlfn.IFNA(VLOOKUP(A6368,Obesity!$A$1:$G$7092,6,0),"")</f>
        <v>below 2,500</v>
      </c>
      <c r="G6368" t="str">
        <f>_xlfn.IFNA(VLOOKUP(A6368,Obesity!$A$1:$G$7092,7,0),"")</f>
        <v>Other Hispanic</v>
      </c>
    </row>
    <row r="6369" spans="1:7" x14ac:dyDescent="0.4">
      <c r="A6369">
        <v>79924</v>
      </c>
      <c r="B6369">
        <f>_xlfn.IFNA(VLOOKUP(A6369,Obesity!$A$1:$G$7092,2,0),"")</f>
        <v>33.700000000000003</v>
      </c>
      <c r="C6369" t="str">
        <f>_xlfn.IFNA(VLOOKUP(A6369,Obesity!$A$1:$G$7092,3,0),"")</f>
        <v>Obese</v>
      </c>
      <c r="D6369" t="str">
        <f>_xlfn.IFNA(VLOOKUP(A6369,Obesity!$A$1:$G$7092,4,0),"")</f>
        <v>Male</v>
      </c>
      <c r="E6369" t="str">
        <f>_xlfn.IFNA(VLOOKUP(A6369,Obesity!$A$1:$G$7092,5,0),"")</f>
        <v>36 and above</v>
      </c>
      <c r="F6369" t="str">
        <f>_xlfn.IFNA(VLOOKUP(A6369,Obesity!$A$1:$G$7092,6,0),"")</f>
        <v>below 2,500</v>
      </c>
      <c r="G6369" t="str">
        <f>_xlfn.IFNA(VLOOKUP(A6369,Obesity!$A$1:$G$7092,7,0),"")</f>
        <v>Mexican American</v>
      </c>
    </row>
    <row r="6370" spans="1:7" x14ac:dyDescent="0.4">
      <c r="A6370">
        <v>79925</v>
      </c>
      <c r="B6370" t="str">
        <f>_xlfn.IFNA(VLOOKUP(A6370,Obesity!$A$1:$G$7092,2,0),"")</f>
        <v/>
      </c>
      <c r="C6370" t="str">
        <f>_xlfn.IFNA(VLOOKUP(A6370,Obesity!$A$1:$G$7092,3,0),"")</f>
        <v/>
      </c>
      <c r="D6370" t="str">
        <f>_xlfn.IFNA(VLOOKUP(A6370,Obesity!$A$1:$G$7092,4,0),"")</f>
        <v/>
      </c>
      <c r="E6370" t="str">
        <f>_xlfn.IFNA(VLOOKUP(A6370,Obesity!$A$1:$G$7092,5,0),"")</f>
        <v/>
      </c>
      <c r="F6370" t="str">
        <f>_xlfn.IFNA(VLOOKUP(A6370,Obesity!$A$1:$G$7092,6,0),"")</f>
        <v/>
      </c>
      <c r="G6370" t="str">
        <f>_xlfn.IFNA(VLOOKUP(A6370,Obesity!$A$1:$G$7092,7,0),"")</f>
        <v/>
      </c>
    </row>
    <row r="6371" spans="1:7" x14ac:dyDescent="0.4">
      <c r="A6371">
        <v>79926</v>
      </c>
      <c r="B6371">
        <f>_xlfn.IFNA(VLOOKUP(A6371,Obesity!$A$1:$G$7092,2,0),"")</f>
        <v>40.299999999999997</v>
      </c>
      <c r="C6371" t="str">
        <f>_xlfn.IFNA(VLOOKUP(A6371,Obesity!$A$1:$G$7092,3,0),"")</f>
        <v>Normal weight</v>
      </c>
      <c r="D6371" t="str">
        <f>_xlfn.IFNA(VLOOKUP(A6371,Obesity!$A$1:$G$7092,4,0),"")</f>
        <v>Female</v>
      </c>
      <c r="E6371" t="str">
        <f>_xlfn.IFNA(VLOOKUP(A6371,Obesity!$A$1:$G$7092,5,0),"")</f>
        <v>35 and below</v>
      </c>
      <c r="F6371" t="str">
        <f>_xlfn.IFNA(VLOOKUP(A6371,Obesity!$A$1:$G$7092,6,0),"")</f>
        <v>above 2,000</v>
      </c>
      <c r="G6371" t="str">
        <f>_xlfn.IFNA(VLOOKUP(A6371,Obesity!$A$1:$G$7092,7,0),"")</f>
        <v>Other Hispanic</v>
      </c>
    </row>
    <row r="6372" spans="1:7" x14ac:dyDescent="0.4">
      <c r="A6372">
        <v>79927</v>
      </c>
      <c r="B6372">
        <f>_xlfn.IFNA(VLOOKUP(A6372,Obesity!$A$1:$G$7092,2,0),"")</f>
        <v>28.1</v>
      </c>
      <c r="C6372" t="str">
        <f>_xlfn.IFNA(VLOOKUP(A6372,Obesity!$A$1:$G$7092,3,0),"")</f>
        <v>Overweight</v>
      </c>
      <c r="D6372" t="str">
        <f>_xlfn.IFNA(VLOOKUP(A6372,Obesity!$A$1:$G$7092,4,0),"")</f>
        <v>Female</v>
      </c>
      <c r="E6372" t="str">
        <f>_xlfn.IFNA(VLOOKUP(A6372,Obesity!$A$1:$G$7092,5,0),"")</f>
        <v>36 and above</v>
      </c>
      <c r="F6372" t="str">
        <f>_xlfn.IFNA(VLOOKUP(A6372,Obesity!$A$1:$G$7092,6,0),"")</f>
        <v>below 2,000</v>
      </c>
      <c r="G6372" t="str">
        <f>_xlfn.IFNA(VLOOKUP(A6372,Obesity!$A$1:$G$7092,7,0),"")</f>
        <v>Non-Hispanic Black</v>
      </c>
    </row>
    <row r="6373" spans="1:7" x14ac:dyDescent="0.4">
      <c r="A6373">
        <v>79928</v>
      </c>
      <c r="B6373">
        <f>_xlfn.IFNA(VLOOKUP(A6373,Obesity!$A$1:$G$7092,2,0),"")</f>
        <v>26.7</v>
      </c>
      <c r="C6373" t="str">
        <f>_xlfn.IFNA(VLOOKUP(A6373,Obesity!$A$1:$G$7092,3,0),"")</f>
        <v>Normal weight</v>
      </c>
      <c r="D6373" t="str">
        <f>_xlfn.IFNA(VLOOKUP(A6373,Obesity!$A$1:$G$7092,4,0),"")</f>
        <v>Female</v>
      </c>
      <c r="E6373" t="str">
        <f>_xlfn.IFNA(VLOOKUP(A6373,Obesity!$A$1:$G$7092,5,0),"")</f>
        <v>36 and above</v>
      </c>
      <c r="F6373" t="str">
        <f>_xlfn.IFNA(VLOOKUP(A6373,Obesity!$A$1:$G$7092,6,0),"")</f>
        <v>above 2,000</v>
      </c>
      <c r="G6373" t="str">
        <f>_xlfn.IFNA(VLOOKUP(A6373,Obesity!$A$1:$G$7092,7,0),"")</f>
        <v>Non-Hispanic White</v>
      </c>
    </row>
    <row r="6374" spans="1:7" x14ac:dyDescent="0.4">
      <c r="A6374">
        <v>79929</v>
      </c>
      <c r="B6374">
        <f>_xlfn.IFNA(VLOOKUP(A6374,Obesity!$A$1:$G$7092,2,0),"")</f>
        <v>24</v>
      </c>
      <c r="C6374" t="str">
        <f>_xlfn.IFNA(VLOOKUP(A6374,Obesity!$A$1:$G$7092,3,0),"")</f>
        <v>Overweight</v>
      </c>
      <c r="D6374" t="str">
        <f>_xlfn.IFNA(VLOOKUP(A6374,Obesity!$A$1:$G$7092,4,0),"")</f>
        <v>Female</v>
      </c>
      <c r="E6374" t="str">
        <f>_xlfn.IFNA(VLOOKUP(A6374,Obesity!$A$1:$G$7092,5,0),"")</f>
        <v>36 and above</v>
      </c>
      <c r="F6374" t="str">
        <f>_xlfn.IFNA(VLOOKUP(A6374,Obesity!$A$1:$G$7092,6,0),"")</f>
        <v>above 2,000</v>
      </c>
      <c r="G6374" t="str">
        <f>_xlfn.IFNA(VLOOKUP(A6374,Obesity!$A$1:$G$7092,7,0),"")</f>
        <v>Mexican American</v>
      </c>
    </row>
    <row r="6375" spans="1:7" x14ac:dyDescent="0.4">
      <c r="A6375">
        <v>79930</v>
      </c>
      <c r="B6375">
        <f>_xlfn.IFNA(VLOOKUP(A6375,Obesity!$A$1:$G$7092,2,0),"")</f>
        <v>15.7</v>
      </c>
      <c r="C6375" t="str">
        <f>_xlfn.IFNA(VLOOKUP(A6375,Obesity!$A$1:$G$7092,3,0),"")</f>
        <v>Obese</v>
      </c>
      <c r="D6375" t="str">
        <f>_xlfn.IFNA(VLOOKUP(A6375,Obesity!$A$1:$G$7092,4,0),"")</f>
        <v>Female</v>
      </c>
      <c r="E6375" t="str">
        <f>_xlfn.IFNA(VLOOKUP(A6375,Obesity!$A$1:$G$7092,5,0),"")</f>
        <v>35 and below</v>
      </c>
      <c r="F6375" t="str">
        <f>_xlfn.IFNA(VLOOKUP(A6375,Obesity!$A$1:$G$7092,6,0),"")</f>
        <v>above 2,000</v>
      </c>
      <c r="G6375" t="str">
        <f>_xlfn.IFNA(VLOOKUP(A6375,Obesity!$A$1:$G$7092,7,0),"")</f>
        <v>Non-Hispanic Black</v>
      </c>
    </row>
    <row r="6376" spans="1:7" x14ac:dyDescent="0.4">
      <c r="A6376">
        <v>79931</v>
      </c>
      <c r="B6376">
        <f>_xlfn.IFNA(VLOOKUP(A6376,Obesity!$A$1:$G$7092,2,0),"")</f>
        <v>28.2</v>
      </c>
      <c r="C6376" t="str">
        <f>_xlfn.IFNA(VLOOKUP(A6376,Obesity!$A$1:$G$7092,3,0),"")</f>
        <v>Underweight</v>
      </c>
      <c r="D6376" t="str">
        <f>_xlfn.IFNA(VLOOKUP(A6376,Obesity!$A$1:$G$7092,4,0),"")</f>
        <v>Female</v>
      </c>
      <c r="E6376" t="str">
        <f>_xlfn.IFNA(VLOOKUP(A6376,Obesity!$A$1:$G$7092,5,0),"")</f>
        <v>35 and below</v>
      </c>
      <c r="F6376" t="str">
        <f>_xlfn.IFNA(VLOOKUP(A6376,Obesity!$A$1:$G$7092,6,0),"")</f>
        <v>below 2,000</v>
      </c>
      <c r="G6376" t="str">
        <f>_xlfn.IFNA(VLOOKUP(A6376,Obesity!$A$1:$G$7092,7,0),"")</f>
        <v>Non-Hispanic White</v>
      </c>
    </row>
    <row r="6377" spans="1:7" x14ac:dyDescent="0.4">
      <c r="A6377">
        <v>79932</v>
      </c>
      <c r="B6377">
        <f>_xlfn.IFNA(VLOOKUP(A6377,Obesity!$A$1:$G$7092,2,0),"")</f>
        <v>25</v>
      </c>
      <c r="C6377" t="str">
        <f>_xlfn.IFNA(VLOOKUP(A6377,Obesity!$A$1:$G$7092,3,0),"")</f>
        <v>Overweight</v>
      </c>
      <c r="D6377" t="str">
        <f>_xlfn.IFNA(VLOOKUP(A6377,Obesity!$A$1:$G$7092,4,0),"")</f>
        <v>Male</v>
      </c>
      <c r="E6377" t="str">
        <f>_xlfn.IFNA(VLOOKUP(A6377,Obesity!$A$1:$G$7092,5,0),"")</f>
        <v>35 and below</v>
      </c>
      <c r="F6377" t="str">
        <f>_xlfn.IFNA(VLOOKUP(A6377,Obesity!$A$1:$G$7092,6,0),"")</f>
        <v>below 2,500</v>
      </c>
      <c r="G6377" t="str">
        <f>_xlfn.IFNA(VLOOKUP(A6377,Obesity!$A$1:$G$7092,7,0),"")</f>
        <v>Mexican American</v>
      </c>
    </row>
    <row r="6378" spans="1:7" x14ac:dyDescent="0.4">
      <c r="A6378">
        <v>79933</v>
      </c>
      <c r="B6378">
        <f>_xlfn.IFNA(VLOOKUP(A6378,Obesity!$A$1:$G$7092,2,0),"")</f>
        <v>26.9</v>
      </c>
      <c r="C6378" t="str">
        <f>_xlfn.IFNA(VLOOKUP(A6378,Obesity!$A$1:$G$7092,3,0),"")</f>
        <v>Obese</v>
      </c>
      <c r="D6378" t="str">
        <f>_xlfn.IFNA(VLOOKUP(A6378,Obesity!$A$1:$G$7092,4,0),"")</f>
        <v>Female</v>
      </c>
      <c r="E6378" t="str">
        <f>_xlfn.IFNA(VLOOKUP(A6378,Obesity!$A$1:$G$7092,5,0),"")</f>
        <v>36 and above</v>
      </c>
      <c r="F6378" t="str">
        <f>_xlfn.IFNA(VLOOKUP(A6378,Obesity!$A$1:$G$7092,6,0),"")</f>
        <v>below 2,000</v>
      </c>
      <c r="G6378" t="str">
        <f>_xlfn.IFNA(VLOOKUP(A6378,Obesity!$A$1:$G$7092,7,0),"")</f>
        <v>Mexican American</v>
      </c>
    </row>
    <row r="6379" spans="1:7" x14ac:dyDescent="0.4">
      <c r="A6379">
        <v>79934</v>
      </c>
      <c r="B6379" t="str">
        <f>_xlfn.IFNA(VLOOKUP(A6379,Obesity!$A$1:$G$7092,2,0),"")</f>
        <v/>
      </c>
      <c r="C6379" t="str">
        <f>_xlfn.IFNA(VLOOKUP(A6379,Obesity!$A$1:$G$7092,3,0),"")</f>
        <v/>
      </c>
      <c r="D6379" t="str">
        <f>_xlfn.IFNA(VLOOKUP(A6379,Obesity!$A$1:$G$7092,4,0),"")</f>
        <v/>
      </c>
      <c r="E6379" t="str">
        <f>_xlfn.IFNA(VLOOKUP(A6379,Obesity!$A$1:$G$7092,5,0),"")</f>
        <v/>
      </c>
      <c r="F6379" t="str">
        <f>_xlfn.IFNA(VLOOKUP(A6379,Obesity!$A$1:$G$7092,6,0),"")</f>
        <v/>
      </c>
      <c r="G6379" t="str">
        <f>_xlfn.IFNA(VLOOKUP(A6379,Obesity!$A$1:$G$7092,7,0),"")</f>
        <v/>
      </c>
    </row>
    <row r="6380" spans="1:7" x14ac:dyDescent="0.4">
      <c r="A6380">
        <v>79935</v>
      </c>
      <c r="B6380">
        <f>_xlfn.IFNA(VLOOKUP(A6380,Obesity!$A$1:$G$7092,2,0),"")</f>
        <v>22.6</v>
      </c>
      <c r="C6380" t="str">
        <f>_xlfn.IFNA(VLOOKUP(A6380,Obesity!$A$1:$G$7092,3,0),"")</f>
        <v>Underweight</v>
      </c>
      <c r="D6380" t="str">
        <f>_xlfn.IFNA(VLOOKUP(A6380,Obesity!$A$1:$G$7092,4,0),"")</f>
        <v>Male</v>
      </c>
      <c r="E6380" t="str">
        <f>_xlfn.IFNA(VLOOKUP(A6380,Obesity!$A$1:$G$7092,5,0),"")</f>
        <v>35 and below</v>
      </c>
      <c r="F6380" t="str">
        <f>_xlfn.IFNA(VLOOKUP(A6380,Obesity!$A$1:$G$7092,6,0),"")</f>
        <v>above 2,500</v>
      </c>
      <c r="G6380" t="str">
        <f>_xlfn.IFNA(VLOOKUP(A6380,Obesity!$A$1:$G$7092,7,0),"")</f>
        <v>Non-Hispanic Black</v>
      </c>
    </row>
    <row r="6381" spans="1:7" x14ac:dyDescent="0.4">
      <c r="A6381">
        <v>79936</v>
      </c>
      <c r="B6381">
        <f>_xlfn.IFNA(VLOOKUP(A6381,Obesity!$A$1:$G$7092,2,0),"")</f>
        <v>28.7</v>
      </c>
      <c r="C6381" t="str">
        <f>_xlfn.IFNA(VLOOKUP(A6381,Obesity!$A$1:$G$7092,3,0),"")</f>
        <v>Normal weight</v>
      </c>
      <c r="D6381" t="str">
        <f>_xlfn.IFNA(VLOOKUP(A6381,Obesity!$A$1:$G$7092,4,0),"")</f>
        <v>Male</v>
      </c>
      <c r="E6381" t="str">
        <f>_xlfn.IFNA(VLOOKUP(A6381,Obesity!$A$1:$G$7092,5,0),"")</f>
        <v>36 and above</v>
      </c>
      <c r="F6381" t="str">
        <f>_xlfn.IFNA(VLOOKUP(A6381,Obesity!$A$1:$G$7092,6,0),"")</f>
        <v>below 2,500</v>
      </c>
      <c r="G6381" t="str">
        <f>_xlfn.IFNA(VLOOKUP(A6381,Obesity!$A$1:$G$7092,7,0),"")</f>
        <v>Non-Hispanic White</v>
      </c>
    </row>
    <row r="6382" spans="1:7" x14ac:dyDescent="0.4">
      <c r="A6382">
        <v>79937</v>
      </c>
      <c r="B6382" t="str">
        <f>_xlfn.IFNA(VLOOKUP(A6382,Obesity!$A$1:$G$7092,2,0),"")</f>
        <v/>
      </c>
      <c r="C6382" t="str">
        <f>_xlfn.IFNA(VLOOKUP(A6382,Obesity!$A$1:$G$7092,3,0),"")</f>
        <v/>
      </c>
      <c r="D6382" t="str">
        <f>_xlfn.IFNA(VLOOKUP(A6382,Obesity!$A$1:$G$7092,4,0),"")</f>
        <v/>
      </c>
      <c r="E6382" t="str">
        <f>_xlfn.IFNA(VLOOKUP(A6382,Obesity!$A$1:$G$7092,5,0),"")</f>
        <v/>
      </c>
      <c r="F6382" t="str">
        <f>_xlfn.IFNA(VLOOKUP(A6382,Obesity!$A$1:$G$7092,6,0),"")</f>
        <v/>
      </c>
      <c r="G6382" t="str">
        <f>_xlfn.IFNA(VLOOKUP(A6382,Obesity!$A$1:$G$7092,7,0),"")</f>
        <v/>
      </c>
    </row>
    <row r="6383" spans="1:7" x14ac:dyDescent="0.4">
      <c r="A6383">
        <v>79938</v>
      </c>
      <c r="B6383">
        <f>_xlfn.IFNA(VLOOKUP(A6383,Obesity!$A$1:$G$7092,2,0),"")</f>
        <v>16.3</v>
      </c>
      <c r="C6383" t="str">
        <f>_xlfn.IFNA(VLOOKUP(A6383,Obesity!$A$1:$G$7092,3,0),"")</f>
        <v>Overweight</v>
      </c>
      <c r="D6383" t="str">
        <f>_xlfn.IFNA(VLOOKUP(A6383,Obesity!$A$1:$G$7092,4,0),"")</f>
        <v>Male</v>
      </c>
      <c r="E6383" t="str">
        <f>_xlfn.IFNA(VLOOKUP(A6383,Obesity!$A$1:$G$7092,5,0),"")</f>
        <v>35 and below</v>
      </c>
      <c r="F6383" t="str">
        <f>_xlfn.IFNA(VLOOKUP(A6383,Obesity!$A$1:$G$7092,6,0),"")</f>
        <v>above 2,500</v>
      </c>
      <c r="G6383" t="str">
        <f>_xlfn.IFNA(VLOOKUP(A6383,Obesity!$A$1:$G$7092,7,0),"")</f>
        <v>Non-Hispanic Black</v>
      </c>
    </row>
    <row r="6384" spans="1:7" x14ac:dyDescent="0.4">
      <c r="A6384">
        <v>79939</v>
      </c>
      <c r="B6384">
        <f>_xlfn.IFNA(VLOOKUP(A6384,Obesity!$A$1:$G$7092,2,0),"")</f>
        <v>21.5</v>
      </c>
      <c r="C6384" t="str">
        <f>_xlfn.IFNA(VLOOKUP(A6384,Obesity!$A$1:$G$7092,3,0),"")</f>
        <v>Normal weight</v>
      </c>
      <c r="D6384" t="str">
        <f>_xlfn.IFNA(VLOOKUP(A6384,Obesity!$A$1:$G$7092,4,0),"")</f>
        <v>Female</v>
      </c>
      <c r="E6384" t="str">
        <f>_xlfn.IFNA(VLOOKUP(A6384,Obesity!$A$1:$G$7092,5,0),"")</f>
        <v>36 and above</v>
      </c>
      <c r="F6384" t="str">
        <f>_xlfn.IFNA(VLOOKUP(A6384,Obesity!$A$1:$G$7092,6,0),"")</f>
        <v>below 2,000</v>
      </c>
      <c r="G6384" t="str">
        <f>_xlfn.IFNA(VLOOKUP(A6384,Obesity!$A$1:$G$7092,7,0),"")</f>
        <v>Non-Hispanic White</v>
      </c>
    </row>
    <row r="6385" spans="1:7" x14ac:dyDescent="0.4">
      <c r="A6385">
        <v>79940</v>
      </c>
      <c r="B6385" t="str">
        <f>_xlfn.IFNA(VLOOKUP(A6385,Obesity!$A$1:$G$7092,2,0),"")</f>
        <v/>
      </c>
      <c r="C6385" t="str">
        <f>_xlfn.IFNA(VLOOKUP(A6385,Obesity!$A$1:$G$7092,3,0),"")</f>
        <v/>
      </c>
      <c r="D6385" t="str">
        <f>_xlfn.IFNA(VLOOKUP(A6385,Obesity!$A$1:$G$7092,4,0),"")</f>
        <v/>
      </c>
      <c r="E6385" t="str">
        <f>_xlfn.IFNA(VLOOKUP(A6385,Obesity!$A$1:$G$7092,5,0),"")</f>
        <v/>
      </c>
      <c r="F6385" t="str">
        <f>_xlfn.IFNA(VLOOKUP(A6385,Obesity!$A$1:$G$7092,6,0),"")</f>
        <v/>
      </c>
      <c r="G6385" t="str">
        <f>_xlfn.IFNA(VLOOKUP(A6385,Obesity!$A$1:$G$7092,7,0),"")</f>
        <v/>
      </c>
    </row>
    <row r="6386" spans="1:7" x14ac:dyDescent="0.4">
      <c r="A6386">
        <v>79941</v>
      </c>
      <c r="B6386" t="str">
        <f>_xlfn.IFNA(VLOOKUP(A6386,Obesity!$A$1:$G$7092,2,0),"")</f>
        <v/>
      </c>
      <c r="C6386" t="str">
        <f>_xlfn.IFNA(VLOOKUP(A6386,Obesity!$A$1:$G$7092,3,0),"")</f>
        <v/>
      </c>
      <c r="D6386" t="str">
        <f>_xlfn.IFNA(VLOOKUP(A6386,Obesity!$A$1:$G$7092,4,0),"")</f>
        <v/>
      </c>
      <c r="E6386" t="str">
        <f>_xlfn.IFNA(VLOOKUP(A6386,Obesity!$A$1:$G$7092,5,0),"")</f>
        <v/>
      </c>
      <c r="F6386" t="str">
        <f>_xlfn.IFNA(VLOOKUP(A6386,Obesity!$A$1:$G$7092,6,0),"")</f>
        <v/>
      </c>
      <c r="G6386" t="str">
        <f>_xlfn.IFNA(VLOOKUP(A6386,Obesity!$A$1:$G$7092,7,0),"")</f>
        <v/>
      </c>
    </row>
    <row r="6387" spans="1:7" x14ac:dyDescent="0.4">
      <c r="A6387">
        <v>79942</v>
      </c>
      <c r="B6387" t="str">
        <f>_xlfn.IFNA(VLOOKUP(A6387,Obesity!$A$1:$G$7092,2,0),"")</f>
        <v/>
      </c>
      <c r="C6387" t="str">
        <f>_xlfn.IFNA(VLOOKUP(A6387,Obesity!$A$1:$G$7092,3,0),"")</f>
        <v/>
      </c>
      <c r="D6387" t="str">
        <f>_xlfn.IFNA(VLOOKUP(A6387,Obesity!$A$1:$G$7092,4,0),"")</f>
        <v/>
      </c>
      <c r="E6387" t="str">
        <f>_xlfn.IFNA(VLOOKUP(A6387,Obesity!$A$1:$G$7092,5,0),"")</f>
        <v/>
      </c>
      <c r="F6387" t="str">
        <f>_xlfn.IFNA(VLOOKUP(A6387,Obesity!$A$1:$G$7092,6,0),"")</f>
        <v/>
      </c>
      <c r="G6387" t="str">
        <f>_xlfn.IFNA(VLOOKUP(A6387,Obesity!$A$1:$G$7092,7,0),"")</f>
        <v/>
      </c>
    </row>
    <row r="6388" spans="1:7" x14ac:dyDescent="0.4">
      <c r="A6388">
        <v>79943</v>
      </c>
      <c r="B6388">
        <f>_xlfn.IFNA(VLOOKUP(A6388,Obesity!$A$1:$G$7092,2,0),"")</f>
        <v>17.399999999999999</v>
      </c>
      <c r="C6388" t="str">
        <f>_xlfn.IFNA(VLOOKUP(A6388,Obesity!$A$1:$G$7092,3,0),"")</f>
        <v>Normal weight</v>
      </c>
      <c r="D6388" t="str">
        <f>_xlfn.IFNA(VLOOKUP(A6388,Obesity!$A$1:$G$7092,4,0),"")</f>
        <v>Female</v>
      </c>
      <c r="E6388" t="str">
        <f>_xlfn.IFNA(VLOOKUP(A6388,Obesity!$A$1:$G$7092,5,0),"")</f>
        <v>35 and below</v>
      </c>
      <c r="F6388" t="str">
        <f>_xlfn.IFNA(VLOOKUP(A6388,Obesity!$A$1:$G$7092,6,0),"")</f>
        <v>above 2,000</v>
      </c>
      <c r="G6388" t="str">
        <f>_xlfn.IFNA(VLOOKUP(A6388,Obesity!$A$1:$G$7092,7,0),"")</f>
        <v>Non-Hispanic Asian</v>
      </c>
    </row>
    <row r="6389" spans="1:7" x14ac:dyDescent="0.4">
      <c r="A6389">
        <v>79944</v>
      </c>
      <c r="B6389">
        <f>_xlfn.IFNA(VLOOKUP(A6389,Obesity!$A$1:$G$7092,2,0),"")</f>
        <v>39.799999999999997</v>
      </c>
      <c r="C6389" t="str">
        <f>_xlfn.IFNA(VLOOKUP(A6389,Obesity!$A$1:$G$7092,3,0),"")</f>
        <v>Obese</v>
      </c>
      <c r="D6389" t="str">
        <f>_xlfn.IFNA(VLOOKUP(A6389,Obesity!$A$1:$G$7092,4,0),"")</f>
        <v>Female</v>
      </c>
      <c r="E6389" t="str">
        <f>_xlfn.IFNA(VLOOKUP(A6389,Obesity!$A$1:$G$7092,5,0),"")</f>
        <v>36 and above</v>
      </c>
      <c r="F6389" t="str">
        <f>_xlfn.IFNA(VLOOKUP(A6389,Obesity!$A$1:$G$7092,6,0),"")</f>
        <v>below 2,000</v>
      </c>
      <c r="G6389" t="str">
        <f>_xlfn.IFNA(VLOOKUP(A6389,Obesity!$A$1:$G$7092,7,0),"")</f>
        <v>Non-Hispanic Black</v>
      </c>
    </row>
    <row r="6390" spans="1:7" x14ac:dyDescent="0.4">
      <c r="A6390">
        <v>79945</v>
      </c>
      <c r="B6390" t="str">
        <f>_xlfn.IFNA(VLOOKUP(A6390,Obesity!$A$1:$G$7092,2,0),"")</f>
        <v/>
      </c>
      <c r="C6390" t="str">
        <f>_xlfn.IFNA(VLOOKUP(A6390,Obesity!$A$1:$G$7092,3,0),"")</f>
        <v/>
      </c>
      <c r="D6390" t="str">
        <f>_xlfn.IFNA(VLOOKUP(A6390,Obesity!$A$1:$G$7092,4,0),"")</f>
        <v/>
      </c>
      <c r="E6390" t="str">
        <f>_xlfn.IFNA(VLOOKUP(A6390,Obesity!$A$1:$G$7092,5,0),"")</f>
        <v/>
      </c>
      <c r="F6390" t="str">
        <f>_xlfn.IFNA(VLOOKUP(A6390,Obesity!$A$1:$G$7092,6,0),"")</f>
        <v/>
      </c>
      <c r="G6390" t="str">
        <f>_xlfn.IFNA(VLOOKUP(A6390,Obesity!$A$1:$G$7092,7,0),"")</f>
        <v/>
      </c>
    </row>
    <row r="6391" spans="1:7" x14ac:dyDescent="0.4">
      <c r="A6391">
        <v>79946</v>
      </c>
      <c r="B6391">
        <f>_xlfn.IFNA(VLOOKUP(A6391,Obesity!$A$1:$G$7092,2,0),"")</f>
        <v>27</v>
      </c>
      <c r="C6391" t="str">
        <f>_xlfn.IFNA(VLOOKUP(A6391,Obesity!$A$1:$G$7092,3,0),"")</f>
        <v>Normal weight</v>
      </c>
      <c r="D6391" t="str">
        <f>_xlfn.IFNA(VLOOKUP(A6391,Obesity!$A$1:$G$7092,4,0),"")</f>
        <v>Female</v>
      </c>
      <c r="E6391" t="str">
        <f>_xlfn.IFNA(VLOOKUP(A6391,Obesity!$A$1:$G$7092,5,0),"")</f>
        <v>36 and above</v>
      </c>
      <c r="F6391" t="str">
        <f>_xlfn.IFNA(VLOOKUP(A6391,Obesity!$A$1:$G$7092,6,0),"")</f>
        <v>below 2,000</v>
      </c>
      <c r="G6391" t="str">
        <f>_xlfn.IFNA(VLOOKUP(A6391,Obesity!$A$1:$G$7092,7,0),"")</f>
        <v>Other Hispanic</v>
      </c>
    </row>
    <row r="6392" spans="1:7" x14ac:dyDescent="0.4">
      <c r="A6392">
        <v>79947</v>
      </c>
      <c r="B6392" t="str">
        <f>_xlfn.IFNA(VLOOKUP(A6392,Obesity!$A$1:$G$7092,2,0),"")</f>
        <v/>
      </c>
      <c r="C6392" t="str">
        <f>_xlfn.IFNA(VLOOKUP(A6392,Obesity!$A$1:$G$7092,3,0),"")</f>
        <v/>
      </c>
      <c r="D6392" t="str">
        <f>_xlfn.IFNA(VLOOKUP(A6392,Obesity!$A$1:$G$7092,4,0),"")</f>
        <v/>
      </c>
      <c r="E6392" t="str">
        <f>_xlfn.IFNA(VLOOKUP(A6392,Obesity!$A$1:$G$7092,5,0),"")</f>
        <v/>
      </c>
      <c r="F6392" t="str">
        <f>_xlfn.IFNA(VLOOKUP(A6392,Obesity!$A$1:$G$7092,6,0),"")</f>
        <v/>
      </c>
      <c r="G6392" t="str">
        <f>_xlfn.IFNA(VLOOKUP(A6392,Obesity!$A$1:$G$7092,7,0),"")</f>
        <v/>
      </c>
    </row>
    <row r="6393" spans="1:7" x14ac:dyDescent="0.4">
      <c r="A6393">
        <v>79948</v>
      </c>
      <c r="B6393">
        <f>_xlfn.IFNA(VLOOKUP(A6393,Obesity!$A$1:$G$7092,2,0),"")</f>
        <v>21.4</v>
      </c>
      <c r="C6393" t="str">
        <f>_xlfn.IFNA(VLOOKUP(A6393,Obesity!$A$1:$G$7092,3,0),"")</f>
        <v>Underweight</v>
      </c>
      <c r="D6393" t="str">
        <f>_xlfn.IFNA(VLOOKUP(A6393,Obesity!$A$1:$G$7092,4,0),"")</f>
        <v>Female</v>
      </c>
      <c r="E6393" t="str">
        <f>_xlfn.IFNA(VLOOKUP(A6393,Obesity!$A$1:$G$7092,5,0),"")</f>
        <v>35 and below</v>
      </c>
      <c r="F6393" t="str">
        <f>_xlfn.IFNA(VLOOKUP(A6393,Obesity!$A$1:$G$7092,6,0),"")</f>
        <v>above 2,000</v>
      </c>
      <c r="G6393" t="str">
        <f>_xlfn.IFNA(VLOOKUP(A6393,Obesity!$A$1:$G$7092,7,0),"")</f>
        <v>Other Hispanic</v>
      </c>
    </row>
    <row r="6394" spans="1:7" x14ac:dyDescent="0.4">
      <c r="A6394">
        <v>79949</v>
      </c>
      <c r="B6394">
        <f>_xlfn.IFNA(VLOOKUP(A6394,Obesity!$A$1:$G$7092,2,0),"")</f>
        <v>22.9</v>
      </c>
      <c r="C6394" t="str">
        <f>_xlfn.IFNA(VLOOKUP(A6394,Obesity!$A$1:$G$7092,3,0),"")</f>
        <v>Normal weight</v>
      </c>
      <c r="D6394" t="str">
        <f>_xlfn.IFNA(VLOOKUP(A6394,Obesity!$A$1:$G$7092,4,0),"")</f>
        <v>Male</v>
      </c>
      <c r="E6394" t="str">
        <f>_xlfn.IFNA(VLOOKUP(A6394,Obesity!$A$1:$G$7092,5,0),"")</f>
        <v>36 and above</v>
      </c>
      <c r="F6394" t="str">
        <f>_xlfn.IFNA(VLOOKUP(A6394,Obesity!$A$1:$G$7092,6,0),"")</f>
        <v>below 2,500</v>
      </c>
      <c r="G6394" t="str">
        <f>_xlfn.IFNA(VLOOKUP(A6394,Obesity!$A$1:$G$7092,7,0),"")</f>
        <v>Non-Hispanic Asian</v>
      </c>
    </row>
    <row r="6395" spans="1:7" x14ac:dyDescent="0.4">
      <c r="A6395">
        <v>79950</v>
      </c>
      <c r="B6395">
        <f>_xlfn.IFNA(VLOOKUP(A6395,Obesity!$A$1:$G$7092,2,0),"")</f>
        <v>28.6</v>
      </c>
      <c r="C6395" t="str">
        <f>_xlfn.IFNA(VLOOKUP(A6395,Obesity!$A$1:$G$7092,3,0),"")</f>
        <v>Obese</v>
      </c>
      <c r="D6395" t="str">
        <f>_xlfn.IFNA(VLOOKUP(A6395,Obesity!$A$1:$G$7092,4,0),"")</f>
        <v>Female</v>
      </c>
      <c r="E6395" t="str">
        <f>_xlfn.IFNA(VLOOKUP(A6395,Obesity!$A$1:$G$7092,5,0),"")</f>
        <v>36 and above</v>
      </c>
      <c r="F6395" t="str">
        <f>_xlfn.IFNA(VLOOKUP(A6395,Obesity!$A$1:$G$7092,6,0),"")</f>
        <v>below 2,000</v>
      </c>
      <c r="G6395" t="str">
        <f>_xlfn.IFNA(VLOOKUP(A6395,Obesity!$A$1:$G$7092,7,0),"")</f>
        <v>Other Hispanic</v>
      </c>
    </row>
    <row r="6396" spans="1:7" x14ac:dyDescent="0.4">
      <c r="A6396">
        <v>79951</v>
      </c>
      <c r="B6396">
        <f>_xlfn.IFNA(VLOOKUP(A6396,Obesity!$A$1:$G$7092,2,0),"")</f>
        <v>13.4</v>
      </c>
      <c r="C6396" t="str">
        <f>_xlfn.IFNA(VLOOKUP(A6396,Obesity!$A$1:$G$7092,3,0),"")</f>
        <v>Obese</v>
      </c>
      <c r="D6396" t="str">
        <f>_xlfn.IFNA(VLOOKUP(A6396,Obesity!$A$1:$G$7092,4,0),"")</f>
        <v>Female</v>
      </c>
      <c r="E6396" t="str">
        <f>_xlfn.IFNA(VLOOKUP(A6396,Obesity!$A$1:$G$7092,5,0),"")</f>
        <v>36 and above</v>
      </c>
      <c r="F6396" t="str">
        <f>_xlfn.IFNA(VLOOKUP(A6396,Obesity!$A$1:$G$7092,6,0),"")</f>
        <v>above 2,000</v>
      </c>
      <c r="G6396" t="str">
        <f>_xlfn.IFNA(VLOOKUP(A6396,Obesity!$A$1:$G$7092,7,0),"")</f>
        <v>Non-Hispanic White</v>
      </c>
    </row>
    <row r="6397" spans="1:7" x14ac:dyDescent="0.4">
      <c r="A6397">
        <v>79952</v>
      </c>
      <c r="B6397" t="str">
        <f>_xlfn.IFNA(VLOOKUP(A6397,Obesity!$A$1:$G$7092,2,0),"")</f>
        <v/>
      </c>
      <c r="C6397" t="str">
        <f>_xlfn.IFNA(VLOOKUP(A6397,Obesity!$A$1:$G$7092,3,0),"")</f>
        <v/>
      </c>
      <c r="D6397" t="str">
        <f>_xlfn.IFNA(VLOOKUP(A6397,Obesity!$A$1:$G$7092,4,0),"")</f>
        <v/>
      </c>
      <c r="E6397" t="str">
        <f>_xlfn.IFNA(VLOOKUP(A6397,Obesity!$A$1:$G$7092,5,0),"")</f>
        <v/>
      </c>
      <c r="F6397" t="str">
        <f>_xlfn.IFNA(VLOOKUP(A6397,Obesity!$A$1:$G$7092,6,0),"")</f>
        <v/>
      </c>
      <c r="G6397" t="str">
        <f>_xlfn.IFNA(VLOOKUP(A6397,Obesity!$A$1:$G$7092,7,0),"")</f>
        <v/>
      </c>
    </row>
    <row r="6398" spans="1:7" x14ac:dyDescent="0.4">
      <c r="A6398">
        <v>79953</v>
      </c>
      <c r="B6398">
        <f>_xlfn.IFNA(VLOOKUP(A6398,Obesity!$A$1:$G$7092,2,0),"")</f>
        <v>20.6</v>
      </c>
      <c r="C6398" t="str">
        <f>_xlfn.IFNA(VLOOKUP(A6398,Obesity!$A$1:$G$7092,3,0),"")</f>
        <v>Obese</v>
      </c>
      <c r="D6398" t="str">
        <f>_xlfn.IFNA(VLOOKUP(A6398,Obesity!$A$1:$G$7092,4,0),"")</f>
        <v>Male</v>
      </c>
      <c r="E6398" t="str">
        <f>_xlfn.IFNA(VLOOKUP(A6398,Obesity!$A$1:$G$7092,5,0),"")</f>
        <v>35 and below</v>
      </c>
      <c r="F6398" t="str">
        <f>_xlfn.IFNA(VLOOKUP(A6398,Obesity!$A$1:$G$7092,6,0),"")</f>
        <v>above 2,500</v>
      </c>
      <c r="G6398" t="str">
        <f>_xlfn.IFNA(VLOOKUP(A6398,Obesity!$A$1:$G$7092,7,0),"")</f>
        <v>Non-Hispanic Black</v>
      </c>
    </row>
    <row r="6399" spans="1:7" x14ac:dyDescent="0.4">
      <c r="A6399">
        <v>79954</v>
      </c>
      <c r="B6399">
        <f>_xlfn.IFNA(VLOOKUP(A6399,Obesity!$A$1:$G$7092,2,0),"")</f>
        <v>26.9</v>
      </c>
      <c r="C6399" t="str">
        <f>_xlfn.IFNA(VLOOKUP(A6399,Obesity!$A$1:$G$7092,3,0),"")</f>
        <v>Overweight</v>
      </c>
      <c r="D6399" t="str">
        <f>_xlfn.IFNA(VLOOKUP(A6399,Obesity!$A$1:$G$7092,4,0),"")</f>
        <v>Male</v>
      </c>
      <c r="E6399" t="str">
        <f>_xlfn.IFNA(VLOOKUP(A6399,Obesity!$A$1:$G$7092,5,0),"")</f>
        <v>36 and above</v>
      </c>
      <c r="F6399" t="str">
        <f>_xlfn.IFNA(VLOOKUP(A6399,Obesity!$A$1:$G$7092,6,0),"")</f>
        <v>below 2,500</v>
      </c>
      <c r="G6399" t="str">
        <f>_xlfn.IFNA(VLOOKUP(A6399,Obesity!$A$1:$G$7092,7,0),"")</f>
        <v>Non-Hispanic White</v>
      </c>
    </row>
    <row r="6400" spans="1:7" x14ac:dyDescent="0.4">
      <c r="A6400">
        <v>79955</v>
      </c>
      <c r="B6400" t="str">
        <f>_xlfn.IFNA(VLOOKUP(A6400,Obesity!$A$1:$G$7092,2,0),"")</f>
        <v/>
      </c>
      <c r="C6400" t="str">
        <f>_xlfn.IFNA(VLOOKUP(A6400,Obesity!$A$1:$G$7092,3,0),"")</f>
        <v/>
      </c>
      <c r="D6400" t="str">
        <f>_xlfn.IFNA(VLOOKUP(A6400,Obesity!$A$1:$G$7092,4,0),"")</f>
        <v/>
      </c>
      <c r="E6400" t="str">
        <f>_xlfn.IFNA(VLOOKUP(A6400,Obesity!$A$1:$G$7092,5,0),"")</f>
        <v/>
      </c>
      <c r="F6400" t="str">
        <f>_xlfn.IFNA(VLOOKUP(A6400,Obesity!$A$1:$G$7092,6,0),"")</f>
        <v/>
      </c>
      <c r="G6400" t="str">
        <f>_xlfn.IFNA(VLOOKUP(A6400,Obesity!$A$1:$G$7092,7,0),"")</f>
        <v/>
      </c>
    </row>
    <row r="6401" spans="1:7" x14ac:dyDescent="0.4">
      <c r="A6401">
        <v>79956</v>
      </c>
      <c r="B6401" t="str">
        <f>_xlfn.IFNA(VLOOKUP(A6401,Obesity!$A$1:$G$7092,2,0),"")</f>
        <v/>
      </c>
      <c r="C6401" t="str">
        <f>_xlfn.IFNA(VLOOKUP(A6401,Obesity!$A$1:$G$7092,3,0),"")</f>
        <v/>
      </c>
      <c r="D6401" t="str">
        <f>_xlfn.IFNA(VLOOKUP(A6401,Obesity!$A$1:$G$7092,4,0),"")</f>
        <v/>
      </c>
      <c r="E6401" t="str">
        <f>_xlfn.IFNA(VLOOKUP(A6401,Obesity!$A$1:$G$7092,5,0),"")</f>
        <v/>
      </c>
      <c r="F6401" t="str">
        <f>_xlfn.IFNA(VLOOKUP(A6401,Obesity!$A$1:$G$7092,6,0),"")</f>
        <v/>
      </c>
      <c r="G6401" t="str">
        <f>_xlfn.IFNA(VLOOKUP(A6401,Obesity!$A$1:$G$7092,7,0),"")</f>
        <v/>
      </c>
    </row>
    <row r="6402" spans="1:7" x14ac:dyDescent="0.4">
      <c r="A6402">
        <v>79957</v>
      </c>
      <c r="B6402">
        <f>_xlfn.IFNA(VLOOKUP(A6402,Obesity!$A$1:$G$7092,2,0),"")</f>
        <v>23.2</v>
      </c>
      <c r="C6402" t="str">
        <f>_xlfn.IFNA(VLOOKUP(A6402,Obesity!$A$1:$G$7092,3,0),"")</f>
        <v>Obese</v>
      </c>
      <c r="D6402" t="str">
        <f>_xlfn.IFNA(VLOOKUP(A6402,Obesity!$A$1:$G$7092,4,0),"")</f>
        <v>Female</v>
      </c>
      <c r="E6402" t="str">
        <f>_xlfn.IFNA(VLOOKUP(A6402,Obesity!$A$1:$G$7092,5,0),"")</f>
        <v>36 and above</v>
      </c>
      <c r="F6402" t="str">
        <f>_xlfn.IFNA(VLOOKUP(A6402,Obesity!$A$1:$G$7092,6,0),"")</f>
        <v>above 2,000</v>
      </c>
      <c r="G6402" t="str">
        <f>_xlfn.IFNA(VLOOKUP(A6402,Obesity!$A$1:$G$7092,7,0),"")</f>
        <v>Non-Hispanic White</v>
      </c>
    </row>
    <row r="6403" spans="1:7" x14ac:dyDescent="0.4">
      <c r="A6403">
        <v>79958</v>
      </c>
      <c r="B6403">
        <f>_xlfn.IFNA(VLOOKUP(A6403,Obesity!$A$1:$G$7092,2,0),"")</f>
        <v>17.600000000000001</v>
      </c>
      <c r="C6403" t="str">
        <f>_xlfn.IFNA(VLOOKUP(A6403,Obesity!$A$1:$G$7092,3,0),"")</f>
        <v>Overweight</v>
      </c>
      <c r="D6403" t="str">
        <f>_xlfn.IFNA(VLOOKUP(A6403,Obesity!$A$1:$G$7092,4,0),"")</f>
        <v>Female</v>
      </c>
      <c r="E6403" t="str">
        <f>_xlfn.IFNA(VLOOKUP(A6403,Obesity!$A$1:$G$7092,5,0),"")</f>
        <v>36 and above</v>
      </c>
      <c r="F6403" t="str">
        <f>_xlfn.IFNA(VLOOKUP(A6403,Obesity!$A$1:$G$7092,6,0),"")</f>
        <v>below 2,000</v>
      </c>
      <c r="G6403" t="str">
        <f>_xlfn.IFNA(VLOOKUP(A6403,Obesity!$A$1:$G$7092,7,0),"")</f>
        <v>Non-Hispanic White</v>
      </c>
    </row>
    <row r="6404" spans="1:7" x14ac:dyDescent="0.4">
      <c r="A6404">
        <v>79959</v>
      </c>
      <c r="B6404">
        <f>_xlfn.IFNA(VLOOKUP(A6404,Obesity!$A$1:$G$7092,2,0),"")</f>
        <v>0</v>
      </c>
      <c r="C6404" t="str">
        <f>_xlfn.IFNA(VLOOKUP(A6404,Obesity!$A$1:$G$7092,3,0),"")</f>
        <v>Obese</v>
      </c>
      <c r="D6404" t="str">
        <f>_xlfn.IFNA(VLOOKUP(A6404,Obesity!$A$1:$G$7092,4,0),"")</f>
        <v>Female</v>
      </c>
      <c r="E6404" t="str">
        <f>_xlfn.IFNA(VLOOKUP(A6404,Obesity!$A$1:$G$7092,5,0),"")</f>
        <v>35 and below</v>
      </c>
      <c r="F6404" t="str">
        <f>_xlfn.IFNA(VLOOKUP(A6404,Obesity!$A$1:$G$7092,6,0),"")</f>
        <v>above 2,000</v>
      </c>
      <c r="G6404" t="str">
        <f>_xlfn.IFNA(VLOOKUP(A6404,Obesity!$A$1:$G$7092,7,0),"")</f>
        <v>Non-Hispanic Black</v>
      </c>
    </row>
    <row r="6405" spans="1:7" x14ac:dyDescent="0.4">
      <c r="A6405">
        <v>79960</v>
      </c>
      <c r="B6405">
        <f>_xlfn.IFNA(VLOOKUP(A6405,Obesity!$A$1:$G$7092,2,0),"")</f>
        <v>21.1</v>
      </c>
      <c r="C6405" t="str">
        <f>_xlfn.IFNA(VLOOKUP(A6405,Obesity!$A$1:$G$7092,3,0),"")</f>
        <v>Normal weight</v>
      </c>
      <c r="D6405" t="str">
        <f>_xlfn.IFNA(VLOOKUP(A6405,Obesity!$A$1:$G$7092,4,0),"")</f>
        <v>Female</v>
      </c>
      <c r="E6405" t="str">
        <f>_xlfn.IFNA(VLOOKUP(A6405,Obesity!$A$1:$G$7092,5,0),"")</f>
        <v>35 and below</v>
      </c>
      <c r="F6405" t="str">
        <f>_xlfn.IFNA(VLOOKUP(A6405,Obesity!$A$1:$G$7092,6,0),"")</f>
        <v>above 2,000</v>
      </c>
      <c r="G6405" t="str">
        <f>_xlfn.IFNA(VLOOKUP(A6405,Obesity!$A$1:$G$7092,7,0),"")</f>
        <v>Non-Hispanic White</v>
      </c>
    </row>
    <row r="6406" spans="1:7" x14ac:dyDescent="0.4">
      <c r="A6406">
        <v>79961</v>
      </c>
      <c r="B6406">
        <f>_xlfn.IFNA(VLOOKUP(A6406,Obesity!$A$1:$G$7092,2,0),"")</f>
        <v>33.299999999999997</v>
      </c>
      <c r="C6406" t="str">
        <f>_xlfn.IFNA(VLOOKUP(A6406,Obesity!$A$1:$G$7092,3,0),"")</f>
        <v>Underweight</v>
      </c>
      <c r="D6406" t="str">
        <f>_xlfn.IFNA(VLOOKUP(A6406,Obesity!$A$1:$G$7092,4,0),"")</f>
        <v>Female</v>
      </c>
      <c r="E6406" t="str">
        <f>_xlfn.IFNA(VLOOKUP(A6406,Obesity!$A$1:$G$7092,5,0),"")</f>
        <v>35 and below</v>
      </c>
      <c r="F6406" t="str">
        <f>_xlfn.IFNA(VLOOKUP(A6406,Obesity!$A$1:$G$7092,6,0),"")</f>
        <v>below 2,000</v>
      </c>
      <c r="G6406" t="str">
        <f>_xlfn.IFNA(VLOOKUP(A6406,Obesity!$A$1:$G$7092,7,0),"")</f>
        <v>Non-Hispanic White</v>
      </c>
    </row>
    <row r="6407" spans="1:7" x14ac:dyDescent="0.4">
      <c r="A6407">
        <v>79962</v>
      </c>
      <c r="B6407">
        <f>_xlfn.IFNA(VLOOKUP(A6407,Obesity!$A$1:$G$7092,2,0),"")</f>
        <v>22.6</v>
      </c>
      <c r="C6407" t="str">
        <f>_xlfn.IFNA(VLOOKUP(A6407,Obesity!$A$1:$G$7092,3,0),"")</f>
        <v>Overweight</v>
      </c>
      <c r="D6407" t="str">
        <f>_xlfn.IFNA(VLOOKUP(A6407,Obesity!$A$1:$G$7092,4,0),"")</f>
        <v>Male</v>
      </c>
      <c r="E6407" t="str">
        <f>_xlfn.IFNA(VLOOKUP(A6407,Obesity!$A$1:$G$7092,5,0),"")</f>
        <v>35 and below</v>
      </c>
      <c r="F6407" t="str">
        <f>_xlfn.IFNA(VLOOKUP(A6407,Obesity!$A$1:$G$7092,6,0),"")</f>
        <v>above 2,500</v>
      </c>
      <c r="G6407" t="str">
        <f>_xlfn.IFNA(VLOOKUP(A6407,Obesity!$A$1:$G$7092,7,0),"")</f>
        <v>Non-Hispanic White</v>
      </c>
    </row>
    <row r="6408" spans="1:7" x14ac:dyDescent="0.4">
      <c r="A6408">
        <v>79963</v>
      </c>
      <c r="B6408" t="str">
        <f>_xlfn.IFNA(VLOOKUP(A6408,Obesity!$A$1:$G$7092,2,0),"")</f>
        <v/>
      </c>
      <c r="C6408" t="str">
        <f>_xlfn.IFNA(VLOOKUP(A6408,Obesity!$A$1:$G$7092,3,0),"")</f>
        <v/>
      </c>
      <c r="D6408" t="str">
        <f>_xlfn.IFNA(VLOOKUP(A6408,Obesity!$A$1:$G$7092,4,0),"")</f>
        <v/>
      </c>
      <c r="E6408" t="str">
        <f>_xlfn.IFNA(VLOOKUP(A6408,Obesity!$A$1:$G$7092,5,0),"")</f>
        <v/>
      </c>
      <c r="F6408" t="str">
        <f>_xlfn.IFNA(VLOOKUP(A6408,Obesity!$A$1:$G$7092,6,0),"")</f>
        <v/>
      </c>
      <c r="G6408" t="str">
        <f>_xlfn.IFNA(VLOOKUP(A6408,Obesity!$A$1:$G$7092,7,0),"")</f>
        <v/>
      </c>
    </row>
    <row r="6409" spans="1:7" x14ac:dyDescent="0.4">
      <c r="A6409">
        <v>79964</v>
      </c>
      <c r="B6409">
        <f>_xlfn.IFNA(VLOOKUP(A6409,Obesity!$A$1:$G$7092,2,0),"")</f>
        <v>14.8</v>
      </c>
      <c r="C6409" t="str">
        <f>_xlfn.IFNA(VLOOKUP(A6409,Obesity!$A$1:$G$7092,3,0),"")</f>
        <v>Normal weight</v>
      </c>
      <c r="D6409" t="str">
        <f>_xlfn.IFNA(VLOOKUP(A6409,Obesity!$A$1:$G$7092,4,0),"")</f>
        <v>Female</v>
      </c>
      <c r="E6409" t="str">
        <f>_xlfn.IFNA(VLOOKUP(A6409,Obesity!$A$1:$G$7092,5,0),"")</f>
        <v>35 and below</v>
      </c>
      <c r="F6409" t="str">
        <f>_xlfn.IFNA(VLOOKUP(A6409,Obesity!$A$1:$G$7092,6,0),"")</f>
        <v>below 2,000</v>
      </c>
      <c r="G6409" t="str">
        <f>_xlfn.IFNA(VLOOKUP(A6409,Obesity!$A$1:$G$7092,7,0),"")</f>
        <v>Mexican American</v>
      </c>
    </row>
    <row r="6410" spans="1:7" x14ac:dyDescent="0.4">
      <c r="A6410">
        <v>79965</v>
      </c>
      <c r="B6410">
        <f>_xlfn.IFNA(VLOOKUP(A6410,Obesity!$A$1:$G$7092,2,0),"")</f>
        <v>31.6</v>
      </c>
      <c r="C6410" t="str">
        <f>_xlfn.IFNA(VLOOKUP(A6410,Obesity!$A$1:$G$7092,3,0),"")</f>
        <v>Obese</v>
      </c>
      <c r="D6410" t="str">
        <f>_xlfn.IFNA(VLOOKUP(A6410,Obesity!$A$1:$G$7092,4,0),"")</f>
        <v>Female</v>
      </c>
      <c r="E6410" t="str">
        <f>_xlfn.IFNA(VLOOKUP(A6410,Obesity!$A$1:$G$7092,5,0),"")</f>
        <v>36 and above</v>
      </c>
      <c r="F6410" t="str">
        <f>_xlfn.IFNA(VLOOKUP(A6410,Obesity!$A$1:$G$7092,6,0),"")</f>
        <v>below 2,000</v>
      </c>
      <c r="G6410" t="str">
        <f>_xlfn.IFNA(VLOOKUP(A6410,Obesity!$A$1:$G$7092,7,0),"")</f>
        <v>Non-Hispanic White</v>
      </c>
    </row>
    <row r="6411" spans="1:7" x14ac:dyDescent="0.4">
      <c r="A6411">
        <v>79966</v>
      </c>
      <c r="B6411" t="str">
        <f>_xlfn.IFNA(VLOOKUP(A6411,Obesity!$A$1:$G$7092,2,0),"")</f>
        <v/>
      </c>
      <c r="C6411" t="str">
        <f>_xlfn.IFNA(VLOOKUP(A6411,Obesity!$A$1:$G$7092,3,0),"")</f>
        <v/>
      </c>
      <c r="D6411" t="str">
        <f>_xlfn.IFNA(VLOOKUP(A6411,Obesity!$A$1:$G$7092,4,0),"")</f>
        <v/>
      </c>
      <c r="E6411" t="str">
        <f>_xlfn.IFNA(VLOOKUP(A6411,Obesity!$A$1:$G$7092,5,0),"")</f>
        <v/>
      </c>
      <c r="F6411" t="str">
        <f>_xlfn.IFNA(VLOOKUP(A6411,Obesity!$A$1:$G$7092,6,0),"")</f>
        <v/>
      </c>
      <c r="G6411" t="str">
        <f>_xlfn.IFNA(VLOOKUP(A6411,Obesity!$A$1:$G$7092,7,0),"")</f>
        <v/>
      </c>
    </row>
    <row r="6412" spans="1:7" x14ac:dyDescent="0.4">
      <c r="A6412">
        <v>79967</v>
      </c>
      <c r="B6412">
        <f>_xlfn.IFNA(VLOOKUP(A6412,Obesity!$A$1:$G$7092,2,0),"")</f>
        <v>22.5</v>
      </c>
      <c r="C6412" t="str">
        <f>_xlfn.IFNA(VLOOKUP(A6412,Obesity!$A$1:$G$7092,3,0),"")</f>
        <v>Obese</v>
      </c>
      <c r="D6412" t="str">
        <f>_xlfn.IFNA(VLOOKUP(A6412,Obesity!$A$1:$G$7092,4,0),"")</f>
        <v>Female</v>
      </c>
      <c r="E6412" t="str">
        <f>_xlfn.IFNA(VLOOKUP(A6412,Obesity!$A$1:$G$7092,5,0),"")</f>
        <v>36 and above</v>
      </c>
      <c r="F6412" t="str">
        <f>_xlfn.IFNA(VLOOKUP(A6412,Obesity!$A$1:$G$7092,6,0),"")</f>
        <v>below 2,000</v>
      </c>
      <c r="G6412" t="str">
        <f>_xlfn.IFNA(VLOOKUP(A6412,Obesity!$A$1:$G$7092,7,0),"")</f>
        <v>Non-Hispanic White</v>
      </c>
    </row>
    <row r="6413" spans="1:7" x14ac:dyDescent="0.4">
      <c r="A6413">
        <v>79968</v>
      </c>
      <c r="B6413" t="str">
        <f>_xlfn.IFNA(VLOOKUP(A6413,Obesity!$A$1:$G$7092,2,0),"")</f>
        <v/>
      </c>
      <c r="C6413" t="str">
        <f>_xlfn.IFNA(VLOOKUP(A6413,Obesity!$A$1:$G$7092,3,0),"")</f>
        <v/>
      </c>
      <c r="D6413" t="str">
        <f>_xlfn.IFNA(VLOOKUP(A6413,Obesity!$A$1:$G$7092,4,0),"")</f>
        <v/>
      </c>
      <c r="E6413" t="str">
        <f>_xlfn.IFNA(VLOOKUP(A6413,Obesity!$A$1:$G$7092,5,0),"")</f>
        <v/>
      </c>
      <c r="F6413" t="str">
        <f>_xlfn.IFNA(VLOOKUP(A6413,Obesity!$A$1:$G$7092,6,0),"")</f>
        <v/>
      </c>
      <c r="G6413" t="str">
        <f>_xlfn.IFNA(VLOOKUP(A6413,Obesity!$A$1:$G$7092,7,0),"")</f>
        <v/>
      </c>
    </row>
    <row r="6414" spans="1:7" x14ac:dyDescent="0.4">
      <c r="A6414">
        <v>79969</v>
      </c>
      <c r="B6414">
        <f>_xlfn.IFNA(VLOOKUP(A6414,Obesity!$A$1:$G$7092,2,0),"")</f>
        <v>30.5</v>
      </c>
      <c r="C6414" t="str">
        <f>_xlfn.IFNA(VLOOKUP(A6414,Obesity!$A$1:$G$7092,3,0),"")</f>
        <v>Overweight</v>
      </c>
      <c r="D6414" t="str">
        <f>_xlfn.IFNA(VLOOKUP(A6414,Obesity!$A$1:$G$7092,4,0),"")</f>
        <v>Female</v>
      </c>
      <c r="E6414" t="str">
        <f>_xlfn.IFNA(VLOOKUP(A6414,Obesity!$A$1:$G$7092,5,0),"")</f>
        <v>36 and above</v>
      </c>
      <c r="F6414" t="str">
        <f>_xlfn.IFNA(VLOOKUP(A6414,Obesity!$A$1:$G$7092,6,0),"")</f>
        <v>below 2,000</v>
      </c>
      <c r="G6414" t="str">
        <f>_xlfn.IFNA(VLOOKUP(A6414,Obesity!$A$1:$G$7092,7,0),"")</f>
        <v>Non-Hispanic White</v>
      </c>
    </row>
    <row r="6415" spans="1:7" x14ac:dyDescent="0.4">
      <c r="A6415">
        <v>79970</v>
      </c>
      <c r="B6415">
        <f>_xlfn.IFNA(VLOOKUP(A6415,Obesity!$A$1:$G$7092,2,0),"")</f>
        <v>23.6</v>
      </c>
      <c r="C6415" t="str">
        <f>_xlfn.IFNA(VLOOKUP(A6415,Obesity!$A$1:$G$7092,3,0),"")</f>
        <v>Obese</v>
      </c>
      <c r="D6415" t="str">
        <f>_xlfn.IFNA(VLOOKUP(A6415,Obesity!$A$1:$G$7092,4,0),"")</f>
        <v>Male</v>
      </c>
      <c r="E6415" t="str">
        <f>_xlfn.IFNA(VLOOKUP(A6415,Obesity!$A$1:$G$7092,5,0),"")</f>
        <v>36 and above</v>
      </c>
      <c r="F6415" t="str">
        <f>_xlfn.IFNA(VLOOKUP(A6415,Obesity!$A$1:$G$7092,6,0),"")</f>
        <v>below 2,500</v>
      </c>
      <c r="G6415" t="str">
        <f>_xlfn.IFNA(VLOOKUP(A6415,Obesity!$A$1:$G$7092,7,0),"")</f>
        <v>Non-Hispanic Black</v>
      </c>
    </row>
    <row r="6416" spans="1:7" x14ac:dyDescent="0.4">
      <c r="A6416">
        <v>79971</v>
      </c>
      <c r="B6416">
        <f>_xlfn.IFNA(VLOOKUP(A6416,Obesity!$A$1:$G$7092,2,0),"")</f>
        <v>19.5</v>
      </c>
      <c r="C6416" t="str">
        <f>_xlfn.IFNA(VLOOKUP(A6416,Obesity!$A$1:$G$7092,3,0),"")</f>
        <v>Underweight</v>
      </c>
      <c r="D6416" t="str">
        <f>_xlfn.IFNA(VLOOKUP(A6416,Obesity!$A$1:$G$7092,4,0),"")</f>
        <v>Female</v>
      </c>
      <c r="E6416" t="str">
        <f>_xlfn.IFNA(VLOOKUP(A6416,Obesity!$A$1:$G$7092,5,0),"")</f>
        <v>35 and below</v>
      </c>
      <c r="F6416" t="str">
        <f>_xlfn.IFNA(VLOOKUP(A6416,Obesity!$A$1:$G$7092,6,0),"")</f>
        <v>below 2,000</v>
      </c>
      <c r="G6416" t="str">
        <f>_xlfn.IFNA(VLOOKUP(A6416,Obesity!$A$1:$G$7092,7,0),"")</f>
        <v>Non-Hispanic White</v>
      </c>
    </row>
    <row r="6417" spans="1:7" x14ac:dyDescent="0.4">
      <c r="A6417">
        <v>79972</v>
      </c>
      <c r="B6417" t="str">
        <f>_xlfn.IFNA(VLOOKUP(A6417,Obesity!$A$1:$G$7092,2,0),"")</f>
        <v/>
      </c>
      <c r="C6417" t="str">
        <f>_xlfn.IFNA(VLOOKUP(A6417,Obesity!$A$1:$G$7092,3,0),"")</f>
        <v/>
      </c>
      <c r="D6417" t="str">
        <f>_xlfn.IFNA(VLOOKUP(A6417,Obesity!$A$1:$G$7092,4,0),"")</f>
        <v/>
      </c>
      <c r="E6417" t="str">
        <f>_xlfn.IFNA(VLOOKUP(A6417,Obesity!$A$1:$G$7092,5,0),"")</f>
        <v/>
      </c>
      <c r="F6417" t="str">
        <f>_xlfn.IFNA(VLOOKUP(A6417,Obesity!$A$1:$G$7092,6,0),"")</f>
        <v/>
      </c>
      <c r="G6417" t="str">
        <f>_xlfn.IFNA(VLOOKUP(A6417,Obesity!$A$1:$G$7092,7,0),"")</f>
        <v/>
      </c>
    </row>
    <row r="6418" spans="1:7" x14ac:dyDescent="0.4">
      <c r="A6418">
        <v>79973</v>
      </c>
      <c r="B6418">
        <f>_xlfn.IFNA(VLOOKUP(A6418,Obesity!$A$1:$G$7092,2,0),"")</f>
        <v>19</v>
      </c>
      <c r="C6418" t="str">
        <f>_xlfn.IFNA(VLOOKUP(A6418,Obesity!$A$1:$G$7092,3,0),"")</f>
        <v>Normal weight</v>
      </c>
      <c r="D6418" t="str">
        <f>_xlfn.IFNA(VLOOKUP(A6418,Obesity!$A$1:$G$7092,4,0),"")</f>
        <v>Female</v>
      </c>
      <c r="E6418" t="str">
        <f>_xlfn.IFNA(VLOOKUP(A6418,Obesity!$A$1:$G$7092,5,0),"")</f>
        <v>35 and below</v>
      </c>
      <c r="F6418" t="str">
        <f>_xlfn.IFNA(VLOOKUP(A6418,Obesity!$A$1:$G$7092,6,0),"")</f>
        <v>above 2,000</v>
      </c>
      <c r="G6418" t="str">
        <f>_xlfn.IFNA(VLOOKUP(A6418,Obesity!$A$1:$G$7092,7,0),"")</f>
        <v>Non-Hispanic Asian</v>
      </c>
    </row>
    <row r="6419" spans="1:7" x14ac:dyDescent="0.4">
      <c r="A6419">
        <v>79974</v>
      </c>
      <c r="B6419">
        <f>_xlfn.IFNA(VLOOKUP(A6419,Obesity!$A$1:$G$7092,2,0),"")</f>
        <v>30.2</v>
      </c>
      <c r="C6419" t="str">
        <f>_xlfn.IFNA(VLOOKUP(A6419,Obesity!$A$1:$G$7092,3,0),"")</f>
        <v>Obese</v>
      </c>
      <c r="D6419" t="str">
        <f>_xlfn.IFNA(VLOOKUP(A6419,Obesity!$A$1:$G$7092,4,0),"")</f>
        <v>Female</v>
      </c>
      <c r="E6419" t="str">
        <f>_xlfn.IFNA(VLOOKUP(A6419,Obesity!$A$1:$G$7092,5,0),"")</f>
        <v>36 and above</v>
      </c>
      <c r="F6419" t="str">
        <f>_xlfn.IFNA(VLOOKUP(A6419,Obesity!$A$1:$G$7092,6,0),"")</f>
        <v>above 2,000</v>
      </c>
      <c r="G6419" t="str">
        <f>_xlfn.IFNA(VLOOKUP(A6419,Obesity!$A$1:$G$7092,7,0),"")</f>
        <v>Non-Hispanic White</v>
      </c>
    </row>
    <row r="6420" spans="1:7" x14ac:dyDescent="0.4">
      <c r="A6420">
        <v>79975</v>
      </c>
      <c r="B6420" t="str">
        <f>_xlfn.IFNA(VLOOKUP(A6420,Obesity!$A$1:$G$7092,2,0),"")</f>
        <v/>
      </c>
      <c r="C6420" t="str">
        <f>_xlfn.IFNA(VLOOKUP(A6420,Obesity!$A$1:$G$7092,3,0),"")</f>
        <v/>
      </c>
      <c r="D6420" t="str">
        <f>_xlfn.IFNA(VLOOKUP(A6420,Obesity!$A$1:$G$7092,4,0),"")</f>
        <v/>
      </c>
      <c r="E6420" t="str">
        <f>_xlfn.IFNA(VLOOKUP(A6420,Obesity!$A$1:$G$7092,5,0),"")</f>
        <v/>
      </c>
      <c r="F6420" t="str">
        <f>_xlfn.IFNA(VLOOKUP(A6420,Obesity!$A$1:$G$7092,6,0),"")</f>
        <v/>
      </c>
      <c r="G6420" t="str">
        <f>_xlfn.IFNA(VLOOKUP(A6420,Obesity!$A$1:$G$7092,7,0),"")</f>
        <v/>
      </c>
    </row>
    <row r="6421" spans="1:7" x14ac:dyDescent="0.4">
      <c r="A6421">
        <v>79976</v>
      </c>
      <c r="B6421" t="str">
        <f>_xlfn.IFNA(VLOOKUP(A6421,Obesity!$A$1:$G$7092,2,0),"")</f>
        <v/>
      </c>
      <c r="C6421" t="str">
        <f>_xlfn.IFNA(VLOOKUP(A6421,Obesity!$A$1:$G$7092,3,0),"")</f>
        <v/>
      </c>
      <c r="D6421" t="str">
        <f>_xlfn.IFNA(VLOOKUP(A6421,Obesity!$A$1:$G$7092,4,0),"")</f>
        <v/>
      </c>
      <c r="E6421" t="str">
        <f>_xlfn.IFNA(VLOOKUP(A6421,Obesity!$A$1:$G$7092,5,0),"")</f>
        <v/>
      </c>
      <c r="F6421" t="str">
        <f>_xlfn.IFNA(VLOOKUP(A6421,Obesity!$A$1:$G$7092,6,0),"")</f>
        <v/>
      </c>
      <c r="G6421" t="str">
        <f>_xlfn.IFNA(VLOOKUP(A6421,Obesity!$A$1:$G$7092,7,0),"")</f>
        <v/>
      </c>
    </row>
    <row r="6422" spans="1:7" x14ac:dyDescent="0.4">
      <c r="A6422">
        <v>79977</v>
      </c>
      <c r="B6422">
        <f>_xlfn.IFNA(VLOOKUP(A6422,Obesity!$A$1:$G$7092,2,0),"")</f>
        <v>19.899999999999999</v>
      </c>
      <c r="C6422" t="str">
        <f>_xlfn.IFNA(VLOOKUP(A6422,Obesity!$A$1:$G$7092,3,0),"")</f>
        <v>Obese</v>
      </c>
      <c r="D6422" t="str">
        <f>_xlfn.IFNA(VLOOKUP(A6422,Obesity!$A$1:$G$7092,4,0),"")</f>
        <v>Male</v>
      </c>
      <c r="E6422" t="str">
        <f>_xlfn.IFNA(VLOOKUP(A6422,Obesity!$A$1:$G$7092,5,0),"")</f>
        <v>36 and above</v>
      </c>
      <c r="F6422" t="str">
        <f>_xlfn.IFNA(VLOOKUP(A6422,Obesity!$A$1:$G$7092,6,0),"")</f>
        <v>below 2,500</v>
      </c>
      <c r="G6422" t="str">
        <f>_xlfn.IFNA(VLOOKUP(A6422,Obesity!$A$1:$G$7092,7,0),"")</f>
        <v>Non-Hispanic White</v>
      </c>
    </row>
    <row r="6423" spans="1:7" x14ac:dyDescent="0.4">
      <c r="A6423">
        <v>79978</v>
      </c>
      <c r="B6423" t="str">
        <f>_xlfn.IFNA(VLOOKUP(A6423,Obesity!$A$1:$G$7092,2,0),"")</f>
        <v/>
      </c>
      <c r="C6423" t="str">
        <f>_xlfn.IFNA(VLOOKUP(A6423,Obesity!$A$1:$G$7092,3,0),"")</f>
        <v/>
      </c>
      <c r="D6423" t="str">
        <f>_xlfn.IFNA(VLOOKUP(A6423,Obesity!$A$1:$G$7092,4,0),"")</f>
        <v/>
      </c>
      <c r="E6423" t="str">
        <f>_xlfn.IFNA(VLOOKUP(A6423,Obesity!$A$1:$G$7092,5,0),"")</f>
        <v/>
      </c>
      <c r="F6423" t="str">
        <f>_xlfn.IFNA(VLOOKUP(A6423,Obesity!$A$1:$G$7092,6,0),"")</f>
        <v/>
      </c>
      <c r="G6423" t="str">
        <f>_xlfn.IFNA(VLOOKUP(A6423,Obesity!$A$1:$G$7092,7,0),"")</f>
        <v/>
      </c>
    </row>
    <row r="6424" spans="1:7" x14ac:dyDescent="0.4">
      <c r="A6424">
        <v>79979</v>
      </c>
      <c r="B6424">
        <f>_xlfn.IFNA(VLOOKUP(A6424,Obesity!$A$1:$G$7092,2,0),"")</f>
        <v>15.1</v>
      </c>
      <c r="C6424" t="str">
        <f>_xlfn.IFNA(VLOOKUP(A6424,Obesity!$A$1:$G$7092,3,0),"")</f>
        <v>Overweight</v>
      </c>
      <c r="D6424" t="str">
        <f>_xlfn.IFNA(VLOOKUP(A6424,Obesity!$A$1:$G$7092,4,0),"")</f>
        <v>Male</v>
      </c>
      <c r="E6424" t="str">
        <f>_xlfn.IFNA(VLOOKUP(A6424,Obesity!$A$1:$G$7092,5,0),"")</f>
        <v>36 and above</v>
      </c>
      <c r="F6424" t="str">
        <f>_xlfn.IFNA(VLOOKUP(A6424,Obesity!$A$1:$G$7092,6,0),"")</f>
        <v>below 2,500</v>
      </c>
      <c r="G6424" t="str">
        <f>_xlfn.IFNA(VLOOKUP(A6424,Obesity!$A$1:$G$7092,7,0),"")</f>
        <v>Mexican American</v>
      </c>
    </row>
    <row r="6425" spans="1:7" x14ac:dyDescent="0.4">
      <c r="A6425">
        <v>79980</v>
      </c>
      <c r="B6425">
        <f>_xlfn.IFNA(VLOOKUP(A6425,Obesity!$A$1:$G$7092,2,0),"")</f>
        <v>25.9</v>
      </c>
      <c r="C6425" t="str">
        <f>_xlfn.IFNA(VLOOKUP(A6425,Obesity!$A$1:$G$7092,3,0),"")</f>
        <v>Obese</v>
      </c>
      <c r="D6425" t="str">
        <f>_xlfn.IFNA(VLOOKUP(A6425,Obesity!$A$1:$G$7092,4,0),"")</f>
        <v>Male</v>
      </c>
      <c r="E6425" t="str">
        <f>_xlfn.IFNA(VLOOKUP(A6425,Obesity!$A$1:$G$7092,5,0),"")</f>
        <v>36 and above</v>
      </c>
      <c r="F6425" t="str">
        <f>_xlfn.IFNA(VLOOKUP(A6425,Obesity!$A$1:$G$7092,6,0),"")</f>
        <v>below 2,500</v>
      </c>
      <c r="G6425" t="str">
        <f>_xlfn.IFNA(VLOOKUP(A6425,Obesity!$A$1:$G$7092,7,0),"")</f>
        <v>Non-Hispanic White</v>
      </c>
    </row>
    <row r="6426" spans="1:7" x14ac:dyDescent="0.4">
      <c r="A6426">
        <v>79981</v>
      </c>
      <c r="B6426" t="str">
        <f>_xlfn.IFNA(VLOOKUP(A6426,Obesity!$A$1:$G$7092,2,0),"")</f>
        <v/>
      </c>
      <c r="C6426" t="str">
        <f>_xlfn.IFNA(VLOOKUP(A6426,Obesity!$A$1:$G$7092,3,0),"")</f>
        <v/>
      </c>
      <c r="D6426" t="str">
        <f>_xlfn.IFNA(VLOOKUP(A6426,Obesity!$A$1:$G$7092,4,0),"")</f>
        <v/>
      </c>
      <c r="E6426" t="str">
        <f>_xlfn.IFNA(VLOOKUP(A6426,Obesity!$A$1:$G$7092,5,0),"")</f>
        <v/>
      </c>
      <c r="F6426" t="str">
        <f>_xlfn.IFNA(VLOOKUP(A6426,Obesity!$A$1:$G$7092,6,0),"")</f>
        <v/>
      </c>
      <c r="G6426" t="str">
        <f>_xlfn.IFNA(VLOOKUP(A6426,Obesity!$A$1:$G$7092,7,0),"")</f>
        <v/>
      </c>
    </row>
    <row r="6427" spans="1:7" x14ac:dyDescent="0.4">
      <c r="A6427">
        <v>79982</v>
      </c>
      <c r="B6427" t="str">
        <f>_xlfn.IFNA(VLOOKUP(A6427,Obesity!$A$1:$G$7092,2,0),"")</f>
        <v/>
      </c>
      <c r="C6427" t="str">
        <f>_xlfn.IFNA(VLOOKUP(A6427,Obesity!$A$1:$G$7092,3,0),"")</f>
        <v/>
      </c>
      <c r="D6427" t="str">
        <f>_xlfn.IFNA(VLOOKUP(A6427,Obesity!$A$1:$G$7092,4,0),"")</f>
        <v/>
      </c>
      <c r="E6427" t="str">
        <f>_xlfn.IFNA(VLOOKUP(A6427,Obesity!$A$1:$G$7092,5,0),"")</f>
        <v/>
      </c>
      <c r="F6427" t="str">
        <f>_xlfn.IFNA(VLOOKUP(A6427,Obesity!$A$1:$G$7092,6,0),"")</f>
        <v/>
      </c>
      <c r="G6427" t="str">
        <f>_xlfn.IFNA(VLOOKUP(A6427,Obesity!$A$1:$G$7092,7,0),"")</f>
        <v/>
      </c>
    </row>
    <row r="6428" spans="1:7" x14ac:dyDescent="0.4">
      <c r="A6428">
        <v>79983</v>
      </c>
      <c r="B6428" t="str">
        <f>_xlfn.IFNA(VLOOKUP(A6428,Obesity!$A$1:$G$7092,2,0),"")</f>
        <v/>
      </c>
      <c r="C6428" t="str">
        <f>_xlfn.IFNA(VLOOKUP(A6428,Obesity!$A$1:$G$7092,3,0),"")</f>
        <v/>
      </c>
      <c r="D6428" t="str">
        <f>_xlfn.IFNA(VLOOKUP(A6428,Obesity!$A$1:$G$7092,4,0),"")</f>
        <v/>
      </c>
      <c r="E6428" t="str">
        <f>_xlfn.IFNA(VLOOKUP(A6428,Obesity!$A$1:$G$7092,5,0),"")</f>
        <v/>
      </c>
      <c r="F6428" t="str">
        <f>_xlfn.IFNA(VLOOKUP(A6428,Obesity!$A$1:$G$7092,6,0),"")</f>
        <v/>
      </c>
      <c r="G6428" t="str">
        <f>_xlfn.IFNA(VLOOKUP(A6428,Obesity!$A$1:$G$7092,7,0),"")</f>
        <v/>
      </c>
    </row>
    <row r="6429" spans="1:7" x14ac:dyDescent="0.4">
      <c r="A6429">
        <v>79984</v>
      </c>
      <c r="B6429">
        <f>_xlfn.IFNA(VLOOKUP(A6429,Obesity!$A$1:$G$7092,2,0),"")</f>
        <v>22</v>
      </c>
      <c r="C6429" t="str">
        <f>_xlfn.IFNA(VLOOKUP(A6429,Obesity!$A$1:$G$7092,3,0),"")</f>
        <v>Underweight</v>
      </c>
      <c r="D6429" t="str">
        <f>_xlfn.IFNA(VLOOKUP(A6429,Obesity!$A$1:$G$7092,4,0),"")</f>
        <v>Female</v>
      </c>
      <c r="E6429" t="str">
        <f>_xlfn.IFNA(VLOOKUP(A6429,Obesity!$A$1:$G$7092,5,0),"")</f>
        <v>35 and below</v>
      </c>
      <c r="F6429" t="str">
        <f>_xlfn.IFNA(VLOOKUP(A6429,Obesity!$A$1:$G$7092,6,0),"")</f>
        <v>above 2,000</v>
      </c>
      <c r="G6429" t="str">
        <f>_xlfn.IFNA(VLOOKUP(A6429,Obesity!$A$1:$G$7092,7,0),"")</f>
        <v>Mexican American</v>
      </c>
    </row>
    <row r="6430" spans="1:7" x14ac:dyDescent="0.4">
      <c r="A6430">
        <v>79985</v>
      </c>
      <c r="B6430">
        <f>_xlfn.IFNA(VLOOKUP(A6430,Obesity!$A$1:$G$7092,2,0),"")</f>
        <v>27.3</v>
      </c>
      <c r="C6430" t="str">
        <f>_xlfn.IFNA(VLOOKUP(A6430,Obesity!$A$1:$G$7092,3,0),"")</f>
        <v>Obese</v>
      </c>
      <c r="D6430" t="str">
        <f>_xlfn.IFNA(VLOOKUP(A6430,Obesity!$A$1:$G$7092,4,0),"")</f>
        <v>Male</v>
      </c>
      <c r="E6430" t="str">
        <f>_xlfn.IFNA(VLOOKUP(A6430,Obesity!$A$1:$G$7092,5,0),"")</f>
        <v>36 and above</v>
      </c>
      <c r="F6430" t="str">
        <f>_xlfn.IFNA(VLOOKUP(A6430,Obesity!$A$1:$G$7092,6,0),"")</f>
        <v>below 2,500</v>
      </c>
      <c r="G6430" t="str">
        <f>_xlfn.IFNA(VLOOKUP(A6430,Obesity!$A$1:$G$7092,7,0),"")</f>
        <v>Non-Hispanic White</v>
      </c>
    </row>
    <row r="6431" spans="1:7" x14ac:dyDescent="0.4">
      <c r="A6431">
        <v>79986</v>
      </c>
      <c r="B6431">
        <f>_xlfn.IFNA(VLOOKUP(A6431,Obesity!$A$1:$G$7092,2,0),"")</f>
        <v>14.9</v>
      </c>
      <c r="C6431" t="str">
        <f>_xlfn.IFNA(VLOOKUP(A6431,Obesity!$A$1:$G$7092,3,0),"")</f>
        <v>Underweight</v>
      </c>
      <c r="D6431" t="str">
        <f>_xlfn.IFNA(VLOOKUP(A6431,Obesity!$A$1:$G$7092,4,0),"")</f>
        <v>Male</v>
      </c>
      <c r="E6431" t="str">
        <f>_xlfn.IFNA(VLOOKUP(A6431,Obesity!$A$1:$G$7092,5,0),"")</f>
        <v>35 and below</v>
      </c>
      <c r="F6431" t="str">
        <f>_xlfn.IFNA(VLOOKUP(A6431,Obesity!$A$1:$G$7092,6,0),"")</f>
        <v>below 2,500</v>
      </c>
      <c r="G6431" t="str">
        <f>_xlfn.IFNA(VLOOKUP(A6431,Obesity!$A$1:$G$7092,7,0),"")</f>
        <v>Non-Hispanic White</v>
      </c>
    </row>
    <row r="6432" spans="1:7" x14ac:dyDescent="0.4">
      <c r="A6432">
        <v>79987</v>
      </c>
      <c r="B6432" t="str">
        <f>_xlfn.IFNA(VLOOKUP(A6432,Obesity!$A$1:$G$7092,2,0),"")</f>
        <v/>
      </c>
      <c r="C6432" t="str">
        <f>_xlfn.IFNA(VLOOKUP(A6432,Obesity!$A$1:$G$7092,3,0),"")</f>
        <v/>
      </c>
      <c r="D6432" t="str">
        <f>_xlfn.IFNA(VLOOKUP(A6432,Obesity!$A$1:$G$7092,4,0),"")</f>
        <v/>
      </c>
      <c r="E6432" t="str">
        <f>_xlfn.IFNA(VLOOKUP(A6432,Obesity!$A$1:$G$7092,5,0),"")</f>
        <v/>
      </c>
      <c r="F6432" t="str">
        <f>_xlfn.IFNA(VLOOKUP(A6432,Obesity!$A$1:$G$7092,6,0),"")</f>
        <v/>
      </c>
      <c r="G6432" t="str">
        <f>_xlfn.IFNA(VLOOKUP(A6432,Obesity!$A$1:$G$7092,7,0),"")</f>
        <v/>
      </c>
    </row>
    <row r="6433" spans="1:7" x14ac:dyDescent="0.4">
      <c r="A6433">
        <v>79988</v>
      </c>
      <c r="B6433">
        <f>_xlfn.IFNA(VLOOKUP(A6433,Obesity!$A$1:$G$7092,2,0),"")</f>
        <v>43.7</v>
      </c>
      <c r="C6433" t="str">
        <f>_xlfn.IFNA(VLOOKUP(A6433,Obesity!$A$1:$G$7092,3,0),"")</f>
        <v>Obese</v>
      </c>
      <c r="D6433" t="str">
        <f>_xlfn.IFNA(VLOOKUP(A6433,Obesity!$A$1:$G$7092,4,0),"")</f>
        <v>Male</v>
      </c>
      <c r="E6433" t="str">
        <f>_xlfn.IFNA(VLOOKUP(A6433,Obesity!$A$1:$G$7092,5,0),"")</f>
        <v>36 and above</v>
      </c>
      <c r="F6433" t="str">
        <f>_xlfn.IFNA(VLOOKUP(A6433,Obesity!$A$1:$G$7092,6,0),"")</f>
        <v>above 2,500</v>
      </c>
      <c r="G6433" t="str">
        <f>_xlfn.IFNA(VLOOKUP(A6433,Obesity!$A$1:$G$7092,7,0),"")</f>
        <v>Non-Hispanic Black</v>
      </c>
    </row>
    <row r="6434" spans="1:7" x14ac:dyDescent="0.4">
      <c r="A6434">
        <v>79989</v>
      </c>
      <c r="B6434">
        <f>_xlfn.IFNA(VLOOKUP(A6434,Obesity!$A$1:$G$7092,2,0),"")</f>
        <v>0</v>
      </c>
      <c r="C6434" t="str">
        <f>_xlfn.IFNA(VLOOKUP(A6434,Obesity!$A$1:$G$7092,3,0),"")</f>
        <v>Obese</v>
      </c>
      <c r="D6434" t="str">
        <f>_xlfn.IFNA(VLOOKUP(A6434,Obesity!$A$1:$G$7092,4,0),"")</f>
        <v>Female</v>
      </c>
      <c r="E6434" t="str">
        <f>_xlfn.IFNA(VLOOKUP(A6434,Obesity!$A$1:$G$7092,5,0),"")</f>
        <v>36 and above</v>
      </c>
      <c r="F6434" t="str">
        <f>_xlfn.IFNA(VLOOKUP(A6434,Obesity!$A$1:$G$7092,6,0),"")</f>
        <v>below 2,000</v>
      </c>
      <c r="G6434" t="str">
        <f>_xlfn.IFNA(VLOOKUP(A6434,Obesity!$A$1:$G$7092,7,0),"")</f>
        <v>Mexican American</v>
      </c>
    </row>
    <row r="6435" spans="1:7" x14ac:dyDescent="0.4">
      <c r="A6435">
        <v>79990</v>
      </c>
      <c r="B6435">
        <f>_xlfn.IFNA(VLOOKUP(A6435,Obesity!$A$1:$G$7092,2,0),"")</f>
        <v>20.2</v>
      </c>
      <c r="C6435" t="str">
        <f>_xlfn.IFNA(VLOOKUP(A6435,Obesity!$A$1:$G$7092,3,0),"")</f>
        <v>Underweight</v>
      </c>
      <c r="D6435" t="str">
        <f>_xlfn.IFNA(VLOOKUP(A6435,Obesity!$A$1:$G$7092,4,0),"")</f>
        <v>Male</v>
      </c>
      <c r="E6435" t="str">
        <f>_xlfn.IFNA(VLOOKUP(A6435,Obesity!$A$1:$G$7092,5,0),"")</f>
        <v>35 and below</v>
      </c>
      <c r="F6435" t="str">
        <f>_xlfn.IFNA(VLOOKUP(A6435,Obesity!$A$1:$G$7092,6,0),"")</f>
        <v>above 2,500</v>
      </c>
      <c r="G6435" t="str">
        <f>_xlfn.IFNA(VLOOKUP(A6435,Obesity!$A$1:$G$7092,7,0),"")</f>
        <v>Non-Hispanic Black</v>
      </c>
    </row>
    <row r="6436" spans="1:7" x14ac:dyDescent="0.4">
      <c r="A6436">
        <v>79991</v>
      </c>
      <c r="B6436" t="str">
        <f>_xlfn.IFNA(VLOOKUP(A6436,Obesity!$A$1:$G$7092,2,0),"")</f>
        <v/>
      </c>
      <c r="C6436" t="str">
        <f>_xlfn.IFNA(VLOOKUP(A6436,Obesity!$A$1:$G$7092,3,0),"")</f>
        <v/>
      </c>
      <c r="D6436" t="str">
        <f>_xlfn.IFNA(VLOOKUP(A6436,Obesity!$A$1:$G$7092,4,0),"")</f>
        <v/>
      </c>
      <c r="E6436" t="str">
        <f>_xlfn.IFNA(VLOOKUP(A6436,Obesity!$A$1:$G$7092,5,0),"")</f>
        <v/>
      </c>
      <c r="F6436" t="str">
        <f>_xlfn.IFNA(VLOOKUP(A6436,Obesity!$A$1:$G$7092,6,0),"")</f>
        <v/>
      </c>
      <c r="G6436" t="str">
        <f>_xlfn.IFNA(VLOOKUP(A6436,Obesity!$A$1:$G$7092,7,0),"")</f>
        <v/>
      </c>
    </row>
    <row r="6437" spans="1:7" x14ac:dyDescent="0.4">
      <c r="A6437">
        <v>79992</v>
      </c>
      <c r="B6437">
        <f>_xlfn.IFNA(VLOOKUP(A6437,Obesity!$A$1:$G$7092,2,0),"")</f>
        <v>27.7</v>
      </c>
      <c r="C6437" t="str">
        <f>_xlfn.IFNA(VLOOKUP(A6437,Obesity!$A$1:$G$7092,3,0),"")</f>
        <v>Overweight</v>
      </c>
      <c r="D6437" t="str">
        <f>_xlfn.IFNA(VLOOKUP(A6437,Obesity!$A$1:$G$7092,4,0),"")</f>
        <v>Male</v>
      </c>
      <c r="E6437" t="str">
        <f>_xlfn.IFNA(VLOOKUP(A6437,Obesity!$A$1:$G$7092,5,0),"")</f>
        <v>35 and below</v>
      </c>
      <c r="F6437" t="str">
        <f>_xlfn.IFNA(VLOOKUP(A6437,Obesity!$A$1:$G$7092,6,0),"")</f>
        <v>below 2,500</v>
      </c>
      <c r="G6437" t="str">
        <f>_xlfn.IFNA(VLOOKUP(A6437,Obesity!$A$1:$G$7092,7,0),"")</f>
        <v>Non-Hispanic White</v>
      </c>
    </row>
    <row r="6438" spans="1:7" x14ac:dyDescent="0.4">
      <c r="A6438">
        <v>79993</v>
      </c>
      <c r="B6438">
        <f>_xlfn.IFNA(VLOOKUP(A6438,Obesity!$A$1:$G$7092,2,0),"")</f>
        <v>0</v>
      </c>
      <c r="C6438" t="str">
        <f>_xlfn.IFNA(VLOOKUP(A6438,Obesity!$A$1:$G$7092,3,0),"")</f>
        <v>Normal weight</v>
      </c>
      <c r="D6438" t="str">
        <f>_xlfn.IFNA(VLOOKUP(A6438,Obesity!$A$1:$G$7092,4,0),"")</f>
        <v>Female</v>
      </c>
      <c r="E6438" t="str">
        <f>_xlfn.IFNA(VLOOKUP(A6438,Obesity!$A$1:$G$7092,5,0),"")</f>
        <v>35 and below</v>
      </c>
      <c r="F6438" t="str">
        <f>_xlfn.IFNA(VLOOKUP(A6438,Obesity!$A$1:$G$7092,6,0),"")</f>
        <v>below 2,000</v>
      </c>
      <c r="G6438" t="str">
        <f>_xlfn.IFNA(VLOOKUP(A6438,Obesity!$A$1:$G$7092,7,0),"")</f>
        <v>Non-Hispanic Black</v>
      </c>
    </row>
    <row r="6439" spans="1:7" x14ac:dyDescent="0.4">
      <c r="A6439">
        <v>79994</v>
      </c>
      <c r="B6439">
        <f>_xlfn.IFNA(VLOOKUP(A6439,Obesity!$A$1:$G$7092,2,0),"")</f>
        <v>23.9</v>
      </c>
      <c r="C6439" t="str">
        <f>_xlfn.IFNA(VLOOKUP(A6439,Obesity!$A$1:$G$7092,3,0),"")</f>
        <v>Obese</v>
      </c>
      <c r="D6439" t="str">
        <f>_xlfn.IFNA(VLOOKUP(A6439,Obesity!$A$1:$G$7092,4,0),"")</f>
        <v>Male</v>
      </c>
      <c r="E6439" t="str">
        <f>_xlfn.IFNA(VLOOKUP(A6439,Obesity!$A$1:$G$7092,5,0),"")</f>
        <v>35 and below</v>
      </c>
      <c r="F6439" t="str">
        <f>_xlfn.IFNA(VLOOKUP(A6439,Obesity!$A$1:$G$7092,6,0),"")</f>
        <v>above 2,500</v>
      </c>
      <c r="G6439" t="str">
        <f>_xlfn.IFNA(VLOOKUP(A6439,Obesity!$A$1:$G$7092,7,0),"")</f>
        <v>Mexican American</v>
      </c>
    </row>
    <row r="6440" spans="1:7" x14ac:dyDescent="0.4">
      <c r="A6440">
        <v>79995</v>
      </c>
      <c r="B6440">
        <f>_xlfn.IFNA(VLOOKUP(A6440,Obesity!$A$1:$G$7092,2,0),"")</f>
        <v>25.5</v>
      </c>
      <c r="C6440" t="str">
        <f>_xlfn.IFNA(VLOOKUP(A6440,Obesity!$A$1:$G$7092,3,0),"")</f>
        <v>Normal weight</v>
      </c>
      <c r="D6440" t="str">
        <f>_xlfn.IFNA(VLOOKUP(A6440,Obesity!$A$1:$G$7092,4,0),"")</f>
        <v>Female</v>
      </c>
      <c r="E6440" t="str">
        <f>_xlfn.IFNA(VLOOKUP(A6440,Obesity!$A$1:$G$7092,5,0),"")</f>
        <v>35 and below</v>
      </c>
      <c r="F6440" t="str">
        <f>_xlfn.IFNA(VLOOKUP(A6440,Obesity!$A$1:$G$7092,6,0),"")</f>
        <v>above 2,000</v>
      </c>
      <c r="G6440" t="str">
        <f>_xlfn.IFNA(VLOOKUP(A6440,Obesity!$A$1:$G$7092,7,0),"")</f>
        <v>Other Race - Including Multi-Racial</v>
      </c>
    </row>
    <row r="6441" spans="1:7" x14ac:dyDescent="0.4">
      <c r="A6441">
        <v>79996</v>
      </c>
      <c r="B6441">
        <f>_xlfn.IFNA(VLOOKUP(A6441,Obesity!$A$1:$G$7092,2,0),"")</f>
        <v>20.399999999999999</v>
      </c>
      <c r="C6441" t="str">
        <f>_xlfn.IFNA(VLOOKUP(A6441,Obesity!$A$1:$G$7092,3,0),"")</f>
        <v>Obese</v>
      </c>
      <c r="D6441" t="str">
        <f>_xlfn.IFNA(VLOOKUP(A6441,Obesity!$A$1:$G$7092,4,0),"")</f>
        <v>Male</v>
      </c>
      <c r="E6441" t="str">
        <f>_xlfn.IFNA(VLOOKUP(A6441,Obesity!$A$1:$G$7092,5,0),"")</f>
        <v>35 and below</v>
      </c>
      <c r="F6441" t="str">
        <f>_xlfn.IFNA(VLOOKUP(A6441,Obesity!$A$1:$G$7092,6,0),"")</f>
        <v>above 2,500</v>
      </c>
      <c r="G6441" t="str">
        <f>_xlfn.IFNA(VLOOKUP(A6441,Obesity!$A$1:$G$7092,7,0),"")</f>
        <v>Non-Hispanic White</v>
      </c>
    </row>
    <row r="6442" spans="1:7" x14ac:dyDescent="0.4">
      <c r="A6442">
        <v>79997</v>
      </c>
      <c r="B6442">
        <f>_xlfn.IFNA(VLOOKUP(A6442,Obesity!$A$1:$G$7092,2,0),"")</f>
        <v>32.799999999999997</v>
      </c>
      <c r="C6442" t="str">
        <f>_xlfn.IFNA(VLOOKUP(A6442,Obesity!$A$1:$G$7092,3,0),"")</f>
        <v>Overweight</v>
      </c>
      <c r="D6442" t="str">
        <f>_xlfn.IFNA(VLOOKUP(A6442,Obesity!$A$1:$G$7092,4,0),"")</f>
        <v>Female</v>
      </c>
      <c r="E6442" t="str">
        <f>_xlfn.IFNA(VLOOKUP(A6442,Obesity!$A$1:$G$7092,5,0),"")</f>
        <v>35 and below</v>
      </c>
      <c r="F6442" t="str">
        <f>_xlfn.IFNA(VLOOKUP(A6442,Obesity!$A$1:$G$7092,6,0),"")</f>
        <v>below 2,000</v>
      </c>
      <c r="G6442" t="str">
        <f>_xlfn.IFNA(VLOOKUP(A6442,Obesity!$A$1:$G$7092,7,0),"")</f>
        <v>Mexican American</v>
      </c>
    </row>
    <row r="6443" spans="1:7" x14ac:dyDescent="0.4">
      <c r="A6443">
        <v>79998</v>
      </c>
      <c r="B6443" t="str">
        <f>_xlfn.IFNA(VLOOKUP(A6443,Obesity!$A$1:$G$7092,2,0),"")</f>
        <v/>
      </c>
      <c r="C6443" t="str">
        <f>_xlfn.IFNA(VLOOKUP(A6443,Obesity!$A$1:$G$7092,3,0),"")</f>
        <v/>
      </c>
      <c r="D6443" t="str">
        <f>_xlfn.IFNA(VLOOKUP(A6443,Obesity!$A$1:$G$7092,4,0),"")</f>
        <v/>
      </c>
      <c r="E6443" t="str">
        <f>_xlfn.IFNA(VLOOKUP(A6443,Obesity!$A$1:$G$7092,5,0),"")</f>
        <v/>
      </c>
      <c r="F6443" t="str">
        <f>_xlfn.IFNA(VLOOKUP(A6443,Obesity!$A$1:$G$7092,6,0),"")</f>
        <v/>
      </c>
      <c r="G6443" t="str">
        <f>_xlfn.IFNA(VLOOKUP(A6443,Obesity!$A$1:$G$7092,7,0),"")</f>
        <v/>
      </c>
    </row>
    <row r="6444" spans="1:7" x14ac:dyDescent="0.4">
      <c r="A6444">
        <v>79999</v>
      </c>
      <c r="B6444">
        <f>_xlfn.IFNA(VLOOKUP(A6444,Obesity!$A$1:$G$7092,2,0),"")</f>
        <v>18.899999999999999</v>
      </c>
      <c r="C6444" t="str">
        <f>_xlfn.IFNA(VLOOKUP(A6444,Obesity!$A$1:$G$7092,3,0),"")</f>
        <v>Obese</v>
      </c>
      <c r="D6444" t="str">
        <f>_xlfn.IFNA(VLOOKUP(A6444,Obesity!$A$1:$G$7092,4,0),"")</f>
        <v>Female</v>
      </c>
      <c r="E6444" t="str">
        <f>_xlfn.IFNA(VLOOKUP(A6444,Obesity!$A$1:$G$7092,5,0),"")</f>
        <v>36 and above</v>
      </c>
      <c r="F6444" t="str">
        <f>_xlfn.IFNA(VLOOKUP(A6444,Obesity!$A$1:$G$7092,6,0),"")</f>
        <v>above 2,000</v>
      </c>
      <c r="G6444" t="str">
        <f>_xlfn.IFNA(VLOOKUP(A6444,Obesity!$A$1:$G$7092,7,0),"")</f>
        <v>Non-Hispanic Asian</v>
      </c>
    </row>
    <row r="6445" spans="1:7" x14ac:dyDescent="0.4">
      <c r="A6445">
        <v>80000</v>
      </c>
      <c r="B6445">
        <f>_xlfn.IFNA(VLOOKUP(A6445,Obesity!$A$1:$G$7092,2,0),"")</f>
        <v>0</v>
      </c>
      <c r="C6445" t="str">
        <f>_xlfn.IFNA(VLOOKUP(A6445,Obesity!$A$1:$G$7092,3,0),"")</f>
        <v>Normal weight</v>
      </c>
      <c r="D6445" t="str">
        <f>_xlfn.IFNA(VLOOKUP(A6445,Obesity!$A$1:$G$7092,4,0),"")</f>
        <v>Female</v>
      </c>
      <c r="E6445" t="str">
        <f>_xlfn.IFNA(VLOOKUP(A6445,Obesity!$A$1:$G$7092,5,0),"")</f>
        <v>35 and below</v>
      </c>
      <c r="F6445" t="str">
        <f>_xlfn.IFNA(VLOOKUP(A6445,Obesity!$A$1:$G$7092,6,0),"")</f>
        <v>below 2,000</v>
      </c>
      <c r="G6445" t="str">
        <f>_xlfn.IFNA(VLOOKUP(A6445,Obesity!$A$1:$G$7092,7,0),"")</f>
        <v>Non-Hispanic Black</v>
      </c>
    </row>
    <row r="6446" spans="1:7" x14ac:dyDescent="0.4">
      <c r="A6446">
        <v>80001</v>
      </c>
      <c r="B6446">
        <f>_xlfn.IFNA(VLOOKUP(A6446,Obesity!$A$1:$G$7092,2,0),"")</f>
        <v>34.5</v>
      </c>
      <c r="C6446" t="str">
        <f>_xlfn.IFNA(VLOOKUP(A6446,Obesity!$A$1:$G$7092,3,0),"")</f>
        <v>Overweight</v>
      </c>
      <c r="D6446" t="str">
        <f>_xlfn.IFNA(VLOOKUP(A6446,Obesity!$A$1:$G$7092,4,0),"")</f>
        <v>Female</v>
      </c>
      <c r="E6446" t="str">
        <f>_xlfn.IFNA(VLOOKUP(A6446,Obesity!$A$1:$G$7092,5,0),"")</f>
        <v>35 and below</v>
      </c>
      <c r="F6446" t="str">
        <f>_xlfn.IFNA(VLOOKUP(A6446,Obesity!$A$1:$G$7092,6,0),"")</f>
        <v>below 2,000</v>
      </c>
      <c r="G6446" t="str">
        <f>_xlfn.IFNA(VLOOKUP(A6446,Obesity!$A$1:$G$7092,7,0),"")</f>
        <v>Non-Hispanic Black</v>
      </c>
    </row>
    <row r="6447" spans="1:7" x14ac:dyDescent="0.4">
      <c r="A6447">
        <v>80002</v>
      </c>
      <c r="B6447">
        <f>_xlfn.IFNA(VLOOKUP(A6447,Obesity!$A$1:$G$7092,2,0),"")</f>
        <v>28.4</v>
      </c>
      <c r="C6447" t="str">
        <f>_xlfn.IFNA(VLOOKUP(A6447,Obesity!$A$1:$G$7092,3,0),"")</f>
        <v>Obese</v>
      </c>
      <c r="D6447" t="str">
        <f>_xlfn.IFNA(VLOOKUP(A6447,Obesity!$A$1:$G$7092,4,0),"")</f>
        <v>Male</v>
      </c>
      <c r="E6447" t="str">
        <f>_xlfn.IFNA(VLOOKUP(A6447,Obesity!$A$1:$G$7092,5,0),"")</f>
        <v>36 and above</v>
      </c>
      <c r="F6447" t="str">
        <f>_xlfn.IFNA(VLOOKUP(A6447,Obesity!$A$1:$G$7092,6,0),"")</f>
        <v>below 2,500</v>
      </c>
      <c r="G6447" t="str">
        <f>_xlfn.IFNA(VLOOKUP(A6447,Obesity!$A$1:$G$7092,7,0),"")</f>
        <v>Non-Hispanic White</v>
      </c>
    </row>
    <row r="6448" spans="1:7" x14ac:dyDescent="0.4">
      <c r="A6448">
        <v>80003</v>
      </c>
      <c r="B6448">
        <f>_xlfn.IFNA(VLOOKUP(A6448,Obesity!$A$1:$G$7092,2,0),"")</f>
        <v>41.2</v>
      </c>
      <c r="C6448" t="str">
        <f>_xlfn.IFNA(VLOOKUP(A6448,Obesity!$A$1:$G$7092,3,0),"")</f>
        <v>Normal weight</v>
      </c>
      <c r="D6448" t="str">
        <f>_xlfn.IFNA(VLOOKUP(A6448,Obesity!$A$1:$G$7092,4,0),"")</f>
        <v>Female</v>
      </c>
      <c r="E6448" t="str">
        <f>_xlfn.IFNA(VLOOKUP(A6448,Obesity!$A$1:$G$7092,5,0),"")</f>
        <v>35 and below</v>
      </c>
      <c r="F6448" t="str">
        <f>_xlfn.IFNA(VLOOKUP(A6448,Obesity!$A$1:$G$7092,6,0),"")</f>
        <v>below 2,000</v>
      </c>
      <c r="G6448" t="str">
        <f>_xlfn.IFNA(VLOOKUP(A6448,Obesity!$A$1:$G$7092,7,0),"")</f>
        <v>Non-Hispanic Asian</v>
      </c>
    </row>
    <row r="6449" spans="1:7" x14ac:dyDescent="0.4">
      <c r="A6449">
        <v>80004</v>
      </c>
      <c r="B6449" t="str">
        <f>_xlfn.IFNA(VLOOKUP(A6449,Obesity!$A$1:$G$7092,2,0),"")</f>
        <v/>
      </c>
      <c r="C6449" t="str">
        <f>_xlfn.IFNA(VLOOKUP(A6449,Obesity!$A$1:$G$7092,3,0),"")</f>
        <v/>
      </c>
      <c r="D6449" t="str">
        <f>_xlfn.IFNA(VLOOKUP(A6449,Obesity!$A$1:$G$7092,4,0),"")</f>
        <v/>
      </c>
      <c r="E6449" t="str">
        <f>_xlfn.IFNA(VLOOKUP(A6449,Obesity!$A$1:$G$7092,5,0),"")</f>
        <v/>
      </c>
      <c r="F6449" t="str">
        <f>_xlfn.IFNA(VLOOKUP(A6449,Obesity!$A$1:$G$7092,6,0),"")</f>
        <v/>
      </c>
      <c r="G6449" t="str">
        <f>_xlfn.IFNA(VLOOKUP(A6449,Obesity!$A$1:$G$7092,7,0),"")</f>
        <v/>
      </c>
    </row>
    <row r="6450" spans="1:7" x14ac:dyDescent="0.4">
      <c r="A6450">
        <v>80005</v>
      </c>
      <c r="B6450">
        <f>_xlfn.IFNA(VLOOKUP(A6450,Obesity!$A$1:$G$7092,2,0),"")</f>
        <v>33.700000000000003</v>
      </c>
      <c r="C6450" t="str">
        <f>_xlfn.IFNA(VLOOKUP(A6450,Obesity!$A$1:$G$7092,3,0),"")</f>
        <v>Obese</v>
      </c>
      <c r="D6450" t="str">
        <f>_xlfn.IFNA(VLOOKUP(A6450,Obesity!$A$1:$G$7092,4,0),"")</f>
        <v>Female</v>
      </c>
      <c r="E6450" t="str">
        <f>_xlfn.IFNA(VLOOKUP(A6450,Obesity!$A$1:$G$7092,5,0),"")</f>
        <v>36 and above</v>
      </c>
      <c r="F6450" t="str">
        <f>_xlfn.IFNA(VLOOKUP(A6450,Obesity!$A$1:$G$7092,6,0),"")</f>
        <v>above 2,000</v>
      </c>
      <c r="G6450" t="str">
        <f>_xlfn.IFNA(VLOOKUP(A6450,Obesity!$A$1:$G$7092,7,0),"")</f>
        <v>Other Hispanic</v>
      </c>
    </row>
    <row r="6451" spans="1:7" x14ac:dyDescent="0.4">
      <c r="A6451">
        <v>80006</v>
      </c>
      <c r="B6451">
        <f>_xlfn.IFNA(VLOOKUP(A6451,Obesity!$A$1:$G$7092,2,0),"")</f>
        <v>30.1</v>
      </c>
      <c r="C6451" t="str">
        <f>_xlfn.IFNA(VLOOKUP(A6451,Obesity!$A$1:$G$7092,3,0),"")</f>
        <v>Overweight</v>
      </c>
      <c r="D6451" t="str">
        <f>_xlfn.IFNA(VLOOKUP(A6451,Obesity!$A$1:$G$7092,4,0),"")</f>
        <v>Male</v>
      </c>
      <c r="E6451" t="str">
        <f>_xlfn.IFNA(VLOOKUP(A6451,Obesity!$A$1:$G$7092,5,0),"")</f>
        <v>36 and above</v>
      </c>
      <c r="F6451" t="str">
        <f>_xlfn.IFNA(VLOOKUP(A6451,Obesity!$A$1:$G$7092,6,0),"")</f>
        <v>below 2,500</v>
      </c>
      <c r="G6451" t="str">
        <f>_xlfn.IFNA(VLOOKUP(A6451,Obesity!$A$1:$G$7092,7,0),"")</f>
        <v>Non-Hispanic Black</v>
      </c>
    </row>
    <row r="6452" spans="1:7" x14ac:dyDescent="0.4">
      <c r="A6452">
        <v>80007</v>
      </c>
      <c r="B6452">
        <f>_xlfn.IFNA(VLOOKUP(A6452,Obesity!$A$1:$G$7092,2,0),"")</f>
        <v>48.3</v>
      </c>
      <c r="C6452" t="str">
        <f>_xlfn.IFNA(VLOOKUP(A6452,Obesity!$A$1:$G$7092,3,0),"")</f>
        <v>Overweight</v>
      </c>
      <c r="D6452" t="str">
        <f>_xlfn.IFNA(VLOOKUP(A6452,Obesity!$A$1:$G$7092,4,0),"")</f>
        <v>Male</v>
      </c>
      <c r="E6452" t="str">
        <f>_xlfn.IFNA(VLOOKUP(A6452,Obesity!$A$1:$G$7092,5,0),"")</f>
        <v>36 and above</v>
      </c>
      <c r="F6452" t="str">
        <f>_xlfn.IFNA(VLOOKUP(A6452,Obesity!$A$1:$G$7092,6,0),"")</f>
        <v>below 2,500</v>
      </c>
      <c r="G6452" t="str">
        <f>_xlfn.IFNA(VLOOKUP(A6452,Obesity!$A$1:$G$7092,7,0),"")</f>
        <v>Non-Hispanic Black</v>
      </c>
    </row>
    <row r="6453" spans="1:7" x14ac:dyDescent="0.4">
      <c r="A6453">
        <v>80008</v>
      </c>
      <c r="B6453">
        <f>_xlfn.IFNA(VLOOKUP(A6453,Obesity!$A$1:$G$7092,2,0),"")</f>
        <v>22.2</v>
      </c>
      <c r="C6453" t="str">
        <f>_xlfn.IFNA(VLOOKUP(A6453,Obesity!$A$1:$G$7092,3,0),"")</f>
        <v>Obese</v>
      </c>
      <c r="D6453" t="str">
        <f>_xlfn.IFNA(VLOOKUP(A6453,Obesity!$A$1:$G$7092,4,0),"")</f>
        <v>Female</v>
      </c>
      <c r="E6453" t="str">
        <f>_xlfn.IFNA(VLOOKUP(A6453,Obesity!$A$1:$G$7092,5,0),"")</f>
        <v>36 and above</v>
      </c>
      <c r="F6453" t="str">
        <f>_xlfn.IFNA(VLOOKUP(A6453,Obesity!$A$1:$G$7092,6,0),"")</f>
        <v>below 2,000</v>
      </c>
      <c r="G6453" t="str">
        <f>_xlfn.IFNA(VLOOKUP(A6453,Obesity!$A$1:$G$7092,7,0),"")</f>
        <v>Other Hispanic</v>
      </c>
    </row>
    <row r="6454" spans="1:7" x14ac:dyDescent="0.4">
      <c r="A6454">
        <v>80009</v>
      </c>
      <c r="B6454">
        <f>_xlfn.IFNA(VLOOKUP(A6454,Obesity!$A$1:$G$7092,2,0),"")</f>
        <v>18.100000000000001</v>
      </c>
      <c r="C6454" t="str">
        <f>_xlfn.IFNA(VLOOKUP(A6454,Obesity!$A$1:$G$7092,3,0),"")</f>
        <v>Obese</v>
      </c>
      <c r="D6454" t="str">
        <f>_xlfn.IFNA(VLOOKUP(A6454,Obesity!$A$1:$G$7092,4,0),"")</f>
        <v>Female</v>
      </c>
      <c r="E6454" t="str">
        <f>_xlfn.IFNA(VLOOKUP(A6454,Obesity!$A$1:$G$7092,5,0),"")</f>
        <v>36 and above</v>
      </c>
      <c r="F6454" t="str">
        <f>_xlfn.IFNA(VLOOKUP(A6454,Obesity!$A$1:$G$7092,6,0),"")</f>
        <v>below 2,000</v>
      </c>
      <c r="G6454" t="str">
        <f>_xlfn.IFNA(VLOOKUP(A6454,Obesity!$A$1:$G$7092,7,0),"")</f>
        <v>Non-Hispanic White</v>
      </c>
    </row>
    <row r="6455" spans="1:7" x14ac:dyDescent="0.4">
      <c r="A6455">
        <v>80010</v>
      </c>
      <c r="B6455">
        <f>_xlfn.IFNA(VLOOKUP(A6455,Obesity!$A$1:$G$7092,2,0),"")</f>
        <v>30.2</v>
      </c>
      <c r="C6455" t="str">
        <f>_xlfn.IFNA(VLOOKUP(A6455,Obesity!$A$1:$G$7092,3,0),"")</f>
        <v>Overweight</v>
      </c>
      <c r="D6455" t="str">
        <f>_xlfn.IFNA(VLOOKUP(A6455,Obesity!$A$1:$G$7092,4,0),"")</f>
        <v>Male</v>
      </c>
      <c r="E6455" t="str">
        <f>_xlfn.IFNA(VLOOKUP(A6455,Obesity!$A$1:$G$7092,5,0),"")</f>
        <v>36 and above</v>
      </c>
      <c r="F6455" t="str">
        <f>_xlfn.IFNA(VLOOKUP(A6455,Obesity!$A$1:$G$7092,6,0),"")</f>
        <v>above 2,500</v>
      </c>
      <c r="G6455" t="str">
        <f>_xlfn.IFNA(VLOOKUP(A6455,Obesity!$A$1:$G$7092,7,0),"")</f>
        <v>Non-Hispanic Black</v>
      </c>
    </row>
    <row r="6456" spans="1:7" x14ac:dyDescent="0.4">
      <c r="A6456">
        <v>80011</v>
      </c>
      <c r="B6456">
        <f>_xlfn.IFNA(VLOOKUP(A6456,Obesity!$A$1:$G$7092,2,0),"")</f>
        <v>0</v>
      </c>
      <c r="C6456" t="str">
        <f>_xlfn.IFNA(VLOOKUP(A6456,Obesity!$A$1:$G$7092,3,0),"")</f>
        <v>Normal weight</v>
      </c>
      <c r="D6456" t="str">
        <f>_xlfn.IFNA(VLOOKUP(A6456,Obesity!$A$1:$G$7092,4,0),"")</f>
        <v>Female</v>
      </c>
      <c r="E6456" t="str">
        <f>_xlfn.IFNA(VLOOKUP(A6456,Obesity!$A$1:$G$7092,5,0),"")</f>
        <v>35 and below</v>
      </c>
      <c r="F6456" t="str">
        <f>_xlfn.IFNA(VLOOKUP(A6456,Obesity!$A$1:$G$7092,6,0),"")</f>
        <v>below 2,000</v>
      </c>
      <c r="G6456" t="str">
        <f>_xlfn.IFNA(VLOOKUP(A6456,Obesity!$A$1:$G$7092,7,0),"")</f>
        <v>Non-Hispanic White</v>
      </c>
    </row>
    <row r="6457" spans="1:7" x14ac:dyDescent="0.4">
      <c r="A6457">
        <v>80012</v>
      </c>
      <c r="B6457" t="str">
        <f>_xlfn.IFNA(VLOOKUP(A6457,Obesity!$A$1:$G$7092,2,0),"")</f>
        <v/>
      </c>
      <c r="C6457" t="str">
        <f>_xlfn.IFNA(VLOOKUP(A6457,Obesity!$A$1:$G$7092,3,0),"")</f>
        <v/>
      </c>
      <c r="D6457" t="str">
        <f>_xlfn.IFNA(VLOOKUP(A6457,Obesity!$A$1:$G$7092,4,0),"")</f>
        <v/>
      </c>
      <c r="E6457" t="str">
        <f>_xlfn.IFNA(VLOOKUP(A6457,Obesity!$A$1:$G$7092,5,0),"")</f>
        <v/>
      </c>
      <c r="F6457" t="str">
        <f>_xlfn.IFNA(VLOOKUP(A6457,Obesity!$A$1:$G$7092,6,0),"")</f>
        <v/>
      </c>
      <c r="G6457" t="str">
        <f>_xlfn.IFNA(VLOOKUP(A6457,Obesity!$A$1:$G$7092,7,0),"")</f>
        <v/>
      </c>
    </row>
    <row r="6458" spans="1:7" x14ac:dyDescent="0.4">
      <c r="A6458">
        <v>80013</v>
      </c>
      <c r="B6458">
        <f>_xlfn.IFNA(VLOOKUP(A6458,Obesity!$A$1:$G$7092,2,0),"")</f>
        <v>15.2</v>
      </c>
      <c r="C6458" t="str">
        <f>_xlfn.IFNA(VLOOKUP(A6458,Obesity!$A$1:$G$7092,3,0),"")</f>
        <v>Obese</v>
      </c>
      <c r="D6458" t="str">
        <f>_xlfn.IFNA(VLOOKUP(A6458,Obesity!$A$1:$G$7092,4,0),"")</f>
        <v>Female</v>
      </c>
      <c r="E6458" t="str">
        <f>_xlfn.IFNA(VLOOKUP(A6458,Obesity!$A$1:$G$7092,5,0),"")</f>
        <v>36 and above</v>
      </c>
      <c r="F6458" t="str">
        <f>_xlfn.IFNA(VLOOKUP(A6458,Obesity!$A$1:$G$7092,6,0),"")</f>
        <v>below 2,000</v>
      </c>
      <c r="G6458" t="str">
        <f>_xlfn.IFNA(VLOOKUP(A6458,Obesity!$A$1:$G$7092,7,0),"")</f>
        <v>Mexican American</v>
      </c>
    </row>
    <row r="6459" spans="1:7" x14ac:dyDescent="0.4">
      <c r="A6459">
        <v>80014</v>
      </c>
      <c r="B6459">
        <f>_xlfn.IFNA(VLOOKUP(A6459,Obesity!$A$1:$G$7092,2,0),"")</f>
        <v>21.7</v>
      </c>
      <c r="C6459" t="str">
        <f>_xlfn.IFNA(VLOOKUP(A6459,Obesity!$A$1:$G$7092,3,0),"")</f>
        <v>Obese</v>
      </c>
      <c r="D6459" t="str">
        <f>_xlfn.IFNA(VLOOKUP(A6459,Obesity!$A$1:$G$7092,4,0),"")</f>
        <v>Male</v>
      </c>
      <c r="E6459" t="str">
        <f>_xlfn.IFNA(VLOOKUP(A6459,Obesity!$A$1:$G$7092,5,0),"")</f>
        <v>36 and above</v>
      </c>
      <c r="F6459" t="str">
        <f>_xlfn.IFNA(VLOOKUP(A6459,Obesity!$A$1:$G$7092,6,0),"")</f>
        <v>above 2,500</v>
      </c>
      <c r="G6459" t="str">
        <f>_xlfn.IFNA(VLOOKUP(A6459,Obesity!$A$1:$G$7092,7,0),"")</f>
        <v>Non-Hispanic White</v>
      </c>
    </row>
    <row r="6460" spans="1:7" x14ac:dyDescent="0.4">
      <c r="A6460">
        <v>80015</v>
      </c>
      <c r="B6460">
        <f>_xlfn.IFNA(VLOOKUP(A6460,Obesity!$A$1:$G$7092,2,0),"")</f>
        <v>22.9</v>
      </c>
      <c r="C6460" t="str">
        <f>_xlfn.IFNA(VLOOKUP(A6460,Obesity!$A$1:$G$7092,3,0),"")</f>
        <v>Obese</v>
      </c>
      <c r="D6460" t="str">
        <f>_xlfn.IFNA(VLOOKUP(A6460,Obesity!$A$1:$G$7092,4,0),"")</f>
        <v>Male</v>
      </c>
      <c r="E6460" t="str">
        <f>_xlfn.IFNA(VLOOKUP(A6460,Obesity!$A$1:$G$7092,5,0),"")</f>
        <v>36 and above</v>
      </c>
      <c r="F6460" t="str">
        <f>_xlfn.IFNA(VLOOKUP(A6460,Obesity!$A$1:$G$7092,6,0),"")</f>
        <v>below 2,500</v>
      </c>
      <c r="G6460" t="str">
        <f>_xlfn.IFNA(VLOOKUP(A6460,Obesity!$A$1:$G$7092,7,0),"")</f>
        <v>Non-Hispanic White</v>
      </c>
    </row>
    <row r="6461" spans="1:7" x14ac:dyDescent="0.4">
      <c r="A6461">
        <v>80016</v>
      </c>
      <c r="B6461">
        <f>_xlfn.IFNA(VLOOKUP(A6461,Obesity!$A$1:$G$7092,2,0),"")</f>
        <v>15.8</v>
      </c>
      <c r="C6461" t="str">
        <f>_xlfn.IFNA(VLOOKUP(A6461,Obesity!$A$1:$G$7092,3,0),"")</f>
        <v>Obese</v>
      </c>
      <c r="D6461" t="str">
        <f>_xlfn.IFNA(VLOOKUP(A6461,Obesity!$A$1:$G$7092,4,0),"")</f>
        <v>Male</v>
      </c>
      <c r="E6461" t="str">
        <f>_xlfn.IFNA(VLOOKUP(A6461,Obesity!$A$1:$G$7092,5,0),"")</f>
        <v>36 and above</v>
      </c>
      <c r="F6461" t="str">
        <f>_xlfn.IFNA(VLOOKUP(A6461,Obesity!$A$1:$G$7092,6,0),"")</f>
        <v>above 2,500</v>
      </c>
      <c r="G6461" t="str">
        <f>_xlfn.IFNA(VLOOKUP(A6461,Obesity!$A$1:$G$7092,7,0),"")</f>
        <v>Mexican American</v>
      </c>
    </row>
    <row r="6462" spans="1:7" x14ac:dyDescent="0.4">
      <c r="A6462">
        <v>80017</v>
      </c>
      <c r="B6462">
        <f>_xlfn.IFNA(VLOOKUP(A6462,Obesity!$A$1:$G$7092,2,0),"")</f>
        <v>33.1</v>
      </c>
      <c r="C6462" t="str">
        <f>_xlfn.IFNA(VLOOKUP(A6462,Obesity!$A$1:$G$7092,3,0),"")</f>
        <v>Normal weight</v>
      </c>
      <c r="D6462" t="str">
        <f>_xlfn.IFNA(VLOOKUP(A6462,Obesity!$A$1:$G$7092,4,0),"")</f>
        <v>Male</v>
      </c>
      <c r="E6462" t="str">
        <f>_xlfn.IFNA(VLOOKUP(A6462,Obesity!$A$1:$G$7092,5,0),"")</f>
        <v>35 and below</v>
      </c>
      <c r="F6462" t="str">
        <f>_xlfn.IFNA(VLOOKUP(A6462,Obesity!$A$1:$G$7092,6,0),"")</f>
        <v>below 2,500</v>
      </c>
      <c r="G6462" t="str">
        <f>_xlfn.IFNA(VLOOKUP(A6462,Obesity!$A$1:$G$7092,7,0),"")</f>
        <v>Non-Hispanic White</v>
      </c>
    </row>
    <row r="6463" spans="1:7" x14ac:dyDescent="0.4">
      <c r="A6463">
        <v>80018</v>
      </c>
      <c r="B6463">
        <f>_xlfn.IFNA(VLOOKUP(A6463,Obesity!$A$1:$G$7092,2,0),"")</f>
        <v>22</v>
      </c>
      <c r="C6463" t="str">
        <f>_xlfn.IFNA(VLOOKUP(A6463,Obesity!$A$1:$G$7092,3,0),"")</f>
        <v>Normal weight</v>
      </c>
      <c r="D6463" t="str">
        <f>_xlfn.IFNA(VLOOKUP(A6463,Obesity!$A$1:$G$7092,4,0),"")</f>
        <v>Male</v>
      </c>
      <c r="E6463" t="str">
        <f>_xlfn.IFNA(VLOOKUP(A6463,Obesity!$A$1:$G$7092,5,0),"")</f>
        <v>35 and below</v>
      </c>
      <c r="F6463" t="str">
        <f>_xlfn.IFNA(VLOOKUP(A6463,Obesity!$A$1:$G$7092,6,0),"")</f>
        <v>below 2,500</v>
      </c>
      <c r="G6463" t="str">
        <f>_xlfn.IFNA(VLOOKUP(A6463,Obesity!$A$1:$G$7092,7,0),"")</f>
        <v>Other Race - Including Multi-Racial</v>
      </c>
    </row>
    <row r="6464" spans="1:7" x14ac:dyDescent="0.4">
      <c r="A6464">
        <v>80019</v>
      </c>
      <c r="B6464">
        <f>_xlfn.IFNA(VLOOKUP(A6464,Obesity!$A$1:$G$7092,2,0),"")</f>
        <v>15.3</v>
      </c>
      <c r="C6464" t="str">
        <f>_xlfn.IFNA(VLOOKUP(A6464,Obesity!$A$1:$G$7092,3,0),"")</f>
        <v>Overweight</v>
      </c>
      <c r="D6464" t="str">
        <f>_xlfn.IFNA(VLOOKUP(A6464,Obesity!$A$1:$G$7092,4,0),"")</f>
        <v>Male</v>
      </c>
      <c r="E6464" t="str">
        <f>_xlfn.IFNA(VLOOKUP(A6464,Obesity!$A$1:$G$7092,5,0),"")</f>
        <v>36 and above</v>
      </c>
      <c r="F6464" t="str">
        <f>_xlfn.IFNA(VLOOKUP(A6464,Obesity!$A$1:$G$7092,6,0),"")</f>
        <v>below 2,500</v>
      </c>
      <c r="G6464" t="str">
        <f>_xlfn.IFNA(VLOOKUP(A6464,Obesity!$A$1:$G$7092,7,0),"")</f>
        <v>Non-Hispanic White</v>
      </c>
    </row>
    <row r="6465" spans="1:7" x14ac:dyDescent="0.4">
      <c r="A6465">
        <v>80020</v>
      </c>
      <c r="B6465">
        <f>_xlfn.IFNA(VLOOKUP(A6465,Obesity!$A$1:$G$7092,2,0),"")</f>
        <v>25.7</v>
      </c>
      <c r="C6465" t="str">
        <f>_xlfn.IFNA(VLOOKUP(A6465,Obesity!$A$1:$G$7092,3,0),"")</f>
        <v>Normal weight</v>
      </c>
      <c r="D6465" t="str">
        <f>_xlfn.IFNA(VLOOKUP(A6465,Obesity!$A$1:$G$7092,4,0),"")</f>
        <v>Female</v>
      </c>
      <c r="E6465" t="str">
        <f>_xlfn.IFNA(VLOOKUP(A6465,Obesity!$A$1:$G$7092,5,0),"")</f>
        <v>35 and below</v>
      </c>
      <c r="F6465" t="str">
        <f>_xlfn.IFNA(VLOOKUP(A6465,Obesity!$A$1:$G$7092,6,0),"")</f>
        <v>below 2,000</v>
      </c>
      <c r="G6465" t="str">
        <f>_xlfn.IFNA(VLOOKUP(A6465,Obesity!$A$1:$G$7092,7,0),"")</f>
        <v>Non-Hispanic Black</v>
      </c>
    </row>
    <row r="6466" spans="1:7" x14ac:dyDescent="0.4">
      <c r="A6466">
        <v>80021</v>
      </c>
      <c r="B6466">
        <f>_xlfn.IFNA(VLOOKUP(A6466,Obesity!$A$1:$G$7092,2,0),"")</f>
        <v>26.1</v>
      </c>
      <c r="C6466" t="str">
        <f>_xlfn.IFNA(VLOOKUP(A6466,Obesity!$A$1:$G$7092,3,0),"")</f>
        <v>Obese</v>
      </c>
      <c r="D6466" t="str">
        <f>_xlfn.IFNA(VLOOKUP(A6466,Obesity!$A$1:$G$7092,4,0),"")</f>
        <v>Female</v>
      </c>
      <c r="E6466" t="str">
        <f>_xlfn.IFNA(VLOOKUP(A6466,Obesity!$A$1:$G$7092,5,0),"")</f>
        <v>35 and below</v>
      </c>
      <c r="F6466" t="str">
        <f>_xlfn.IFNA(VLOOKUP(A6466,Obesity!$A$1:$G$7092,6,0),"")</f>
        <v>above 2,000</v>
      </c>
      <c r="G6466" t="str">
        <f>_xlfn.IFNA(VLOOKUP(A6466,Obesity!$A$1:$G$7092,7,0),"")</f>
        <v>Other Race - Including Multi-Racial</v>
      </c>
    </row>
    <row r="6467" spans="1:7" x14ac:dyDescent="0.4">
      <c r="A6467">
        <v>80022</v>
      </c>
      <c r="B6467">
        <f>_xlfn.IFNA(VLOOKUP(A6467,Obesity!$A$1:$G$7092,2,0),"")</f>
        <v>33.1</v>
      </c>
      <c r="C6467" t="str">
        <f>_xlfn.IFNA(VLOOKUP(A6467,Obesity!$A$1:$G$7092,3,0),"")</f>
        <v>Normal weight</v>
      </c>
      <c r="D6467" t="str">
        <f>_xlfn.IFNA(VLOOKUP(A6467,Obesity!$A$1:$G$7092,4,0),"")</f>
        <v>Male</v>
      </c>
      <c r="E6467" t="str">
        <f>_xlfn.IFNA(VLOOKUP(A6467,Obesity!$A$1:$G$7092,5,0),"")</f>
        <v>35 and below</v>
      </c>
      <c r="F6467" t="str">
        <f>_xlfn.IFNA(VLOOKUP(A6467,Obesity!$A$1:$G$7092,6,0),"")</f>
        <v>below 2,500</v>
      </c>
      <c r="G6467" t="str">
        <f>_xlfn.IFNA(VLOOKUP(A6467,Obesity!$A$1:$G$7092,7,0),"")</f>
        <v>Mexican American</v>
      </c>
    </row>
    <row r="6468" spans="1:7" x14ac:dyDescent="0.4">
      <c r="A6468">
        <v>80023</v>
      </c>
      <c r="B6468">
        <f>_xlfn.IFNA(VLOOKUP(A6468,Obesity!$A$1:$G$7092,2,0),"")</f>
        <v>43.3</v>
      </c>
      <c r="C6468" t="str">
        <f>_xlfn.IFNA(VLOOKUP(A6468,Obesity!$A$1:$G$7092,3,0),"")</f>
        <v>Overweight</v>
      </c>
      <c r="D6468" t="str">
        <f>_xlfn.IFNA(VLOOKUP(A6468,Obesity!$A$1:$G$7092,4,0),"")</f>
        <v>Female</v>
      </c>
      <c r="E6468" t="str">
        <f>_xlfn.IFNA(VLOOKUP(A6468,Obesity!$A$1:$G$7092,5,0),"")</f>
        <v>36 and above</v>
      </c>
      <c r="F6468" t="str">
        <f>_xlfn.IFNA(VLOOKUP(A6468,Obesity!$A$1:$G$7092,6,0),"")</f>
        <v>above 2,000</v>
      </c>
      <c r="G6468" t="str">
        <f>_xlfn.IFNA(VLOOKUP(A6468,Obesity!$A$1:$G$7092,7,0),"")</f>
        <v>Non-Hispanic White</v>
      </c>
    </row>
    <row r="6469" spans="1:7" x14ac:dyDescent="0.4">
      <c r="A6469">
        <v>80024</v>
      </c>
      <c r="B6469">
        <f>_xlfn.IFNA(VLOOKUP(A6469,Obesity!$A$1:$G$7092,2,0),"")</f>
        <v>35.5</v>
      </c>
      <c r="C6469" t="str">
        <f>_xlfn.IFNA(VLOOKUP(A6469,Obesity!$A$1:$G$7092,3,0),"")</f>
        <v>Obese</v>
      </c>
      <c r="D6469" t="str">
        <f>_xlfn.IFNA(VLOOKUP(A6469,Obesity!$A$1:$G$7092,4,0),"")</f>
        <v>Female</v>
      </c>
      <c r="E6469" t="str">
        <f>_xlfn.IFNA(VLOOKUP(A6469,Obesity!$A$1:$G$7092,5,0),"")</f>
        <v>36 and above</v>
      </c>
      <c r="F6469" t="str">
        <f>_xlfn.IFNA(VLOOKUP(A6469,Obesity!$A$1:$G$7092,6,0),"")</f>
        <v>below 2,000</v>
      </c>
      <c r="G6469" t="str">
        <f>_xlfn.IFNA(VLOOKUP(A6469,Obesity!$A$1:$G$7092,7,0),"")</f>
        <v>Mexican American</v>
      </c>
    </row>
    <row r="6470" spans="1:7" x14ac:dyDescent="0.4">
      <c r="A6470">
        <v>80025</v>
      </c>
      <c r="B6470">
        <f>_xlfn.IFNA(VLOOKUP(A6470,Obesity!$A$1:$G$7092,2,0),"")</f>
        <v>0</v>
      </c>
      <c r="C6470" t="str">
        <f>_xlfn.IFNA(VLOOKUP(A6470,Obesity!$A$1:$G$7092,3,0),"")</f>
        <v>Overweight</v>
      </c>
      <c r="D6470" t="str">
        <f>_xlfn.IFNA(VLOOKUP(A6470,Obesity!$A$1:$G$7092,4,0),"")</f>
        <v>Female</v>
      </c>
      <c r="E6470" t="str">
        <f>_xlfn.IFNA(VLOOKUP(A6470,Obesity!$A$1:$G$7092,5,0),"")</f>
        <v>35 and below</v>
      </c>
      <c r="F6470" t="str">
        <f>_xlfn.IFNA(VLOOKUP(A6470,Obesity!$A$1:$G$7092,6,0),"")</f>
        <v>below 2,000</v>
      </c>
      <c r="G6470" t="str">
        <f>_xlfn.IFNA(VLOOKUP(A6470,Obesity!$A$1:$G$7092,7,0),"")</f>
        <v>Non-Hispanic White</v>
      </c>
    </row>
    <row r="6471" spans="1:7" x14ac:dyDescent="0.4">
      <c r="A6471">
        <v>80026</v>
      </c>
      <c r="B6471">
        <f>_xlfn.IFNA(VLOOKUP(A6471,Obesity!$A$1:$G$7092,2,0),"")</f>
        <v>15.3</v>
      </c>
      <c r="C6471" t="str">
        <f>_xlfn.IFNA(VLOOKUP(A6471,Obesity!$A$1:$G$7092,3,0),"")</f>
        <v>Obese</v>
      </c>
      <c r="D6471" t="str">
        <f>_xlfn.IFNA(VLOOKUP(A6471,Obesity!$A$1:$G$7092,4,0),"")</f>
        <v>Female</v>
      </c>
      <c r="E6471" t="str">
        <f>_xlfn.IFNA(VLOOKUP(A6471,Obesity!$A$1:$G$7092,5,0),"")</f>
        <v>36 and above</v>
      </c>
      <c r="F6471" t="str">
        <f>_xlfn.IFNA(VLOOKUP(A6471,Obesity!$A$1:$G$7092,6,0),"")</f>
        <v>below 2,000</v>
      </c>
      <c r="G6471" t="str">
        <f>_xlfn.IFNA(VLOOKUP(A6471,Obesity!$A$1:$G$7092,7,0),"")</f>
        <v>Non-Hispanic White</v>
      </c>
    </row>
    <row r="6472" spans="1:7" x14ac:dyDescent="0.4">
      <c r="A6472">
        <v>80027</v>
      </c>
      <c r="B6472">
        <f>_xlfn.IFNA(VLOOKUP(A6472,Obesity!$A$1:$G$7092,2,0),"")</f>
        <v>23.7</v>
      </c>
      <c r="C6472" t="str">
        <f>_xlfn.IFNA(VLOOKUP(A6472,Obesity!$A$1:$G$7092,3,0),"")</f>
        <v>Normal weight</v>
      </c>
      <c r="D6472" t="str">
        <f>_xlfn.IFNA(VLOOKUP(A6472,Obesity!$A$1:$G$7092,4,0),"")</f>
        <v>Female</v>
      </c>
      <c r="E6472" t="str">
        <f>_xlfn.IFNA(VLOOKUP(A6472,Obesity!$A$1:$G$7092,5,0),"")</f>
        <v>35 and below</v>
      </c>
      <c r="F6472" t="str">
        <f>_xlfn.IFNA(VLOOKUP(A6472,Obesity!$A$1:$G$7092,6,0),"")</f>
        <v>above 2,000</v>
      </c>
      <c r="G6472" t="str">
        <f>_xlfn.IFNA(VLOOKUP(A6472,Obesity!$A$1:$G$7092,7,0),"")</f>
        <v>Mexican American</v>
      </c>
    </row>
    <row r="6473" spans="1:7" x14ac:dyDescent="0.4">
      <c r="A6473">
        <v>80028</v>
      </c>
      <c r="B6473" t="str">
        <f>_xlfn.IFNA(VLOOKUP(A6473,Obesity!$A$1:$G$7092,2,0),"")</f>
        <v/>
      </c>
      <c r="C6473" t="str">
        <f>_xlfn.IFNA(VLOOKUP(A6473,Obesity!$A$1:$G$7092,3,0),"")</f>
        <v/>
      </c>
      <c r="D6473" t="str">
        <f>_xlfn.IFNA(VLOOKUP(A6473,Obesity!$A$1:$G$7092,4,0),"")</f>
        <v/>
      </c>
      <c r="E6473" t="str">
        <f>_xlfn.IFNA(VLOOKUP(A6473,Obesity!$A$1:$G$7092,5,0),"")</f>
        <v/>
      </c>
      <c r="F6473" t="str">
        <f>_xlfn.IFNA(VLOOKUP(A6473,Obesity!$A$1:$G$7092,6,0),"")</f>
        <v/>
      </c>
      <c r="G6473" t="str">
        <f>_xlfn.IFNA(VLOOKUP(A6473,Obesity!$A$1:$G$7092,7,0),"")</f>
        <v/>
      </c>
    </row>
    <row r="6474" spans="1:7" x14ac:dyDescent="0.4">
      <c r="A6474">
        <v>80029</v>
      </c>
      <c r="B6474">
        <f>_xlfn.IFNA(VLOOKUP(A6474,Obesity!$A$1:$G$7092,2,0),"")</f>
        <v>14.7</v>
      </c>
      <c r="C6474" t="str">
        <f>_xlfn.IFNA(VLOOKUP(A6474,Obesity!$A$1:$G$7092,3,0),"")</f>
        <v>Normal weight</v>
      </c>
      <c r="D6474" t="str">
        <f>_xlfn.IFNA(VLOOKUP(A6474,Obesity!$A$1:$G$7092,4,0),"")</f>
        <v>Male</v>
      </c>
      <c r="E6474" t="str">
        <f>_xlfn.IFNA(VLOOKUP(A6474,Obesity!$A$1:$G$7092,5,0),"")</f>
        <v>35 and below</v>
      </c>
      <c r="F6474" t="str">
        <f>_xlfn.IFNA(VLOOKUP(A6474,Obesity!$A$1:$G$7092,6,0),"")</f>
        <v>below 2,500</v>
      </c>
      <c r="G6474" t="str">
        <f>_xlfn.IFNA(VLOOKUP(A6474,Obesity!$A$1:$G$7092,7,0),"")</f>
        <v>Non-Hispanic White</v>
      </c>
    </row>
    <row r="6475" spans="1:7" x14ac:dyDescent="0.4">
      <c r="A6475">
        <v>80030</v>
      </c>
      <c r="B6475">
        <f>_xlfn.IFNA(VLOOKUP(A6475,Obesity!$A$1:$G$7092,2,0),"")</f>
        <v>28.7</v>
      </c>
      <c r="C6475" t="str">
        <f>_xlfn.IFNA(VLOOKUP(A6475,Obesity!$A$1:$G$7092,3,0),"")</f>
        <v>Overweight</v>
      </c>
      <c r="D6475" t="str">
        <f>_xlfn.IFNA(VLOOKUP(A6475,Obesity!$A$1:$G$7092,4,0),"")</f>
        <v>Male</v>
      </c>
      <c r="E6475" t="str">
        <f>_xlfn.IFNA(VLOOKUP(A6475,Obesity!$A$1:$G$7092,5,0),"")</f>
        <v>36 and above</v>
      </c>
      <c r="F6475" t="str">
        <f>_xlfn.IFNA(VLOOKUP(A6475,Obesity!$A$1:$G$7092,6,0),"")</f>
        <v>above 2,500</v>
      </c>
      <c r="G6475" t="str">
        <f>_xlfn.IFNA(VLOOKUP(A6475,Obesity!$A$1:$G$7092,7,0),"")</f>
        <v>Non-Hispanic Asian</v>
      </c>
    </row>
    <row r="6476" spans="1:7" x14ac:dyDescent="0.4">
      <c r="A6476">
        <v>80031</v>
      </c>
      <c r="B6476" t="str">
        <f>_xlfn.IFNA(VLOOKUP(A6476,Obesity!$A$1:$G$7092,2,0),"")</f>
        <v/>
      </c>
      <c r="C6476" t="str">
        <f>_xlfn.IFNA(VLOOKUP(A6476,Obesity!$A$1:$G$7092,3,0),"")</f>
        <v/>
      </c>
      <c r="D6476" t="str">
        <f>_xlfn.IFNA(VLOOKUP(A6476,Obesity!$A$1:$G$7092,4,0),"")</f>
        <v/>
      </c>
      <c r="E6476" t="str">
        <f>_xlfn.IFNA(VLOOKUP(A6476,Obesity!$A$1:$G$7092,5,0),"")</f>
        <v/>
      </c>
      <c r="F6476" t="str">
        <f>_xlfn.IFNA(VLOOKUP(A6476,Obesity!$A$1:$G$7092,6,0),"")</f>
        <v/>
      </c>
      <c r="G6476" t="str">
        <f>_xlfn.IFNA(VLOOKUP(A6476,Obesity!$A$1:$G$7092,7,0),"")</f>
        <v/>
      </c>
    </row>
    <row r="6477" spans="1:7" x14ac:dyDescent="0.4">
      <c r="A6477">
        <v>80032</v>
      </c>
      <c r="B6477">
        <f>_xlfn.IFNA(VLOOKUP(A6477,Obesity!$A$1:$G$7092,2,0),"")</f>
        <v>15</v>
      </c>
      <c r="C6477" t="str">
        <f>_xlfn.IFNA(VLOOKUP(A6477,Obesity!$A$1:$G$7092,3,0),"")</f>
        <v>Normal weight</v>
      </c>
      <c r="D6477" t="str">
        <f>_xlfn.IFNA(VLOOKUP(A6477,Obesity!$A$1:$G$7092,4,0),"")</f>
        <v>Male</v>
      </c>
      <c r="E6477" t="str">
        <f>_xlfn.IFNA(VLOOKUP(A6477,Obesity!$A$1:$G$7092,5,0),"")</f>
        <v>35 and below</v>
      </c>
      <c r="F6477" t="str">
        <f>_xlfn.IFNA(VLOOKUP(A6477,Obesity!$A$1:$G$7092,6,0),"")</f>
        <v>below 2,500</v>
      </c>
      <c r="G6477" t="str">
        <f>_xlfn.IFNA(VLOOKUP(A6477,Obesity!$A$1:$G$7092,7,0),"")</f>
        <v>Other Hispanic</v>
      </c>
    </row>
    <row r="6478" spans="1:7" x14ac:dyDescent="0.4">
      <c r="A6478">
        <v>80033</v>
      </c>
      <c r="B6478">
        <f>_xlfn.IFNA(VLOOKUP(A6478,Obesity!$A$1:$G$7092,2,0),"")</f>
        <v>26.9</v>
      </c>
      <c r="C6478" t="str">
        <f>_xlfn.IFNA(VLOOKUP(A6478,Obesity!$A$1:$G$7092,3,0),"")</f>
        <v>Underweight</v>
      </c>
      <c r="D6478" t="str">
        <f>_xlfn.IFNA(VLOOKUP(A6478,Obesity!$A$1:$G$7092,4,0),"")</f>
        <v>Male</v>
      </c>
      <c r="E6478" t="str">
        <f>_xlfn.IFNA(VLOOKUP(A6478,Obesity!$A$1:$G$7092,5,0),"")</f>
        <v>36 and above</v>
      </c>
      <c r="F6478" t="str">
        <f>_xlfn.IFNA(VLOOKUP(A6478,Obesity!$A$1:$G$7092,6,0),"")</f>
        <v>above 2,500</v>
      </c>
      <c r="G6478" t="str">
        <f>_xlfn.IFNA(VLOOKUP(A6478,Obesity!$A$1:$G$7092,7,0),"")</f>
        <v>Non-Hispanic White</v>
      </c>
    </row>
    <row r="6479" spans="1:7" x14ac:dyDescent="0.4">
      <c r="A6479">
        <v>80034</v>
      </c>
      <c r="B6479">
        <f>_xlfn.IFNA(VLOOKUP(A6479,Obesity!$A$1:$G$7092,2,0),"")</f>
        <v>31</v>
      </c>
      <c r="C6479" t="str">
        <f>_xlfn.IFNA(VLOOKUP(A6479,Obesity!$A$1:$G$7092,3,0),"")</f>
        <v>Obese</v>
      </c>
      <c r="D6479" t="str">
        <f>_xlfn.IFNA(VLOOKUP(A6479,Obesity!$A$1:$G$7092,4,0),"")</f>
        <v>Female</v>
      </c>
      <c r="E6479" t="str">
        <f>_xlfn.IFNA(VLOOKUP(A6479,Obesity!$A$1:$G$7092,5,0),"")</f>
        <v>36 and above</v>
      </c>
      <c r="F6479" t="str">
        <f>_xlfn.IFNA(VLOOKUP(A6479,Obesity!$A$1:$G$7092,6,0),"")</f>
        <v>below 2,000</v>
      </c>
      <c r="G6479" t="str">
        <f>_xlfn.IFNA(VLOOKUP(A6479,Obesity!$A$1:$G$7092,7,0),"")</f>
        <v>Non-Hispanic White</v>
      </c>
    </row>
    <row r="6480" spans="1:7" x14ac:dyDescent="0.4">
      <c r="A6480">
        <v>80035</v>
      </c>
      <c r="B6480">
        <f>_xlfn.IFNA(VLOOKUP(A6480,Obesity!$A$1:$G$7092,2,0),"")</f>
        <v>34.5</v>
      </c>
      <c r="C6480" t="str">
        <f>_xlfn.IFNA(VLOOKUP(A6480,Obesity!$A$1:$G$7092,3,0),"")</f>
        <v>Underweight</v>
      </c>
      <c r="D6480" t="str">
        <f>_xlfn.IFNA(VLOOKUP(A6480,Obesity!$A$1:$G$7092,4,0),"")</f>
        <v>Male</v>
      </c>
      <c r="E6480" t="str">
        <f>_xlfn.IFNA(VLOOKUP(A6480,Obesity!$A$1:$G$7092,5,0),"")</f>
        <v>35 and below</v>
      </c>
      <c r="F6480" t="str">
        <f>_xlfn.IFNA(VLOOKUP(A6480,Obesity!$A$1:$G$7092,6,0),"")</f>
        <v>below 2,500</v>
      </c>
      <c r="G6480" t="str">
        <f>_xlfn.IFNA(VLOOKUP(A6480,Obesity!$A$1:$G$7092,7,0),"")</f>
        <v>Non-Hispanic White</v>
      </c>
    </row>
    <row r="6481" spans="1:7" x14ac:dyDescent="0.4">
      <c r="A6481">
        <v>80036</v>
      </c>
      <c r="B6481">
        <f>_xlfn.IFNA(VLOOKUP(A6481,Obesity!$A$1:$G$7092,2,0),"")</f>
        <v>0</v>
      </c>
      <c r="C6481" t="str">
        <f>_xlfn.IFNA(VLOOKUP(A6481,Obesity!$A$1:$G$7092,3,0),"")</f>
        <v>Normal weight</v>
      </c>
      <c r="D6481" t="str">
        <f>_xlfn.IFNA(VLOOKUP(A6481,Obesity!$A$1:$G$7092,4,0),"")</f>
        <v>Female</v>
      </c>
      <c r="E6481" t="str">
        <f>_xlfn.IFNA(VLOOKUP(A6481,Obesity!$A$1:$G$7092,5,0),"")</f>
        <v>35 and below</v>
      </c>
      <c r="F6481" t="str">
        <f>_xlfn.IFNA(VLOOKUP(A6481,Obesity!$A$1:$G$7092,6,0),"")</f>
        <v>below 2,000</v>
      </c>
      <c r="G6481" t="str">
        <f>_xlfn.IFNA(VLOOKUP(A6481,Obesity!$A$1:$G$7092,7,0),"")</f>
        <v>Other Hispanic</v>
      </c>
    </row>
    <row r="6482" spans="1:7" x14ac:dyDescent="0.4">
      <c r="A6482">
        <v>80037</v>
      </c>
      <c r="B6482">
        <f>_xlfn.IFNA(VLOOKUP(A6482,Obesity!$A$1:$G$7092,2,0),"")</f>
        <v>17.8</v>
      </c>
      <c r="C6482" t="str">
        <f>_xlfn.IFNA(VLOOKUP(A6482,Obesity!$A$1:$G$7092,3,0),"")</f>
        <v>Overweight</v>
      </c>
      <c r="D6482" t="str">
        <f>_xlfn.IFNA(VLOOKUP(A6482,Obesity!$A$1:$G$7092,4,0),"")</f>
        <v>Male</v>
      </c>
      <c r="E6482" t="str">
        <f>_xlfn.IFNA(VLOOKUP(A6482,Obesity!$A$1:$G$7092,5,0),"")</f>
        <v>36 and above</v>
      </c>
      <c r="F6482" t="str">
        <f>_xlfn.IFNA(VLOOKUP(A6482,Obesity!$A$1:$G$7092,6,0),"")</f>
        <v>below 2,500</v>
      </c>
      <c r="G6482" t="str">
        <f>_xlfn.IFNA(VLOOKUP(A6482,Obesity!$A$1:$G$7092,7,0),"")</f>
        <v>Mexican American</v>
      </c>
    </row>
    <row r="6483" spans="1:7" x14ac:dyDescent="0.4">
      <c r="A6483">
        <v>80038</v>
      </c>
      <c r="B6483" t="str">
        <f>_xlfn.IFNA(VLOOKUP(A6483,Obesity!$A$1:$G$7092,2,0),"")</f>
        <v/>
      </c>
      <c r="C6483" t="str">
        <f>_xlfn.IFNA(VLOOKUP(A6483,Obesity!$A$1:$G$7092,3,0),"")</f>
        <v/>
      </c>
      <c r="D6483" t="str">
        <f>_xlfn.IFNA(VLOOKUP(A6483,Obesity!$A$1:$G$7092,4,0),"")</f>
        <v/>
      </c>
      <c r="E6483" t="str">
        <f>_xlfn.IFNA(VLOOKUP(A6483,Obesity!$A$1:$G$7092,5,0),"")</f>
        <v/>
      </c>
      <c r="F6483" t="str">
        <f>_xlfn.IFNA(VLOOKUP(A6483,Obesity!$A$1:$G$7092,6,0),"")</f>
        <v/>
      </c>
      <c r="G6483" t="str">
        <f>_xlfn.IFNA(VLOOKUP(A6483,Obesity!$A$1:$G$7092,7,0),"")</f>
        <v/>
      </c>
    </row>
    <row r="6484" spans="1:7" x14ac:dyDescent="0.4">
      <c r="A6484">
        <v>80039</v>
      </c>
      <c r="B6484">
        <f>_xlfn.IFNA(VLOOKUP(A6484,Obesity!$A$1:$G$7092,2,0),"")</f>
        <v>13.2</v>
      </c>
      <c r="C6484" t="str">
        <f>_xlfn.IFNA(VLOOKUP(A6484,Obesity!$A$1:$G$7092,3,0),"")</f>
        <v>Underweight</v>
      </c>
      <c r="D6484" t="str">
        <f>_xlfn.IFNA(VLOOKUP(A6484,Obesity!$A$1:$G$7092,4,0),"")</f>
        <v>Male</v>
      </c>
      <c r="E6484" t="str">
        <f>_xlfn.IFNA(VLOOKUP(A6484,Obesity!$A$1:$G$7092,5,0),"")</f>
        <v>35 and below</v>
      </c>
      <c r="F6484" t="str">
        <f>_xlfn.IFNA(VLOOKUP(A6484,Obesity!$A$1:$G$7092,6,0),"")</f>
        <v>below 2,500</v>
      </c>
      <c r="G6484" t="str">
        <f>_xlfn.IFNA(VLOOKUP(A6484,Obesity!$A$1:$G$7092,7,0),"")</f>
        <v>Non-Hispanic Asian</v>
      </c>
    </row>
    <row r="6485" spans="1:7" x14ac:dyDescent="0.4">
      <c r="A6485">
        <v>80040</v>
      </c>
      <c r="B6485">
        <f>_xlfn.IFNA(VLOOKUP(A6485,Obesity!$A$1:$G$7092,2,0),"")</f>
        <v>18.399999999999999</v>
      </c>
      <c r="C6485" t="str">
        <f>_xlfn.IFNA(VLOOKUP(A6485,Obesity!$A$1:$G$7092,3,0),"")</f>
        <v>Normal weight</v>
      </c>
      <c r="D6485" t="str">
        <f>_xlfn.IFNA(VLOOKUP(A6485,Obesity!$A$1:$G$7092,4,0),"")</f>
        <v>Female</v>
      </c>
      <c r="E6485" t="str">
        <f>_xlfn.IFNA(VLOOKUP(A6485,Obesity!$A$1:$G$7092,5,0),"")</f>
        <v>36 and above</v>
      </c>
      <c r="F6485" t="str">
        <f>_xlfn.IFNA(VLOOKUP(A6485,Obesity!$A$1:$G$7092,6,0),"")</f>
        <v>above 2,000</v>
      </c>
      <c r="G6485" t="str">
        <f>_xlfn.IFNA(VLOOKUP(A6485,Obesity!$A$1:$G$7092,7,0),"")</f>
        <v>Non-Hispanic Black</v>
      </c>
    </row>
    <row r="6486" spans="1:7" x14ac:dyDescent="0.4">
      <c r="A6486">
        <v>80041</v>
      </c>
      <c r="B6486">
        <f>_xlfn.IFNA(VLOOKUP(A6486,Obesity!$A$1:$G$7092,2,0),"")</f>
        <v>36</v>
      </c>
      <c r="C6486" t="str">
        <f>_xlfn.IFNA(VLOOKUP(A6486,Obesity!$A$1:$G$7092,3,0),"")</f>
        <v>Obese</v>
      </c>
      <c r="D6486" t="str">
        <f>_xlfn.IFNA(VLOOKUP(A6486,Obesity!$A$1:$G$7092,4,0),"")</f>
        <v>Female</v>
      </c>
      <c r="E6486" t="str">
        <f>_xlfn.IFNA(VLOOKUP(A6486,Obesity!$A$1:$G$7092,5,0),"")</f>
        <v>36 and above</v>
      </c>
      <c r="F6486" t="str">
        <f>_xlfn.IFNA(VLOOKUP(A6486,Obesity!$A$1:$G$7092,6,0),"")</f>
        <v>above 2,000</v>
      </c>
      <c r="G6486" t="str">
        <f>_xlfn.IFNA(VLOOKUP(A6486,Obesity!$A$1:$G$7092,7,0),"")</f>
        <v>Mexican American</v>
      </c>
    </row>
    <row r="6487" spans="1:7" x14ac:dyDescent="0.4">
      <c r="A6487">
        <v>80042</v>
      </c>
      <c r="B6487">
        <f>_xlfn.IFNA(VLOOKUP(A6487,Obesity!$A$1:$G$7092,2,0),"")</f>
        <v>26.9</v>
      </c>
      <c r="C6487" t="str">
        <f>_xlfn.IFNA(VLOOKUP(A6487,Obesity!$A$1:$G$7092,3,0),"")</f>
        <v>Normal weight</v>
      </c>
      <c r="D6487" t="str">
        <f>_xlfn.IFNA(VLOOKUP(A6487,Obesity!$A$1:$G$7092,4,0),"")</f>
        <v>Female</v>
      </c>
      <c r="E6487" t="str">
        <f>_xlfn.IFNA(VLOOKUP(A6487,Obesity!$A$1:$G$7092,5,0),"")</f>
        <v>35 and below</v>
      </c>
      <c r="F6487" t="str">
        <f>_xlfn.IFNA(VLOOKUP(A6487,Obesity!$A$1:$G$7092,6,0),"")</f>
        <v>above 2,000</v>
      </c>
      <c r="G6487" t="str">
        <f>_xlfn.IFNA(VLOOKUP(A6487,Obesity!$A$1:$G$7092,7,0),"")</f>
        <v>Non-Hispanic White</v>
      </c>
    </row>
    <row r="6488" spans="1:7" x14ac:dyDescent="0.4">
      <c r="A6488">
        <v>80043</v>
      </c>
      <c r="B6488">
        <f>_xlfn.IFNA(VLOOKUP(A6488,Obesity!$A$1:$G$7092,2,0),"")</f>
        <v>16.100000000000001</v>
      </c>
      <c r="C6488" t="str">
        <f>_xlfn.IFNA(VLOOKUP(A6488,Obesity!$A$1:$G$7092,3,0),"")</f>
        <v>Obese</v>
      </c>
      <c r="D6488" t="str">
        <f>_xlfn.IFNA(VLOOKUP(A6488,Obesity!$A$1:$G$7092,4,0),"")</f>
        <v>Female</v>
      </c>
      <c r="E6488" t="str">
        <f>_xlfn.IFNA(VLOOKUP(A6488,Obesity!$A$1:$G$7092,5,0),"")</f>
        <v>36 and above</v>
      </c>
      <c r="F6488" t="str">
        <f>_xlfn.IFNA(VLOOKUP(A6488,Obesity!$A$1:$G$7092,6,0),"")</f>
        <v>above 2,000</v>
      </c>
      <c r="G6488" t="str">
        <f>_xlfn.IFNA(VLOOKUP(A6488,Obesity!$A$1:$G$7092,7,0),"")</f>
        <v>Non-Hispanic White</v>
      </c>
    </row>
    <row r="6489" spans="1:7" x14ac:dyDescent="0.4">
      <c r="A6489">
        <v>80044</v>
      </c>
      <c r="B6489">
        <f>_xlfn.IFNA(VLOOKUP(A6489,Obesity!$A$1:$G$7092,2,0),"")</f>
        <v>16.100000000000001</v>
      </c>
      <c r="C6489" t="str">
        <f>_xlfn.IFNA(VLOOKUP(A6489,Obesity!$A$1:$G$7092,3,0),"")</f>
        <v>Obese</v>
      </c>
      <c r="D6489" t="str">
        <f>_xlfn.IFNA(VLOOKUP(A6489,Obesity!$A$1:$G$7092,4,0),"")</f>
        <v>Male</v>
      </c>
      <c r="E6489" t="str">
        <f>_xlfn.IFNA(VLOOKUP(A6489,Obesity!$A$1:$G$7092,5,0),"")</f>
        <v>36 and above</v>
      </c>
      <c r="F6489" t="str">
        <f>_xlfn.IFNA(VLOOKUP(A6489,Obesity!$A$1:$G$7092,6,0),"")</f>
        <v>below 2,500</v>
      </c>
      <c r="G6489" t="str">
        <f>_xlfn.IFNA(VLOOKUP(A6489,Obesity!$A$1:$G$7092,7,0),"")</f>
        <v>Non-Hispanic White</v>
      </c>
    </row>
    <row r="6490" spans="1:7" x14ac:dyDescent="0.4">
      <c r="A6490">
        <v>80045</v>
      </c>
      <c r="B6490" t="str">
        <f>_xlfn.IFNA(VLOOKUP(A6490,Obesity!$A$1:$G$7092,2,0),"")</f>
        <v/>
      </c>
      <c r="C6490" t="str">
        <f>_xlfn.IFNA(VLOOKUP(A6490,Obesity!$A$1:$G$7092,3,0),"")</f>
        <v/>
      </c>
      <c r="D6490" t="str">
        <f>_xlfn.IFNA(VLOOKUP(A6490,Obesity!$A$1:$G$7092,4,0),"")</f>
        <v/>
      </c>
      <c r="E6490" t="str">
        <f>_xlfn.IFNA(VLOOKUP(A6490,Obesity!$A$1:$G$7092,5,0),"")</f>
        <v/>
      </c>
      <c r="F6490" t="str">
        <f>_xlfn.IFNA(VLOOKUP(A6490,Obesity!$A$1:$G$7092,6,0),"")</f>
        <v/>
      </c>
      <c r="G6490" t="str">
        <f>_xlfn.IFNA(VLOOKUP(A6490,Obesity!$A$1:$G$7092,7,0),"")</f>
        <v/>
      </c>
    </row>
    <row r="6491" spans="1:7" x14ac:dyDescent="0.4">
      <c r="A6491">
        <v>80046</v>
      </c>
      <c r="B6491" t="str">
        <f>_xlfn.IFNA(VLOOKUP(A6491,Obesity!$A$1:$G$7092,2,0),"")</f>
        <v/>
      </c>
      <c r="C6491" t="str">
        <f>_xlfn.IFNA(VLOOKUP(A6491,Obesity!$A$1:$G$7092,3,0),"")</f>
        <v/>
      </c>
      <c r="D6491" t="str">
        <f>_xlfn.IFNA(VLOOKUP(A6491,Obesity!$A$1:$G$7092,4,0),"")</f>
        <v/>
      </c>
      <c r="E6491" t="str">
        <f>_xlfn.IFNA(VLOOKUP(A6491,Obesity!$A$1:$G$7092,5,0),"")</f>
        <v/>
      </c>
      <c r="F6491" t="str">
        <f>_xlfn.IFNA(VLOOKUP(A6491,Obesity!$A$1:$G$7092,6,0),"")</f>
        <v/>
      </c>
      <c r="G6491" t="str">
        <f>_xlfn.IFNA(VLOOKUP(A6491,Obesity!$A$1:$G$7092,7,0),"")</f>
        <v/>
      </c>
    </row>
    <row r="6492" spans="1:7" x14ac:dyDescent="0.4">
      <c r="A6492">
        <v>80047</v>
      </c>
      <c r="B6492" t="str">
        <f>_xlfn.IFNA(VLOOKUP(A6492,Obesity!$A$1:$G$7092,2,0),"")</f>
        <v/>
      </c>
      <c r="C6492" t="str">
        <f>_xlfn.IFNA(VLOOKUP(A6492,Obesity!$A$1:$G$7092,3,0),"")</f>
        <v/>
      </c>
      <c r="D6492" t="str">
        <f>_xlfn.IFNA(VLOOKUP(A6492,Obesity!$A$1:$G$7092,4,0),"")</f>
        <v/>
      </c>
      <c r="E6492" t="str">
        <f>_xlfn.IFNA(VLOOKUP(A6492,Obesity!$A$1:$G$7092,5,0),"")</f>
        <v/>
      </c>
      <c r="F6492" t="str">
        <f>_xlfn.IFNA(VLOOKUP(A6492,Obesity!$A$1:$G$7092,6,0),"")</f>
        <v/>
      </c>
      <c r="G6492" t="str">
        <f>_xlfn.IFNA(VLOOKUP(A6492,Obesity!$A$1:$G$7092,7,0),"")</f>
        <v/>
      </c>
    </row>
    <row r="6493" spans="1:7" x14ac:dyDescent="0.4">
      <c r="A6493">
        <v>80048</v>
      </c>
      <c r="B6493">
        <f>_xlfn.IFNA(VLOOKUP(A6493,Obesity!$A$1:$G$7092,2,0),"")</f>
        <v>14.3</v>
      </c>
      <c r="C6493" t="str">
        <f>_xlfn.IFNA(VLOOKUP(A6493,Obesity!$A$1:$G$7092,3,0),"")</f>
        <v>Overweight</v>
      </c>
      <c r="D6493" t="str">
        <f>_xlfn.IFNA(VLOOKUP(A6493,Obesity!$A$1:$G$7092,4,0),"")</f>
        <v>Male</v>
      </c>
      <c r="E6493" t="str">
        <f>_xlfn.IFNA(VLOOKUP(A6493,Obesity!$A$1:$G$7092,5,0),"")</f>
        <v>35 and below</v>
      </c>
      <c r="F6493" t="str">
        <f>_xlfn.IFNA(VLOOKUP(A6493,Obesity!$A$1:$G$7092,6,0),"")</f>
        <v>below 2,500</v>
      </c>
      <c r="G6493" t="str">
        <f>_xlfn.IFNA(VLOOKUP(A6493,Obesity!$A$1:$G$7092,7,0),"")</f>
        <v>Non-Hispanic White</v>
      </c>
    </row>
    <row r="6494" spans="1:7" x14ac:dyDescent="0.4">
      <c r="A6494">
        <v>80049</v>
      </c>
      <c r="B6494" t="str">
        <f>_xlfn.IFNA(VLOOKUP(A6494,Obesity!$A$1:$G$7092,2,0),"")</f>
        <v/>
      </c>
      <c r="C6494" t="str">
        <f>_xlfn.IFNA(VLOOKUP(A6494,Obesity!$A$1:$G$7092,3,0),"")</f>
        <v/>
      </c>
      <c r="D6494" t="str">
        <f>_xlfn.IFNA(VLOOKUP(A6494,Obesity!$A$1:$G$7092,4,0),"")</f>
        <v/>
      </c>
      <c r="E6494" t="str">
        <f>_xlfn.IFNA(VLOOKUP(A6494,Obesity!$A$1:$G$7092,5,0),"")</f>
        <v/>
      </c>
      <c r="F6494" t="str">
        <f>_xlfn.IFNA(VLOOKUP(A6494,Obesity!$A$1:$G$7092,6,0),"")</f>
        <v/>
      </c>
      <c r="G6494" t="str">
        <f>_xlfn.IFNA(VLOOKUP(A6494,Obesity!$A$1:$G$7092,7,0),"")</f>
        <v/>
      </c>
    </row>
    <row r="6495" spans="1:7" x14ac:dyDescent="0.4">
      <c r="A6495">
        <v>80050</v>
      </c>
      <c r="B6495">
        <f>_xlfn.IFNA(VLOOKUP(A6495,Obesity!$A$1:$G$7092,2,0),"")</f>
        <v>0</v>
      </c>
      <c r="C6495" t="str">
        <f>_xlfn.IFNA(VLOOKUP(A6495,Obesity!$A$1:$G$7092,3,0),"")</f>
        <v>Normal weight</v>
      </c>
      <c r="D6495" t="str">
        <f>_xlfn.IFNA(VLOOKUP(A6495,Obesity!$A$1:$G$7092,4,0),"")</f>
        <v>Male</v>
      </c>
      <c r="E6495" t="str">
        <f>_xlfn.IFNA(VLOOKUP(A6495,Obesity!$A$1:$G$7092,5,0),"")</f>
        <v>35 and below</v>
      </c>
      <c r="F6495" t="str">
        <f>_xlfn.IFNA(VLOOKUP(A6495,Obesity!$A$1:$G$7092,6,0),"")</f>
        <v>below 2,500</v>
      </c>
      <c r="G6495" t="str">
        <f>_xlfn.IFNA(VLOOKUP(A6495,Obesity!$A$1:$G$7092,7,0),"")</f>
        <v>Non-Hispanic White</v>
      </c>
    </row>
    <row r="6496" spans="1:7" x14ac:dyDescent="0.4">
      <c r="A6496">
        <v>80051</v>
      </c>
      <c r="B6496" t="str">
        <f>_xlfn.IFNA(VLOOKUP(A6496,Obesity!$A$1:$G$7092,2,0),"")</f>
        <v/>
      </c>
      <c r="C6496" t="str">
        <f>_xlfn.IFNA(VLOOKUP(A6496,Obesity!$A$1:$G$7092,3,0),"")</f>
        <v/>
      </c>
      <c r="D6496" t="str">
        <f>_xlfn.IFNA(VLOOKUP(A6496,Obesity!$A$1:$G$7092,4,0),"")</f>
        <v/>
      </c>
      <c r="E6496" t="str">
        <f>_xlfn.IFNA(VLOOKUP(A6496,Obesity!$A$1:$G$7092,5,0),"")</f>
        <v/>
      </c>
      <c r="F6496" t="str">
        <f>_xlfn.IFNA(VLOOKUP(A6496,Obesity!$A$1:$G$7092,6,0),"")</f>
        <v/>
      </c>
      <c r="G6496" t="str">
        <f>_xlfn.IFNA(VLOOKUP(A6496,Obesity!$A$1:$G$7092,7,0),"")</f>
        <v/>
      </c>
    </row>
    <row r="6497" spans="1:7" x14ac:dyDescent="0.4">
      <c r="A6497">
        <v>80052</v>
      </c>
      <c r="B6497">
        <f>_xlfn.IFNA(VLOOKUP(A6497,Obesity!$A$1:$G$7092,2,0),"")</f>
        <v>33.299999999999997</v>
      </c>
      <c r="C6497" t="str">
        <f>_xlfn.IFNA(VLOOKUP(A6497,Obesity!$A$1:$G$7092,3,0),"")</f>
        <v>Normal weight</v>
      </c>
      <c r="D6497" t="str">
        <f>_xlfn.IFNA(VLOOKUP(A6497,Obesity!$A$1:$G$7092,4,0),"")</f>
        <v>Female</v>
      </c>
      <c r="E6497" t="str">
        <f>_xlfn.IFNA(VLOOKUP(A6497,Obesity!$A$1:$G$7092,5,0),"")</f>
        <v>36 and above</v>
      </c>
      <c r="F6497" t="str">
        <f>_xlfn.IFNA(VLOOKUP(A6497,Obesity!$A$1:$G$7092,6,0),"")</f>
        <v>above 2,000</v>
      </c>
      <c r="G6497" t="str">
        <f>_xlfn.IFNA(VLOOKUP(A6497,Obesity!$A$1:$G$7092,7,0),"")</f>
        <v>Other Race - Including Multi-Racial</v>
      </c>
    </row>
    <row r="6498" spans="1:7" x14ac:dyDescent="0.4">
      <c r="A6498">
        <v>80053</v>
      </c>
      <c r="B6498">
        <f>_xlfn.IFNA(VLOOKUP(A6498,Obesity!$A$1:$G$7092,2,0),"")</f>
        <v>35.799999999999997</v>
      </c>
      <c r="C6498" t="str">
        <f>_xlfn.IFNA(VLOOKUP(A6498,Obesity!$A$1:$G$7092,3,0),"")</f>
        <v>Obese</v>
      </c>
      <c r="D6498" t="str">
        <f>_xlfn.IFNA(VLOOKUP(A6498,Obesity!$A$1:$G$7092,4,0),"")</f>
        <v>Male</v>
      </c>
      <c r="E6498" t="str">
        <f>_xlfn.IFNA(VLOOKUP(A6498,Obesity!$A$1:$G$7092,5,0),"")</f>
        <v>35 and below</v>
      </c>
      <c r="F6498" t="str">
        <f>_xlfn.IFNA(VLOOKUP(A6498,Obesity!$A$1:$G$7092,6,0),"")</f>
        <v>below 2,500</v>
      </c>
      <c r="G6498" t="str">
        <f>_xlfn.IFNA(VLOOKUP(A6498,Obesity!$A$1:$G$7092,7,0),"")</f>
        <v>Non-Hispanic Black</v>
      </c>
    </row>
    <row r="6499" spans="1:7" x14ac:dyDescent="0.4">
      <c r="A6499">
        <v>80054</v>
      </c>
      <c r="B6499">
        <f>_xlfn.IFNA(VLOOKUP(A6499,Obesity!$A$1:$G$7092,2,0),"")</f>
        <v>42.6</v>
      </c>
      <c r="C6499" t="str">
        <f>_xlfn.IFNA(VLOOKUP(A6499,Obesity!$A$1:$G$7092,3,0),"")</f>
        <v>Normal weight</v>
      </c>
      <c r="D6499" t="str">
        <f>_xlfn.IFNA(VLOOKUP(A6499,Obesity!$A$1:$G$7092,4,0),"")</f>
        <v>Male</v>
      </c>
      <c r="E6499" t="str">
        <f>_xlfn.IFNA(VLOOKUP(A6499,Obesity!$A$1:$G$7092,5,0),"")</f>
        <v>35 and below</v>
      </c>
      <c r="F6499" t="str">
        <f>_xlfn.IFNA(VLOOKUP(A6499,Obesity!$A$1:$G$7092,6,0),"")</f>
        <v>above 2,500</v>
      </c>
      <c r="G6499" t="str">
        <f>_xlfn.IFNA(VLOOKUP(A6499,Obesity!$A$1:$G$7092,7,0),"")</f>
        <v>Other Hispanic</v>
      </c>
    </row>
    <row r="6500" spans="1:7" x14ac:dyDescent="0.4">
      <c r="A6500">
        <v>80055</v>
      </c>
      <c r="B6500">
        <f>_xlfn.IFNA(VLOOKUP(A6500,Obesity!$A$1:$G$7092,2,0),"")</f>
        <v>30</v>
      </c>
      <c r="C6500" t="str">
        <f>_xlfn.IFNA(VLOOKUP(A6500,Obesity!$A$1:$G$7092,3,0),"")</f>
        <v>Overweight</v>
      </c>
      <c r="D6500" t="str">
        <f>_xlfn.IFNA(VLOOKUP(A6500,Obesity!$A$1:$G$7092,4,0),"")</f>
        <v>Female</v>
      </c>
      <c r="E6500" t="str">
        <f>_xlfn.IFNA(VLOOKUP(A6500,Obesity!$A$1:$G$7092,5,0),"")</f>
        <v>36 and above</v>
      </c>
      <c r="F6500" t="str">
        <f>_xlfn.IFNA(VLOOKUP(A6500,Obesity!$A$1:$G$7092,6,0),"")</f>
        <v>below 2,000</v>
      </c>
      <c r="G6500" t="str">
        <f>_xlfn.IFNA(VLOOKUP(A6500,Obesity!$A$1:$G$7092,7,0),"")</f>
        <v>Other Hispanic</v>
      </c>
    </row>
    <row r="6501" spans="1:7" x14ac:dyDescent="0.4">
      <c r="A6501">
        <v>80056</v>
      </c>
      <c r="B6501">
        <f>_xlfn.IFNA(VLOOKUP(A6501,Obesity!$A$1:$G$7092,2,0),"")</f>
        <v>21.2</v>
      </c>
      <c r="C6501" t="str">
        <f>_xlfn.IFNA(VLOOKUP(A6501,Obesity!$A$1:$G$7092,3,0),"")</f>
        <v>Normal weight</v>
      </c>
      <c r="D6501" t="str">
        <f>_xlfn.IFNA(VLOOKUP(A6501,Obesity!$A$1:$G$7092,4,0),"")</f>
        <v>Female</v>
      </c>
      <c r="E6501" t="str">
        <f>_xlfn.IFNA(VLOOKUP(A6501,Obesity!$A$1:$G$7092,5,0),"")</f>
        <v>36 and above</v>
      </c>
      <c r="F6501" t="str">
        <f>_xlfn.IFNA(VLOOKUP(A6501,Obesity!$A$1:$G$7092,6,0),"")</f>
        <v>above 2,000</v>
      </c>
      <c r="G6501" t="str">
        <f>_xlfn.IFNA(VLOOKUP(A6501,Obesity!$A$1:$G$7092,7,0),"")</f>
        <v>Non-Hispanic White</v>
      </c>
    </row>
    <row r="6502" spans="1:7" x14ac:dyDescent="0.4">
      <c r="A6502">
        <v>80057</v>
      </c>
      <c r="B6502">
        <f>_xlfn.IFNA(VLOOKUP(A6502,Obesity!$A$1:$G$7092,2,0),"")</f>
        <v>26.7</v>
      </c>
      <c r="C6502" t="str">
        <f>_xlfn.IFNA(VLOOKUP(A6502,Obesity!$A$1:$G$7092,3,0),"")</f>
        <v>Normal weight</v>
      </c>
      <c r="D6502" t="str">
        <f>_xlfn.IFNA(VLOOKUP(A6502,Obesity!$A$1:$G$7092,4,0),"")</f>
        <v>Female</v>
      </c>
      <c r="E6502" t="str">
        <f>_xlfn.IFNA(VLOOKUP(A6502,Obesity!$A$1:$G$7092,5,0),"")</f>
        <v>35 and below</v>
      </c>
      <c r="F6502" t="str">
        <f>_xlfn.IFNA(VLOOKUP(A6502,Obesity!$A$1:$G$7092,6,0),"")</f>
        <v>above 2,000</v>
      </c>
      <c r="G6502" t="str">
        <f>_xlfn.IFNA(VLOOKUP(A6502,Obesity!$A$1:$G$7092,7,0),"")</f>
        <v>Non-Hispanic White</v>
      </c>
    </row>
    <row r="6503" spans="1:7" x14ac:dyDescent="0.4">
      <c r="A6503">
        <v>80058</v>
      </c>
      <c r="B6503">
        <f>_xlfn.IFNA(VLOOKUP(A6503,Obesity!$A$1:$G$7092,2,0),"")</f>
        <v>27.3</v>
      </c>
      <c r="C6503" t="str">
        <f>_xlfn.IFNA(VLOOKUP(A6503,Obesity!$A$1:$G$7092,3,0),"")</f>
        <v>Overweight</v>
      </c>
      <c r="D6503" t="str">
        <f>_xlfn.IFNA(VLOOKUP(A6503,Obesity!$A$1:$G$7092,4,0),"")</f>
        <v>Male</v>
      </c>
      <c r="E6503" t="str">
        <f>_xlfn.IFNA(VLOOKUP(A6503,Obesity!$A$1:$G$7092,5,0),"")</f>
        <v>36 and above</v>
      </c>
      <c r="F6503" t="str">
        <f>_xlfn.IFNA(VLOOKUP(A6503,Obesity!$A$1:$G$7092,6,0),"")</f>
        <v>above 2,500</v>
      </c>
      <c r="G6503" t="str">
        <f>_xlfn.IFNA(VLOOKUP(A6503,Obesity!$A$1:$G$7092,7,0),"")</f>
        <v>Non-Hispanic White</v>
      </c>
    </row>
    <row r="6504" spans="1:7" x14ac:dyDescent="0.4">
      <c r="A6504">
        <v>80059</v>
      </c>
      <c r="B6504">
        <f>_xlfn.IFNA(VLOOKUP(A6504,Obesity!$A$1:$G$7092,2,0),"")</f>
        <v>27.7</v>
      </c>
      <c r="C6504" t="str">
        <f>_xlfn.IFNA(VLOOKUP(A6504,Obesity!$A$1:$G$7092,3,0),"")</f>
        <v>Overweight</v>
      </c>
      <c r="D6504" t="str">
        <f>_xlfn.IFNA(VLOOKUP(A6504,Obesity!$A$1:$G$7092,4,0),"")</f>
        <v>Female</v>
      </c>
      <c r="E6504" t="str">
        <f>_xlfn.IFNA(VLOOKUP(A6504,Obesity!$A$1:$G$7092,5,0),"")</f>
        <v>36 and above</v>
      </c>
      <c r="F6504" t="str">
        <f>_xlfn.IFNA(VLOOKUP(A6504,Obesity!$A$1:$G$7092,6,0),"")</f>
        <v>above 2,000</v>
      </c>
      <c r="G6504" t="str">
        <f>_xlfn.IFNA(VLOOKUP(A6504,Obesity!$A$1:$G$7092,7,0),"")</f>
        <v>Non-Hispanic Asian</v>
      </c>
    </row>
    <row r="6505" spans="1:7" x14ac:dyDescent="0.4">
      <c r="A6505">
        <v>80060</v>
      </c>
      <c r="B6505">
        <f>_xlfn.IFNA(VLOOKUP(A6505,Obesity!$A$1:$G$7092,2,0),"")</f>
        <v>15.7</v>
      </c>
      <c r="C6505" t="str">
        <f>_xlfn.IFNA(VLOOKUP(A6505,Obesity!$A$1:$G$7092,3,0),"")</f>
        <v>Obese</v>
      </c>
      <c r="D6505" t="str">
        <f>_xlfn.IFNA(VLOOKUP(A6505,Obesity!$A$1:$G$7092,4,0),"")</f>
        <v>Female</v>
      </c>
      <c r="E6505" t="str">
        <f>_xlfn.IFNA(VLOOKUP(A6505,Obesity!$A$1:$G$7092,5,0),"")</f>
        <v>36 and above</v>
      </c>
      <c r="F6505" t="str">
        <f>_xlfn.IFNA(VLOOKUP(A6505,Obesity!$A$1:$G$7092,6,0),"")</f>
        <v>above 2,000</v>
      </c>
      <c r="G6505" t="str">
        <f>_xlfn.IFNA(VLOOKUP(A6505,Obesity!$A$1:$G$7092,7,0),"")</f>
        <v>Mexican American</v>
      </c>
    </row>
    <row r="6506" spans="1:7" x14ac:dyDescent="0.4">
      <c r="A6506">
        <v>80061</v>
      </c>
      <c r="B6506">
        <f>_xlfn.IFNA(VLOOKUP(A6506,Obesity!$A$1:$G$7092,2,0),"")</f>
        <v>0</v>
      </c>
      <c r="C6506" t="str">
        <f>_xlfn.IFNA(VLOOKUP(A6506,Obesity!$A$1:$G$7092,3,0),"")</f>
        <v>Obese</v>
      </c>
      <c r="D6506" t="str">
        <f>_xlfn.IFNA(VLOOKUP(A6506,Obesity!$A$1:$G$7092,4,0),"")</f>
        <v>Female</v>
      </c>
      <c r="E6506" t="str">
        <f>_xlfn.IFNA(VLOOKUP(A6506,Obesity!$A$1:$G$7092,5,0),"")</f>
        <v>36 and above</v>
      </c>
      <c r="F6506" t="str">
        <f>_xlfn.IFNA(VLOOKUP(A6506,Obesity!$A$1:$G$7092,6,0),"")</f>
        <v>below 2,000</v>
      </c>
      <c r="G6506" t="str">
        <f>_xlfn.IFNA(VLOOKUP(A6506,Obesity!$A$1:$G$7092,7,0),"")</f>
        <v>Non-Hispanic Black</v>
      </c>
    </row>
    <row r="6507" spans="1:7" x14ac:dyDescent="0.4">
      <c r="A6507">
        <v>80062</v>
      </c>
      <c r="B6507">
        <f>_xlfn.IFNA(VLOOKUP(A6507,Obesity!$A$1:$G$7092,2,0),"")</f>
        <v>28.2</v>
      </c>
      <c r="C6507" t="str">
        <f>_xlfn.IFNA(VLOOKUP(A6507,Obesity!$A$1:$G$7092,3,0),"")</f>
        <v>Obese</v>
      </c>
      <c r="D6507" t="str">
        <f>_xlfn.IFNA(VLOOKUP(A6507,Obesity!$A$1:$G$7092,4,0),"")</f>
        <v>Male</v>
      </c>
      <c r="E6507" t="str">
        <f>_xlfn.IFNA(VLOOKUP(A6507,Obesity!$A$1:$G$7092,5,0),"")</f>
        <v>35 and below</v>
      </c>
      <c r="F6507" t="str">
        <f>_xlfn.IFNA(VLOOKUP(A6507,Obesity!$A$1:$G$7092,6,0),"")</f>
        <v>above 2,500</v>
      </c>
      <c r="G6507" t="str">
        <f>_xlfn.IFNA(VLOOKUP(A6507,Obesity!$A$1:$G$7092,7,0),"")</f>
        <v>Non-Hispanic White</v>
      </c>
    </row>
    <row r="6508" spans="1:7" x14ac:dyDescent="0.4">
      <c r="A6508">
        <v>80063</v>
      </c>
      <c r="B6508">
        <f>_xlfn.IFNA(VLOOKUP(A6508,Obesity!$A$1:$G$7092,2,0),"")</f>
        <v>29.8</v>
      </c>
      <c r="C6508" t="str">
        <f>_xlfn.IFNA(VLOOKUP(A6508,Obesity!$A$1:$G$7092,3,0),"")</f>
        <v>Obese</v>
      </c>
      <c r="D6508" t="str">
        <f>_xlfn.IFNA(VLOOKUP(A6508,Obesity!$A$1:$G$7092,4,0),"")</f>
        <v>Male</v>
      </c>
      <c r="E6508" t="str">
        <f>_xlfn.IFNA(VLOOKUP(A6508,Obesity!$A$1:$G$7092,5,0),"")</f>
        <v>36 and above</v>
      </c>
      <c r="F6508" t="str">
        <f>_xlfn.IFNA(VLOOKUP(A6508,Obesity!$A$1:$G$7092,6,0),"")</f>
        <v>below 2,500</v>
      </c>
      <c r="G6508" t="str">
        <f>_xlfn.IFNA(VLOOKUP(A6508,Obesity!$A$1:$G$7092,7,0),"")</f>
        <v>Non-Hispanic Black</v>
      </c>
    </row>
    <row r="6509" spans="1:7" x14ac:dyDescent="0.4">
      <c r="A6509">
        <v>80064</v>
      </c>
      <c r="B6509">
        <f>_xlfn.IFNA(VLOOKUP(A6509,Obesity!$A$1:$G$7092,2,0),"")</f>
        <v>14</v>
      </c>
      <c r="C6509" t="str">
        <f>_xlfn.IFNA(VLOOKUP(A6509,Obesity!$A$1:$G$7092,3,0),"")</f>
        <v>Obese</v>
      </c>
      <c r="D6509" t="str">
        <f>_xlfn.IFNA(VLOOKUP(A6509,Obesity!$A$1:$G$7092,4,0),"")</f>
        <v>Male</v>
      </c>
      <c r="E6509" t="str">
        <f>_xlfn.IFNA(VLOOKUP(A6509,Obesity!$A$1:$G$7092,5,0),"")</f>
        <v>35 and below</v>
      </c>
      <c r="F6509" t="str">
        <f>_xlfn.IFNA(VLOOKUP(A6509,Obesity!$A$1:$G$7092,6,0),"")</f>
        <v>below 2,500</v>
      </c>
      <c r="G6509" t="str">
        <f>_xlfn.IFNA(VLOOKUP(A6509,Obesity!$A$1:$G$7092,7,0),"")</f>
        <v>Non-Hispanic Asian</v>
      </c>
    </row>
    <row r="6510" spans="1:7" x14ac:dyDescent="0.4">
      <c r="A6510">
        <v>80065</v>
      </c>
      <c r="B6510">
        <f>_xlfn.IFNA(VLOOKUP(A6510,Obesity!$A$1:$G$7092,2,0),"")</f>
        <v>34</v>
      </c>
      <c r="C6510" t="str">
        <f>_xlfn.IFNA(VLOOKUP(A6510,Obesity!$A$1:$G$7092,3,0),"")</f>
        <v>Underweight</v>
      </c>
      <c r="D6510" t="str">
        <f>_xlfn.IFNA(VLOOKUP(A6510,Obesity!$A$1:$G$7092,4,0),"")</f>
        <v>Male</v>
      </c>
      <c r="E6510" t="str">
        <f>_xlfn.IFNA(VLOOKUP(A6510,Obesity!$A$1:$G$7092,5,0),"")</f>
        <v>35 and below</v>
      </c>
      <c r="F6510" t="str">
        <f>_xlfn.IFNA(VLOOKUP(A6510,Obesity!$A$1:$G$7092,6,0),"")</f>
        <v>above 2,500</v>
      </c>
      <c r="G6510" t="str">
        <f>_xlfn.IFNA(VLOOKUP(A6510,Obesity!$A$1:$G$7092,7,0),"")</f>
        <v>Mexican American</v>
      </c>
    </row>
    <row r="6511" spans="1:7" x14ac:dyDescent="0.4">
      <c r="A6511">
        <v>80066</v>
      </c>
      <c r="B6511">
        <f>_xlfn.IFNA(VLOOKUP(A6511,Obesity!$A$1:$G$7092,2,0),"")</f>
        <v>23.2</v>
      </c>
      <c r="C6511" t="str">
        <f>_xlfn.IFNA(VLOOKUP(A6511,Obesity!$A$1:$G$7092,3,0),"")</f>
        <v>Obese</v>
      </c>
      <c r="D6511" t="str">
        <f>_xlfn.IFNA(VLOOKUP(A6511,Obesity!$A$1:$G$7092,4,0),"")</f>
        <v>Female</v>
      </c>
      <c r="E6511" t="str">
        <f>_xlfn.IFNA(VLOOKUP(A6511,Obesity!$A$1:$G$7092,5,0),"")</f>
        <v>36 and above</v>
      </c>
      <c r="F6511" t="str">
        <f>_xlfn.IFNA(VLOOKUP(A6511,Obesity!$A$1:$G$7092,6,0),"")</f>
        <v>below 2,000</v>
      </c>
      <c r="G6511" t="str">
        <f>_xlfn.IFNA(VLOOKUP(A6511,Obesity!$A$1:$G$7092,7,0),"")</f>
        <v>Non-Hispanic White</v>
      </c>
    </row>
    <row r="6512" spans="1:7" x14ac:dyDescent="0.4">
      <c r="A6512">
        <v>80067</v>
      </c>
      <c r="B6512">
        <f>_xlfn.IFNA(VLOOKUP(A6512,Obesity!$A$1:$G$7092,2,0),"")</f>
        <v>35.799999999999997</v>
      </c>
      <c r="C6512" t="str">
        <f>_xlfn.IFNA(VLOOKUP(A6512,Obesity!$A$1:$G$7092,3,0),"")</f>
        <v>Normal weight</v>
      </c>
      <c r="D6512" t="str">
        <f>_xlfn.IFNA(VLOOKUP(A6512,Obesity!$A$1:$G$7092,4,0),"")</f>
        <v>Male</v>
      </c>
      <c r="E6512" t="str">
        <f>_xlfn.IFNA(VLOOKUP(A6512,Obesity!$A$1:$G$7092,5,0),"")</f>
        <v>36 and above</v>
      </c>
      <c r="F6512" t="str">
        <f>_xlfn.IFNA(VLOOKUP(A6512,Obesity!$A$1:$G$7092,6,0),"")</f>
        <v>below 2,500</v>
      </c>
      <c r="G6512" t="str">
        <f>_xlfn.IFNA(VLOOKUP(A6512,Obesity!$A$1:$G$7092,7,0),"")</f>
        <v>Other Hispanic</v>
      </c>
    </row>
    <row r="6513" spans="1:7" x14ac:dyDescent="0.4">
      <c r="A6513">
        <v>80068</v>
      </c>
      <c r="B6513">
        <f>_xlfn.IFNA(VLOOKUP(A6513,Obesity!$A$1:$G$7092,2,0),"")</f>
        <v>30.8</v>
      </c>
      <c r="C6513" t="str">
        <f>_xlfn.IFNA(VLOOKUP(A6513,Obesity!$A$1:$G$7092,3,0),"")</f>
        <v>Underweight</v>
      </c>
      <c r="D6513" t="str">
        <f>_xlfn.IFNA(VLOOKUP(A6513,Obesity!$A$1:$G$7092,4,0),"")</f>
        <v>Female</v>
      </c>
      <c r="E6513" t="str">
        <f>_xlfn.IFNA(VLOOKUP(A6513,Obesity!$A$1:$G$7092,5,0),"")</f>
        <v>35 and below</v>
      </c>
      <c r="F6513" t="str">
        <f>_xlfn.IFNA(VLOOKUP(A6513,Obesity!$A$1:$G$7092,6,0),"")</f>
        <v>below 2,000</v>
      </c>
      <c r="G6513" t="str">
        <f>_xlfn.IFNA(VLOOKUP(A6513,Obesity!$A$1:$G$7092,7,0),"")</f>
        <v>Non-Hispanic Asian</v>
      </c>
    </row>
    <row r="6514" spans="1:7" x14ac:dyDescent="0.4">
      <c r="A6514">
        <v>80069</v>
      </c>
      <c r="B6514" t="str">
        <f>_xlfn.IFNA(VLOOKUP(A6514,Obesity!$A$1:$G$7092,2,0),"")</f>
        <v/>
      </c>
      <c r="C6514" t="str">
        <f>_xlfn.IFNA(VLOOKUP(A6514,Obesity!$A$1:$G$7092,3,0),"")</f>
        <v/>
      </c>
      <c r="D6514" t="str">
        <f>_xlfn.IFNA(VLOOKUP(A6514,Obesity!$A$1:$G$7092,4,0),"")</f>
        <v/>
      </c>
      <c r="E6514" t="str">
        <f>_xlfn.IFNA(VLOOKUP(A6514,Obesity!$A$1:$G$7092,5,0),"")</f>
        <v/>
      </c>
      <c r="F6514" t="str">
        <f>_xlfn.IFNA(VLOOKUP(A6514,Obesity!$A$1:$G$7092,6,0),"")</f>
        <v/>
      </c>
      <c r="G6514" t="str">
        <f>_xlfn.IFNA(VLOOKUP(A6514,Obesity!$A$1:$G$7092,7,0),"")</f>
        <v/>
      </c>
    </row>
    <row r="6515" spans="1:7" x14ac:dyDescent="0.4">
      <c r="A6515">
        <v>80070</v>
      </c>
      <c r="B6515" t="str">
        <f>_xlfn.IFNA(VLOOKUP(A6515,Obesity!$A$1:$G$7092,2,0),"")</f>
        <v/>
      </c>
      <c r="C6515" t="str">
        <f>_xlfn.IFNA(VLOOKUP(A6515,Obesity!$A$1:$G$7092,3,0),"")</f>
        <v/>
      </c>
      <c r="D6515" t="str">
        <f>_xlfn.IFNA(VLOOKUP(A6515,Obesity!$A$1:$G$7092,4,0),"")</f>
        <v/>
      </c>
      <c r="E6515" t="str">
        <f>_xlfn.IFNA(VLOOKUP(A6515,Obesity!$A$1:$G$7092,5,0),"")</f>
        <v/>
      </c>
      <c r="F6515" t="str">
        <f>_xlfn.IFNA(VLOOKUP(A6515,Obesity!$A$1:$G$7092,6,0),"")</f>
        <v/>
      </c>
      <c r="G6515" t="str">
        <f>_xlfn.IFNA(VLOOKUP(A6515,Obesity!$A$1:$G$7092,7,0),"")</f>
        <v/>
      </c>
    </row>
    <row r="6516" spans="1:7" x14ac:dyDescent="0.4">
      <c r="A6516">
        <v>80071</v>
      </c>
      <c r="B6516" t="str">
        <f>_xlfn.IFNA(VLOOKUP(A6516,Obesity!$A$1:$G$7092,2,0),"")</f>
        <v/>
      </c>
      <c r="C6516" t="str">
        <f>_xlfn.IFNA(VLOOKUP(A6516,Obesity!$A$1:$G$7092,3,0),"")</f>
        <v/>
      </c>
      <c r="D6516" t="str">
        <f>_xlfn.IFNA(VLOOKUP(A6516,Obesity!$A$1:$G$7092,4,0),"")</f>
        <v/>
      </c>
      <c r="E6516" t="str">
        <f>_xlfn.IFNA(VLOOKUP(A6516,Obesity!$A$1:$G$7092,5,0),"")</f>
        <v/>
      </c>
      <c r="F6516" t="str">
        <f>_xlfn.IFNA(VLOOKUP(A6516,Obesity!$A$1:$G$7092,6,0),"")</f>
        <v/>
      </c>
      <c r="G6516" t="str">
        <f>_xlfn.IFNA(VLOOKUP(A6516,Obesity!$A$1:$G$7092,7,0),"")</f>
        <v/>
      </c>
    </row>
    <row r="6517" spans="1:7" x14ac:dyDescent="0.4">
      <c r="A6517">
        <v>80072</v>
      </c>
      <c r="B6517">
        <f>_xlfn.IFNA(VLOOKUP(A6517,Obesity!$A$1:$G$7092,2,0),"")</f>
        <v>33.1</v>
      </c>
      <c r="C6517" t="str">
        <f>_xlfn.IFNA(VLOOKUP(A6517,Obesity!$A$1:$G$7092,3,0),"")</f>
        <v>Obese</v>
      </c>
      <c r="D6517" t="str">
        <f>_xlfn.IFNA(VLOOKUP(A6517,Obesity!$A$1:$G$7092,4,0),"")</f>
        <v>Female</v>
      </c>
      <c r="E6517" t="str">
        <f>_xlfn.IFNA(VLOOKUP(A6517,Obesity!$A$1:$G$7092,5,0),"")</f>
        <v>36 and above</v>
      </c>
      <c r="F6517" t="str">
        <f>_xlfn.IFNA(VLOOKUP(A6517,Obesity!$A$1:$G$7092,6,0),"")</f>
        <v>below 2,000</v>
      </c>
      <c r="G6517" t="str">
        <f>_xlfn.IFNA(VLOOKUP(A6517,Obesity!$A$1:$G$7092,7,0),"")</f>
        <v>Non-Hispanic White</v>
      </c>
    </row>
    <row r="6518" spans="1:7" x14ac:dyDescent="0.4">
      <c r="A6518">
        <v>80073</v>
      </c>
      <c r="B6518" t="str">
        <f>_xlfn.IFNA(VLOOKUP(A6518,Obesity!$A$1:$G$7092,2,0),"")</f>
        <v/>
      </c>
      <c r="C6518" t="str">
        <f>_xlfn.IFNA(VLOOKUP(A6518,Obesity!$A$1:$G$7092,3,0),"")</f>
        <v/>
      </c>
      <c r="D6518" t="str">
        <f>_xlfn.IFNA(VLOOKUP(A6518,Obesity!$A$1:$G$7092,4,0),"")</f>
        <v/>
      </c>
      <c r="E6518" t="str">
        <f>_xlfn.IFNA(VLOOKUP(A6518,Obesity!$A$1:$G$7092,5,0),"")</f>
        <v/>
      </c>
      <c r="F6518" t="str">
        <f>_xlfn.IFNA(VLOOKUP(A6518,Obesity!$A$1:$G$7092,6,0),"")</f>
        <v/>
      </c>
      <c r="G6518" t="str">
        <f>_xlfn.IFNA(VLOOKUP(A6518,Obesity!$A$1:$G$7092,7,0),"")</f>
        <v/>
      </c>
    </row>
    <row r="6519" spans="1:7" x14ac:dyDescent="0.4">
      <c r="A6519">
        <v>80074</v>
      </c>
      <c r="B6519" t="str">
        <f>_xlfn.IFNA(VLOOKUP(A6519,Obesity!$A$1:$G$7092,2,0),"")</f>
        <v/>
      </c>
      <c r="C6519" t="str">
        <f>_xlfn.IFNA(VLOOKUP(A6519,Obesity!$A$1:$G$7092,3,0),"")</f>
        <v/>
      </c>
      <c r="D6519" t="str">
        <f>_xlfn.IFNA(VLOOKUP(A6519,Obesity!$A$1:$G$7092,4,0),"")</f>
        <v/>
      </c>
      <c r="E6519" t="str">
        <f>_xlfn.IFNA(VLOOKUP(A6519,Obesity!$A$1:$G$7092,5,0),"")</f>
        <v/>
      </c>
      <c r="F6519" t="str">
        <f>_xlfn.IFNA(VLOOKUP(A6519,Obesity!$A$1:$G$7092,6,0),"")</f>
        <v/>
      </c>
      <c r="G6519" t="str">
        <f>_xlfn.IFNA(VLOOKUP(A6519,Obesity!$A$1:$G$7092,7,0),"")</f>
        <v/>
      </c>
    </row>
    <row r="6520" spans="1:7" x14ac:dyDescent="0.4">
      <c r="A6520">
        <v>80075</v>
      </c>
      <c r="B6520">
        <f>_xlfn.IFNA(VLOOKUP(A6520,Obesity!$A$1:$G$7092,2,0),"")</f>
        <v>31.2</v>
      </c>
      <c r="C6520" t="str">
        <f>_xlfn.IFNA(VLOOKUP(A6520,Obesity!$A$1:$G$7092,3,0),"")</f>
        <v>Normal weight</v>
      </c>
      <c r="D6520" t="str">
        <f>_xlfn.IFNA(VLOOKUP(A6520,Obesity!$A$1:$G$7092,4,0),"")</f>
        <v>Male</v>
      </c>
      <c r="E6520" t="str">
        <f>_xlfn.IFNA(VLOOKUP(A6520,Obesity!$A$1:$G$7092,5,0),"")</f>
        <v>35 and below</v>
      </c>
      <c r="F6520" t="str">
        <f>_xlfn.IFNA(VLOOKUP(A6520,Obesity!$A$1:$G$7092,6,0),"")</f>
        <v>below 2,500</v>
      </c>
      <c r="G6520" t="str">
        <f>_xlfn.IFNA(VLOOKUP(A6520,Obesity!$A$1:$G$7092,7,0),"")</f>
        <v>Non-Hispanic Asian</v>
      </c>
    </row>
    <row r="6521" spans="1:7" x14ac:dyDescent="0.4">
      <c r="A6521">
        <v>80076</v>
      </c>
      <c r="B6521">
        <f>_xlfn.IFNA(VLOOKUP(A6521,Obesity!$A$1:$G$7092,2,0),"")</f>
        <v>14.3</v>
      </c>
      <c r="C6521" t="str">
        <f>_xlfn.IFNA(VLOOKUP(A6521,Obesity!$A$1:$G$7092,3,0),"")</f>
        <v>Underweight</v>
      </c>
      <c r="D6521" t="str">
        <f>_xlfn.IFNA(VLOOKUP(A6521,Obesity!$A$1:$G$7092,4,0),"")</f>
        <v>Female</v>
      </c>
      <c r="E6521" t="str">
        <f>_xlfn.IFNA(VLOOKUP(A6521,Obesity!$A$1:$G$7092,5,0),"")</f>
        <v>35 and below</v>
      </c>
      <c r="F6521" t="str">
        <f>_xlfn.IFNA(VLOOKUP(A6521,Obesity!$A$1:$G$7092,6,0),"")</f>
        <v>below 2,000</v>
      </c>
      <c r="G6521" t="str">
        <f>_xlfn.IFNA(VLOOKUP(A6521,Obesity!$A$1:$G$7092,7,0),"")</f>
        <v>Other Hispanic</v>
      </c>
    </row>
    <row r="6522" spans="1:7" x14ac:dyDescent="0.4">
      <c r="A6522">
        <v>80077</v>
      </c>
      <c r="B6522">
        <f>_xlfn.IFNA(VLOOKUP(A6522,Obesity!$A$1:$G$7092,2,0),"")</f>
        <v>16.899999999999999</v>
      </c>
      <c r="C6522" t="str">
        <f>_xlfn.IFNA(VLOOKUP(A6522,Obesity!$A$1:$G$7092,3,0),"")</f>
        <v>Underweight</v>
      </c>
      <c r="D6522" t="str">
        <f>_xlfn.IFNA(VLOOKUP(A6522,Obesity!$A$1:$G$7092,4,0),"")</f>
        <v>Female</v>
      </c>
      <c r="E6522" t="str">
        <f>_xlfn.IFNA(VLOOKUP(A6522,Obesity!$A$1:$G$7092,5,0),"")</f>
        <v>35 and below</v>
      </c>
      <c r="F6522" t="str">
        <f>_xlfn.IFNA(VLOOKUP(A6522,Obesity!$A$1:$G$7092,6,0),"")</f>
        <v>below 2,000</v>
      </c>
      <c r="G6522" t="str">
        <f>_xlfn.IFNA(VLOOKUP(A6522,Obesity!$A$1:$G$7092,7,0),"")</f>
        <v>Non-Hispanic White</v>
      </c>
    </row>
    <row r="6523" spans="1:7" x14ac:dyDescent="0.4">
      <c r="A6523">
        <v>80078</v>
      </c>
      <c r="B6523">
        <f>_xlfn.IFNA(VLOOKUP(A6523,Obesity!$A$1:$G$7092,2,0),"")</f>
        <v>23.6</v>
      </c>
      <c r="C6523" t="str">
        <f>_xlfn.IFNA(VLOOKUP(A6523,Obesity!$A$1:$G$7092,3,0),"")</f>
        <v>Overweight</v>
      </c>
      <c r="D6523" t="str">
        <f>_xlfn.IFNA(VLOOKUP(A6523,Obesity!$A$1:$G$7092,4,0),"")</f>
        <v>Male</v>
      </c>
      <c r="E6523" t="str">
        <f>_xlfn.IFNA(VLOOKUP(A6523,Obesity!$A$1:$G$7092,5,0),"")</f>
        <v>36 and above</v>
      </c>
      <c r="F6523" t="str">
        <f>_xlfn.IFNA(VLOOKUP(A6523,Obesity!$A$1:$G$7092,6,0),"")</f>
        <v>above 2,500</v>
      </c>
      <c r="G6523" t="str">
        <f>_xlfn.IFNA(VLOOKUP(A6523,Obesity!$A$1:$G$7092,7,0),"")</f>
        <v>Non-Hispanic Asian</v>
      </c>
    </row>
    <row r="6524" spans="1:7" x14ac:dyDescent="0.4">
      <c r="A6524">
        <v>80079</v>
      </c>
      <c r="B6524" t="str">
        <f>_xlfn.IFNA(VLOOKUP(A6524,Obesity!$A$1:$G$7092,2,0),"")</f>
        <v/>
      </c>
      <c r="C6524" t="str">
        <f>_xlfn.IFNA(VLOOKUP(A6524,Obesity!$A$1:$G$7092,3,0),"")</f>
        <v/>
      </c>
      <c r="D6524" t="str">
        <f>_xlfn.IFNA(VLOOKUP(A6524,Obesity!$A$1:$G$7092,4,0),"")</f>
        <v/>
      </c>
      <c r="E6524" t="str">
        <f>_xlfn.IFNA(VLOOKUP(A6524,Obesity!$A$1:$G$7092,5,0),"")</f>
        <v/>
      </c>
      <c r="F6524" t="str">
        <f>_xlfn.IFNA(VLOOKUP(A6524,Obesity!$A$1:$G$7092,6,0),"")</f>
        <v/>
      </c>
      <c r="G6524" t="str">
        <f>_xlfn.IFNA(VLOOKUP(A6524,Obesity!$A$1:$G$7092,7,0),"")</f>
        <v/>
      </c>
    </row>
    <row r="6525" spans="1:7" x14ac:dyDescent="0.4">
      <c r="A6525">
        <v>80080</v>
      </c>
      <c r="B6525">
        <f>_xlfn.IFNA(VLOOKUP(A6525,Obesity!$A$1:$G$7092,2,0),"")</f>
        <v>30.5</v>
      </c>
      <c r="C6525" t="str">
        <f>_xlfn.IFNA(VLOOKUP(A6525,Obesity!$A$1:$G$7092,3,0),"")</f>
        <v>Normal weight</v>
      </c>
      <c r="D6525" t="str">
        <f>_xlfn.IFNA(VLOOKUP(A6525,Obesity!$A$1:$G$7092,4,0),"")</f>
        <v>Female</v>
      </c>
      <c r="E6525" t="str">
        <f>_xlfn.IFNA(VLOOKUP(A6525,Obesity!$A$1:$G$7092,5,0),"")</f>
        <v>36 and above</v>
      </c>
      <c r="F6525" t="str">
        <f>_xlfn.IFNA(VLOOKUP(A6525,Obesity!$A$1:$G$7092,6,0),"")</f>
        <v>below 2,000</v>
      </c>
      <c r="G6525" t="str">
        <f>_xlfn.IFNA(VLOOKUP(A6525,Obesity!$A$1:$G$7092,7,0),"")</f>
        <v>Non-Hispanic White</v>
      </c>
    </row>
    <row r="6526" spans="1:7" x14ac:dyDescent="0.4">
      <c r="A6526">
        <v>80081</v>
      </c>
      <c r="B6526" t="str">
        <f>_xlfn.IFNA(VLOOKUP(A6526,Obesity!$A$1:$G$7092,2,0),"")</f>
        <v/>
      </c>
      <c r="C6526" t="str">
        <f>_xlfn.IFNA(VLOOKUP(A6526,Obesity!$A$1:$G$7092,3,0),"")</f>
        <v/>
      </c>
      <c r="D6526" t="str">
        <f>_xlfn.IFNA(VLOOKUP(A6526,Obesity!$A$1:$G$7092,4,0),"")</f>
        <v/>
      </c>
      <c r="E6526" t="str">
        <f>_xlfn.IFNA(VLOOKUP(A6526,Obesity!$A$1:$G$7092,5,0),"")</f>
        <v/>
      </c>
      <c r="F6526" t="str">
        <f>_xlfn.IFNA(VLOOKUP(A6526,Obesity!$A$1:$G$7092,6,0),"")</f>
        <v/>
      </c>
      <c r="G6526" t="str">
        <f>_xlfn.IFNA(VLOOKUP(A6526,Obesity!$A$1:$G$7092,7,0),"")</f>
        <v/>
      </c>
    </row>
    <row r="6527" spans="1:7" x14ac:dyDescent="0.4">
      <c r="A6527">
        <v>80082</v>
      </c>
      <c r="B6527">
        <f>_xlfn.IFNA(VLOOKUP(A6527,Obesity!$A$1:$G$7092,2,0),"")</f>
        <v>29</v>
      </c>
      <c r="C6527" t="str">
        <f>_xlfn.IFNA(VLOOKUP(A6527,Obesity!$A$1:$G$7092,3,0),"")</f>
        <v>Obese</v>
      </c>
      <c r="D6527" t="str">
        <f>_xlfn.IFNA(VLOOKUP(A6527,Obesity!$A$1:$G$7092,4,0),"")</f>
        <v>Female</v>
      </c>
      <c r="E6527" t="str">
        <f>_xlfn.IFNA(VLOOKUP(A6527,Obesity!$A$1:$G$7092,5,0),"")</f>
        <v>36 and above</v>
      </c>
      <c r="F6527" t="str">
        <f>_xlfn.IFNA(VLOOKUP(A6527,Obesity!$A$1:$G$7092,6,0),"")</f>
        <v>above 2,000</v>
      </c>
      <c r="G6527" t="str">
        <f>_xlfn.IFNA(VLOOKUP(A6527,Obesity!$A$1:$G$7092,7,0),"")</f>
        <v>Non-Hispanic White</v>
      </c>
    </row>
    <row r="6528" spans="1:7" x14ac:dyDescent="0.4">
      <c r="A6528">
        <v>80083</v>
      </c>
      <c r="B6528">
        <f>_xlfn.IFNA(VLOOKUP(A6528,Obesity!$A$1:$G$7092,2,0),"")</f>
        <v>28.2</v>
      </c>
      <c r="C6528" t="str">
        <f>_xlfn.IFNA(VLOOKUP(A6528,Obesity!$A$1:$G$7092,3,0),"")</f>
        <v>Overweight</v>
      </c>
      <c r="D6528" t="str">
        <f>_xlfn.IFNA(VLOOKUP(A6528,Obesity!$A$1:$G$7092,4,0),"")</f>
        <v>Male</v>
      </c>
      <c r="E6528" t="str">
        <f>_xlfn.IFNA(VLOOKUP(A6528,Obesity!$A$1:$G$7092,5,0),"")</f>
        <v>36 and above</v>
      </c>
      <c r="F6528" t="str">
        <f>_xlfn.IFNA(VLOOKUP(A6528,Obesity!$A$1:$G$7092,6,0),"")</f>
        <v>below 2,500</v>
      </c>
      <c r="G6528" t="str">
        <f>_xlfn.IFNA(VLOOKUP(A6528,Obesity!$A$1:$G$7092,7,0),"")</f>
        <v>Mexican American</v>
      </c>
    </row>
    <row r="6529" spans="1:7" x14ac:dyDescent="0.4">
      <c r="A6529">
        <v>80084</v>
      </c>
      <c r="B6529" t="str">
        <f>_xlfn.IFNA(VLOOKUP(A6529,Obesity!$A$1:$G$7092,2,0),"")</f>
        <v/>
      </c>
      <c r="C6529" t="str">
        <f>_xlfn.IFNA(VLOOKUP(A6529,Obesity!$A$1:$G$7092,3,0),"")</f>
        <v/>
      </c>
      <c r="D6529" t="str">
        <f>_xlfn.IFNA(VLOOKUP(A6529,Obesity!$A$1:$G$7092,4,0),"")</f>
        <v/>
      </c>
      <c r="E6529" t="str">
        <f>_xlfn.IFNA(VLOOKUP(A6529,Obesity!$A$1:$G$7092,5,0),"")</f>
        <v/>
      </c>
      <c r="F6529" t="str">
        <f>_xlfn.IFNA(VLOOKUP(A6529,Obesity!$A$1:$G$7092,6,0),"")</f>
        <v/>
      </c>
      <c r="G6529" t="str">
        <f>_xlfn.IFNA(VLOOKUP(A6529,Obesity!$A$1:$G$7092,7,0),"")</f>
        <v/>
      </c>
    </row>
    <row r="6530" spans="1:7" x14ac:dyDescent="0.4">
      <c r="A6530">
        <v>80085</v>
      </c>
      <c r="B6530">
        <f>_xlfn.IFNA(VLOOKUP(A6530,Obesity!$A$1:$G$7092,2,0),"")</f>
        <v>29.5</v>
      </c>
      <c r="C6530" t="str">
        <f>_xlfn.IFNA(VLOOKUP(A6530,Obesity!$A$1:$G$7092,3,0),"")</f>
        <v>Underweight</v>
      </c>
      <c r="D6530" t="str">
        <f>_xlfn.IFNA(VLOOKUP(A6530,Obesity!$A$1:$G$7092,4,0),"")</f>
        <v>Male</v>
      </c>
      <c r="E6530" t="str">
        <f>_xlfn.IFNA(VLOOKUP(A6530,Obesity!$A$1:$G$7092,5,0),"")</f>
        <v>35 and below</v>
      </c>
      <c r="F6530" t="str">
        <f>_xlfn.IFNA(VLOOKUP(A6530,Obesity!$A$1:$G$7092,6,0),"")</f>
        <v>below 2,500</v>
      </c>
      <c r="G6530" t="str">
        <f>_xlfn.IFNA(VLOOKUP(A6530,Obesity!$A$1:$G$7092,7,0),"")</f>
        <v>Non-Hispanic Black</v>
      </c>
    </row>
    <row r="6531" spans="1:7" x14ac:dyDescent="0.4">
      <c r="A6531">
        <v>80086</v>
      </c>
      <c r="B6531" t="str">
        <f>_xlfn.IFNA(VLOOKUP(A6531,Obesity!$A$1:$G$7092,2,0),"")</f>
        <v/>
      </c>
      <c r="C6531" t="str">
        <f>_xlfn.IFNA(VLOOKUP(A6531,Obesity!$A$1:$G$7092,3,0),"")</f>
        <v/>
      </c>
      <c r="D6531" t="str">
        <f>_xlfn.IFNA(VLOOKUP(A6531,Obesity!$A$1:$G$7092,4,0),"")</f>
        <v/>
      </c>
      <c r="E6531" t="str">
        <f>_xlfn.IFNA(VLOOKUP(A6531,Obesity!$A$1:$G$7092,5,0),"")</f>
        <v/>
      </c>
      <c r="F6531" t="str">
        <f>_xlfn.IFNA(VLOOKUP(A6531,Obesity!$A$1:$G$7092,6,0),"")</f>
        <v/>
      </c>
      <c r="G6531" t="str">
        <f>_xlfn.IFNA(VLOOKUP(A6531,Obesity!$A$1:$G$7092,7,0),"")</f>
        <v/>
      </c>
    </row>
    <row r="6532" spans="1:7" x14ac:dyDescent="0.4">
      <c r="A6532">
        <v>80087</v>
      </c>
      <c r="B6532">
        <f>_xlfn.IFNA(VLOOKUP(A6532,Obesity!$A$1:$G$7092,2,0),"")</f>
        <v>34.299999999999997</v>
      </c>
      <c r="C6532" t="str">
        <f>_xlfn.IFNA(VLOOKUP(A6532,Obesity!$A$1:$G$7092,3,0),"")</f>
        <v>Obese</v>
      </c>
      <c r="D6532" t="str">
        <f>_xlfn.IFNA(VLOOKUP(A6532,Obesity!$A$1:$G$7092,4,0),"")</f>
        <v>Female</v>
      </c>
      <c r="E6532" t="str">
        <f>_xlfn.IFNA(VLOOKUP(A6532,Obesity!$A$1:$G$7092,5,0),"")</f>
        <v>35 and below</v>
      </c>
      <c r="F6532" t="str">
        <f>_xlfn.IFNA(VLOOKUP(A6532,Obesity!$A$1:$G$7092,6,0),"")</f>
        <v>above 2,000</v>
      </c>
      <c r="G6532" t="str">
        <f>_xlfn.IFNA(VLOOKUP(A6532,Obesity!$A$1:$G$7092,7,0),"")</f>
        <v>Non-Hispanic Black</v>
      </c>
    </row>
    <row r="6533" spans="1:7" x14ac:dyDescent="0.4">
      <c r="A6533">
        <v>80088</v>
      </c>
      <c r="B6533" t="str">
        <f>_xlfn.IFNA(VLOOKUP(A6533,Obesity!$A$1:$G$7092,2,0),"")</f>
        <v/>
      </c>
      <c r="C6533" t="str">
        <f>_xlfn.IFNA(VLOOKUP(A6533,Obesity!$A$1:$G$7092,3,0),"")</f>
        <v/>
      </c>
      <c r="D6533" t="str">
        <f>_xlfn.IFNA(VLOOKUP(A6533,Obesity!$A$1:$G$7092,4,0),"")</f>
        <v/>
      </c>
      <c r="E6533" t="str">
        <f>_xlfn.IFNA(VLOOKUP(A6533,Obesity!$A$1:$G$7092,5,0),"")</f>
        <v/>
      </c>
      <c r="F6533" t="str">
        <f>_xlfn.IFNA(VLOOKUP(A6533,Obesity!$A$1:$G$7092,6,0),"")</f>
        <v/>
      </c>
      <c r="G6533" t="str">
        <f>_xlfn.IFNA(VLOOKUP(A6533,Obesity!$A$1:$G$7092,7,0),"")</f>
        <v/>
      </c>
    </row>
    <row r="6534" spans="1:7" x14ac:dyDescent="0.4">
      <c r="A6534">
        <v>80089</v>
      </c>
      <c r="B6534">
        <f>_xlfn.IFNA(VLOOKUP(A6534,Obesity!$A$1:$G$7092,2,0),"")</f>
        <v>30.2</v>
      </c>
      <c r="C6534" t="str">
        <f>_xlfn.IFNA(VLOOKUP(A6534,Obesity!$A$1:$G$7092,3,0),"")</f>
        <v>Obese</v>
      </c>
      <c r="D6534" t="str">
        <f>_xlfn.IFNA(VLOOKUP(A6534,Obesity!$A$1:$G$7092,4,0),"")</f>
        <v>Female</v>
      </c>
      <c r="E6534" t="str">
        <f>_xlfn.IFNA(VLOOKUP(A6534,Obesity!$A$1:$G$7092,5,0),"")</f>
        <v>36 and above</v>
      </c>
      <c r="F6534" t="str">
        <f>_xlfn.IFNA(VLOOKUP(A6534,Obesity!$A$1:$G$7092,6,0),"")</f>
        <v>above 2,000</v>
      </c>
      <c r="G6534" t="str">
        <f>_xlfn.IFNA(VLOOKUP(A6534,Obesity!$A$1:$G$7092,7,0),"")</f>
        <v>Other Hispanic</v>
      </c>
    </row>
    <row r="6535" spans="1:7" x14ac:dyDescent="0.4">
      <c r="A6535">
        <v>80090</v>
      </c>
      <c r="B6535" t="str">
        <f>_xlfn.IFNA(VLOOKUP(A6535,Obesity!$A$1:$G$7092,2,0),"")</f>
        <v/>
      </c>
      <c r="C6535" t="str">
        <f>_xlfn.IFNA(VLOOKUP(A6535,Obesity!$A$1:$G$7092,3,0),"")</f>
        <v/>
      </c>
      <c r="D6535" t="str">
        <f>_xlfn.IFNA(VLOOKUP(A6535,Obesity!$A$1:$G$7092,4,0),"")</f>
        <v/>
      </c>
      <c r="E6535" t="str">
        <f>_xlfn.IFNA(VLOOKUP(A6535,Obesity!$A$1:$G$7092,5,0),"")</f>
        <v/>
      </c>
      <c r="F6535" t="str">
        <f>_xlfn.IFNA(VLOOKUP(A6535,Obesity!$A$1:$G$7092,6,0),"")</f>
        <v/>
      </c>
      <c r="G6535" t="str">
        <f>_xlfn.IFNA(VLOOKUP(A6535,Obesity!$A$1:$G$7092,7,0),"")</f>
        <v/>
      </c>
    </row>
    <row r="6536" spans="1:7" x14ac:dyDescent="0.4">
      <c r="A6536">
        <v>80091</v>
      </c>
      <c r="B6536">
        <f>_xlfn.IFNA(VLOOKUP(A6536,Obesity!$A$1:$G$7092,2,0),"")</f>
        <v>25.6</v>
      </c>
      <c r="C6536" t="str">
        <f>_xlfn.IFNA(VLOOKUP(A6536,Obesity!$A$1:$G$7092,3,0),"")</f>
        <v>Obese</v>
      </c>
      <c r="D6536" t="str">
        <f>_xlfn.IFNA(VLOOKUP(A6536,Obesity!$A$1:$G$7092,4,0),"")</f>
        <v>Male</v>
      </c>
      <c r="E6536" t="str">
        <f>_xlfn.IFNA(VLOOKUP(A6536,Obesity!$A$1:$G$7092,5,0),"")</f>
        <v>36 and above</v>
      </c>
      <c r="F6536" t="str">
        <f>_xlfn.IFNA(VLOOKUP(A6536,Obesity!$A$1:$G$7092,6,0),"")</f>
        <v>below 2,500</v>
      </c>
      <c r="G6536" t="str">
        <f>_xlfn.IFNA(VLOOKUP(A6536,Obesity!$A$1:$G$7092,7,0),"")</f>
        <v>Mexican American</v>
      </c>
    </row>
    <row r="6537" spans="1:7" x14ac:dyDescent="0.4">
      <c r="A6537">
        <v>80092</v>
      </c>
      <c r="B6537">
        <f>_xlfn.IFNA(VLOOKUP(A6537,Obesity!$A$1:$G$7092,2,0),"")</f>
        <v>30.4</v>
      </c>
      <c r="C6537" t="str">
        <f>_xlfn.IFNA(VLOOKUP(A6537,Obesity!$A$1:$G$7092,3,0),"")</f>
        <v>Normal weight</v>
      </c>
      <c r="D6537" t="str">
        <f>_xlfn.IFNA(VLOOKUP(A6537,Obesity!$A$1:$G$7092,4,0),"")</f>
        <v>Female</v>
      </c>
      <c r="E6537" t="str">
        <f>_xlfn.IFNA(VLOOKUP(A6537,Obesity!$A$1:$G$7092,5,0),"")</f>
        <v>36 and above</v>
      </c>
      <c r="F6537" t="str">
        <f>_xlfn.IFNA(VLOOKUP(A6537,Obesity!$A$1:$G$7092,6,0),"")</f>
        <v>above 2,000</v>
      </c>
      <c r="G6537" t="str">
        <f>_xlfn.IFNA(VLOOKUP(A6537,Obesity!$A$1:$G$7092,7,0),"")</f>
        <v>Non-Hispanic Asian</v>
      </c>
    </row>
    <row r="6538" spans="1:7" x14ac:dyDescent="0.4">
      <c r="A6538">
        <v>80093</v>
      </c>
      <c r="B6538">
        <f>_xlfn.IFNA(VLOOKUP(A6538,Obesity!$A$1:$G$7092,2,0),"")</f>
        <v>19.100000000000001</v>
      </c>
      <c r="C6538" t="str">
        <f>_xlfn.IFNA(VLOOKUP(A6538,Obesity!$A$1:$G$7092,3,0),"")</f>
        <v>Normal weight</v>
      </c>
      <c r="D6538" t="str">
        <f>_xlfn.IFNA(VLOOKUP(A6538,Obesity!$A$1:$G$7092,4,0),"")</f>
        <v>Female</v>
      </c>
      <c r="E6538" t="str">
        <f>_xlfn.IFNA(VLOOKUP(A6538,Obesity!$A$1:$G$7092,5,0),"")</f>
        <v>35 and below</v>
      </c>
      <c r="F6538" t="str">
        <f>_xlfn.IFNA(VLOOKUP(A6538,Obesity!$A$1:$G$7092,6,0),"")</f>
        <v>above 2,000</v>
      </c>
      <c r="G6538" t="str">
        <f>_xlfn.IFNA(VLOOKUP(A6538,Obesity!$A$1:$G$7092,7,0),"")</f>
        <v>Non-Hispanic Asian</v>
      </c>
    </row>
    <row r="6539" spans="1:7" x14ac:dyDescent="0.4">
      <c r="A6539">
        <v>80094</v>
      </c>
      <c r="B6539">
        <f>_xlfn.IFNA(VLOOKUP(A6539,Obesity!$A$1:$G$7092,2,0),"")</f>
        <v>16.600000000000001</v>
      </c>
      <c r="C6539" t="str">
        <f>_xlfn.IFNA(VLOOKUP(A6539,Obesity!$A$1:$G$7092,3,0),"")</f>
        <v>Normal weight</v>
      </c>
      <c r="D6539" t="str">
        <f>_xlfn.IFNA(VLOOKUP(A6539,Obesity!$A$1:$G$7092,4,0),"")</f>
        <v>Female</v>
      </c>
      <c r="E6539" t="str">
        <f>_xlfn.IFNA(VLOOKUP(A6539,Obesity!$A$1:$G$7092,5,0),"")</f>
        <v>36 and above</v>
      </c>
      <c r="F6539" t="str">
        <f>_xlfn.IFNA(VLOOKUP(A6539,Obesity!$A$1:$G$7092,6,0),"")</f>
        <v>below 2,000</v>
      </c>
      <c r="G6539" t="str">
        <f>_xlfn.IFNA(VLOOKUP(A6539,Obesity!$A$1:$G$7092,7,0),"")</f>
        <v>Non-Hispanic Asian</v>
      </c>
    </row>
    <row r="6540" spans="1:7" x14ac:dyDescent="0.4">
      <c r="A6540">
        <v>80095</v>
      </c>
      <c r="B6540">
        <f>_xlfn.IFNA(VLOOKUP(A6540,Obesity!$A$1:$G$7092,2,0),"")</f>
        <v>0</v>
      </c>
      <c r="C6540" t="str">
        <f>_xlfn.IFNA(VLOOKUP(A6540,Obesity!$A$1:$G$7092,3,0),"")</f>
        <v>Normal weight</v>
      </c>
      <c r="D6540" t="str">
        <f>_xlfn.IFNA(VLOOKUP(A6540,Obesity!$A$1:$G$7092,4,0),"")</f>
        <v>Female</v>
      </c>
      <c r="E6540" t="str">
        <f>_xlfn.IFNA(VLOOKUP(A6540,Obesity!$A$1:$G$7092,5,0),"")</f>
        <v>35 and below</v>
      </c>
      <c r="F6540" t="str">
        <f>_xlfn.IFNA(VLOOKUP(A6540,Obesity!$A$1:$G$7092,6,0),"")</f>
        <v>above 2,000</v>
      </c>
      <c r="G6540" t="str">
        <f>_xlfn.IFNA(VLOOKUP(A6540,Obesity!$A$1:$G$7092,7,0),"")</f>
        <v>Non-Hispanic White</v>
      </c>
    </row>
    <row r="6541" spans="1:7" x14ac:dyDescent="0.4">
      <c r="A6541">
        <v>80096</v>
      </c>
      <c r="B6541">
        <f>_xlfn.IFNA(VLOOKUP(A6541,Obesity!$A$1:$G$7092,2,0),"")</f>
        <v>22.4</v>
      </c>
      <c r="C6541" t="str">
        <f>_xlfn.IFNA(VLOOKUP(A6541,Obesity!$A$1:$G$7092,3,0),"")</f>
        <v>Obese</v>
      </c>
      <c r="D6541" t="str">
        <f>_xlfn.IFNA(VLOOKUP(A6541,Obesity!$A$1:$G$7092,4,0),"")</f>
        <v>Female</v>
      </c>
      <c r="E6541" t="str">
        <f>_xlfn.IFNA(VLOOKUP(A6541,Obesity!$A$1:$G$7092,5,0),"")</f>
        <v>36 and above</v>
      </c>
      <c r="F6541" t="str">
        <f>_xlfn.IFNA(VLOOKUP(A6541,Obesity!$A$1:$G$7092,6,0),"")</f>
        <v>below 2,000</v>
      </c>
      <c r="G6541" t="str">
        <f>_xlfn.IFNA(VLOOKUP(A6541,Obesity!$A$1:$G$7092,7,0),"")</f>
        <v>Other Hispanic</v>
      </c>
    </row>
    <row r="6542" spans="1:7" x14ac:dyDescent="0.4">
      <c r="A6542">
        <v>80097</v>
      </c>
      <c r="B6542" t="str">
        <f>_xlfn.IFNA(VLOOKUP(A6542,Obesity!$A$1:$G$7092,2,0),"")</f>
        <v/>
      </c>
      <c r="C6542" t="str">
        <f>_xlfn.IFNA(VLOOKUP(A6542,Obesity!$A$1:$G$7092,3,0),"")</f>
        <v/>
      </c>
      <c r="D6542" t="str">
        <f>_xlfn.IFNA(VLOOKUP(A6542,Obesity!$A$1:$G$7092,4,0),"")</f>
        <v/>
      </c>
      <c r="E6542" t="str">
        <f>_xlfn.IFNA(VLOOKUP(A6542,Obesity!$A$1:$G$7092,5,0),"")</f>
        <v/>
      </c>
      <c r="F6542" t="str">
        <f>_xlfn.IFNA(VLOOKUP(A6542,Obesity!$A$1:$G$7092,6,0),"")</f>
        <v/>
      </c>
      <c r="G6542" t="str">
        <f>_xlfn.IFNA(VLOOKUP(A6542,Obesity!$A$1:$G$7092,7,0),"")</f>
        <v/>
      </c>
    </row>
    <row r="6543" spans="1:7" x14ac:dyDescent="0.4">
      <c r="A6543">
        <v>80098</v>
      </c>
      <c r="B6543" t="str">
        <f>_xlfn.IFNA(VLOOKUP(A6543,Obesity!$A$1:$G$7092,2,0),"")</f>
        <v/>
      </c>
      <c r="C6543" t="str">
        <f>_xlfn.IFNA(VLOOKUP(A6543,Obesity!$A$1:$G$7092,3,0),"")</f>
        <v/>
      </c>
      <c r="D6543" t="str">
        <f>_xlfn.IFNA(VLOOKUP(A6543,Obesity!$A$1:$G$7092,4,0),"")</f>
        <v/>
      </c>
      <c r="E6543" t="str">
        <f>_xlfn.IFNA(VLOOKUP(A6543,Obesity!$A$1:$G$7092,5,0),"")</f>
        <v/>
      </c>
      <c r="F6543" t="str">
        <f>_xlfn.IFNA(VLOOKUP(A6543,Obesity!$A$1:$G$7092,6,0),"")</f>
        <v/>
      </c>
      <c r="G6543" t="str">
        <f>_xlfn.IFNA(VLOOKUP(A6543,Obesity!$A$1:$G$7092,7,0),"")</f>
        <v/>
      </c>
    </row>
    <row r="6544" spans="1:7" x14ac:dyDescent="0.4">
      <c r="A6544">
        <v>80099</v>
      </c>
      <c r="B6544" t="str">
        <f>_xlfn.IFNA(VLOOKUP(A6544,Obesity!$A$1:$G$7092,2,0),"")</f>
        <v/>
      </c>
      <c r="C6544" t="str">
        <f>_xlfn.IFNA(VLOOKUP(A6544,Obesity!$A$1:$G$7092,3,0),"")</f>
        <v/>
      </c>
      <c r="D6544" t="str">
        <f>_xlfn.IFNA(VLOOKUP(A6544,Obesity!$A$1:$G$7092,4,0),"")</f>
        <v/>
      </c>
      <c r="E6544" t="str">
        <f>_xlfn.IFNA(VLOOKUP(A6544,Obesity!$A$1:$G$7092,5,0),"")</f>
        <v/>
      </c>
      <c r="F6544" t="str">
        <f>_xlfn.IFNA(VLOOKUP(A6544,Obesity!$A$1:$G$7092,6,0),"")</f>
        <v/>
      </c>
      <c r="G6544" t="str">
        <f>_xlfn.IFNA(VLOOKUP(A6544,Obesity!$A$1:$G$7092,7,0),"")</f>
        <v/>
      </c>
    </row>
    <row r="6545" spans="1:7" x14ac:dyDescent="0.4">
      <c r="A6545">
        <v>80100</v>
      </c>
      <c r="B6545">
        <f>_xlfn.IFNA(VLOOKUP(A6545,Obesity!$A$1:$G$7092,2,0),"")</f>
        <v>14.8</v>
      </c>
      <c r="C6545" t="str">
        <f>_xlfn.IFNA(VLOOKUP(A6545,Obesity!$A$1:$G$7092,3,0),"")</f>
        <v>Obese</v>
      </c>
      <c r="D6545" t="str">
        <f>_xlfn.IFNA(VLOOKUP(A6545,Obesity!$A$1:$G$7092,4,0),"")</f>
        <v>Male</v>
      </c>
      <c r="E6545" t="str">
        <f>_xlfn.IFNA(VLOOKUP(A6545,Obesity!$A$1:$G$7092,5,0),"")</f>
        <v>35 and below</v>
      </c>
      <c r="F6545" t="str">
        <f>_xlfn.IFNA(VLOOKUP(A6545,Obesity!$A$1:$G$7092,6,0),"")</f>
        <v>below 2,500</v>
      </c>
      <c r="G6545" t="str">
        <f>_xlfn.IFNA(VLOOKUP(A6545,Obesity!$A$1:$G$7092,7,0),"")</f>
        <v>Non-Hispanic White</v>
      </c>
    </row>
    <row r="6546" spans="1:7" x14ac:dyDescent="0.4">
      <c r="A6546">
        <v>80101</v>
      </c>
      <c r="B6546">
        <f>_xlfn.IFNA(VLOOKUP(A6546,Obesity!$A$1:$G$7092,2,0),"")</f>
        <v>24.2</v>
      </c>
      <c r="C6546" t="str">
        <f>_xlfn.IFNA(VLOOKUP(A6546,Obesity!$A$1:$G$7092,3,0),"")</f>
        <v>Obese</v>
      </c>
      <c r="D6546" t="str">
        <f>_xlfn.IFNA(VLOOKUP(A6546,Obesity!$A$1:$G$7092,4,0),"")</f>
        <v>Male</v>
      </c>
      <c r="E6546" t="str">
        <f>_xlfn.IFNA(VLOOKUP(A6546,Obesity!$A$1:$G$7092,5,0),"")</f>
        <v>35 and below</v>
      </c>
      <c r="F6546" t="str">
        <f>_xlfn.IFNA(VLOOKUP(A6546,Obesity!$A$1:$G$7092,6,0),"")</f>
        <v>below 2,500</v>
      </c>
      <c r="G6546" t="str">
        <f>_xlfn.IFNA(VLOOKUP(A6546,Obesity!$A$1:$G$7092,7,0),"")</f>
        <v>Other Race - Including Multi-Racial</v>
      </c>
    </row>
    <row r="6547" spans="1:7" x14ac:dyDescent="0.4">
      <c r="A6547">
        <v>80102</v>
      </c>
      <c r="B6547">
        <f>_xlfn.IFNA(VLOOKUP(A6547,Obesity!$A$1:$G$7092,2,0),"")</f>
        <v>13.3</v>
      </c>
      <c r="C6547" t="str">
        <f>_xlfn.IFNA(VLOOKUP(A6547,Obesity!$A$1:$G$7092,3,0),"")</f>
        <v>Obese</v>
      </c>
      <c r="D6547" t="str">
        <f>_xlfn.IFNA(VLOOKUP(A6547,Obesity!$A$1:$G$7092,4,0),"")</f>
        <v>Female</v>
      </c>
      <c r="E6547" t="str">
        <f>_xlfn.IFNA(VLOOKUP(A6547,Obesity!$A$1:$G$7092,5,0),"")</f>
        <v>36 and above</v>
      </c>
      <c r="F6547" t="str">
        <f>_xlfn.IFNA(VLOOKUP(A6547,Obesity!$A$1:$G$7092,6,0),"")</f>
        <v>below 2,000</v>
      </c>
      <c r="G6547" t="str">
        <f>_xlfn.IFNA(VLOOKUP(A6547,Obesity!$A$1:$G$7092,7,0),"")</f>
        <v>Non-Hispanic Black</v>
      </c>
    </row>
    <row r="6548" spans="1:7" x14ac:dyDescent="0.4">
      <c r="A6548">
        <v>80103</v>
      </c>
      <c r="B6548" t="str">
        <f>_xlfn.IFNA(VLOOKUP(A6548,Obesity!$A$1:$G$7092,2,0),"")</f>
        <v/>
      </c>
      <c r="C6548" t="str">
        <f>_xlfn.IFNA(VLOOKUP(A6548,Obesity!$A$1:$G$7092,3,0),"")</f>
        <v/>
      </c>
      <c r="D6548" t="str">
        <f>_xlfn.IFNA(VLOOKUP(A6548,Obesity!$A$1:$G$7092,4,0),"")</f>
        <v/>
      </c>
      <c r="E6548" t="str">
        <f>_xlfn.IFNA(VLOOKUP(A6548,Obesity!$A$1:$G$7092,5,0),"")</f>
        <v/>
      </c>
      <c r="F6548" t="str">
        <f>_xlfn.IFNA(VLOOKUP(A6548,Obesity!$A$1:$G$7092,6,0),"")</f>
        <v/>
      </c>
      <c r="G6548" t="str">
        <f>_xlfn.IFNA(VLOOKUP(A6548,Obesity!$A$1:$G$7092,7,0),"")</f>
        <v/>
      </c>
    </row>
    <row r="6549" spans="1:7" x14ac:dyDescent="0.4">
      <c r="A6549">
        <v>80104</v>
      </c>
      <c r="B6549">
        <f>_xlfn.IFNA(VLOOKUP(A6549,Obesity!$A$1:$G$7092,2,0),"")</f>
        <v>18.399999999999999</v>
      </c>
      <c r="C6549" t="str">
        <f>_xlfn.IFNA(VLOOKUP(A6549,Obesity!$A$1:$G$7092,3,0),"")</f>
        <v>Normal weight</v>
      </c>
      <c r="D6549" t="str">
        <f>_xlfn.IFNA(VLOOKUP(A6549,Obesity!$A$1:$G$7092,4,0),"")</f>
        <v>Male</v>
      </c>
      <c r="E6549" t="str">
        <f>_xlfn.IFNA(VLOOKUP(A6549,Obesity!$A$1:$G$7092,5,0),"")</f>
        <v>35 and below</v>
      </c>
      <c r="F6549" t="str">
        <f>_xlfn.IFNA(VLOOKUP(A6549,Obesity!$A$1:$G$7092,6,0),"")</f>
        <v>below 2,500</v>
      </c>
      <c r="G6549" t="str">
        <f>_xlfn.IFNA(VLOOKUP(A6549,Obesity!$A$1:$G$7092,7,0),"")</f>
        <v>Mexican American</v>
      </c>
    </row>
    <row r="6550" spans="1:7" x14ac:dyDescent="0.4">
      <c r="A6550">
        <v>80105</v>
      </c>
      <c r="B6550">
        <f>_xlfn.IFNA(VLOOKUP(A6550,Obesity!$A$1:$G$7092,2,0),"")</f>
        <v>20</v>
      </c>
      <c r="C6550" t="str">
        <f>_xlfn.IFNA(VLOOKUP(A6550,Obesity!$A$1:$G$7092,3,0),"")</f>
        <v>Overweight</v>
      </c>
      <c r="D6550" t="str">
        <f>_xlfn.IFNA(VLOOKUP(A6550,Obesity!$A$1:$G$7092,4,0),"")</f>
        <v>Male</v>
      </c>
      <c r="E6550" t="str">
        <f>_xlfn.IFNA(VLOOKUP(A6550,Obesity!$A$1:$G$7092,5,0),"")</f>
        <v>36 and above</v>
      </c>
      <c r="F6550" t="str">
        <f>_xlfn.IFNA(VLOOKUP(A6550,Obesity!$A$1:$G$7092,6,0),"")</f>
        <v>above 2,500</v>
      </c>
      <c r="G6550" t="str">
        <f>_xlfn.IFNA(VLOOKUP(A6550,Obesity!$A$1:$G$7092,7,0),"")</f>
        <v>Non-Hispanic Black</v>
      </c>
    </row>
    <row r="6551" spans="1:7" x14ac:dyDescent="0.4">
      <c r="A6551">
        <v>80106</v>
      </c>
      <c r="B6551">
        <f>_xlfn.IFNA(VLOOKUP(A6551,Obesity!$A$1:$G$7092,2,0),"")</f>
        <v>30.6</v>
      </c>
      <c r="C6551" t="str">
        <f>_xlfn.IFNA(VLOOKUP(A6551,Obesity!$A$1:$G$7092,3,0),"")</f>
        <v>Obese</v>
      </c>
      <c r="D6551" t="str">
        <f>_xlfn.IFNA(VLOOKUP(A6551,Obesity!$A$1:$G$7092,4,0),"")</f>
        <v>Female</v>
      </c>
      <c r="E6551" t="str">
        <f>_xlfn.IFNA(VLOOKUP(A6551,Obesity!$A$1:$G$7092,5,0),"")</f>
        <v>35 and below</v>
      </c>
      <c r="F6551" t="str">
        <f>_xlfn.IFNA(VLOOKUP(A6551,Obesity!$A$1:$G$7092,6,0),"")</f>
        <v>below 2,000</v>
      </c>
      <c r="G6551" t="str">
        <f>_xlfn.IFNA(VLOOKUP(A6551,Obesity!$A$1:$G$7092,7,0),"")</f>
        <v>Mexican American</v>
      </c>
    </row>
    <row r="6552" spans="1:7" x14ac:dyDescent="0.4">
      <c r="A6552">
        <v>80107</v>
      </c>
      <c r="B6552">
        <f>_xlfn.IFNA(VLOOKUP(A6552,Obesity!$A$1:$G$7092,2,0),"")</f>
        <v>25.9</v>
      </c>
      <c r="C6552" t="str">
        <f>_xlfn.IFNA(VLOOKUP(A6552,Obesity!$A$1:$G$7092,3,0),"")</f>
        <v>Obese</v>
      </c>
      <c r="D6552" t="str">
        <f>_xlfn.IFNA(VLOOKUP(A6552,Obesity!$A$1:$G$7092,4,0),"")</f>
        <v>Female</v>
      </c>
      <c r="E6552" t="str">
        <f>_xlfn.IFNA(VLOOKUP(A6552,Obesity!$A$1:$G$7092,5,0),"")</f>
        <v>36 and above</v>
      </c>
      <c r="F6552" t="str">
        <f>_xlfn.IFNA(VLOOKUP(A6552,Obesity!$A$1:$G$7092,6,0),"")</f>
        <v>above 2,000</v>
      </c>
      <c r="G6552" t="str">
        <f>_xlfn.IFNA(VLOOKUP(A6552,Obesity!$A$1:$G$7092,7,0),"")</f>
        <v>Non-Hispanic White</v>
      </c>
    </row>
    <row r="6553" spans="1:7" x14ac:dyDescent="0.4">
      <c r="A6553">
        <v>80108</v>
      </c>
      <c r="B6553">
        <f>_xlfn.IFNA(VLOOKUP(A6553,Obesity!$A$1:$G$7092,2,0),"")</f>
        <v>25</v>
      </c>
      <c r="C6553" t="str">
        <f>_xlfn.IFNA(VLOOKUP(A6553,Obesity!$A$1:$G$7092,3,0),"")</f>
        <v>Underweight</v>
      </c>
      <c r="D6553" t="str">
        <f>_xlfn.IFNA(VLOOKUP(A6553,Obesity!$A$1:$G$7092,4,0),"")</f>
        <v>Female</v>
      </c>
      <c r="E6553" t="str">
        <f>_xlfn.IFNA(VLOOKUP(A6553,Obesity!$A$1:$G$7092,5,0),"")</f>
        <v>35 and below</v>
      </c>
      <c r="F6553" t="str">
        <f>_xlfn.IFNA(VLOOKUP(A6553,Obesity!$A$1:$G$7092,6,0),"")</f>
        <v>above 2,000</v>
      </c>
      <c r="G6553" t="str">
        <f>_xlfn.IFNA(VLOOKUP(A6553,Obesity!$A$1:$G$7092,7,0),"")</f>
        <v>Other Hispanic</v>
      </c>
    </row>
    <row r="6554" spans="1:7" x14ac:dyDescent="0.4">
      <c r="A6554">
        <v>80109</v>
      </c>
      <c r="B6554">
        <f>_xlfn.IFNA(VLOOKUP(A6554,Obesity!$A$1:$G$7092,2,0),"")</f>
        <v>25.5</v>
      </c>
      <c r="C6554" t="str">
        <f>_xlfn.IFNA(VLOOKUP(A6554,Obesity!$A$1:$G$7092,3,0),"")</f>
        <v>Obese</v>
      </c>
      <c r="D6554" t="str">
        <f>_xlfn.IFNA(VLOOKUP(A6554,Obesity!$A$1:$G$7092,4,0),"")</f>
        <v>Female</v>
      </c>
      <c r="E6554" t="str">
        <f>_xlfn.IFNA(VLOOKUP(A6554,Obesity!$A$1:$G$7092,5,0),"")</f>
        <v>35 and below</v>
      </c>
      <c r="F6554" t="str">
        <f>_xlfn.IFNA(VLOOKUP(A6554,Obesity!$A$1:$G$7092,6,0),"")</f>
        <v>below 2,000</v>
      </c>
      <c r="G6554" t="str">
        <f>_xlfn.IFNA(VLOOKUP(A6554,Obesity!$A$1:$G$7092,7,0),"")</f>
        <v>Non-Hispanic White</v>
      </c>
    </row>
    <row r="6555" spans="1:7" x14ac:dyDescent="0.4">
      <c r="A6555">
        <v>80110</v>
      </c>
      <c r="B6555">
        <f>_xlfn.IFNA(VLOOKUP(A6555,Obesity!$A$1:$G$7092,2,0),"")</f>
        <v>36</v>
      </c>
      <c r="C6555" t="str">
        <f>_xlfn.IFNA(VLOOKUP(A6555,Obesity!$A$1:$G$7092,3,0),"")</f>
        <v>Normal weight</v>
      </c>
      <c r="D6555" t="str">
        <f>_xlfn.IFNA(VLOOKUP(A6555,Obesity!$A$1:$G$7092,4,0),"")</f>
        <v>Female</v>
      </c>
      <c r="E6555" t="str">
        <f>_xlfn.IFNA(VLOOKUP(A6555,Obesity!$A$1:$G$7092,5,0),"")</f>
        <v>35 and below</v>
      </c>
      <c r="F6555" t="str">
        <f>_xlfn.IFNA(VLOOKUP(A6555,Obesity!$A$1:$G$7092,6,0),"")</f>
        <v>below 2,000</v>
      </c>
      <c r="G6555" t="str">
        <f>_xlfn.IFNA(VLOOKUP(A6555,Obesity!$A$1:$G$7092,7,0),"")</f>
        <v>Non-Hispanic White</v>
      </c>
    </row>
    <row r="6556" spans="1:7" x14ac:dyDescent="0.4">
      <c r="A6556">
        <v>80111</v>
      </c>
      <c r="B6556">
        <f>_xlfn.IFNA(VLOOKUP(A6556,Obesity!$A$1:$G$7092,2,0),"")</f>
        <v>31</v>
      </c>
      <c r="C6556" t="str">
        <f>_xlfn.IFNA(VLOOKUP(A6556,Obesity!$A$1:$G$7092,3,0),"")</f>
        <v>Overweight</v>
      </c>
      <c r="D6556" t="str">
        <f>_xlfn.IFNA(VLOOKUP(A6556,Obesity!$A$1:$G$7092,4,0),"")</f>
        <v>Female</v>
      </c>
      <c r="E6556" t="str">
        <f>_xlfn.IFNA(VLOOKUP(A6556,Obesity!$A$1:$G$7092,5,0),"")</f>
        <v>35 and below</v>
      </c>
      <c r="F6556" t="str">
        <f>_xlfn.IFNA(VLOOKUP(A6556,Obesity!$A$1:$G$7092,6,0),"")</f>
        <v>above 2,000</v>
      </c>
      <c r="G6556" t="str">
        <f>_xlfn.IFNA(VLOOKUP(A6556,Obesity!$A$1:$G$7092,7,0),"")</f>
        <v>Non-Hispanic Black</v>
      </c>
    </row>
    <row r="6557" spans="1:7" x14ac:dyDescent="0.4">
      <c r="A6557">
        <v>80112</v>
      </c>
      <c r="B6557">
        <f>_xlfn.IFNA(VLOOKUP(A6557,Obesity!$A$1:$G$7092,2,0),"")</f>
        <v>21.3</v>
      </c>
      <c r="C6557" t="str">
        <f>_xlfn.IFNA(VLOOKUP(A6557,Obesity!$A$1:$G$7092,3,0),"")</f>
        <v>Overweight</v>
      </c>
      <c r="D6557" t="str">
        <f>_xlfn.IFNA(VLOOKUP(A6557,Obesity!$A$1:$G$7092,4,0),"")</f>
        <v>Male</v>
      </c>
      <c r="E6557" t="str">
        <f>_xlfn.IFNA(VLOOKUP(A6557,Obesity!$A$1:$G$7092,5,0),"")</f>
        <v>36 and above</v>
      </c>
      <c r="F6557" t="str">
        <f>_xlfn.IFNA(VLOOKUP(A6557,Obesity!$A$1:$G$7092,6,0),"")</f>
        <v>below 2,500</v>
      </c>
      <c r="G6557" t="str">
        <f>_xlfn.IFNA(VLOOKUP(A6557,Obesity!$A$1:$G$7092,7,0),"")</f>
        <v>Non-Hispanic Black</v>
      </c>
    </row>
    <row r="6558" spans="1:7" x14ac:dyDescent="0.4">
      <c r="A6558">
        <v>80113</v>
      </c>
      <c r="B6558" t="str">
        <f>_xlfn.IFNA(VLOOKUP(A6558,Obesity!$A$1:$G$7092,2,0),"")</f>
        <v/>
      </c>
      <c r="C6558" t="str">
        <f>_xlfn.IFNA(VLOOKUP(A6558,Obesity!$A$1:$G$7092,3,0),"")</f>
        <v/>
      </c>
      <c r="D6558" t="str">
        <f>_xlfn.IFNA(VLOOKUP(A6558,Obesity!$A$1:$G$7092,4,0),"")</f>
        <v/>
      </c>
      <c r="E6558" t="str">
        <f>_xlfn.IFNA(VLOOKUP(A6558,Obesity!$A$1:$G$7092,5,0),"")</f>
        <v/>
      </c>
      <c r="F6558" t="str">
        <f>_xlfn.IFNA(VLOOKUP(A6558,Obesity!$A$1:$G$7092,6,0),"")</f>
        <v/>
      </c>
      <c r="G6558" t="str">
        <f>_xlfn.IFNA(VLOOKUP(A6558,Obesity!$A$1:$G$7092,7,0),"")</f>
        <v/>
      </c>
    </row>
    <row r="6559" spans="1:7" x14ac:dyDescent="0.4">
      <c r="A6559">
        <v>80114</v>
      </c>
      <c r="B6559" t="str">
        <f>_xlfn.IFNA(VLOOKUP(A6559,Obesity!$A$1:$G$7092,2,0),"")</f>
        <v/>
      </c>
      <c r="C6559" t="str">
        <f>_xlfn.IFNA(VLOOKUP(A6559,Obesity!$A$1:$G$7092,3,0),"")</f>
        <v/>
      </c>
      <c r="D6559" t="str">
        <f>_xlfn.IFNA(VLOOKUP(A6559,Obesity!$A$1:$G$7092,4,0),"")</f>
        <v/>
      </c>
      <c r="E6559" t="str">
        <f>_xlfn.IFNA(VLOOKUP(A6559,Obesity!$A$1:$G$7092,5,0),"")</f>
        <v/>
      </c>
      <c r="F6559" t="str">
        <f>_xlfn.IFNA(VLOOKUP(A6559,Obesity!$A$1:$G$7092,6,0),"")</f>
        <v/>
      </c>
      <c r="G6559" t="str">
        <f>_xlfn.IFNA(VLOOKUP(A6559,Obesity!$A$1:$G$7092,7,0),"")</f>
        <v/>
      </c>
    </row>
    <row r="6560" spans="1:7" x14ac:dyDescent="0.4">
      <c r="A6560">
        <v>80115</v>
      </c>
      <c r="B6560">
        <f>_xlfn.IFNA(VLOOKUP(A6560,Obesity!$A$1:$G$7092,2,0),"")</f>
        <v>41.4</v>
      </c>
      <c r="C6560" t="str">
        <f>_xlfn.IFNA(VLOOKUP(A6560,Obesity!$A$1:$G$7092,3,0),"")</f>
        <v>Overweight</v>
      </c>
      <c r="D6560" t="str">
        <f>_xlfn.IFNA(VLOOKUP(A6560,Obesity!$A$1:$G$7092,4,0),"")</f>
        <v>Male</v>
      </c>
      <c r="E6560" t="str">
        <f>_xlfn.IFNA(VLOOKUP(A6560,Obesity!$A$1:$G$7092,5,0),"")</f>
        <v>36 and above</v>
      </c>
      <c r="F6560" t="str">
        <f>_xlfn.IFNA(VLOOKUP(A6560,Obesity!$A$1:$G$7092,6,0),"")</f>
        <v>below 2,500</v>
      </c>
      <c r="G6560" t="str">
        <f>_xlfn.IFNA(VLOOKUP(A6560,Obesity!$A$1:$G$7092,7,0),"")</f>
        <v>Non-Hispanic Black</v>
      </c>
    </row>
    <row r="6561" spans="1:7" x14ac:dyDescent="0.4">
      <c r="A6561">
        <v>80116</v>
      </c>
      <c r="B6561" t="str">
        <f>_xlfn.IFNA(VLOOKUP(A6561,Obesity!$A$1:$G$7092,2,0),"")</f>
        <v/>
      </c>
      <c r="C6561" t="str">
        <f>_xlfn.IFNA(VLOOKUP(A6561,Obesity!$A$1:$G$7092,3,0),"")</f>
        <v/>
      </c>
      <c r="D6561" t="str">
        <f>_xlfn.IFNA(VLOOKUP(A6561,Obesity!$A$1:$G$7092,4,0),"")</f>
        <v/>
      </c>
      <c r="E6561" t="str">
        <f>_xlfn.IFNA(VLOOKUP(A6561,Obesity!$A$1:$G$7092,5,0),"")</f>
        <v/>
      </c>
      <c r="F6561" t="str">
        <f>_xlfn.IFNA(VLOOKUP(A6561,Obesity!$A$1:$G$7092,6,0),"")</f>
        <v/>
      </c>
      <c r="G6561" t="str">
        <f>_xlfn.IFNA(VLOOKUP(A6561,Obesity!$A$1:$G$7092,7,0),"")</f>
        <v/>
      </c>
    </row>
    <row r="6562" spans="1:7" x14ac:dyDescent="0.4">
      <c r="A6562">
        <v>80117</v>
      </c>
      <c r="B6562" t="str">
        <f>_xlfn.IFNA(VLOOKUP(A6562,Obesity!$A$1:$G$7092,2,0),"")</f>
        <v/>
      </c>
      <c r="C6562" t="str">
        <f>_xlfn.IFNA(VLOOKUP(A6562,Obesity!$A$1:$G$7092,3,0),"")</f>
        <v/>
      </c>
      <c r="D6562" t="str">
        <f>_xlfn.IFNA(VLOOKUP(A6562,Obesity!$A$1:$G$7092,4,0),"")</f>
        <v/>
      </c>
      <c r="E6562" t="str">
        <f>_xlfn.IFNA(VLOOKUP(A6562,Obesity!$A$1:$G$7092,5,0),"")</f>
        <v/>
      </c>
      <c r="F6562" t="str">
        <f>_xlfn.IFNA(VLOOKUP(A6562,Obesity!$A$1:$G$7092,6,0),"")</f>
        <v/>
      </c>
      <c r="G6562" t="str">
        <f>_xlfn.IFNA(VLOOKUP(A6562,Obesity!$A$1:$G$7092,7,0),"")</f>
        <v/>
      </c>
    </row>
    <row r="6563" spans="1:7" x14ac:dyDescent="0.4">
      <c r="A6563">
        <v>80118</v>
      </c>
      <c r="B6563">
        <f>_xlfn.IFNA(VLOOKUP(A6563,Obesity!$A$1:$G$7092,2,0),"")</f>
        <v>15</v>
      </c>
      <c r="C6563" t="str">
        <f>_xlfn.IFNA(VLOOKUP(A6563,Obesity!$A$1:$G$7092,3,0),"")</f>
        <v>Underweight</v>
      </c>
      <c r="D6563" t="str">
        <f>_xlfn.IFNA(VLOOKUP(A6563,Obesity!$A$1:$G$7092,4,0),"")</f>
        <v>Female</v>
      </c>
      <c r="E6563" t="str">
        <f>_xlfn.IFNA(VLOOKUP(A6563,Obesity!$A$1:$G$7092,5,0),"")</f>
        <v>35 and below</v>
      </c>
      <c r="F6563" t="str">
        <f>_xlfn.IFNA(VLOOKUP(A6563,Obesity!$A$1:$G$7092,6,0),"")</f>
        <v>above 2,000</v>
      </c>
      <c r="G6563" t="str">
        <f>_xlfn.IFNA(VLOOKUP(A6563,Obesity!$A$1:$G$7092,7,0),"")</f>
        <v>Non-Hispanic White</v>
      </c>
    </row>
    <row r="6564" spans="1:7" x14ac:dyDescent="0.4">
      <c r="A6564">
        <v>80119</v>
      </c>
      <c r="B6564">
        <f>_xlfn.IFNA(VLOOKUP(A6564,Obesity!$A$1:$G$7092,2,0),"")</f>
        <v>22.8</v>
      </c>
      <c r="C6564" t="str">
        <f>_xlfn.IFNA(VLOOKUP(A6564,Obesity!$A$1:$G$7092,3,0),"")</f>
        <v>Obese</v>
      </c>
      <c r="D6564" t="str">
        <f>_xlfn.IFNA(VLOOKUP(A6564,Obesity!$A$1:$G$7092,4,0),"")</f>
        <v>Female</v>
      </c>
      <c r="E6564" t="str">
        <f>_xlfn.IFNA(VLOOKUP(A6564,Obesity!$A$1:$G$7092,5,0),"")</f>
        <v>36 and above</v>
      </c>
      <c r="F6564" t="str">
        <f>_xlfn.IFNA(VLOOKUP(A6564,Obesity!$A$1:$G$7092,6,0),"")</f>
        <v>below 2,000</v>
      </c>
      <c r="G6564" t="str">
        <f>_xlfn.IFNA(VLOOKUP(A6564,Obesity!$A$1:$G$7092,7,0),"")</f>
        <v>Non-Hispanic White</v>
      </c>
    </row>
    <row r="6565" spans="1:7" x14ac:dyDescent="0.4">
      <c r="A6565">
        <v>80120</v>
      </c>
      <c r="B6565">
        <f>_xlfn.IFNA(VLOOKUP(A6565,Obesity!$A$1:$G$7092,2,0),"")</f>
        <v>33.4</v>
      </c>
      <c r="C6565" t="str">
        <f>_xlfn.IFNA(VLOOKUP(A6565,Obesity!$A$1:$G$7092,3,0),"")</f>
        <v>Obese</v>
      </c>
      <c r="D6565" t="str">
        <f>_xlfn.IFNA(VLOOKUP(A6565,Obesity!$A$1:$G$7092,4,0),"")</f>
        <v>Female</v>
      </c>
      <c r="E6565" t="str">
        <f>_xlfn.IFNA(VLOOKUP(A6565,Obesity!$A$1:$G$7092,5,0),"")</f>
        <v>36 and above</v>
      </c>
      <c r="F6565" t="str">
        <f>_xlfn.IFNA(VLOOKUP(A6565,Obesity!$A$1:$G$7092,6,0),"")</f>
        <v>below 2,000</v>
      </c>
      <c r="G6565" t="str">
        <f>_xlfn.IFNA(VLOOKUP(A6565,Obesity!$A$1:$G$7092,7,0),"")</f>
        <v>Non-Hispanic White</v>
      </c>
    </row>
    <row r="6566" spans="1:7" x14ac:dyDescent="0.4">
      <c r="A6566">
        <v>80121</v>
      </c>
      <c r="B6566">
        <f>_xlfn.IFNA(VLOOKUP(A6566,Obesity!$A$1:$G$7092,2,0),"")</f>
        <v>17</v>
      </c>
      <c r="C6566" t="str">
        <f>_xlfn.IFNA(VLOOKUP(A6566,Obesity!$A$1:$G$7092,3,0),"")</f>
        <v>Overweight</v>
      </c>
      <c r="D6566" t="str">
        <f>_xlfn.IFNA(VLOOKUP(A6566,Obesity!$A$1:$G$7092,4,0),"")</f>
        <v>Male</v>
      </c>
      <c r="E6566" t="str">
        <f>_xlfn.IFNA(VLOOKUP(A6566,Obesity!$A$1:$G$7092,5,0),"")</f>
        <v>36 and above</v>
      </c>
      <c r="F6566" t="str">
        <f>_xlfn.IFNA(VLOOKUP(A6566,Obesity!$A$1:$G$7092,6,0),"")</f>
        <v>below 2,500</v>
      </c>
      <c r="G6566" t="str">
        <f>_xlfn.IFNA(VLOOKUP(A6566,Obesity!$A$1:$G$7092,7,0),"")</f>
        <v>Non-Hispanic Asian</v>
      </c>
    </row>
    <row r="6567" spans="1:7" x14ac:dyDescent="0.4">
      <c r="A6567">
        <v>80122</v>
      </c>
      <c r="B6567">
        <f>_xlfn.IFNA(VLOOKUP(A6567,Obesity!$A$1:$G$7092,2,0),"")</f>
        <v>33.299999999999997</v>
      </c>
      <c r="C6567" t="str">
        <f>_xlfn.IFNA(VLOOKUP(A6567,Obesity!$A$1:$G$7092,3,0),"")</f>
        <v>Overweight</v>
      </c>
      <c r="D6567" t="str">
        <f>_xlfn.IFNA(VLOOKUP(A6567,Obesity!$A$1:$G$7092,4,0),"")</f>
        <v>Female</v>
      </c>
      <c r="E6567" t="str">
        <f>_xlfn.IFNA(VLOOKUP(A6567,Obesity!$A$1:$G$7092,5,0),"")</f>
        <v>36 and above</v>
      </c>
      <c r="F6567" t="str">
        <f>_xlfn.IFNA(VLOOKUP(A6567,Obesity!$A$1:$G$7092,6,0),"")</f>
        <v>below 2,000</v>
      </c>
      <c r="G6567" t="str">
        <f>_xlfn.IFNA(VLOOKUP(A6567,Obesity!$A$1:$G$7092,7,0),"")</f>
        <v>Non-Hispanic White</v>
      </c>
    </row>
    <row r="6568" spans="1:7" x14ac:dyDescent="0.4">
      <c r="A6568">
        <v>80123</v>
      </c>
      <c r="B6568">
        <f>_xlfn.IFNA(VLOOKUP(A6568,Obesity!$A$1:$G$7092,2,0),"")</f>
        <v>15.4</v>
      </c>
      <c r="C6568" t="str">
        <f>_xlfn.IFNA(VLOOKUP(A6568,Obesity!$A$1:$G$7092,3,0),"")</f>
        <v>Normal weight</v>
      </c>
      <c r="D6568" t="str">
        <f>_xlfn.IFNA(VLOOKUP(A6568,Obesity!$A$1:$G$7092,4,0),"")</f>
        <v>Male</v>
      </c>
      <c r="E6568" t="str">
        <f>_xlfn.IFNA(VLOOKUP(A6568,Obesity!$A$1:$G$7092,5,0),"")</f>
        <v>36 and above</v>
      </c>
      <c r="F6568" t="str">
        <f>_xlfn.IFNA(VLOOKUP(A6568,Obesity!$A$1:$G$7092,6,0),"")</f>
        <v>below 2,500</v>
      </c>
      <c r="G6568" t="str">
        <f>_xlfn.IFNA(VLOOKUP(A6568,Obesity!$A$1:$G$7092,7,0),"")</f>
        <v>Non-Hispanic Black</v>
      </c>
    </row>
    <row r="6569" spans="1:7" x14ac:dyDescent="0.4">
      <c r="A6569">
        <v>80124</v>
      </c>
      <c r="B6569">
        <f>_xlfn.IFNA(VLOOKUP(A6569,Obesity!$A$1:$G$7092,2,0),"")</f>
        <v>23.3</v>
      </c>
      <c r="C6569" t="str">
        <f>_xlfn.IFNA(VLOOKUP(A6569,Obesity!$A$1:$G$7092,3,0),"")</f>
        <v>Obese</v>
      </c>
      <c r="D6569" t="str">
        <f>_xlfn.IFNA(VLOOKUP(A6569,Obesity!$A$1:$G$7092,4,0),"")</f>
        <v>Male</v>
      </c>
      <c r="E6569" t="str">
        <f>_xlfn.IFNA(VLOOKUP(A6569,Obesity!$A$1:$G$7092,5,0),"")</f>
        <v>36 and above</v>
      </c>
      <c r="F6569" t="str">
        <f>_xlfn.IFNA(VLOOKUP(A6569,Obesity!$A$1:$G$7092,6,0),"")</f>
        <v>below 2,500</v>
      </c>
      <c r="G6569" t="str">
        <f>_xlfn.IFNA(VLOOKUP(A6569,Obesity!$A$1:$G$7092,7,0),"")</f>
        <v>Non-Hispanic White</v>
      </c>
    </row>
    <row r="6570" spans="1:7" x14ac:dyDescent="0.4">
      <c r="A6570">
        <v>80125</v>
      </c>
      <c r="B6570" t="str">
        <f>_xlfn.IFNA(VLOOKUP(A6570,Obesity!$A$1:$G$7092,2,0),"")</f>
        <v/>
      </c>
      <c r="C6570" t="str">
        <f>_xlfn.IFNA(VLOOKUP(A6570,Obesity!$A$1:$G$7092,3,0),"")</f>
        <v/>
      </c>
      <c r="D6570" t="str">
        <f>_xlfn.IFNA(VLOOKUP(A6570,Obesity!$A$1:$G$7092,4,0),"")</f>
        <v/>
      </c>
      <c r="E6570" t="str">
        <f>_xlfn.IFNA(VLOOKUP(A6570,Obesity!$A$1:$G$7092,5,0),"")</f>
        <v/>
      </c>
      <c r="F6570" t="str">
        <f>_xlfn.IFNA(VLOOKUP(A6570,Obesity!$A$1:$G$7092,6,0),"")</f>
        <v/>
      </c>
      <c r="G6570" t="str">
        <f>_xlfn.IFNA(VLOOKUP(A6570,Obesity!$A$1:$G$7092,7,0),"")</f>
        <v/>
      </c>
    </row>
    <row r="6571" spans="1:7" x14ac:dyDescent="0.4">
      <c r="A6571">
        <v>80126</v>
      </c>
      <c r="B6571">
        <f>_xlfn.IFNA(VLOOKUP(A6571,Obesity!$A$1:$G$7092,2,0),"")</f>
        <v>29.6</v>
      </c>
      <c r="C6571" t="str">
        <f>_xlfn.IFNA(VLOOKUP(A6571,Obesity!$A$1:$G$7092,3,0),"")</f>
        <v>Obese</v>
      </c>
      <c r="D6571" t="str">
        <f>_xlfn.IFNA(VLOOKUP(A6571,Obesity!$A$1:$G$7092,4,0),"")</f>
        <v>Male</v>
      </c>
      <c r="E6571" t="str">
        <f>_xlfn.IFNA(VLOOKUP(A6571,Obesity!$A$1:$G$7092,5,0),"")</f>
        <v>36 and above</v>
      </c>
      <c r="F6571" t="str">
        <f>_xlfn.IFNA(VLOOKUP(A6571,Obesity!$A$1:$G$7092,6,0),"")</f>
        <v>below 2,500</v>
      </c>
      <c r="G6571" t="str">
        <f>_xlfn.IFNA(VLOOKUP(A6571,Obesity!$A$1:$G$7092,7,0),"")</f>
        <v>Non-Hispanic White</v>
      </c>
    </row>
    <row r="6572" spans="1:7" x14ac:dyDescent="0.4">
      <c r="A6572">
        <v>80127</v>
      </c>
      <c r="B6572">
        <f>_xlfn.IFNA(VLOOKUP(A6572,Obesity!$A$1:$G$7092,2,0),"")</f>
        <v>28.1</v>
      </c>
      <c r="C6572" t="str">
        <f>_xlfn.IFNA(VLOOKUP(A6572,Obesity!$A$1:$G$7092,3,0),"")</f>
        <v>Obese</v>
      </c>
      <c r="D6572" t="str">
        <f>_xlfn.IFNA(VLOOKUP(A6572,Obesity!$A$1:$G$7092,4,0),"")</f>
        <v>Male</v>
      </c>
      <c r="E6572" t="str">
        <f>_xlfn.IFNA(VLOOKUP(A6572,Obesity!$A$1:$G$7092,5,0),"")</f>
        <v>36 and above</v>
      </c>
      <c r="F6572" t="str">
        <f>_xlfn.IFNA(VLOOKUP(A6572,Obesity!$A$1:$G$7092,6,0),"")</f>
        <v>above 2,500</v>
      </c>
      <c r="G6572" t="str">
        <f>_xlfn.IFNA(VLOOKUP(A6572,Obesity!$A$1:$G$7092,7,0),"")</f>
        <v>Non-Hispanic White</v>
      </c>
    </row>
    <row r="6573" spans="1:7" x14ac:dyDescent="0.4">
      <c r="A6573">
        <v>80128</v>
      </c>
      <c r="B6573" t="str">
        <f>_xlfn.IFNA(VLOOKUP(A6573,Obesity!$A$1:$G$7092,2,0),"")</f>
        <v/>
      </c>
      <c r="C6573" t="str">
        <f>_xlfn.IFNA(VLOOKUP(A6573,Obesity!$A$1:$G$7092,3,0),"")</f>
        <v/>
      </c>
      <c r="D6573" t="str">
        <f>_xlfn.IFNA(VLOOKUP(A6573,Obesity!$A$1:$G$7092,4,0),"")</f>
        <v/>
      </c>
      <c r="E6573" t="str">
        <f>_xlfn.IFNA(VLOOKUP(A6573,Obesity!$A$1:$G$7092,5,0),"")</f>
        <v/>
      </c>
      <c r="F6573" t="str">
        <f>_xlfn.IFNA(VLOOKUP(A6573,Obesity!$A$1:$G$7092,6,0),"")</f>
        <v/>
      </c>
      <c r="G6573" t="str">
        <f>_xlfn.IFNA(VLOOKUP(A6573,Obesity!$A$1:$G$7092,7,0),"")</f>
        <v/>
      </c>
    </row>
    <row r="6574" spans="1:7" x14ac:dyDescent="0.4">
      <c r="A6574">
        <v>80129</v>
      </c>
      <c r="B6574" t="str">
        <f>_xlfn.IFNA(VLOOKUP(A6574,Obesity!$A$1:$G$7092,2,0),"")</f>
        <v/>
      </c>
      <c r="C6574" t="str">
        <f>_xlfn.IFNA(VLOOKUP(A6574,Obesity!$A$1:$G$7092,3,0),"")</f>
        <v/>
      </c>
      <c r="D6574" t="str">
        <f>_xlfn.IFNA(VLOOKUP(A6574,Obesity!$A$1:$G$7092,4,0),"")</f>
        <v/>
      </c>
      <c r="E6574" t="str">
        <f>_xlfn.IFNA(VLOOKUP(A6574,Obesity!$A$1:$G$7092,5,0),"")</f>
        <v/>
      </c>
      <c r="F6574" t="str">
        <f>_xlfn.IFNA(VLOOKUP(A6574,Obesity!$A$1:$G$7092,6,0),"")</f>
        <v/>
      </c>
      <c r="G6574" t="str">
        <f>_xlfn.IFNA(VLOOKUP(A6574,Obesity!$A$1:$G$7092,7,0),"")</f>
        <v/>
      </c>
    </row>
    <row r="6575" spans="1:7" x14ac:dyDescent="0.4">
      <c r="A6575">
        <v>80130</v>
      </c>
      <c r="B6575">
        <f>_xlfn.IFNA(VLOOKUP(A6575,Obesity!$A$1:$G$7092,2,0),"")</f>
        <v>28.8</v>
      </c>
      <c r="C6575" t="str">
        <f>_xlfn.IFNA(VLOOKUP(A6575,Obesity!$A$1:$G$7092,3,0),"")</f>
        <v>Normal weight</v>
      </c>
      <c r="D6575" t="str">
        <f>_xlfn.IFNA(VLOOKUP(A6575,Obesity!$A$1:$G$7092,4,0),"")</f>
        <v>Male</v>
      </c>
      <c r="E6575" t="str">
        <f>_xlfn.IFNA(VLOOKUP(A6575,Obesity!$A$1:$G$7092,5,0),"")</f>
        <v>36 and above</v>
      </c>
      <c r="F6575" t="str">
        <f>_xlfn.IFNA(VLOOKUP(A6575,Obesity!$A$1:$G$7092,6,0),"")</f>
        <v>above 2,500</v>
      </c>
      <c r="G6575" t="str">
        <f>_xlfn.IFNA(VLOOKUP(A6575,Obesity!$A$1:$G$7092,7,0),"")</f>
        <v>Other Race - Including Multi-Racial</v>
      </c>
    </row>
    <row r="6576" spans="1:7" x14ac:dyDescent="0.4">
      <c r="A6576">
        <v>80131</v>
      </c>
      <c r="B6576">
        <f>_xlfn.IFNA(VLOOKUP(A6576,Obesity!$A$1:$G$7092,2,0),"")</f>
        <v>22.1</v>
      </c>
      <c r="C6576" t="str">
        <f>_xlfn.IFNA(VLOOKUP(A6576,Obesity!$A$1:$G$7092,3,0),"")</f>
        <v>Normal weight</v>
      </c>
      <c r="D6576" t="str">
        <f>_xlfn.IFNA(VLOOKUP(A6576,Obesity!$A$1:$G$7092,4,0),"")</f>
        <v>Female</v>
      </c>
      <c r="E6576" t="str">
        <f>_xlfn.IFNA(VLOOKUP(A6576,Obesity!$A$1:$G$7092,5,0),"")</f>
        <v>35 and below</v>
      </c>
      <c r="F6576" t="str">
        <f>_xlfn.IFNA(VLOOKUP(A6576,Obesity!$A$1:$G$7092,6,0),"")</f>
        <v>below 2,000</v>
      </c>
      <c r="G6576" t="str">
        <f>_xlfn.IFNA(VLOOKUP(A6576,Obesity!$A$1:$G$7092,7,0),"")</f>
        <v>Non-Hispanic White</v>
      </c>
    </row>
    <row r="6577" spans="1:7" x14ac:dyDescent="0.4">
      <c r="A6577">
        <v>80132</v>
      </c>
      <c r="B6577">
        <f>_xlfn.IFNA(VLOOKUP(A6577,Obesity!$A$1:$G$7092,2,0),"")</f>
        <v>26.6</v>
      </c>
      <c r="C6577" t="str">
        <f>_xlfn.IFNA(VLOOKUP(A6577,Obesity!$A$1:$G$7092,3,0),"")</f>
        <v>Overweight</v>
      </c>
      <c r="D6577" t="str">
        <f>_xlfn.IFNA(VLOOKUP(A6577,Obesity!$A$1:$G$7092,4,0),"")</f>
        <v>Male</v>
      </c>
      <c r="E6577" t="str">
        <f>_xlfn.IFNA(VLOOKUP(A6577,Obesity!$A$1:$G$7092,5,0),"")</f>
        <v>36 and above</v>
      </c>
      <c r="F6577" t="str">
        <f>_xlfn.IFNA(VLOOKUP(A6577,Obesity!$A$1:$G$7092,6,0),"")</f>
        <v>below 2,500</v>
      </c>
      <c r="G6577" t="str">
        <f>_xlfn.IFNA(VLOOKUP(A6577,Obesity!$A$1:$G$7092,7,0),"")</f>
        <v>Non-Hispanic Asian</v>
      </c>
    </row>
    <row r="6578" spans="1:7" x14ac:dyDescent="0.4">
      <c r="A6578">
        <v>80133</v>
      </c>
      <c r="B6578" t="str">
        <f>_xlfn.IFNA(VLOOKUP(A6578,Obesity!$A$1:$G$7092,2,0),"")</f>
        <v/>
      </c>
      <c r="C6578" t="str">
        <f>_xlfn.IFNA(VLOOKUP(A6578,Obesity!$A$1:$G$7092,3,0),"")</f>
        <v/>
      </c>
      <c r="D6578" t="str">
        <f>_xlfn.IFNA(VLOOKUP(A6578,Obesity!$A$1:$G$7092,4,0),"")</f>
        <v/>
      </c>
      <c r="E6578" t="str">
        <f>_xlfn.IFNA(VLOOKUP(A6578,Obesity!$A$1:$G$7092,5,0),"")</f>
        <v/>
      </c>
      <c r="F6578" t="str">
        <f>_xlfn.IFNA(VLOOKUP(A6578,Obesity!$A$1:$G$7092,6,0),"")</f>
        <v/>
      </c>
      <c r="G6578" t="str">
        <f>_xlfn.IFNA(VLOOKUP(A6578,Obesity!$A$1:$G$7092,7,0),"")</f>
        <v/>
      </c>
    </row>
    <row r="6579" spans="1:7" x14ac:dyDescent="0.4">
      <c r="A6579">
        <v>80134</v>
      </c>
      <c r="B6579">
        <f>_xlfn.IFNA(VLOOKUP(A6579,Obesity!$A$1:$G$7092,2,0),"")</f>
        <v>30.6</v>
      </c>
      <c r="C6579" t="str">
        <f>_xlfn.IFNA(VLOOKUP(A6579,Obesity!$A$1:$G$7092,3,0),"")</f>
        <v>Obese</v>
      </c>
      <c r="D6579" t="str">
        <f>_xlfn.IFNA(VLOOKUP(A6579,Obesity!$A$1:$G$7092,4,0),"")</f>
        <v>Female</v>
      </c>
      <c r="E6579" t="str">
        <f>_xlfn.IFNA(VLOOKUP(A6579,Obesity!$A$1:$G$7092,5,0),"")</f>
        <v>35 and below</v>
      </c>
      <c r="F6579" t="str">
        <f>_xlfn.IFNA(VLOOKUP(A6579,Obesity!$A$1:$G$7092,6,0),"")</f>
        <v>below 2,000</v>
      </c>
      <c r="G6579" t="str">
        <f>_xlfn.IFNA(VLOOKUP(A6579,Obesity!$A$1:$G$7092,7,0),"")</f>
        <v>Mexican American</v>
      </c>
    </row>
    <row r="6580" spans="1:7" x14ac:dyDescent="0.4">
      <c r="A6580">
        <v>80135</v>
      </c>
      <c r="B6580" t="str">
        <f>_xlfn.IFNA(VLOOKUP(A6580,Obesity!$A$1:$G$7092,2,0),"")</f>
        <v/>
      </c>
      <c r="C6580" t="str">
        <f>_xlfn.IFNA(VLOOKUP(A6580,Obesity!$A$1:$G$7092,3,0),"")</f>
        <v/>
      </c>
      <c r="D6580" t="str">
        <f>_xlfn.IFNA(VLOOKUP(A6580,Obesity!$A$1:$G$7092,4,0),"")</f>
        <v/>
      </c>
      <c r="E6580" t="str">
        <f>_xlfn.IFNA(VLOOKUP(A6580,Obesity!$A$1:$G$7092,5,0),"")</f>
        <v/>
      </c>
      <c r="F6580" t="str">
        <f>_xlfn.IFNA(VLOOKUP(A6580,Obesity!$A$1:$G$7092,6,0),"")</f>
        <v/>
      </c>
      <c r="G6580" t="str">
        <f>_xlfn.IFNA(VLOOKUP(A6580,Obesity!$A$1:$G$7092,7,0),"")</f>
        <v/>
      </c>
    </row>
    <row r="6581" spans="1:7" x14ac:dyDescent="0.4">
      <c r="A6581">
        <v>80136</v>
      </c>
      <c r="B6581">
        <f>_xlfn.IFNA(VLOOKUP(A6581,Obesity!$A$1:$G$7092,2,0),"")</f>
        <v>23.7</v>
      </c>
      <c r="C6581" t="str">
        <f>_xlfn.IFNA(VLOOKUP(A6581,Obesity!$A$1:$G$7092,3,0),"")</f>
        <v>Overweight</v>
      </c>
      <c r="D6581" t="str">
        <f>_xlfn.IFNA(VLOOKUP(A6581,Obesity!$A$1:$G$7092,4,0),"")</f>
        <v>Male</v>
      </c>
      <c r="E6581" t="str">
        <f>_xlfn.IFNA(VLOOKUP(A6581,Obesity!$A$1:$G$7092,5,0),"")</f>
        <v>36 and above</v>
      </c>
      <c r="F6581" t="str">
        <f>_xlfn.IFNA(VLOOKUP(A6581,Obesity!$A$1:$G$7092,6,0),"")</f>
        <v>below 2,500</v>
      </c>
      <c r="G6581" t="str">
        <f>_xlfn.IFNA(VLOOKUP(A6581,Obesity!$A$1:$G$7092,7,0),"")</f>
        <v>Mexican American</v>
      </c>
    </row>
    <row r="6582" spans="1:7" x14ac:dyDescent="0.4">
      <c r="A6582">
        <v>80137</v>
      </c>
      <c r="B6582">
        <f>_xlfn.IFNA(VLOOKUP(A6582,Obesity!$A$1:$G$7092,2,0),"")</f>
        <v>23.2</v>
      </c>
      <c r="C6582" t="str">
        <f>_xlfn.IFNA(VLOOKUP(A6582,Obesity!$A$1:$G$7092,3,0),"")</f>
        <v>Underweight</v>
      </c>
      <c r="D6582" t="str">
        <f>_xlfn.IFNA(VLOOKUP(A6582,Obesity!$A$1:$G$7092,4,0),"")</f>
        <v>Male</v>
      </c>
      <c r="E6582" t="str">
        <f>_xlfn.IFNA(VLOOKUP(A6582,Obesity!$A$1:$G$7092,5,0),"")</f>
        <v>35 and below</v>
      </c>
      <c r="F6582" t="str">
        <f>_xlfn.IFNA(VLOOKUP(A6582,Obesity!$A$1:$G$7092,6,0),"")</f>
        <v>above 2,500</v>
      </c>
      <c r="G6582" t="str">
        <f>_xlfn.IFNA(VLOOKUP(A6582,Obesity!$A$1:$G$7092,7,0),"")</f>
        <v>Non-Hispanic Asian</v>
      </c>
    </row>
    <row r="6583" spans="1:7" x14ac:dyDescent="0.4">
      <c r="A6583">
        <v>80138</v>
      </c>
      <c r="B6583">
        <f>_xlfn.IFNA(VLOOKUP(A6583,Obesity!$A$1:$G$7092,2,0),"")</f>
        <v>18.5</v>
      </c>
      <c r="C6583" t="str">
        <f>_xlfn.IFNA(VLOOKUP(A6583,Obesity!$A$1:$G$7092,3,0),"")</f>
        <v>Obese</v>
      </c>
      <c r="D6583" t="str">
        <f>_xlfn.IFNA(VLOOKUP(A6583,Obesity!$A$1:$G$7092,4,0),"")</f>
        <v>Female</v>
      </c>
      <c r="E6583" t="str">
        <f>_xlfn.IFNA(VLOOKUP(A6583,Obesity!$A$1:$G$7092,5,0),"")</f>
        <v>36 and above</v>
      </c>
      <c r="F6583" t="str">
        <f>_xlfn.IFNA(VLOOKUP(A6583,Obesity!$A$1:$G$7092,6,0),"")</f>
        <v>below 2,000</v>
      </c>
      <c r="G6583" t="str">
        <f>_xlfn.IFNA(VLOOKUP(A6583,Obesity!$A$1:$G$7092,7,0),"")</f>
        <v>Non-Hispanic White</v>
      </c>
    </row>
    <row r="6584" spans="1:7" x14ac:dyDescent="0.4">
      <c r="A6584">
        <v>80139</v>
      </c>
      <c r="B6584">
        <f>_xlfn.IFNA(VLOOKUP(A6584,Obesity!$A$1:$G$7092,2,0),"")</f>
        <v>16</v>
      </c>
      <c r="C6584" t="str">
        <f>_xlfn.IFNA(VLOOKUP(A6584,Obesity!$A$1:$G$7092,3,0),"")</f>
        <v>Normal weight</v>
      </c>
      <c r="D6584" t="str">
        <f>_xlfn.IFNA(VLOOKUP(A6584,Obesity!$A$1:$G$7092,4,0),"")</f>
        <v>Female</v>
      </c>
      <c r="E6584" t="str">
        <f>_xlfn.IFNA(VLOOKUP(A6584,Obesity!$A$1:$G$7092,5,0),"")</f>
        <v>36 and above</v>
      </c>
      <c r="F6584" t="str">
        <f>_xlfn.IFNA(VLOOKUP(A6584,Obesity!$A$1:$G$7092,6,0),"")</f>
        <v>above 2,000</v>
      </c>
      <c r="G6584" t="str">
        <f>_xlfn.IFNA(VLOOKUP(A6584,Obesity!$A$1:$G$7092,7,0),"")</f>
        <v>Other Hispanic</v>
      </c>
    </row>
    <row r="6585" spans="1:7" x14ac:dyDescent="0.4">
      <c r="A6585">
        <v>80140</v>
      </c>
      <c r="B6585">
        <f>_xlfn.IFNA(VLOOKUP(A6585,Obesity!$A$1:$G$7092,2,0),"")</f>
        <v>19</v>
      </c>
      <c r="C6585" t="str">
        <f>_xlfn.IFNA(VLOOKUP(A6585,Obesity!$A$1:$G$7092,3,0),"")</f>
        <v>Obese</v>
      </c>
      <c r="D6585" t="str">
        <f>_xlfn.IFNA(VLOOKUP(A6585,Obesity!$A$1:$G$7092,4,0),"")</f>
        <v>Female</v>
      </c>
      <c r="E6585" t="str">
        <f>_xlfn.IFNA(VLOOKUP(A6585,Obesity!$A$1:$G$7092,5,0),"")</f>
        <v>35 and below</v>
      </c>
      <c r="F6585" t="str">
        <f>_xlfn.IFNA(VLOOKUP(A6585,Obesity!$A$1:$G$7092,6,0),"")</f>
        <v>below 2,000</v>
      </c>
      <c r="G6585" t="str">
        <f>_xlfn.IFNA(VLOOKUP(A6585,Obesity!$A$1:$G$7092,7,0),"")</f>
        <v>Non-Hispanic White</v>
      </c>
    </row>
    <row r="6586" spans="1:7" x14ac:dyDescent="0.4">
      <c r="A6586">
        <v>80141</v>
      </c>
      <c r="B6586" t="str">
        <f>_xlfn.IFNA(VLOOKUP(A6586,Obesity!$A$1:$G$7092,2,0),"")</f>
        <v/>
      </c>
      <c r="C6586" t="str">
        <f>_xlfn.IFNA(VLOOKUP(A6586,Obesity!$A$1:$G$7092,3,0),"")</f>
        <v/>
      </c>
      <c r="D6586" t="str">
        <f>_xlfn.IFNA(VLOOKUP(A6586,Obesity!$A$1:$G$7092,4,0),"")</f>
        <v/>
      </c>
      <c r="E6586" t="str">
        <f>_xlfn.IFNA(VLOOKUP(A6586,Obesity!$A$1:$G$7092,5,0),"")</f>
        <v/>
      </c>
      <c r="F6586" t="str">
        <f>_xlfn.IFNA(VLOOKUP(A6586,Obesity!$A$1:$G$7092,6,0),"")</f>
        <v/>
      </c>
      <c r="G6586" t="str">
        <f>_xlfn.IFNA(VLOOKUP(A6586,Obesity!$A$1:$G$7092,7,0),"")</f>
        <v/>
      </c>
    </row>
    <row r="6587" spans="1:7" x14ac:dyDescent="0.4">
      <c r="A6587">
        <v>80142</v>
      </c>
      <c r="B6587">
        <f>_xlfn.IFNA(VLOOKUP(A6587,Obesity!$A$1:$G$7092,2,0),"")</f>
        <v>26.4</v>
      </c>
      <c r="C6587" t="str">
        <f>_xlfn.IFNA(VLOOKUP(A6587,Obesity!$A$1:$G$7092,3,0),"")</f>
        <v>Underweight</v>
      </c>
      <c r="D6587" t="str">
        <f>_xlfn.IFNA(VLOOKUP(A6587,Obesity!$A$1:$G$7092,4,0),"")</f>
        <v>Male</v>
      </c>
      <c r="E6587" t="str">
        <f>_xlfn.IFNA(VLOOKUP(A6587,Obesity!$A$1:$G$7092,5,0),"")</f>
        <v>35 and below</v>
      </c>
      <c r="F6587" t="str">
        <f>_xlfn.IFNA(VLOOKUP(A6587,Obesity!$A$1:$G$7092,6,0),"")</f>
        <v>above 2,500</v>
      </c>
      <c r="G6587" t="str">
        <f>_xlfn.IFNA(VLOOKUP(A6587,Obesity!$A$1:$G$7092,7,0),"")</f>
        <v>Non-Hispanic White</v>
      </c>
    </row>
    <row r="6588" spans="1:7" x14ac:dyDescent="0.4">
      <c r="A6588">
        <v>80143</v>
      </c>
      <c r="B6588">
        <f>_xlfn.IFNA(VLOOKUP(A6588,Obesity!$A$1:$G$7092,2,0),"")</f>
        <v>15.3</v>
      </c>
      <c r="C6588" t="str">
        <f>_xlfn.IFNA(VLOOKUP(A6588,Obesity!$A$1:$G$7092,3,0),"")</f>
        <v>Overweight</v>
      </c>
      <c r="D6588" t="str">
        <f>_xlfn.IFNA(VLOOKUP(A6588,Obesity!$A$1:$G$7092,4,0),"")</f>
        <v>Male</v>
      </c>
      <c r="E6588" t="str">
        <f>_xlfn.IFNA(VLOOKUP(A6588,Obesity!$A$1:$G$7092,5,0),"")</f>
        <v>35 and below</v>
      </c>
      <c r="F6588" t="str">
        <f>_xlfn.IFNA(VLOOKUP(A6588,Obesity!$A$1:$G$7092,6,0),"")</f>
        <v>below 2,500</v>
      </c>
      <c r="G6588" t="str">
        <f>_xlfn.IFNA(VLOOKUP(A6588,Obesity!$A$1:$G$7092,7,0),"")</f>
        <v>Non-Hispanic White</v>
      </c>
    </row>
    <row r="6589" spans="1:7" x14ac:dyDescent="0.4">
      <c r="A6589">
        <v>80144</v>
      </c>
      <c r="B6589">
        <f>_xlfn.IFNA(VLOOKUP(A6589,Obesity!$A$1:$G$7092,2,0),"")</f>
        <v>18.100000000000001</v>
      </c>
      <c r="C6589" t="str">
        <f>_xlfn.IFNA(VLOOKUP(A6589,Obesity!$A$1:$G$7092,3,0),"")</f>
        <v>Overweight</v>
      </c>
      <c r="D6589" t="str">
        <f>_xlfn.IFNA(VLOOKUP(A6589,Obesity!$A$1:$G$7092,4,0),"")</f>
        <v>Male</v>
      </c>
      <c r="E6589" t="str">
        <f>_xlfn.IFNA(VLOOKUP(A6589,Obesity!$A$1:$G$7092,5,0),"")</f>
        <v>36 and above</v>
      </c>
      <c r="F6589" t="str">
        <f>_xlfn.IFNA(VLOOKUP(A6589,Obesity!$A$1:$G$7092,6,0),"")</f>
        <v>below 2,500</v>
      </c>
      <c r="G6589" t="str">
        <f>_xlfn.IFNA(VLOOKUP(A6589,Obesity!$A$1:$G$7092,7,0),"")</f>
        <v>Non-Hispanic White</v>
      </c>
    </row>
    <row r="6590" spans="1:7" x14ac:dyDescent="0.4">
      <c r="A6590">
        <v>80145</v>
      </c>
      <c r="B6590">
        <f>_xlfn.IFNA(VLOOKUP(A6590,Obesity!$A$1:$G$7092,2,0),"")</f>
        <v>22.2</v>
      </c>
      <c r="C6590" t="str">
        <f>_xlfn.IFNA(VLOOKUP(A6590,Obesity!$A$1:$G$7092,3,0),"")</f>
        <v>Normal weight</v>
      </c>
      <c r="D6590" t="str">
        <f>_xlfn.IFNA(VLOOKUP(A6590,Obesity!$A$1:$G$7092,4,0),"")</f>
        <v>Male</v>
      </c>
      <c r="E6590" t="str">
        <f>_xlfn.IFNA(VLOOKUP(A6590,Obesity!$A$1:$G$7092,5,0),"")</f>
        <v>35 and below</v>
      </c>
      <c r="F6590" t="str">
        <f>_xlfn.IFNA(VLOOKUP(A6590,Obesity!$A$1:$G$7092,6,0),"")</f>
        <v>below 2,500</v>
      </c>
      <c r="G6590" t="str">
        <f>_xlfn.IFNA(VLOOKUP(A6590,Obesity!$A$1:$G$7092,7,0),"")</f>
        <v>Mexican American</v>
      </c>
    </row>
    <row r="6591" spans="1:7" x14ac:dyDescent="0.4">
      <c r="A6591">
        <v>80146</v>
      </c>
      <c r="B6591">
        <f>_xlfn.IFNA(VLOOKUP(A6591,Obesity!$A$1:$G$7092,2,0),"")</f>
        <v>0</v>
      </c>
      <c r="C6591" t="str">
        <f>_xlfn.IFNA(VLOOKUP(A6591,Obesity!$A$1:$G$7092,3,0),"")</f>
        <v>Overweight</v>
      </c>
      <c r="D6591" t="str">
        <f>_xlfn.IFNA(VLOOKUP(A6591,Obesity!$A$1:$G$7092,4,0),"")</f>
        <v>Male</v>
      </c>
      <c r="E6591" t="str">
        <f>_xlfn.IFNA(VLOOKUP(A6591,Obesity!$A$1:$G$7092,5,0),"")</f>
        <v>35 and below</v>
      </c>
      <c r="F6591" t="str">
        <f>_xlfn.IFNA(VLOOKUP(A6591,Obesity!$A$1:$G$7092,6,0),"")</f>
        <v>above 2,500</v>
      </c>
      <c r="G6591" t="str">
        <f>_xlfn.IFNA(VLOOKUP(A6591,Obesity!$A$1:$G$7092,7,0),"")</f>
        <v>Mexican American</v>
      </c>
    </row>
    <row r="6592" spans="1:7" x14ac:dyDescent="0.4">
      <c r="A6592">
        <v>80147</v>
      </c>
      <c r="B6592" t="str">
        <f>_xlfn.IFNA(VLOOKUP(A6592,Obesity!$A$1:$G$7092,2,0),"")</f>
        <v/>
      </c>
      <c r="C6592" t="str">
        <f>_xlfn.IFNA(VLOOKUP(A6592,Obesity!$A$1:$G$7092,3,0),"")</f>
        <v/>
      </c>
      <c r="D6592" t="str">
        <f>_xlfn.IFNA(VLOOKUP(A6592,Obesity!$A$1:$G$7092,4,0),"")</f>
        <v/>
      </c>
      <c r="E6592" t="str">
        <f>_xlfn.IFNA(VLOOKUP(A6592,Obesity!$A$1:$G$7092,5,0),"")</f>
        <v/>
      </c>
      <c r="F6592" t="str">
        <f>_xlfn.IFNA(VLOOKUP(A6592,Obesity!$A$1:$G$7092,6,0),"")</f>
        <v/>
      </c>
      <c r="G6592" t="str">
        <f>_xlfn.IFNA(VLOOKUP(A6592,Obesity!$A$1:$G$7092,7,0),"")</f>
        <v/>
      </c>
    </row>
    <row r="6593" spans="1:7" x14ac:dyDescent="0.4">
      <c r="A6593">
        <v>80148</v>
      </c>
      <c r="B6593">
        <f>_xlfn.IFNA(VLOOKUP(A6593,Obesity!$A$1:$G$7092,2,0),"")</f>
        <v>26</v>
      </c>
      <c r="C6593" t="str">
        <f>_xlfn.IFNA(VLOOKUP(A6593,Obesity!$A$1:$G$7092,3,0),"")</f>
        <v>Obese</v>
      </c>
      <c r="D6593" t="str">
        <f>_xlfn.IFNA(VLOOKUP(A6593,Obesity!$A$1:$G$7092,4,0),"")</f>
        <v>Male</v>
      </c>
      <c r="E6593" t="str">
        <f>_xlfn.IFNA(VLOOKUP(A6593,Obesity!$A$1:$G$7092,5,0),"")</f>
        <v>36 and above</v>
      </c>
      <c r="F6593" t="str">
        <f>_xlfn.IFNA(VLOOKUP(A6593,Obesity!$A$1:$G$7092,6,0),"")</f>
        <v>below 2,500</v>
      </c>
      <c r="G6593" t="str">
        <f>_xlfn.IFNA(VLOOKUP(A6593,Obesity!$A$1:$G$7092,7,0),"")</f>
        <v>Mexican American</v>
      </c>
    </row>
    <row r="6594" spans="1:7" x14ac:dyDescent="0.4">
      <c r="A6594">
        <v>80149</v>
      </c>
      <c r="B6594">
        <f>_xlfn.IFNA(VLOOKUP(A6594,Obesity!$A$1:$G$7092,2,0),"")</f>
        <v>15.4</v>
      </c>
      <c r="C6594" t="str">
        <f>_xlfn.IFNA(VLOOKUP(A6594,Obesity!$A$1:$G$7092,3,0),"")</f>
        <v>Overweight</v>
      </c>
      <c r="D6594" t="str">
        <f>_xlfn.IFNA(VLOOKUP(A6594,Obesity!$A$1:$G$7092,4,0),"")</f>
        <v>Female</v>
      </c>
      <c r="E6594" t="str">
        <f>_xlfn.IFNA(VLOOKUP(A6594,Obesity!$A$1:$G$7092,5,0),"")</f>
        <v>35 and below</v>
      </c>
      <c r="F6594" t="str">
        <f>_xlfn.IFNA(VLOOKUP(A6594,Obesity!$A$1:$G$7092,6,0),"")</f>
        <v>below 2,000</v>
      </c>
      <c r="G6594" t="str">
        <f>_xlfn.IFNA(VLOOKUP(A6594,Obesity!$A$1:$G$7092,7,0),"")</f>
        <v>Mexican American</v>
      </c>
    </row>
    <row r="6595" spans="1:7" x14ac:dyDescent="0.4">
      <c r="A6595">
        <v>80150</v>
      </c>
      <c r="B6595">
        <f>_xlfn.IFNA(VLOOKUP(A6595,Obesity!$A$1:$G$7092,2,0),"")</f>
        <v>18.600000000000001</v>
      </c>
      <c r="C6595" t="str">
        <f>_xlfn.IFNA(VLOOKUP(A6595,Obesity!$A$1:$G$7092,3,0),"")</f>
        <v>Normal weight</v>
      </c>
      <c r="D6595" t="str">
        <f>_xlfn.IFNA(VLOOKUP(A6595,Obesity!$A$1:$G$7092,4,0),"")</f>
        <v>Female</v>
      </c>
      <c r="E6595" t="str">
        <f>_xlfn.IFNA(VLOOKUP(A6595,Obesity!$A$1:$G$7092,5,0),"")</f>
        <v>35 and below</v>
      </c>
      <c r="F6595" t="str">
        <f>_xlfn.IFNA(VLOOKUP(A6595,Obesity!$A$1:$G$7092,6,0),"")</f>
        <v>above 2,000</v>
      </c>
      <c r="G6595" t="str">
        <f>_xlfn.IFNA(VLOOKUP(A6595,Obesity!$A$1:$G$7092,7,0),"")</f>
        <v>Other Hispanic</v>
      </c>
    </row>
    <row r="6596" spans="1:7" x14ac:dyDescent="0.4">
      <c r="A6596">
        <v>80151</v>
      </c>
      <c r="B6596">
        <f>_xlfn.IFNA(VLOOKUP(A6596,Obesity!$A$1:$G$7092,2,0),"")</f>
        <v>16.899999999999999</v>
      </c>
      <c r="C6596" t="str">
        <f>_xlfn.IFNA(VLOOKUP(A6596,Obesity!$A$1:$G$7092,3,0),"")</f>
        <v>Underweight</v>
      </c>
      <c r="D6596" t="str">
        <f>_xlfn.IFNA(VLOOKUP(A6596,Obesity!$A$1:$G$7092,4,0),"")</f>
        <v>Male</v>
      </c>
      <c r="E6596" t="str">
        <f>_xlfn.IFNA(VLOOKUP(A6596,Obesity!$A$1:$G$7092,5,0),"")</f>
        <v>35 and below</v>
      </c>
      <c r="F6596" t="str">
        <f>_xlfn.IFNA(VLOOKUP(A6596,Obesity!$A$1:$G$7092,6,0),"")</f>
        <v>above 2,500</v>
      </c>
      <c r="G6596" t="str">
        <f>_xlfn.IFNA(VLOOKUP(A6596,Obesity!$A$1:$G$7092,7,0),"")</f>
        <v>Non-Hispanic White</v>
      </c>
    </row>
    <row r="6597" spans="1:7" x14ac:dyDescent="0.4">
      <c r="A6597">
        <v>80152</v>
      </c>
      <c r="B6597" t="str">
        <f>_xlfn.IFNA(VLOOKUP(A6597,Obesity!$A$1:$G$7092,2,0),"")</f>
        <v/>
      </c>
      <c r="C6597" t="str">
        <f>_xlfn.IFNA(VLOOKUP(A6597,Obesity!$A$1:$G$7092,3,0),"")</f>
        <v/>
      </c>
      <c r="D6597" t="str">
        <f>_xlfn.IFNA(VLOOKUP(A6597,Obesity!$A$1:$G$7092,4,0),"")</f>
        <v/>
      </c>
      <c r="E6597" t="str">
        <f>_xlfn.IFNA(VLOOKUP(A6597,Obesity!$A$1:$G$7092,5,0),"")</f>
        <v/>
      </c>
      <c r="F6597" t="str">
        <f>_xlfn.IFNA(VLOOKUP(A6597,Obesity!$A$1:$G$7092,6,0),"")</f>
        <v/>
      </c>
      <c r="G6597" t="str">
        <f>_xlfn.IFNA(VLOOKUP(A6597,Obesity!$A$1:$G$7092,7,0),"")</f>
        <v/>
      </c>
    </row>
    <row r="6598" spans="1:7" x14ac:dyDescent="0.4">
      <c r="A6598">
        <v>80153</v>
      </c>
      <c r="B6598">
        <f>_xlfn.IFNA(VLOOKUP(A6598,Obesity!$A$1:$G$7092,2,0),"")</f>
        <v>29.8</v>
      </c>
      <c r="C6598" t="str">
        <f>_xlfn.IFNA(VLOOKUP(A6598,Obesity!$A$1:$G$7092,3,0),"")</f>
        <v>Obese</v>
      </c>
      <c r="D6598" t="str">
        <f>_xlfn.IFNA(VLOOKUP(A6598,Obesity!$A$1:$G$7092,4,0),"")</f>
        <v>Female</v>
      </c>
      <c r="E6598" t="str">
        <f>_xlfn.IFNA(VLOOKUP(A6598,Obesity!$A$1:$G$7092,5,0),"")</f>
        <v>36 and above</v>
      </c>
      <c r="F6598" t="str">
        <f>_xlfn.IFNA(VLOOKUP(A6598,Obesity!$A$1:$G$7092,6,0),"")</f>
        <v>below 2,000</v>
      </c>
      <c r="G6598" t="str">
        <f>_xlfn.IFNA(VLOOKUP(A6598,Obesity!$A$1:$G$7092,7,0),"")</f>
        <v>Non-Hispanic Black</v>
      </c>
    </row>
    <row r="6599" spans="1:7" x14ac:dyDescent="0.4">
      <c r="A6599">
        <v>80154</v>
      </c>
      <c r="B6599" t="str">
        <f>_xlfn.IFNA(VLOOKUP(A6599,Obesity!$A$1:$G$7092,2,0),"")</f>
        <v/>
      </c>
      <c r="C6599" t="str">
        <f>_xlfn.IFNA(VLOOKUP(A6599,Obesity!$A$1:$G$7092,3,0),"")</f>
        <v/>
      </c>
      <c r="D6599" t="str">
        <f>_xlfn.IFNA(VLOOKUP(A6599,Obesity!$A$1:$G$7092,4,0),"")</f>
        <v/>
      </c>
      <c r="E6599" t="str">
        <f>_xlfn.IFNA(VLOOKUP(A6599,Obesity!$A$1:$G$7092,5,0),"")</f>
        <v/>
      </c>
      <c r="F6599" t="str">
        <f>_xlfn.IFNA(VLOOKUP(A6599,Obesity!$A$1:$G$7092,6,0),"")</f>
        <v/>
      </c>
      <c r="G6599" t="str">
        <f>_xlfn.IFNA(VLOOKUP(A6599,Obesity!$A$1:$G$7092,7,0),"")</f>
        <v/>
      </c>
    </row>
    <row r="6600" spans="1:7" x14ac:dyDescent="0.4">
      <c r="A6600">
        <v>80155</v>
      </c>
      <c r="B6600">
        <f>_xlfn.IFNA(VLOOKUP(A6600,Obesity!$A$1:$G$7092,2,0),"")</f>
        <v>0</v>
      </c>
      <c r="C6600" t="str">
        <f>_xlfn.IFNA(VLOOKUP(A6600,Obesity!$A$1:$G$7092,3,0),"")</f>
        <v>Normal weight</v>
      </c>
      <c r="D6600" t="str">
        <f>_xlfn.IFNA(VLOOKUP(A6600,Obesity!$A$1:$G$7092,4,0),"")</f>
        <v>Male</v>
      </c>
      <c r="E6600" t="str">
        <f>_xlfn.IFNA(VLOOKUP(A6600,Obesity!$A$1:$G$7092,5,0),"")</f>
        <v>36 and above</v>
      </c>
      <c r="F6600" t="str">
        <f>_xlfn.IFNA(VLOOKUP(A6600,Obesity!$A$1:$G$7092,6,0),"")</f>
        <v>below 2,500</v>
      </c>
      <c r="G6600" t="str">
        <f>_xlfn.IFNA(VLOOKUP(A6600,Obesity!$A$1:$G$7092,7,0),"")</f>
        <v>Other Hispanic</v>
      </c>
    </row>
    <row r="6601" spans="1:7" x14ac:dyDescent="0.4">
      <c r="A6601">
        <v>80156</v>
      </c>
      <c r="B6601">
        <f>_xlfn.IFNA(VLOOKUP(A6601,Obesity!$A$1:$G$7092,2,0),"")</f>
        <v>18.8</v>
      </c>
      <c r="C6601" t="str">
        <f>_xlfn.IFNA(VLOOKUP(A6601,Obesity!$A$1:$G$7092,3,0),"")</f>
        <v>Overweight</v>
      </c>
      <c r="D6601" t="str">
        <f>_xlfn.IFNA(VLOOKUP(A6601,Obesity!$A$1:$G$7092,4,0),"")</f>
        <v>Male</v>
      </c>
      <c r="E6601" t="str">
        <f>_xlfn.IFNA(VLOOKUP(A6601,Obesity!$A$1:$G$7092,5,0),"")</f>
        <v>36 and above</v>
      </c>
      <c r="F6601" t="str">
        <f>_xlfn.IFNA(VLOOKUP(A6601,Obesity!$A$1:$G$7092,6,0),"")</f>
        <v>below 2,500</v>
      </c>
      <c r="G6601" t="str">
        <f>_xlfn.IFNA(VLOOKUP(A6601,Obesity!$A$1:$G$7092,7,0),"")</f>
        <v>Non-Hispanic White</v>
      </c>
    </row>
    <row r="6602" spans="1:7" x14ac:dyDescent="0.4">
      <c r="A6602">
        <v>80157</v>
      </c>
      <c r="B6602" t="str">
        <f>_xlfn.IFNA(VLOOKUP(A6602,Obesity!$A$1:$G$7092,2,0),"")</f>
        <v/>
      </c>
      <c r="C6602" t="str">
        <f>_xlfn.IFNA(VLOOKUP(A6602,Obesity!$A$1:$G$7092,3,0),"")</f>
        <v/>
      </c>
      <c r="D6602" t="str">
        <f>_xlfn.IFNA(VLOOKUP(A6602,Obesity!$A$1:$G$7092,4,0),"")</f>
        <v/>
      </c>
      <c r="E6602" t="str">
        <f>_xlfn.IFNA(VLOOKUP(A6602,Obesity!$A$1:$G$7092,5,0),"")</f>
        <v/>
      </c>
      <c r="F6602" t="str">
        <f>_xlfn.IFNA(VLOOKUP(A6602,Obesity!$A$1:$G$7092,6,0),"")</f>
        <v/>
      </c>
      <c r="G6602" t="str">
        <f>_xlfn.IFNA(VLOOKUP(A6602,Obesity!$A$1:$G$7092,7,0),"")</f>
        <v/>
      </c>
    </row>
    <row r="6603" spans="1:7" x14ac:dyDescent="0.4">
      <c r="A6603">
        <v>80158</v>
      </c>
      <c r="B6603" t="str">
        <f>_xlfn.IFNA(VLOOKUP(A6603,Obesity!$A$1:$G$7092,2,0),"")</f>
        <v/>
      </c>
      <c r="C6603" t="str">
        <f>_xlfn.IFNA(VLOOKUP(A6603,Obesity!$A$1:$G$7092,3,0),"")</f>
        <v/>
      </c>
      <c r="D6603" t="str">
        <f>_xlfn.IFNA(VLOOKUP(A6603,Obesity!$A$1:$G$7092,4,0),"")</f>
        <v/>
      </c>
      <c r="E6603" t="str">
        <f>_xlfn.IFNA(VLOOKUP(A6603,Obesity!$A$1:$G$7092,5,0),"")</f>
        <v/>
      </c>
      <c r="F6603" t="str">
        <f>_xlfn.IFNA(VLOOKUP(A6603,Obesity!$A$1:$G$7092,6,0),"")</f>
        <v/>
      </c>
      <c r="G6603" t="str">
        <f>_xlfn.IFNA(VLOOKUP(A6603,Obesity!$A$1:$G$7092,7,0),"")</f>
        <v/>
      </c>
    </row>
    <row r="6604" spans="1:7" x14ac:dyDescent="0.4">
      <c r="A6604">
        <v>80159</v>
      </c>
      <c r="B6604">
        <f>_xlfn.IFNA(VLOOKUP(A6604,Obesity!$A$1:$G$7092,2,0),"")</f>
        <v>34.799999999999997</v>
      </c>
      <c r="C6604" t="str">
        <f>_xlfn.IFNA(VLOOKUP(A6604,Obesity!$A$1:$G$7092,3,0),"")</f>
        <v>Underweight</v>
      </c>
      <c r="D6604" t="str">
        <f>_xlfn.IFNA(VLOOKUP(A6604,Obesity!$A$1:$G$7092,4,0),"")</f>
        <v>Male</v>
      </c>
      <c r="E6604" t="str">
        <f>_xlfn.IFNA(VLOOKUP(A6604,Obesity!$A$1:$G$7092,5,0),"")</f>
        <v>35 and below</v>
      </c>
      <c r="F6604" t="str">
        <f>_xlfn.IFNA(VLOOKUP(A6604,Obesity!$A$1:$G$7092,6,0),"")</f>
        <v>above 2,500</v>
      </c>
      <c r="G6604" t="str">
        <f>_xlfn.IFNA(VLOOKUP(A6604,Obesity!$A$1:$G$7092,7,0),"")</f>
        <v>Non-Hispanic Black</v>
      </c>
    </row>
    <row r="6605" spans="1:7" x14ac:dyDescent="0.4">
      <c r="A6605">
        <v>80160</v>
      </c>
      <c r="B6605" t="str">
        <f>_xlfn.IFNA(VLOOKUP(A6605,Obesity!$A$1:$G$7092,2,0),"")</f>
        <v/>
      </c>
      <c r="C6605" t="str">
        <f>_xlfn.IFNA(VLOOKUP(A6605,Obesity!$A$1:$G$7092,3,0),"")</f>
        <v/>
      </c>
      <c r="D6605" t="str">
        <f>_xlfn.IFNA(VLOOKUP(A6605,Obesity!$A$1:$G$7092,4,0),"")</f>
        <v/>
      </c>
      <c r="E6605" t="str">
        <f>_xlfn.IFNA(VLOOKUP(A6605,Obesity!$A$1:$G$7092,5,0),"")</f>
        <v/>
      </c>
      <c r="F6605" t="str">
        <f>_xlfn.IFNA(VLOOKUP(A6605,Obesity!$A$1:$G$7092,6,0),"")</f>
        <v/>
      </c>
      <c r="G6605" t="str">
        <f>_xlfn.IFNA(VLOOKUP(A6605,Obesity!$A$1:$G$7092,7,0),"")</f>
        <v/>
      </c>
    </row>
    <row r="6606" spans="1:7" x14ac:dyDescent="0.4">
      <c r="A6606">
        <v>80161</v>
      </c>
      <c r="B6606">
        <f>_xlfn.IFNA(VLOOKUP(A6606,Obesity!$A$1:$G$7092,2,0),"")</f>
        <v>24</v>
      </c>
      <c r="C6606" t="str">
        <f>_xlfn.IFNA(VLOOKUP(A6606,Obesity!$A$1:$G$7092,3,0),"")</f>
        <v>Underweight</v>
      </c>
      <c r="D6606" t="str">
        <f>_xlfn.IFNA(VLOOKUP(A6606,Obesity!$A$1:$G$7092,4,0),"")</f>
        <v>Female</v>
      </c>
      <c r="E6606" t="str">
        <f>_xlfn.IFNA(VLOOKUP(A6606,Obesity!$A$1:$G$7092,5,0),"")</f>
        <v>35 and below</v>
      </c>
      <c r="F6606" t="str">
        <f>_xlfn.IFNA(VLOOKUP(A6606,Obesity!$A$1:$G$7092,6,0),"")</f>
        <v>above 2,000</v>
      </c>
      <c r="G6606" t="str">
        <f>_xlfn.IFNA(VLOOKUP(A6606,Obesity!$A$1:$G$7092,7,0),"")</f>
        <v>Other Hispanic</v>
      </c>
    </row>
    <row r="6607" spans="1:7" x14ac:dyDescent="0.4">
      <c r="A6607">
        <v>80162</v>
      </c>
      <c r="B6607">
        <f>_xlfn.IFNA(VLOOKUP(A6607,Obesity!$A$1:$G$7092,2,0),"")</f>
        <v>33</v>
      </c>
      <c r="C6607" t="str">
        <f>_xlfn.IFNA(VLOOKUP(A6607,Obesity!$A$1:$G$7092,3,0),"")</f>
        <v>Obese</v>
      </c>
      <c r="D6607" t="str">
        <f>_xlfn.IFNA(VLOOKUP(A6607,Obesity!$A$1:$G$7092,4,0),"")</f>
        <v>Female</v>
      </c>
      <c r="E6607" t="str">
        <f>_xlfn.IFNA(VLOOKUP(A6607,Obesity!$A$1:$G$7092,5,0),"")</f>
        <v>35 and below</v>
      </c>
      <c r="F6607" t="str">
        <f>_xlfn.IFNA(VLOOKUP(A6607,Obesity!$A$1:$G$7092,6,0),"")</f>
        <v>above 2,000</v>
      </c>
      <c r="G6607" t="str">
        <f>_xlfn.IFNA(VLOOKUP(A6607,Obesity!$A$1:$G$7092,7,0),"")</f>
        <v>Non-Hispanic White</v>
      </c>
    </row>
    <row r="6608" spans="1:7" x14ac:dyDescent="0.4">
      <c r="A6608">
        <v>80163</v>
      </c>
      <c r="B6608">
        <f>_xlfn.IFNA(VLOOKUP(A6608,Obesity!$A$1:$G$7092,2,0),"")</f>
        <v>19.3</v>
      </c>
      <c r="C6608" t="str">
        <f>_xlfn.IFNA(VLOOKUP(A6608,Obesity!$A$1:$G$7092,3,0),"")</f>
        <v>Overweight</v>
      </c>
      <c r="D6608" t="str">
        <f>_xlfn.IFNA(VLOOKUP(A6608,Obesity!$A$1:$G$7092,4,0),"")</f>
        <v>Female</v>
      </c>
      <c r="E6608" t="str">
        <f>_xlfn.IFNA(VLOOKUP(A6608,Obesity!$A$1:$G$7092,5,0),"")</f>
        <v>36 and above</v>
      </c>
      <c r="F6608" t="str">
        <f>_xlfn.IFNA(VLOOKUP(A6608,Obesity!$A$1:$G$7092,6,0),"")</f>
        <v>below 2,000</v>
      </c>
      <c r="G6608" t="str">
        <f>_xlfn.IFNA(VLOOKUP(A6608,Obesity!$A$1:$G$7092,7,0),"")</f>
        <v>Non-Hispanic White</v>
      </c>
    </row>
    <row r="6609" spans="1:7" x14ac:dyDescent="0.4">
      <c r="A6609">
        <v>80164</v>
      </c>
      <c r="B6609">
        <f>_xlfn.IFNA(VLOOKUP(A6609,Obesity!$A$1:$G$7092,2,0),"")</f>
        <v>30.7</v>
      </c>
      <c r="C6609" t="str">
        <f>_xlfn.IFNA(VLOOKUP(A6609,Obesity!$A$1:$G$7092,3,0),"")</f>
        <v>Overweight</v>
      </c>
      <c r="D6609" t="str">
        <f>_xlfn.IFNA(VLOOKUP(A6609,Obesity!$A$1:$G$7092,4,0),"")</f>
        <v>Male</v>
      </c>
      <c r="E6609" t="str">
        <f>_xlfn.IFNA(VLOOKUP(A6609,Obesity!$A$1:$G$7092,5,0),"")</f>
        <v>35 and below</v>
      </c>
      <c r="F6609" t="str">
        <f>_xlfn.IFNA(VLOOKUP(A6609,Obesity!$A$1:$G$7092,6,0),"")</f>
        <v>below 2,500</v>
      </c>
      <c r="G6609" t="str">
        <f>_xlfn.IFNA(VLOOKUP(A6609,Obesity!$A$1:$G$7092,7,0),"")</f>
        <v>Non-Hispanic Black</v>
      </c>
    </row>
    <row r="6610" spans="1:7" x14ac:dyDescent="0.4">
      <c r="A6610">
        <v>80165</v>
      </c>
      <c r="B6610">
        <f>_xlfn.IFNA(VLOOKUP(A6610,Obesity!$A$1:$G$7092,2,0),"")</f>
        <v>31.2</v>
      </c>
      <c r="C6610" t="str">
        <f>_xlfn.IFNA(VLOOKUP(A6610,Obesity!$A$1:$G$7092,3,0),"")</f>
        <v>Obese</v>
      </c>
      <c r="D6610" t="str">
        <f>_xlfn.IFNA(VLOOKUP(A6610,Obesity!$A$1:$G$7092,4,0),"")</f>
        <v>Female</v>
      </c>
      <c r="E6610" t="str">
        <f>_xlfn.IFNA(VLOOKUP(A6610,Obesity!$A$1:$G$7092,5,0),"")</f>
        <v>36 and above</v>
      </c>
      <c r="F6610" t="str">
        <f>_xlfn.IFNA(VLOOKUP(A6610,Obesity!$A$1:$G$7092,6,0),"")</f>
        <v>above 2,000</v>
      </c>
      <c r="G6610" t="str">
        <f>_xlfn.IFNA(VLOOKUP(A6610,Obesity!$A$1:$G$7092,7,0),"")</f>
        <v>Other Hispanic</v>
      </c>
    </row>
    <row r="6611" spans="1:7" x14ac:dyDescent="0.4">
      <c r="A6611">
        <v>80166</v>
      </c>
      <c r="B6611" t="str">
        <f>_xlfn.IFNA(VLOOKUP(A6611,Obesity!$A$1:$G$7092,2,0),"")</f>
        <v/>
      </c>
      <c r="C6611" t="str">
        <f>_xlfn.IFNA(VLOOKUP(A6611,Obesity!$A$1:$G$7092,3,0),"")</f>
        <v/>
      </c>
      <c r="D6611" t="str">
        <f>_xlfn.IFNA(VLOOKUP(A6611,Obesity!$A$1:$G$7092,4,0),"")</f>
        <v/>
      </c>
      <c r="E6611" t="str">
        <f>_xlfn.IFNA(VLOOKUP(A6611,Obesity!$A$1:$G$7092,5,0),"")</f>
        <v/>
      </c>
      <c r="F6611" t="str">
        <f>_xlfn.IFNA(VLOOKUP(A6611,Obesity!$A$1:$G$7092,6,0),"")</f>
        <v/>
      </c>
      <c r="G6611" t="str">
        <f>_xlfn.IFNA(VLOOKUP(A6611,Obesity!$A$1:$G$7092,7,0),"")</f>
        <v/>
      </c>
    </row>
    <row r="6612" spans="1:7" x14ac:dyDescent="0.4">
      <c r="A6612">
        <v>80167</v>
      </c>
      <c r="B6612">
        <f>_xlfn.IFNA(VLOOKUP(A6612,Obesity!$A$1:$G$7092,2,0),"")</f>
        <v>0</v>
      </c>
      <c r="C6612" t="str">
        <f>_xlfn.IFNA(VLOOKUP(A6612,Obesity!$A$1:$G$7092,3,0),"")</f>
        <v>Underweight</v>
      </c>
      <c r="D6612" t="str">
        <f>_xlfn.IFNA(VLOOKUP(A6612,Obesity!$A$1:$G$7092,4,0),"")</f>
        <v>Female</v>
      </c>
      <c r="E6612" t="str">
        <f>_xlfn.IFNA(VLOOKUP(A6612,Obesity!$A$1:$G$7092,5,0),"")</f>
        <v>35 and below</v>
      </c>
      <c r="F6612" t="str">
        <f>_xlfn.IFNA(VLOOKUP(A6612,Obesity!$A$1:$G$7092,6,0),"")</f>
        <v>below 2,000</v>
      </c>
      <c r="G6612" t="str">
        <f>_xlfn.IFNA(VLOOKUP(A6612,Obesity!$A$1:$G$7092,7,0),"")</f>
        <v>Non-Hispanic White</v>
      </c>
    </row>
    <row r="6613" spans="1:7" x14ac:dyDescent="0.4">
      <c r="A6613">
        <v>80168</v>
      </c>
      <c r="B6613">
        <f>_xlfn.IFNA(VLOOKUP(A6613,Obesity!$A$1:$G$7092,2,0),"")</f>
        <v>23.8</v>
      </c>
      <c r="C6613" t="str">
        <f>_xlfn.IFNA(VLOOKUP(A6613,Obesity!$A$1:$G$7092,3,0),"")</f>
        <v>Overweight</v>
      </c>
      <c r="D6613" t="str">
        <f>_xlfn.IFNA(VLOOKUP(A6613,Obesity!$A$1:$G$7092,4,0),"")</f>
        <v>Male</v>
      </c>
      <c r="E6613" t="str">
        <f>_xlfn.IFNA(VLOOKUP(A6613,Obesity!$A$1:$G$7092,5,0),"")</f>
        <v>36 and above</v>
      </c>
      <c r="F6613" t="str">
        <f>_xlfn.IFNA(VLOOKUP(A6613,Obesity!$A$1:$G$7092,6,0),"")</f>
        <v>below 2,500</v>
      </c>
      <c r="G6613" t="str">
        <f>_xlfn.IFNA(VLOOKUP(A6613,Obesity!$A$1:$G$7092,7,0),"")</f>
        <v>Other Race - Including Multi-Racial</v>
      </c>
    </row>
    <row r="6614" spans="1:7" x14ac:dyDescent="0.4">
      <c r="A6614">
        <v>80169</v>
      </c>
      <c r="B6614" t="str">
        <f>_xlfn.IFNA(VLOOKUP(A6614,Obesity!$A$1:$G$7092,2,0),"")</f>
        <v/>
      </c>
      <c r="C6614" t="str">
        <f>_xlfn.IFNA(VLOOKUP(A6614,Obesity!$A$1:$G$7092,3,0),"")</f>
        <v/>
      </c>
      <c r="D6614" t="str">
        <f>_xlfn.IFNA(VLOOKUP(A6614,Obesity!$A$1:$G$7092,4,0),"")</f>
        <v/>
      </c>
      <c r="E6614" t="str">
        <f>_xlfn.IFNA(VLOOKUP(A6614,Obesity!$A$1:$G$7092,5,0),"")</f>
        <v/>
      </c>
      <c r="F6614" t="str">
        <f>_xlfn.IFNA(VLOOKUP(A6614,Obesity!$A$1:$G$7092,6,0),"")</f>
        <v/>
      </c>
      <c r="G6614" t="str">
        <f>_xlfn.IFNA(VLOOKUP(A6614,Obesity!$A$1:$G$7092,7,0),"")</f>
        <v/>
      </c>
    </row>
    <row r="6615" spans="1:7" x14ac:dyDescent="0.4">
      <c r="A6615">
        <v>80170</v>
      </c>
      <c r="B6615">
        <f>_xlfn.IFNA(VLOOKUP(A6615,Obesity!$A$1:$G$7092,2,0),"")</f>
        <v>28.3</v>
      </c>
      <c r="C6615" t="str">
        <f>_xlfn.IFNA(VLOOKUP(A6615,Obesity!$A$1:$G$7092,3,0),"")</f>
        <v>Obese</v>
      </c>
      <c r="D6615" t="str">
        <f>_xlfn.IFNA(VLOOKUP(A6615,Obesity!$A$1:$G$7092,4,0),"")</f>
        <v>Female</v>
      </c>
      <c r="E6615" t="str">
        <f>_xlfn.IFNA(VLOOKUP(A6615,Obesity!$A$1:$G$7092,5,0),"")</f>
        <v>36 and above</v>
      </c>
      <c r="F6615" t="str">
        <f>_xlfn.IFNA(VLOOKUP(A6615,Obesity!$A$1:$G$7092,6,0),"")</f>
        <v>above 2,000</v>
      </c>
      <c r="G6615" t="str">
        <f>_xlfn.IFNA(VLOOKUP(A6615,Obesity!$A$1:$G$7092,7,0),"")</f>
        <v>Non-Hispanic White</v>
      </c>
    </row>
    <row r="6616" spans="1:7" x14ac:dyDescent="0.4">
      <c r="A6616">
        <v>80171</v>
      </c>
      <c r="B6616">
        <f>_xlfn.IFNA(VLOOKUP(A6616,Obesity!$A$1:$G$7092,2,0),"")</f>
        <v>23.6</v>
      </c>
      <c r="C6616" t="str">
        <f>_xlfn.IFNA(VLOOKUP(A6616,Obesity!$A$1:$G$7092,3,0),"")</f>
        <v>Overweight</v>
      </c>
      <c r="D6616" t="str">
        <f>_xlfn.IFNA(VLOOKUP(A6616,Obesity!$A$1:$G$7092,4,0),"")</f>
        <v>Female</v>
      </c>
      <c r="E6616" t="str">
        <f>_xlfn.IFNA(VLOOKUP(A6616,Obesity!$A$1:$G$7092,5,0),"")</f>
        <v>35 and below</v>
      </c>
      <c r="F6616" t="str">
        <f>_xlfn.IFNA(VLOOKUP(A6616,Obesity!$A$1:$G$7092,6,0),"")</f>
        <v>below 2,000</v>
      </c>
      <c r="G6616" t="str">
        <f>_xlfn.IFNA(VLOOKUP(A6616,Obesity!$A$1:$G$7092,7,0),"")</f>
        <v>Non-Hispanic Black</v>
      </c>
    </row>
    <row r="6617" spans="1:7" x14ac:dyDescent="0.4">
      <c r="A6617">
        <v>80172</v>
      </c>
      <c r="B6617">
        <f>_xlfn.IFNA(VLOOKUP(A6617,Obesity!$A$1:$G$7092,2,0),"")</f>
        <v>18.600000000000001</v>
      </c>
      <c r="C6617" t="str">
        <f>_xlfn.IFNA(VLOOKUP(A6617,Obesity!$A$1:$G$7092,3,0),"")</f>
        <v>Underweight</v>
      </c>
      <c r="D6617" t="str">
        <f>_xlfn.IFNA(VLOOKUP(A6617,Obesity!$A$1:$G$7092,4,0),"")</f>
        <v>Female</v>
      </c>
      <c r="E6617" t="str">
        <f>_xlfn.IFNA(VLOOKUP(A6617,Obesity!$A$1:$G$7092,5,0),"")</f>
        <v>35 and below</v>
      </c>
      <c r="F6617" t="str">
        <f>_xlfn.IFNA(VLOOKUP(A6617,Obesity!$A$1:$G$7092,6,0),"")</f>
        <v>below 2,000</v>
      </c>
      <c r="G6617" t="str">
        <f>_xlfn.IFNA(VLOOKUP(A6617,Obesity!$A$1:$G$7092,7,0),"")</f>
        <v>Other Hispanic</v>
      </c>
    </row>
    <row r="6618" spans="1:7" x14ac:dyDescent="0.4">
      <c r="A6618">
        <v>80173</v>
      </c>
      <c r="B6618">
        <f>_xlfn.IFNA(VLOOKUP(A6618,Obesity!$A$1:$G$7092,2,0),"")</f>
        <v>30.1</v>
      </c>
      <c r="C6618" t="str">
        <f>_xlfn.IFNA(VLOOKUP(A6618,Obesity!$A$1:$G$7092,3,0),"")</f>
        <v>Overweight</v>
      </c>
      <c r="D6618" t="str">
        <f>_xlfn.IFNA(VLOOKUP(A6618,Obesity!$A$1:$G$7092,4,0),"")</f>
        <v>Female</v>
      </c>
      <c r="E6618" t="str">
        <f>_xlfn.IFNA(VLOOKUP(A6618,Obesity!$A$1:$G$7092,5,0),"")</f>
        <v>35 and below</v>
      </c>
      <c r="F6618" t="str">
        <f>_xlfn.IFNA(VLOOKUP(A6618,Obesity!$A$1:$G$7092,6,0),"")</f>
        <v>below 2,000</v>
      </c>
      <c r="G6618" t="str">
        <f>_xlfn.IFNA(VLOOKUP(A6618,Obesity!$A$1:$G$7092,7,0),"")</f>
        <v>Non-Hispanic White</v>
      </c>
    </row>
    <row r="6619" spans="1:7" x14ac:dyDescent="0.4">
      <c r="A6619">
        <v>80174</v>
      </c>
      <c r="B6619">
        <f>_xlfn.IFNA(VLOOKUP(A6619,Obesity!$A$1:$G$7092,2,0),"")</f>
        <v>19.2</v>
      </c>
      <c r="C6619" t="str">
        <f>_xlfn.IFNA(VLOOKUP(A6619,Obesity!$A$1:$G$7092,3,0),"")</f>
        <v>Obese</v>
      </c>
      <c r="D6619" t="str">
        <f>_xlfn.IFNA(VLOOKUP(A6619,Obesity!$A$1:$G$7092,4,0),"")</f>
        <v>Female</v>
      </c>
      <c r="E6619" t="str">
        <f>_xlfn.IFNA(VLOOKUP(A6619,Obesity!$A$1:$G$7092,5,0),"")</f>
        <v>36 and above</v>
      </c>
      <c r="F6619" t="str">
        <f>_xlfn.IFNA(VLOOKUP(A6619,Obesity!$A$1:$G$7092,6,0),"")</f>
        <v>above 2,000</v>
      </c>
      <c r="G6619" t="str">
        <f>_xlfn.IFNA(VLOOKUP(A6619,Obesity!$A$1:$G$7092,7,0),"")</f>
        <v>Mexican American</v>
      </c>
    </row>
    <row r="6620" spans="1:7" x14ac:dyDescent="0.4">
      <c r="A6620">
        <v>80175</v>
      </c>
      <c r="B6620">
        <f>_xlfn.IFNA(VLOOKUP(A6620,Obesity!$A$1:$G$7092,2,0),"")</f>
        <v>45.9</v>
      </c>
      <c r="C6620" t="str">
        <f>_xlfn.IFNA(VLOOKUP(A6620,Obesity!$A$1:$G$7092,3,0),"")</f>
        <v>Obese</v>
      </c>
      <c r="D6620" t="str">
        <f>_xlfn.IFNA(VLOOKUP(A6620,Obesity!$A$1:$G$7092,4,0),"")</f>
        <v>Male</v>
      </c>
      <c r="E6620" t="str">
        <f>_xlfn.IFNA(VLOOKUP(A6620,Obesity!$A$1:$G$7092,5,0),"")</f>
        <v>36 and above</v>
      </c>
      <c r="F6620" t="str">
        <f>_xlfn.IFNA(VLOOKUP(A6620,Obesity!$A$1:$G$7092,6,0),"")</f>
        <v>below 2,500</v>
      </c>
      <c r="G6620" t="str">
        <f>_xlfn.IFNA(VLOOKUP(A6620,Obesity!$A$1:$G$7092,7,0),"")</f>
        <v>Non-Hispanic Black</v>
      </c>
    </row>
    <row r="6621" spans="1:7" x14ac:dyDescent="0.4">
      <c r="A6621">
        <v>80176</v>
      </c>
      <c r="B6621" t="str">
        <f>_xlfn.IFNA(VLOOKUP(A6621,Obesity!$A$1:$G$7092,2,0),"")</f>
        <v/>
      </c>
      <c r="C6621" t="str">
        <f>_xlfn.IFNA(VLOOKUP(A6621,Obesity!$A$1:$G$7092,3,0),"")</f>
        <v/>
      </c>
      <c r="D6621" t="str">
        <f>_xlfn.IFNA(VLOOKUP(A6621,Obesity!$A$1:$G$7092,4,0),"")</f>
        <v/>
      </c>
      <c r="E6621" t="str">
        <f>_xlfn.IFNA(VLOOKUP(A6621,Obesity!$A$1:$G$7092,5,0),"")</f>
        <v/>
      </c>
      <c r="F6621" t="str">
        <f>_xlfn.IFNA(VLOOKUP(A6621,Obesity!$A$1:$G$7092,6,0),"")</f>
        <v/>
      </c>
      <c r="G6621" t="str">
        <f>_xlfn.IFNA(VLOOKUP(A6621,Obesity!$A$1:$G$7092,7,0),"")</f>
        <v/>
      </c>
    </row>
    <row r="6622" spans="1:7" x14ac:dyDescent="0.4">
      <c r="A6622">
        <v>80177</v>
      </c>
      <c r="B6622">
        <f>_xlfn.IFNA(VLOOKUP(A6622,Obesity!$A$1:$G$7092,2,0),"")</f>
        <v>28.4</v>
      </c>
      <c r="C6622" t="str">
        <f>_xlfn.IFNA(VLOOKUP(A6622,Obesity!$A$1:$G$7092,3,0),"")</f>
        <v>Underweight</v>
      </c>
      <c r="D6622" t="str">
        <f>_xlfn.IFNA(VLOOKUP(A6622,Obesity!$A$1:$G$7092,4,0),"")</f>
        <v>Male</v>
      </c>
      <c r="E6622" t="str">
        <f>_xlfn.IFNA(VLOOKUP(A6622,Obesity!$A$1:$G$7092,5,0),"")</f>
        <v>35 and below</v>
      </c>
      <c r="F6622" t="str">
        <f>_xlfn.IFNA(VLOOKUP(A6622,Obesity!$A$1:$G$7092,6,0),"")</f>
        <v>below 2,500</v>
      </c>
      <c r="G6622" t="str">
        <f>_xlfn.IFNA(VLOOKUP(A6622,Obesity!$A$1:$G$7092,7,0),"")</f>
        <v>Non-Hispanic White</v>
      </c>
    </row>
    <row r="6623" spans="1:7" x14ac:dyDescent="0.4">
      <c r="A6623">
        <v>80178</v>
      </c>
      <c r="B6623">
        <f>_xlfn.IFNA(VLOOKUP(A6623,Obesity!$A$1:$G$7092,2,0),"")</f>
        <v>22</v>
      </c>
      <c r="C6623" t="str">
        <f>_xlfn.IFNA(VLOOKUP(A6623,Obesity!$A$1:$G$7092,3,0),"")</f>
        <v>Overweight</v>
      </c>
      <c r="D6623" t="str">
        <f>_xlfn.IFNA(VLOOKUP(A6623,Obesity!$A$1:$G$7092,4,0),"")</f>
        <v>Male</v>
      </c>
      <c r="E6623" t="str">
        <f>_xlfn.IFNA(VLOOKUP(A6623,Obesity!$A$1:$G$7092,5,0),"")</f>
        <v>35 and below</v>
      </c>
      <c r="F6623" t="str">
        <f>_xlfn.IFNA(VLOOKUP(A6623,Obesity!$A$1:$G$7092,6,0),"")</f>
        <v>below 2,500</v>
      </c>
      <c r="G6623" t="str">
        <f>_xlfn.IFNA(VLOOKUP(A6623,Obesity!$A$1:$G$7092,7,0),"")</f>
        <v>Mexican American</v>
      </c>
    </row>
    <row r="6624" spans="1:7" x14ac:dyDescent="0.4">
      <c r="A6624">
        <v>80179</v>
      </c>
      <c r="B6624">
        <f>_xlfn.IFNA(VLOOKUP(A6624,Obesity!$A$1:$G$7092,2,0),"")</f>
        <v>19.7</v>
      </c>
      <c r="C6624" t="str">
        <f>_xlfn.IFNA(VLOOKUP(A6624,Obesity!$A$1:$G$7092,3,0),"")</f>
        <v>Overweight</v>
      </c>
      <c r="D6624" t="str">
        <f>_xlfn.IFNA(VLOOKUP(A6624,Obesity!$A$1:$G$7092,4,0),"")</f>
        <v>Female</v>
      </c>
      <c r="E6624" t="str">
        <f>_xlfn.IFNA(VLOOKUP(A6624,Obesity!$A$1:$G$7092,5,0),"")</f>
        <v>36 and above</v>
      </c>
      <c r="F6624" t="str">
        <f>_xlfn.IFNA(VLOOKUP(A6624,Obesity!$A$1:$G$7092,6,0),"")</f>
        <v>above 2,000</v>
      </c>
      <c r="G6624" t="str">
        <f>_xlfn.IFNA(VLOOKUP(A6624,Obesity!$A$1:$G$7092,7,0),"")</f>
        <v>Non-Hispanic White</v>
      </c>
    </row>
    <row r="6625" spans="1:7" x14ac:dyDescent="0.4">
      <c r="A6625">
        <v>80180</v>
      </c>
      <c r="B6625" t="str">
        <f>_xlfn.IFNA(VLOOKUP(A6625,Obesity!$A$1:$G$7092,2,0),"")</f>
        <v/>
      </c>
      <c r="C6625" t="str">
        <f>_xlfn.IFNA(VLOOKUP(A6625,Obesity!$A$1:$G$7092,3,0),"")</f>
        <v/>
      </c>
      <c r="D6625" t="str">
        <f>_xlfn.IFNA(VLOOKUP(A6625,Obesity!$A$1:$G$7092,4,0),"")</f>
        <v/>
      </c>
      <c r="E6625" t="str">
        <f>_xlfn.IFNA(VLOOKUP(A6625,Obesity!$A$1:$G$7092,5,0),"")</f>
        <v/>
      </c>
      <c r="F6625" t="str">
        <f>_xlfn.IFNA(VLOOKUP(A6625,Obesity!$A$1:$G$7092,6,0),"")</f>
        <v/>
      </c>
      <c r="G6625" t="str">
        <f>_xlfn.IFNA(VLOOKUP(A6625,Obesity!$A$1:$G$7092,7,0),"")</f>
        <v/>
      </c>
    </row>
    <row r="6626" spans="1:7" x14ac:dyDescent="0.4">
      <c r="A6626">
        <v>80181</v>
      </c>
      <c r="B6626">
        <f>_xlfn.IFNA(VLOOKUP(A6626,Obesity!$A$1:$G$7092,2,0),"")</f>
        <v>23.3</v>
      </c>
      <c r="C6626" t="str">
        <f>_xlfn.IFNA(VLOOKUP(A6626,Obesity!$A$1:$G$7092,3,0),"")</f>
        <v>Overweight</v>
      </c>
      <c r="D6626" t="str">
        <f>_xlfn.IFNA(VLOOKUP(A6626,Obesity!$A$1:$G$7092,4,0),"")</f>
        <v>Female</v>
      </c>
      <c r="E6626" t="str">
        <f>_xlfn.IFNA(VLOOKUP(A6626,Obesity!$A$1:$G$7092,5,0),"")</f>
        <v>36 and above</v>
      </c>
      <c r="F6626" t="str">
        <f>_xlfn.IFNA(VLOOKUP(A6626,Obesity!$A$1:$G$7092,6,0),"")</f>
        <v>above 2,000</v>
      </c>
      <c r="G6626" t="str">
        <f>_xlfn.IFNA(VLOOKUP(A6626,Obesity!$A$1:$G$7092,7,0),"")</f>
        <v>Non-Hispanic Black</v>
      </c>
    </row>
    <row r="6627" spans="1:7" x14ac:dyDescent="0.4">
      <c r="A6627">
        <v>80182</v>
      </c>
      <c r="B6627">
        <f>_xlfn.IFNA(VLOOKUP(A6627,Obesity!$A$1:$G$7092,2,0),"")</f>
        <v>0</v>
      </c>
      <c r="C6627" t="str">
        <f>_xlfn.IFNA(VLOOKUP(A6627,Obesity!$A$1:$G$7092,3,0),"")</f>
        <v>Normal weight</v>
      </c>
      <c r="D6627" t="str">
        <f>_xlfn.IFNA(VLOOKUP(A6627,Obesity!$A$1:$G$7092,4,0),"")</f>
        <v>Female</v>
      </c>
      <c r="E6627" t="str">
        <f>_xlfn.IFNA(VLOOKUP(A6627,Obesity!$A$1:$G$7092,5,0),"")</f>
        <v>35 and below</v>
      </c>
      <c r="F6627" t="str">
        <f>_xlfn.IFNA(VLOOKUP(A6627,Obesity!$A$1:$G$7092,6,0),"")</f>
        <v>below 2,000</v>
      </c>
      <c r="G6627" t="str">
        <f>_xlfn.IFNA(VLOOKUP(A6627,Obesity!$A$1:$G$7092,7,0),"")</f>
        <v>Non-Hispanic Asian</v>
      </c>
    </row>
    <row r="6628" spans="1:7" x14ac:dyDescent="0.4">
      <c r="A6628">
        <v>80183</v>
      </c>
      <c r="B6628">
        <f>_xlfn.IFNA(VLOOKUP(A6628,Obesity!$A$1:$G$7092,2,0),"")</f>
        <v>0</v>
      </c>
      <c r="C6628" t="str">
        <f>_xlfn.IFNA(VLOOKUP(A6628,Obesity!$A$1:$G$7092,3,0),"")</f>
        <v>Obese</v>
      </c>
      <c r="D6628" t="str">
        <f>_xlfn.IFNA(VLOOKUP(A6628,Obesity!$A$1:$G$7092,4,0),"")</f>
        <v>Male</v>
      </c>
      <c r="E6628" t="str">
        <f>_xlfn.IFNA(VLOOKUP(A6628,Obesity!$A$1:$G$7092,5,0),"")</f>
        <v>36 and above</v>
      </c>
      <c r="F6628" t="str">
        <f>_xlfn.IFNA(VLOOKUP(A6628,Obesity!$A$1:$G$7092,6,0),"")</f>
        <v>above 2,500</v>
      </c>
      <c r="G6628" t="str">
        <f>_xlfn.IFNA(VLOOKUP(A6628,Obesity!$A$1:$G$7092,7,0),"")</f>
        <v>Non-Hispanic Black</v>
      </c>
    </row>
    <row r="6629" spans="1:7" x14ac:dyDescent="0.4">
      <c r="A6629">
        <v>80184</v>
      </c>
      <c r="B6629">
        <f>_xlfn.IFNA(VLOOKUP(A6629,Obesity!$A$1:$G$7092,2,0),"")</f>
        <v>25.3</v>
      </c>
      <c r="C6629" t="str">
        <f>_xlfn.IFNA(VLOOKUP(A6629,Obesity!$A$1:$G$7092,3,0),"")</f>
        <v>Normal weight</v>
      </c>
      <c r="D6629" t="str">
        <f>_xlfn.IFNA(VLOOKUP(A6629,Obesity!$A$1:$G$7092,4,0),"")</f>
        <v>Male</v>
      </c>
      <c r="E6629" t="str">
        <f>_xlfn.IFNA(VLOOKUP(A6629,Obesity!$A$1:$G$7092,5,0),"")</f>
        <v>35 and below</v>
      </c>
      <c r="F6629" t="str">
        <f>_xlfn.IFNA(VLOOKUP(A6629,Obesity!$A$1:$G$7092,6,0),"")</f>
        <v>below 2,500</v>
      </c>
      <c r="G6629" t="str">
        <f>_xlfn.IFNA(VLOOKUP(A6629,Obesity!$A$1:$G$7092,7,0),"")</f>
        <v>Other Hispanic</v>
      </c>
    </row>
    <row r="6630" spans="1:7" x14ac:dyDescent="0.4">
      <c r="A6630">
        <v>80185</v>
      </c>
      <c r="B6630" t="str">
        <f>_xlfn.IFNA(VLOOKUP(A6630,Obesity!$A$1:$G$7092,2,0),"")</f>
        <v/>
      </c>
      <c r="C6630" t="str">
        <f>_xlfn.IFNA(VLOOKUP(A6630,Obesity!$A$1:$G$7092,3,0),"")</f>
        <v/>
      </c>
      <c r="D6630" t="str">
        <f>_xlfn.IFNA(VLOOKUP(A6630,Obesity!$A$1:$G$7092,4,0),"")</f>
        <v/>
      </c>
      <c r="E6630" t="str">
        <f>_xlfn.IFNA(VLOOKUP(A6630,Obesity!$A$1:$G$7092,5,0),"")</f>
        <v/>
      </c>
      <c r="F6630" t="str">
        <f>_xlfn.IFNA(VLOOKUP(A6630,Obesity!$A$1:$G$7092,6,0),"")</f>
        <v/>
      </c>
      <c r="G6630" t="str">
        <f>_xlfn.IFNA(VLOOKUP(A6630,Obesity!$A$1:$G$7092,7,0),"")</f>
        <v/>
      </c>
    </row>
    <row r="6631" spans="1:7" x14ac:dyDescent="0.4">
      <c r="A6631">
        <v>80186</v>
      </c>
      <c r="B6631" t="str">
        <f>_xlfn.IFNA(VLOOKUP(A6631,Obesity!$A$1:$G$7092,2,0),"")</f>
        <v/>
      </c>
      <c r="C6631" t="str">
        <f>_xlfn.IFNA(VLOOKUP(A6631,Obesity!$A$1:$G$7092,3,0),"")</f>
        <v/>
      </c>
      <c r="D6631" t="str">
        <f>_xlfn.IFNA(VLOOKUP(A6631,Obesity!$A$1:$G$7092,4,0),"")</f>
        <v/>
      </c>
      <c r="E6631" t="str">
        <f>_xlfn.IFNA(VLOOKUP(A6631,Obesity!$A$1:$G$7092,5,0),"")</f>
        <v/>
      </c>
      <c r="F6631" t="str">
        <f>_xlfn.IFNA(VLOOKUP(A6631,Obesity!$A$1:$G$7092,6,0),"")</f>
        <v/>
      </c>
      <c r="G6631" t="str">
        <f>_xlfn.IFNA(VLOOKUP(A6631,Obesity!$A$1:$G$7092,7,0),"")</f>
        <v/>
      </c>
    </row>
    <row r="6632" spans="1:7" x14ac:dyDescent="0.4">
      <c r="A6632">
        <v>80187</v>
      </c>
      <c r="B6632">
        <f>_xlfn.IFNA(VLOOKUP(A6632,Obesity!$A$1:$G$7092,2,0),"")</f>
        <v>35.5</v>
      </c>
      <c r="C6632" t="str">
        <f>_xlfn.IFNA(VLOOKUP(A6632,Obesity!$A$1:$G$7092,3,0),"")</f>
        <v>Overweight</v>
      </c>
      <c r="D6632" t="str">
        <f>_xlfn.IFNA(VLOOKUP(A6632,Obesity!$A$1:$G$7092,4,0),"")</f>
        <v>Male</v>
      </c>
      <c r="E6632" t="str">
        <f>_xlfn.IFNA(VLOOKUP(A6632,Obesity!$A$1:$G$7092,5,0),"")</f>
        <v>36 and above</v>
      </c>
      <c r="F6632" t="str">
        <f>_xlfn.IFNA(VLOOKUP(A6632,Obesity!$A$1:$G$7092,6,0),"")</f>
        <v>below 2,500</v>
      </c>
      <c r="G6632" t="str">
        <f>_xlfn.IFNA(VLOOKUP(A6632,Obesity!$A$1:$G$7092,7,0),"")</f>
        <v>Non-Hispanic Black</v>
      </c>
    </row>
    <row r="6633" spans="1:7" x14ac:dyDescent="0.4">
      <c r="A6633">
        <v>80188</v>
      </c>
      <c r="B6633">
        <f>_xlfn.IFNA(VLOOKUP(A6633,Obesity!$A$1:$G$7092,2,0),"")</f>
        <v>15.9</v>
      </c>
      <c r="C6633" t="str">
        <f>_xlfn.IFNA(VLOOKUP(A6633,Obesity!$A$1:$G$7092,3,0),"")</f>
        <v>Normal weight</v>
      </c>
      <c r="D6633" t="str">
        <f>_xlfn.IFNA(VLOOKUP(A6633,Obesity!$A$1:$G$7092,4,0),"")</f>
        <v>Male</v>
      </c>
      <c r="E6633" t="str">
        <f>_xlfn.IFNA(VLOOKUP(A6633,Obesity!$A$1:$G$7092,5,0),"")</f>
        <v>36 and above</v>
      </c>
      <c r="F6633" t="str">
        <f>_xlfn.IFNA(VLOOKUP(A6633,Obesity!$A$1:$G$7092,6,0),"")</f>
        <v>below 2,500</v>
      </c>
      <c r="G6633" t="str">
        <f>_xlfn.IFNA(VLOOKUP(A6633,Obesity!$A$1:$G$7092,7,0),"")</f>
        <v>Non-Hispanic Black</v>
      </c>
    </row>
    <row r="6634" spans="1:7" x14ac:dyDescent="0.4">
      <c r="A6634">
        <v>80189</v>
      </c>
      <c r="B6634" t="str">
        <f>_xlfn.IFNA(VLOOKUP(A6634,Obesity!$A$1:$G$7092,2,0),"")</f>
        <v/>
      </c>
      <c r="C6634" t="str">
        <f>_xlfn.IFNA(VLOOKUP(A6634,Obesity!$A$1:$G$7092,3,0),"")</f>
        <v/>
      </c>
      <c r="D6634" t="str">
        <f>_xlfn.IFNA(VLOOKUP(A6634,Obesity!$A$1:$G$7092,4,0),"")</f>
        <v/>
      </c>
      <c r="E6634" t="str">
        <f>_xlfn.IFNA(VLOOKUP(A6634,Obesity!$A$1:$G$7092,5,0),"")</f>
        <v/>
      </c>
      <c r="F6634" t="str">
        <f>_xlfn.IFNA(VLOOKUP(A6634,Obesity!$A$1:$G$7092,6,0),"")</f>
        <v/>
      </c>
      <c r="G6634" t="str">
        <f>_xlfn.IFNA(VLOOKUP(A6634,Obesity!$A$1:$G$7092,7,0),"")</f>
        <v/>
      </c>
    </row>
    <row r="6635" spans="1:7" x14ac:dyDescent="0.4">
      <c r="A6635">
        <v>80190</v>
      </c>
      <c r="B6635">
        <f>_xlfn.IFNA(VLOOKUP(A6635,Obesity!$A$1:$G$7092,2,0),"")</f>
        <v>18.399999999999999</v>
      </c>
      <c r="C6635" t="str">
        <f>_xlfn.IFNA(VLOOKUP(A6635,Obesity!$A$1:$G$7092,3,0),"")</f>
        <v>Obese</v>
      </c>
      <c r="D6635" t="str">
        <f>_xlfn.IFNA(VLOOKUP(A6635,Obesity!$A$1:$G$7092,4,0),"")</f>
        <v>Female</v>
      </c>
      <c r="E6635" t="str">
        <f>_xlfn.IFNA(VLOOKUP(A6635,Obesity!$A$1:$G$7092,5,0),"")</f>
        <v>35 and below</v>
      </c>
      <c r="F6635" t="str">
        <f>_xlfn.IFNA(VLOOKUP(A6635,Obesity!$A$1:$G$7092,6,0),"")</f>
        <v>above 2,000</v>
      </c>
      <c r="G6635" t="str">
        <f>_xlfn.IFNA(VLOOKUP(A6635,Obesity!$A$1:$G$7092,7,0),"")</f>
        <v>Other Race - Including Multi-Racial</v>
      </c>
    </row>
    <row r="6636" spans="1:7" x14ac:dyDescent="0.4">
      <c r="A6636">
        <v>80191</v>
      </c>
      <c r="B6636" t="str">
        <f>_xlfn.IFNA(VLOOKUP(A6636,Obesity!$A$1:$G$7092,2,0),"")</f>
        <v/>
      </c>
      <c r="C6636" t="str">
        <f>_xlfn.IFNA(VLOOKUP(A6636,Obesity!$A$1:$G$7092,3,0),"")</f>
        <v/>
      </c>
      <c r="D6636" t="str">
        <f>_xlfn.IFNA(VLOOKUP(A6636,Obesity!$A$1:$G$7092,4,0),"")</f>
        <v/>
      </c>
      <c r="E6636" t="str">
        <f>_xlfn.IFNA(VLOOKUP(A6636,Obesity!$A$1:$G$7092,5,0),"")</f>
        <v/>
      </c>
      <c r="F6636" t="str">
        <f>_xlfn.IFNA(VLOOKUP(A6636,Obesity!$A$1:$G$7092,6,0),"")</f>
        <v/>
      </c>
      <c r="G6636" t="str">
        <f>_xlfn.IFNA(VLOOKUP(A6636,Obesity!$A$1:$G$7092,7,0),"")</f>
        <v/>
      </c>
    </row>
    <row r="6637" spans="1:7" x14ac:dyDescent="0.4">
      <c r="A6637">
        <v>80192</v>
      </c>
      <c r="B6637" t="str">
        <f>_xlfn.IFNA(VLOOKUP(A6637,Obesity!$A$1:$G$7092,2,0),"")</f>
        <v/>
      </c>
      <c r="C6637" t="str">
        <f>_xlfn.IFNA(VLOOKUP(A6637,Obesity!$A$1:$G$7092,3,0),"")</f>
        <v/>
      </c>
      <c r="D6637" t="str">
        <f>_xlfn.IFNA(VLOOKUP(A6637,Obesity!$A$1:$G$7092,4,0),"")</f>
        <v/>
      </c>
      <c r="E6637" t="str">
        <f>_xlfn.IFNA(VLOOKUP(A6637,Obesity!$A$1:$G$7092,5,0),"")</f>
        <v/>
      </c>
      <c r="F6637" t="str">
        <f>_xlfn.IFNA(VLOOKUP(A6637,Obesity!$A$1:$G$7092,6,0),"")</f>
        <v/>
      </c>
      <c r="G6637" t="str">
        <f>_xlfn.IFNA(VLOOKUP(A6637,Obesity!$A$1:$G$7092,7,0),"")</f>
        <v/>
      </c>
    </row>
    <row r="6638" spans="1:7" x14ac:dyDescent="0.4">
      <c r="A6638">
        <v>80193</v>
      </c>
      <c r="B6638" t="str">
        <f>_xlfn.IFNA(VLOOKUP(A6638,Obesity!$A$1:$G$7092,2,0),"")</f>
        <v/>
      </c>
      <c r="C6638" t="str">
        <f>_xlfn.IFNA(VLOOKUP(A6638,Obesity!$A$1:$G$7092,3,0),"")</f>
        <v/>
      </c>
      <c r="D6638" t="str">
        <f>_xlfn.IFNA(VLOOKUP(A6638,Obesity!$A$1:$G$7092,4,0),"")</f>
        <v/>
      </c>
      <c r="E6638" t="str">
        <f>_xlfn.IFNA(VLOOKUP(A6638,Obesity!$A$1:$G$7092,5,0),"")</f>
        <v/>
      </c>
      <c r="F6638" t="str">
        <f>_xlfn.IFNA(VLOOKUP(A6638,Obesity!$A$1:$G$7092,6,0),"")</f>
        <v/>
      </c>
      <c r="G6638" t="str">
        <f>_xlfn.IFNA(VLOOKUP(A6638,Obesity!$A$1:$G$7092,7,0),"")</f>
        <v/>
      </c>
    </row>
    <row r="6639" spans="1:7" x14ac:dyDescent="0.4">
      <c r="A6639">
        <v>80194</v>
      </c>
      <c r="B6639">
        <f>_xlfn.IFNA(VLOOKUP(A6639,Obesity!$A$1:$G$7092,2,0),"")</f>
        <v>30.9</v>
      </c>
      <c r="C6639" t="str">
        <f>_xlfn.IFNA(VLOOKUP(A6639,Obesity!$A$1:$G$7092,3,0),"")</f>
        <v>Normal weight</v>
      </c>
      <c r="D6639" t="str">
        <f>_xlfn.IFNA(VLOOKUP(A6639,Obesity!$A$1:$G$7092,4,0),"")</f>
        <v>Female</v>
      </c>
      <c r="E6639" t="str">
        <f>_xlfn.IFNA(VLOOKUP(A6639,Obesity!$A$1:$G$7092,5,0),"")</f>
        <v>35 and below</v>
      </c>
      <c r="F6639" t="str">
        <f>_xlfn.IFNA(VLOOKUP(A6639,Obesity!$A$1:$G$7092,6,0),"")</f>
        <v>below 2,000</v>
      </c>
      <c r="G6639" t="str">
        <f>_xlfn.IFNA(VLOOKUP(A6639,Obesity!$A$1:$G$7092,7,0),"")</f>
        <v>Mexican American</v>
      </c>
    </row>
    <row r="6640" spans="1:7" x14ac:dyDescent="0.4">
      <c r="A6640">
        <v>80195</v>
      </c>
      <c r="B6640" t="str">
        <f>_xlfn.IFNA(VLOOKUP(A6640,Obesity!$A$1:$G$7092,2,0),"")</f>
        <v/>
      </c>
      <c r="C6640" t="str">
        <f>_xlfn.IFNA(VLOOKUP(A6640,Obesity!$A$1:$G$7092,3,0),"")</f>
        <v/>
      </c>
      <c r="D6640" t="str">
        <f>_xlfn.IFNA(VLOOKUP(A6640,Obesity!$A$1:$G$7092,4,0),"")</f>
        <v/>
      </c>
      <c r="E6640" t="str">
        <f>_xlfn.IFNA(VLOOKUP(A6640,Obesity!$A$1:$G$7092,5,0),"")</f>
        <v/>
      </c>
      <c r="F6640" t="str">
        <f>_xlfn.IFNA(VLOOKUP(A6640,Obesity!$A$1:$G$7092,6,0),"")</f>
        <v/>
      </c>
      <c r="G6640" t="str">
        <f>_xlfn.IFNA(VLOOKUP(A6640,Obesity!$A$1:$G$7092,7,0),"")</f>
        <v/>
      </c>
    </row>
    <row r="6641" spans="1:7" x14ac:dyDescent="0.4">
      <c r="A6641">
        <v>80196</v>
      </c>
      <c r="B6641">
        <f>_xlfn.IFNA(VLOOKUP(A6641,Obesity!$A$1:$G$7092,2,0),"")</f>
        <v>29.4</v>
      </c>
      <c r="C6641" t="str">
        <f>_xlfn.IFNA(VLOOKUP(A6641,Obesity!$A$1:$G$7092,3,0),"")</f>
        <v>Underweight</v>
      </c>
      <c r="D6641" t="str">
        <f>_xlfn.IFNA(VLOOKUP(A6641,Obesity!$A$1:$G$7092,4,0),"")</f>
        <v>Male</v>
      </c>
      <c r="E6641" t="str">
        <f>_xlfn.IFNA(VLOOKUP(A6641,Obesity!$A$1:$G$7092,5,0),"")</f>
        <v>35 and below</v>
      </c>
      <c r="F6641" t="str">
        <f>_xlfn.IFNA(VLOOKUP(A6641,Obesity!$A$1:$G$7092,6,0),"")</f>
        <v>below 2,500</v>
      </c>
      <c r="G6641" t="str">
        <f>_xlfn.IFNA(VLOOKUP(A6641,Obesity!$A$1:$G$7092,7,0),"")</f>
        <v>Mexican American</v>
      </c>
    </row>
    <row r="6642" spans="1:7" x14ac:dyDescent="0.4">
      <c r="A6642">
        <v>80197</v>
      </c>
      <c r="B6642" t="str">
        <f>_xlfn.IFNA(VLOOKUP(A6642,Obesity!$A$1:$G$7092,2,0),"")</f>
        <v/>
      </c>
      <c r="C6642" t="str">
        <f>_xlfn.IFNA(VLOOKUP(A6642,Obesity!$A$1:$G$7092,3,0),"")</f>
        <v/>
      </c>
      <c r="D6642" t="str">
        <f>_xlfn.IFNA(VLOOKUP(A6642,Obesity!$A$1:$G$7092,4,0),"")</f>
        <v/>
      </c>
      <c r="E6642" t="str">
        <f>_xlfn.IFNA(VLOOKUP(A6642,Obesity!$A$1:$G$7092,5,0),"")</f>
        <v/>
      </c>
      <c r="F6642" t="str">
        <f>_xlfn.IFNA(VLOOKUP(A6642,Obesity!$A$1:$G$7092,6,0),"")</f>
        <v/>
      </c>
      <c r="G6642" t="str">
        <f>_xlfn.IFNA(VLOOKUP(A6642,Obesity!$A$1:$G$7092,7,0),"")</f>
        <v/>
      </c>
    </row>
    <row r="6643" spans="1:7" x14ac:dyDescent="0.4">
      <c r="A6643">
        <v>80198</v>
      </c>
      <c r="B6643">
        <f>_xlfn.IFNA(VLOOKUP(A6643,Obesity!$A$1:$G$7092,2,0),"")</f>
        <v>20.8</v>
      </c>
      <c r="C6643" t="str">
        <f>_xlfn.IFNA(VLOOKUP(A6643,Obesity!$A$1:$G$7092,3,0),"")</f>
        <v>Underweight</v>
      </c>
      <c r="D6643" t="str">
        <f>_xlfn.IFNA(VLOOKUP(A6643,Obesity!$A$1:$G$7092,4,0),"")</f>
        <v>Female</v>
      </c>
      <c r="E6643" t="str">
        <f>_xlfn.IFNA(VLOOKUP(A6643,Obesity!$A$1:$G$7092,5,0),"")</f>
        <v>35 and below</v>
      </c>
      <c r="F6643" t="str">
        <f>_xlfn.IFNA(VLOOKUP(A6643,Obesity!$A$1:$G$7092,6,0),"")</f>
        <v>above 2,000</v>
      </c>
      <c r="G6643" t="str">
        <f>_xlfn.IFNA(VLOOKUP(A6643,Obesity!$A$1:$G$7092,7,0),"")</f>
        <v>Non-Hispanic White</v>
      </c>
    </row>
    <row r="6644" spans="1:7" x14ac:dyDescent="0.4">
      <c r="A6644">
        <v>80199</v>
      </c>
      <c r="B6644">
        <f>_xlfn.IFNA(VLOOKUP(A6644,Obesity!$A$1:$G$7092,2,0),"")</f>
        <v>0</v>
      </c>
      <c r="C6644" t="str">
        <f>_xlfn.IFNA(VLOOKUP(A6644,Obesity!$A$1:$G$7092,3,0),"")</f>
        <v>Overweight</v>
      </c>
      <c r="D6644" t="str">
        <f>_xlfn.IFNA(VLOOKUP(A6644,Obesity!$A$1:$G$7092,4,0),"")</f>
        <v>Female</v>
      </c>
      <c r="E6644" t="str">
        <f>_xlfn.IFNA(VLOOKUP(A6644,Obesity!$A$1:$G$7092,5,0),"")</f>
        <v>36 and above</v>
      </c>
      <c r="F6644" t="str">
        <f>_xlfn.IFNA(VLOOKUP(A6644,Obesity!$A$1:$G$7092,6,0),"")</f>
        <v>below 2,000</v>
      </c>
      <c r="G6644" t="str">
        <f>_xlfn.IFNA(VLOOKUP(A6644,Obesity!$A$1:$G$7092,7,0),"")</f>
        <v>Non-Hispanic Black</v>
      </c>
    </row>
    <row r="6645" spans="1:7" x14ac:dyDescent="0.4">
      <c r="A6645">
        <v>80200</v>
      </c>
      <c r="B6645">
        <f>_xlfn.IFNA(VLOOKUP(A6645,Obesity!$A$1:$G$7092,2,0),"")</f>
        <v>14.5</v>
      </c>
      <c r="C6645" t="str">
        <f>_xlfn.IFNA(VLOOKUP(A6645,Obesity!$A$1:$G$7092,3,0),"")</f>
        <v>Overweight</v>
      </c>
      <c r="D6645" t="str">
        <f>_xlfn.IFNA(VLOOKUP(A6645,Obesity!$A$1:$G$7092,4,0),"")</f>
        <v>Male</v>
      </c>
      <c r="E6645" t="str">
        <f>_xlfn.IFNA(VLOOKUP(A6645,Obesity!$A$1:$G$7092,5,0),"")</f>
        <v>36 and above</v>
      </c>
      <c r="F6645" t="str">
        <f>_xlfn.IFNA(VLOOKUP(A6645,Obesity!$A$1:$G$7092,6,0),"")</f>
        <v>below 2,500</v>
      </c>
      <c r="G6645" t="str">
        <f>_xlfn.IFNA(VLOOKUP(A6645,Obesity!$A$1:$G$7092,7,0),"")</f>
        <v>Non-Hispanic White</v>
      </c>
    </row>
    <row r="6646" spans="1:7" x14ac:dyDescent="0.4">
      <c r="A6646">
        <v>80201</v>
      </c>
      <c r="B6646">
        <f>_xlfn.IFNA(VLOOKUP(A6646,Obesity!$A$1:$G$7092,2,0),"")</f>
        <v>32.4</v>
      </c>
      <c r="C6646" t="str">
        <f>_xlfn.IFNA(VLOOKUP(A6646,Obesity!$A$1:$G$7092,3,0),"")</f>
        <v>Underweight</v>
      </c>
      <c r="D6646" t="str">
        <f>_xlfn.IFNA(VLOOKUP(A6646,Obesity!$A$1:$G$7092,4,0),"")</f>
        <v>Female</v>
      </c>
      <c r="E6646" t="str">
        <f>_xlfn.IFNA(VLOOKUP(A6646,Obesity!$A$1:$G$7092,5,0),"")</f>
        <v>36 and above</v>
      </c>
      <c r="F6646" t="str">
        <f>_xlfn.IFNA(VLOOKUP(A6646,Obesity!$A$1:$G$7092,6,0),"")</f>
        <v>above 2,000</v>
      </c>
      <c r="G6646" t="str">
        <f>_xlfn.IFNA(VLOOKUP(A6646,Obesity!$A$1:$G$7092,7,0),"")</f>
        <v>Non-Hispanic Asian</v>
      </c>
    </row>
    <row r="6647" spans="1:7" x14ac:dyDescent="0.4">
      <c r="A6647">
        <v>80202</v>
      </c>
      <c r="B6647" t="str">
        <f>_xlfn.IFNA(VLOOKUP(A6647,Obesity!$A$1:$G$7092,2,0),"")</f>
        <v/>
      </c>
      <c r="C6647" t="str">
        <f>_xlfn.IFNA(VLOOKUP(A6647,Obesity!$A$1:$G$7092,3,0),"")</f>
        <v/>
      </c>
      <c r="D6647" t="str">
        <f>_xlfn.IFNA(VLOOKUP(A6647,Obesity!$A$1:$G$7092,4,0),"")</f>
        <v/>
      </c>
      <c r="E6647" t="str">
        <f>_xlfn.IFNA(VLOOKUP(A6647,Obesity!$A$1:$G$7092,5,0),"")</f>
        <v/>
      </c>
      <c r="F6647" t="str">
        <f>_xlfn.IFNA(VLOOKUP(A6647,Obesity!$A$1:$G$7092,6,0),"")</f>
        <v/>
      </c>
      <c r="G6647" t="str">
        <f>_xlfn.IFNA(VLOOKUP(A6647,Obesity!$A$1:$G$7092,7,0),"")</f>
        <v/>
      </c>
    </row>
    <row r="6648" spans="1:7" x14ac:dyDescent="0.4">
      <c r="A6648">
        <v>80203</v>
      </c>
      <c r="B6648">
        <f>_xlfn.IFNA(VLOOKUP(A6648,Obesity!$A$1:$G$7092,2,0),"")</f>
        <v>31.6</v>
      </c>
      <c r="C6648" t="str">
        <f>_xlfn.IFNA(VLOOKUP(A6648,Obesity!$A$1:$G$7092,3,0),"")</f>
        <v>Normal weight</v>
      </c>
      <c r="D6648" t="str">
        <f>_xlfn.IFNA(VLOOKUP(A6648,Obesity!$A$1:$G$7092,4,0),"")</f>
        <v>Male</v>
      </c>
      <c r="E6648" t="str">
        <f>_xlfn.IFNA(VLOOKUP(A6648,Obesity!$A$1:$G$7092,5,0),"")</f>
        <v>36 and above</v>
      </c>
      <c r="F6648" t="str">
        <f>_xlfn.IFNA(VLOOKUP(A6648,Obesity!$A$1:$G$7092,6,0),"")</f>
        <v>below 2,500</v>
      </c>
      <c r="G6648" t="str">
        <f>_xlfn.IFNA(VLOOKUP(A6648,Obesity!$A$1:$G$7092,7,0),"")</f>
        <v>Non-Hispanic Asian</v>
      </c>
    </row>
    <row r="6649" spans="1:7" x14ac:dyDescent="0.4">
      <c r="A6649">
        <v>80204</v>
      </c>
      <c r="B6649" t="str">
        <f>_xlfn.IFNA(VLOOKUP(A6649,Obesity!$A$1:$G$7092,2,0),"")</f>
        <v/>
      </c>
      <c r="C6649" t="str">
        <f>_xlfn.IFNA(VLOOKUP(A6649,Obesity!$A$1:$G$7092,3,0),"")</f>
        <v/>
      </c>
      <c r="D6649" t="str">
        <f>_xlfn.IFNA(VLOOKUP(A6649,Obesity!$A$1:$G$7092,4,0),"")</f>
        <v/>
      </c>
      <c r="E6649" t="str">
        <f>_xlfn.IFNA(VLOOKUP(A6649,Obesity!$A$1:$G$7092,5,0),"")</f>
        <v/>
      </c>
      <c r="F6649" t="str">
        <f>_xlfn.IFNA(VLOOKUP(A6649,Obesity!$A$1:$G$7092,6,0),"")</f>
        <v/>
      </c>
      <c r="G6649" t="str">
        <f>_xlfn.IFNA(VLOOKUP(A6649,Obesity!$A$1:$G$7092,7,0),"")</f>
        <v/>
      </c>
    </row>
    <row r="6650" spans="1:7" x14ac:dyDescent="0.4">
      <c r="A6650">
        <v>80205</v>
      </c>
      <c r="B6650">
        <f>_xlfn.IFNA(VLOOKUP(A6650,Obesity!$A$1:$G$7092,2,0),"")</f>
        <v>25.8</v>
      </c>
      <c r="C6650" t="str">
        <f>_xlfn.IFNA(VLOOKUP(A6650,Obesity!$A$1:$G$7092,3,0),"")</f>
        <v>Overweight</v>
      </c>
      <c r="D6650" t="str">
        <f>_xlfn.IFNA(VLOOKUP(A6650,Obesity!$A$1:$G$7092,4,0),"")</f>
        <v>Male</v>
      </c>
      <c r="E6650" t="str">
        <f>_xlfn.IFNA(VLOOKUP(A6650,Obesity!$A$1:$G$7092,5,0),"")</f>
        <v>36 and above</v>
      </c>
      <c r="F6650" t="str">
        <f>_xlfn.IFNA(VLOOKUP(A6650,Obesity!$A$1:$G$7092,6,0),"")</f>
        <v>above 2,500</v>
      </c>
      <c r="G6650" t="str">
        <f>_xlfn.IFNA(VLOOKUP(A6650,Obesity!$A$1:$G$7092,7,0),"")</f>
        <v>Non-Hispanic White</v>
      </c>
    </row>
    <row r="6651" spans="1:7" x14ac:dyDescent="0.4">
      <c r="A6651">
        <v>80206</v>
      </c>
      <c r="B6651">
        <f>_xlfn.IFNA(VLOOKUP(A6651,Obesity!$A$1:$G$7092,2,0),"")</f>
        <v>21.4</v>
      </c>
      <c r="C6651" t="str">
        <f>_xlfn.IFNA(VLOOKUP(A6651,Obesity!$A$1:$G$7092,3,0),"")</f>
        <v>Normal weight</v>
      </c>
      <c r="D6651" t="str">
        <f>_xlfn.IFNA(VLOOKUP(A6651,Obesity!$A$1:$G$7092,4,0),"")</f>
        <v>Female</v>
      </c>
      <c r="E6651" t="str">
        <f>_xlfn.IFNA(VLOOKUP(A6651,Obesity!$A$1:$G$7092,5,0),"")</f>
        <v>36 and above</v>
      </c>
      <c r="F6651" t="str">
        <f>_xlfn.IFNA(VLOOKUP(A6651,Obesity!$A$1:$G$7092,6,0),"")</f>
        <v>above 2,000</v>
      </c>
      <c r="G6651" t="str">
        <f>_xlfn.IFNA(VLOOKUP(A6651,Obesity!$A$1:$G$7092,7,0),"")</f>
        <v>Other Hispanic</v>
      </c>
    </row>
    <row r="6652" spans="1:7" x14ac:dyDescent="0.4">
      <c r="A6652">
        <v>80207</v>
      </c>
      <c r="B6652" t="str">
        <f>_xlfn.IFNA(VLOOKUP(A6652,Obesity!$A$1:$G$7092,2,0),"")</f>
        <v/>
      </c>
      <c r="C6652" t="str">
        <f>_xlfn.IFNA(VLOOKUP(A6652,Obesity!$A$1:$G$7092,3,0),"")</f>
        <v/>
      </c>
      <c r="D6652" t="str">
        <f>_xlfn.IFNA(VLOOKUP(A6652,Obesity!$A$1:$G$7092,4,0),"")</f>
        <v/>
      </c>
      <c r="E6652" t="str">
        <f>_xlfn.IFNA(VLOOKUP(A6652,Obesity!$A$1:$G$7092,5,0),"")</f>
        <v/>
      </c>
      <c r="F6652" t="str">
        <f>_xlfn.IFNA(VLOOKUP(A6652,Obesity!$A$1:$G$7092,6,0),"")</f>
        <v/>
      </c>
      <c r="G6652" t="str">
        <f>_xlfn.IFNA(VLOOKUP(A6652,Obesity!$A$1:$G$7092,7,0),"")</f>
        <v/>
      </c>
    </row>
    <row r="6653" spans="1:7" x14ac:dyDescent="0.4">
      <c r="A6653">
        <v>80208</v>
      </c>
      <c r="B6653" t="str">
        <f>_xlfn.IFNA(VLOOKUP(A6653,Obesity!$A$1:$G$7092,2,0),"")</f>
        <v/>
      </c>
      <c r="C6653" t="str">
        <f>_xlfn.IFNA(VLOOKUP(A6653,Obesity!$A$1:$G$7092,3,0),"")</f>
        <v/>
      </c>
      <c r="D6653" t="str">
        <f>_xlfn.IFNA(VLOOKUP(A6653,Obesity!$A$1:$G$7092,4,0),"")</f>
        <v/>
      </c>
      <c r="E6653" t="str">
        <f>_xlfn.IFNA(VLOOKUP(A6653,Obesity!$A$1:$G$7092,5,0),"")</f>
        <v/>
      </c>
      <c r="F6653" t="str">
        <f>_xlfn.IFNA(VLOOKUP(A6653,Obesity!$A$1:$G$7092,6,0),"")</f>
        <v/>
      </c>
      <c r="G6653" t="str">
        <f>_xlfn.IFNA(VLOOKUP(A6653,Obesity!$A$1:$G$7092,7,0),"")</f>
        <v/>
      </c>
    </row>
    <row r="6654" spans="1:7" x14ac:dyDescent="0.4">
      <c r="A6654">
        <v>80209</v>
      </c>
      <c r="B6654" t="str">
        <f>_xlfn.IFNA(VLOOKUP(A6654,Obesity!$A$1:$G$7092,2,0),"")</f>
        <v/>
      </c>
      <c r="C6654" t="str">
        <f>_xlfn.IFNA(VLOOKUP(A6654,Obesity!$A$1:$G$7092,3,0),"")</f>
        <v/>
      </c>
      <c r="D6654" t="str">
        <f>_xlfn.IFNA(VLOOKUP(A6654,Obesity!$A$1:$G$7092,4,0),"")</f>
        <v/>
      </c>
      <c r="E6654" t="str">
        <f>_xlfn.IFNA(VLOOKUP(A6654,Obesity!$A$1:$G$7092,5,0),"")</f>
        <v/>
      </c>
      <c r="F6654" t="str">
        <f>_xlfn.IFNA(VLOOKUP(A6654,Obesity!$A$1:$G$7092,6,0),"")</f>
        <v/>
      </c>
      <c r="G6654" t="str">
        <f>_xlfn.IFNA(VLOOKUP(A6654,Obesity!$A$1:$G$7092,7,0),"")</f>
        <v/>
      </c>
    </row>
    <row r="6655" spans="1:7" x14ac:dyDescent="0.4">
      <c r="A6655">
        <v>80210</v>
      </c>
      <c r="B6655">
        <f>_xlfn.IFNA(VLOOKUP(A6655,Obesity!$A$1:$G$7092,2,0),"")</f>
        <v>17.2</v>
      </c>
      <c r="C6655" t="str">
        <f>_xlfn.IFNA(VLOOKUP(A6655,Obesity!$A$1:$G$7092,3,0),"")</f>
        <v>Overweight</v>
      </c>
      <c r="D6655" t="str">
        <f>_xlfn.IFNA(VLOOKUP(A6655,Obesity!$A$1:$G$7092,4,0),"")</f>
        <v>Male</v>
      </c>
      <c r="E6655" t="str">
        <f>_xlfn.IFNA(VLOOKUP(A6655,Obesity!$A$1:$G$7092,5,0),"")</f>
        <v>36 and above</v>
      </c>
      <c r="F6655" t="str">
        <f>_xlfn.IFNA(VLOOKUP(A6655,Obesity!$A$1:$G$7092,6,0),"")</f>
        <v>below 2,500</v>
      </c>
      <c r="G6655" t="str">
        <f>_xlfn.IFNA(VLOOKUP(A6655,Obesity!$A$1:$G$7092,7,0),"")</f>
        <v>Other Hispanic</v>
      </c>
    </row>
    <row r="6656" spans="1:7" x14ac:dyDescent="0.4">
      <c r="A6656">
        <v>80211</v>
      </c>
      <c r="B6656">
        <f>_xlfn.IFNA(VLOOKUP(A6656,Obesity!$A$1:$G$7092,2,0),"")</f>
        <v>27</v>
      </c>
      <c r="C6656" t="str">
        <f>_xlfn.IFNA(VLOOKUP(A6656,Obesity!$A$1:$G$7092,3,0),"")</f>
        <v>Underweight</v>
      </c>
      <c r="D6656" t="str">
        <f>_xlfn.IFNA(VLOOKUP(A6656,Obesity!$A$1:$G$7092,4,0),"")</f>
        <v>Female</v>
      </c>
      <c r="E6656" t="str">
        <f>_xlfn.IFNA(VLOOKUP(A6656,Obesity!$A$1:$G$7092,5,0),"")</f>
        <v>35 and below</v>
      </c>
      <c r="F6656" t="str">
        <f>_xlfn.IFNA(VLOOKUP(A6656,Obesity!$A$1:$G$7092,6,0),"")</f>
        <v>below 2,000</v>
      </c>
      <c r="G6656" t="str">
        <f>_xlfn.IFNA(VLOOKUP(A6656,Obesity!$A$1:$G$7092,7,0),"")</f>
        <v>Mexican American</v>
      </c>
    </row>
    <row r="6657" spans="1:7" x14ac:dyDescent="0.4">
      <c r="A6657">
        <v>80212</v>
      </c>
      <c r="B6657" t="str">
        <f>_xlfn.IFNA(VLOOKUP(A6657,Obesity!$A$1:$G$7092,2,0),"")</f>
        <v/>
      </c>
      <c r="C6657" t="str">
        <f>_xlfn.IFNA(VLOOKUP(A6657,Obesity!$A$1:$G$7092,3,0),"")</f>
        <v/>
      </c>
      <c r="D6657" t="str">
        <f>_xlfn.IFNA(VLOOKUP(A6657,Obesity!$A$1:$G$7092,4,0),"")</f>
        <v/>
      </c>
      <c r="E6657" t="str">
        <f>_xlfn.IFNA(VLOOKUP(A6657,Obesity!$A$1:$G$7092,5,0),"")</f>
        <v/>
      </c>
      <c r="F6657" t="str">
        <f>_xlfn.IFNA(VLOOKUP(A6657,Obesity!$A$1:$G$7092,6,0),"")</f>
        <v/>
      </c>
      <c r="G6657" t="str">
        <f>_xlfn.IFNA(VLOOKUP(A6657,Obesity!$A$1:$G$7092,7,0),"")</f>
        <v/>
      </c>
    </row>
    <row r="6658" spans="1:7" x14ac:dyDescent="0.4">
      <c r="A6658">
        <v>80213</v>
      </c>
      <c r="B6658" t="str">
        <f>_xlfn.IFNA(VLOOKUP(A6658,Obesity!$A$1:$G$7092,2,0),"")</f>
        <v/>
      </c>
      <c r="C6658" t="str">
        <f>_xlfn.IFNA(VLOOKUP(A6658,Obesity!$A$1:$G$7092,3,0),"")</f>
        <v/>
      </c>
      <c r="D6658" t="str">
        <f>_xlfn.IFNA(VLOOKUP(A6658,Obesity!$A$1:$G$7092,4,0),"")</f>
        <v/>
      </c>
      <c r="E6658" t="str">
        <f>_xlfn.IFNA(VLOOKUP(A6658,Obesity!$A$1:$G$7092,5,0),"")</f>
        <v/>
      </c>
      <c r="F6658" t="str">
        <f>_xlfn.IFNA(VLOOKUP(A6658,Obesity!$A$1:$G$7092,6,0),"")</f>
        <v/>
      </c>
      <c r="G6658" t="str">
        <f>_xlfn.IFNA(VLOOKUP(A6658,Obesity!$A$1:$G$7092,7,0),"")</f>
        <v/>
      </c>
    </row>
    <row r="6659" spans="1:7" x14ac:dyDescent="0.4">
      <c r="A6659">
        <v>80214</v>
      </c>
      <c r="B6659">
        <f>_xlfn.IFNA(VLOOKUP(A6659,Obesity!$A$1:$G$7092,2,0),"")</f>
        <v>26</v>
      </c>
      <c r="C6659" t="str">
        <f>_xlfn.IFNA(VLOOKUP(A6659,Obesity!$A$1:$G$7092,3,0),"")</f>
        <v>Normal weight</v>
      </c>
      <c r="D6659" t="str">
        <f>_xlfn.IFNA(VLOOKUP(A6659,Obesity!$A$1:$G$7092,4,0),"")</f>
        <v>Male</v>
      </c>
      <c r="E6659" t="str">
        <f>_xlfn.IFNA(VLOOKUP(A6659,Obesity!$A$1:$G$7092,5,0),"")</f>
        <v>36 and above</v>
      </c>
      <c r="F6659" t="str">
        <f>_xlfn.IFNA(VLOOKUP(A6659,Obesity!$A$1:$G$7092,6,0),"")</f>
        <v>below 2,500</v>
      </c>
      <c r="G6659" t="str">
        <f>_xlfn.IFNA(VLOOKUP(A6659,Obesity!$A$1:$G$7092,7,0),"")</f>
        <v>Other Hispanic</v>
      </c>
    </row>
    <row r="6660" spans="1:7" x14ac:dyDescent="0.4">
      <c r="A6660">
        <v>80215</v>
      </c>
      <c r="B6660">
        <f>_xlfn.IFNA(VLOOKUP(A6660,Obesity!$A$1:$G$7092,2,0),"")</f>
        <v>29.1</v>
      </c>
      <c r="C6660" t="str">
        <f>_xlfn.IFNA(VLOOKUP(A6660,Obesity!$A$1:$G$7092,3,0),"")</f>
        <v>Normal weight</v>
      </c>
      <c r="D6660" t="str">
        <f>_xlfn.IFNA(VLOOKUP(A6660,Obesity!$A$1:$G$7092,4,0),"")</f>
        <v>Male</v>
      </c>
      <c r="E6660" t="str">
        <f>_xlfn.IFNA(VLOOKUP(A6660,Obesity!$A$1:$G$7092,5,0),"")</f>
        <v>35 and below</v>
      </c>
      <c r="F6660" t="str">
        <f>_xlfn.IFNA(VLOOKUP(A6660,Obesity!$A$1:$G$7092,6,0),"")</f>
        <v>below 2,500</v>
      </c>
      <c r="G6660" t="str">
        <f>_xlfn.IFNA(VLOOKUP(A6660,Obesity!$A$1:$G$7092,7,0),"")</f>
        <v>Non-Hispanic White</v>
      </c>
    </row>
    <row r="6661" spans="1:7" x14ac:dyDescent="0.4">
      <c r="A6661">
        <v>80216</v>
      </c>
      <c r="B6661" t="str">
        <f>_xlfn.IFNA(VLOOKUP(A6661,Obesity!$A$1:$G$7092,2,0),"")</f>
        <v/>
      </c>
      <c r="C6661" t="str">
        <f>_xlfn.IFNA(VLOOKUP(A6661,Obesity!$A$1:$G$7092,3,0),"")</f>
        <v/>
      </c>
      <c r="D6661" t="str">
        <f>_xlfn.IFNA(VLOOKUP(A6661,Obesity!$A$1:$G$7092,4,0),"")</f>
        <v/>
      </c>
      <c r="E6661" t="str">
        <f>_xlfn.IFNA(VLOOKUP(A6661,Obesity!$A$1:$G$7092,5,0),"")</f>
        <v/>
      </c>
      <c r="F6661" t="str">
        <f>_xlfn.IFNA(VLOOKUP(A6661,Obesity!$A$1:$G$7092,6,0),"")</f>
        <v/>
      </c>
      <c r="G6661" t="str">
        <f>_xlfn.IFNA(VLOOKUP(A6661,Obesity!$A$1:$G$7092,7,0),"")</f>
        <v/>
      </c>
    </row>
    <row r="6662" spans="1:7" x14ac:dyDescent="0.4">
      <c r="A6662">
        <v>80217</v>
      </c>
      <c r="B6662">
        <f>_xlfn.IFNA(VLOOKUP(A6662,Obesity!$A$1:$G$7092,2,0),"")</f>
        <v>34.700000000000003</v>
      </c>
      <c r="C6662" t="str">
        <f>_xlfn.IFNA(VLOOKUP(A6662,Obesity!$A$1:$G$7092,3,0),"")</f>
        <v>Obese</v>
      </c>
      <c r="D6662" t="str">
        <f>_xlfn.IFNA(VLOOKUP(A6662,Obesity!$A$1:$G$7092,4,0),"")</f>
        <v>Female</v>
      </c>
      <c r="E6662" t="str">
        <f>_xlfn.IFNA(VLOOKUP(A6662,Obesity!$A$1:$G$7092,5,0),"")</f>
        <v>35 and below</v>
      </c>
      <c r="F6662" t="str">
        <f>_xlfn.IFNA(VLOOKUP(A6662,Obesity!$A$1:$G$7092,6,0),"")</f>
        <v>below 2,000</v>
      </c>
      <c r="G6662" t="str">
        <f>_xlfn.IFNA(VLOOKUP(A6662,Obesity!$A$1:$G$7092,7,0),"")</f>
        <v>Non-Hispanic Black</v>
      </c>
    </row>
    <row r="6663" spans="1:7" x14ac:dyDescent="0.4">
      <c r="A6663">
        <v>80218</v>
      </c>
      <c r="B6663">
        <f>_xlfn.IFNA(VLOOKUP(A6663,Obesity!$A$1:$G$7092,2,0),"")</f>
        <v>0</v>
      </c>
      <c r="C6663" t="str">
        <f>_xlfn.IFNA(VLOOKUP(A6663,Obesity!$A$1:$G$7092,3,0),"")</f>
        <v>Overweight</v>
      </c>
      <c r="D6663" t="str">
        <f>_xlfn.IFNA(VLOOKUP(A6663,Obesity!$A$1:$G$7092,4,0),"")</f>
        <v>Female</v>
      </c>
      <c r="E6663" t="str">
        <f>_xlfn.IFNA(VLOOKUP(A6663,Obesity!$A$1:$G$7092,5,0),"")</f>
        <v>36 and above</v>
      </c>
      <c r="F6663" t="str">
        <f>_xlfn.IFNA(VLOOKUP(A6663,Obesity!$A$1:$G$7092,6,0),"")</f>
        <v>below 2,000</v>
      </c>
      <c r="G6663" t="str">
        <f>_xlfn.IFNA(VLOOKUP(A6663,Obesity!$A$1:$G$7092,7,0),"")</f>
        <v>Non-Hispanic White</v>
      </c>
    </row>
    <row r="6664" spans="1:7" x14ac:dyDescent="0.4">
      <c r="A6664">
        <v>80219</v>
      </c>
      <c r="B6664" t="str">
        <f>_xlfn.IFNA(VLOOKUP(A6664,Obesity!$A$1:$G$7092,2,0),"")</f>
        <v/>
      </c>
      <c r="C6664" t="str">
        <f>_xlfn.IFNA(VLOOKUP(A6664,Obesity!$A$1:$G$7092,3,0),"")</f>
        <v/>
      </c>
      <c r="D6664" t="str">
        <f>_xlfn.IFNA(VLOOKUP(A6664,Obesity!$A$1:$G$7092,4,0),"")</f>
        <v/>
      </c>
      <c r="E6664" t="str">
        <f>_xlfn.IFNA(VLOOKUP(A6664,Obesity!$A$1:$G$7092,5,0),"")</f>
        <v/>
      </c>
      <c r="F6664" t="str">
        <f>_xlfn.IFNA(VLOOKUP(A6664,Obesity!$A$1:$G$7092,6,0),"")</f>
        <v/>
      </c>
      <c r="G6664" t="str">
        <f>_xlfn.IFNA(VLOOKUP(A6664,Obesity!$A$1:$G$7092,7,0),"")</f>
        <v/>
      </c>
    </row>
    <row r="6665" spans="1:7" x14ac:dyDescent="0.4">
      <c r="A6665">
        <v>80220</v>
      </c>
      <c r="B6665">
        <f>_xlfn.IFNA(VLOOKUP(A6665,Obesity!$A$1:$G$7092,2,0),"")</f>
        <v>14</v>
      </c>
      <c r="C6665" t="str">
        <f>_xlfn.IFNA(VLOOKUP(A6665,Obesity!$A$1:$G$7092,3,0),"")</f>
        <v>Obese</v>
      </c>
      <c r="D6665" t="str">
        <f>_xlfn.IFNA(VLOOKUP(A6665,Obesity!$A$1:$G$7092,4,0),"")</f>
        <v>Female</v>
      </c>
      <c r="E6665" t="str">
        <f>_xlfn.IFNA(VLOOKUP(A6665,Obesity!$A$1:$G$7092,5,0),"")</f>
        <v>36 and above</v>
      </c>
      <c r="F6665" t="str">
        <f>_xlfn.IFNA(VLOOKUP(A6665,Obesity!$A$1:$G$7092,6,0),"")</f>
        <v>above 2,000</v>
      </c>
      <c r="G6665" t="str">
        <f>_xlfn.IFNA(VLOOKUP(A6665,Obesity!$A$1:$G$7092,7,0),"")</f>
        <v>Non-Hispanic White</v>
      </c>
    </row>
    <row r="6666" spans="1:7" x14ac:dyDescent="0.4">
      <c r="A6666">
        <v>80221</v>
      </c>
      <c r="B6666" t="str">
        <f>_xlfn.IFNA(VLOOKUP(A6666,Obesity!$A$1:$G$7092,2,0),"")</f>
        <v/>
      </c>
      <c r="C6666" t="str">
        <f>_xlfn.IFNA(VLOOKUP(A6666,Obesity!$A$1:$G$7092,3,0),"")</f>
        <v/>
      </c>
      <c r="D6666" t="str">
        <f>_xlfn.IFNA(VLOOKUP(A6666,Obesity!$A$1:$G$7092,4,0),"")</f>
        <v/>
      </c>
      <c r="E6666" t="str">
        <f>_xlfn.IFNA(VLOOKUP(A6666,Obesity!$A$1:$G$7092,5,0),"")</f>
        <v/>
      </c>
      <c r="F6666" t="str">
        <f>_xlfn.IFNA(VLOOKUP(A6666,Obesity!$A$1:$G$7092,6,0),"")</f>
        <v/>
      </c>
      <c r="G6666" t="str">
        <f>_xlfn.IFNA(VLOOKUP(A6666,Obesity!$A$1:$G$7092,7,0),"")</f>
        <v/>
      </c>
    </row>
    <row r="6667" spans="1:7" x14ac:dyDescent="0.4">
      <c r="A6667">
        <v>80222</v>
      </c>
      <c r="B6667">
        <f>_xlfn.IFNA(VLOOKUP(A6667,Obesity!$A$1:$G$7092,2,0),"")</f>
        <v>0</v>
      </c>
      <c r="C6667" t="str">
        <f>_xlfn.IFNA(VLOOKUP(A6667,Obesity!$A$1:$G$7092,3,0),"")</f>
        <v>Overweight</v>
      </c>
      <c r="D6667" t="str">
        <f>_xlfn.IFNA(VLOOKUP(A6667,Obesity!$A$1:$G$7092,4,0),"")</f>
        <v>Female</v>
      </c>
      <c r="E6667" t="str">
        <f>_xlfn.IFNA(VLOOKUP(A6667,Obesity!$A$1:$G$7092,5,0),"")</f>
        <v>36 and above</v>
      </c>
      <c r="F6667" t="str">
        <f>_xlfn.IFNA(VLOOKUP(A6667,Obesity!$A$1:$G$7092,6,0),"")</f>
        <v>below 2,000</v>
      </c>
      <c r="G6667" t="str">
        <f>_xlfn.IFNA(VLOOKUP(A6667,Obesity!$A$1:$G$7092,7,0),"")</f>
        <v>Non-Hispanic White</v>
      </c>
    </row>
    <row r="6668" spans="1:7" x14ac:dyDescent="0.4">
      <c r="A6668">
        <v>80223</v>
      </c>
      <c r="B6668">
        <f>_xlfn.IFNA(VLOOKUP(A6668,Obesity!$A$1:$G$7092,2,0),"")</f>
        <v>20.5</v>
      </c>
      <c r="C6668" t="str">
        <f>_xlfn.IFNA(VLOOKUP(A6668,Obesity!$A$1:$G$7092,3,0),"")</f>
        <v>Underweight</v>
      </c>
      <c r="D6668" t="str">
        <f>_xlfn.IFNA(VLOOKUP(A6668,Obesity!$A$1:$G$7092,4,0),"")</f>
        <v>Female</v>
      </c>
      <c r="E6668" t="str">
        <f>_xlfn.IFNA(VLOOKUP(A6668,Obesity!$A$1:$G$7092,5,0),"")</f>
        <v>35 and below</v>
      </c>
      <c r="F6668" t="str">
        <f>_xlfn.IFNA(VLOOKUP(A6668,Obesity!$A$1:$G$7092,6,0),"")</f>
        <v>above 2,000</v>
      </c>
      <c r="G6668" t="str">
        <f>_xlfn.IFNA(VLOOKUP(A6668,Obesity!$A$1:$G$7092,7,0),"")</f>
        <v>Other Race - Including Multi-Racial</v>
      </c>
    </row>
    <row r="6669" spans="1:7" x14ac:dyDescent="0.4">
      <c r="A6669">
        <v>80224</v>
      </c>
      <c r="B6669" t="str">
        <f>_xlfn.IFNA(VLOOKUP(A6669,Obesity!$A$1:$G$7092,2,0),"")</f>
        <v/>
      </c>
      <c r="C6669" t="str">
        <f>_xlfn.IFNA(VLOOKUP(A6669,Obesity!$A$1:$G$7092,3,0),"")</f>
        <v/>
      </c>
      <c r="D6669" t="str">
        <f>_xlfn.IFNA(VLOOKUP(A6669,Obesity!$A$1:$G$7092,4,0),"")</f>
        <v/>
      </c>
      <c r="E6669" t="str">
        <f>_xlfn.IFNA(VLOOKUP(A6669,Obesity!$A$1:$G$7092,5,0),"")</f>
        <v/>
      </c>
      <c r="F6669" t="str">
        <f>_xlfn.IFNA(VLOOKUP(A6669,Obesity!$A$1:$G$7092,6,0),"")</f>
        <v/>
      </c>
      <c r="G6669" t="str">
        <f>_xlfn.IFNA(VLOOKUP(A6669,Obesity!$A$1:$G$7092,7,0),"")</f>
        <v/>
      </c>
    </row>
    <row r="6670" spans="1:7" x14ac:dyDescent="0.4">
      <c r="A6670">
        <v>80225</v>
      </c>
      <c r="B6670">
        <f>_xlfn.IFNA(VLOOKUP(A6670,Obesity!$A$1:$G$7092,2,0),"")</f>
        <v>15.5</v>
      </c>
      <c r="C6670" t="str">
        <f>_xlfn.IFNA(VLOOKUP(A6670,Obesity!$A$1:$G$7092,3,0),"")</f>
        <v>Normal weight</v>
      </c>
      <c r="D6670" t="str">
        <f>_xlfn.IFNA(VLOOKUP(A6670,Obesity!$A$1:$G$7092,4,0),"")</f>
        <v>Female</v>
      </c>
      <c r="E6670" t="str">
        <f>_xlfn.IFNA(VLOOKUP(A6670,Obesity!$A$1:$G$7092,5,0),"")</f>
        <v>36 and above</v>
      </c>
      <c r="F6670" t="str">
        <f>_xlfn.IFNA(VLOOKUP(A6670,Obesity!$A$1:$G$7092,6,0),"")</f>
        <v>below 2,000</v>
      </c>
      <c r="G6670" t="str">
        <f>_xlfn.IFNA(VLOOKUP(A6670,Obesity!$A$1:$G$7092,7,0),"")</f>
        <v>Mexican American</v>
      </c>
    </row>
    <row r="6671" spans="1:7" x14ac:dyDescent="0.4">
      <c r="A6671">
        <v>80226</v>
      </c>
      <c r="B6671">
        <f>_xlfn.IFNA(VLOOKUP(A6671,Obesity!$A$1:$G$7092,2,0),"")</f>
        <v>34.9</v>
      </c>
      <c r="C6671" t="str">
        <f>_xlfn.IFNA(VLOOKUP(A6671,Obesity!$A$1:$G$7092,3,0),"")</f>
        <v>Normal weight</v>
      </c>
      <c r="D6671" t="str">
        <f>_xlfn.IFNA(VLOOKUP(A6671,Obesity!$A$1:$G$7092,4,0),"")</f>
        <v>Male</v>
      </c>
      <c r="E6671" t="str">
        <f>_xlfn.IFNA(VLOOKUP(A6671,Obesity!$A$1:$G$7092,5,0),"")</f>
        <v>35 and below</v>
      </c>
      <c r="F6671" t="str">
        <f>_xlfn.IFNA(VLOOKUP(A6671,Obesity!$A$1:$G$7092,6,0),"")</f>
        <v>below 2,500</v>
      </c>
      <c r="G6671" t="str">
        <f>_xlfn.IFNA(VLOOKUP(A6671,Obesity!$A$1:$G$7092,7,0),"")</f>
        <v>Non-Hispanic White</v>
      </c>
    </row>
    <row r="6672" spans="1:7" x14ac:dyDescent="0.4">
      <c r="A6672">
        <v>80227</v>
      </c>
      <c r="B6672">
        <f>_xlfn.IFNA(VLOOKUP(A6672,Obesity!$A$1:$G$7092,2,0),"")</f>
        <v>20</v>
      </c>
      <c r="C6672" t="str">
        <f>_xlfn.IFNA(VLOOKUP(A6672,Obesity!$A$1:$G$7092,3,0),"")</f>
        <v>Overweight</v>
      </c>
      <c r="D6672" t="str">
        <f>_xlfn.IFNA(VLOOKUP(A6672,Obesity!$A$1:$G$7092,4,0),"")</f>
        <v>Male</v>
      </c>
      <c r="E6672" t="str">
        <f>_xlfn.IFNA(VLOOKUP(A6672,Obesity!$A$1:$G$7092,5,0),"")</f>
        <v>36 and above</v>
      </c>
      <c r="F6672" t="str">
        <f>_xlfn.IFNA(VLOOKUP(A6672,Obesity!$A$1:$G$7092,6,0),"")</f>
        <v>below 2,500</v>
      </c>
      <c r="G6672" t="str">
        <f>_xlfn.IFNA(VLOOKUP(A6672,Obesity!$A$1:$G$7092,7,0),"")</f>
        <v>Non-Hispanic White</v>
      </c>
    </row>
    <row r="6673" spans="1:7" x14ac:dyDescent="0.4">
      <c r="A6673">
        <v>80228</v>
      </c>
      <c r="B6673">
        <f>_xlfn.IFNA(VLOOKUP(A6673,Obesity!$A$1:$G$7092,2,0),"")</f>
        <v>0</v>
      </c>
      <c r="C6673" t="str">
        <f>_xlfn.IFNA(VLOOKUP(A6673,Obesity!$A$1:$G$7092,3,0),"")</f>
        <v>Normal weight</v>
      </c>
      <c r="D6673" t="str">
        <f>_xlfn.IFNA(VLOOKUP(A6673,Obesity!$A$1:$G$7092,4,0),"")</f>
        <v>Male</v>
      </c>
      <c r="E6673" t="str">
        <f>_xlfn.IFNA(VLOOKUP(A6673,Obesity!$A$1:$G$7092,5,0),"")</f>
        <v>35 and below</v>
      </c>
      <c r="F6673" t="str">
        <f>_xlfn.IFNA(VLOOKUP(A6673,Obesity!$A$1:$G$7092,6,0),"")</f>
        <v>below 2,500</v>
      </c>
      <c r="G6673" t="str">
        <f>_xlfn.IFNA(VLOOKUP(A6673,Obesity!$A$1:$G$7092,7,0),"")</f>
        <v>Non-Hispanic White</v>
      </c>
    </row>
    <row r="6674" spans="1:7" x14ac:dyDescent="0.4">
      <c r="A6674">
        <v>80229</v>
      </c>
      <c r="B6674" t="str">
        <f>_xlfn.IFNA(VLOOKUP(A6674,Obesity!$A$1:$G$7092,2,0),"")</f>
        <v/>
      </c>
      <c r="C6674" t="str">
        <f>_xlfn.IFNA(VLOOKUP(A6674,Obesity!$A$1:$G$7092,3,0),"")</f>
        <v/>
      </c>
      <c r="D6674" t="str">
        <f>_xlfn.IFNA(VLOOKUP(A6674,Obesity!$A$1:$G$7092,4,0),"")</f>
        <v/>
      </c>
      <c r="E6674" t="str">
        <f>_xlfn.IFNA(VLOOKUP(A6674,Obesity!$A$1:$G$7092,5,0),"")</f>
        <v/>
      </c>
      <c r="F6674" t="str">
        <f>_xlfn.IFNA(VLOOKUP(A6674,Obesity!$A$1:$G$7092,6,0),"")</f>
        <v/>
      </c>
      <c r="G6674" t="str">
        <f>_xlfn.IFNA(VLOOKUP(A6674,Obesity!$A$1:$G$7092,7,0),"")</f>
        <v/>
      </c>
    </row>
    <row r="6675" spans="1:7" x14ac:dyDescent="0.4">
      <c r="A6675">
        <v>80230</v>
      </c>
      <c r="B6675" t="str">
        <f>_xlfn.IFNA(VLOOKUP(A6675,Obesity!$A$1:$G$7092,2,0),"")</f>
        <v/>
      </c>
      <c r="C6675" t="str">
        <f>_xlfn.IFNA(VLOOKUP(A6675,Obesity!$A$1:$G$7092,3,0),"")</f>
        <v/>
      </c>
      <c r="D6675" t="str">
        <f>_xlfn.IFNA(VLOOKUP(A6675,Obesity!$A$1:$G$7092,4,0),"")</f>
        <v/>
      </c>
      <c r="E6675" t="str">
        <f>_xlfn.IFNA(VLOOKUP(A6675,Obesity!$A$1:$G$7092,5,0),"")</f>
        <v/>
      </c>
      <c r="F6675" t="str">
        <f>_xlfn.IFNA(VLOOKUP(A6675,Obesity!$A$1:$G$7092,6,0),"")</f>
        <v/>
      </c>
      <c r="G6675" t="str">
        <f>_xlfn.IFNA(VLOOKUP(A6675,Obesity!$A$1:$G$7092,7,0),"")</f>
        <v/>
      </c>
    </row>
    <row r="6676" spans="1:7" x14ac:dyDescent="0.4">
      <c r="A6676">
        <v>80231</v>
      </c>
      <c r="B6676">
        <f>_xlfn.IFNA(VLOOKUP(A6676,Obesity!$A$1:$G$7092,2,0),"")</f>
        <v>0</v>
      </c>
      <c r="C6676" t="str">
        <f>_xlfn.IFNA(VLOOKUP(A6676,Obesity!$A$1:$G$7092,3,0),"")</f>
        <v>Obese</v>
      </c>
      <c r="D6676" t="str">
        <f>_xlfn.IFNA(VLOOKUP(A6676,Obesity!$A$1:$G$7092,4,0),"")</f>
        <v>Female</v>
      </c>
      <c r="E6676" t="str">
        <f>_xlfn.IFNA(VLOOKUP(A6676,Obesity!$A$1:$G$7092,5,0),"")</f>
        <v>36 and above</v>
      </c>
      <c r="F6676" t="str">
        <f>_xlfn.IFNA(VLOOKUP(A6676,Obesity!$A$1:$G$7092,6,0),"")</f>
        <v>above 2,000</v>
      </c>
      <c r="G6676" t="str">
        <f>_xlfn.IFNA(VLOOKUP(A6676,Obesity!$A$1:$G$7092,7,0),"")</f>
        <v>Non-Hispanic Black</v>
      </c>
    </row>
    <row r="6677" spans="1:7" x14ac:dyDescent="0.4">
      <c r="A6677">
        <v>80232</v>
      </c>
      <c r="B6677">
        <f>_xlfn.IFNA(VLOOKUP(A6677,Obesity!$A$1:$G$7092,2,0),"")</f>
        <v>18.3</v>
      </c>
      <c r="C6677" t="str">
        <f>_xlfn.IFNA(VLOOKUP(A6677,Obesity!$A$1:$G$7092,3,0),"")</f>
        <v>Overweight</v>
      </c>
      <c r="D6677" t="str">
        <f>_xlfn.IFNA(VLOOKUP(A6677,Obesity!$A$1:$G$7092,4,0),"")</f>
        <v>Female</v>
      </c>
      <c r="E6677" t="str">
        <f>_xlfn.IFNA(VLOOKUP(A6677,Obesity!$A$1:$G$7092,5,0),"")</f>
        <v>35 and below</v>
      </c>
      <c r="F6677" t="str">
        <f>_xlfn.IFNA(VLOOKUP(A6677,Obesity!$A$1:$G$7092,6,0),"")</f>
        <v>above 2,000</v>
      </c>
      <c r="G6677" t="str">
        <f>_xlfn.IFNA(VLOOKUP(A6677,Obesity!$A$1:$G$7092,7,0),"")</f>
        <v>Non-Hispanic Black</v>
      </c>
    </row>
    <row r="6678" spans="1:7" x14ac:dyDescent="0.4">
      <c r="A6678">
        <v>80233</v>
      </c>
      <c r="B6678">
        <f>_xlfn.IFNA(VLOOKUP(A6678,Obesity!$A$1:$G$7092,2,0),"")</f>
        <v>12.6</v>
      </c>
      <c r="C6678" t="str">
        <f>_xlfn.IFNA(VLOOKUP(A6678,Obesity!$A$1:$G$7092,3,0),"")</f>
        <v>Normal weight</v>
      </c>
      <c r="D6678" t="str">
        <f>_xlfn.IFNA(VLOOKUP(A6678,Obesity!$A$1:$G$7092,4,0),"")</f>
        <v>Male</v>
      </c>
      <c r="E6678" t="str">
        <f>_xlfn.IFNA(VLOOKUP(A6678,Obesity!$A$1:$G$7092,5,0),"")</f>
        <v>35 and below</v>
      </c>
      <c r="F6678" t="str">
        <f>_xlfn.IFNA(VLOOKUP(A6678,Obesity!$A$1:$G$7092,6,0),"")</f>
        <v>above 2,500</v>
      </c>
      <c r="G6678" t="str">
        <f>_xlfn.IFNA(VLOOKUP(A6678,Obesity!$A$1:$G$7092,7,0),"")</f>
        <v>Non-Hispanic Black</v>
      </c>
    </row>
    <row r="6679" spans="1:7" x14ac:dyDescent="0.4">
      <c r="A6679">
        <v>80234</v>
      </c>
      <c r="B6679">
        <f>_xlfn.IFNA(VLOOKUP(A6679,Obesity!$A$1:$G$7092,2,0),"")</f>
        <v>42.5</v>
      </c>
      <c r="C6679" t="str">
        <f>_xlfn.IFNA(VLOOKUP(A6679,Obesity!$A$1:$G$7092,3,0),"")</f>
        <v>Normal weight</v>
      </c>
      <c r="D6679" t="str">
        <f>_xlfn.IFNA(VLOOKUP(A6679,Obesity!$A$1:$G$7092,4,0),"")</f>
        <v>Female</v>
      </c>
      <c r="E6679" t="str">
        <f>_xlfn.IFNA(VLOOKUP(A6679,Obesity!$A$1:$G$7092,5,0),"")</f>
        <v>36 and above</v>
      </c>
      <c r="F6679" t="str">
        <f>_xlfn.IFNA(VLOOKUP(A6679,Obesity!$A$1:$G$7092,6,0),"")</f>
        <v>above 2,000</v>
      </c>
      <c r="G6679" t="str">
        <f>_xlfn.IFNA(VLOOKUP(A6679,Obesity!$A$1:$G$7092,7,0),"")</f>
        <v>Mexican American</v>
      </c>
    </row>
    <row r="6680" spans="1:7" x14ac:dyDescent="0.4">
      <c r="A6680">
        <v>80235</v>
      </c>
      <c r="B6680">
        <f>_xlfn.IFNA(VLOOKUP(A6680,Obesity!$A$1:$G$7092,2,0),"")</f>
        <v>21.1</v>
      </c>
      <c r="C6680" t="str">
        <f>_xlfn.IFNA(VLOOKUP(A6680,Obesity!$A$1:$G$7092,3,0),"")</f>
        <v>Overweight</v>
      </c>
      <c r="D6680" t="str">
        <f>_xlfn.IFNA(VLOOKUP(A6680,Obesity!$A$1:$G$7092,4,0),"")</f>
        <v>Female</v>
      </c>
      <c r="E6680" t="str">
        <f>_xlfn.IFNA(VLOOKUP(A6680,Obesity!$A$1:$G$7092,5,0),"")</f>
        <v>36 and above</v>
      </c>
      <c r="F6680" t="str">
        <f>_xlfn.IFNA(VLOOKUP(A6680,Obesity!$A$1:$G$7092,6,0),"")</f>
        <v>above 2,000</v>
      </c>
      <c r="G6680" t="str">
        <f>_xlfn.IFNA(VLOOKUP(A6680,Obesity!$A$1:$G$7092,7,0),"")</f>
        <v>Non-Hispanic Asian</v>
      </c>
    </row>
    <row r="6681" spans="1:7" x14ac:dyDescent="0.4">
      <c r="A6681">
        <v>80236</v>
      </c>
      <c r="B6681" t="str">
        <f>_xlfn.IFNA(VLOOKUP(A6681,Obesity!$A$1:$G$7092,2,0),"")</f>
        <v/>
      </c>
      <c r="C6681" t="str">
        <f>_xlfn.IFNA(VLOOKUP(A6681,Obesity!$A$1:$G$7092,3,0),"")</f>
        <v/>
      </c>
      <c r="D6681" t="str">
        <f>_xlfn.IFNA(VLOOKUP(A6681,Obesity!$A$1:$G$7092,4,0),"")</f>
        <v/>
      </c>
      <c r="E6681" t="str">
        <f>_xlfn.IFNA(VLOOKUP(A6681,Obesity!$A$1:$G$7092,5,0),"")</f>
        <v/>
      </c>
      <c r="F6681" t="str">
        <f>_xlfn.IFNA(VLOOKUP(A6681,Obesity!$A$1:$G$7092,6,0),"")</f>
        <v/>
      </c>
      <c r="G6681" t="str">
        <f>_xlfn.IFNA(VLOOKUP(A6681,Obesity!$A$1:$G$7092,7,0),"")</f>
        <v/>
      </c>
    </row>
    <row r="6682" spans="1:7" x14ac:dyDescent="0.4">
      <c r="A6682">
        <v>80237</v>
      </c>
      <c r="B6682">
        <f>_xlfn.IFNA(VLOOKUP(A6682,Obesity!$A$1:$G$7092,2,0),"")</f>
        <v>23.1</v>
      </c>
      <c r="C6682" t="str">
        <f>_xlfn.IFNA(VLOOKUP(A6682,Obesity!$A$1:$G$7092,3,0),"")</f>
        <v>Overweight</v>
      </c>
      <c r="D6682" t="str">
        <f>_xlfn.IFNA(VLOOKUP(A6682,Obesity!$A$1:$G$7092,4,0),"")</f>
        <v>Male</v>
      </c>
      <c r="E6682" t="str">
        <f>_xlfn.IFNA(VLOOKUP(A6682,Obesity!$A$1:$G$7092,5,0),"")</f>
        <v>36 and above</v>
      </c>
      <c r="F6682" t="str">
        <f>_xlfn.IFNA(VLOOKUP(A6682,Obesity!$A$1:$G$7092,6,0),"")</f>
        <v>below 2,500</v>
      </c>
      <c r="G6682" t="str">
        <f>_xlfn.IFNA(VLOOKUP(A6682,Obesity!$A$1:$G$7092,7,0),"")</f>
        <v>Non-Hispanic White</v>
      </c>
    </row>
    <row r="6683" spans="1:7" x14ac:dyDescent="0.4">
      <c r="A6683">
        <v>80238</v>
      </c>
      <c r="B6683" t="str">
        <f>_xlfn.IFNA(VLOOKUP(A6683,Obesity!$A$1:$G$7092,2,0),"")</f>
        <v/>
      </c>
      <c r="C6683" t="str">
        <f>_xlfn.IFNA(VLOOKUP(A6683,Obesity!$A$1:$G$7092,3,0),"")</f>
        <v/>
      </c>
      <c r="D6683" t="str">
        <f>_xlfn.IFNA(VLOOKUP(A6683,Obesity!$A$1:$G$7092,4,0),"")</f>
        <v/>
      </c>
      <c r="E6683" t="str">
        <f>_xlfn.IFNA(VLOOKUP(A6683,Obesity!$A$1:$G$7092,5,0),"")</f>
        <v/>
      </c>
      <c r="F6683" t="str">
        <f>_xlfn.IFNA(VLOOKUP(A6683,Obesity!$A$1:$G$7092,6,0),"")</f>
        <v/>
      </c>
      <c r="G6683" t="str">
        <f>_xlfn.IFNA(VLOOKUP(A6683,Obesity!$A$1:$G$7092,7,0),"")</f>
        <v/>
      </c>
    </row>
    <row r="6684" spans="1:7" x14ac:dyDescent="0.4">
      <c r="A6684">
        <v>80239</v>
      </c>
      <c r="B6684">
        <f>_xlfn.IFNA(VLOOKUP(A6684,Obesity!$A$1:$G$7092,2,0),"")</f>
        <v>19.3</v>
      </c>
      <c r="C6684" t="str">
        <f>_xlfn.IFNA(VLOOKUP(A6684,Obesity!$A$1:$G$7092,3,0),"")</f>
        <v>Overweight</v>
      </c>
      <c r="D6684" t="str">
        <f>_xlfn.IFNA(VLOOKUP(A6684,Obesity!$A$1:$G$7092,4,0),"")</f>
        <v>Male</v>
      </c>
      <c r="E6684" t="str">
        <f>_xlfn.IFNA(VLOOKUP(A6684,Obesity!$A$1:$G$7092,5,0),"")</f>
        <v>35 and below</v>
      </c>
      <c r="F6684" t="str">
        <f>_xlfn.IFNA(VLOOKUP(A6684,Obesity!$A$1:$G$7092,6,0),"")</f>
        <v>below 2,500</v>
      </c>
      <c r="G6684" t="str">
        <f>_xlfn.IFNA(VLOOKUP(A6684,Obesity!$A$1:$G$7092,7,0),"")</f>
        <v>Non-Hispanic Black</v>
      </c>
    </row>
    <row r="6685" spans="1:7" x14ac:dyDescent="0.4">
      <c r="A6685">
        <v>80240</v>
      </c>
      <c r="B6685">
        <f>_xlfn.IFNA(VLOOKUP(A6685,Obesity!$A$1:$G$7092,2,0),"")</f>
        <v>13.2</v>
      </c>
      <c r="C6685" t="str">
        <f>_xlfn.IFNA(VLOOKUP(A6685,Obesity!$A$1:$G$7092,3,0),"")</f>
        <v>Normal weight</v>
      </c>
      <c r="D6685" t="str">
        <f>_xlfn.IFNA(VLOOKUP(A6685,Obesity!$A$1:$G$7092,4,0),"")</f>
        <v>Female</v>
      </c>
      <c r="E6685" t="str">
        <f>_xlfn.IFNA(VLOOKUP(A6685,Obesity!$A$1:$G$7092,5,0),"")</f>
        <v>35 and below</v>
      </c>
      <c r="F6685" t="str">
        <f>_xlfn.IFNA(VLOOKUP(A6685,Obesity!$A$1:$G$7092,6,0),"")</f>
        <v>above 2,000</v>
      </c>
      <c r="G6685" t="str">
        <f>_xlfn.IFNA(VLOOKUP(A6685,Obesity!$A$1:$G$7092,7,0),"")</f>
        <v>Non-Hispanic White</v>
      </c>
    </row>
    <row r="6686" spans="1:7" x14ac:dyDescent="0.4">
      <c r="A6686">
        <v>80241</v>
      </c>
      <c r="B6686">
        <f>_xlfn.IFNA(VLOOKUP(A6686,Obesity!$A$1:$G$7092,2,0),"")</f>
        <v>23.6</v>
      </c>
      <c r="C6686" t="str">
        <f>_xlfn.IFNA(VLOOKUP(A6686,Obesity!$A$1:$G$7092,3,0),"")</f>
        <v>Obese</v>
      </c>
      <c r="D6686" t="str">
        <f>_xlfn.IFNA(VLOOKUP(A6686,Obesity!$A$1:$G$7092,4,0),"")</f>
        <v>Female</v>
      </c>
      <c r="E6686" t="str">
        <f>_xlfn.IFNA(VLOOKUP(A6686,Obesity!$A$1:$G$7092,5,0),"")</f>
        <v>36 and above</v>
      </c>
      <c r="F6686" t="str">
        <f>_xlfn.IFNA(VLOOKUP(A6686,Obesity!$A$1:$G$7092,6,0),"")</f>
        <v>below 2,000</v>
      </c>
      <c r="G6686" t="str">
        <f>_xlfn.IFNA(VLOOKUP(A6686,Obesity!$A$1:$G$7092,7,0),"")</f>
        <v>Other Hispanic</v>
      </c>
    </row>
    <row r="6687" spans="1:7" x14ac:dyDescent="0.4">
      <c r="A6687">
        <v>80242</v>
      </c>
      <c r="B6687" t="str">
        <f>_xlfn.IFNA(VLOOKUP(A6687,Obesity!$A$1:$G$7092,2,0),"")</f>
        <v/>
      </c>
      <c r="C6687" t="str">
        <f>_xlfn.IFNA(VLOOKUP(A6687,Obesity!$A$1:$G$7092,3,0),"")</f>
        <v/>
      </c>
      <c r="D6687" t="str">
        <f>_xlfn.IFNA(VLOOKUP(A6687,Obesity!$A$1:$G$7092,4,0),"")</f>
        <v/>
      </c>
      <c r="E6687" t="str">
        <f>_xlfn.IFNA(VLOOKUP(A6687,Obesity!$A$1:$G$7092,5,0),"")</f>
        <v/>
      </c>
      <c r="F6687" t="str">
        <f>_xlfn.IFNA(VLOOKUP(A6687,Obesity!$A$1:$G$7092,6,0),"")</f>
        <v/>
      </c>
      <c r="G6687" t="str">
        <f>_xlfn.IFNA(VLOOKUP(A6687,Obesity!$A$1:$G$7092,7,0),"")</f>
        <v/>
      </c>
    </row>
    <row r="6688" spans="1:7" x14ac:dyDescent="0.4">
      <c r="A6688">
        <v>80243</v>
      </c>
      <c r="B6688">
        <f>_xlfn.IFNA(VLOOKUP(A6688,Obesity!$A$1:$G$7092,2,0),"")</f>
        <v>16</v>
      </c>
      <c r="C6688" t="str">
        <f>_xlfn.IFNA(VLOOKUP(A6688,Obesity!$A$1:$G$7092,3,0),"")</f>
        <v>Underweight</v>
      </c>
      <c r="D6688" t="str">
        <f>_xlfn.IFNA(VLOOKUP(A6688,Obesity!$A$1:$G$7092,4,0),"")</f>
        <v>Female</v>
      </c>
      <c r="E6688" t="str">
        <f>_xlfn.IFNA(VLOOKUP(A6688,Obesity!$A$1:$G$7092,5,0),"")</f>
        <v>35 and below</v>
      </c>
      <c r="F6688" t="str">
        <f>_xlfn.IFNA(VLOOKUP(A6688,Obesity!$A$1:$G$7092,6,0),"")</f>
        <v>below 2,000</v>
      </c>
      <c r="G6688" t="str">
        <f>_xlfn.IFNA(VLOOKUP(A6688,Obesity!$A$1:$G$7092,7,0),"")</f>
        <v>Non-Hispanic White</v>
      </c>
    </row>
    <row r="6689" spans="1:7" x14ac:dyDescent="0.4">
      <c r="A6689">
        <v>80244</v>
      </c>
      <c r="B6689" t="str">
        <f>_xlfn.IFNA(VLOOKUP(A6689,Obesity!$A$1:$G$7092,2,0),"")</f>
        <v/>
      </c>
      <c r="C6689" t="str">
        <f>_xlfn.IFNA(VLOOKUP(A6689,Obesity!$A$1:$G$7092,3,0),"")</f>
        <v/>
      </c>
      <c r="D6689" t="str">
        <f>_xlfn.IFNA(VLOOKUP(A6689,Obesity!$A$1:$G$7092,4,0),"")</f>
        <v/>
      </c>
      <c r="E6689" t="str">
        <f>_xlfn.IFNA(VLOOKUP(A6689,Obesity!$A$1:$G$7092,5,0),"")</f>
        <v/>
      </c>
      <c r="F6689" t="str">
        <f>_xlfn.IFNA(VLOOKUP(A6689,Obesity!$A$1:$G$7092,6,0),"")</f>
        <v/>
      </c>
      <c r="G6689" t="str">
        <f>_xlfn.IFNA(VLOOKUP(A6689,Obesity!$A$1:$G$7092,7,0),"")</f>
        <v/>
      </c>
    </row>
    <row r="6690" spans="1:7" x14ac:dyDescent="0.4">
      <c r="A6690">
        <v>80245</v>
      </c>
      <c r="B6690">
        <f>_xlfn.IFNA(VLOOKUP(A6690,Obesity!$A$1:$G$7092,2,0),"")</f>
        <v>28.9</v>
      </c>
      <c r="C6690" t="str">
        <f>_xlfn.IFNA(VLOOKUP(A6690,Obesity!$A$1:$G$7092,3,0),"")</f>
        <v>Obese</v>
      </c>
      <c r="D6690" t="str">
        <f>_xlfn.IFNA(VLOOKUP(A6690,Obesity!$A$1:$G$7092,4,0),"")</f>
        <v>Male</v>
      </c>
      <c r="E6690" t="str">
        <f>_xlfn.IFNA(VLOOKUP(A6690,Obesity!$A$1:$G$7092,5,0),"")</f>
        <v>35 and below</v>
      </c>
      <c r="F6690" t="str">
        <f>_xlfn.IFNA(VLOOKUP(A6690,Obesity!$A$1:$G$7092,6,0),"")</f>
        <v>below 2,500</v>
      </c>
      <c r="G6690" t="str">
        <f>_xlfn.IFNA(VLOOKUP(A6690,Obesity!$A$1:$G$7092,7,0),"")</f>
        <v>Non-Hispanic White</v>
      </c>
    </row>
    <row r="6691" spans="1:7" x14ac:dyDescent="0.4">
      <c r="A6691">
        <v>80246</v>
      </c>
      <c r="B6691">
        <f>_xlfn.IFNA(VLOOKUP(A6691,Obesity!$A$1:$G$7092,2,0),"")</f>
        <v>39.200000000000003</v>
      </c>
      <c r="C6691" t="str">
        <f>_xlfn.IFNA(VLOOKUP(A6691,Obesity!$A$1:$G$7092,3,0),"")</f>
        <v>Underweight</v>
      </c>
      <c r="D6691" t="str">
        <f>_xlfn.IFNA(VLOOKUP(A6691,Obesity!$A$1:$G$7092,4,0),"")</f>
        <v>Male</v>
      </c>
      <c r="E6691" t="str">
        <f>_xlfn.IFNA(VLOOKUP(A6691,Obesity!$A$1:$G$7092,5,0),"")</f>
        <v>35 and below</v>
      </c>
      <c r="F6691" t="str">
        <f>_xlfn.IFNA(VLOOKUP(A6691,Obesity!$A$1:$G$7092,6,0),"")</f>
        <v>below 2,500</v>
      </c>
      <c r="G6691" t="str">
        <f>_xlfn.IFNA(VLOOKUP(A6691,Obesity!$A$1:$G$7092,7,0),"")</f>
        <v>Non-Hispanic White</v>
      </c>
    </row>
    <row r="6692" spans="1:7" x14ac:dyDescent="0.4">
      <c r="A6692">
        <v>80247</v>
      </c>
      <c r="B6692">
        <f>_xlfn.IFNA(VLOOKUP(A6692,Obesity!$A$1:$G$7092,2,0),"")</f>
        <v>14.7</v>
      </c>
      <c r="C6692" t="str">
        <f>_xlfn.IFNA(VLOOKUP(A6692,Obesity!$A$1:$G$7092,3,0),"")</f>
        <v>Obese</v>
      </c>
      <c r="D6692" t="str">
        <f>_xlfn.IFNA(VLOOKUP(A6692,Obesity!$A$1:$G$7092,4,0),"")</f>
        <v>Female</v>
      </c>
      <c r="E6692" t="str">
        <f>_xlfn.IFNA(VLOOKUP(A6692,Obesity!$A$1:$G$7092,5,0),"")</f>
        <v>36 and above</v>
      </c>
      <c r="F6692" t="str">
        <f>_xlfn.IFNA(VLOOKUP(A6692,Obesity!$A$1:$G$7092,6,0),"")</f>
        <v>above 2,000</v>
      </c>
      <c r="G6692" t="str">
        <f>_xlfn.IFNA(VLOOKUP(A6692,Obesity!$A$1:$G$7092,7,0),"")</f>
        <v>Non-Hispanic White</v>
      </c>
    </row>
    <row r="6693" spans="1:7" x14ac:dyDescent="0.4">
      <c r="A6693">
        <v>80248</v>
      </c>
      <c r="B6693" t="str">
        <f>_xlfn.IFNA(VLOOKUP(A6693,Obesity!$A$1:$G$7092,2,0),"")</f>
        <v/>
      </c>
      <c r="C6693" t="str">
        <f>_xlfn.IFNA(VLOOKUP(A6693,Obesity!$A$1:$G$7092,3,0),"")</f>
        <v/>
      </c>
      <c r="D6693" t="str">
        <f>_xlfn.IFNA(VLOOKUP(A6693,Obesity!$A$1:$G$7092,4,0),"")</f>
        <v/>
      </c>
      <c r="E6693" t="str">
        <f>_xlfn.IFNA(VLOOKUP(A6693,Obesity!$A$1:$G$7092,5,0),"")</f>
        <v/>
      </c>
      <c r="F6693" t="str">
        <f>_xlfn.IFNA(VLOOKUP(A6693,Obesity!$A$1:$G$7092,6,0),"")</f>
        <v/>
      </c>
      <c r="G6693" t="str">
        <f>_xlfn.IFNA(VLOOKUP(A6693,Obesity!$A$1:$G$7092,7,0),"")</f>
        <v/>
      </c>
    </row>
    <row r="6694" spans="1:7" x14ac:dyDescent="0.4">
      <c r="A6694">
        <v>80249</v>
      </c>
      <c r="B6694">
        <f>_xlfn.IFNA(VLOOKUP(A6694,Obesity!$A$1:$G$7092,2,0),"")</f>
        <v>17.899999999999999</v>
      </c>
      <c r="C6694" t="str">
        <f>_xlfn.IFNA(VLOOKUP(A6694,Obesity!$A$1:$G$7092,3,0),"")</f>
        <v>Obese</v>
      </c>
      <c r="D6694" t="str">
        <f>_xlfn.IFNA(VLOOKUP(A6694,Obesity!$A$1:$G$7092,4,0),"")</f>
        <v>Male</v>
      </c>
      <c r="E6694" t="str">
        <f>_xlfn.IFNA(VLOOKUP(A6694,Obesity!$A$1:$G$7092,5,0),"")</f>
        <v>36 and above</v>
      </c>
      <c r="F6694" t="str">
        <f>_xlfn.IFNA(VLOOKUP(A6694,Obesity!$A$1:$G$7092,6,0),"")</f>
        <v>below 2,500</v>
      </c>
      <c r="G6694" t="str">
        <f>_xlfn.IFNA(VLOOKUP(A6694,Obesity!$A$1:$G$7092,7,0),"")</f>
        <v>Non-Hispanic White</v>
      </c>
    </row>
    <row r="6695" spans="1:7" x14ac:dyDescent="0.4">
      <c r="A6695">
        <v>80250</v>
      </c>
      <c r="B6695">
        <f>_xlfn.IFNA(VLOOKUP(A6695,Obesity!$A$1:$G$7092,2,0),"")</f>
        <v>20.399999999999999</v>
      </c>
      <c r="C6695" t="str">
        <f>_xlfn.IFNA(VLOOKUP(A6695,Obesity!$A$1:$G$7092,3,0),"")</f>
        <v>Obese</v>
      </c>
      <c r="D6695" t="str">
        <f>_xlfn.IFNA(VLOOKUP(A6695,Obesity!$A$1:$G$7092,4,0),"")</f>
        <v>Male</v>
      </c>
      <c r="E6695" t="str">
        <f>_xlfn.IFNA(VLOOKUP(A6695,Obesity!$A$1:$G$7092,5,0),"")</f>
        <v>36 and above</v>
      </c>
      <c r="F6695" t="str">
        <f>_xlfn.IFNA(VLOOKUP(A6695,Obesity!$A$1:$G$7092,6,0),"")</f>
        <v>below 2,500</v>
      </c>
      <c r="G6695" t="str">
        <f>_xlfn.IFNA(VLOOKUP(A6695,Obesity!$A$1:$G$7092,7,0),"")</f>
        <v>Non-Hispanic White</v>
      </c>
    </row>
    <row r="6696" spans="1:7" x14ac:dyDescent="0.4">
      <c r="A6696">
        <v>80251</v>
      </c>
      <c r="B6696" t="str">
        <f>_xlfn.IFNA(VLOOKUP(A6696,Obesity!$A$1:$G$7092,2,0),"")</f>
        <v/>
      </c>
      <c r="C6696" t="str">
        <f>_xlfn.IFNA(VLOOKUP(A6696,Obesity!$A$1:$G$7092,3,0),"")</f>
        <v/>
      </c>
      <c r="D6696" t="str">
        <f>_xlfn.IFNA(VLOOKUP(A6696,Obesity!$A$1:$G$7092,4,0),"")</f>
        <v/>
      </c>
      <c r="E6696" t="str">
        <f>_xlfn.IFNA(VLOOKUP(A6696,Obesity!$A$1:$G$7092,5,0),"")</f>
        <v/>
      </c>
      <c r="F6696" t="str">
        <f>_xlfn.IFNA(VLOOKUP(A6696,Obesity!$A$1:$G$7092,6,0),"")</f>
        <v/>
      </c>
      <c r="G6696" t="str">
        <f>_xlfn.IFNA(VLOOKUP(A6696,Obesity!$A$1:$G$7092,7,0),"")</f>
        <v/>
      </c>
    </row>
    <row r="6697" spans="1:7" x14ac:dyDescent="0.4">
      <c r="A6697">
        <v>80252</v>
      </c>
      <c r="B6697">
        <f>_xlfn.IFNA(VLOOKUP(A6697,Obesity!$A$1:$G$7092,2,0),"")</f>
        <v>27.4</v>
      </c>
      <c r="C6697" t="str">
        <f>_xlfn.IFNA(VLOOKUP(A6697,Obesity!$A$1:$G$7092,3,0),"")</f>
        <v>Normal weight</v>
      </c>
      <c r="D6697" t="str">
        <f>_xlfn.IFNA(VLOOKUP(A6697,Obesity!$A$1:$G$7092,4,0),"")</f>
        <v>Female</v>
      </c>
      <c r="E6697" t="str">
        <f>_xlfn.IFNA(VLOOKUP(A6697,Obesity!$A$1:$G$7092,5,0),"")</f>
        <v>36 and above</v>
      </c>
      <c r="F6697" t="str">
        <f>_xlfn.IFNA(VLOOKUP(A6697,Obesity!$A$1:$G$7092,6,0),"")</f>
        <v>above 2,000</v>
      </c>
      <c r="G6697" t="str">
        <f>_xlfn.IFNA(VLOOKUP(A6697,Obesity!$A$1:$G$7092,7,0),"")</f>
        <v>Non-Hispanic White</v>
      </c>
    </row>
    <row r="6698" spans="1:7" x14ac:dyDescent="0.4">
      <c r="A6698">
        <v>80253</v>
      </c>
      <c r="B6698">
        <f>_xlfn.IFNA(VLOOKUP(A6698,Obesity!$A$1:$G$7092,2,0),"")</f>
        <v>35.299999999999997</v>
      </c>
      <c r="C6698" t="str">
        <f>_xlfn.IFNA(VLOOKUP(A6698,Obesity!$A$1:$G$7092,3,0),"")</f>
        <v>Normal weight</v>
      </c>
      <c r="D6698" t="str">
        <f>_xlfn.IFNA(VLOOKUP(A6698,Obesity!$A$1:$G$7092,4,0),"")</f>
        <v>Male</v>
      </c>
      <c r="E6698" t="str">
        <f>_xlfn.IFNA(VLOOKUP(A6698,Obesity!$A$1:$G$7092,5,0),"")</f>
        <v>35 and below</v>
      </c>
      <c r="F6698" t="str">
        <f>_xlfn.IFNA(VLOOKUP(A6698,Obesity!$A$1:$G$7092,6,0),"")</f>
        <v>above 2,500</v>
      </c>
      <c r="G6698" t="str">
        <f>_xlfn.IFNA(VLOOKUP(A6698,Obesity!$A$1:$G$7092,7,0),"")</f>
        <v>Non-Hispanic Asian</v>
      </c>
    </row>
    <row r="6699" spans="1:7" x14ac:dyDescent="0.4">
      <c r="A6699">
        <v>80254</v>
      </c>
      <c r="B6699">
        <f>_xlfn.IFNA(VLOOKUP(A6699,Obesity!$A$1:$G$7092,2,0),"")</f>
        <v>13.5</v>
      </c>
      <c r="C6699" t="str">
        <f>_xlfn.IFNA(VLOOKUP(A6699,Obesity!$A$1:$G$7092,3,0),"")</f>
        <v>Overweight</v>
      </c>
      <c r="D6699" t="str">
        <f>_xlfn.IFNA(VLOOKUP(A6699,Obesity!$A$1:$G$7092,4,0),"")</f>
        <v>Female</v>
      </c>
      <c r="E6699" t="str">
        <f>_xlfn.IFNA(VLOOKUP(A6699,Obesity!$A$1:$G$7092,5,0),"")</f>
        <v>35 and below</v>
      </c>
      <c r="F6699" t="str">
        <f>_xlfn.IFNA(VLOOKUP(A6699,Obesity!$A$1:$G$7092,6,0),"")</f>
        <v>above 2,000</v>
      </c>
      <c r="G6699" t="str">
        <f>_xlfn.IFNA(VLOOKUP(A6699,Obesity!$A$1:$G$7092,7,0),"")</f>
        <v>Non-Hispanic Asian</v>
      </c>
    </row>
    <row r="6700" spans="1:7" x14ac:dyDescent="0.4">
      <c r="A6700">
        <v>80255</v>
      </c>
      <c r="B6700" t="str">
        <f>_xlfn.IFNA(VLOOKUP(A6700,Obesity!$A$1:$G$7092,2,0),"")</f>
        <v/>
      </c>
      <c r="C6700" t="str">
        <f>_xlfn.IFNA(VLOOKUP(A6700,Obesity!$A$1:$G$7092,3,0),"")</f>
        <v/>
      </c>
      <c r="D6700" t="str">
        <f>_xlfn.IFNA(VLOOKUP(A6700,Obesity!$A$1:$G$7092,4,0),"")</f>
        <v/>
      </c>
      <c r="E6700" t="str">
        <f>_xlfn.IFNA(VLOOKUP(A6700,Obesity!$A$1:$G$7092,5,0),"")</f>
        <v/>
      </c>
      <c r="F6700" t="str">
        <f>_xlfn.IFNA(VLOOKUP(A6700,Obesity!$A$1:$G$7092,6,0),"")</f>
        <v/>
      </c>
      <c r="G6700" t="str">
        <f>_xlfn.IFNA(VLOOKUP(A6700,Obesity!$A$1:$G$7092,7,0),"")</f>
        <v/>
      </c>
    </row>
    <row r="6701" spans="1:7" x14ac:dyDescent="0.4">
      <c r="A6701">
        <v>80256</v>
      </c>
      <c r="B6701">
        <f>_xlfn.IFNA(VLOOKUP(A6701,Obesity!$A$1:$G$7092,2,0),"")</f>
        <v>26.2</v>
      </c>
      <c r="C6701" t="str">
        <f>_xlfn.IFNA(VLOOKUP(A6701,Obesity!$A$1:$G$7092,3,0),"")</f>
        <v>Underweight</v>
      </c>
      <c r="D6701" t="str">
        <f>_xlfn.IFNA(VLOOKUP(A6701,Obesity!$A$1:$G$7092,4,0),"")</f>
        <v>Male</v>
      </c>
      <c r="E6701" t="str">
        <f>_xlfn.IFNA(VLOOKUP(A6701,Obesity!$A$1:$G$7092,5,0),"")</f>
        <v>35 and below</v>
      </c>
      <c r="F6701" t="str">
        <f>_xlfn.IFNA(VLOOKUP(A6701,Obesity!$A$1:$G$7092,6,0),"")</f>
        <v>above 2,500</v>
      </c>
      <c r="G6701" t="str">
        <f>_xlfn.IFNA(VLOOKUP(A6701,Obesity!$A$1:$G$7092,7,0),"")</f>
        <v>Other Hispanic</v>
      </c>
    </row>
    <row r="6702" spans="1:7" x14ac:dyDescent="0.4">
      <c r="A6702">
        <v>80257</v>
      </c>
      <c r="B6702">
        <f>_xlfn.IFNA(VLOOKUP(A6702,Obesity!$A$1:$G$7092,2,0),"")</f>
        <v>14.9</v>
      </c>
      <c r="C6702" t="str">
        <f>_xlfn.IFNA(VLOOKUP(A6702,Obesity!$A$1:$G$7092,3,0),"")</f>
        <v>Obese</v>
      </c>
      <c r="D6702" t="str">
        <f>_xlfn.IFNA(VLOOKUP(A6702,Obesity!$A$1:$G$7092,4,0),"")</f>
        <v>Female</v>
      </c>
      <c r="E6702" t="str">
        <f>_xlfn.IFNA(VLOOKUP(A6702,Obesity!$A$1:$G$7092,5,0),"")</f>
        <v>35 and below</v>
      </c>
      <c r="F6702" t="str">
        <f>_xlfn.IFNA(VLOOKUP(A6702,Obesity!$A$1:$G$7092,6,0),"")</f>
        <v>above 2,000</v>
      </c>
      <c r="G6702" t="str">
        <f>_xlfn.IFNA(VLOOKUP(A6702,Obesity!$A$1:$G$7092,7,0),"")</f>
        <v>Non-Hispanic Black</v>
      </c>
    </row>
    <row r="6703" spans="1:7" x14ac:dyDescent="0.4">
      <c r="A6703">
        <v>80258</v>
      </c>
      <c r="B6703">
        <f>_xlfn.IFNA(VLOOKUP(A6703,Obesity!$A$1:$G$7092,2,0),"")</f>
        <v>23.8</v>
      </c>
      <c r="C6703" t="str">
        <f>_xlfn.IFNA(VLOOKUP(A6703,Obesity!$A$1:$G$7092,3,0),"")</f>
        <v>Normal weight</v>
      </c>
      <c r="D6703" t="str">
        <f>_xlfn.IFNA(VLOOKUP(A6703,Obesity!$A$1:$G$7092,4,0),"")</f>
        <v>Male</v>
      </c>
      <c r="E6703" t="str">
        <f>_xlfn.IFNA(VLOOKUP(A6703,Obesity!$A$1:$G$7092,5,0),"")</f>
        <v>35 and below</v>
      </c>
      <c r="F6703" t="str">
        <f>_xlfn.IFNA(VLOOKUP(A6703,Obesity!$A$1:$G$7092,6,0),"")</f>
        <v>above 2,500</v>
      </c>
      <c r="G6703" t="str">
        <f>_xlfn.IFNA(VLOOKUP(A6703,Obesity!$A$1:$G$7092,7,0),"")</f>
        <v>Non-Hispanic Black</v>
      </c>
    </row>
    <row r="6704" spans="1:7" x14ac:dyDescent="0.4">
      <c r="A6704">
        <v>80259</v>
      </c>
      <c r="B6704">
        <f>_xlfn.IFNA(VLOOKUP(A6704,Obesity!$A$1:$G$7092,2,0),"")</f>
        <v>0</v>
      </c>
      <c r="C6704" t="str">
        <f>_xlfn.IFNA(VLOOKUP(A6704,Obesity!$A$1:$G$7092,3,0),"")</f>
        <v>Overweight</v>
      </c>
      <c r="D6704" t="str">
        <f>_xlfn.IFNA(VLOOKUP(A6704,Obesity!$A$1:$G$7092,4,0),"")</f>
        <v>Male</v>
      </c>
      <c r="E6704" t="str">
        <f>_xlfn.IFNA(VLOOKUP(A6704,Obesity!$A$1:$G$7092,5,0),"")</f>
        <v>35 and below</v>
      </c>
      <c r="F6704" t="str">
        <f>_xlfn.IFNA(VLOOKUP(A6704,Obesity!$A$1:$G$7092,6,0),"")</f>
        <v>below 2,500</v>
      </c>
      <c r="G6704" t="str">
        <f>_xlfn.IFNA(VLOOKUP(A6704,Obesity!$A$1:$G$7092,7,0),"")</f>
        <v>Non-Hispanic White</v>
      </c>
    </row>
    <row r="6705" spans="1:7" x14ac:dyDescent="0.4">
      <c r="A6705">
        <v>80260</v>
      </c>
      <c r="B6705">
        <f>_xlfn.IFNA(VLOOKUP(A6705,Obesity!$A$1:$G$7092,2,0),"")</f>
        <v>33.4</v>
      </c>
      <c r="C6705" t="str">
        <f>_xlfn.IFNA(VLOOKUP(A6705,Obesity!$A$1:$G$7092,3,0),"")</f>
        <v>Normal weight</v>
      </c>
      <c r="D6705" t="str">
        <f>_xlfn.IFNA(VLOOKUP(A6705,Obesity!$A$1:$G$7092,4,0),"")</f>
        <v>Male</v>
      </c>
      <c r="E6705" t="str">
        <f>_xlfn.IFNA(VLOOKUP(A6705,Obesity!$A$1:$G$7092,5,0),"")</f>
        <v>36 and above</v>
      </c>
      <c r="F6705" t="str">
        <f>_xlfn.IFNA(VLOOKUP(A6705,Obesity!$A$1:$G$7092,6,0),"")</f>
        <v>below 2,500</v>
      </c>
      <c r="G6705" t="str">
        <f>_xlfn.IFNA(VLOOKUP(A6705,Obesity!$A$1:$G$7092,7,0),"")</f>
        <v>Other Hispanic</v>
      </c>
    </row>
    <row r="6706" spans="1:7" x14ac:dyDescent="0.4">
      <c r="A6706">
        <v>80261</v>
      </c>
      <c r="B6706" t="str">
        <f>_xlfn.IFNA(VLOOKUP(A6706,Obesity!$A$1:$G$7092,2,0),"")</f>
        <v/>
      </c>
      <c r="C6706" t="str">
        <f>_xlfn.IFNA(VLOOKUP(A6706,Obesity!$A$1:$G$7092,3,0),"")</f>
        <v/>
      </c>
      <c r="D6706" t="str">
        <f>_xlfn.IFNA(VLOOKUP(A6706,Obesity!$A$1:$G$7092,4,0),"")</f>
        <v/>
      </c>
      <c r="E6706" t="str">
        <f>_xlfn.IFNA(VLOOKUP(A6706,Obesity!$A$1:$G$7092,5,0),"")</f>
        <v/>
      </c>
      <c r="F6706" t="str">
        <f>_xlfn.IFNA(VLOOKUP(A6706,Obesity!$A$1:$G$7092,6,0),"")</f>
        <v/>
      </c>
      <c r="G6706" t="str">
        <f>_xlfn.IFNA(VLOOKUP(A6706,Obesity!$A$1:$G$7092,7,0),"")</f>
        <v/>
      </c>
    </row>
    <row r="6707" spans="1:7" x14ac:dyDescent="0.4">
      <c r="A6707">
        <v>80262</v>
      </c>
      <c r="B6707">
        <f>_xlfn.IFNA(VLOOKUP(A6707,Obesity!$A$1:$G$7092,2,0),"")</f>
        <v>20.399999999999999</v>
      </c>
      <c r="C6707" t="str">
        <f>_xlfn.IFNA(VLOOKUP(A6707,Obesity!$A$1:$G$7092,3,0),"")</f>
        <v>Overweight</v>
      </c>
      <c r="D6707" t="str">
        <f>_xlfn.IFNA(VLOOKUP(A6707,Obesity!$A$1:$G$7092,4,0),"")</f>
        <v>Female</v>
      </c>
      <c r="E6707" t="str">
        <f>_xlfn.IFNA(VLOOKUP(A6707,Obesity!$A$1:$G$7092,5,0),"")</f>
        <v>36 and above</v>
      </c>
      <c r="F6707" t="str">
        <f>_xlfn.IFNA(VLOOKUP(A6707,Obesity!$A$1:$G$7092,6,0),"")</f>
        <v>below 2,000</v>
      </c>
      <c r="G6707" t="str">
        <f>_xlfn.IFNA(VLOOKUP(A6707,Obesity!$A$1:$G$7092,7,0),"")</f>
        <v>Non-Hispanic White</v>
      </c>
    </row>
    <row r="6708" spans="1:7" x14ac:dyDescent="0.4">
      <c r="A6708">
        <v>80263</v>
      </c>
      <c r="B6708" t="str">
        <f>_xlfn.IFNA(VLOOKUP(A6708,Obesity!$A$1:$G$7092,2,0),"")</f>
        <v/>
      </c>
      <c r="C6708" t="str">
        <f>_xlfn.IFNA(VLOOKUP(A6708,Obesity!$A$1:$G$7092,3,0),"")</f>
        <v/>
      </c>
      <c r="D6708" t="str">
        <f>_xlfn.IFNA(VLOOKUP(A6708,Obesity!$A$1:$G$7092,4,0),"")</f>
        <v/>
      </c>
      <c r="E6708" t="str">
        <f>_xlfn.IFNA(VLOOKUP(A6708,Obesity!$A$1:$G$7092,5,0),"")</f>
        <v/>
      </c>
      <c r="F6708" t="str">
        <f>_xlfn.IFNA(VLOOKUP(A6708,Obesity!$A$1:$G$7092,6,0),"")</f>
        <v/>
      </c>
      <c r="G6708" t="str">
        <f>_xlfn.IFNA(VLOOKUP(A6708,Obesity!$A$1:$G$7092,7,0),"")</f>
        <v/>
      </c>
    </row>
    <row r="6709" spans="1:7" x14ac:dyDescent="0.4">
      <c r="A6709">
        <v>80264</v>
      </c>
      <c r="B6709">
        <f>_xlfn.IFNA(VLOOKUP(A6709,Obesity!$A$1:$G$7092,2,0),"")</f>
        <v>0</v>
      </c>
      <c r="C6709" t="str">
        <f>_xlfn.IFNA(VLOOKUP(A6709,Obesity!$A$1:$G$7092,3,0),"")</f>
        <v>Overweight</v>
      </c>
      <c r="D6709" t="str">
        <f>_xlfn.IFNA(VLOOKUP(A6709,Obesity!$A$1:$G$7092,4,0),"")</f>
        <v>Female</v>
      </c>
      <c r="E6709" t="str">
        <f>_xlfn.IFNA(VLOOKUP(A6709,Obesity!$A$1:$G$7092,5,0),"")</f>
        <v>35 and below</v>
      </c>
      <c r="F6709" t="str">
        <f>_xlfn.IFNA(VLOOKUP(A6709,Obesity!$A$1:$G$7092,6,0),"")</f>
        <v>below 2,000</v>
      </c>
      <c r="G6709" t="str">
        <f>_xlfn.IFNA(VLOOKUP(A6709,Obesity!$A$1:$G$7092,7,0),"")</f>
        <v>Mexican American</v>
      </c>
    </row>
    <row r="6710" spans="1:7" x14ac:dyDescent="0.4">
      <c r="A6710">
        <v>80265</v>
      </c>
      <c r="B6710">
        <f>_xlfn.IFNA(VLOOKUP(A6710,Obesity!$A$1:$G$7092,2,0),"")</f>
        <v>0</v>
      </c>
      <c r="C6710" t="str">
        <f>_xlfn.IFNA(VLOOKUP(A6710,Obesity!$A$1:$G$7092,3,0),"")</f>
        <v>Normal weight</v>
      </c>
      <c r="D6710" t="str">
        <f>_xlfn.IFNA(VLOOKUP(A6710,Obesity!$A$1:$G$7092,4,0),"")</f>
        <v>Female</v>
      </c>
      <c r="E6710" t="str">
        <f>_xlfn.IFNA(VLOOKUP(A6710,Obesity!$A$1:$G$7092,5,0),"")</f>
        <v>35 and below</v>
      </c>
      <c r="F6710" t="str">
        <f>_xlfn.IFNA(VLOOKUP(A6710,Obesity!$A$1:$G$7092,6,0),"")</f>
        <v>below 2,000</v>
      </c>
      <c r="G6710" t="str">
        <f>_xlfn.IFNA(VLOOKUP(A6710,Obesity!$A$1:$G$7092,7,0),"")</f>
        <v>Non-Hispanic White</v>
      </c>
    </row>
    <row r="6711" spans="1:7" x14ac:dyDescent="0.4">
      <c r="A6711">
        <v>80266</v>
      </c>
      <c r="B6711">
        <f>_xlfn.IFNA(VLOOKUP(A6711,Obesity!$A$1:$G$7092,2,0),"")</f>
        <v>28.3</v>
      </c>
      <c r="C6711" t="str">
        <f>_xlfn.IFNA(VLOOKUP(A6711,Obesity!$A$1:$G$7092,3,0),"")</f>
        <v>Obese</v>
      </c>
      <c r="D6711" t="str">
        <f>_xlfn.IFNA(VLOOKUP(A6711,Obesity!$A$1:$G$7092,4,0),"")</f>
        <v>Female</v>
      </c>
      <c r="E6711" t="str">
        <f>_xlfn.IFNA(VLOOKUP(A6711,Obesity!$A$1:$G$7092,5,0),"")</f>
        <v>36 and above</v>
      </c>
      <c r="F6711" t="str">
        <f>_xlfn.IFNA(VLOOKUP(A6711,Obesity!$A$1:$G$7092,6,0),"")</f>
        <v>above 2,000</v>
      </c>
      <c r="G6711" t="str">
        <f>_xlfn.IFNA(VLOOKUP(A6711,Obesity!$A$1:$G$7092,7,0),"")</f>
        <v>Non-Hispanic White</v>
      </c>
    </row>
    <row r="6712" spans="1:7" x14ac:dyDescent="0.4">
      <c r="A6712">
        <v>80267</v>
      </c>
      <c r="B6712">
        <f>_xlfn.IFNA(VLOOKUP(A6712,Obesity!$A$1:$G$7092,2,0),"")</f>
        <v>15.1</v>
      </c>
      <c r="C6712" t="str">
        <f>_xlfn.IFNA(VLOOKUP(A6712,Obesity!$A$1:$G$7092,3,0),"")</f>
        <v>Overweight</v>
      </c>
      <c r="D6712" t="str">
        <f>_xlfn.IFNA(VLOOKUP(A6712,Obesity!$A$1:$G$7092,4,0),"")</f>
        <v>Male</v>
      </c>
      <c r="E6712" t="str">
        <f>_xlfn.IFNA(VLOOKUP(A6712,Obesity!$A$1:$G$7092,5,0),"")</f>
        <v>36 and above</v>
      </c>
      <c r="F6712" t="str">
        <f>_xlfn.IFNA(VLOOKUP(A6712,Obesity!$A$1:$G$7092,6,0),"")</f>
        <v>below 2,500</v>
      </c>
      <c r="G6712" t="str">
        <f>_xlfn.IFNA(VLOOKUP(A6712,Obesity!$A$1:$G$7092,7,0),"")</f>
        <v>Non-Hispanic White</v>
      </c>
    </row>
    <row r="6713" spans="1:7" x14ac:dyDescent="0.4">
      <c r="A6713">
        <v>80268</v>
      </c>
      <c r="B6713">
        <f>_xlfn.IFNA(VLOOKUP(A6713,Obesity!$A$1:$G$7092,2,0),"")</f>
        <v>20</v>
      </c>
      <c r="C6713" t="str">
        <f>_xlfn.IFNA(VLOOKUP(A6713,Obesity!$A$1:$G$7092,3,0),"")</f>
        <v>Overweight</v>
      </c>
      <c r="D6713" t="str">
        <f>_xlfn.IFNA(VLOOKUP(A6713,Obesity!$A$1:$G$7092,4,0),"")</f>
        <v>Male</v>
      </c>
      <c r="E6713" t="str">
        <f>_xlfn.IFNA(VLOOKUP(A6713,Obesity!$A$1:$G$7092,5,0),"")</f>
        <v>36 and above</v>
      </c>
      <c r="F6713" t="str">
        <f>_xlfn.IFNA(VLOOKUP(A6713,Obesity!$A$1:$G$7092,6,0),"")</f>
        <v>above 2,500</v>
      </c>
      <c r="G6713" t="str">
        <f>_xlfn.IFNA(VLOOKUP(A6713,Obesity!$A$1:$G$7092,7,0),"")</f>
        <v>Non-Hispanic Asian</v>
      </c>
    </row>
    <row r="6714" spans="1:7" x14ac:dyDescent="0.4">
      <c r="A6714">
        <v>80269</v>
      </c>
      <c r="B6714">
        <f>_xlfn.IFNA(VLOOKUP(A6714,Obesity!$A$1:$G$7092,2,0),"")</f>
        <v>28.5</v>
      </c>
      <c r="C6714" t="str">
        <f>_xlfn.IFNA(VLOOKUP(A6714,Obesity!$A$1:$G$7092,3,0),"")</f>
        <v>Normal weight</v>
      </c>
      <c r="D6714" t="str">
        <f>_xlfn.IFNA(VLOOKUP(A6714,Obesity!$A$1:$G$7092,4,0),"")</f>
        <v>Male</v>
      </c>
      <c r="E6714" t="str">
        <f>_xlfn.IFNA(VLOOKUP(A6714,Obesity!$A$1:$G$7092,5,0),"")</f>
        <v>35 and below</v>
      </c>
      <c r="F6714" t="str">
        <f>_xlfn.IFNA(VLOOKUP(A6714,Obesity!$A$1:$G$7092,6,0),"")</f>
        <v>below 2,500</v>
      </c>
      <c r="G6714" t="str">
        <f>_xlfn.IFNA(VLOOKUP(A6714,Obesity!$A$1:$G$7092,7,0),"")</f>
        <v>Non-Hispanic Asian</v>
      </c>
    </row>
    <row r="6715" spans="1:7" x14ac:dyDescent="0.4">
      <c r="A6715">
        <v>80270</v>
      </c>
      <c r="B6715" t="str">
        <f>_xlfn.IFNA(VLOOKUP(A6715,Obesity!$A$1:$G$7092,2,0),"")</f>
        <v/>
      </c>
      <c r="C6715" t="str">
        <f>_xlfn.IFNA(VLOOKUP(A6715,Obesity!$A$1:$G$7092,3,0),"")</f>
        <v/>
      </c>
      <c r="D6715" t="str">
        <f>_xlfn.IFNA(VLOOKUP(A6715,Obesity!$A$1:$G$7092,4,0),"")</f>
        <v/>
      </c>
      <c r="E6715" t="str">
        <f>_xlfn.IFNA(VLOOKUP(A6715,Obesity!$A$1:$G$7092,5,0),"")</f>
        <v/>
      </c>
      <c r="F6715" t="str">
        <f>_xlfn.IFNA(VLOOKUP(A6715,Obesity!$A$1:$G$7092,6,0),"")</f>
        <v/>
      </c>
      <c r="G6715" t="str">
        <f>_xlfn.IFNA(VLOOKUP(A6715,Obesity!$A$1:$G$7092,7,0),"")</f>
        <v/>
      </c>
    </row>
    <row r="6716" spans="1:7" x14ac:dyDescent="0.4">
      <c r="A6716">
        <v>80271</v>
      </c>
      <c r="B6716">
        <f>_xlfn.IFNA(VLOOKUP(A6716,Obesity!$A$1:$G$7092,2,0),"")</f>
        <v>29.8</v>
      </c>
      <c r="C6716" t="str">
        <f>_xlfn.IFNA(VLOOKUP(A6716,Obesity!$A$1:$G$7092,3,0),"")</f>
        <v>Normal weight</v>
      </c>
      <c r="D6716" t="str">
        <f>_xlfn.IFNA(VLOOKUP(A6716,Obesity!$A$1:$G$7092,4,0),"")</f>
        <v>Male</v>
      </c>
      <c r="E6716" t="str">
        <f>_xlfn.IFNA(VLOOKUP(A6716,Obesity!$A$1:$G$7092,5,0),"")</f>
        <v>35 and below</v>
      </c>
      <c r="F6716" t="str">
        <f>_xlfn.IFNA(VLOOKUP(A6716,Obesity!$A$1:$G$7092,6,0),"")</f>
        <v>above 2,500</v>
      </c>
      <c r="G6716" t="str">
        <f>_xlfn.IFNA(VLOOKUP(A6716,Obesity!$A$1:$G$7092,7,0),"")</f>
        <v>Mexican American</v>
      </c>
    </row>
    <row r="6717" spans="1:7" x14ac:dyDescent="0.4">
      <c r="A6717">
        <v>80272</v>
      </c>
      <c r="B6717">
        <f>_xlfn.IFNA(VLOOKUP(A6717,Obesity!$A$1:$G$7092,2,0),"")</f>
        <v>23.8</v>
      </c>
      <c r="C6717" t="str">
        <f>_xlfn.IFNA(VLOOKUP(A6717,Obesity!$A$1:$G$7092,3,0),"")</f>
        <v>Obese</v>
      </c>
      <c r="D6717" t="str">
        <f>_xlfn.IFNA(VLOOKUP(A6717,Obesity!$A$1:$G$7092,4,0),"")</f>
        <v>Female</v>
      </c>
      <c r="E6717" t="str">
        <f>_xlfn.IFNA(VLOOKUP(A6717,Obesity!$A$1:$G$7092,5,0),"")</f>
        <v>36 and above</v>
      </c>
      <c r="F6717" t="str">
        <f>_xlfn.IFNA(VLOOKUP(A6717,Obesity!$A$1:$G$7092,6,0),"")</f>
        <v>above 2,000</v>
      </c>
      <c r="G6717" t="str">
        <f>_xlfn.IFNA(VLOOKUP(A6717,Obesity!$A$1:$G$7092,7,0),"")</f>
        <v>Mexican American</v>
      </c>
    </row>
    <row r="6718" spans="1:7" x14ac:dyDescent="0.4">
      <c r="A6718">
        <v>80273</v>
      </c>
      <c r="B6718">
        <f>_xlfn.IFNA(VLOOKUP(A6718,Obesity!$A$1:$G$7092,2,0),"")</f>
        <v>21.2</v>
      </c>
      <c r="C6718" t="str">
        <f>_xlfn.IFNA(VLOOKUP(A6718,Obesity!$A$1:$G$7092,3,0),"")</f>
        <v>Overweight</v>
      </c>
      <c r="D6718" t="str">
        <f>_xlfn.IFNA(VLOOKUP(A6718,Obesity!$A$1:$G$7092,4,0),"")</f>
        <v>Male</v>
      </c>
      <c r="E6718" t="str">
        <f>_xlfn.IFNA(VLOOKUP(A6718,Obesity!$A$1:$G$7092,5,0),"")</f>
        <v>36 and above</v>
      </c>
      <c r="F6718" t="str">
        <f>_xlfn.IFNA(VLOOKUP(A6718,Obesity!$A$1:$G$7092,6,0),"")</f>
        <v>below 2,500</v>
      </c>
      <c r="G6718" t="str">
        <f>_xlfn.IFNA(VLOOKUP(A6718,Obesity!$A$1:$G$7092,7,0),"")</f>
        <v>Non-Hispanic White</v>
      </c>
    </row>
    <row r="6719" spans="1:7" x14ac:dyDescent="0.4">
      <c r="A6719">
        <v>80274</v>
      </c>
      <c r="B6719">
        <f>_xlfn.IFNA(VLOOKUP(A6719,Obesity!$A$1:$G$7092,2,0),"")</f>
        <v>39.200000000000003</v>
      </c>
      <c r="C6719" t="str">
        <f>_xlfn.IFNA(VLOOKUP(A6719,Obesity!$A$1:$G$7092,3,0),"")</f>
        <v>Normal weight</v>
      </c>
      <c r="D6719" t="str">
        <f>_xlfn.IFNA(VLOOKUP(A6719,Obesity!$A$1:$G$7092,4,0),"")</f>
        <v>Female</v>
      </c>
      <c r="E6719" t="str">
        <f>_xlfn.IFNA(VLOOKUP(A6719,Obesity!$A$1:$G$7092,5,0),"")</f>
        <v>36 and above</v>
      </c>
      <c r="F6719" t="str">
        <f>_xlfn.IFNA(VLOOKUP(A6719,Obesity!$A$1:$G$7092,6,0),"")</f>
        <v>above 2,000</v>
      </c>
      <c r="G6719" t="str">
        <f>_xlfn.IFNA(VLOOKUP(A6719,Obesity!$A$1:$G$7092,7,0),"")</f>
        <v>Non-Hispanic White</v>
      </c>
    </row>
    <row r="6720" spans="1:7" x14ac:dyDescent="0.4">
      <c r="A6720">
        <v>80275</v>
      </c>
      <c r="B6720">
        <f>_xlfn.IFNA(VLOOKUP(A6720,Obesity!$A$1:$G$7092,2,0),"")</f>
        <v>27.1</v>
      </c>
      <c r="C6720" t="str">
        <f>_xlfn.IFNA(VLOOKUP(A6720,Obesity!$A$1:$G$7092,3,0),"")</f>
        <v>Underweight</v>
      </c>
      <c r="D6720" t="str">
        <f>_xlfn.IFNA(VLOOKUP(A6720,Obesity!$A$1:$G$7092,4,0),"")</f>
        <v>Male</v>
      </c>
      <c r="E6720" t="str">
        <f>_xlfn.IFNA(VLOOKUP(A6720,Obesity!$A$1:$G$7092,5,0),"")</f>
        <v>35 and below</v>
      </c>
      <c r="F6720" t="str">
        <f>_xlfn.IFNA(VLOOKUP(A6720,Obesity!$A$1:$G$7092,6,0),"")</f>
        <v>above 2,500</v>
      </c>
      <c r="G6720" t="str">
        <f>_xlfn.IFNA(VLOOKUP(A6720,Obesity!$A$1:$G$7092,7,0),"")</f>
        <v>Mexican American</v>
      </c>
    </row>
    <row r="6721" spans="1:7" x14ac:dyDescent="0.4">
      <c r="A6721">
        <v>80276</v>
      </c>
      <c r="B6721" t="str">
        <f>_xlfn.IFNA(VLOOKUP(A6721,Obesity!$A$1:$G$7092,2,0),"")</f>
        <v/>
      </c>
      <c r="C6721" t="str">
        <f>_xlfn.IFNA(VLOOKUP(A6721,Obesity!$A$1:$G$7092,3,0),"")</f>
        <v/>
      </c>
      <c r="D6721" t="str">
        <f>_xlfn.IFNA(VLOOKUP(A6721,Obesity!$A$1:$G$7092,4,0),"")</f>
        <v/>
      </c>
      <c r="E6721" t="str">
        <f>_xlfn.IFNA(VLOOKUP(A6721,Obesity!$A$1:$G$7092,5,0),"")</f>
        <v/>
      </c>
      <c r="F6721" t="str">
        <f>_xlfn.IFNA(VLOOKUP(A6721,Obesity!$A$1:$G$7092,6,0),"")</f>
        <v/>
      </c>
      <c r="G6721" t="str">
        <f>_xlfn.IFNA(VLOOKUP(A6721,Obesity!$A$1:$G$7092,7,0),"")</f>
        <v/>
      </c>
    </row>
    <row r="6722" spans="1:7" x14ac:dyDescent="0.4">
      <c r="A6722">
        <v>80277</v>
      </c>
      <c r="B6722">
        <f>_xlfn.IFNA(VLOOKUP(A6722,Obesity!$A$1:$G$7092,2,0),"")</f>
        <v>24.3</v>
      </c>
      <c r="C6722" t="str">
        <f>_xlfn.IFNA(VLOOKUP(A6722,Obesity!$A$1:$G$7092,3,0),"")</f>
        <v>Obese</v>
      </c>
      <c r="D6722" t="str">
        <f>_xlfn.IFNA(VLOOKUP(A6722,Obesity!$A$1:$G$7092,4,0),"")</f>
        <v>Female</v>
      </c>
      <c r="E6722" t="str">
        <f>_xlfn.IFNA(VLOOKUP(A6722,Obesity!$A$1:$G$7092,5,0),"")</f>
        <v>36 and above</v>
      </c>
      <c r="F6722" t="str">
        <f>_xlfn.IFNA(VLOOKUP(A6722,Obesity!$A$1:$G$7092,6,0),"")</f>
        <v>above 2,000</v>
      </c>
      <c r="G6722" t="str">
        <f>_xlfn.IFNA(VLOOKUP(A6722,Obesity!$A$1:$G$7092,7,0),"")</f>
        <v>Non-Hispanic White</v>
      </c>
    </row>
    <row r="6723" spans="1:7" x14ac:dyDescent="0.4">
      <c r="A6723">
        <v>80278</v>
      </c>
      <c r="B6723" t="str">
        <f>_xlfn.IFNA(VLOOKUP(A6723,Obesity!$A$1:$G$7092,2,0),"")</f>
        <v/>
      </c>
      <c r="C6723" t="str">
        <f>_xlfn.IFNA(VLOOKUP(A6723,Obesity!$A$1:$G$7092,3,0),"")</f>
        <v/>
      </c>
      <c r="D6723" t="str">
        <f>_xlfn.IFNA(VLOOKUP(A6723,Obesity!$A$1:$G$7092,4,0),"")</f>
        <v/>
      </c>
      <c r="E6723" t="str">
        <f>_xlfn.IFNA(VLOOKUP(A6723,Obesity!$A$1:$G$7092,5,0),"")</f>
        <v/>
      </c>
      <c r="F6723" t="str">
        <f>_xlfn.IFNA(VLOOKUP(A6723,Obesity!$A$1:$G$7092,6,0),"")</f>
        <v/>
      </c>
      <c r="G6723" t="str">
        <f>_xlfn.IFNA(VLOOKUP(A6723,Obesity!$A$1:$G$7092,7,0),"")</f>
        <v/>
      </c>
    </row>
    <row r="6724" spans="1:7" x14ac:dyDescent="0.4">
      <c r="A6724">
        <v>80279</v>
      </c>
      <c r="B6724">
        <f>_xlfn.IFNA(VLOOKUP(A6724,Obesity!$A$1:$G$7092,2,0),"")</f>
        <v>19.7</v>
      </c>
      <c r="C6724" t="str">
        <f>_xlfn.IFNA(VLOOKUP(A6724,Obesity!$A$1:$G$7092,3,0),"")</f>
        <v>Normal weight</v>
      </c>
      <c r="D6724" t="str">
        <f>_xlfn.IFNA(VLOOKUP(A6724,Obesity!$A$1:$G$7092,4,0),"")</f>
        <v>Male</v>
      </c>
      <c r="E6724" t="str">
        <f>_xlfn.IFNA(VLOOKUP(A6724,Obesity!$A$1:$G$7092,5,0),"")</f>
        <v>36 and above</v>
      </c>
      <c r="F6724" t="str">
        <f>_xlfn.IFNA(VLOOKUP(A6724,Obesity!$A$1:$G$7092,6,0),"")</f>
        <v>below 2,500</v>
      </c>
      <c r="G6724" t="str">
        <f>_xlfn.IFNA(VLOOKUP(A6724,Obesity!$A$1:$G$7092,7,0),"")</f>
        <v>Non-Hispanic White</v>
      </c>
    </row>
    <row r="6725" spans="1:7" x14ac:dyDescent="0.4">
      <c r="A6725">
        <v>80280</v>
      </c>
      <c r="B6725">
        <f>_xlfn.IFNA(VLOOKUP(A6725,Obesity!$A$1:$G$7092,2,0),"")</f>
        <v>30.8</v>
      </c>
      <c r="C6725" t="str">
        <f>_xlfn.IFNA(VLOOKUP(A6725,Obesity!$A$1:$G$7092,3,0),"")</f>
        <v>Overweight</v>
      </c>
      <c r="D6725" t="str">
        <f>_xlfn.IFNA(VLOOKUP(A6725,Obesity!$A$1:$G$7092,4,0),"")</f>
        <v>Female</v>
      </c>
      <c r="E6725" t="str">
        <f>_xlfn.IFNA(VLOOKUP(A6725,Obesity!$A$1:$G$7092,5,0),"")</f>
        <v>35 and below</v>
      </c>
      <c r="F6725" t="str">
        <f>_xlfn.IFNA(VLOOKUP(A6725,Obesity!$A$1:$G$7092,6,0),"")</f>
        <v>above 2,000</v>
      </c>
      <c r="G6725" t="str">
        <f>_xlfn.IFNA(VLOOKUP(A6725,Obesity!$A$1:$G$7092,7,0),"")</f>
        <v>Mexican American</v>
      </c>
    </row>
    <row r="6726" spans="1:7" x14ac:dyDescent="0.4">
      <c r="A6726">
        <v>80281</v>
      </c>
      <c r="B6726" t="str">
        <f>_xlfn.IFNA(VLOOKUP(A6726,Obesity!$A$1:$G$7092,2,0),"")</f>
        <v/>
      </c>
      <c r="C6726" t="str">
        <f>_xlfn.IFNA(VLOOKUP(A6726,Obesity!$A$1:$G$7092,3,0),"")</f>
        <v/>
      </c>
      <c r="D6726" t="str">
        <f>_xlfn.IFNA(VLOOKUP(A6726,Obesity!$A$1:$G$7092,4,0),"")</f>
        <v/>
      </c>
      <c r="E6726" t="str">
        <f>_xlfn.IFNA(VLOOKUP(A6726,Obesity!$A$1:$G$7092,5,0),"")</f>
        <v/>
      </c>
      <c r="F6726" t="str">
        <f>_xlfn.IFNA(VLOOKUP(A6726,Obesity!$A$1:$G$7092,6,0),"")</f>
        <v/>
      </c>
      <c r="G6726" t="str">
        <f>_xlfn.IFNA(VLOOKUP(A6726,Obesity!$A$1:$G$7092,7,0),"")</f>
        <v/>
      </c>
    </row>
    <row r="6727" spans="1:7" x14ac:dyDescent="0.4">
      <c r="A6727">
        <v>80282</v>
      </c>
      <c r="B6727">
        <f>_xlfn.IFNA(VLOOKUP(A6727,Obesity!$A$1:$G$7092,2,0),"")</f>
        <v>23.6</v>
      </c>
      <c r="C6727" t="str">
        <f>_xlfn.IFNA(VLOOKUP(A6727,Obesity!$A$1:$G$7092,3,0),"")</f>
        <v>Underweight</v>
      </c>
      <c r="D6727" t="str">
        <f>_xlfn.IFNA(VLOOKUP(A6727,Obesity!$A$1:$G$7092,4,0),"")</f>
        <v>Female</v>
      </c>
      <c r="E6727" t="str">
        <f>_xlfn.IFNA(VLOOKUP(A6727,Obesity!$A$1:$G$7092,5,0),"")</f>
        <v>35 and below</v>
      </c>
      <c r="F6727" t="str">
        <f>_xlfn.IFNA(VLOOKUP(A6727,Obesity!$A$1:$G$7092,6,0),"")</f>
        <v>below 2,000</v>
      </c>
      <c r="G6727" t="str">
        <f>_xlfn.IFNA(VLOOKUP(A6727,Obesity!$A$1:$G$7092,7,0),"")</f>
        <v>Mexican American</v>
      </c>
    </row>
    <row r="6728" spans="1:7" x14ac:dyDescent="0.4">
      <c r="A6728">
        <v>80283</v>
      </c>
      <c r="B6728">
        <f>_xlfn.IFNA(VLOOKUP(A6728,Obesity!$A$1:$G$7092,2,0),"")</f>
        <v>15.1</v>
      </c>
      <c r="C6728" t="str">
        <f>_xlfn.IFNA(VLOOKUP(A6728,Obesity!$A$1:$G$7092,3,0),"")</f>
        <v>Normal weight</v>
      </c>
      <c r="D6728" t="str">
        <f>_xlfn.IFNA(VLOOKUP(A6728,Obesity!$A$1:$G$7092,4,0),"")</f>
        <v>Female</v>
      </c>
      <c r="E6728" t="str">
        <f>_xlfn.IFNA(VLOOKUP(A6728,Obesity!$A$1:$G$7092,5,0),"")</f>
        <v>35 and below</v>
      </c>
      <c r="F6728" t="str">
        <f>_xlfn.IFNA(VLOOKUP(A6728,Obesity!$A$1:$G$7092,6,0),"")</f>
        <v>above 2,000</v>
      </c>
      <c r="G6728" t="str">
        <f>_xlfn.IFNA(VLOOKUP(A6728,Obesity!$A$1:$G$7092,7,0),"")</f>
        <v>Other Hispanic</v>
      </c>
    </row>
    <row r="6729" spans="1:7" x14ac:dyDescent="0.4">
      <c r="A6729">
        <v>80284</v>
      </c>
      <c r="B6729">
        <f>_xlfn.IFNA(VLOOKUP(A6729,Obesity!$A$1:$G$7092,2,0),"")</f>
        <v>29.9</v>
      </c>
      <c r="C6729" t="str">
        <f>_xlfn.IFNA(VLOOKUP(A6729,Obesity!$A$1:$G$7092,3,0),"")</f>
        <v>Underweight</v>
      </c>
      <c r="D6729" t="str">
        <f>_xlfn.IFNA(VLOOKUP(A6729,Obesity!$A$1:$G$7092,4,0),"")</f>
        <v>Male</v>
      </c>
      <c r="E6729" t="str">
        <f>_xlfn.IFNA(VLOOKUP(A6729,Obesity!$A$1:$G$7092,5,0),"")</f>
        <v>35 and below</v>
      </c>
      <c r="F6729" t="str">
        <f>_xlfn.IFNA(VLOOKUP(A6729,Obesity!$A$1:$G$7092,6,0),"")</f>
        <v>below 2,500</v>
      </c>
      <c r="G6729" t="str">
        <f>_xlfn.IFNA(VLOOKUP(A6729,Obesity!$A$1:$G$7092,7,0),"")</f>
        <v>Non-Hispanic Black</v>
      </c>
    </row>
    <row r="6730" spans="1:7" x14ac:dyDescent="0.4">
      <c r="A6730">
        <v>80285</v>
      </c>
      <c r="B6730" t="str">
        <f>_xlfn.IFNA(VLOOKUP(A6730,Obesity!$A$1:$G$7092,2,0),"")</f>
        <v/>
      </c>
      <c r="C6730" t="str">
        <f>_xlfn.IFNA(VLOOKUP(A6730,Obesity!$A$1:$G$7092,3,0),"")</f>
        <v/>
      </c>
      <c r="D6730" t="str">
        <f>_xlfn.IFNA(VLOOKUP(A6730,Obesity!$A$1:$G$7092,4,0),"")</f>
        <v/>
      </c>
      <c r="E6730" t="str">
        <f>_xlfn.IFNA(VLOOKUP(A6730,Obesity!$A$1:$G$7092,5,0),"")</f>
        <v/>
      </c>
      <c r="F6730" t="str">
        <f>_xlfn.IFNA(VLOOKUP(A6730,Obesity!$A$1:$G$7092,6,0),"")</f>
        <v/>
      </c>
      <c r="G6730" t="str">
        <f>_xlfn.IFNA(VLOOKUP(A6730,Obesity!$A$1:$G$7092,7,0),"")</f>
        <v/>
      </c>
    </row>
    <row r="6731" spans="1:7" x14ac:dyDescent="0.4">
      <c r="A6731">
        <v>80286</v>
      </c>
      <c r="B6731">
        <f>_xlfn.IFNA(VLOOKUP(A6731,Obesity!$A$1:$G$7092,2,0),"")</f>
        <v>23.3</v>
      </c>
      <c r="C6731" t="str">
        <f>_xlfn.IFNA(VLOOKUP(A6731,Obesity!$A$1:$G$7092,3,0),"")</f>
        <v>Obese</v>
      </c>
      <c r="D6731" t="str">
        <f>_xlfn.IFNA(VLOOKUP(A6731,Obesity!$A$1:$G$7092,4,0),"")</f>
        <v>Male</v>
      </c>
      <c r="E6731" t="str">
        <f>_xlfn.IFNA(VLOOKUP(A6731,Obesity!$A$1:$G$7092,5,0),"")</f>
        <v>36 and above</v>
      </c>
      <c r="F6731" t="str">
        <f>_xlfn.IFNA(VLOOKUP(A6731,Obesity!$A$1:$G$7092,6,0),"")</f>
        <v>below 2,500</v>
      </c>
      <c r="G6731" t="str">
        <f>_xlfn.IFNA(VLOOKUP(A6731,Obesity!$A$1:$G$7092,7,0),"")</f>
        <v>Other Hispanic</v>
      </c>
    </row>
    <row r="6732" spans="1:7" x14ac:dyDescent="0.4">
      <c r="A6732">
        <v>80287</v>
      </c>
      <c r="B6732">
        <f>_xlfn.IFNA(VLOOKUP(A6732,Obesity!$A$1:$G$7092,2,0),"")</f>
        <v>26.5</v>
      </c>
      <c r="C6732" t="str">
        <f>_xlfn.IFNA(VLOOKUP(A6732,Obesity!$A$1:$G$7092,3,0),"")</f>
        <v>Overweight</v>
      </c>
      <c r="D6732" t="str">
        <f>_xlfn.IFNA(VLOOKUP(A6732,Obesity!$A$1:$G$7092,4,0),"")</f>
        <v>Female</v>
      </c>
      <c r="E6732" t="str">
        <f>_xlfn.IFNA(VLOOKUP(A6732,Obesity!$A$1:$G$7092,5,0),"")</f>
        <v>35 and below</v>
      </c>
      <c r="F6732" t="str">
        <f>_xlfn.IFNA(VLOOKUP(A6732,Obesity!$A$1:$G$7092,6,0),"")</f>
        <v>below 2,000</v>
      </c>
      <c r="G6732" t="str">
        <f>_xlfn.IFNA(VLOOKUP(A6732,Obesity!$A$1:$G$7092,7,0),"")</f>
        <v>Non-Hispanic White</v>
      </c>
    </row>
    <row r="6733" spans="1:7" x14ac:dyDescent="0.4">
      <c r="A6733">
        <v>80288</v>
      </c>
      <c r="B6733">
        <f>_xlfn.IFNA(VLOOKUP(A6733,Obesity!$A$1:$G$7092,2,0),"")</f>
        <v>21.4</v>
      </c>
      <c r="C6733" t="str">
        <f>_xlfn.IFNA(VLOOKUP(A6733,Obesity!$A$1:$G$7092,3,0),"")</f>
        <v>Overweight</v>
      </c>
      <c r="D6733" t="str">
        <f>_xlfn.IFNA(VLOOKUP(A6733,Obesity!$A$1:$G$7092,4,0),"")</f>
        <v>Male</v>
      </c>
      <c r="E6733" t="str">
        <f>_xlfn.IFNA(VLOOKUP(A6733,Obesity!$A$1:$G$7092,5,0),"")</f>
        <v>36 and above</v>
      </c>
      <c r="F6733" t="str">
        <f>_xlfn.IFNA(VLOOKUP(A6733,Obesity!$A$1:$G$7092,6,0),"")</f>
        <v>above 2,500</v>
      </c>
      <c r="G6733" t="str">
        <f>_xlfn.IFNA(VLOOKUP(A6733,Obesity!$A$1:$G$7092,7,0),"")</f>
        <v>Non-Hispanic White</v>
      </c>
    </row>
    <row r="6734" spans="1:7" x14ac:dyDescent="0.4">
      <c r="A6734">
        <v>80289</v>
      </c>
      <c r="B6734">
        <f>_xlfn.IFNA(VLOOKUP(A6734,Obesity!$A$1:$G$7092,2,0),"")</f>
        <v>36</v>
      </c>
      <c r="C6734" t="str">
        <f>_xlfn.IFNA(VLOOKUP(A6734,Obesity!$A$1:$G$7092,3,0),"")</f>
        <v>Obese</v>
      </c>
      <c r="D6734" t="str">
        <f>_xlfn.IFNA(VLOOKUP(A6734,Obesity!$A$1:$G$7092,4,0),"")</f>
        <v>Female</v>
      </c>
      <c r="E6734" t="str">
        <f>_xlfn.IFNA(VLOOKUP(A6734,Obesity!$A$1:$G$7092,5,0),"")</f>
        <v>36 and above</v>
      </c>
      <c r="F6734" t="str">
        <f>_xlfn.IFNA(VLOOKUP(A6734,Obesity!$A$1:$G$7092,6,0),"")</f>
        <v>above 2,000</v>
      </c>
      <c r="G6734" t="str">
        <f>_xlfn.IFNA(VLOOKUP(A6734,Obesity!$A$1:$G$7092,7,0),"")</f>
        <v>Other Hispanic</v>
      </c>
    </row>
    <row r="6735" spans="1:7" x14ac:dyDescent="0.4">
      <c r="A6735">
        <v>80290</v>
      </c>
      <c r="B6735" t="str">
        <f>_xlfn.IFNA(VLOOKUP(A6735,Obesity!$A$1:$G$7092,2,0),"")</f>
        <v/>
      </c>
      <c r="C6735" t="str">
        <f>_xlfn.IFNA(VLOOKUP(A6735,Obesity!$A$1:$G$7092,3,0),"")</f>
        <v/>
      </c>
      <c r="D6735" t="str">
        <f>_xlfn.IFNA(VLOOKUP(A6735,Obesity!$A$1:$G$7092,4,0),"")</f>
        <v/>
      </c>
      <c r="E6735" t="str">
        <f>_xlfn.IFNA(VLOOKUP(A6735,Obesity!$A$1:$G$7092,5,0),"")</f>
        <v/>
      </c>
      <c r="F6735" t="str">
        <f>_xlfn.IFNA(VLOOKUP(A6735,Obesity!$A$1:$G$7092,6,0),"")</f>
        <v/>
      </c>
      <c r="G6735" t="str">
        <f>_xlfn.IFNA(VLOOKUP(A6735,Obesity!$A$1:$G$7092,7,0),"")</f>
        <v/>
      </c>
    </row>
    <row r="6736" spans="1:7" x14ac:dyDescent="0.4">
      <c r="A6736">
        <v>80291</v>
      </c>
      <c r="B6736">
        <f>_xlfn.IFNA(VLOOKUP(A6736,Obesity!$A$1:$G$7092,2,0),"")</f>
        <v>17.3</v>
      </c>
      <c r="C6736" t="str">
        <f>_xlfn.IFNA(VLOOKUP(A6736,Obesity!$A$1:$G$7092,3,0),"")</f>
        <v>Normal weight</v>
      </c>
      <c r="D6736" t="str">
        <f>_xlfn.IFNA(VLOOKUP(A6736,Obesity!$A$1:$G$7092,4,0),"")</f>
        <v>Male</v>
      </c>
      <c r="E6736" t="str">
        <f>_xlfn.IFNA(VLOOKUP(A6736,Obesity!$A$1:$G$7092,5,0),"")</f>
        <v>35 and below</v>
      </c>
      <c r="F6736" t="str">
        <f>_xlfn.IFNA(VLOOKUP(A6736,Obesity!$A$1:$G$7092,6,0),"")</f>
        <v>below 2,500</v>
      </c>
      <c r="G6736" t="str">
        <f>_xlfn.IFNA(VLOOKUP(A6736,Obesity!$A$1:$G$7092,7,0),"")</f>
        <v>Non-Hispanic Black</v>
      </c>
    </row>
    <row r="6737" spans="1:7" x14ac:dyDescent="0.4">
      <c r="A6737">
        <v>80292</v>
      </c>
      <c r="B6737">
        <f>_xlfn.IFNA(VLOOKUP(A6737,Obesity!$A$1:$G$7092,2,0),"")</f>
        <v>17.2</v>
      </c>
      <c r="C6737" t="str">
        <f>_xlfn.IFNA(VLOOKUP(A6737,Obesity!$A$1:$G$7092,3,0),"")</f>
        <v>Obese</v>
      </c>
      <c r="D6737" t="str">
        <f>_xlfn.IFNA(VLOOKUP(A6737,Obesity!$A$1:$G$7092,4,0),"")</f>
        <v>Female</v>
      </c>
      <c r="E6737" t="str">
        <f>_xlfn.IFNA(VLOOKUP(A6737,Obesity!$A$1:$G$7092,5,0),"")</f>
        <v>36 and above</v>
      </c>
      <c r="F6737" t="str">
        <f>_xlfn.IFNA(VLOOKUP(A6737,Obesity!$A$1:$G$7092,6,0),"")</f>
        <v>above 2,000</v>
      </c>
      <c r="G6737" t="str">
        <f>_xlfn.IFNA(VLOOKUP(A6737,Obesity!$A$1:$G$7092,7,0),"")</f>
        <v>Mexican American</v>
      </c>
    </row>
    <row r="6738" spans="1:7" x14ac:dyDescent="0.4">
      <c r="A6738">
        <v>80293</v>
      </c>
      <c r="B6738" t="str">
        <f>_xlfn.IFNA(VLOOKUP(A6738,Obesity!$A$1:$G$7092,2,0),"")</f>
        <v/>
      </c>
      <c r="C6738" t="str">
        <f>_xlfn.IFNA(VLOOKUP(A6738,Obesity!$A$1:$G$7092,3,0),"")</f>
        <v/>
      </c>
      <c r="D6738" t="str">
        <f>_xlfn.IFNA(VLOOKUP(A6738,Obesity!$A$1:$G$7092,4,0),"")</f>
        <v/>
      </c>
      <c r="E6738" t="str">
        <f>_xlfn.IFNA(VLOOKUP(A6738,Obesity!$A$1:$G$7092,5,0),"")</f>
        <v/>
      </c>
      <c r="F6738" t="str">
        <f>_xlfn.IFNA(VLOOKUP(A6738,Obesity!$A$1:$G$7092,6,0),"")</f>
        <v/>
      </c>
      <c r="G6738" t="str">
        <f>_xlfn.IFNA(VLOOKUP(A6738,Obesity!$A$1:$G$7092,7,0),"")</f>
        <v/>
      </c>
    </row>
    <row r="6739" spans="1:7" x14ac:dyDescent="0.4">
      <c r="A6739">
        <v>80294</v>
      </c>
      <c r="B6739">
        <f>_xlfn.IFNA(VLOOKUP(A6739,Obesity!$A$1:$G$7092,2,0),"")</f>
        <v>0</v>
      </c>
      <c r="C6739" t="str">
        <f>_xlfn.IFNA(VLOOKUP(A6739,Obesity!$A$1:$G$7092,3,0),"")</f>
        <v>Obese</v>
      </c>
      <c r="D6739" t="str">
        <f>_xlfn.IFNA(VLOOKUP(A6739,Obesity!$A$1:$G$7092,4,0),"")</f>
        <v>Female</v>
      </c>
      <c r="E6739" t="str">
        <f>_xlfn.IFNA(VLOOKUP(A6739,Obesity!$A$1:$G$7092,5,0),"")</f>
        <v>36 and above</v>
      </c>
      <c r="F6739" t="str">
        <f>_xlfn.IFNA(VLOOKUP(A6739,Obesity!$A$1:$G$7092,6,0),"")</f>
        <v>below 2,000</v>
      </c>
      <c r="G6739" t="str">
        <f>_xlfn.IFNA(VLOOKUP(A6739,Obesity!$A$1:$G$7092,7,0),"")</f>
        <v>Non-Hispanic Black</v>
      </c>
    </row>
    <row r="6740" spans="1:7" x14ac:dyDescent="0.4">
      <c r="A6740">
        <v>80295</v>
      </c>
      <c r="B6740">
        <f>_xlfn.IFNA(VLOOKUP(A6740,Obesity!$A$1:$G$7092,2,0),"")</f>
        <v>38.6</v>
      </c>
      <c r="C6740" t="str">
        <f>_xlfn.IFNA(VLOOKUP(A6740,Obesity!$A$1:$G$7092,3,0),"")</f>
        <v>Normal weight</v>
      </c>
      <c r="D6740" t="str">
        <f>_xlfn.IFNA(VLOOKUP(A6740,Obesity!$A$1:$G$7092,4,0),"")</f>
        <v>Female</v>
      </c>
      <c r="E6740" t="str">
        <f>_xlfn.IFNA(VLOOKUP(A6740,Obesity!$A$1:$G$7092,5,0),"")</f>
        <v>36 and above</v>
      </c>
      <c r="F6740" t="str">
        <f>_xlfn.IFNA(VLOOKUP(A6740,Obesity!$A$1:$G$7092,6,0),"")</f>
        <v>below 2,000</v>
      </c>
      <c r="G6740" t="str">
        <f>_xlfn.IFNA(VLOOKUP(A6740,Obesity!$A$1:$G$7092,7,0),"")</f>
        <v>Non-Hispanic Asian</v>
      </c>
    </row>
    <row r="6741" spans="1:7" x14ac:dyDescent="0.4">
      <c r="A6741">
        <v>80296</v>
      </c>
      <c r="B6741">
        <f>_xlfn.IFNA(VLOOKUP(A6741,Obesity!$A$1:$G$7092,2,0),"")</f>
        <v>16.7</v>
      </c>
      <c r="C6741" t="str">
        <f>_xlfn.IFNA(VLOOKUP(A6741,Obesity!$A$1:$G$7092,3,0),"")</f>
        <v>Overweight</v>
      </c>
      <c r="D6741" t="str">
        <f>_xlfn.IFNA(VLOOKUP(A6741,Obesity!$A$1:$G$7092,4,0),"")</f>
        <v>Female</v>
      </c>
      <c r="E6741" t="str">
        <f>_xlfn.IFNA(VLOOKUP(A6741,Obesity!$A$1:$G$7092,5,0),"")</f>
        <v>36 and above</v>
      </c>
      <c r="F6741" t="str">
        <f>_xlfn.IFNA(VLOOKUP(A6741,Obesity!$A$1:$G$7092,6,0),"")</f>
        <v>below 2,000</v>
      </c>
      <c r="G6741" t="str">
        <f>_xlfn.IFNA(VLOOKUP(A6741,Obesity!$A$1:$G$7092,7,0),"")</f>
        <v>Non-Hispanic Black</v>
      </c>
    </row>
    <row r="6742" spans="1:7" x14ac:dyDescent="0.4">
      <c r="A6742">
        <v>80297</v>
      </c>
      <c r="B6742">
        <f>_xlfn.IFNA(VLOOKUP(A6742,Obesity!$A$1:$G$7092,2,0),"")</f>
        <v>25.7</v>
      </c>
      <c r="C6742" t="str">
        <f>_xlfn.IFNA(VLOOKUP(A6742,Obesity!$A$1:$G$7092,3,0),"")</f>
        <v>Overweight</v>
      </c>
      <c r="D6742" t="str">
        <f>_xlfn.IFNA(VLOOKUP(A6742,Obesity!$A$1:$G$7092,4,0),"")</f>
        <v>Female</v>
      </c>
      <c r="E6742" t="str">
        <f>_xlfn.IFNA(VLOOKUP(A6742,Obesity!$A$1:$G$7092,5,0),"")</f>
        <v>35 and below</v>
      </c>
      <c r="F6742" t="str">
        <f>_xlfn.IFNA(VLOOKUP(A6742,Obesity!$A$1:$G$7092,6,0),"")</f>
        <v>below 2,000</v>
      </c>
      <c r="G6742" t="str">
        <f>_xlfn.IFNA(VLOOKUP(A6742,Obesity!$A$1:$G$7092,7,0),"")</f>
        <v>Mexican American</v>
      </c>
    </row>
    <row r="6743" spans="1:7" x14ac:dyDescent="0.4">
      <c r="A6743">
        <v>80298</v>
      </c>
      <c r="B6743">
        <f>_xlfn.IFNA(VLOOKUP(A6743,Obesity!$A$1:$G$7092,2,0),"")</f>
        <v>31.6</v>
      </c>
      <c r="C6743" t="str">
        <f>_xlfn.IFNA(VLOOKUP(A6743,Obesity!$A$1:$G$7092,3,0),"")</f>
        <v>Normal weight</v>
      </c>
      <c r="D6743" t="str">
        <f>_xlfn.IFNA(VLOOKUP(A6743,Obesity!$A$1:$G$7092,4,0),"")</f>
        <v>Female</v>
      </c>
      <c r="E6743" t="str">
        <f>_xlfn.IFNA(VLOOKUP(A6743,Obesity!$A$1:$G$7092,5,0),"")</f>
        <v>35 and below</v>
      </c>
      <c r="F6743" t="str">
        <f>_xlfn.IFNA(VLOOKUP(A6743,Obesity!$A$1:$G$7092,6,0),"")</f>
        <v>below 2,000</v>
      </c>
      <c r="G6743" t="str">
        <f>_xlfn.IFNA(VLOOKUP(A6743,Obesity!$A$1:$G$7092,7,0),"")</f>
        <v>Other Hispanic</v>
      </c>
    </row>
    <row r="6744" spans="1:7" x14ac:dyDescent="0.4">
      <c r="A6744">
        <v>80299</v>
      </c>
      <c r="B6744">
        <f>_xlfn.IFNA(VLOOKUP(A6744,Obesity!$A$1:$G$7092,2,0),"")</f>
        <v>35.700000000000003</v>
      </c>
      <c r="C6744" t="str">
        <f>_xlfn.IFNA(VLOOKUP(A6744,Obesity!$A$1:$G$7092,3,0),"")</f>
        <v>Overweight</v>
      </c>
      <c r="D6744" t="str">
        <f>_xlfn.IFNA(VLOOKUP(A6744,Obesity!$A$1:$G$7092,4,0),"")</f>
        <v>Male</v>
      </c>
      <c r="E6744" t="str">
        <f>_xlfn.IFNA(VLOOKUP(A6744,Obesity!$A$1:$G$7092,5,0),"")</f>
        <v>35 and below</v>
      </c>
      <c r="F6744" t="str">
        <f>_xlfn.IFNA(VLOOKUP(A6744,Obesity!$A$1:$G$7092,6,0),"")</f>
        <v>below 2,500</v>
      </c>
      <c r="G6744" t="str">
        <f>_xlfn.IFNA(VLOOKUP(A6744,Obesity!$A$1:$G$7092,7,0),"")</f>
        <v>Non-Hispanic Black</v>
      </c>
    </row>
    <row r="6745" spans="1:7" x14ac:dyDescent="0.4">
      <c r="A6745">
        <v>80300</v>
      </c>
      <c r="B6745">
        <f>_xlfn.IFNA(VLOOKUP(A6745,Obesity!$A$1:$G$7092,2,0),"")</f>
        <v>35.9</v>
      </c>
      <c r="C6745" t="str">
        <f>_xlfn.IFNA(VLOOKUP(A6745,Obesity!$A$1:$G$7092,3,0),"")</f>
        <v>Obese</v>
      </c>
      <c r="D6745" t="str">
        <f>_xlfn.IFNA(VLOOKUP(A6745,Obesity!$A$1:$G$7092,4,0),"")</f>
        <v>Female</v>
      </c>
      <c r="E6745" t="str">
        <f>_xlfn.IFNA(VLOOKUP(A6745,Obesity!$A$1:$G$7092,5,0),"")</f>
        <v>36 and above</v>
      </c>
      <c r="F6745" t="str">
        <f>_xlfn.IFNA(VLOOKUP(A6745,Obesity!$A$1:$G$7092,6,0),"")</f>
        <v>above 2,000</v>
      </c>
      <c r="G6745" t="str">
        <f>_xlfn.IFNA(VLOOKUP(A6745,Obesity!$A$1:$G$7092,7,0),"")</f>
        <v>Non-Hispanic White</v>
      </c>
    </row>
    <row r="6746" spans="1:7" x14ac:dyDescent="0.4">
      <c r="A6746">
        <v>80301</v>
      </c>
      <c r="B6746">
        <f>_xlfn.IFNA(VLOOKUP(A6746,Obesity!$A$1:$G$7092,2,0),"")</f>
        <v>23.9</v>
      </c>
      <c r="C6746" t="str">
        <f>_xlfn.IFNA(VLOOKUP(A6746,Obesity!$A$1:$G$7092,3,0),"")</f>
        <v>Normal weight</v>
      </c>
      <c r="D6746" t="str">
        <f>_xlfn.IFNA(VLOOKUP(A6746,Obesity!$A$1:$G$7092,4,0),"")</f>
        <v>Male</v>
      </c>
      <c r="E6746" t="str">
        <f>_xlfn.IFNA(VLOOKUP(A6746,Obesity!$A$1:$G$7092,5,0),"")</f>
        <v>35 and below</v>
      </c>
      <c r="F6746" t="str">
        <f>_xlfn.IFNA(VLOOKUP(A6746,Obesity!$A$1:$G$7092,6,0),"")</f>
        <v>below 2,500</v>
      </c>
      <c r="G6746" t="str">
        <f>_xlfn.IFNA(VLOOKUP(A6746,Obesity!$A$1:$G$7092,7,0),"")</f>
        <v>Non-Hispanic White</v>
      </c>
    </row>
    <row r="6747" spans="1:7" x14ac:dyDescent="0.4">
      <c r="A6747">
        <v>80302</v>
      </c>
      <c r="B6747" t="str">
        <f>_xlfn.IFNA(VLOOKUP(A6747,Obesity!$A$1:$G$7092,2,0),"")</f>
        <v/>
      </c>
      <c r="C6747" t="str">
        <f>_xlfn.IFNA(VLOOKUP(A6747,Obesity!$A$1:$G$7092,3,0),"")</f>
        <v/>
      </c>
      <c r="D6747" t="str">
        <f>_xlfn.IFNA(VLOOKUP(A6747,Obesity!$A$1:$G$7092,4,0),"")</f>
        <v/>
      </c>
      <c r="E6747" t="str">
        <f>_xlfn.IFNA(VLOOKUP(A6747,Obesity!$A$1:$G$7092,5,0),"")</f>
        <v/>
      </c>
      <c r="F6747" t="str">
        <f>_xlfn.IFNA(VLOOKUP(A6747,Obesity!$A$1:$G$7092,6,0),"")</f>
        <v/>
      </c>
      <c r="G6747" t="str">
        <f>_xlfn.IFNA(VLOOKUP(A6747,Obesity!$A$1:$G$7092,7,0),"")</f>
        <v/>
      </c>
    </row>
    <row r="6748" spans="1:7" x14ac:dyDescent="0.4">
      <c r="A6748">
        <v>80303</v>
      </c>
      <c r="B6748">
        <f>_xlfn.IFNA(VLOOKUP(A6748,Obesity!$A$1:$G$7092,2,0),"")</f>
        <v>21.5</v>
      </c>
      <c r="C6748" t="str">
        <f>_xlfn.IFNA(VLOOKUP(A6748,Obesity!$A$1:$G$7092,3,0),"")</f>
        <v>Overweight</v>
      </c>
      <c r="D6748" t="str">
        <f>_xlfn.IFNA(VLOOKUP(A6748,Obesity!$A$1:$G$7092,4,0),"")</f>
        <v>Male</v>
      </c>
      <c r="E6748" t="str">
        <f>_xlfn.IFNA(VLOOKUP(A6748,Obesity!$A$1:$G$7092,5,0),"")</f>
        <v>35 and below</v>
      </c>
      <c r="F6748" t="str">
        <f>_xlfn.IFNA(VLOOKUP(A6748,Obesity!$A$1:$G$7092,6,0),"")</f>
        <v>below 2,500</v>
      </c>
      <c r="G6748" t="str">
        <f>_xlfn.IFNA(VLOOKUP(A6748,Obesity!$A$1:$G$7092,7,0),"")</f>
        <v>Non-Hispanic White</v>
      </c>
    </row>
    <row r="6749" spans="1:7" x14ac:dyDescent="0.4">
      <c r="A6749">
        <v>80304</v>
      </c>
      <c r="B6749">
        <f>_xlfn.IFNA(VLOOKUP(A6749,Obesity!$A$1:$G$7092,2,0),"")</f>
        <v>30.1</v>
      </c>
      <c r="C6749" t="str">
        <f>_xlfn.IFNA(VLOOKUP(A6749,Obesity!$A$1:$G$7092,3,0),"")</f>
        <v>Overweight</v>
      </c>
      <c r="D6749" t="str">
        <f>_xlfn.IFNA(VLOOKUP(A6749,Obesity!$A$1:$G$7092,4,0),"")</f>
        <v>Male</v>
      </c>
      <c r="E6749" t="str">
        <f>_xlfn.IFNA(VLOOKUP(A6749,Obesity!$A$1:$G$7092,5,0),"")</f>
        <v>36 and above</v>
      </c>
      <c r="F6749" t="str">
        <f>_xlfn.IFNA(VLOOKUP(A6749,Obesity!$A$1:$G$7092,6,0),"")</f>
        <v>above 2,500</v>
      </c>
      <c r="G6749" t="str">
        <f>_xlfn.IFNA(VLOOKUP(A6749,Obesity!$A$1:$G$7092,7,0),"")</f>
        <v>Mexican American</v>
      </c>
    </row>
    <row r="6750" spans="1:7" x14ac:dyDescent="0.4">
      <c r="A6750">
        <v>80305</v>
      </c>
      <c r="B6750" t="str">
        <f>_xlfn.IFNA(VLOOKUP(A6750,Obesity!$A$1:$G$7092,2,0),"")</f>
        <v/>
      </c>
      <c r="C6750" t="str">
        <f>_xlfn.IFNA(VLOOKUP(A6750,Obesity!$A$1:$G$7092,3,0),"")</f>
        <v/>
      </c>
      <c r="D6750" t="str">
        <f>_xlfn.IFNA(VLOOKUP(A6750,Obesity!$A$1:$G$7092,4,0),"")</f>
        <v/>
      </c>
      <c r="E6750" t="str">
        <f>_xlfn.IFNA(VLOOKUP(A6750,Obesity!$A$1:$G$7092,5,0),"")</f>
        <v/>
      </c>
      <c r="F6750" t="str">
        <f>_xlfn.IFNA(VLOOKUP(A6750,Obesity!$A$1:$G$7092,6,0),"")</f>
        <v/>
      </c>
      <c r="G6750" t="str">
        <f>_xlfn.IFNA(VLOOKUP(A6750,Obesity!$A$1:$G$7092,7,0),"")</f>
        <v/>
      </c>
    </row>
    <row r="6751" spans="1:7" x14ac:dyDescent="0.4">
      <c r="A6751">
        <v>80306</v>
      </c>
      <c r="B6751">
        <f>_xlfn.IFNA(VLOOKUP(A6751,Obesity!$A$1:$G$7092,2,0),"")</f>
        <v>28.5</v>
      </c>
      <c r="C6751" t="str">
        <f>_xlfn.IFNA(VLOOKUP(A6751,Obesity!$A$1:$G$7092,3,0),"")</f>
        <v>Underweight</v>
      </c>
      <c r="D6751" t="str">
        <f>_xlfn.IFNA(VLOOKUP(A6751,Obesity!$A$1:$G$7092,4,0),"")</f>
        <v>Female</v>
      </c>
      <c r="E6751" t="str">
        <f>_xlfn.IFNA(VLOOKUP(A6751,Obesity!$A$1:$G$7092,5,0),"")</f>
        <v>35 and below</v>
      </c>
      <c r="F6751" t="str">
        <f>_xlfn.IFNA(VLOOKUP(A6751,Obesity!$A$1:$G$7092,6,0),"")</f>
        <v>below 2,000</v>
      </c>
      <c r="G6751" t="str">
        <f>_xlfn.IFNA(VLOOKUP(A6751,Obesity!$A$1:$G$7092,7,0),"")</f>
        <v>Mexican American</v>
      </c>
    </row>
    <row r="6752" spans="1:7" x14ac:dyDescent="0.4">
      <c r="A6752">
        <v>80307</v>
      </c>
      <c r="B6752">
        <f>_xlfn.IFNA(VLOOKUP(A6752,Obesity!$A$1:$G$7092,2,0),"")</f>
        <v>24.2</v>
      </c>
      <c r="C6752" t="str">
        <f>_xlfn.IFNA(VLOOKUP(A6752,Obesity!$A$1:$G$7092,3,0),"")</f>
        <v>Overweight</v>
      </c>
      <c r="D6752" t="str">
        <f>_xlfn.IFNA(VLOOKUP(A6752,Obesity!$A$1:$G$7092,4,0),"")</f>
        <v>Female</v>
      </c>
      <c r="E6752" t="str">
        <f>_xlfn.IFNA(VLOOKUP(A6752,Obesity!$A$1:$G$7092,5,0),"")</f>
        <v>36 and above</v>
      </c>
      <c r="F6752" t="str">
        <f>_xlfn.IFNA(VLOOKUP(A6752,Obesity!$A$1:$G$7092,6,0),"")</f>
        <v>above 2,000</v>
      </c>
      <c r="G6752" t="str">
        <f>_xlfn.IFNA(VLOOKUP(A6752,Obesity!$A$1:$G$7092,7,0),"")</f>
        <v>Non-Hispanic White</v>
      </c>
    </row>
    <row r="6753" spans="1:7" x14ac:dyDescent="0.4">
      <c r="A6753">
        <v>80308</v>
      </c>
      <c r="B6753">
        <f>_xlfn.IFNA(VLOOKUP(A6753,Obesity!$A$1:$G$7092,2,0),"")</f>
        <v>26.6</v>
      </c>
      <c r="C6753" t="str">
        <f>_xlfn.IFNA(VLOOKUP(A6753,Obesity!$A$1:$G$7092,3,0),"")</f>
        <v>Overweight</v>
      </c>
      <c r="D6753" t="str">
        <f>_xlfn.IFNA(VLOOKUP(A6753,Obesity!$A$1:$G$7092,4,0),"")</f>
        <v>Male</v>
      </c>
      <c r="E6753" t="str">
        <f>_xlfn.IFNA(VLOOKUP(A6753,Obesity!$A$1:$G$7092,5,0),"")</f>
        <v>36 and above</v>
      </c>
      <c r="F6753" t="str">
        <f>_xlfn.IFNA(VLOOKUP(A6753,Obesity!$A$1:$G$7092,6,0),"")</f>
        <v>below 2,500</v>
      </c>
      <c r="G6753" t="str">
        <f>_xlfn.IFNA(VLOOKUP(A6753,Obesity!$A$1:$G$7092,7,0),"")</f>
        <v>Mexican American</v>
      </c>
    </row>
    <row r="6754" spans="1:7" x14ac:dyDescent="0.4">
      <c r="A6754">
        <v>80309</v>
      </c>
      <c r="B6754">
        <f>_xlfn.IFNA(VLOOKUP(A6754,Obesity!$A$1:$G$7092,2,0),"")</f>
        <v>23.6</v>
      </c>
      <c r="C6754" t="str">
        <f>_xlfn.IFNA(VLOOKUP(A6754,Obesity!$A$1:$G$7092,3,0),"")</f>
        <v>Obese</v>
      </c>
      <c r="D6754" t="str">
        <f>_xlfn.IFNA(VLOOKUP(A6754,Obesity!$A$1:$G$7092,4,0),"")</f>
        <v>Female</v>
      </c>
      <c r="E6754" t="str">
        <f>_xlfn.IFNA(VLOOKUP(A6754,Obesity!$A$1:$G$7092,5,0),"")</f>
        <v>36 and above</v>
      </c>
      <c r="F6754" t="str">
        <f>_xlfn.IFNA(VLOOKUP(A6754,Obesity!$A$1:$G$7092,6,0),"")</f>
        <v>above 2,000</v>
      </c>
      <c r="G6754" t="str">
        <f>_xlfn.IFNA(VLOOKUP(A6754,Obesity!$A$1:$G$7092,7,0),"")</f>
        <v>Mexican American</v>
      </c>
    </row>
    <row r="6755" spans="1:7" x14ac:dyDescent="0.4">
      <c r="A6755">
        <v>80310</v>
      </c>
      <c r="B6755">
        <f>_xlfn.IFNA(VLOOKUP(A6755,Obesity!$A$1:$G$7092,2,0),"")</f>
        <v>0</v>
      </c>
      <c r="C6755" t="str">
        <f>_xlfn.IFNA(VLOOKUP(A6755,Obesity!$A$1:$G$7092,3,0),"")</f>
        <v>Normal weight</v>
      </c>
      <c r="D6755" t="str">
        <f>_xlfn.IFNA(VLOOKUP(A6755,Obesity!$A$1:$G$7092,4,0),"")</f>
        <v>Male</v>
      </c>
      <c r="E6755" t="str">
        <f>_xlfn.IFNA(VLOOKUP(A6755,Obesity!$A$1:$G$7092,5,0),"")</f>
        <v>35 and below</v>
      </c>
      <c r="F6755" t="str">
        <f>_xlfn.IFNA(VLOOKUP(A6755,Obesity!$A$1:$G$7092,6,0),"")</f>
        <v>above 2,500</v>
      </c>
      <c r="G6755" t="str">
        <f>_xlfn.IFNA(VLOOKUP(A6755,Obesity!$A$1:$G$7092,7,0),"")</f>
        <v>Non-Hispanic Black</v>
      </c>
    </row>
    <row r="6756" spans="1:7" x14ac:dyDescent="0.4">
      <c r="A6756">
        <v>80311</v>
      </c>
      <c r="B6756">
        <f>_xlfn.IFNA(VLOOKUP(A6756,Obesity!$A$1:$G$7092,2,0),"")</f>
        <v>14.9</v>
      </c>
      <c r="C6756" t="str">
        <f>_xlfn.IFNA(VLOOKUP(A6756,Obesity!$A$1:$G$7092,3,0),"")</f>
        <v>Obese</v>
      </c>
      <c r="D6756" t="str">
        <f>_xlfn.IFNA(VLOOKUP(A6756,Obesity!$A$1:$G$7092,4,0),"")</f>
        <v>Female</v>
      </c>
      <c r="E6756" t="str">
        <f>_xlfn.IFNA(VLOOKUP(A6756,Obesity!$A$1:$G$7092,5,0),"")</f>
        <v>35 and below</v>
      </c>
      <c r="F6756" t="str">
        <f>_xlfn.IFNA(VLOOKUP(A6756,Obesity!$A$1:$G$7092,6,0),"")</f>
        <v>below 2,000</v>
      </c>
      <c r="G6756" t="str">
        <f>_xlfn.IFNA(VLOOKUP(A6756,Obesity!$A$1:$G$7092,7,0),"")</f>
        <v>Non-Hispanic Black</v>
      </c>
    </row>
    <row r="6757" spans="1:7" x14ac:dyDescent="0.4">
      <c r="A6757">
        <v>80312</v>
      </c>
      <c r="B6757">
        <f>_xlfn.IFNA(VLOOKUP(A6757,Obesity!$A$1:$G$7092,2,0),"")</f>
        <v>23.1</v>
      </c>
      <c r="C6757" t="str">
        <f>_xlfn.IFNA(VLOOKUP(A6757,Obesity!$A$1:$G$7092,3,0),"")</f>
        <v>Overweight</v>
      </c>
      <c r="D6757" t="str">
        <f>_xlfn.IFNA(VLOOKUP(A6757,Obesity!$A$1:$G$7092,4,0),"")</f>
        <v>Male</v>
      </c>
      <c r="E6757" t="str">
        <f>_xlfn.IFNA(VLOOKUP(A6757,Obesity!$A$1:$G$7092,5,0),"")</f>
        <v>36 and above</v>
      </c>
      <c r="F6757" t="str">
        <f>_xlfn.IFNA(VLOOKUP(A6757,Obesity!$A$1:$G$7092,6,0),"")</f>
        <v>below 2,500</v>
      </c>
      <c r="G6757" t="str">
        <f>_xlfn.IFNA(VLOOKUP(A6757,Obesity!$A$1:$G$7092,7,0),"")</f>
        <v>Non-Hispanic Asian</v>
      </c>
    </row>
    <row r="6758" spans="1:7" x14ac:dyDescent="0.4">
      <c r="A6758">
        <v>80313</v>
      </c>
      <c r="B6758">
        <f>_xlfn.IFNA(VLOOKUP(A6758,Obesity!$A$1:$G$7092,2,0),"")</f>
        <v>23.4</v>
      </c>
      <c r="C6758" t="str">
        <f>_xlfn.IFNA(VLOOKUP(A6758,Obesity!$A$1:$G$7092,3,0),"")</f>
        <v>Underweight</v>
      </c>
      <c r="D6758" t="str">
        <f>_xlfn.IFNA(VLOOKUP(A6758,Obesity!$A$1:$G$7092,4,0),"")</f>
        <v>Female</v>
      </c>
      <c r="E6758" t="str">
        <f>_xlfn.IFNA(VLOOKUP(A6758,Obesity!$A$1:$G$7092,5,0),"")</f>
        <v>35 and below</v>
      </c>
      <c r="F6758" t="str">
        <f>_xlfn.IFNA(VLOOKUP(A6758,Obesity!$A$1:$G$7092,6,0),"")</f>
        <v>below 2,000</v>
      </c>
      <c r="G6758" t="str">
        <f>_xlfn.IFNA(VLOOKUP(A6758,Obesity!$A$1:$G$7092,7,0),"")</f>
        <v>Non-Hispanic White</v>
      </c>
    </row>
    <row r="6759" spans="1:7" x14ac:dyDescent="0.4">
      <c r="A6759">
        <v>80314</v>
      </c>
      <c r="B6759">
        <f>_xlfn.IFNA(VLOOKUP(A6759,Obesity!$A$1:$G$7092,2,0),"")</f>
        <v>27.3</v>
      </c>
      <c r="C6759" t="str">
        <f>_xlfn.IFNA(VLOOKUP(A6759,Obesity!$A$1:$G$7092,3,0),"")</f>
        <v>Obese</v>
      </c>
      <c r="D6759" t="str">
        <f>_xlfn.IFNA(VLOOKUP(A6759,Obesity!$A$1:$G$7092,4,0),"")</f>
        <v>Female</v>
      </c>
      <c r="E6759" t="str">
        <f>_xlfn.IFNA(VLOOKUP(A6759,Obesity!$A$1:$G$7092,5,0),"")</f>
        <v>35 and below</v>
      </c>
      <c r="F6759" t="str">
        <f>_xlfn.IFNA(VLOOKUP(A6759,Obesity!$A$1:$G$7092,6,0),"")</f>
        <v>below 2,000</v>
      </c>
      <c r="G6759" t="str">
        <f>_xlfn.IFNA(VLOOKUP(A6759,Obesity!$A$1:$G$7092,7,0),"")</f>
        <v>Non-Hispanic Black</v>
      </c>
    </row>
    <row r="6760" spans="1:7" x14ac:dyDescent="0.4">
      <c r="A6760">
        <v>80315</v>
      </c>
      <c r="B6760" t="str">
        <f>_xlfn.IFNA(VLOOKUP(A6760,Obesity!$A$1:$G$7092,2,0),"")</f>
        <v/>
      </c>
      <c r="C6760" t="str">
        <f>_xlfn.IFNA(VLOOKUP(A6760,Obesity!$A$1:$G$7092,3,0),"")</f>
        <v/>
      </c>
      <c r="D6760" t="str">
        <f>_xlfn.IFNA(VLOOKUP(A6760,Obesity!$A$1:$G$7092,4,0),"")</f>
        <v/>
      </c>
      <c r="E6760" t="str">
        <f>_xlfn.IFNA(VLOOKUP(A6760,Obesity!$A$1:$G$7092,5,0),"")</f>
        <v/>
      </c>
      <c r="F6760" t="str">
        <f>_xlfn.IFNA(VLOOKUP(A6760,Obesity!$A$1:$G$7092,6,0),"")</f>
        <v/>
      </c>
      <c r="G6760" t="str">
        <f>_xlfn.IFNA(VLOOKUP(A6760,Obesity!$A$1:$G$7092,7,0),"")</f>
        <v/>
      </c>
    </row>
    <row r="6761" spans="1:7" x14ac:dyDescent="0.4">
      <c r="A6761">
        <v>80316</v>
      </c>
      <c r="B6761">
        <f>_xlfn.IFNA(VLOOKUP(A6761,Obesity!$A$1:$G$7092,2,0),"")</f>
        <v>30</v>
      </c>
      <c r="C6761" t="str">
        <f>_xlfn.IFNA(VLOOKUP(A6761,Obesity!$A$1:$G$7092,3,0),"")</f>
        <v>Normal weight</v>
      </c>
      <c r="D6761" t="str">
        <f>_xlfn.IFNA(VLOOKUP(A6761,Obesity!$A$1:$G$7092,4,0),"")</f>
        <v>Female</v>
      </c>
      <c r="E6761" t="str">
        <f>_xlfn.IFNA(VLOOKUP(A6761,Obesity!$A$1:$G$7092,5,0),"")</f>
        <v>35 and below</v>
      </c>
      <c r="F6761" t="str">
        <f>_xlfn.IFNA(VLOOKUP(A6761,Obesity!$A$1:$G$7092,6,0),"")</f>
        <v>below 2,000</v>
      </c>
      <c r="G6761" t="str">
        <f>_xlfn.IFNA(VLOOKUP(A6761,Obesity!$A$1:$G$7092,7,0),"")</f>
        <v>Non-Hispanic Black</v>
      </c>
    </row>
    <row r="6762" spans="1:7" x14ac:dyDescent="0.4">
      <c r="A6762">
        <v>80317</v>
      </c>
      <c r="B6762">
        <f>_xlfn.IFNA(VLOOKUP(A6762,Obesity!$A$1:$G$7092,2,0),"")</f>
        <v>21.5</v>
      </c>
      <c r="C6762" t="str">
        <f>_xlfn.IFNA(VLOOKUP(A6762,Obesity!$A$1:$G$7092,3,0),"")</f>
        <v>Underweight</v>
      </c>
      <c r="D6762" t="str">
        <f>_xlfn.IFNA(VLOOKUP(A6762,Obesity!$A$1:$G$7092,4,0),"")</f>
        <v>Female</v>
      </c>
      <c r="E6762" t="str">
        <f>_xlfn.IFNA(VLOOKUP(A6762,Obesity!$A$1:$G$7092,5,0),"")</f>
        <v>35 and below</v>
      </c>
      <c r="F6762" t="str">
        <f>_xlfn.IFNA(VLOOKUP(A6762,Obesity!$A$1:$G$7092,6,0),"")</f>
        <v>above 2,000</v>
      </c>
      <c r="G6762" t="str">
        <f>_xlfn.IFNA(VLOOKUP(A6762,Obesity!$A$1:$G$7092,7,0),"")</f>
        <v>Non-Hispanic White</v>
      </c>
    </row>
    <row r="6763" spans="1:7" x14ac:dyDescent="0.4">
      <c r="A6763">
        <v>80318</v>
      </c>
      <c r="B6763" t="str">
        <f>_xlfn.IFNA(VLOOKUP(A6763,Obesity!$A$1:$G$7092,2,0),"")</f>
        <v/>
      </c>
      <c r="C6763" t="str">
        <f>_xlfn.IFNA(VLOOKUP(A6763,Obesity!$A$1:$G$7092,3,0),"")</f>
        <v/>
      </c>
      <c r="D6763" t="str">
        <f>_xlfn.IFNA(VLOOKUP(A6763,Obesity!$A$1:$G$7092,4,0),"")</f>
        <v/>
      </c>
      <c r="E6763" t="str">
        <f>_xlfn.IFNA(VLOOKUP(A6763,Obesity!$A$1:$G$7092,5,0),"")</f>
        <v/>
      </c>
      <c r="F6763" t="str">
        <f>_xlfn.IFNA(VLOOKUP(A6763,Obesity!$A$1:$G$7092,6,0),"")</f>
        <v/>
      </c>
      <c r="G6763" t="str">
        <f>_xlfn.IFNA(VLOOKUP(A6763,Obesity!$A$1:$G$7092,7,0),"")</f>
        <v/>
      </c>
    </row>
    <row r="6764" spans="1:7" x14ac:dyDescent="0.4">
      <c r="A6764">
        <v>80319</v>
      </c>
      <c r="B6764">
        <f>_xlfn.IFNA(VLOOKUP(A6764,Obesity!$A$1:$G$7092,2,0),"")</f>
        <v>33.700000000000003</v>
      </c>
      <c r="C6764" t="str">
        <f>_xlfn.IFNA(VLOOKUP(A6764,Obesity!$A$1:$G$7092,3,0),"")</f>
        <v>Underweight</v>
      </c>
      <c r="D6764" t="str">
        <f>_xlfn.IFNA(VLOOKUP(A6764,Obesity!$A$1:$G$7092,4,0),"")</f>
        <v>Female</v>
      </c>
      <c r="E6764" t="str">
        <f>_xlfn.IFNA(VLOOKUP(A6764,Obesity!$A$1:$G$7092,5,0),"")</f>
        <v>35 and below</v>
      </c>
      <c r="F6764" t="str">
        <f>_xlfn.IFNA(VLOOKUP(A6764,Obesity!$A$1:$G$7092,6,0),"")</f>
        <v>above 2,000</v>
      </c>
      <c r="G6764" t="str">
        <f>_xlfn.IFNA(VLOOKUP(A6764,Obesity!$A$1:$G$7092,7,0),"")</f>
        <v>Mexican American</v>
      </c>
    </row>
    <row r="6765" spans="1:7" x14ac:dyDescent="0.4">
      <c r="A6765">
        <v>80320</v>
      </c>
      <c r="B6765">
        <f>_xlfn.IFNA(VLOOKUP(A6765,Obesity!$A$1:$G$7092,2,0),"")</f>
        <v>0</v>
      </c>
      <c r="C6765" t="str">
        <f>_xlfn.IFNA(VLOOKUP(A6765,Obesity!$A$1:$G$7092,3,0),"")</f>
        <v>Underweight</v>
      </c>
      <c r="D6765" t="str">
        <f>_xlfn.IFNA(VLOOKUP(A6765,Obesity!$A$1:$G$7092,4,0),"")</f>
        <v>Female</v>
      </c>
      <c r="E6765" t="str">
        <f>_xlfn.IFNA(VLOOKUP(A6765,Obesity!$A$1:$G$7092,5,0),"")</f>
        <v>35 and below</v>
      </c>
      <c r="F6765" t="str">
        <f>_xlfn.IFNA(VLOOKUP(A6765,Obesity!$A$1:$G$7092,6,0),"")</f>
        <v>below 2,000</v>
      </c>
      <c r="G6765" t="str">
        <f>_xlfn.IFNA(VLOOKUP(A6765,Obesity!$A$1:$G$7092,7,0),"")</f>
        <v>Non-Hispanic Black</v>
      </c>
    </row>
    <row r="6766" spans="1:7" x14ac:dyDescent="0.4">
      <c r="A6766">
        <v>80321</v>
      </c>
      <c r="B6766">
        <f>_xlfn.IFNA(VLOOKUP(A6766,Obesity!$A$1:$G$7092,2,0),"")</f>
        <v>0</v>
      </c>
      <c r="C6766" t="str">
        <f>_xlfn.IFNA(VLOOKUP(A6766,Obesity!$A$1:$G$7092,3,0),"")</f>
        <v>Overweight</v>
      </c>
      <c r="D6766" t="str">
        <f>_xlfn.IFNA(VLOOKUP(A6766,Obesity!$A$1:$G$7092,4,0),"")</f>
        <v>Male</v>
      </c>
      <c r="E6766" t="str">
        <f>_xlfn.IFNA(VLOOKUP(A6766,Obesity!$A$1:$G$7092,5,0),"")</f>
        <v>36 and above</v>
      </c>
      <c r="F6766" t="str">
        <f>_xlfn.IFNA(VLOOKUP(A6766,Obesity!$A$1:$G$7092,6,0),"")</f>
        <v>below 2,500</v>
      </c>
      <c r="G6766" t="str">
        <f>_xlfn.IFNA(VLOOKUP(A6766,Obesity!$A$1:$G$7092,7,0),"")</f>
        <v>Non-Hispanic Black</v>
      </c>
    </row>
    <row r="6767" spans="1:7" x14ac:dyDescent="0.4">
      <c r="A6767">
        <v>80322</v>
      </c>
      <c r="B6767" t="str">
        <f>_xlfn.IFNA(VLOOKUP(A6767,Obesity!$A$1:$G$7092,2,0),"")</f>
        <v/>
      </c>
      <c r="C6767" t="str">
        <f>_xlfn.IFNA(VLOOKUP(A6767,Obesity!$A$1:$G$7092,3,0),"")</f>
        <v/>
      </c>
      <c r="D6767" t="str">
        <f>_xlfn.IFNA(VLOOKUP(A6767,Obesity!$A$1:$G$7092,4,0),"")</f>
        <v/>
      </c>
      <c r="E6767" t="str">
        <f>_xlfn.IFNA(VLOOKUP(A6767,Obesity!$A$1:$G$7092,5,0),"")</f>
        <v/>
      </c>
      <c r="F6767" t="str">
        <f>_xlfn.IFNA(VLOOKUP(A6767,Obesity!$A$1:$G$7092,6,0),"")</f>
        <v/>
      </c>
      <c r="G6767" t="str">
        <f>_xlfn.IFNA(VLOOKUP(A6767,Obesity!$A$1:$G$7092,7,0),"")</f>
        <v/>
      </c>
    </row>
    <row r="6768" spans="1:7" x14ac:dyDescent="0.4">
      <c r="A6768">
        <v>80323</v>
      </c>
      <c r="B6768">
        <f>_xlfn.IFNA(VLOOKUP(A6768,Obesity!$A$1:$G$7092,2,0),"")</f>
        <v>29.8</v>
      </c>
      <c r="C6768" t="str">
        <f>_xlfn.IFNA(VLOOKUP(A6768,Obesity!$A$1:$G$7092,3,0),"")</f>
        <v>Overweight</v>
      </c>
      <c r="D6768" t="str">
        <f>_xlfn.IFNA(VLOOKUP(A6768,Obesity!$A$1:$G$7092,4,0),"")</f>
        <v>Male</v>
      </c>
      <c r="E6768" t="str">
        <f>_xlfn.IFNA(VLOOKUP(A6768,Obesity!$A$1:$G$7092,5,0),"")</f>
        <v>35 and below</v>
      </c>
      <c r="F6768" t="str">
        <f>_xlfn.IFNA(VLOOKUP(A6768,Obesity!$A$1:$G$7092,6,0),"")</f>
        <v>below 2,500</v>
      </c>
      <c r="G6768" t="str">
        <f>_xlfn.IFNA(VLOOKUP(A6768,Obesity!$A$1:$G$7092,7,0),"")</f>
        <v>Non-Hispanic White</v>
      </c>
    </row>
    <row r="6769" spans="1:7" x14ac:dyDescent="0.4">
      <c r="A6769">
        <v>80324</v>
      </c>
      <c r="B6769">
        <f>_xlfn.IFNA(VLOOKUP(A6769,Obesity!$A$1:$G$7092,2,0),"")</f>
        <v>28.4</v>
      </c>
      <c r="C6769" t="str">
        <f>_xlfn.IFNA(VLOOKUP(A6769,Obesity!$A$1:$G$7092,3,0),"")</f>
        <v>Obese</v>
      </c>
      <c r="D6769" t="str">
        <f>_xlfn.IFNA(VLOOKUP(A6769,Obesity!$A$1:$G$7092,4,0),"")</f>
        <v>Female</v>
      </c>
      <c r="E6769" t="str">
        <f>_xlfn.IFNA(VLOOKUP(A6769,Obesity!$A$1:$G$7092,5,0),"")</f>
        <v>36 and above</v>
      </c>
      <c r="F6769" t="str">
        <f>_xlfn.IFNA(VLOOKUP(A6769,Obesity!$A$1:$G$7092,6,0),"")</f>
        <v>above 2,000</v>
      </c>
      <c r="G6769" t="str">
        <f>_xlfn.IFNA(VLOOKUP(A6769,Obesity!$A$1:$G$7092,7,0),"")</f>
        <v>Non-Hispanic Black</v>
      </c>
    </row>
    <row r="6770" spans="1:7" x14ac:dyDescent="0.4">
      <c r="A6770">
        <v>80325</v>
      </c>
      <c r="B6770" t="str">
        <f>_xlfn.IFNA(VLOOKUP(A6770,Obesity!$A$1:$G$7092,2,0),"")</f>
        <v/>
      </c>
      <c r="C6770" t="str">
        <f>_xlfn.IFNA(VLOOKUP(A6770,Obesity!$A$1:$G$7092,3,0),"")</f>
        <v/>
      </c>
      <c r="D6770" t="str">
        <f>_xlfn.IFNA(VLOOKUP(A6770,Obesity!$A$1:$G$7092,4,0),"")</f>
        <v/>
      </c>
      <c r="E6770" t="str">
        <f>_xlfn.IFNA(VLOOKUP(A6770,Obesity!$A$1:$G$7092,5,0),"")</f>
        <v/>
      </c>
      <c r="F6770" t="str">
        <f>_xlfn.IFNA(VLOOKUP(A6770,Obesity!$A$1:$G$7092,6,0),"")</f>
        <v/>
      </c>
      <c r="G6770" t="str">
        <f>_xlfn.IFNA(VLOOKUP(A6770,Obesity!$A$1:$G$7092,7,0),"")</f>
        <v/>
      </c>
    </row>
    <row r="6771" spans="1:7" x14ac:dyDescent="0.4">
      <c r="A6771">
        <v>80326</v>
      </c>
      <c r="B6771">
        <f>_xlfn.IFNA(VLOOKUP(A6771,Obesity!$A$1:$G$7092,2,0),"")</f>
        <v>26.4</v>
      </c>
      <c r="C6771" t="str">
        <f>_xlfn.IFNA(VLOOKUP(A6771,Obesity!$A$1:$G$7092,3,0),"")</f>
        <v>Obese</v>
      </c>
      <c r="D6771" t="str">
        <f>_xlfn.IFNA(VLOOKUP(A6771,Obesity!$A$1:$G$7092,4,0),"")</f>
        <v>Female</v>
      </c>
      <c r="E6771" t="str">
        <f>_xlfn.IFNA(VLOOKUP(A6771,Obesity!$A$1:$G$7092,5,0),"")</f>
        <v>36 and above</v>
      </c>
      <c r="F6771" t="str">
        <f>_xlfn.IFNA(VLOOKUP(A6771,Obesity!$A$1:$G$7092,6,0),"")</f>
        <v>above 2,000</v>
      </c>
      <c r="G6771" t="str">
        <f>_xlfn.IFNA(VLOOKUP(A6771,Obesity!$A$1:$G$7092,7,0),"")</f>
        <v>Non-Hispanic White</v>
      </c>
    </row>
    <row r="6772" spans="1:7" x14ac:dyDescent="0.4">
      <c r="A6772">
        <v>80327</v>
      </c>
      <c r="B6772">
        <f>_xlfn.IFNA(VLOOKUP(A6772,Obesity!$A$1:$G$7092,2,0),"")</f>
        <v>28.3</v>
      </c>
      <c r="C6772" t="str">
        <f>_xlfn.IFNA(VLOOKUP(A6772,Obesity!$A$1:$G$7092,3,0),"")</f>
        <v>Overweight</v>
      </c>
      <c r="D6772" t="str">
        <f>_xlfn.IFNA(VLOOKUP(A6772,Obesity!$A$1:$G$7092,4,0),"")</f>
        <v>Male</v>
      </c>
      <c r="E6772" t="str">
        <f>_xlfn.IFNA(VLOOKUP(A6772,Obesity!$A$1:$G$7092,5,0),"")</f>
        <v>35 and below</v>
      </c>
      <c r="F6772" t="str">
        <f>_xlfn.IFNA(VLOOKUP(A6772,Obesity!$A$1:$G$7092,6,0),"")</f>
        <v>below 2,500</v>
      </c>
      <c r="G6772" t="str">
        <f>_xlfn.IFNA(VLOOKUP(A6772,Obesity!$A$1:$G$7092,7,0),"")</f>
        <v>Other Hispanic</v>
      </c>
    </row>
    <row r="6773" spans="1:7" x14ac:dyDescent="0.4">
      <c r="A6773">
        <v>80328</v>
      </c>
      <c r="B6773">
        <f>_xlfn.IFNA(VLOOKUP(A6773,Obesity!$A$1:$G$7092,2,0),"")</f>
        <v>17.899999999999999</v>
      </c>
      <c r="C6773" t="str">
        <f>_xlfn.IFNA(VLOOKUP(A6773,Obesity!$A$1:$G$7092,3,0),"")</f>
        <v>Obese</v>
      </c>
      <c r="D6773" t="str">
        <f>_xlfn.IFNA(VLOOKUP(A6773,Obesity!$A$1:$G$7092,4,0),"")</f>
        <v>Female</v>
      </c>
      <c r="E6773" t="str">
        <f>_xlfn.IFNA(VLOOKUP(A6773,Obesity!$A$1:$G$7092,5,0),"")</f>
        <v>36 and above</v>
      </c>
      <c r="F6773" t="str">
        <f>_xlfn.IFNA(VLOOKUP(A6773,Obesity!$A$1:$G$7092,6,0),"")</f>
        <v>below 2,000</v>
      </c>
      <c r="G6773" t="str">
        <f>_xlfn.IFNA(VLOOKUP(A6773,Obesity!$A$1:$G$7092,7,0),"")</f>
        <v>Non-Hispanic White</v>
      </c>
    </row>
    <row r="6774" spans="1:7" x14ac:dyDescent="0.4">
      <c r="A6774">
        <v>80329</v>
      </c>
      <c r="B6774" t="str">
        <f>_xlfn.IFNA(VLOOKUP(A6774,Obesity!$A$1:$G$7092,2,0),"")</f>
        <v/>
      </c>
      <c r="C6774" t="str">
        <f>_xlfn.IFNA(VLOOKUP(A6774,Obesity!$A$1:$G$7092,3,0),"")</f>
        <v/>
      </c>
      <c r="D6774" t="str">
        <f>_xlfn.IFNA(VLOOKUP(A6774,Obesity!$A$1:$G$7092,4,0),"")</f>
        <v/>
      </c>
      <c r="E6774" t="str">
        <f>_xlfn.IFNA(VLOOKUP(A6774,Obesity!$A$1:$G$7092,5,0),"")</f>
        <v/>
      </c>
      <c r="F6774" t="str">
        <f>_xlfn.IFNA(VLOOKUP(A6774,Obesity!$A$1:$G$7092,6,0),"")</f>
        <v/>
      </c>
      <c r="G6774" t="str">
        <f>_xlfn.IFNA(VLOOKUP(A6774,Obesity!$A$1:$G$7092,7,0),"")</f>
        <v/>
      </c>
    </row>
    <row r="6775" spans="1:7" x14ac:dyDescent="0.4">
      <c r="A6775">
        <v>80330</v>
      </c>
      <c r="B6775">
        <f>_xlfn.IFNA(VLOOKUP(A6775,Obesity!$A$1:$G$7092,2,0),"")</f>
        <v>0</v>
      </c>
      <c r="C6775" t="str">
        <f>_xlfn.IFNA(VLOOKUP(A6775,Obesity!$A$1:$G$7092,3,0),"")</f>
        <v>Overweight</v>
      </c>
      <c r="D6775" t="str">
        <f>_xlfn.IFNA(VLOOKUP(A6775,Obesity!$A$1:$G$7092,4,0),"")</f>
        <v>Male</v>
      </c>
      <c r="E6775" t="str">
        <f>_xlfn.IFNA(VLOOKUP(A6775,Obesity!$A$1:$G$7092,5,0),"")</f>
        <v>36 and above</v>
      </c>
      <c r="F6775" t="str">
        <f>_xlfn.IFNA(VLOOKUP(A6775,Obesity!$A$1:$G$7092,6,0),"")</f>
        <v>below 2,500</v>
      </c>
      <c r="G6775" t="str">
        <f>_xlfn.IFNA(VLOOKUP(A6775,Obesity!$A$1:$G$7092,7,0),"")</f>
        <v>Non-Hispanic Asian</v>
      </c>
    </row>
    <row r="6776" spans="1:7" x14ac:dyDescent="0.4">
      <c r="A6776">
        <v>80331</v>
      </c>
      <c r="B6776">
        <f>_xlfn.IFNA(VLOOKUP(A6776,Obesity!$A$1:$G$7092,2,0),"")</f>
        <v>17.399999999999999</v>
      </c>
      <c r="C6776" t="str">
        <f>_xlfn.IFNA(VLOOKUP(A6776,Obesity!$A$1:$G$7092,3,0),"")</f>
        <v>Normal weight</v>
      </c>
      <c r="D6776" t="str">
        <f>_xlfn.IFNA(VLOOKUP(A6776,Obesity!$A$1:$G$7092,4,0),"")</f>
        <v>Male</v>
      </c>
      <c r="E6776" t="str">
        <f>_xlfn.IFNA(VLOOKUP(A6776,Obesity!$A$1:$G$7092,5,0),"")</f>
        <v>35 and below</v>
      </c>
      <c r="F6776" t="str">
        <f>_xlfn.IFNA(VLOOKUP(A6776,Obesity!$A$1:$G$7092,6,0),"")</f>
        <v>above 2,500</v>
      </c>
      <c r="G6776" t="str">
        <f>_xlfn.IFNA(VLOOKUP(A6776,Obesity!$A$1:$G$7092,7,0),"")</f>
        <v>Non-Hispanic Black</v>
      </c>
    </row>
    <row r="6777" spans="1:7" x14ac:dyDescent="0.4">
      <c r="A6777">
        <v>80332</v>
      </c>
      <c r="B6777">
        <f>_xlfn.IFNA(VLOOKUP(A6777,Obesity!$A$1:$G$7092,2,0),"")</f>
        <v>27.1</v>
      </c>
      <c r="C6777" t="str">
        <f>_xlfn.IFNA(VLOOKUP(A6777,Obesity!$A$1:$G$7092,3,0),"")</f>
        <v>Normal weight</v>
      </c>
      <c r="D6777" t="str">
        <f>_xlfn.IFNA(VLOOKUP(A6777,Obesity!$A$1:$G$7092,4,0),"")</f>
        <v>Male</v>
      </c>
      <c r="E6777" t="str">
        <f>_xlfn.IFNA(VLOOKUP(A6777,Obesity!$A$1:$G$7092,5,0),"")</f>
        <v>35 and below</v>
      </c>
      <c r="F6777" t="str">
        <f>_xlfn.IFNA(VLOOKUP(A6777,Obesity!$A$1:$G$7092,6,0),"")</f>
        <v>above 2,500</v>
      </c>
      <c r="G6777" t="str">
        <f>_xlfn.IFNA(VLOOKUP(A6777,Obesity!$A$1:$G$7092,7,0),"")</f>
        <v>Mexican American</v>
      </c>
    </row>
    <row r="6778" spans="1:7" x14ac:dyDescent="0.4">
      <c r="A6778">
        <v>80333</v>
      </c>
      <c r="B6778">
        <f>_xlfn.IFNA(VLOOKUP(A6778,Obesity!$A$1:$G$7092,2,0),"")</f>
        <v>32.4</v>
      </c>
      <c r="C6778" t="str">
        <f>_xlfn.IFNA(VLOOKUP(A6778,Obesity!$A$1:$G$7092,3,0),"")</f>
        <v>Normal weight</v>
      </c>
      <c r="D6778" t="str">
        <f>_xlfn.IFNA(VLOOKUP(A6778,Obesity!$A$1:$G$7092,4,0),"")</f>
        <v>Female</v>
      </c>
      <c r="E6778" t="str">
        <f>_xlfn.IFNA(VLOOKUP(A6778,Obesity!$A$1:$G$7092,5,0),"")</f>
        <v>36 and above</v>
      </c>
      <c r="F6778" t="str">
        <f>_xlfn.IFNA(VLOOKUP(A6778,Obesity!$A$1:$G$7092,6,0),"")</f>
        <v>below 2,000</v>
      </c>
      <c r="G6778" t="str">
        <f>_xlfn.IFNA(VLOOKUP(A6778,Obesity!$A$1:$G$7092,7,0),"")</f>
        <v>Mexican American</v>
      </c>
    </row>
    <row r="6779" spans="1:7" x14ac:dyDescent="0.4">
      <c r="A6779">
        <v>80334</v>
      </c>
      <c r="B6779">
        <f>_xlfn.IFNA(VLOOKUP(A6779,Obesity!$A$1:$G$7092,2,0),"")</f>
        <v>14.5</v>
      </c>
      <c r="C6779" t="str">
        <f>_xlfn.IFNA(VLOOKUP(A6779,Obesity!$A$1:$G$7092,3,0),"")</f>
        <v>Normal weight</v>
      </c>
      <c r="D6779" t="str">
        <f>_xlfn.IFNA(VLOOKUP(A6779,Obesity!$A$1:$G$7092,4,0),"")</f>
        <v>Female</v>
      </c>
      <c r="E6779" t="str">
        <f>_xlfn.IFNA(VLOOKUP(A6779,Obesity!$A$1:$G$7092,5,0),"")</f>
        <v>35 and below</v>
      </c>
      <c r="F6779" t="str">
        <f>_xlfn.IFNA(VLOOKUP(A6779,Obesity!$A$1:$G$7092,6,0),"")</f>
        <v>above 2,000</v>
      </c>
      <c r="G6779" t="str">
        <f>_xlfn.IFNA(VLOOKUP(A6779,Obesity!$A$1:$G$7092,7,0),"")</f>
        <v>Non-Hispanic White</v>
      </c>
    </row>
    <row r="6780" spans="1:7" x14ac:dyDescent="0.4">
      <c r="A6780">
        <v>80335</v>
      </c>
      <c r="B6780">
        <f>_xlfn.IFNA(VLOOKUP(A6780,Obesity!$A$1:$G$7092,2,0),"")</f>
        <v>19.8</v>
      </c>
      <c r="C6780" t="str">
        <f>_xlfn.IFNA(VLOOKUP(A6780,Obesity!$A$1:$G$7092,3,0),"")</f>
        <v>Overweight</v>
      </c>
      <c r="D6780" t="str">
        <f>_xlfn.IFNA(VLOOKUP(A6780,Obesity!$A$1:$G$7092,4,0),"")</f>
        <v>Male</v>
      </c>
      <c r="E6780" t="str">
        <f>_xlfn.IFNA(VLOOKUP(A6780,Obesity!$A$1:$G$7092,5,0),"")</f>
        <v>35 and below</v>
      </c>
      <c r="F6780" t="str">
        <f>_xlfn.IFNA(VLOOKUP(A6780,Obesity!$A$1:$G$7092,6,0),"")</f>
        <v>below 2,500</v>
      </c>
      <c r="G6780" t="str">
        <f>_xlfn.IFNA(VLOOKUP(A6780,Obesity!$A$1:$G$7092,7,0),"")</f>
        <v>Non-Hispanic White</v>
      </c>
    </row>
    <row r="6781" spans="1:7" x14ac:dyDescent="0.4">
      <c r="A6781">
        <v>80336</v>
      </c>
      <c r="B6781">
        <f>_xlfn.IFNA(VLOOKUP(A6781,Obesity!$A$1:$G$7092,2,0),"")</f>
        <v>23.9</v>
      </c>
      <c r="C6781" t="str">
        <f>_xlfn.IFNA(VLOOKUP(A6781,Obesity!$A$1:$G$7092,3,0),"")</f>
        <v>Overweight</v>
      </c>
      <c r="D6781" t="str">
        <f>_xlfn.IFNA(VLOOKUP(A6781,Obesity!$A$1:$G$7092,4,0),"")</f>
        <v>Female</v>
      </c>
      <c r="E6781" t="str">
        <f>_xlfn.IFNA(VLOOKUP(A6781,Obesity!$A$1:$G$7092,5,0),"")</f>
        <v>35 and below</v>
      </c>
      <c r="F6781" t="str">
        <f>_xlfn.IFNA(VLOOKUP(A6781,Obesity!$A$1:$G$7092,6,0),"")</f>
        <v>above 2,000</v>
      </c>
      <c r="G6781" t="str">
        <f>_xlfn.IFNA(VLOOKUP(A6781,Obesity!$A$1:$G$7092,7,0),"")</f>
        <v>Mexican American</v>
      </c>
    </row>
    <row r="6782" spans="1:7" x14ac:dyDescent="0.4">
      <c r="A6782">
        <v>80337</v>
      </c>
      <c r="B6782">
        <f>_xlfn.IFNA(VLOOKUP(A6782,Obesity!$A$1:$G$7092,2,0),"")</f>
        <v>33.299999999999997</v>
      </c>
      <c r="C6782" t="str">
        <f>_xlfn.IFNA(VLOOKUP(A6782,Obesity!$A$1:$G$7092,3,0),"")</f>
        <v>Normal weight</v>
      </c>
      <c r="D6782" t="str">
        <f>_xlfn.IFNA(VLOOKUP(A6782,Obesity!$A$1:$G$7092,4,0),"")</f>
        <v>Female</v>
      </c>
      <c r="E6782" t="str">
        <f>_xlfn.IFNA(VLOOKUP(A6782,Obesity!$A$1:$G$7092,5,0),"")</f>
        <v>35 and below</v>
      </c>
      <c r="F6782" t="str">
        <f>_xlfn.IFNA(VLOOKUP(A6782,Obesity!$A$1:$G$7092,6,0),"")</f>
        <v>below 2,000</v>
      </c>
      <c r="G6782" t="str">
        <f>_xlfn.IFNA(VLOOKUP(A6782,Obesity!$A$1:$G$7092,7,0),"")</f>
        <v>Non-Hispanic Asian</v>
      </c>
    </row>
    <row r="6783" spans="1:7" x14ac:dyDescent="0.4">
      <c r="A6783">
        <v>80338</v>
      </c>
      <c r="B6783">
        <f>_xlfn.IFNA(VLOOKUP(A6783,Obesity!$A$1:$G$7092,2,0),"")</f>
        <v>15</v>
      </c>
      <c r="C6783" t="str">
        <f>_xlfn.IFNA(VLOOKUP(A6783,Obesity!$A$1:$G$7092,3,0),"")</f>
        <v>Normal weight</v>
      </c>
      <c r="D6783" t="str">
        <f>_xlfn.IFNA(VLOOKUP(A6783,Obesity!$A$1:$G$7092,4,0),"")</f>
        <v>Male</v>
      </c>
      <c r="E6783" t="str">
        <f>_xlfn.IFNA(VLOOKUP(A6783,Obesity!$A$1:$G$7092,5,0),"")</f>
        <v>35 and below</v>
      </c>
      <c r="F6783" t="str">
        <f>_xlfn.IFNA(VLOOKUP(A6783,Obesity!$A$1:$G$7092,6,0),"")</f>
        <v>below 2,500</v>
      </c>
      <c r="G6783" t="str">
        <f>_xlfn.IFNA(VLOOKUP(A6783,Obesity!$A$1:$G$7092,7,0),"")</f>
        <v>Non-Hispanic White</v>
      </c>
    </row>
    <row r="6784" spans="1:7" x14ac:dyDescent="0.4">
      <c r="A6784">
        <v>80339</v>
      </c>
      <c r="B6784">
        <f>_xlfn.IFNA(VLOOKUP(A6784,Obesity!$A$1:$G$7092,2,0),"")</f>
        <v>18.399999999999999</v>
      </c>
      <c r="C6784" t="str">
        <f>_xlfn.IFNA(VLOOKUP(A6784,Obesity!$A$1:$G$7092,3,0),"")</f>
        <v>Overweight</v>
      </c>
      <c r="D6784" t="str">
        <f>_xlfn.IFNA(VLOOKUP(A6784,Obesity!$A$1:$G$7092,4,0),"")</f>
        <v>Female</v>
      </c>
      <c r="E6784" t="str">
        <f>_xlfn.IFNA(VLOOKUP(A6784,Obesity!$A$1:$G$7092,5,0),"")</f>
        <v>36 and above</v>
      </c>
      <c r="F6784" t="str">
        <f>_xlfn.IFNA(VLOOKUP(A6784,Obesity!$A$1:$G$7092,6,0),"")</f>
        <v>below 2,000</v>
      </c>
      <c r="G6784" t="str">
        <f>_xlfn.IFNA(VLOOKUP(A6784,Obesity!$A$1:$G$7092,7,0),"")</f>
        <v>Mexican American</v>
      </c>
    </row>
    <row r="6785" spans="1:7" x14ac:dyDescent="0.4">
      <c r="A6785">
        <v>80340</v>
      </c>
      <c r="B6785">
        <f>_xlfn.IFNA(VLOOKUP(A6785,Obesity!$A$1:$G$7092,2,0),"")</f>
        <v>48.4</v>
      </c>
      <c r="C6785" t="str">
        <f>_xlfn.IFNA(VLOOKUP(A6785,Obesity!$A$1:$G$7092,3,0),"")</f>
        <v>Overweight</v>
      </c>
      <c r="D6785" t="str">
        <f>_xlfn.IFNA(VLOOKUP(A6785,Obesity!$A$1:$G$7092,4,0),"")</f>
        <v>Male</v>
      </c>
      <c r="E6785" t="str">
        <f>_xlfn.IFNA(VLOOKUP(A6785,Obesity!$A$1:$G$7092,5,0),"")</f>
        <v>36 and above</v>
      </c>
      <c r="F6785" t="str">
        <f>_xlfn.IFNA(VLOOKUP(A6785,Obesity!$A$1:$G$7092,6,0),"")</f>
        <v>below 2,500</v>
      </c>
      <c r="G6785" t="str">
        <f>_xlfn.IFNA(VLOOKUP(A6785,Obesity!$A$1:$G$7092,7,0),"")</f>
        <v>Non-Hispanic Black</v>
      </c>
    </row>
    <row r="6786" spans="1:7" x14ac:dyDescent="0.4">
      <c r="A6786">
        <v>80341</v>
      </c>
      <c r="B6786">
        <f>_xlfn.IFNA(VLOOKUP(A6786,Obesity!$A$1:$G$7092,2,0),"")</f>
        <v>34.200000000000003</v>
      </c>
      <c r="C6786" t="str">
        <f>_xlfn.IFNA(VLOOKUP(A6786,Obesity!$A$1:$G$7092,3,0),"")</f>
        <v>Underweight</v>
      </c>
      <c r="D6786" t="str">
        <f>_xlfn.IFNA(VLOOKUP(A6786,Obesity!$A$1:$G$7092,4,0),"")</f>
        <v>Female</v>
      </c>
      <c r="E6786" t="str">
        <f>_xlfn.IFNA(VLOOKUP(A6786,Obesity!$A$1:$G$7092,5,0),"")</f>
        <v>35 and below</v>
      </c>
      <c r="F6786" t="str">
        <f>_xlfn.IFNA(VLOOKUP(A6786,Obesity!$A$1:$G$7092,6,0),"")</f>
        <v>below 2,000</v>
      </c>
      <c r="G6786" t="str">
        <f>_xlfn.IFNA(VLOOKUP(A6786,Obesity!$A$1:$G$7092,7,0),"")</f>
        <v>Non-Hispanic White</v>
      </c>
    </row>
    <row r="6787" spans="1:7" x14ac:dyDescent="0.4">
      <c r="A6787">
        <v>80342</v>
      </c>
      <c r="B6787">
        <f>_xlfn.IFNA(VLOOKUP(A6787,Obesity!$A$1:$G$7092,2,0),"")</f>
        <v>29.1</v>
      </c>
      <c r="C6787" t="str">
        <f>_xlfn.IFNA(VLOOKUP(A6787,Obesity!$A$1:$G$7092,3,0),"")</f>
        <v>Underweight</v>
      </c>
      <c r="D6787" t="str">
        <f>_xlfn.IFNA(VLOOKUP(A6787,Obesity!$A$1:$G$7092,4,0),"")</f>
        <v>Female</v>
      </c>
      <c r="E6787" t="str">
        <f>_xlfn.IFNA(VLOOKUP(A6787,Obesity!$A$1:$G$7092,5,0),"")</f>
        <v>35 and below</v>
      </c>
      <c r="F6787" t="str">
        <f>_xlfn.IFNA(VLOOKUP(A6787,Obesity!$A$1:$G$7092,6,0),"")</f>
        <v>below 2,000</v>
      </c>
      <c r="G6787" t="str">
        <f>_xlfn.IFNA(VLOOKUP(A6787,Obesity!$A$1:$G$7092,7,0),"")</f>
        <v>Non-Hispanic Black</v>
      </c>
    </row>
    <row r="6788" spans="1:7" x14ac:dyDescent="0.4">
      <c r="A6788">
        <v>80343</v>
      </c>
      <c r="B6788">
        <f>_xlfn.IFNA(VLOOKUP(A6788,Obesity!$A$1:$G$7092,2,0),"")</f>
        <v>18.399999999999999</v>
      </c>
      <c r="C6788" t="str">
        <f>_xlfn.IFNA(VLOOKUP(A6788,Obesity!$A$1:$G$7092,3,0),"")</f>
        <v>Normal weight</v>
      </c>
      <c r="D6788" t="str">
        <f>_xlfn.IFNA(VLOOKUP(A6788,Obesity!$A$1:$G$7092,4,0),"")</f>
        <v>Female</v>
      </c>
      <c r="E6788" t="str">
        <f>_xlfn.IFNA(VLOOKUP(A6788,Obesity!$A$1:$G$7092,5,0),"")</f>
        <v>35 and below</v>
      </c>
      <c r="F6788" t="str">
        <f>_xlfn.IFNA(VLOOKUP(A6788,Obesity!$A$1:$G$7092,6,0),"")</f>
        <v>below 2,000</v>
      </c>
      <c r="G6788" t="str">
        <f>_xlfn.IFNA(VLOOKUP(A6788,Obesity!$A$1:$G$7092,7,0),"")</f>
        <v>Other Hispanic</v>
      </c>
    </row>
    <row r="6789" spans="1:7" x14ac:dyDescent="0.4">
      <c r="A6789">
        <v>80344</v>
      </c>
      <c r="B6789">
        <f>_xlfn.IFNA(VLOOKUP(A6789,Obesity!$A$1:$G$7092,2,0),"")</f>
        <v>32</v>
      </c>
      <c r="C6789" t="str">
        <f>_xlfn.IFNA(VLOOKUP(A6789,Obesity!$A$1:$G$7092,3,0),"")</f>
        <v>Normal weight</v>
      </c>
      <c r="D6789" t="str">
        <f>_xlfn.IFNA(VLOOKUP(A6789,Obesity!$A$1:$G$7092,4,0),"")</f>
        <v>Female</v>
      </c>
      <c r="E6789" t="str">
        <f>_xlfn.IFNA(VLOOKUP(A6789,Obesity!$A$1:$G$7092,5,0),"")</f>
        <v>35 and below</v>
      </c>
      <c r="F6789" t="str">
        <f>_xlfn.IFNA(VLOOKUP(A6789,Obesity!$A$1:$G$7092,6,0),"")</f>
        <v>above 2,000</v>
      </c>
      <c r="G6789" t="str">
        <f>_xlfn.IFNA(VLOOKUP(A6789,Obesity!$A$1:$G$7092,7,0),"")</f>
        <v>Non-Hispanic White</v>
      </c>
    </row>
    <row r="6790" spans="1:7" x14ac:dyDescent="0.4">
      <c r="A6790">
        <v>80345</v>
      </c>
      <c r="B6790">
        <f>_xlfn.IFNA(VLOOKUP(A6790,Obesity!$A$1:$G$7092,2,0),"")</f>
        <v>19.3</v>
      </c>
      <c r="C6790" t="str">
        <f>_xlfn.IFNA(VLOOKUP(A6790,Obesity!$A$1:$G$7092,3,0),"")</f>
        <v>Obese</v>
      </c>
      <c r="D6790" t="str">
        <f>_xlfn.IFNA(VLOOKUP(A6790,Obesity!$A$1:$G$7092,4,0),"")</f>
        <v>Female</v>
      </c>
      <c r="E6790" t="str">
        <f>_xlfn.IFNA(VLOOKUP(A6790,Obesity!$A$1:$G$7092,5,0),"")</f>
        <v>36 and above</v>
      </c>
      <c r="F6790" t="str">
        <f>_xlfn.IFNA(VLOOKUP(A6790,Obesity!$A$1:$G$7092,6,0),"")</f>
        <v>below 2,000</v>
      </c>
      <c r="G6790" t="str">
        <f>_xlfn.IFNA(VLOOKUP(A6790,Obesity!$A$1:$G$7092,7,0),"")</f>
        <v>Mexican American</v>
      </c>
    </row>
    <row r="6791" spans="1:7" x14ac:dyDescent="0.4">
      <c r="A6791">
        <v>80346</v>
      </c>
      <c r="B6791">
        <f>_xlfn.IFNA(VLOOKUP(A6791,Obesity!$A$1:$G$7092,2,0),"")</f>
        <v>26.2</v>
      </c>
      <c r="C6791" t="str">
        <f>_xlfn.IFNA(VLOOKUP(A6791,Obesity!$A$1:$G$7092,3,0),"")</f>
        <v>Underweight</v>
      </c>
      <c r="D6791" t="str">
        <f>_xlfn.IFNA(VLOOKUP(A6791,Obesity!$A$1:$G$7092,4,0),"")</f>
        <v>Male</v>
      </c>
      <c r="E6791" t="str">
        <f>_xlfn.IFNA(VLOOKUP(A6791,Obesity!$A$1:$G$7092,5,0),"")</f>
        <v>35 and below</v>
      </c>
      <c r="F6791" t="str">
        <f>_xlfn.IFNA(VLOOKUP(A6791,Obesity!$A$1:$G$7092,6,0),"")</f>
        <v>below 2,500</v>
      </c>
      <c r="G6791" t="str">
        <f>_xlfn.IFNA(VLOOKUP(A6791,Obesity!$A$1:$G$7092,7,0),"")</f>
        <v>Non-Hispanic White</v>
      </c>
    </row>
    <row r="6792" spans="1:7" x14ac:dyDescent="0.4">
      <c r="A6792">
        <v>80347</v>
      </c>
      <c r="B6792">
        <f>_xlfn.IFNA(VLOOKUP(A6792,Obesity!$A$1:$G$7092,2,0),"")</f>
        <v>21.6</v>
      </c>
      <c r="C6792" t="str">
        <f>_xlfn.IFNA(VLOOKUP(A6792,Obesity!$A$1:$G$7092,3,0),"")</f>
        <v>Overweight</v>
      </c>
      <c r="D6792" t="str">
        <f>_xlfn.IFNA(VLOOKUP(A6792,Obesity!$A$1:$G$7092,4,0),"")</f>
        <v>Female</v>
      </c>
      <c r="E6792" t="str">
        <f>_xlfn.IFNA(VLOOKUP(A6792,Obesity!$A$1:$G$7092,5,0),"")</f>
        <v>36 and above</v>
      </c>
      <c r="F6792" t="str">
        <f>_xlfn.IFNA(VLOOKUP(A6792,Obesity!$A$1:$G$7092,6,0),"")</f>
        <v>below 2,000</v>
      </c>
      <c r="G6792" t="str">
        <f>_xlfn.IFNA(VLOOKUP(A6792,Obesity!$A$1:$G$7092,7,0),"")</f>
        <v>Other Hispanic</v>
      </c>
    </row>
    <row r="6793" spans="1:7" x14ac:dyDescent="0.4">
      <c r="A6793">
        <v>80348</v>
      </c>
      <c r="B6793">
        <f>_xlfn.IFNA(VLOOKUP(A6793,Obesity!$A$1:$G$7092,2,0),"")</f>
        <v>18.399999999999999</v>
      </c>
      <c r="C6793" t="str">
        <f>_xlfn.IFNA(VLOOKUP(A6793,Obesity!$A$1:$G$7092,3,0),"")</f>
        <v>Underweight</v>
      </c>
      <c r="D6793" t="str">
        <f>_xlfn.IFNA(VLOOKUP(A6793,Obesity!$A$1:$G$7092,4,0),"")</f>
        <v>Female</v>
      </c>
      <c r="E6793" t="str">
        <f>_xlfn.IFNA(VLOOKUP(A6793,Obesity!$A$1:$G$7092,5,0),"")</f>
        <v>35 and below</v>
      </c>
      <c r="F6793" t="str">
        <f>_xlfn.IFNA(VLOOKUP(A6793,Obesity!$A$1:$G$7092,6,0),"")</f>
        <v>below 2,000</v>
      </c>
      <c r="G6793" t="str">
        <f>_xlfn.IFNA(VLOOKUP(A6793,Obesity!$A$1:$G$7092,7,0),"")</f>
        <v>Non-Hispanic Asian</v>
      </c>
    </row>
    <row r="6794" spans="1:7" x14ac:dyDescent="0.4">
      <c r="A6794">
        <v>80349</v>
      </c>
      <c r="B6794">
        <f>_xlfn.IFNA(VLOOKUP(A6794,Obesity!$A$1:$G$7092,2,0),"")</f>
        <v>0</v>
      </c>
      <c r="C6794" t="str">
        <f>_xlfn.IFNA(VLOOKUP(A6794,Obesity!$A$1:$G$7092,3,0),"")</f>
        <v>Overweight</v>
      </c>
      <c r="D6794" t="str">
        <f>_xlfn.IFNA(VLOOKUP(A6794,Obesity!$A$1:$G$7092,4,0),"")</f>
        <v>Female</v>
      </c>
      <c r="E6794" t="str">
        <f>_xlfn.IFNA(VLOOKUP(A6794,Obesity!$A$1:$G$7092,5,0),"")</f>
        <v>35 and below</v>
      </c>
      <c r="F6794" t="str">
        <f>_xlfn.IFNA(VLOOKUP(A6794,Obesity!$A$1:$G$7092,6,0),"")</f>
        <v>above 2,000</v>
      </c>
      <c r="G6794" t="str">
        <f>_xlfn.IFNA(VLOOKUP(A6794,Obesity!$A$1:$G$7092,7,0),"")</f>
        <v>Non-Hispanic Asian</v>
      </c>
    </row>
    <row r="6795" spans="1:7" x14ac:dyDescent="0.4">
      <c r="A6795">
        <v>80350</v>
      </c>
      <c r="B6795">
        <f>_xlfn.IFNA(VLOOKUP(A6795,Obesity!$A$1:$G$7092,2,0),"")</f>
        <v>0</v>
      </c>
      <c r="C6795" t="str">
        <f>_xlfn.IFNA(VLOOKUP(A6795,Obesity!$A$1:$G$7092,3,0),"")</f>
        <v>Overweight</v>
      </c>
      <c r="D6795" t="str">
        <f>_xlfn.IFNA(VLOOKUP(A6795,Obesity!$A$1:$G$7092,4,0),"")</f>
        <v>Female</v>
      </c>
      <c r="E6795" t="str">
        <f>_xlfn.IFNA(VLOOKUP(A6795,Obesity!$A$1:$G$7092,5,0),"")</f>
        <v>35 and below</v>
      </c>
      <c r="F6795" t="str">
        <f>_xlfn.IFNA(VLOOKUP(A6795,Obesity!$A$1:$G$7092,6,0),"")</f>
        <v>below 2,000</v>
      </c>
      <c r="G6795" t="str">
        <f>_xlfn.IFNA(VLOOKUP(A6795,Obesity!$A$1:$G$7092,7,0),"")</f>
        <v>Non-Hispanic Black</v>
      </c>
    </row>
    <row r="6796" spans="1:7" x14ac:dyDescent="0.4">
      <c r="A6796">
        <v>80351</v>
      </c>
      <c r="B6796" t="str">
        <f>_xlfn.IFNA(VLOOKUP(A6796,Obesity!$A$1:$G$7092,2,0),"")</f>
        <v/>
      </c>
      <c r="C6796" t="str">
        <f>_xlfn.IFNA(VLOOKUP(A6796,Obesity!$A$1:$G$7092,3,0),"")</f>
        <v/>
      </c>
      <c r="D6796" t="str">
        <f>_xlfn.IFNA(VLOOKUP(A6796,Obesity!$A$1:$G$7092,4,0),"")</f>
        <v/>
      </c>
      <c r="E6796" t="str">
        <f>_xlfn.IFNA(VLOOKUP(A6796,Obesity!$A$1:$G$7092,5,0),"")</f>
        <v/>
      </c>
      <c r="F6796" t="str">
        <f>_xlfn.IFNA(VLOOKUP(A6796,Obesity!$A$1:$G$7092,6,0),"")</f>
        <v/>
      </c>
      <c r="G6796" t="str">
        <f>_xlfn.IFNA(VLOOKUP(A6796,Obesity!$A$1:$G$7092,7,0),"")</f>
        <v/>
      </c>
    </row>
    <row r="6797" spans="1:7" x14ac:dyDescent="0.4">
      <c r="A6797">
        <v>80352</v>
      </c>
      <c r="B6797">
        <f>_xlfn.IFNA(VLOOKUP(A6797,Obesity!$A$1:$G$7092,2,0),"")</f>
        <v>30.8</v>
      </c>
      <c r="C6797" t="str">
        <f>_xlfn.IFNA(VLOOKUP(A6797,Obesity!$A$1:$G$7092,3,0),"")</f>
        <v>Normal weight</v>
      </c>
      <c r="D6797" t="str">
        <f>_xlfn.IFNA(VLOOKUP(A6797,Obesity!$A$1:$G$7092,4,0),"")</f>
        <v>Male</v>
      </c>
      <c r="E6797" t="str">
        <f>_xlfn.IFNA(VLOOKUP(A6797,Obesity!$A$1:$G$7092,5,0),"")</f>
        <v>35 and below</v>
      </c>
      <c r="F6797" t="str">
        <f>_xlfn.IFNA(VLOOKUP(A6797,Obesity!$A$1:$G$7092,6,0),"")</f>
        <v>below 2,500</v>
      </c>
      <c r="G6797" t="str">
        <f>_xlfn.IFNA(VLOOKUP(A6797,Obesity!$A$1:$G$7092,7,0),"")</f>
        <v>Non-Hispanic White</v>
      </c>
    </row>
    <row r="6798" spans="1:7" x14ac:dyDescent="0.4">
      <c r="A6798">
        <v>80353</v>
      </c>
      <c r="B6798">
        <f>_xlfn.IFNA(VLOOKUP(A6798,Obesity!$A$1:$G$7092,2,0),"")</f>
        <v>22.9</v>
      </c>
      <c r="C6798" t="str">
        <f>_xlfn.IFNA(VLOOKUP(A6798,Obesity!$A$1:$G$7092,3,0),"")</f>
        <v>Underweight</v>
      </c>
      <c r="D6798" t="str">
        <f>_xlfn.IFNA(VLOOKUP(A6798,Obesity!$A$1:$G$7092,4,0),"")</f>
        <v>Female</v>
      </c>
      <c r="E6798" t="str">
        <f>_xlfn.IFNA(VLOOKUP(A6798,Obesity!$A$1:$G$7092,5,0),"")</f>
        <v>35 and below</v>
      </c>
      <c r="F6798" t="str">
        <f>_xlfn.IFNA(VLOOKUP(A6798,Obesity!$A$1:$G$7092,6,0),"")</f>
        <v>above 2,000</v>
      </c>
      <c r="G6798" t="str">
        <f>_xlfn.IFNA(VLOOKUP(A6798,Obesity!$A$1:$G$7092,7,0),"")</f>
        <v>Mexican American</v>
      </c>
    </row>
    <row r="6799" spans="1:7" x14ac:dyDescent="0.4">
      <c r="A6799">
        <v>80354</v>
      </c>
      <c r="B6799" t="str">
        <f>_xlfn.IFNA(VLOOKUP(A6799,Obesity!$A$1:$G$7092,2,0),"")</f>
        <v/>
      </c>
      <c r="C6799" t="str">
        <f>_xlfn.IFNA(VLOOKUP(A6799,Obesity!$A$1:$G$7092,3,0),"")</f>
        <v/>
      </c>
      <c r="D6799" t="str">
        <f>_xlfn.IFNA(VLOOKUP(A6799,Obesity!$A$1:$G$7092,4,0),"")</f>
        <v/>
      </c>
      <c r="E6799" t="str">
        <f>_xlfn.IFNA(VLOOKUP(A6799,Obesity!$A$1:$G$7092,5,0),"")</f>
        <v/>
      </c>
      <c r="F6799" t="str">
        <f>_xlfn.IFNA(VLOOKUP(A6799,Obesity!$A$1:$G$7092,6,0),"")</f>
        <v/>
      </c>
      <c r="G6799" t="str">
        <f>_xlfn.IFNA(VLOOKUP(A6799,Obesity!$A$1:$G$7092,7,0),"")</f>
        <v/>
      </c>
    </row>
    <row r="6800" spans="1:7" x14ac:dyDescent="0.4">
      <c r="A6800">
        <v>80355</v>
      </c>
      <c r="B6800" t="str">
        <f>_xlfn.IFNA(VLOOKUP(A6800,Obesity!$A$1:$G$7092,2,0),"")</f>
        <v/>
      </c>
      <c r="C6800" t="str">
        <f>_xlfn.IFNA(VLOOKUP(A6800,Obesity!$A$1:$G$7092,3,0),"")</f>
        <v/>
      </c>
      <c r="D6800" t="str">
        <f>_xlfn.IFNA(VLOOKUP(A6800,Obesity!$A$1:$G$7092,4,0),"")</f>
        <v/>
      </c>
      <c r="E6800" t="str">
        <f>_xlfn.IFNA(VLOOKUP(A6800,Obesity!$A$1:$G$7092,5,0),"")</f>
        <v/>
      </c>
      <c r="F6800" t="str">
        <f>_xlfn.IFNA(VLOOKUP(A6800,Obesity!$A$1:$G$7092,6,0),"")</f>
        <v/>
      </c>
      <c r="G6800" t="str">
        <f>_xlfn.IFNA(VLOOKUP(A6800,Obesity!$A$1:$G$7092,7,0),"")</f>
        <v/>
      </c>
    </row>
    <row r="6801" spans="1:7" x14ac:dyDescent="0.4">
      <c r="A6801">
        <v>80356</v>
      </c>
      <c r="B6801">
        <f>_xlfn.IFNA(VLOOKUP(A6801,Obesity!$A$1:$G$7092,2,0),"")</f>
        <v>21.2</v>
      </c>
      <c r="C6801" t="str">
        <f>_xlfn.IFNA(VLOOKUP(A6801,Obesity!$A$1:$G$7092,3,0),"")</f>
        <v>Normal weight</v>
      </c>
      <c r="D6801" t="str">
        <f>_xlfn.IFNA(VLOOKUP(A6801,Obesity!$A$1:$G$7092,4,0),"")</f>
        <v>Male</v>
      </c>
      <c r="E6801" t="str">
        <f>_xlfn.IFNA(VLOOKUP(A6801,Obesity!$A$1:$G$7092,5,0),"")</f>
        <v>35 and below</v>
      </c>
      <c r="F6801" t="str">
        <f>_xlfn.IFNA(VLOOKUP(A6801,Obesity!$A$1:$G$7092,6,0),"")</f>
        <v>above 2,500</v>
      </c>
      <c r="G6801" t="str">
        <f>_xlfn.IFNA(VLOOKUP(A6801,Obesity!$A$1:$G$7092,7,0),"")</f>
        <v>Non-Hispanic Black</v>
      </c>
    </row>
    <row r="6802" spans="1:7" x14ac:dyDescent="0.4">
      <c r="A6802">
        <v>80357</v>
      </c>
      <c r="B6802" t="str">
        <f>_xlfn.IFNA(VLOOKUP(A6802,Obesity!$A$1:$G$7092,2,0),"")</f>
        <v/>
      </c>
      <c r="C6802" t="str">
        <f>_xlfn.IFNA(VLOOKUP(A6802,Obesity!$A$1:$G$7092,3,0),"")</f>
        <v/>
      </c>
      <c r="D6802" t="str">
        <f>_xlfn.IFNA(VLOOKUP(A6802,Obesity!$A$1:$G$7092,4,0),"")</f>
        <v/>
      </c>
      <c r="E6802" t="str">
        <f>_xlfn.IFNA(VLOOKUP(A6802,Obesity!$A$1:$G$7092,5,0),"")</f>
        <v/>
      </c>
      <c r="F6802" t="str">
        <f>_xlfn.IFNA(VLOOKUP(A6802,Obesity!$A$1:$G$7092,6,0),"")</f>
        <v/>
      </c>
      <c r="G6802" t="str">
        <f>_xlfn.IFNA(VLOOKUP(A6802,Obesity!$A$1:$G$7092,7,0),"")</f>
        <v/>
      </c>
    </row>
    <row r="6803" spans="1:7" x14ac:dyDescent="0.4">
      <c r="A6803">
        <v>80358</v>
      </c>
      <c r="B6803">
        <f>_xlfn.IFNA(VLOOKUP(A6803,Obesity!$A$1:$G$7092,2,0),"")</f>
        <v>16.8</v>
      </c>
      <c r="C6803" t="str">
        <f>_xlfn.IFNA(VLOOKUP(A6803,Obesity!$A$1:$G$7092,3,0),"")</f>
        <v>Underweight</v>
      </c>
      <c r="D6803" t="str">
        <f>_xlfn.IFNA(VLOOKUP(A6803,Obesity!$A$1:$G$7092,4,0),"")</f>
        <v>Male</v>
      </c>
      <c r="E6803" t="str">
        <f>_xlfn.IFNA(VLOOKUP(A6803,Obesity!$A$1:$G$7092,5,0),"")</f>
        <v>35 and below</v>
      </c>
      <c r="F6803" t="str">
        <f>_xlfn.IFNA(VLOOKUP(A6803,Obesity!$A$1:$G$7092,6,0),"")</f>
        <v>below 2,500</v>
      </c>
      <c r="G6803" t="str">
        <f>_xlfn.IFNA(VLOOKUP(A6803,Obesity!$A$1:$G$7092,7,0),"")</f>
        <v>Non-Hispanic Black</v>
      </c>
    </row>
    <row r="6804" spans="1:7" x14ac:dyDescent="0.4">
      <c r="A6804">
        <v>80359</v>
      </c>
      <c r="B6804">
        <f>_xlfn.IFNA(VLOOKUP(A6804,Obesity!$A$1:$G$7092,2,0),"")</f>
        <v>30.4</v>
      </c>
      <c r="C6804" t="str">
        <f>_xlfn.IFNA(VLOOKUP(A6804,Obesity!$A$1:$G$7092,3,0),"")</f>
        <v>Underweight</v>
      </c>
      <c r="D6804" t="str">
        <f>_xlfn.IFNA(VLOOKUP(A6804,Obesity!$A$1:$G$7092,4,0),"")</f>
        <v>Male</v>
      </c>
      <c r="E6804" t="str">
        <f>_xlfn.IFNA(VLOOKUP(A6804,Obesity!$A$1:$G$7092,5,0),"")</f>
        <v>35 and below</v>
      </c>
      <c r="F6804" t="str">
        <f>_xlfn.IFNA(VLOOKUP(A6804,Obesity!$A$1:$G$7092,6,0),"")</f>
        <v>below 2,500</v>
      </c>
      <c r="G6804" t="str">
        <f>_xlfn.IFNA(VLOOKUP(A6804,Obesity!$A$1:$G$7092,7,0),"")</f>
        <v>Other Hispanic</v>
      </c>
    </row>
    <row r="6805" spans="1:7" x14ac:dyDescent="0.4">
      <c r="A6805">
        <v>80360</v>
      </c>
      <c r="B6805" t="str">
        <f>_xlfn.IFNA(VLOOKUP(A6805,Obesity!$A$1:$G$7092,2,0),"")</f>
        <v/>
      </c>
      <c r="C6805" t="str">
        <f>_xlfn.IFNA(VLOOKUP(A6805,Obesity!$A$1:$G$7092,3,0),"")</f>
        <v/>
      </c>
      <c r="D6805" t="str">
        <f>_xlfn.IFNA(VLOOKUP(A6805,Obesity!$A$1:$G$7092,4,0),"")</f>
        <v/>
      </c>
      <c r="E6805" t="str">
        <f>_xlfn.IFNA(VLOOKUP(A6805,Obesity!$A$1:$G$7092,5,0),"")</f>
        <v/>
      </c>
      <c r="F6805" t="str">
        <f>_xlfn.IFNA(VLOOKUP(A6805,Obesity!$A$1:$G$7092,6,0),"")</f>
        <v/>
      </c>
      <c r="G6805" t="str">
        <f>_xlfn.IFNA(VLOOKUP(A6805,Obesity!$A$1:$G$7092,7,0),"")</f>
        <v/>
      </c>
    </row>
    <row r="6806" spans="1:7" x14ac:dyDescent="0.4">
      <c r="A6806">
        <v>80361</v>
      </c>
      <c r="B6806">
        <f>_xlfn.IFNA(VLOOKUP(A6806,Obesity!$A$1:$G$7092,2,0),"")</f>
        <v>21.2</v>
      </c>
      <c r="C6806" t="str">
        <f>_xlfn.IFNA(VLOOKUP(A6806,Obesity!$A$1:$G$7092,3,0),"")</f>
        <v>Overweight</v>
      </c>
      <c r="D6806" t="str">
        <f>_xlfn.IFNA(VLOOKUP(A6806,Obesity!$A$1:$G$7092,4,0),"")</f>
        <v>Male</v>
      </c>
      <c r="E6806" t="str">
        <f>_xlfn.IFNA(VLOOKUP(A6806,Obesity!$A$1:$G$7092,5,0),"")</f>
        <v>35 and below</v>
      </c>
      <c r="F6806" t="str">
        <f>_xlfn.IFNA(VLOOKUP(A6806,Obesity!$A$1:$G$7092,6,0),"")</f>
        <v>below 2,500</v>
      </c>
      <c r="G6806" t="str">
        <f>_xlfn.IFNA(VLOOKUP(A6806,Obesity!$A$1:$G$7092,7,0),"")</f>
        <v>Non-Hispanic White</v>
      </c>
    </row>
    <row r="6807" spans="1:7" x14ac:dyDescent="0.4">
      <c r="A6807">
        <v>80362</v>
      </c>
      <c r="B6807">
        <f>_xlfn.IFNA(VLOOKUP(A6807,Obesity!$A$1:$G$7092,2,0),"")</f>
        <v>23.3</v>
      </c>
      <c r="C6807" t="str">
        <f>_xlfn.IFNA(VLOOKUP(A6807,Obesity!$A$1:$G$7092,3,0),"")</f>
        <v>Overweight</v>
      </c>
      <c r="D6807" t="str">
        <f>_xlfn.IFNA(VLOOKUP(A6807,Obesity!$A$1:$G$7092,4,0),"")</f>
        <v>Female</v>
      </c>
      <c r="E6807" t="str">
        <f>_xlfn.IFNA(VLOOKUP(A6807,Obesity!$A$1:$G$7092,5,0),"")</f>
        <v>36 and above</v>
      </c>
      <c r="F6807" t="str">
        <f>_xlfn.IFNA(VLOOKUP(A6807,Obesity!$A$1:$G$7092,6,0),"")</f>
        <v>below 2,000</v>
      </c>
      <c r="G6807" t="str">
        <f>_xlfn.IFNA(VLOOKUP(A6807,Obesity!$A$1:$G$7092,7,0),"")</f>
        <v>Non-Hispanic White</v>
      </c>
    </row>
    <row r="6808" spans="1:7" x14ac:dyDescent="0.4">
      <c r="A6808">
        <v>80363</v>
      </c>
      <c r="B6808">
        <f>_xlfn.IFNA(VLOOKUP(A6808,Obesity!$A$1:$G$7092,2,0),"")</f>
        <v>30.9</v>
      </c>
      <c r="C6808" t="str">
        <f>_xlfn.IFNA(VLOOKUP(A6808,Obesity!$A$1:$G$7092,3,0),"")</f>
        <v>Underweight</v>
      </c>
      <c r="D6808" t="str">
        <f>_xlfn.IFNA(VLOOKUP(A6808,Obesity!$A$1:$G$7092,4,0),"")</f>
        <v>Female</v>
      </c>
      <c r="E6808" t="str">
        <f>_xlfn.IFNA(VLOOKUP(A6808,Obesity!$A$1:$G$7092,5,0),"")</f>
        <v>35 and below</v>
      </c>
      <c r="F6808" t="str">
        <f>_xlfn.IFNA(VLOOKUP(A6808,Obesity!$A$1:$G$7092,6,0),"")</f>
        <v>above 2,000</v>
      </c>
      <c r="G6808" t="str">
        <f>_xlfn.IFNA(VLOOKUP(A6808,Obesity!$A$1:$G$7092,7,0),"")</f>
        <v>Non-Hispanic Asian</v>
      </c>
    </row>
    <row r="6809" spans="1:7" x14ac:dyDescent="0.4">
      <c r="A6809">
        <v>80364</v>
      </c>
      <c r="B6809">
        <f>_xlfn.IFNA(VLOOKUP(A6809,Obesity!$A$1:$G$7092,2,0),"")</f>
        <v>28.3</v>
      </c>
      <c r="C6809" t="str">
        <f>_xlfn.IFNA(VLOOKUP(A6809,Obesity!$A$1:$G$7092,3,0),"")</f>
        <v>Overweight</v>
      </c>
      <c r="D6809" t="str">
        <f>_xlfn.IFNA(VLOOKUP(A6809,Obesity!$A$1:$G$7092,4,0),"")</f>
        <v>Female</v>
      </c>
      <c r="E6809" t="str">
        <f>_xlfn.IFNA(VLOOKUP(A6809,Obesity!$A$1:$G$7092,5,0),"")</f>
        <v>36 and above</v>
      </c>
      <c r="F6809" t="str">
        <f>_xlfn.IFNA(VLOOKUP(A6809,Obesity!$A$1:$G$7092,6,0),"")</f>
        <v>below 2,000</v>
      </c>
      <c r="G6809" t="str">
        <f>_xlfn.IFNA(VLOOKUP(A6809,Obesity!$A$1:$G$7092,7,0),"")</f>
        <v>Non-Hispanic Asian</v>
      </c>
    </row>
    <row r="6810" spans="1:7" x14ac:dyDescent="0.4">
      <c r="A6810">
        <v>80365</v>
      </c>
      <c r="B6810" t="str">
        <f>_xlfn.IFNA(VLOOKUP(A6810,Obesity!$A$1:$G$7092,2,0),"")</f>
        <v/>
      </c>
      <c r="C6810" t="str">
        <f>_xlfn.IFNA(VLOOKUP(A6810,Obesity!$A$1:$G$7092,3,0),"")</f>
        <v/>
      </c>
      <c r="D6810" t="str">
        <f>_xlfn.IFNA(VLOOKUP(A6810,Obesity!$A$1:$G$7092,4,0),"")</f>
        <v/>
      </c>
      <c r="E6810" t="str">
        <f>_xlfn.IFNA(VLOOKUP(A6810,Obesity!$A$1:$G$7092,5,0),"")</f>
        <v/>
      </c>
      <c r="F6810" t="str">
        <f>_xlfn.IFNA(VLOOKUP(A6810,Obesity!$A$1:$G$7092,6,0),"")</f>
        <v/>
      </c>
      <c r="G6810" t="str">
        <f>_xlfn.IFNA(VLOOKUP(A6810,Obesity!$A$1:$G$7092,7,0),"")</f>
        <v/>
      </c>
    </row>
    <row r="6811" spans="1:7" x14ac:dyDescent="0.4">
      <c r="A6811">
        <v>80366</v>
      </c>
      <c r="B6811" t="str">
        <f>_xlfn.IFNA(VLOOKUP(A6811,Obesity!$A$1:$G$7092,2,0),"")</f>
        <v/>
      </c>
      <c r="C6811" t="str">
        <f>_xlfn.IFNA(VLOOKUP(A6811,Obesity!$A$1:$G$7092,3,0),"")</f>
        <v/>
      </c>
      <c r="D6811" t="str">
        <f>_xlfn.IFNA(VLOOKUP(A6811,Obesity!$A$1:$G$7092,4,0),"")</f>
        <v/>
      </c>
      <c r="E6811" t="str">
        <f>_xlfn.IFNA(VLOOKUP(A6811,Obesity!$A$1:$G$7092,5,0),"")</f>
        <v/>
      </c>
      <c r="F6811" t="str">
        <f>_xlfn.IFNA(VLOOKUP(A6811,Obesity!$A$1:$G$7092,6,0),"")</f>
        <v/>
      </c>
      <c r="G6811" t="str">
        <f>_xlfn.IFNA(VLOOKUP(A6811,Obesity!$A$1:$G$7092,7,0),"")</f>
        <v/>
      </c>
    </row>
    <row r="6812" spans="1:7" x14ac:dyDescent="0.4">
      <c r="A6812">
        <v>80367</v>
      </c>
      <c r="B6812">
        <f>_xlfn.IFNA(VLOOKUP(A6812,Obesity!$A$1:$G$7092,2,0),"")</f>
        <v>29.2</v>
      </c>
      <c r="C6812" t="str">
        <f>_xlfn.IFNA(VLOOKUP(A6812,Obesity!$A$1:$G$7092,3,0),"")</f>
        <v>Overweight</v>
      </c>
      <c r="D6812" t="str">
        <f>_xlfn.IFNA(VLOOKUP(A6812,Obesity!$A$1:$G$7092,4,0),"")</f>
        <v>Female</v>
      </c>
      <c r="E6812" t="str">
        <f>_xlfn.IFNA(VLOOKUP(A6812,Obesity!$A$1:$G$7092,5,0),"")</f>
        <v>36 and above</v>
      </c>
      <c r="F6812" t="str">
        <f>_xlfn.IFNA(VLOOKUP(A6812,Obesity!$A$1:$G$7092,6,0),"")</f>
        <v>below 2,000</v>
      </c>
      <c r="G6812" t="str">
        <f>_xlfn.IFNA(VLOOKUP(A6812,Obesity!$A$1:$G$7092,7,0),"")</f>
        <v>Mexican American</v>
      </c>
    </row>
    <row r="6813" spans="1:7" x14ac:dyDescent="0.4">
      <c r="A6813">
        <v>80368</v>
      </c>
      <c r="B6813">
        <f>_xlfn.IFNA(VLOOKUP(A6813,Obesity!$A$1:$G$7092,2,0),"")</f>
        <v>17.399999999999999</v>
      </c>
      <c r="C6813" t="str">
        <f>_xlfn.IFNA(VLOOKUP(A6813,Obesity!$A$1:$G$7092,3,0),"")</f>
        <v>Overweight</v>
      </c>
      <c r="D6813" t="str">
        <f>_xlfn.IFNA(VLOOKUP(A6813,Obesity!$A$1:$G$7092,4,0),"")</f>
        <v>Male</v>
      </c>
      <c r="E6813" t="str">
        <f>_xlfn.IFNA(VLOOKUP(A6813,Obesity!$A$1:$G$7092,5,0),"")</f>
        <v>36 and above</v>
      </c>
      <c r="F6813" t="str">
        <f>_xlfn.IFNA(VLOOKUP(A6813,Obesity!$A$1:$G$7092,6,0),"")</f>
        <v>above 2,500</v>
      </c>
      <c r="G6813" t="str">
        <f>_xlfn.IFNA(VLOOKUP(A6813,Obesity!$A$1:$G$7092,7,0),"")</f>
        <v>Non-Hispanic White</v>
      </c>
    </row>
    <row r="6814" spans="1:7" x14ac:dyDescent="0.4">
      <c r="A6814">
        <v>80369</v>
      </c>
      <c r="B6814">
        <f>_xlfn.IFNA(VLOOKUP(A6814,Obesity!$A$1:$G$7092,2,0),"")</f>
        <v>24.5</v>
      </c>
      <c r="C6814" t="str">
        <f>_xlfn.IFNA(VLOOKUP(A6814,Obesity!$A$1:$G$7092,3,0),"")</f>
        <v>Underweight</v>
      </c>
      <c r="D6814" t="str">
        <f>_xlfn.IFNA(VLOOKUP(A6814,Obesity!$A$1:$G$7092,4,0),"")</f>
        <v>Female</v>
      </c>
      <c r="E6814" t="str">
        <f>_xlfn.IFNA(VLOOKUP(A6814,Obesity!$A$1:$G$7092,5,0),"")</f>
        <v>35 and below</v>
      </c>
      <c r="F6814" t="str">
        <f>_xlfn.IFNA(VLOOKUP(A6814,Obesity!$A$1:$G$7092,6,0),"")</f>
        <v>below 2,000</v>
      </c>
      <c r="G6814" t="str">
        <f>_xlfn.IFNA(VLOOKUP(A6814,Obesity!$A$1:$G$7092,7,0),"")</f>
        <v>Non-Hispanic Asian</v>
      </c>
    </row>
    <row r="6815" spans="1:7" x14ac:dyDescent="0.4">
      <c r="A6815">
        <v>80370</v>
      </c>
      <c r="B6815" t="str">
        <f>_xlfn.IFNA(VLOOKUP(A6815,Obesity!$A$1:$G$7092,2,0),"")</f>
        <v/>
      </c>
      <c r="C6815" t="str">
        <f>_xlfn.IFNA(VLOOKUP(A6815,Obesity!$A$1:$G$7092,3,0),"")</f>
        <v/>
      </c>
      <c r="D6815" t="str">
        <f>_xlfn.IFNA(VLOOKUP(A6815,Obesity!$A$1:$G$7092,4,0),"")</f>
        <v/>
      </c>
      <c r="E6815" t="str">
        <f>_xlfn.IFNA(VLOOKUP(A6815,Obesity!$A$1:$G$7092,5,0),"")</f>
        <v/>
      </c>
      <c r="F6815" t="str">
        <f>_xlfn.IFNA(VLOOKUP(A6815,Obesity!$A$1:$G$7092,6,0),"")</f>
        <v/>
      </c>
      <c r="G6815" t="str">
        <f>_xlfn.IFNA(VLOOKUP(A6815,Obesity!$A$1:$G$7092,7,0),"")</f>
        <v/>
      </c>
    </row>
    <row r="6816" spans="1:7" x14ac:dyDescent="0.4">
      <c r="A6816">
        <v>80371</v>
      </c>
      <c r="B6816">
        <f>_xlfn.IFNA(VLOOKUP(A6816,Obesity!$A$1:$G$7092,2,0),"")</f>
        <v>26.2</v>
      </c>
      <c r="C6816" t="str">
        <f>_xlfn.IFNA(VLOOKUP(A6816,Obesity!$A$1:$G$7092,3,0),"")</f>
        <v>Overweight</v>
      </c>
      <c r="D6816" t="str">
        <f>_xlfn.IFNA(VLOOKUP(A6816,Obesity!$A$1:$G$7092,4,0),"")</f>
        <v>Female</v>
      </c>
      <c r="E6816" t="str">
        <f>_xlfn.IFNA(VLOOKUP(A6816,Obesity!$A$1:$G$7092,5,0),"")</f>
        <v>36 and above</v>
      </c>
      <c r="F6816" t="str">
        <f>_xlfn.IFNA(VLOOKUP(A6816,Obesity!$A$1:$G$7092,6,0),"")</f>
        <v>above 2,000</v>
      </c>
      <c r="G6816" t="str">
        <f>_xlfn.IFNA(VLOOKUP(A6816,Obesity!$A$1:$G$7092,7,0),"")</f>
        <v>Mexican American</v>
      </c>
    </row>
    <row r="6817" spans="1:7" x14ac:dyDescent="0.4">
      <c r="A6817">
        <v>80372</v>
      </c>
      <c r="B6817">
        <f>_xlfn.IFNA(VLOOKUP(A6817,Obesity!$A$1:$G$7092,2,0),"")</f>
        <v>57.9</v>
      </c>
      <c r="C6817" t="str">
        <f>_xlfn.IFNA(VLOOKUP(A6817,Obesity!$A$1:$G$7092,3,0),"")</f>
        <v>Overweight</v>
      </c>
      <c r="D6817" t="str">
        <f>_xlfn.IFNA(VLOOKUP(A6817,Obesity!$A$1:$G$7092,4,0),"")</f>
        <v>Male</v>
      </c>
      <c r="E6817" t="str">
        <f>_xlfn.IFNA(VLOOKUP(A6817,Obesity!$A$1:$G$7092,5,0),"")</f>
        <v>36 and above</v>
      </c>
      <c r="F6817" t="str">
        <f>_xlfn.IFNA(VLOOKUP(A6817,Obesity!$A$1:$G$7092,6,0),"")</f>
        <v>below 2,500</v>
      </c>
      <c r="G6817" t="str">
        <f>_xlfn.IFNA(VLOOKUP(A6817,Obesity!$A$1:$G$7092,7,0),"")</f>
        <v>Non-Hispanic Asian</v>
      </c>
    </row>
    <row r="6818" spans="1:7" x14ac:dyDescent="0.4">
      <c r="A6818">
        <v>80373</v>
      </c>
      <c r="B6818" t="str">
        <f>_xlfn.IFNA(VLOOKUP(A6818,Obesity!$A$1:$G$7092,2,0),"")</f>
        <v/>
      </c>
      <c r="C6818" t="str">
        <f>_xlfn.IFNA(VLOOKUP(A6818,Obesity!$A$1:$G$7092,3,0),"")</f>
        <v/>
      </c>
      <c r="D6818" t="str">
        <f>_xlfn.IFNA(VLOOKUP(A6818,Obesity!$A$1:$G$7092,4,0),"")</f>
        <v/>
      </c>
      <c r="E6818" t="str">
        <f>_xlfn.IFNA(VLOOKUP(A6818,Obesity!$A$1:$G$7092,5,0),"")</f>
        <v/>
      </c>
      <c r="F6818" t="str">
        <f>_xlfn.IFNA(VLOOKUP(A6818,Obesity!$A$1:$G$7092,6,0),"")</f>
        <v/>
      </c>
      <c r="G6818" t="str">
        <f>_xlfn.IFNA(VLOOKUP(A6818,Obesity!$A$1:$G$7092,7,0),"")</f>
        <v/>
      </c>
    </row>
    <row r="6819" spans="1:7" x14ac:dyDescent="0.4">
      <c r="A6819">
        <v>80374</v>
      </c>
      <c r="B6819" t="str">
        <f>_xlfn.IFNA(VLOOKUP(A6819,Obesity!$A$1:$G$7092,2,0),"")</f>
        <v/>
      </c>
      <c r="C6819" t="str">
        <f>_xlfn.IFNA(VLOOKUP(A6819,Obesity!$A$1:$G$7092,3,0),"")</f>
        <v/>
      </c>
      <c r="D6819" t="str">
        <f>_xlfn.IFNA(VLOOKUP(A6819,Obesity!$A$1:$G$7092,4,0),"")</f>
        <v/>
      </c>
      <c r="E6819" t="str">
        <f>_xlfn.IFNA(VLOOKUP(A6819,Obesity!$A$1:$G$7092,5,0),"")</f>
        <v/>
      </c>
      <c r="F6819" t="str">
        <f>_xlfn.IFNA(VLOOKUP(A6819,Obesity!$A$1:$G$7092,6,0),"")</f>
        <v/>
      </c>
      <c r="G6819" t="str">
        <f>_xlfn.IFNA(VLOOKUP(A6819,Obesity!$A$1:$G$7092,7,0),"")</f>
        <v/>
      </c>
    </row>
    <row r="6820" spans="1:7" x14ac:dyDescent="0.4">
      <c r="A6820">
        <v>80375</v>
      </c>
      <c r="B6820">
        <f>_xlfn.IFNA(VLOOKUP(A6820,Obesity!$A$1:$G$7092,2,0),"")</f>
        <v>21.4</v>
      </c>
      <c r="C6820" t="str">
        <f>_xlfn.IFNA(VLOOKUP(A6820,Obesity!$A$1:$G$7092,3,0),"")</f>
        <v>Normal weight</v>
      </c>
      <c r="D6820" t="str">
        <f>_xlfn.IFNA(VLOOKUP(A6820,Obesity!$A$1:$G$7092,4,0),"")</f>
        <v>Male</v>
      </c>
      <c r="E6820" t="str">
        <f>_xlfn.IFNA(VLOOKUP(A6820,Obesity!$A$1:$G$7092,5,0),"")</f>
        <v>36 and above</v>
      </c>
      <c r="F6820" t="str">
        <f>_xlfn.IFNA(VLOOKUP(A6820,Obesity!$A$1:$G$7092,6,0),"")</f>
        <v>below 2,500</v>
      </c>
      <c r="G6820" t="str">
        <f>_xlfn.IFNA(VLOOKUP(A6820,Obesity!$A$1:$G$7092,7,0),"")</f>
        <v>Non-Hispanic Black</v>
      </c>
    </row>
    <row r="6821" spans="1:7" x14ac:dyDescent="0.4">
      <c r="A6821">
        <v>80376</v>
      </c>
      <c r="B6821">
        <f>_xlfn.IFNA(VLOOKUP(A6821,Obesity!$A$1:$G$7092,2,0),"")</f>
        <v>28.2</v>
      </c>
      <c r="C6821" t="str">
        <f>_xlfn.IFNA(VLOOKUP(A6821,Obesity!$A$1:$G$7092,3,0),"")</f>
        <v>Underweight</v>
      </c>
      <c r="D6821" t="str">
        <f>_xlfn.IFNA(VLOOKUP(A6821,Obesity!$A$1:$G$7092,4,0),"")</f>
        <v>Female</v>
      </c>
      <c r="E6821" t="str">
        <f>_xlfn.IFNA(VLOOKUP(A6821,Obesity!$A$1:$G$7092,5,0),"")</f>
        <v>35 and below</v>
      </c>
      <c r="F6821" t="str">
        <f>_xlfn.IFNA(VLOOKUP(A6821,Obesity!$A$1:$G$7092,6,0),"")</f>
        <v>above 2,000</v>
      </c>
      <c r="G6821" t="str">
        <f>_xlfn.IFNA(VLOOKUP(A6821,Obesity!$A$1:$G$7092,7,0),"")</f>
        <v>Non-Hispanic White</v>
      </c>
    </row>
    <row r="6822" spans="1:7" x14ac:dyDescent="0.4">
      <c r="A6822">
        <v>80377</v>
      </c>
      <c r="B6822">
        <f>_xlfn.IFNA(VLOOKUP(A6822,Obesity!$A$1:$G$7092,2,0),"")</f>
        <v>24.2</v>
      </c>
      <c r="C6822" t="str">
        <f>_xlfn.IFNA(VLOOKUP(A6822,Obesity!$A$1:$G$7092,3,0),"")</f>
        <v>Obese</v>
      </c>
      <c r="D6822" t="str">
        <f>_xlfn.IFNA(VLOOKUP(A6822,Obesity!$A$1:$G$7092,4,0),"")</f>
        <v>Male</v>
      </c>
      <c r="E6822" t="str">
        <f>_xlfn.IFNA(VLOOKUP(A6822,Obesity!$A$1:$G$7092,5,0),"")</f>
        <v>36 and above</v>
      </c>
      <c r="F6822" t="str">
        <f>_xlfn.IFNA(VLOOKUP(A6822,Obesity!$A$1:$G$7092,6,0),"")</f>
        <v>above 2,500</v>
      </c>
      <c r="G6822" t="str">
        <f>_xlfn.IFNA(VLOOKUP(A6822,Obesity!$A$1:$G$7092,7,0),"")</f>
        <v>Non-Hispanic Black</v>
      </c>
    </row>
    <row r="6823" spans="1:7" x14ac:dyDescent="0.4">
      <c r="A6823">
        <v>80378</v>
      </c>
      <c r="B6823">
        <f>_xlfn.IFNA(VLOOKUP(A6823,Obesity!$A$1:$G$7092,2,0),"")</f>
        <v>25.7</v>
      </c>
      <c r="C6823" t="str">
        <f>_xlfn.IFNA(VLOOKUP(A6823,Obesity!$A$1:$G$7092,3,0),"")</f>
        <v>Underweight</v>
      </c>
      <c r="D6823" t="str">
        <f>_xlfn.IFNA(VLOOKUP(A6823,Obesity!$A$1:$G$7092,4,0),"")</f>
        <v>Female</v>
      </c>
      <c r="E6823" t="str">
        <f>_xlfn.IFNA(VLOOKUP(A6823,Obesity!$A$1:$G$7092,5,0),"")</f>
        <v>35 and below</v>
      </c>
      <c r="F6823" t="str">
        <f>_xlfn.IFNA(VLOOKUP(A6823,Obesity!$A$1:$G$7092,6,0),"")</f>
        <v>below 2,000</v>
      </c>
      <c r="G6823" t="str">
        <f>_xlfn.IFNA(VLOOKUP(A6823,Obesity!$A$1:$G$7092,7,0),"")</f>
        <v>Mexican American</v>
      </c>
    </row>
    <row r="6824" spans="1:7" x14ac:dyDescent="0.4">
      <c r="A6824">
        <v>80379</v>
      </c>
      <c r="B6824" t="str">
        <f>_xlfn.IFNA(VLOOKUP(A6824,Obesity!$A$1:$G$7092,2,0),"")</f>
        <v/>
      </c>
      <c r="C6824" t="str">
        <f>_xlfn.IFNA(VLOOKUP(A6824,Obesity!$A$1:$G$7092,3,0),"")</f>
        <v/>
      </c>
      <c r="D6824" t="str">
        <f>_xlfn.IFNA(VLOOKUP(A6824,Obesity!$A$1:$G$7092,4,0),"")</f>
        <v/>
      </c>
      <c r="E6824" t="str">
        <f>_xlfn.IFNA(VLOOKUP(A6824,Obesity!$A$1:$G$7092,5,0),"")</f>
        <v/>
      </c>
      <c r="F6824" t="str">
        <f>_xlfn.IFNA(VLOOKUP(A6824,Obesity!$A$1:$G$7092,6,0),"")</f>
        <v/>
      </c>
      <c r="G6824" t="str">
        <f>_xlfn.IFNA(VLOOKUP(A6824,Obesity!$A$1:$G$7092,7,0),"")</f>
        <v/>
      </c>
    </row>
    <row r="6825" spans="1:7" x14ac:dyDescent="0.4">
      <c r="A6825">
        <v>80380</v>
      </c>
      <c r="B6825">
        <f>_xlfn.IFNA(VLOOKUP(A6825,Obesity!$A$1:$G$7092,2,0),"")</f>
        <v>26.1</v>
      </c>
      <c r="C6825" t="str">
        <f>_xlfn.IFNA(VLOOKUP(A6825,Obesity!$A$1:$G$7092,3,0),"")</f>
        <v>Overweight</v>
      </c>
      <c r="D6825" t="str">
        <f>_xlfn.IFNA(VLOOKUP(A6825,Obesity!$A$1:$G$7092,4,0),"")</f>
        <v>Male</v>
      </c>
      <c r="E6825" t="str">
        <f>_xlfn.IFNA(VLOOKUP(A6825,Obesity!$A$1:$G$7092,5,0),"")</f>
        <v>36 and above</v>
      </c>
      <c r="F6825" t="str">
        <f>_xlfn.IFNA(VLOOKUP(A6825,Obesity!$A$1:$G$7092,6,0),"")</f>
        <v>above 2,500</v>
      </c>
      <c r="G6825" t="str">
        <f>_xlfn.IFNA(VLOOKUP(A6825,Obesity!$A$1:$G$7092,7,0),"")</f>
        <v>Non-Hispanic White</v>
      </c>
    </row>
    <row r="6826" spans="1:7" x14ac:dyDescent="0.4">
      <c r="A6826">
        <v>80381</v>
      </c>
      <c r="B6826">
        <f>_xlfn.IFNA(VLOOKUP(A6826,Obesity!$A$1:$G$7092,2,0),"")</f>
        <v>46.8</v>
      </c>
      <c r="C6826" t="str">
        <f>_xlfn.IFNA(VLOOKUP(A6826,Obesity!$A$1:$G$7092,3,0),"")</f>
        <v>Overweight</v>
      </c>
      <c r="D6826" t="str">
        <f>_xlfn.IFNA(VLOOKUP(A6826,Obesity!$A$1:$G$7092,4,0),"")</f>
        <v>Male</v>
      </c>
      <c r="E6826" t="str">
        <f>_xlfn.IFNA(VLOOKUP(A6826,Obesity!$A$1:$G$7092,5,0),"")</f>
        <v>36 and above</v>
      </c>
      <c r="F6826" t="str">
        <f>_xlfn.IFNA(VLOOKUP(A6826,Obesity!$A$1:$G$7092,6,0),"")</f>
        <v>below 2,500</v>
      </c>
      <c r="G6826" t="str">
        <f>_xlfn.IFNA(VLOOKUP(A6826,Obesity!$A$1:$G$7092,7,0),"")</f>
        <v>Non-Hispanic White</v>
      </c>
    </row>
    <row r="6827" spans="1:7" x14ac:dyDescent="0.4">
      <c r="A6827">
        <v>80382</v>
      </c>
      <c r="B6827" t="str">
        <f>_xlfn.IFNA(VLOOKUP(A6827,Obesity!$A$1:$G$7092,2,0),"")</f>
        <v/>
      </c>
      <c r="C6827" t="str">
        <f>_xlfn.IFNA(VLOOKUP(A6827,Obesity!$A$1:$G$7092,3,0),"")</f>
        <v/>
      </c>
      <c r="D6827" t="str">
        <f>_xlfn.IFNA(VLOOKUP(A6827,Obesity!$A$1:$G$7092,4,0),"")</f>
        <v/>
      </c>
      <c r="E6827" t="str">
        <f>_xlfn.IFNA(VLOOKUP(A6827,Obesity!$A$1:$G$7092,5,0),"")</f>
        <v/>
      </c>
      <c r="F6827" t="str">
        <f>_xlfn.IFNA(VLOOKUP(A6827,Obesity!$A$1:$G$7092,6,0),"")</f>
        <v/>
      </c>
      <c r="G6827" t="str">
        <f>_xlfn.IFNA(VLOOKUP(A6827,Obesity!$A$1:$G$7092,7,0),"")</f>
        <v/>
      </c>
    </row>
    <row r="6828" spans="1:7" x14ac:dyDescent="0.4">
      <c r="A6828">
        <v>80383</v>
      </c>
      <c r="B6828">
        <f>_xlfn.IFNA(VLOOKUP(A6828,Obesity!$A$1:$G$7092,2,0),"")</f>
        <v>16.8</v>
      </c>
      <c r="C6828" t="str">
        <f>_xlfn.IFNA(VLOOKUP(A6828,Obesity!$A$1:$G$7092,3,0),"")</f>
        <v>Underweight</v>
      </c>
      <c r="D6828" t="str">
        <f>_xlfn.IFNA(VLOOKUP(A6828,Obesity!$A$1:$G$7092,4,0),"")</f>
        <v>Male</v>
      </c>
      <c r="E6828" t="str">
        <f>_xlfn.IFNA(VLOOKUP(A6828,Obesity!$A$1:$G$7092,5,0),"")</f>
        <v>35 and below</v>
      </c>
      <c r="F6828" t="str">
        <f>_xlfn.IFNA(VLOOKUP(A6828,Obesity!$A$1:$G$7092,6,0),"")</f>
        <v>above 2,500</v>
      </c>
      <c r="G6828" t="str">
        <f>_xlfn.IFNA(VLOOKUP(A6828,Obesity!$A$1:$G$7092,7,0),"")</f>
        <v>Non-Hispanic Asian</v>
      </c>
    </row>
    <row r="6829" spans="1:7" x14ac:dyDescent="0.4">
      <c r="A6829">
        <v>80384</v>
      </c>
      <c r="B6829">
        <f>_xlfn.IFNA(VLOOKUP(A6829,Obesity!$A$1:$G$7092,2,0),"")</f>
        <v>33.4</v>
      </c>
      <c r="C6829" t="str">
        <f>_xlfn.IFNA(VLOOKUP(A6829,Obesity!$A$1:$G$7092,3,0),"")</f>
        <v>Obese</v>
      </c>
      <c r="D6829" t="str">
        <f>_xlfn.IFNA(VLOOKUP(A6829,Obesity!$A$1:$G$7092,4,0),"")</f>
        <v>Female</v>
      </c>
      <c r="E6829" t="str">
        <f>_xlfn.IFNA(VLOOKUP(A6829,Obesity!$A$1:$G$7092,5,0),"")</f>
        <v>36 and above</v>
      </c>
      <c r="F6829" t="str">
        <f>_xlfn.IFNA(VLOOKUP(A6829,Obesity!$A$1:$G$7092,6,0),"")</f>
        <v>below 2,000</v>
      </c>
      <c r="G6829" t="str">
        <f>_xlfn.IFNA(VLOOKUP(A6829,Obesity!$A$1:$G$7092,7,0),"")</f>
        <v>Non-Hispanic White</v>
      </c>
    </row>
    <row r="6830" spans="1:7" x14ac:dyDescent="0.4">
      <c r="A6830">
        <v>80385</v>
      </c>
      <c r="B6830">
        <f>_xlfn.IFNA(VLOOKUP(A6830,Obesity!$A$1:$G$7092,2,0),"")</f>
        <v>13.9</v>
      </c>
      <c r="C6830" t="str">
        <f>_xlfn.IFNA(VLOOKUP(A6830,Obesity!$A$1:$G$7092,3,0),"")</f>
        <v>Obese</v>
      </c>
      <c r="D6830" t="str">
        <f>_xlfn.IFNA(VLOOKUP(A6830,Obesity!$A$1:$G$7092,4,0),"")</f>
        <v>Male</v>
      </c>
      <c r="E6830" t="str">
        <f>_xlfn.IFNA(VLOOKUP(A6830,Obesity!$A$1:$G$7092,5,0),"")</f>
        <v>36 and above</v>
      </c>
      <c r="F6830" t="str">
        <f>_xlfn.IFNA(VLOOKUP(A6830,Obesity!$A$1:$G$7092,6,0),"")</f>
        <v>above 2,500</v>
      </c>
      <c r="G6830" t="str">
        <f>_xlfn.IFNA(VLOOKUP(A6830,Obesity!$A$1:$G$7092,7,0),"")</f>
        <v>Non-Hispanic Black</v>
      </c>
    </row>
    <row r="6831" spans="1:7" x14ac:dyDescent="0.4">
      <c r="A6831">
        <v>80386</v>
      </c>
      <c r="B6831">
        <f>_xlfn.IFNA(VLOOKUP(A6831,Obesity!$A$1:$G$7092,2,0),"")</f>
        <v>36</v>
      </c>
      <c r="C6831" t="str">
        <f>_xlfn.IFNA(VLOOKUP(A6831,Obesity!$A$1:$G$7092,3,0),"")</f>
        <v>Obese</v>
      </c>
      <c r="D6831" t="str">
        <f>_xlfn.IFNA(VLOOKUP(A6831,Obesity!$A$1:$G$7092,4,0),"")</f>
        <v>Male</v>
      </c>
      <c r="E6831" t="str">
        <f>_xlfn.IFNA(VLOOKUP(A6831,Obesity!$A$1:$G$7092,5,0),"")</f>
        <v>35 and below</v>
      </c>
      <c r="F6831" t="str">
        <f>_xlfn.IFNA(VLOOKUP(A6831,Obesity!$A$1:$G$7092,6,0),"")</f>
        <v>above 2,500</v>
      </c>
      <c r="G6831" t="str">
        <f>_xlfn.IFNA(VLOOKUP(A6831,Obesity!$A$1:$G$7092,7,0),"")</f>
        <v>Non-Hispanic White</v>
      </c>
    </row>
    <row r="6832" spans="1:7" x14ac:dyDescent="0.4">
      <c r="A6832">
        <v>80387</v>
      </c>
      <c r="B6832">
        <f>_xlfn.IFNA(VLOOKUP(A6832,Obesity!$A$1:$G$7092,2,0),"")</f>
        <v>39</v>
      </c>
      <c r="C6832" t="str">
        <f>_xlfn.IFNA(VLOOKUP(A6832,Obesity!$A$1:$G$7092,3,0),"")</f>
        <v>Obese</v>
      </c>
      <c r="D6832" t="str">
        <f>_xlfn.IFNA(VLOOKUP(A6832,Obesity!$A$1:$G$7092,4,0),"")</f>
        <v>Female</v>
      </c>
      <c r="E6832" t="str">
        <f>_xlfn.IFNA(VLOOKUP(A6832,Obesity!$A$1:$G$7092,5,0),"")</f>
        <v>36 and above</v>
      </c>
      <c r="F6832" t="str">
        <f>_xlfn.IFNA(VLOOKUP(A6832,Obesity!$A$1:$G$7092,6,0),"")</f>
        <v>above 2,000</v>
      </c>
      <c r="G6832" t="str">
        <f>_xlfn.IFNA(VLOOKUP(A6832,Obesity!$A$1:$G$7092,7,0),"")</f>
        <v>Non-Hispanic Black</v>
      </c>
    </row>
    <row r="6833" spans="1:7" x14ac:dyDescent="0.4">
      <c r="A6833">
        <v>80388</v>
      </c>
      <c r="B6833" t="str">
        <f>_xlfn.IFNA(VLOOKUP(A6833,Obesity!$A$1:$G$7092,2,0),"")</f>
        <v/>
      </c>
      <c r="C6833" t="str">
        <f>_xlfn.IFNA(VLOOKUP(A6833,Obesity!$A$1:$G$7092,3,0),"")</f>
        <v/>
      </c>
      <c r="D6833" t="str">
        <f>_xlfn.IFNA(VLOOKUP(A6833,Obesity!$A$1:$G$7092,4,0),"")</f>
        <v/>
      </c>
      <c r="E6833" t="str">
        <f>_xlfn.IFNA(VLOOKUP(A6833,Obesity!$A$1:$G$7092,5,0),"")</f>
        <v/>
      </c>
      <c r="F6833" t="str">
        <f>_xlfn.IFNA(VLOOKUP(A6833,Obesity!$A$1:$G$7092,6,0),"")</f>
        <v/>
      </c>
      <c r="G6833" t="str">
        <f>_xlfn.IFNA(VLOOKUP(A6833,Obesity!$A$1:$G$7092,7,0),"")</f>
        <v/>
      </c>
    </row>
    <row r="6834" spans="1:7" x14ac:dyDescent="0.4">
      <c r="A6834">
        <v>80389</v>
      </c>
      <c r="B6834">
        <f>_xlfn.IFNA(VLOOKUP(A6834,Obesity!$A$1:$G$7092,2,0),"")</f>
        <v>32.799999999999997</v>
      </c>
      <c r="C6834" t="str">
        <f>_xlfn.IFNA(VLOOKUP(A6834,Obesity!$A$1:$G$7092,3,0),"")</f>
        <v>Obese</v>
      </c>
      <c r="D6834" t="str">
        <f>_xlfn.IFNA(VLOOKUP(A6834,Obesity!$A$1:$G$7092,4,0),"")</f>
        <v>Male</v>
      </c>
      <c r="E6834" t="str">
        <f>_xlfn.IFNA(VLOOKUP(A6834,Obesity!$A$1:$G$7092,5,0),"")</f>
        <v>36 and above</v>
      </c>
      <c r="F6834" t="str">
        <f>_xlfn.IFNA(VLOOKUP(A6834,Obesity!$A$1:$G$7092,6,0),"")</f>
        <v>below 2,500</v>
      </c>
      <c r="G6834" t="str">
        <f>_xlfn.IFNA(VLOOKUP(A6834,Obesity!$A$1:$G$7092,7,0),"")</f>
        <v>Non-Hispanic White</v>
      </c>
    </row>
    <row r="6835" spans="1:7" x14ac:dyDescent="0.4">
      <c r="A6835">
        <v>80390</v>
      </c>
      <c r="B6835">
        <f>_xlfn.IFNA(VLOOKUP(A6835,Obesity!$A$1:$G$7092,2,0),"")</f>
        <v>21.7</v>
      </c>
      <c r="C6835" t="str">
        <f>_xlfn.IFNA(VLOOKUP(A6835,Obesity!$A$1:$G$7092,3,0),"")</f>
        <v>Normal weight</v>
      </c>
      <c r="D6835" t="str">
        <f>_xlfn.IFNA(VLOOKUP(A6835,Obesity!$A$1:$G$7092,4,0),"")</f>
        <v>Female</v>
      </c>
      <c r="E6835" t="str">
        <f>_xlfn.IFNA(VLOOKUP(A6835,Obesity!$A$1:$G$7092,5,0),"")</f>
        <v>36 and above</v>
      </c>
      <c r="F6835" t="str">
        <f>_xlfn.IFNA(VLOOKUP(A6835,Obesity!$A$1:$G$7092,6,0),"")</f>
        <v>below 2,000</v>
      </c>
      <c r="G6835" t="str">
        <f>_xlfn.IFNA(VLOOKUP(A6835,Obesity!$A$1:$G$7092,7,0),"")</f>
        <v>Non-Hispanic Asian</v>
      </c>
    </row>
    <row r="6836" spans="1:7" x14ac:dyDescent="0.4">
      <c r="A6836">
        <v>80391</v>
      </c>
      <c r="B6836">
        <f>_xlfn.IFNA(VLOOKUP(A6836,Obesity!$A$1:$G$7092,2,0),"")</f>
        <v>18.100000000000001</v>
      </c>
      <c r="C6836" t="str">
        <f>_xlfn.IFNA(VLOOKUP(A6836,Obesity!$A$1:$G$7092,3,0),"")</f>
        <v>Normal weight</v>
      </c>
      <c r="D6836" t="str">
        <f>_xlfn.IFNA(VLOOKUP(A6836,Obesity!$A$1:$G$7092,4,0),"")</f>
        <v>Male</v>
      </c>
      <c r="E6836" t="str">
        <f>_xlfn.IFNA(VLOOKUP(A6836,Obesity!$A$1:$G$7092,5,0),"")</f>
        <v>35 and below</v>
      </c>
      <c r="F6836" t="str">
        <f>_xlfn.IFNA(VLOOKUP(A6836,Obesity!$A$1:$G$7092,6,0),"")</f>
        <v>above 2,500</v>
      </c>
      <c r="G6836" t="str">
        <f>_xlfn.IFNA(VLOOKUP(A6836,Obesity!$A$1:$G$7092,7,0),"")</f>
        <v>Mexican American</v>
      </c>
    </row>
    <row r="6837" spans="1:7" x14ac:dyDescent="0.4">
      <c r="A6837">
        <v>80392</v>
      </c>
      <c r="B6837">
        <f>_xlfn.IFNA(VLOOKUP(A6837,Obesity!$A$1:$G$7092,2,0),"")</f>
        <v>38.1</v>
      </c>
      <c r="C6837" t="str">
        <f>_xlfn.IFNA(VLOOKUP(A6837,Obesity!$A$1:$G$7092,3,0),"")</f>
        <v>Normal weight</v>
      </c>
      <c r="D6837" t="str">
        <f>_xlfn.IFNA(VLOOKUP(A6837,Obesity!$A$1:$G$7092,4,0),"")</f>
        <v>Female</v>
      </c>
      <c r="E6837" t="str">
        <f>_xlfn.IFNA(VLOOKUP(A6837,Obesity!$A$1:$G$7092,5,0),"")</f>
        <v>35 and below</v>
      </c>
      <c r="F6837" t="str">
        <f>_xlfn.IFNA(VLOOKUP(A6837,Obesity!$A$1:$G$7092,6,0),"")</f>
        <v>below 2,000</v>
      </c>
      <c r="G6837" t="str">
        <f>_xlfn.IFNA(VLOOKUP(A6837,Obesity!$A$1:$G$7092,7,0),"")</f>
        <v>Non-Hispanic White</v>
      </c>
    </row>
    <row r="6838" spans="1:7" x14ac:dyDescent="0.4">
      <c r="A6838">
        <v>80393</v>
      </c>
      <c r="B6838">
        <f>_xlfn.IFNA(VLOOKUP(A6838,Obesity!$A$1:$G$7092,2,0),"")</f>
        <v>20.7</v>
      </c>
      <c r="C6838" t="str">
        <f>_xlfn.IFNA(VLOOKUP(A6838,Obesity!$A$1:$G$7092,3,0),"")</f>
        <v>Obese</v>
      </c>
      <c r="D6838" t="str">
        <f>_xlfn.IFNA(VLOOKUP(A6838,Obesity!$A$1:$G$7092,4,0),"")</f>
        <v>Male</v>
      </c>
      <c r="E6838" t="str">
        <f>_xlfn.IFNA(VLOOKUP(A6838,Obesity!$A$1:$G$7092,5,0),"")</f>
        <v>36 and above</v>
      </c>
      <c r="F6838" t="str">
        <f>_xlfn.IFNA(VLOOKUP(A6838,Obesity!$A$1:$G$7092,6,0),"")</f>
        <v>above 2,500</v>
      </c>
      <c r="G6838" t="str">
        <f>_xlfn.IFNA(VLOOKUP(A6838,Obesity!$A$1:$G$7092,7,0),"")</f>
        <v>Non-Hispanic White</v>
      </c>
    </row>
    <row r="6839" spans="1:7" x14ac:dyDescent="0.4">
      <c r="A6839">
        <v>80394</v>
      </c>
      <c r="B6839">
        <f>_xlfn.IFNA(VLOOKUP(A6839,Obesity!$A$1:$G$7092,2,0),"")</f>
        <v>25.2</v>
      </c>
      <c r="C6839" t="str">
        <f>_xlfn.IFNA(VLOOKUP(A6839,Obesity!$A$1:$G$7092,3,0),"")</f>
        <v>Overweight</v>
      </c>
      <c r="D6839" t="str">
        <f>_xlfn.IFNA(VLOOKUP(A6839,Obesity!$A$1:$G$7092,4,0),"")</f>
        <v>Male</v>
      </c>
      <c r="E6839" t="str">
        <f>_xlfn.IFNA(VLOOKUP(A6839,Obesity!$A$1:$G$7092,5,0),"")</f>
        <v>36 and above</v>
      </c>
      <c r="F6839" t="str">
        <f>_xlfn.IFNA(VLOOKUP(A6839,Obesity!$A$1:$G$7092,6,0),"")</f>
        <v>above 2,500</v>
      </c>
      <c r="G6839" t="str">
        <f>_xlfn.IFNA(VLOOKUP(A6839,Obesity!$A$1:$G$7092,7,0),"")</f>
        <v>Non-Hispanic White</v>
      </c>
    </row>
    <row r="6840" spans="1:7" x14ac:dyDescent="0.4">
      <c r="A6840">
        <v>80395</v>
      </c>
      <c r="B6840">
        <f>_xlfn.IFNA(VLOOKUP(A6840,Obesity!$A$1:$G$7092,2,0),"")</f>
        <v>0</v>
      </c>
      <c r="C6840" t="str">
        <f>_xlfn.IFNA(VLOOKUP(A6840,Obesity!$A$1:$G$7092,3,0),"")</f>
        <v>Underweight</v>
      </c>
      <c r="D6840" t="str">
        <f>_xlfn.IFNA(VLOOKUP(A6840,Obesity!$A$1:$G$7092,4,0),"")</f>
        <v>Male</v>
      </c>
      <c r="E6840" t="str">
        <f>_xlfn.IFNA(VLOOKUP(A6840,Obesity!$A$1:$G$7092,5,0),"")</f>
        <v>35 and below</v>
      </c>
      <c r="F6840" t="str">
        <f>_xlfn.IFNA(VLOOKUP(A6840,Obesity!$A$1:$G$7092,6,0),"")</f>
        <v>below 2,500</v>
      </c>
      <c r="G6840" t="str">
        <f>_xlfn.IFNA(VLOOKUP(A6840,Obesity!$A$1:$G$7092,7,0),"")</f>
        <v>Mexican American</v>
      </c>
    </row>
    <row r="6841" spans="1:7" x14ac:dyDescent="0.4">
      <c r="A6841">
        <v>80396</v>
      </c>
      <c r="B6841">
        <f>_xlfn.IFNA(VLOOKUP(A6841,Obesity!$A$1:$G$7092,2,0),"")</f>
        <v>33.4</v>
      </c>
      <c r="C6841" t="str">
        <f>_xlfn.IFNA(VLOOKUP(A6841,Obesity!$A$1:$G$7092,3,0),"")</f>
        <v>Overweight</v>
      </c>
      <c r="D6841" t="str">
        <f>_xlfn.IFNA(VLOOKUP(A6841,Obesity!$A$1:$G$7092,4,0),"")</f>
        <v>Male</v>
      </c>
      <c r="E6841" t="str">
        <f>_xlfn.IFNA(VLOOKUP(A6841,Obesity!$A$1:$G$7092,5,0),"")</f>
        <v>35 and below</v>
      </c>
      <c r="F6841" t="str">
        <f>_xlfn.IFNA(VLOOKUP(A6841,Obesity!$A$1:$G$7092,6,0),"")</f>
        <v>above 2,500</v>
      </c>
      <c r="G6841" t="str">
        <f>_xlfn.IFNA(VLOOKUP(A6841,Obesity!$A$1:$G$7092,7,0),"")</f>
        <v>Non-Hispanic Black</v>
      </c>
    </row>
    <row r="6842" spans="1:7" x14ac:dyDescent="0.4">
      <c r="A6842">
        <v>80397</v>
      </c>
      <c r="B6842">
        <f>_xlfn.IFNA(VLOOKUP(A6842,Obesity!$A$1:$G$7092,2,0),"")</f>
        <v>16.3</v>
      </c>
      <c r="C6842" t="str">
        <f>_xlfn.IFNA(VLOOKUP(A6842,Obesity!$A$1:$G$7092,3,0),"")</f>
        <v>Obese</v>
      </c>
      <c r="D6842" t="str">
        <f>_xlfn.IFNA(VLOOKUP(A6842,Obesity!$A$1:$G$7092,4,0),"")</f>
        <v>Female</v>
      </c>
      <c r="E6842" t="str">
        <f>_xlfn.IFNA(VLOOKUP(A6842,Obesity!$A$1:$G$7092,5,0),"")</f>
        <v>36 and above</v>
      </c>
      <c r="F6842" t="str">
        <f>_xlfn.IFNA(VLOOKUP(A6842,Obesity!$A$1:$G$7092,6,0),"")</f>
        <v>below 2,000</v>
      </c>
      <c r="G6842" t="str">
        <f>_xlfn.IFNA(VLOOKUP(A6842,Obesity!$A$1:$G$7092,7,0),"")</f>
        <v>Non-Hispanic White</v>
      </c>
    </row>
    <row r="6843" spans="1:7" x14ac:dyDescent="0.4">
      <c r="A6843">
        <v>80398</v>
      </c>
      <c r="B6843">
        <f>_xlfn.IFNA(VLOOKUP(A6843,Obesity!$A$1:$G$7092,2,0),"")</f>
        <v>19.399999999999999</v>
      </c>
      <c r="C6843" t="str">
        <f>_xlfn.IFNA(VLOOKUP(A6843,Obesity!$A$1:$G$7092,3,0),"")</f>
        <v>Overweight</v>
      </c>
      <c r="D6843" t="str">
        <f>_xlfn.IFNA(VLOOKUP(A6843,Obesity!$A$1:$G$7092,4,0),"")</f>
        <v>Female</v>
      </c>
      <c r="E6843" t="str">
        <f>_xlfn.IFNA(VLOOKUP(A6843,Obesity!$A$1:$G$7092,5,0),"")</f>
        <v>35 and below</v>
      </c>
      <c r="F6843" t="str">
        <f>_xlfn.IFNA(VLOOKUP(A6843,Obesity!$A$1:$G$7092,6,0),"")</f>
        <v>above 2,000</v>
      </c>
      <c r="G6843" t="str">
        <f>_xlfn.IFNA(VLOOKUP(A6843,Obesity!$A$1:$G$7092,7,0),"")</f>
        <v>Non-Hispanic Asian</v>
      </c>
    </row>
    <row r="6844" spans="1:7" x14ac:dyDescent="0.4">
      <c r="A6844">
        <v>80399</v>
      </c>
      <c r="B6844" t="str">
        <f>_xlfn.IFNA(VLOOKUP(A6844,Obesity!$A$1:$G$7092,2,0),"")</f>
        <v/>
      </c>
      <c r="C6844" t="str">
        <f>_xlfn.IFNA(VLOOKUP(A6844,Obesity!$A$1:$G$7092,3,0),"")</f>
        <v/>
      </c>
      <c r="D6844" t="str">
        <f>_xlfn.IFNA(VLOOKUP(A6844,Obesity!$A$1:$G$7092,4,0),"")</f>
        <v/>
      </c>
      <c r="E6844" t="str">
        <f>_xlfn.IFNA(VLOOKUP(A6844,Obesity!$A$1:$G$7092,5,0),"")</f>
        <v/>
      </c>
      <c r="F6844" t="str">
        <f>_xlfn.IFNA(VLOOKUP(A6844,Obesity!$A$1:$G$7092,6,0),"")</f>
        <v/>
      </c>
      <c r="G6844" t="str">
        <f>_xlfn.IFNA(VLOOKUP(A6844,Obesity!$A$1:$G$7092,7,0),"")</f>
        <v/>
      </c>
    </row>
    <row r="6845" spans="1:7" x14ac:dyDescent="0.4">
      <c r="A6845">
        <v>80400</v>
      </c>
      <c r="B6845" t="str">
        <f>_xlfn.IFNA(VLOOKUP(A6845,Obesity!$A$1:$G$7092,2,0),"")</f>
        <v/>
      </c>
      <c r="C6845" t="str">
        <f>_xlfn.IFNA(VLOOKUP(A6845,Obesity!$A$1:$G$7092,3,0),"")</f>
        <v/>
      </c>
      <c r="D6845" t="str">
        <f>_xlfn.IFNA(VLOOKUP(A6845,Obesity!$A$1:$G$7092,4,0),"")</f>
        <v/>
      </c>
      <c r="E6845" t="str">
        <f>_xlfn.IFNA(VLOOKUP(A6845,Obesity!$A$1:$G$7092,5,0),"")</f>
        <v/>
      </c>
      <c r="F6845" t="str">
        <f>_xlfn.IFNA(VLOOKUP(A6845,Obesity!$A$1:$G$7092,6,0),"")</f>
        <v/>
      </c>
      <c r="G6845" t="str">
        <f>_xlfn.IFNA(VLOOKUP(A6845,Obesity!$A$1:$G$7092,7,0),"")</f>
        <v/>
      </c>
    </row>
    <row r="6846" spans="1:7" x14ac:dyDescent="0.4">
      <c r="A6846">
        <v>80401</v>
      </c>
      <c r="B6846">
        <f>_xlfn.IFNA(VLOOKUP(A6846,Obesity!$A$1:$G$7092,2,0),"")</f>
        <v>19.399999999999999</v>
      </c>
      <c r="C6846" t="str">
        <f>_xlfn.IFNA(VLOOKUP(A6846,Obesity!$A$1:$G$7092,3,0),"")</f>
        <v>Obese</v>
      </c>
      <c r="D6846" t="str">
        <f>_xlfn.IFNA(VLOOKUP(A6846,Obesity!$A$1:$G$7092,4,0),"")</f>
        <v>Female</v>
      </c>
      <c r="E6846" t="str">
        <f>_xlfn.IFNA(VLOOKUP(A6846,Obesity!$A$1:$G$7092,5,0),"")</f>
        <v>35 and below</v>
      </c>
      <c r="F6846" t="str">
        <f>_xlfn.IFNA(VLOOKUP(A6846,Obesity!$A$1:$G$7092,6,0),"")</f>
        <v>below 2,000</v>
      </c>
      <c r="G6846" t="str">
        <f>_xlfn.IFNA(VLOOKUP(A6846,Obesity!$A$1:$G$7092,7,0),"")</f>
        <v>Non-Hispanic Black</v>
      </c>
    </row>
    <row r="6847" spans="1:7" x14ac:dyDescent="0.4">
      <c r="A6847">
        <v>80402</v>
      </c>
      <c r="B6847">
        <f>_xlfn.IFNA(VLOOKUP(A6847,Obesity!$A$1:$G$7092,2,0),"")</f>
        <v>17.5</v>
      </c>
      <c r="C6847" t="str">
        <f>_xlfn.IFNA(VLOOKUP(A6847,Obesity!$A$1:$G$7092,3,0),"")</f>
        <v>Obese</v>
      </c>
      <c r="D6847" t="str">
        <f>_xlfn.IFNA(VLOOKUP(A6847,Obesity!$A$1:$G$7092,4,0),"")</f>
        <v>Male</v>
      </c>
      <c r="E6847" t="str">
        <f>_xlfn.IFNA(VLOOKUP(A6847,Obesity!$A$1:$G$7092,5,0),"")</f>
        <v>36 and above</v>
      </c>
      <c r="F6847" t="str">
        <f>_xlfn.IFNA(VLOOKUP(A6847,Obesity!$A$1:$G$7092,6,0),"")</f>
        <v>below 2,500</v>
      </c>
      <c r="G6847" t="str">
        <f>_xlfn.IFNA(VLOOKUP(A6847,Obesity!$A$1:$G$7092,7,0),"")</f>
        <v>Non-Hispanic White</v>
      </c>
    </row>
    <row r="6848" spans="1:7" x14ac:dyDescent="0.4">
      <c r="A6848">
        <v>80403</v>
      </c>
      <c r="B6848">
        <f>_xlfn.IFNA(VLOOKUP(A6848,Obesity!$A$1:$G$7092,2,0),"")</f>
        <v>28</v>
      </c>
      <c r="C6848" t="str">
        <f>_xlfn.IFNA(VLOOKUP(A6848,Obesity!$A$1:$G$7092,3,0),"")</f>
        <v>Obese</v>
      </c>
      <c r="D6848" t="str">
        <f>_xlfn.IFNA(VLOOKUP(A6848,Obesity!$A$1:$G$7092,4,0),"")</f>
        <v>Female</v>
      </c>
      <c r="E6848" t="str">
        <f>_xlfn.IFNA(VLOOKUP(A6848,Obesity!$A$1:$G$7092,5,0),"")</f>
        <v>36 and above</v>
      </c>
      <c r="F6848" t="str">
        <f>_xlfn.IFNA(VLOOKUP(A6848,Obesity!$A$1:$G$7092,6,0),"")</f>
        <v>below 2,000</v>
      </c>
      <c r="G6848" t="str">
        <f>_xlfn.IFNA(VLOOKUP(A6848,Obesity!$A$1:$G$7092,7,0),"")</f>
        <v>Non-Hispanic Asian</v>
      </c>
    </row>
    <row r="6849" spans="1:7" x14ac:dyDescent="0.4">
      <c r="A6849">
        <v>80404</v>
      </c>
      <c r="B6849" t="str">
        <f>_xlfn.IFNA(VLOOKUP(A6849,Obesity!$A$1:$G$7092,2,0),"")</f>
        <v/>
      </c>
      <c r="C6849" t="str">
        <f>_xlfn.IFNA(VLOOKUP(A6849,Obesity!$A$1:$G$7092,3,0),"")</f>
        <v/>
      </c>
      <c r="D6849" t="str">
        <f>_xlfn.IFNA(VLOOKUP(A6849,Obesity!$A$1:$G$7092,4,0),"")</f>
        <v/>
      </c>
      <c r="E6849" t="str">
        <f>_xlfn.IFNA(VLOOKUP(A6849,Obesity!$A$1:$G$7092,5,0),"")</f>
        <v/>
      </c>
      <c r="F6849" t="str">
        <f>_xlfn.IFNA(VLOOKUP(A6849,Obesity!$A$1:$G$7092,6,0),"")</f>
        <v/>
      </c>
      <c r="G6849" t="str">
        <f>_xlfn.IFNA(VLOOKUP(A6849,Obesity!$A$1:$G$7092,7,0),"")</f>
        <v/>
      </c>
    </row>
    <row r="6850" spans="1:7" x14ac:dyDescent="0.4">
      <c r="A6850">
        <v>80405</v>
      </c>
      <c r="B6850" t="str">
        <f>_xlfn.IFNA(VLOOKUP(A6850,Obesity!$A$1:$G$7092,2,0),"")</f>
        <v/>
      </c>
      <c r="C6850" t="str">
        <f>_xlfn.IFNA(VLOOKUP(A6850,Obesity!$A$1:$G$7092,3,0),"")</f>
        <v/>
      </c>
      <c r="D6850" t="str">
        <f>_xlfn.IFNA(VLOOKUP(A6850,Obesity!$A$1:$G$7092,4,0),"")</f>
        <v/>
      </c>
      <c r="E6850" t="str">
        <f>_xlfn.IFNA(VLOOKUP(A6850,Obesity!$A$1:$G$7092,5,0),"")</f>
        <v/>
      </c>
      <c r="F6850" t="str">
        <f>_xlfn.IFNA(VLOOKUP(A6850,Obesity!$A$1:$G$7092,6,0),"")</f>
        <v/>
      </c>
      <c r="G6850" t="str">
        <f>_xlfn.IFNA(VLOOKUP(A6850,Obesity!$A$1:$G$7092,7,0),"")</f>
        <v/>
      </c>
    </row>
    <row r="6851" spans="1:7" x14ac:dyDescent="0.4">
      <c r="A6851">
        <v>80406</v>
      </c>
      <c r="B6851">
        <f>_xlfn.IFNA(VLOOKUP(A6851,Obesity!$A$1:$G$7092,2,0),"")</f>
        <v>15.2</v>
      </c>
      <c r="C6851" t="str">
        <f>_xlfn.IFNA(VLOOKUP(A6851,Obesity!$A$1:$G$7092,3,0),"")</f>
        <v>Overweight</v>
      </c>
      <c r="D6851" t="str">
        <f>_xlfn.IFNA(VLOOKUP(A6851,Obesity!$A$1:$G$7092,4,0),"")</f>
        <v>Female</v>
      </c>
      <c r="E6851" t="str">
        <f>_xlfn.IFNA(VLOOKUP(A6851,Obesity!$A$1:$G$7092,5,0),"")</f>
        <v>36 and above</v>
      </c>
      <c r="F6851" t="str">
        <f>_xlfn.IFNA(VLOOKUP(A6851,Obesity!$A$1:$G$7092,6,0),"")</f>
        <v>below 2,000</v>
      </c>
      <c r="G6851" t="str">
        <f>_xlfn.IFNA(VLOOKUP(A6851,Obesity!$A$1:$G$7092,7,0),"")</f>
        <v>Non-Hispanic White</v>
      </c>
    </row>
    <row r="6852" spans="1:7" x14ac:dyDescent="0.4">
      <c r="A6852">
        <v>80407</v>
      </c>
      <c r="B6852">
        <f>_xlfn.IFNA(VLOOKUP(A6852,Obesity!$A$1:$G$7092,2,0),"")</f>
        <v>25.5</v>
      </c>
      <c r="C6852" t="str">
        <f>_xlfn.IFNA(VLOOKUP(A6852,Obesity!$A$1:$G$7092,3,0),"")</f>
        <v>Normal weight</v>
      </c>
      <c r="D6852" t="str">
        <f>_xlfn.IFNA(VLOOKUP(A6852,Obesity!$A$1:$G$7092,4,0),"")</f>
        <v>Female</v>
      </c>
      <c r="E6852" t="str">
        <f>_xlfn.IFNA(VLOOKUP(A6852,Obesity!$A$1:$G$7092,5,0),"")</f>
        <v>35 and below</v>
      </c>
      <c r="F6852" t="str">
        <f>_xlfn.IFNA(VLOOKUP(A6852,Obesity!$A$1:$G$7092,6,0),"")</f>
        <v>below 2,000</v>
      </c>
      <c r="G6852" t="str">
        <f>_xlfn.IFNA(VLOOKUP(A6852,Obesity!$A$1:$G$7092,7,0),"")</f>
        <v>Non-Hispanic White</v>
      </c>
    </row>
    <row r="6853" spans="1:7" x14ac:dyDescent="0.4">
      <c r="A6853">
        <v>80408</v>
      </c>
      <c r="B6853" t="str">
        <f>_xlfn.IFNA(VLOOKUP(A6853,Obesity!$A$1:$G$7092,2,0),"")</f>
        <v/>
      </c>
      <c r="C6853" t="str">
        <f>_xlfn.IFNA(VLOOKUP(A6853,Obesity!$A$1:$G$7092,3,0),"")</f>
        <v/>
      </c>
      <c r="D6853" t="str">
        <f>_xlfn.IFNA(VLOOKUP(A6853,Obesity!$A$1:$G$7092,4,0),"")</f>
        <v/>
      </c>
      <c r="E6853" t="str">
        <f>_xlfn.IFNA(VLOOKUP(A6853,Obesity!$A$1:$G$7092,5,0),"")</f>
        <v/>
      </c>
      <c r="F6853" t="str">
        <f>_xlfn.IFNA(VLOOKUP(A6853,Obesity!$A$1:$G$7092,6,0),"")</f>
        <v/>
      </c>
      <c r="G6853" t="str">
        <f>_xlfn.IFNA(VLOOKUP(A6853,Obesity!$A$1:$G$7092,7,0),"")</f>
        <v/>
      </c>
    </row>
    <row r="6854" spans="1:7" x14ac:dyDescent="0.4">
      <c r="A6854">
        <v>80409</v>
      </c>
      <c r="B6854">
        <f>_xlfn.IFNA(VLOOKUP(A6854,Obesity!$A$1:$G$7092,2,0),"")</f>
        <v>36.200000000000003</v>
      </c>
      <c r="C6854" t="str">
        <f>_xlfn.IFNA(VLOOKUP(A6854,Obesity!$A$1:$G$7092,3,0),"")</f>
        <v>Underweight</v>
      </c>
      <c r="D6854" t="str">
        <f>_xlfn.IFNA(VLOOKUP(A6854,Obesity!$A$1:$G$7092,4,0),"")</f>
        <v>Female</v>
      </c>
      <c r="E6854" t="str">
        <f>_xlfn.IFNA(VLOOKUP(A6854,Obesity!$A$1:$G$7092,5,0),"")</f>
        <v>35 and below</v>
      </c>
      <c r="F6854" t="str">
        <f>_xlfn.IFNA(VLOOKUP(A6854,Obesity!$A$1:$G$7092,6,0),"")</f>
        <v>above 2,000</v>
      </c>
      <c r="G6854" t="str">
        <f>_xlfn.IFNA(VLOOKUP(A6854,Obesity!$A$1:$G$7092,7,0),"")</f>
        <v>Non-Hispanic White</v>
      </c>
    </row>
    <row r="6855" spans="1:7" x14ac:dyDescent="0.4">
      <c r="A6855">
        <v>80410</v>
      </c>
      <c r="B6855">
        <f>_xlfn.IFNA(VLOOKUP(A6855,Obesity!$A$1:$G$7092,2,0),"")</f>
        <v>31.5</v>
      </c>
      <c r="C6855" t="str">
        <f>_xlfn.IFNA(VLOOKUP(A6855,Obesity!$A$1:$G$7092,3,0),"")</f>
        <v>Overweight</v>
      </c>
      <c r="D6855" t="str">
        <f>_xlfn.IFNA(VLOOKUP(A6855,Obesity!$A$1:$G$7092,4,0),"")</f>
        <v>Male</v>
      </c>
      <c r="E6855" t="str">
        <f>_xlfn.IFNA(VLOOKUP(A6855,Obesity!$A$1:$G$7092,5,0),"")</f>
        <v>36 and above</v>
      </c>
      <c r="F6855" t="str">
        <f>_xlfn.IFNA(VLOOKUP(A6855,Obesity!$A$1:$G$7092,6,0),"")</f>
        <v>below 2,500</v>
      </c>
      <c r="G6855" t="str">
        <f>_xlfn.IFNA(VLOOKUP(A6855,Obesity!$A$1:$G$7092,7,0),"")</f>
        <v>Mexican American</v>
      </c>
    </row>
    <row r="6856" spans="1:7" x14ac:dyDescent="0.4">
      <c r="A6856">
        <v>80411</v>
      </c>
      <c r="B6856">
        <f>_xlfn.IFNA(VLOOKUP(A6856,Obesity!$A$1:$G$7092,2,0),"")</f>
        <v>16.5</v>
      </c>
      <c r="C6856" t="str">
        <f>_xlfn.IFNA(VLOOKUP(A6856,Obesity!$A$1:$G$7092,3,0),"")</f>
        <v>Overweight</v>
      </c>
      <c r="D6856" t="str">
        <f>_xlfn.IFNA(VLOOKUP(A6856,Obesity!$A$1:$G$7092,4,0),"")</f>
        <v>Male</v>
      </c>
      <c r="E6856" t="str">
        <f>_xlfn.IFNA(VLOOKUP(A6856,Obesity!$A$1:$G$7092,5,0),"")</f>
        <v>36 and above</v>
      </c>
      <c r="F6856" t="str">
        <f>_xlfn.IFNA(VLOOKUP(A6856,Obesity!$A$1:$G$7092,6,0),"")</f>
        <v>below 2,500</v>
      </c>
      <c r="G6856" t="str">
        <f>_xlfn.IFNA(VLOOKUP(A6856,Obesity!$A$1:$G$7092,7,0),"")</f>
        <v>Mexican American</v>
      </c>
    </row>
    <row r="6857" spans="1:7" x14ac:dyDescent="0.4">
      <c r="A6857">
        <v>80412</v>
      </c>
      <c r="B6857" t="str">
        <f>_xlfn.IFNA(VLOOKUP(A6857,Obesity!$A$1:$G$7092,2,0),"")</f>
        <v/>
      </c>
      <c r="C6857" t="str">
        <f>_xlfn.IFNA(VLOOKUP(A6857,Obesity!$A$1:$G$7092,3,0),"")</f>
        <v/>
      </c>
      <c r="D6857" t="str">
        <f>_xlfn.IFNA(VLOOKUP(A6857,Obesity!$A$1:$G$7092,4,0),"")</f>
        <v/>
      </c>
      <c r="E6857" t="str">
        <f>_xlfn.IFNA(VLOOKUP(A6857,Obesity!$A$1:$G$7092,5,0),"")</f>
        <v/>
      </c>
      <c r="F6857" t="str">
        <f>_xlfn.IFNA(VLOOKUP(A6857,Obesity!$A$1:$G$7092,6,0),"")</f>
        <v/>
      </c>
      <c r="G6857" t="str">
        <f>_xlfn.IFNA(VLOOKUP(A6857,Obesity!$A$1:$G$7092,7,0),"")</f>
        <v/>
      </c>
    </row>
    <row r="6858" spans="1:7" x14ac:dyDescent="0.4">
      <c r="A6858">
        <v>80413</v>
      </c>
      <c r="B6858">
        <f>_xlfn.IFNA(VLOOKUP(A6858,Obesity!$A$1:$G$7092,2,0),"")</f>
        <v>26.7</v>
      </c>
      <c r="C6858" t="str">
        <f>_xlfn.IFNA(VLOOKUP(A6858,Obesity!$A$1:$G$7092,3,0),"")</f>
        <v>Normal weight</v>
      </c>
      <c r="D6858" t="str">
        <f>_xlfn.IFNA(VLOOKUP(A6858,Obesity!$A$1:$G$7092,4,0),"")</f>
        <v>Male</v>
      </c>
      <c r="E6858" t="str">
        <f>_xlfn.IFNA(VLOOKUP(A6858,Obesity!$A$1:$G$7092,5,0),"")</f>
        <v>36 and above</v>
      </c>
      <c r="F6858" t="str">
        <f>_xlfn.IFNA(VLOOKUP(A6858,Obesity!$A$1:$G$7092,6,0),"")</f>
        <v>above 2,500</v>
      </c>
      <c r="G6858" t="str">
        <f>_xlfn.IFNA(VLOOKUP(A6858,Obesity!$A$1:$G$7092,7,0),"")</f>
        <v>Non-Hispanic Asian</v>
      </c>
    </row>
    <row r="6859" spans="1:7" x14ac:dyDescent="0.4">
      <c r="A6859">
        <v>80414</v>
      </c>
      <c r="B6859" t="str">
        <f>_xlfn.IFNA(VLOOKUP(A6859,Obesity!$A$1:$G$7092,2,0),"")</f>
        <v/>
      </c>
      <c r="C6859" t="str">
        <f>_xlfn.IFNA(VLOOKUP(A6859,Obesity!$A$1:$G$7092,3,0),"")</f>
        <v/>
      </c>
      <c r="D6859" t="str">
        <f>_xlfn.IFNA(VLOOKUP(A6859,Obesity!$A$1:$G$7092,4,0),"")</f>
        <v/>
      </c>
      <c r="E6859" t="str">
        <f>_xlfn.IFNA(VLOOKUP(A6859,Obesity!$A$1:$G$7092,5,0),"")</f>
        <v/>
      </c>
      <c r="F6859" t="str">
        <f>_xlfn.IFNA(VLOOKUP(A6859,Obesity!$A$1:$G$7092,6,0),"")</f>
        <v/>
      </c>
      <c r="G6859" t="str">
        <f>_xlfn.IFNA(VLOOKUP(A6859,Obesity!$A$1:$G$7092,7,0),"")</f>
        <v/>
      </c>
    </row>
    <row r="6860" spans="1:7" x14ac:dyDescent="0.4">
      <c r="A6860">
        <v>80415</v>
      </c>
      <c r="B6860">
        <f>_xlfn.IFNA(VLOOKUP(A6860,Obesity!$A$1:$G$7092,2,0),"")</f>
        <v>24.9</v>
      </c>
      <c r="C6860" t="str">
        <f>_xlfn.IFNA(VLOOKUP(A6860,Obesity!$A$1:$G$7092,3,0),"")</f>
        <v>Obese</v>
      </c>
      <c r="D6860" t="str">
        <f>_xlfn.IFNA(VLOOKUP(A6860,Obesity!$A$1:$G$7092,4,0),"")</f>
        <v>Male</v>
      </c>
      <c r="E6860" t="str">
        <f>_xlfn.IFNA(VLOOKUP(A6860,Obesity!$A$1:$G$7092,5,0),"")</f>
        <v>35 and below</v>
      </c>
      <c r="F6860" t="str">
        <f>_xlfn.IFNA(VLOOKUP(A6860,Obesity!$A$1:$G$7092,6,0),"")</f>
        <v>below 2,500</v>
      </c>
      <c r="G6860" t="str">
        <f>_xlfn.IFNA(VLOOKUP(A6860,Obesity!$A$1:$G$7092,7,0),"")</f>
        <v>Non-Hispanic White</v>
      </c>
    </row>
    <row r="6861" spans="1:7" x14ac:dyDescent="0.4">
      <c r="A6861">
        <v>80416</v>
      </c>
      <c r="B6861" t="str">
        <f>_xlfn.IFNA(VLOOKUP(A6861,Obesity!$A$1:$G$7092,2,0),"")</f>
        <v/>
      </c>
      <c r="C6861" t="str">
        <f>_xlfn.IFNA(VLOOKUP(A6861,Obesity!$A$1:$G$7092,3,0),"")</f>
        <v/>
      </c>
      <c r="D6861" t="str">
        <f>_xlfn.IFNA(VLOOKUP(A6861,Obesity!$A$1:$G$7092,4,0),"")</f>
        <v/>
      </c>
      <c r="E6861" t="str">
        <f>_xlfn.IFNA(VLOOKUP(A6861,Obesity!$A$1:$G$7092,5,0),"")</f>
        <v/>
      </c>
      <c r="F6861" t="str">
        <f>_xlfn.IFNA(VLOOKUP(A6861,Obesity!$A$1:$G$7092,6,0),"")</f>
        <v/>
      </c>
      <c r="G6861" t="str">
        <f>_xlfn.IFNA(VLOOKUP(A6861,Obesity!$A$1:$G$7092,7,0),"")</f>
        <v/>
      </c>
    </row>
    <row r="6862" spans="1:7" x14ac:dyDescent="0.4">
      <c r="A6862">
        <v>80417</v>
      </c>
      <c r="B6862">
        <f>_xlfn.IFNA(VLOOKUP(A6862,Obesity!$A$1:$G$7092,2,0),"")</f>
        <v>17.600000000000001</v>
      </c>
      <c r="C6862" t="str">
        <f>_xlfn.IFNA(VLOOKUP(A6862,Obesity!$A$1:$G$7092,3,0),"")</f>
        <v>Overweight</v>
      </c>
      <c r="D6862" t="str">
        <f>_xlfn.IFNA(VLOOKUP(A6862,Obesity!$A$1:$G$7092,4,0),"")</f>
        <v>Female</v>
      </c>
      <c r="E6862" t="str">
        <f>_xlfn.IFNA(VLOOKUP(A6862,Obesity!$A$1:$G$7092,5,0),"")</f>
        <v>36 and above</v>
      </c>
      <c r="F6862" t="str">
        <f>_xlfn.IFNA(VLOOKUP(A6862,Obesity!$A$1:$G$7092,6,0),"")</f>
        <v>above 2,000</v>
      </c>
      <c r="G6862" t="str">
        <f>_xlfn.IFNA(VLOOKUP(A6862,Obesity!$A$1:$G$7092,7,0),"")</f>
        <v>Other Hispanic</v>
      </c>
    </row>
    <row r="6863" spans="1:7" x14ac:dyDescent="0.4">
      <c r="A6863">
        <v>80418</v>
      </c>
      <c r="B6863" t="str">
        <f>_xlfn.IFNA(VLOOKUP(A6863,Obesity!$A$1:$G$7092,2,0),"")</f>
        <v/>
      </c>
      <c r="C6863" t="str">
        <f>_xlfn.IFNA(VLOOKUP(A6863,Obesity!$A$1:$G$7092,3,0),"")</f>
        <v/>
      </c>
      <c r="D6863" t="str">
        <f>_xlfn.IFNA(VLOOKUP(A6863,Obesity!$A$1:$G$7092,4,0),"")</f>
        <v/>
      </c>
      <c r="E6863" t="str">
        <f>_xlfn.IFNA(VLOOKUP(A6863,Obesity!$A$1:$G$7092,5,0),"")</f>
        <v/>
      </c>
      <c r="F6863" t="str">
        <f>_xlfn.IFNA(VLOOKUP(A6863,Obesity!$A$1:$G$7092,6,0),"")</f>
        <v/>
      </c>
      <c r="G6863" t="str">
        <f>_xlfn.IFNA(VLOOKUP(A6863,Obesity!$A$1:$G$7092,7,0),"")</f>
        <v/>
      </c>
    </row>
    <row r="6864" spans="1:7" x14ac:dyDescent="0.4">
      <c r="A6864">
        <v>80419</v>
      </c>
      <c r="B6864">
        <f>_xlfn.IFNA(VLOOKUP(A6864,Obesity!$A$1:$G$7092,2,0),"")</f>
        <v>21.8</v>
      </c>
      <c r="C6864" t="str">
        <f>_xlfn.IFNA(VLOOKUP(A6864,Obesity!$A$1:$G$7092,3,0),"")</f>
        <v>Obese</v>
      </c>
      <c r="D6864" t="str">
        <f>_xlfn.IFNA(VLOOKUP(A6864,Obesity!$A$1:$G$7092,4,0),"")</f>
        <v>Female</v>
      </c>
      <c r="E6864" t="str">
        <f>_xlfn.IFNA(VLOOKUP(A6864,Obesity!$A$1:$G$7092,5,0),"")</f>
        <v>35 and below</v>
      </c>
      <c r="F6864" t="str">
        <f>_xlfn.IFNA(VLOOKUP(A6864,Obesity!$A$1:$G$7092,6,0),"")</f>
        <v>below 2,000</v>
      </c>
      <c r="G6864" t="str">
        <f>_xlfn.IFNA(VLOOKUP(A6864,Obesity!$A$1:$G$7092,7,0),"")</f>
        <v>Non-Hispanic Black</v>
      </c>
    </row>
    <row r="6865" spans="1:7" x14ac:dyDescent="0.4">
      <c r="A6865">
        <v>80420</v>
      </c>
      <c r="B6865">
        <f>_xlfn.IFNA(VLOOKUP(A6865,Obesity!$A$1:$G$7092,2,0),"")</f>
        <v>28.4</v>
      </c>
      <c r="C6865" t="str">
        <f>_xlfn.IFNA(VLOOKUP(A6865,Obesity!$A$1:$G$7092,3,0),"")</f>
        <v>Underweight</v>
      </c>
      <c r="D6865" t="str">
        <f>_xlfn.IFNA(VLOOKUP(A6865,Obesity!$A$1:$G$7092,4,0),"")</f>
        <v>Female</v>
      </c>
      <c r="E6865" t="str">
        <f>_xlfn.IFNA(VLOOKUP(A6865,Obesity!$A$1:$G$7092,5,0),"")</f>
        <v>35 and below</v>
      </c>
      <c r="F6865" t="str">
        <f>_xlfn.IFNA(VLOOKUP(A6865,Obesity!$A$1:$G$7092,6,0),"")</f>
        <v>above 2,000</v>
      </c>
      <c r="G6865" t="str">
        <f>_xlfn.IFNA(VLOOKUP(A6865,Obesity!$A$1:$G$7092,7,0),"")</f>
        <v>Non-Hispanic Black</v>
      </c>
    </row>
    <row r="6866" spans="1:7" x14ac:dyDescent="0.4">
      <c r="A6866">
        <v>80421</v>
      </c>
      <c r="B6866">
        <f>_xlfn.IFNA(VLOOKUP(A6866,Obesity!$A$1:$G$7092,2,0),"")</f>
        <v>16.899999999999999</v>
      </c>
      <c r="C6866" t="str">
        <f>_xlfn.IFNA(VLOOKUP(A6866,Obesity!$A$1:$G$7092,3,0),"")</f>
        <v>Normal weight</v>
      </c>
      <c r="D6866" t="str">
        <f>_xlfn.IFNA(VLOOKUP(A6866,Obesity!$A$1:$G$7092,4,0),"")</f>
        <v>Female</v>
      </c>
      <c r="E6866" t="str">
        <f>_xlfn.IFNA(VLOOKUP(A6866,Obesity!$A$1:$G$7092,5,0),"")</f>
        <v>35 and below</v>
      </c>
      <c r="F6866" t="str">
        <f>_xlfn.IFNA(VLOOKUP(A6866,Obesity!$A$1:$G$7092,6,0),"")</f>
        <v>above 2,000</v>
      </c>
      <c r="G6866" t="str">
        <f>_xlfn.IFNA(VLOOKUP(A6866,Obesity!$A$1:$G$7092,7,0),"")</f>
        <v>Non-Hispanic White</v>
      </c>
    </row>
    <row r="6867" spans="1:7" x14ac:dyDescent="0.4">
      <c r="A6867">
        <v>80422</v>
      </c>
      <c r="B6867" t="str">
        <f>_xlfn.IFNA(VLOOKUP(A6867,Obesity!$A$1:$G$7092,2,0),"")</f>
        <v/>
      </c>
      <c r="C6867" t="str">
        <f>_xlfn.IFNA(VLOOKUP(A6867,Obesity!$A$1:$G$7092,3,0),"")</f>
        <v/>
      </c>
      <c r="D6867" t="str">
        <f>_xlfn.IFNA(VLOOKUP(A6867,Obesity!$A$1:$G$7092,4,0),"")</f>
        <v/>
      </c>
      <c r="E6867" t="str">
        <f>_xlfn.IFNA(VLOOKUP(A6867,Obesity!$A$1:$G$7092,5,0),"")</f>
        <v/>
      </c>
      <c r="F6867" t="str">
        <f>_xlfn.IFNA(VLOOKUP(A6867,Obesity!$A$1:$G$7092,6,0),"")</f>
        <v/>
      </c>
      <c r="G6867" t="str">
        <f>_xlfn.IFNA(VLOOKUP(A6867,Obesity!$A$1:$G$7092,7,0),"")</f>
        <v/>
      </c>
    </row>
    <row r="6868" spans="1:7" x14ac:dyDescent="0.4">
      <c r="A6868">
        <v>80423</v>
      </c>
      <c r="B6868" t="str">
        <f>_xlfn.IFNA(VLOOKUP(A6868,Obesity!$A$1:$G$7092,2,0),"")</f>
        <v/>
      </c>
      <c r="C6868" t="str">
        <f>_xlfn.IFNA(VLOOKUP(A6868,Obesity!$A$1:$G$7092,3,0),"")</f>
        <v/>
      </c>
      <c r="D6868" t="str">
        <f>_xlfn.IFNA(VLOOKUP(A6868,Obesity!$A$1:$G$7092,4,0),"")</f>
        <v/>
      </c>
      <c r="E6868" t="str">
        <f>_xlfn.IFNA(VLOOKUP(A6868,Obesity!$A$1:$G$7092,5,0),"")</f>
        <v/>
      </c>
      <c r="F6868" t="str">
        <f>_xlfn.IFNA(VLOOKUP(A6868,Obesity!$A$1:$G$7092,6,0),"")</f>
        <v/>
      </c>
      <c r="G6868" t="str">
        <f>_xlfn.IFNA(VLOOKUP(A6868,Obesity!$A$1:$G$7092,7,0),"")</f>
        <v/>
      </c>
    </row>
    <row r="6869" spans="1:7" x14ac:dyDescent="0.4">
      <c r="A6869">
        <v>80424</v>
      </c>
      <c r="B6869">
        <f>_xlfn.IFNA(VLOOKUP(A6869,Obesity!$A$1:$G$7092,2,0),"")</f>
        <v>23.8</v>
      </c>
      <c r="C6869" t="str">
        <f>_xlfn.IFNA(VLOOKUP(A6869,Obesity!$A$1:$G$7092,3,0),"")</f>
        <v>Normal weight</v>
      </c>
      <c r="D6869" t="str">
        <f>_xlfn.IFNA(VLOOKUP(A6869,Obesity!$A$1:$G$7092,4,0),"")</f>
        <v>Female</v>
      </c>
      <c r="E6869" t="str">
        <f>_xlfn.IFNA(VLOOKUP(A6869,Obesity!$A$1:$G$7092,5,0),"")</f>
        <v>35 and below</v>
      </c>
      <c r="F6869" t="str">
        <f>_xlfn.IFNA(VLOOKUP(A6869,Obesity!$A$1:$G$7092,6,0),"")</f>
        <v>below 2,000</v>
      </c>
      <c r="G6869" t="str">
        <f>_xlfn.IFNA(VLOOKUP(A6869,Obesity!$A$1:$G$7092,7,0),"")</f>
        <v>Other Hispanic</v>
      </c>
    </row>
    <row r="6870" spans="1:7" x14ac:dyDescent="0.4">
      <c r="A6870">
        <v>80425</v>
      </c>
      <c r="B6870">
        <f>_xlfn.IFNA(VLOOKUP(A6870,Obesity!$A$1:$G$7092,2,0),"")</f>
        <v>23.7</v>
      </c>
      <c r="C6870" t="str">
        <f>_xlfn.IFNA(VLOOKUP(A6870,Obesity!$A$1:$G$7092,3,0),"")</f>
        <v>Overweight</v>
      </c>
      <c r="D6870" t="str">
        <f>_xlfn.IFNA(VLOOKUP(A6870,Obesity!$A$1:$G$7092,4,0),"")</f>
        <v>Male</v>
      </c>
      <c r="E6870" t="str">
        <f>_xlfn.IFNA(VLOOKUP(A6870,Obesity!$A$1:$G$7092,5,0),"")</f>
        <v>35 and below</v>
      </c>
      <c r="F6870" t="str">
        <f>_xlfn.IFNA(VLOOKUP(A6870,Obesity!$A$1:$G$7092,6,0),"")</f>
        <v>below 2,500</v>
      </c>
      <c r="G6870" t="str">
        <f>_xlfn.IFNA(VLOOKUP(A6870,Obesity!$A$1:$G$7092,7,0),"")</f>
        <v>Mexican American</v>
      </c>
    </row>
    <row r="6871" spans="1:7" x14ac:dyDescent="0.4">
      <c r="A6871">
        <v>80426</v>
      </c>
      <c r="B6871" t="str">
        <f>_xlfn.IFNA(VLOOKUP(A6871,Obesity!$A$1:$G$7092,2,0),"")</f>
        <v/>
      </c>
      <c r="C6871" t="str">
        <f>_xlfn.IFNA(VLOOKUP(A6871,Obesity!$A$1:$G$7092,3,0),"")</f>
        <v/>
      </c>
      <c r="D6871" t="str">
        <f>_xlfn.IFNA(VLOOKUP(A6871,Obesity!$A$1:$G$7092,4,0),"")</f>
        <v/>
      </c>
      <c r="E6871" t="str">
        <f>_xlfn.IFNA(VLOOKUP(A6871,Obesity!$A$1:$G$7092,5,0),"")</f>
        <v/>
      </c>
      <c r="F6871" t="str">
        <f>_xlfn.IFNA(VLOOKUP(A6871,Obesity!$A$1:$G$7092,6,0),"")</f>
        <v/>
      </c>
      <c r="G6871" t="str">
        <f>_xlfn.IFNA(VLOOKUP(A6871,Obesity!$A$1:$G$7092,7,0),"")</f>
        <v/>
      </c>
    </row>
    <row r="6872" spans="1:7" x14ac:dyDescent="0.4">
      <c r="A6872">
        <v>80427</v>
      </c>
      <c r="B6872">
        <f>_xlfn.IFNA(VLOOKUP(A6872,Obesity!$A$1:$G$7092,2,0),"")</f>
        <v>22</v>
      </c>
      <c r="C6872" t="str">
        <f>_xlfn.IFNA(VLOOKUP(A6872,Obesity!$A$1:$G$7092,3,0),"")</f>
        <v>Obese</v>
      </c>
      <c r="D6872" t="str">
        <f>_xlfn.IFNA(VLOOKUP(A6872,Obesity!$A$1:$G$7092,4,0),"")</f>
        <v>Male</v>
      </c>
      <c r="E6872" t="str">
        <f>_xlfn.IFNA(VLOOKUP(A6872,Obesity!$A$1:$G$7092,5,0),"")</f>
        <v>36 and above</v>
      </c>
      <c r="F6872" t="str">
        <f>_xlfn.IFNA(VLOOKUP(A6872,Obesity!$A$1:$G$7092,6,0),"")</f>
        <v>below 2,500</v>
      </c>
      <c r="G6872" t="str">
        <f>_xlfn.IFNA(VLOOKUP(A6872,Obesity!$A$1:$G$7092,7,0),"")</f>
        <v>Non-Hispanic Black</v>
      </c>
    </row>
    <row r="6873" spans="1:7" x14ac:dyDescent="0.4">
      <c r="A6873">
        <v>80428</v>
      </c>
      <c r="B6873">
        <f>_xlfn.IFNA(VLOOKUP(A6873,Obesity!$A$1:$G$7092,2,0),"")</f>
        <v>17.100000000000001</v>
      </c>
      <c r="C6873" t="str">
        <f>_xlfn.IFNA(VLOOKUP(A6873,Obesity!$A$1:$G$7092,3,0),"")</f>
        <v>Obese</v>
      </c>
      <c r="D6873" t="str">
        <f>_xlfn.IFNA(VLOOKUP(A6873,Obesity!$A$1:$G$7092,4,0),"")</f>
        <v>Male</v>
      </c>
      <c r="E6873" t="str">
        <f>_xlfn.IFNA(VLOOKUP(A6873,Obesity!$A$1:$G$7092,5,0),"")</f>
        <v>36 and above</v>
      </c>
      <c r="F6873" t="str">
        <f>_xlfn.IFNA(VLOOKUP(A6873,Obesity!$A$1:$G$7092,6,0),"")</f>
        <v>above 2,500</v>
      </c>
      <c r="G6873" t="str">
        <f>_xlfn.IFNA(VLOOKUP(A6873,Obesity!$A$1:$G$7092,7,0),"")</f>
        <v>Mexican American</v>
      </c>
    </row>
    <row r="6874" spans="1:7" x14ac:dyDescent="0.4">
      <c r="A6874">
        <v>80429</v>
      </c>
      <c r="B6874" t="str">
        <f>_xlfn.IFNA(VLOOKUP(A6874,Obesity!$A$1:$G$7092,2,0),"")</f>
        <v/>
      </c>
      <c r="C6874" t="str">
        <f>_xlfn.IFNA(VLOOKUP(A6874,Obesity!$A$1:$G$7092,3,0),"")</f>
        <v/>
      </c>
      <c r="D6874" t="str">
        <f>_xlfn.IFNA(VLOOKUP(A6874,Obesity!$A$1:$G$7092,4,0),"")</f>
        <v/>
      </c>
      <c r="E6874" t="str">
        <f>_xlfn.IFNA(VLOOKUP(A6874,Obesity!$A$1:$G$7092,5,0),"")</f>
        <v/>
      </c>
      <c r="F6874" t="str">
        <f>_xlfn.IFNA(VLOOKUP(A6874,Obesity!$A$1:$G$7092,6,0),"")</f>
        <v/>
      </c>
      <c r="G6874" t="str">
        <f>_xlfn.IFNA(VLOOKUP(A6874,Obesity!$A$1:$G$7092,7,0),"")</f>
        <v/>
      </c>
    </row>
    <row r="6875" spans="1:7" x14ac:dyDescent="0.4">
      <c r="A6875">
        <v>80430</v>
      </c>
      <c r="B6875">
        <f>_xlfn.IFNA(VLOOKUP(A6875,Obesity!$A$1:$G$7092,2,0),"")</f>
        <v>26.6</v>
      </c>
      <c r="C6875" t="str">
        <f>_xlfn.IFNA(VLOOKUP(A6875,Obesity!$A$1:$G$7092,3,0),"")</f>
        <v>Overweight</v>
      </c>
      <c r="D6875" t="str">
        <f>_xlfn.IFNA(VLOOKUP(A6875,Obesity!$A$1:$G$7092,4,0),"")</f>
        <v>Male</v>
      </c>
      <c r="E6875" t="str">
        <f>_xlfn.IFNA(VLOOKUP(A6875,Obesity!$A$1:$G$7092,5,0),"")</f>
        <v>36 and above</v>
      </c>
      <c r="F6875" t="str">
        <f>_xlfn.IFNA(VLOOKUP(A6875,Obesity!$A$1:$G$7092,6,0),"")</f>
        <v>below 2,500</v>
      </c>
      <c r="G6875" t="str">
        <f>_xlfn.IFNA(VLOOKUP(A6875,Obesity!$A$1:$G$7092,7,0),"")</f>
        <v>Non-Hispanic White</v>
      </c>
    </row>
    <row r="6876" spans="1:7" x14ac:dyDescent="0.4">
      <c r="A6876">
        <v>80431</v>
      </c>
      <c r="B6876">
        <f>_xlfn.IFNA(VLOOKUP(A6876,Obesity!$A$1:$G$7092,2,0),"")</f>
        <v>23.5</v>
      </c>
      <c r="C6876" t="str">
        <f>_xlfn.IFNA(VLOOKUP(A6876,Obesity!$A$1:$G$7092,3,0),"")</f>
        <v>Underweight</v>
      </c>
      <c r="D6876" t="str">
        <f>_xlfn.IFNA(VLOOKUP(A6876,Obesity!$A$1:$G$7092,4,0),"")</f>
        <v>Female</v>
      </c>
      <c r="E6876" t="str">
        <f>_xlfn.IFNA(VLOOKUP(A6876,Obesity!$A$1:$G$7092,5,0),"")</f>
        <v>35 and below</v>
      </c>
      <c r="F6876" t="str">
        <f>_xlfn.IFNA(VLOOKUP(A6876,Obesity!$A$1:$G$7092,6,0),"")</f>
        <v>above 2,000</v>
      </c>
      <c r="G6876" t="str">
        <f>_xlfn.IFNA(VLOOKUP(A6876,Obesity!$A$1:$G$7092,7,0),"")</f>
        <v>Non-Hispanic Asian</v>
      </c>
    </row>
    <row r="6877" spans="1:7" x14ac:dyDescent="0.4">
      <c r="A6877">
        <v>80432</v>
      </c>
      <c r="B6877">
        <f>_xlfn.IFNA(VLOOKUP(A6877,Obesity!$A$1:$G$7092,2,0),"")</f>
        <v>32</v>
      </c>
      <c r="C6877" t="str">
        <f>_xlfn.IFNA(VLOOKUP(A6877,Obesity!$A$1:$G$7092,3,0),"")</f>
        <v>Normal weight</v>
      </c>
      <c r="D6877" t="str">
        <f>_xlfn.IFNA(VLOOKUP(A6877,Obesity!$A$1:$G$7092,4,0),"")</f>
        <v>Female</v>
      </c>
      <c r="E6877" t="str">
        <f>_xlfn.IFNA(VLOOKUP(A6877,Obesity!$A$1:$G$7092,5,0),"")</f>
        <v>36 and above</v>
      </c>
      <c r="F6877" t="str">
        <f>_xlfn.IFNA(VLOOKUP(A6877,Obesity!$A$1:$G$7092,6,0),"")</f>
        <v>below 2,000</v>
      </c>
      <c r="G6877" t="str">
        <f>_xlfn.IFNA(VLOOKUP(A6877,Obesity!$A$1:$G$7092,7,0),"")</f>
        <v>Mexican American</v>
      </c>
    </row>
    <row r="6878" spans="1:7" x14ac:dyDescent="0.4">
      <c r="A6878">
        <v>80433</v>
      </c>
      <c r="B6878">
        <f>_xlfn.IFNA(VLOOKUP(A6878,Obesity!$A$1:$G$7092,2,0),"")</f>
        <v>31.1</v>
      </c>
      <c r="C6878" t="str">
        <f>_xlfn.IFNA(VLOOKUP(A6878,Obesity!$A$1:$G$7092,3,0),"")</f>
        <v>Normal weight</v>
      </c>
      <c r="D6878" t="str">
        <f>_xlfn.IFNA(VLOOKUP(A6878,Obesity!$A$1:$G$7092,4,0),"")</f>
        <v>Female</v>
      </c>
      <c r="E6878" t="str">
        <f>_xlfn.IFNA(VLOOKUP(A6878,Obesity!$A$1:$G$7092,5,0),"")</f>
        <v>35 and below</v>
      </c>
      <c r="F6878" t="str">
        <f>_xlfn.IFNA(VLOOKUP(A6878,Obesity!$A$1:$G$7092,6,0),"")</f>
        <v>above 2,000</v>
      </c>
      <c r="G6878" t="str">
        <f>_xlfn.IFNA(VLOOKUP(A6878,Obesity!$A$1:$G$7092,7,0),"")</f>
        <v>Non-Hispanic Black</v>
      </c>
    </row>
    <row r="6879" spans="1:7" x14ac:dyDescent="0.4">
      <c r="A6879">
        <v>80434</v>
      </c>
      <c r="B6879">
        <f>_xlfn.IFNA(VLOOKUP(A6879,Obesity!$A$1:$G$7092,2,0),"")</f>
        <v>0</v>
      </c>
      <c r="C6879" t="str">
        <f>_xlfn.IFNA(VLOOKUP(A6879,Obesity!$A$1:$G$7092,3,0),"")</f>
        <v>Normal weight</v>
      </c>
      <c r="D6879" t="str">
        <f>_xlfn.IFNA(VLOOKUP(A6879,Obesity!$A$1:$G$7092,4,0),"")</f>
        <v>Female</v>
      </c>
      <c r="E6879" t="str">
        <f>_xlfn.IFNA(VLOOKUP(A6879,Obesity!$A$1:$G$7092,5,0),"")</f>
        <v>36 and above</v>
      </c>
      <c r="F6879" t="str">
        <f>_xlfn.IFNA(VLOOKUP(A6879,Obesity!$A$1:$G$7092,6,0),"")</f>
        <v>below 2,000</v>
      </c>
      <c r="G6879" t="str">
        <f>_xlfn.IFNA(VLOOKUP(A6879,Obesity!$A$1:$G$7092,7,0),"")</f>
        <v>Non-Hispanic Black</v>
      </c>
    </row>
    <row r="6880" spans="1:7" x14ac:dyDescent="0.4">
      <c r="A6880">
        <v>80435</v>
      </c>
      <c r="B6880">
        <f>_xlfn.IFNA(VLOOKUP(A6880,Obesity!$A$1:$G$7092,2,0),"")</f>
        <v>19.600000000000001</v>
      </c>
      <c r="C6880" t="str">
        <f>_xlfn.IFNA(VLOOKUP(A6880,Obesity!$A$1:$G$7092,3,0),"")</f>
        <v>Underweight</v>
      </c>
      <c r="D6880" t="str">
        <f>_xlfn.IFNA(VLOOKUP(A6880,Obesity!$A$1:$G$7092,4,0),"")</f>
        <v>Female</v>
      </c>
      <c r="E6880" t="str">
        <f>_xlfn.IFNA(VLOOKUP(A6880,Obesity!$A$1:$G$7092,5,0),"")</f>
        <v>35 and below</v>
      </c>
      <c r="F6880" t="str">
        <f>_xlfn.IFNA(VLOOKUP(A6880,Obesity!$A$1:$G$7092,6,0),"")</f>
        <v>below 2,000</v>
      </c>
      <c r="G6880" t="str">
        <f>_xlfn.IFNA(VLOOKUP(A6880,Obesity!$A$1:$G$7092,7,0),"")</f>
        <v>Non-Hispanic White</v>
      </c>
    </row>
    <row r="6881" spans="1:7" x14ac:dyDescent="0.4">
      <c r="A6881">
        <v>80436</v>
      </c>
      <c r="B6881">
        <f>_xlfn.IFNA(VLOOKUP(A6881,Obesity!$A$1:$G$7092,2,0),"")</f>
        <v>22.6</v>
      </c>
      <c r="C6881" t="str">
        <f>_xlfn.IFNA(VLOOKUP(A6881,Obesity!$A$1:$G$7092,3,0),"")</f>
        <v>Normal weight</v>
      </c>
      <c r="D6881" t="str">
        <f>_xlfn.IFNA(VLOOKUP(A6881,Obesity!$A$1:$G$7092,4,0),"")</f>
        <v>Female</v>
      </c>
      <c r="E6881" t="str">
        <f>_xlfn.IFNA(VLOOKUP(A6881,Obesity!$A$1:$G$7092,5,0),"")</f>
        <v>36 and above</v>
      </c>
      <c r="F6881" t="str">
        <f>_xlfn.IFNA(VLOOKUP(A6881,Obesity!$A$1:$G$7092,6,0),"")</f>
        <v>above 2,000</v>
      </c>
      <c r="G6881" t="str">
        <f>_xlfn.IFNA(VLOOKUP(A6881,Obesity!$A$1:$G$7092,7,0),"")</f>
        <v>Mexican American</v>
      </c>
    </row>
    <row r="6882" spans="1:7" x14ac:dyDescent="0.4">
      <c r="A6882">
        <v>80437</v>
      </c>
      <c r="B6882">
        <f>_xlfn.IFNA(VLOOKUP(A6882,Obesity!$A$1:$G$7092,2,0),"")</f>
        <v>0</v>
      </c>
      <c r="C6882" t="str">
        <f>_xlfn.IFNA(VLOOKUP(A6882,Obesity!$A$1:$G$7092,3,0),"")</f>
        <v>Obese</v>
      </c>
      <c r="D6882" t="str">
        <f>_xlfn.IFNA(VLOOKUP(A6882,Obesity!$A$1:$G$7092,4,0),"")</f>
        <v>Female</v>
      </c>
      <c r="E6882" t="str">
        <f>_xlfn.IFNA(VLOOKUP(A6882,Obesity!$A$1:$G$7092,5,0),"")</f>
        <v>36 and above</v>
      </c>
      <c r="F6882" t="str">
        <f>_xlfn.IFNA(VLOOKUP(A6882,Obesity!$A$1:$G$7092,6,0),"")</f>
        <v>above 2,000</v>
      </c>
      <c r="G6882" t="str">
        <f>_xlfn.IFNA(VLOOKUP(A6882,Obesity!$A$1:$G$7092,7,0),"")</f>
        <v>Non-Hispanic White</v>
      </c>
    </row>
    <row r="6883" spans="1:7" x14ac:dyDescent="0.4">
      <c r="A6883">
        <v>80438</v>
      </c>
      <c r="B6883">
        <f>_xlfn.IFNA(VLOOKUP(A6883,Obesity!$A$1:$G$7092,2,0),"")</f>
        <v>30.1</v>
      </c>
      <c r="C6883" t="str">
        <f>_xlfn.IFNA(VLOOKUP(A6883,Obesity!$A$1:$G$7092,3,0),"")</f>
        <v>Overweight</v>
      </c>
      <c r="D6883" t="str">
        <f>_xlfn.IFNA(VLOOKUP(A6883,Obesity!$A$1:$G$7092,4,0),"")</f>
        <v>Female</v>
      </c>
      <c r="E6883" t="str">
        <f>_xlfn.IFNA(VLOOKUP(A6883,Obesity!$A$1:$G$7092,5,0),"")</f>
        <v>36 and above</v>
      </c>
      <c r="F6883" t="str">
        <f>_xlfn.IFNA(VLOOKUP(A6883,Obesity!$A$1:$G$7092,6,0),"")</f>
        <v>below 2,000</v>
      </c>
      <c r="G6883" t="str">
        <f>_xlfn.IFNA(VLOOKUP(A6883,Obesity!$A$1:$G$7092,7,0),"")</f>
        <v>Non-Hispanic Black</v>
      </c>
    </row>
    <row r="6884" spans="1:7" x14ac:dyDescent="0.4">
      <c r="A6884">
        <v>80439</v>
      </c>
      <c r="B6884" t="str">
        <f>_xlfn.IFNA(VLOOKUP(A6884,Obesity!$A$1:$G$7092,2,0),"")</f>
        <v/>
      </c>
      <c r="C6884" t="str">
        <f>_xlfn.IFNA(VLOOKUP(A6884,Obesity!$A$1:$G$7092,3,0),"")</f>
        <v/>
      </c>
      <c r="D6884" t="str">
        <f>_xlfn.IFNA(VLOOKUP(A6884,Obesity!$A$1:$G$7092,4,0),"")</f>
        <v/>
      </c>
      <c r="E6884" t="str">
        <f>_xlfn.IFNA(VLOOKUP(A6884,Obesity!$A$1:$G$7092,5,0),"")</f>
        <v/>
      </c>
      <c r="F6884" t="str">
        <f>_xlfn.IFNA(VLOOKUP(A6884,Obesity!$A$1:$G$7092,6,0),"")</f>
        <v/>
      </c>
      <c r="G6884" t="str">
        <f>_xlfn.IFNA(VLOOKUP(A6884,Obesity!$A$1:$G$7092,7,0),"")</f>
        <v/>
      </c>
    </row>
    <row r="6885" spans="1:7" x14ac:dyDescent="0.4">
      <c r="A6885">
        <v>80440</v>
      </c>
      <c r="B6885">
        <f>_xlfn.IFNA(VLOOKUP(A6885,Obesity!$A$1:$G$7092,2,0),"")</f>
        <v>0</v>
      </c>
      <c r="C6885" t="str">
        <f>_xlfn.IFNA(VLOOKUP(A6885,Obesity!$A$1:$G$7092,3,0),"")</f>
        <v>Normal weight</v>
      </c>
      <c r="D6885" t="str">
        <f>_xlfn.IFNA(VLOOKUP(A6885,Obesity!$A$1:$G$7092,4,0),"")</f>
        <v>Female</v>
      </c>
      <c r="E6885" t="str">
        <f>_xlfn.IFNA(VLOOKUP(A6885,Obesity!$A$1:$G$7092,5,0),"")</f>
        <v>36 and above</v>
      </c>
      <c r="F6885" t="str">
        <f>_xlfn.IFNA(VLOOKUP(A6885,Obesity!$A$1:$G$7092,6,0),"")</f>
        <v>above 2,000</v>
      </c>
      <c r="G6885" t="str">
        <f>_xlfn.IFNA(VLOOKUP(A6885,Obesity!$A$1:$G$7092,7,0),"")</f>
        <v>Non-Hispanic Asian</v>
      </c>
    </row>
    <row r="6886" spans="1:7" x14ac:dyDescent="0.4">
      <c r="A6886">
        <v>80441</v>
      </c>
      <c r="B6886" t="str">
        <f>_xlfn.IFNA(VLOOKUP(A6886,Obesity!$A$1:$G$7092,2,0),"")</f>
        <v/>
      </c>
      <c r="C6886" t="str">
        <f>_xlfn.IFNA(VLOOKUP(A6886,Obesity!$A$1:$G$7092,3,0),"")</f>
        <v/>
      </c>
      <c r="D6886" t="str">
        <f>_xlfn.IFNA(VLOOKUP(A6886,Obesity!$A$1:$G$7092,4,0),"")</f>
        <v/>
      </c>
      <c r="E6886" t="str">
        <f>_xlfn.IFNA(VLOOKUP(A6886,Obesity!$A$1:$G$7092,5,0),"")</f>
        <v/>
      </c>
      <c r="F6886" t="str">
        <f>_xlfn.IFNA(VLOOKUP(A6886,Obesity!$A$1:$G$7092,6,0),"")</f>
        <v/>
      </c>
      <c r="G6886" t="str">
        <f>_xlfn.IFNA(VLOOKUP(A6886,Obesity!$A$1:$G$7092,7,0),"")</f>
        <v/>
      </c>
    </row>
    <row r="6887" spans="1:7" x14ac:dyDescent="0.4">
      <c r="A6887">
        <v>80442</v>
      </c>
      <c r="B6887">
        <f>_xlfn.IFNA(VLOOKUP(A6887,Obesity!$A$1:$G$7092,2,0),"")</f>
        <v>29.4</v>
      </c>
      <c r="C6887" t="str">
        <f>_xlfn.IFNA(VLOOKUP(A6887,Obesity!$A$1:$G$7092,3,0),"")</f>
        <v>Overweight</v>
      </c>
      <c r="D6887" t="str">
        <f>_xlfn.IFNA(VLOOKUP(A6887,Obesity!$A$1:$G$7092,4,0),"")</f>
        <v>Female</v>
      </c>
      <c r="E6887" t="str">
        <f>_xlfn.IFNA(VLOOKUP(A6887,Obesity!$A$1:$G$7092,5,0),"")</f>
        <v>36 and above</v>
      </c>
      <c r="F6887" t="str">
        <f>_xlfn.IFNA(VLOOKUP(A6887,Obesity!$A$1:$G$7092,6,0),"")</f>
        <v>below 2,000</v>
      </c>
      <c r="G6887" t="str">
        <f>_xlfn.IFNA(VLOOKUP(A6887,Obesity!$A$1:$G$7092,7,0),"")</f>
        <v>Mexican American</v>
      </c>
    </row>
    <row r="6888" spans="1:7" x14ac:dyDescent="0.4">
      <c r="A6888">
        <v>80443</v>
      </c>
      <c r="B6888">
        <f>_xlfn.IFNA(VLOOKUP(A6888,Obesity!$A$1:$G$7092,2,0),"")</f>
        <v>25.6</v>
      </c>
      <c r="C6888" t="str">
        <f>_xlfn.IFNA(VLOOKUP(A6888,Obesity!$A$1:$G$7092,3,0),"")</f>
        <v>Underweight</v>
      </c>
      <c r="D6888" t="str">
        <f>_xlfn.IFNA(VLOOKUP(A6888,Obesity!$A$1:$G$7092,4,0),"")</f>
        <v>Female</v>
      </c>
      <c r="E6888" t="str">
        <f>_xlfn.IFNA(VLOOKUP(A6888,Obesity!$A$1:$G$7092,5,0),"")</f>
        <v>35 and below</v>
      </c>
      <c r="F6888" t="str">
        <f>_xlfn.IFNA(VLOOKUP(A6888,Obesity!$A$1:$G$7092,6,0),"")</f>
        <v>above 2,000</v>
      </c>
      <c r="G6888" t="str">
        <f>_xlfn.IFNA(VLOOKUP(A6888,Obesity!$A$1:$G$7092,7,0),"")</f>
        <v>Mexican American</v>
      </c>
    </row>
    <row r="6889" spans="1:7" x14ac:dyDescent="0.4">
      <c r="A6889">
        <v>80444</v>
      </c>
      <c r="B6889">
        <f>_xlfn.IFNA(VLOOKUP(A6889,Obesity!$A$1:$G$7092,2,0),"")</f>
        <v>50.2</v>
      </c>
      <c r="C6889" t="str">
        <f>_xlfn.IFNA(VLOOKUP(A6889,Obesity!$A$1:$G$7092,3,0),"")</f>
        <v>Obese</v>
      </c>
      <c r="D6889" t="str">
        <f>_xlfn.IFNA(VLOOKUP(A6889,Obesity!$A$1:$G$7092,4,0),"")</f>
        <v>Female</v>
      </c>
      <c r="E6889" t="str">
        <f>_xlfn.IFNA(VLOOKUP(A6889,Obesity!$A$1:$G$7092,5,0),"")</f>
        <v>35 and below</v>
      </c>
      <c r="F6889" t="str">
        <f>_xlfn.IFNA(VLOOKUP(A6889,Obesity!$A$1:$G$7092,6,0),"")</f>
        <v>below 2,000</v>
      </c>
      <c r="G6889" t="str">
        <f>_xlfn.IFNA(VLOOKUP(A6889,Obesity!$A$1:$G$7092,7,0),"")</f>
        <v>Non-Hispanic White</v>
      </c>
    </row>
    <row r="6890" spans="1:7" x14ac:dyDescent="0.4">
      <c r="A6890">
        <v>80445</v>
      </c>
      <c r="B6890">
        <f>_xlfn.IFNA(VLOOKUP(A6890,Obesity!$A$1:$G$7092,2,0),"")</f>
        <v>21.9</v>
      </c>
      <c r="C6890" t="str">
        <f>_xlfn.IFNA(VLOOKUP(A6890,Obesity!$A$1:$G$7092,3,0),"")</f>
        <v>Overweight</v>
      </c>
      <c r="D6890" t="str">
        <f>_xlfn.IFNA(VLOOKUP(A6890,Obesity!$A$1:$G$7092,4,0),"")</f>
        <v>Male</v>
      </c>
      <c r="E6890" t="str">
        <f>_xlfn.IFNA(VLOOKUP(A6890,Obesity!$A$1:$G$7092,5,0),"")</f>
        <v>35 and below</v>
      </c>
      <c r="F6890" t="str">
        <f>_xlfn.IFNA(VLOOKUP(A6890,Obesity!$A$1:$G$7092,6,0),"")</f>
        <v>below 2,500</v>
      </c>
      <c r="G6890" t="str">
        <f>_xlfn.IFNA(VLOOKUP(A6890,Obesity!$A$1:$G$7092,7,0),"")</f>
        <v>Other Hispanic</v>
      </c>
    </row>
    <row r="6891" spans="1:7" x14ac:dyDescent="0.4">
      <c r="A6891">
        <v>80446</v>
      </c>
      <c r="B6891">
        <f>_xlfn.IFNA(VLOOKUP(A6891,Obesity!$A$1:$G$7092,2,0),"")</f>
        <v>22.8</v>
      </c>
      <c r="C6891" t="str">
        <f>_xlfn.IFNA(VLOOKUP(A6891,Obesity!$A$1:$G$7092,3,0),"")</f>
        <v>Normal weight</v>
      </c>
      <c r="D6891" t="str">
        <f>_xlfn.IFNA(VLOOKUP(A6891,Obesity!$A$1:$G$7092,4,0),"")</f>
        <v>Female</v>
      </c>
      <c r="E6891" t="str">
        <f>_xlfn.IFNA(VLOOKUP(A6891,Obesity!$A$1:$G$7092,5,0),"")</f>
        <v>35 and below</v>
      </c>
      <c r="F6891" t="str">
        <f>_xlfn.IFNA(VLOOKUP(A6891,Obesity!$A$1:$G$7092,6,0),"")</f>
        <v>below 2,000</v>
      </c>
      <c r="G6891" t="str">
        <f>_xlfn.IFNA(VLOOKUP(A6891,Obesity!$A$1:$G$7092,7,0),"")</f>
        <v>Non-Hispanic Black</v>
      </c>
    </row>
    <row r="6892" spans="1:7" x14ac:dyDescent="0.4">
      <c r="A6892">
        <v>80447</v>
      </c>
      <c r="B6892">
        <f>_xlfn.IFNA(VLOOKUP(A6892,Obesity!$A$1:$G$7092,2,0),"")</f>
        <v>17.3</v>
      </c>
      <c r="C6892" t="str">
        <f>_xlfn.IFNA(VLOOKUP(A6892,Obesity!$A$1:$G$7092,3,0),"")</f>
        <v>Underweight</v>
      </c>
      <c r="D6892" t="str">
        <f>_xlfn.IFNA(VLOOKUP(A6892,Obesity!$A$1:$G$7092,4,0),"")</f>
        <v>Female</v>
      </c>
      <c r="E6892" t="str">
        <f>_xlfn.IFNA(VLOOKUP(A6892,Obesity!$A$1:$G$7092,5,0),"")</f>
        <v>35 and below</v>
      </c>
      <c r="F6892" t="str">
        <f>_xlfn.IFNA(VLOOKUP(A6892,Obesity!$A$1:$G$7092,6,0),"")</f>
        <v>above 2,000</v>
      </c>
      <c r="G6892" t="str">
        <f>_xlfn.IFNA(VLOOKUP(A6892,Obesity!$A$1:$G$7092,7,0),"")</f>
        <v>Non-Hispanic Asian</v>
      </c>
    </row>
    <row r="6893" spans="1:7" x14ac:dyDescent="0.4">
      <c r="A6893">
        <v>80448</v>
      </c>
      <c r="B6893">
        <f>_xlfn.IFNA(VLOOKUP(A6893,Obesity!$A$1:$G$7092,2,0),"")</f>
        <v>26.3</v>
      </c>
      <c r="C6893" t="str">
        <f>_xlfn.IFNA(VLOOKUP(A6893,Obesity!$A$1:$G$7092,3,0),"")</f>
        <v>Normal weight</v>
      </c>
      <c r="D6893" t="str">
        <f>_xlfn.IFNA(VLOOKUP(A6893,Obesity!$A$1:$G$7092,4,0),"")</f>
        <v>Female</v>
      </c>
      <c r="E6893" t="str">
        <f>_xlfn.IFNA(VLOOKUP(A6893,Obesity!$A$1:$G$7092,5,0),"")</f>
        <v>35 and below</v>
      </c>
      <c r="F6893" t="str">
        <f>_xlfn.IFNA(VLOOKUP(A6893,Obesity!$A$1:$G$7092,6,0),"")</f>
        <v>above 2,000</v>
      </c>
      <c r="G6893" t="str">
        <f>_xlfn.IFNA(VLOOKUP(A6893,Obesity!$A$1:$G$7092,7,0),"")</f>
        <v>Non-Hispanic Asian</v>
      </c>
    </row>
    <row r="6894" spans="1:7" x14ac:dyDescent="0.4">
      <c r="A6894">
        <v>80449</v>
      </c>
      <c r="B6894">
        <f>_xlfn.IFNA(VLOOKUP(A6894,Obesity!$A$1:$G$7092,2,0),"")</f>
        <v>23.7</v>
      </c>
      <c r="C6894" t="str">
        <f>_xlfn.IFNA(VLOOKUP(A6894,Obesity!$A$1:$G$7092,3,0),"")</f>
        <v>Underweight</v>
      </c>
      <c r="D6894" t="str">
        <f>_xlfn.IFNA(VLOOKUP(A6894,Obesity!$A$1:$G$7092,4,0),"")</f>
        <v>Female</v>
      </c>
      <c r="E6894" t="str">
        <f>_xlfn.IFNA(VLOOKUP(A6894,Obesity!$A$1:$G$7092,5,0),"")</f>
        <v>35 and below</v>
      </c>
      <c r="F6894" t="str">
        <f>_xlfn.IFNA(VLOOKUP(A6894,Obesity!$A$1:$G$7092,6,0),"")</f>
        <v>above 2,000</v>
      </c>
      <c r="G6894" t="str">
        <f>_xlfn.IFNA(VLOOKUP(A6894,Obesity!$A$1:$G$7092,7,0),"")</f>
        <v>Other Hispanic</v>
      </c>
    </row>
    <row r="6895" spans="1:7" x14ac:dyDescent="0.4">
      <c r="A6895">
        <v>80450</v>
      </c>
      <c r="B6895" t="str">
        <f>_xlfn.IFNA(VLOOKUP(A6895,Obesity!$A$1:$G$7092,2,0),"")</f>
        <v/>
      </c>
      <c r="C6895" t="str">
        <f>_xlfn.IFNA(VLOOKUP(A6895,Obesity!$A$1:$G$7092,3,0),"")</f>
        <v/>
      </c>
      <c r="D6895" t="str">
        <f>_xlfn.IFNA(VLOOKUP(A6895,Obesity!$A$1:$G$7092,4,0),"")</f>
        <v/>
      </c>
      <c r="E6895" t="str">
        <f>_xlfn.IFNA(VLOOKUP(A6895,Obesity!$A$1:$G$7092,5,0),"")</f>
        <v/>
      </c>
      <c r="F6895" t="str">
        <f>_xlfn.IFNA(VLOOKUP(A6895,Obesity!$A$1:$G$7092,6,0),"")</f>
        <v/>
      </c>
      <c r="G6895" t="str">
        <f>_xlfn.IFNA(VLOOKUP(A6895,Obesity!$A$1:$G$7092,7,0),"")</f>
        <v/>
      </c>
    </row>
    <row r="6896" spans="1:7" x14ac:dyDescent="0.4">
      <c r="A6896">
        <v>80451</v>
      </c>
      <c r="B6896">
        <f>_xlfn.IFNA(VLOOKUP(A6896,Obesity!$A$1:$G$7092,2,0),"")</f>
        <v>37.1</v>
      </c>
      <c r="C6896" t="str">
        <f>_xlfn.IFNA(VLOOKUP(A6896,Obesity!$A$1:$G$7092,3,0),"")</f>
        <v>Underweight</v>
      </c>
      <c r="D6896" t="str">
        <f>_xlfn.IFNA(VLOOKUP(A6896,Obesity!$A$1:$G$7092,4,0),"")</f>
        <v>Male</v>
      </c>
      <c r="E6896" t="str">
        <f>_xlfn.IFNA(VLOOKUP(A6896,Obesity!$A$1:$G$7092,5,0),"")</f>
        <v>35 and below</v>
      </c>
      <c r="F6896" t="str">
        <f>_xlfn.IFNA(VLOOKUP(A6896,Obesity!$A$1:$G$7092,6,0),"")</f>
        <v>below 2,500</v>
      </c>
      <c r="G6896" t="str">
        <f>_xlfn.IFNA(VLOOKUP(A6896,Obesity!$A$1:$G$7092,7,0),"")</f>
        <v>Non-Hispanic White</v>
      </c>
    </row>
    <row r="6897" spans="1:7" x14ac:dyDescent="0.4">
      <c r="A6897">
        <v>80452</v>
      </c>
      <c r="B6897" t="str">
        <f>_xlfn.IFNA(VLOOKUP(A6897,Obesity!$A$1:$G$7092,2,0),"")</f>
        <v/>
      </c>
      <c r="C6897" t="str">
        <f>_xlfn.IFNA(VLOOKUP(A6897,Obesity!$A$1:$G$7092,3,0),"")</f>
        <v/>
      </c>
      <c r="D6897" t="str">
        <f>_xlfn.IFNA(VLOOKUP(A6897,Obesity!$A$1:$G$7092,4,0),"")</f>
        <v/>
      </c>
      <c r="E6897" t="str">
        <f>_xlfn.IFNA(VLOOKUP(A6897,Obesity!$A$1:$G$7092,5,0),"")</f>
        <v/>
      </c>
      <c r="F6897" t="str">
        <f>_xlfn.IFNA(VLOOKUP(A6897,Obesity!$A$1:$G$7092,6,0),"")</f>
        <v/>
      </c>
      <c r="G6897" t="str">
        <f>_xlfn.IFNA(VLOOKUP(A6897,Obesity!$A$1:$G$7092,7,0),"")</f>
        <v/>
      </c>
    </row>
    <row r="6898" spans="1:7" x14ac:dyDescent="0.4">
      <c r="A6898">
        <v>80453</v>
      </c>
      <c r="B6898" t="str">
        <f>_xlfn.IFNA(VLOOKUP(A6898,Obesity!$A$1:$G$7092,2,0),"")</f>
        <v/>
      </c>
      <c r="C6898" t="str">
        <f>_xlfn.IFNA(VLOOKUP(A6898,Obesity!$A$1:$G$7092,3,0),"")</f>
        <v/>
      </c>
      <c r="D6898" t="str">
        <f>_xlfn.IFNA(VLOOKUP(A6898,Obesity!$A$1:$G$7092,4,0),"")</f>
        <v/>
      </c>
      <c r="E6898" t="str">
        <f>_xlfn.IFNA(VLOOKUP(A6898,Obesity!$A$1:$G$7092,5,0),"")</f>
        <v/>
      </c>
      <c r="F6898" t="str">
        <f>_xlfn.IFNA(VLOOKUP(A6898,Obesity!$A$1:$G$7092,6,0),"")</f>
        <v/>
      </c>
      <c r="G6898" t="str">
        <f>_xlfn.IFNA(VLOOKUP(A6898,Obesity!$A$1:$G$7092,7,0),"")</f>
        <v/>
      </c>
    </row>
    <row r="6899" spans="1:7" x14ac:dyDescent="0.4">
      <c r="A6899">
        <v>80454</v>
      </c>
      <c r="B6899">
        <f>_xlfn.IFNA(VLOOKUP(A6899,Obesity!$A$1:$G$7092,2,0),"")</f>
        <v>16.8</v>
      </c>
      <c r="C6899" t="str">
        <f>_xlfn.IFNA(VLOOKUP(A6899,Obesity!$A$1:$G$7092,3,0),"")</f>
        <v>Overweight</v>
      </c>
      <c r="D6899" t="str">
        <f>_xlfn.IFNA(VLOOKUP(A6899,Obesity!$A$1:$G$7092,4,0),"")</f>
        <v>Male</v>
      </c>
      <c r="E6899" t="str">
        <f>_xlfn.IFNA(VLOOKUP(A6899,Obesity!$A$1:$G$7092,5,0),"")</f>
        <v>36 and above</v>
      </c>
      <c r="F6899" t="str">
        <f>_xlfn.IFNA(VLOOKUP(A6899,Obesity!$A$1:$G$7092,6,0),"")</f>
        <v>below 2,500</v>
      </c>
      <c r="G6899" t="str">
        <f>_xlfn.IFNA(VLOOKUP(A6899,Obesity!$A$1:$G$7092,7,0),"")</f>
        <v>Other Hispanic</v>
      </c>
    </row>
    <row r="6900" spans="1:7" x14ac:dyDescent="0.4">
      <c r="A6900">
        <v>80455</v>
      </c>
      <c r="B6900">
        <f>_xlfn.IFNA(VLOOKUP(A6900,Obesity!$A$1:$G$7092,2,0),"")</f>
        <v>15.1</v>
      </c>
      <c r="C6900" t="str">
        <f>_xlfn.IFNA(VLOOKUP(A6900,Obesity!$A$1:$G$7092,3,0),"")</f>
        <v>Underweight</v>
      </c>
      <c r="D6900" t="str">
        <f>_xlfn.IFNA(VLOOKUP(A6900,Obesity!$A$1:$G$7092,4,0),"")</f>
        <v>Female</v>
      </c>
      <c r="E6900" t="str">
        <f>_xlfn.IFNA(VLOOKUP(A6900,Obesity!$A$1:$G$7092,5,0),"")</f>
        <v>35 and below</v>
      </c>
      <c r="F6900" t="str">
        <f>_xlfn.IFNA(VLOOKUP(A6900,Obesity!$A$1:$G$7092,6,0),"")</f>
        <v>below 2,000</v>
      </c>
      <c r="G6900" t="str">
        <f>_xlfn.IFNA(VLOOKUP(A6900,Obesity!$A$1:$G$7092,7,0),"")</f>
        <v>Non-Hispanic White</v>
      </c>
    </row>
    <row r="6901" spans="1:7" x14ac:dyDescent="0.4">
      <c r="A6901">
        <v>80456</v>
      </c>
      <c r="B6901">
        <f>_xlfn.IFNA(VLOOKUP(A6901,Obesity!$A$1:$G$7092,2,0),"")</f>
        <v>26.5</v>
      </c>
      <c r="C6901" t="str">
        <f>_xlfn.IFNA(VLOOKUP(A6901,Obesity!$A$1:$G$7092,3,0),"")</f>
        <v>Normal weight</v>
      </c>
      <c r="D6901" t="str">
        <f>_xlfn.IFNA(VLOOKUP(A6901,Obesity!$A$1:$G$7092,4,0),"")</f>
        <v>Female</v>
      </c>
      <c r="E6901" t="str">
        <f>_xlfn.IFNA(VLOOKUP(A6901,Obesity!$A$1:$G$7092,5,0),"")</f>
        <v>36 and above</v>
      </c>
      <c r="F6901" t="str">
        <f>_xlfn.IFNA(VLOOKUP(A6901,Obesity!$A$1:$G$7092,6,0),"")</f>
        <v>above 2,000</v>
      </c>
      <c r="G6901" t="str">
        <f>_xlfn.IFNA(VLOOKUP(A6901,Obesity!$A$1:$G$7092,7,0),"")</f>
        <v>Other Race - Including Multi-Racial</v>
      </c>
    </row>
    <row r="6902" spans="1:7" x14ac:dyDescent="0.4">
      <c r="A6902">
        <v>80457</v>
      </c>
      <c r="B6902">
        <f>_xlfn.IFNA(VLOOKUP(A6902,Obesity!$A$1:$G$7092,2,0),"")</f>
        <v>25.1</v>
      </c>
      <c r="C6902" t="str">
        <f>_xlfn.IFNA(VLOOKUP(A6902,Obesity!$A$1:$G$7092,3,0),"")</f>
        <v>Underweight</v>
      </c>
      <c r="D6902" t="str">
        <f>_xlfn.IFNA(VLOOKUP(A6902,Obesity!$A$1:$G$7092,4,0),"")</f>
        <v>Female</v>
      </c>
      <c r="E6902" t="str">
        <f>_xlfn.IFNA(VLOOKUP(A6902,Obesity!$A$1:$G$7092,5,0),"")</f>
        <v>35 and below</v>
      </c>
      <c r="F6902" t="str">
        <f>_xlfn.IFNA(VLOOKUP(A6902,Obesity!$A$1:$G$7092,6,0),"")</f>
        <v>above 2,000</v>
      </c>
      <c r="G6902" t="str">
        <f>_xlfn.IFNA(VLOOKUP(A6902,Obesity!$A$1:$G$7092,7,0),"")</f>
        <v>Other Hispanic</v>
      </c>
    </row>
    <row r="6903" spans="1:7" x14ac:dyDescent="0.4">
      <c r="A6903">
        <v>80458</v>
      </c>
      <c r="B6903">
        <f>_xlfn.IFNA(VLOOKUP(A6903,Obesity!$A$1:$G$7092,2,0),"")</f>
        <v>29</v>
      </c>
      <c r="C6903" t="str">
        <f>_xlfn.IFNA(VLOOKUP(A6903,Obesity!$A$1:$G$7092,3,0),"")</f>
        <v>Overweight</v>
      </c>
      <c r="D6903" t="str">
        <f>_xlfn.IFNA(VLOOKUP(A6903,Obesity!$A$1:$G$7092,4,0),"")</f>
        <v>Female</v>
      </c>
      <c r="E6903" t="str">
        <f>_xlfn.IFNA(VLOOKUP(A6903,Obesity!$A$1:$G$7092,5,0),"")</f>
        <v>35 and below</v>
      </c>
      <c r="F6903" t="str">
        <f>_xlfn.IFNA(VLOOKUP(A6903,Obesity!$A$1:$G$7092,6,0),"")</f>
        <v>below 2,000</v>
      </c>
      <c r="G6903" t="str">
        <f>_xlfn.IFNA(VLOOKUP(A6903,Obesity!$A$1:$G$7092,7,0),"")</f>
        <v>Mexican American</v>
      </c>
    </row>
    <row r="6904" spans="1:7" x14ac:dyDescent="0.4">
      <c r="A6904">
        <v>80459</v>
      </c>
      <c r="B6904">
        <f>_xlfn.IFNA(VLOOKUP(A6904,Obesity!$A$1:$G$7092,2,0),"")</f>
        <v>17.7</v>
      </c>
      <c r="C6904" t="str">
        <f>_xlfn.IFNA(VLOOKUP(A6904,Obesity!$A$1:$G$7092,3,0),"")</f>
        <v>Normal weight</v>
      </c>
      <c r="D6904" t="str">
        <f>_xlfn.IFNA(VLOOKUP(A6904,Obesity!$A$1:$G$7092,4,0),"")</f>
        <v>Female</v>
      </c>
      <c r="E6904" t="str">
        <f>_xlfn.IFNA(VLOOKUP(A6904,Obesity!$A$1:$G$7092,5,0),"")</f>
        <v>35 and below</v>
      </c>
      <c r="F6904" t="str">
        <f>_xlfn.IFNA(VLOOKUP(A6904,Obesity!$A$1:$G$7092,6,0),"")</f>
        <v>below 2,000</v>
      </c>
      <c r="G6904" t="str">
        <f>_xlfn.IFNA(VLOOKUP(A6904,Obesity!$A$1:$G$7092,7,0),"")</f>
        <v>Mexican American</v>
      </c>
    </row>
    <row r="6905" spans="1:7" x14ac:dyDescent="0.4">
      <c r="A6905">
        <v>80460</v>
      </c>
      <c r="B6905">
        <f>_xlfn.IFNA(VLOOKUP(A6905,Obesity!$A$1:$G$7092,2,0),"")</f>
        <v>28.9</v>
      </c>
      <c r="C6905" t="str">
        <f>_xlfn.IFNA(VLOOKUP(A6905,Obesity!$A$1:$G$7092,3,0),"")</f>
        <v>Normal weight</v>
      </c>
      <c r="D6905" t="str">
        <f>_xlfn.IFNA(VLOOKUP(A6905,Obesity!$A$1:$G$7092,4,0),"")</f>
        <v>Female</v>
      </c>
      <c r="E6905" t="str">
        <f>_xlfn.IFNA(VLOOKUP(A6905,Obesity!$A$1:$G$7092,5,0),"")</f>
        <v>35 and below</v>
      </c>
      <c r="F6905" t="str">
        <f>_xlfn.IFNA(VLOOKUP(A6905,Obesity!$A$1:$G$7092,6,0),"")</f>
        <v>above 2,000</v>
      </c>
      <c r="G6905" t="str">
        <f>_xlfn.IFNA(VLOOKUP(A6905,Obesity!$A$1:$G$7092,7,0),"")</f>
        <v>Non-Hispanic White</v>
      </c>
    </row>
    <row r="6906" spans="1:7" x14ac:dyDescent="0.4">
      <c r="A6906">
        <v>80461</v>
      </c>
      <c r="B6906">
        <f>_xlfn.IFNA(VLOOKUP(A6906,Obesity!$A$1:$G$7092,2,0),"")</f>
        <v>20.3</v>
      </c>
      <c r="C6906" t="str">
        <f>_xlfn.IFNA(VLOOKUP(A6906,Obesity!$A$1:$G$7092,3,0),"")</f>
        <v>Underweight</v>
      </c>
      <c r="D6906" t="str">
        <f>_xlfn.IFNA(VLOOKUP(A6906,Obesity!$A$1:$G$7092,4,0),"")</f>
        <v>Female</v>
      </c>
      <c r="E6906" t="str">
        <f>_xlfn.IFNA(VLOOKUP(A6906,Obesity!$A$1:$G$7092,5,0),"")</f>
        <v>35 and below</v>
      </c>
      <c r="F6906" t="str">
        <f>_xlfn.IFNA(VLOOKUP(A6906,Obesity!$A$1:$G$7092,6,0),"")</f>
        <v>above 2,000</v>
      </c>
      <c r="G6906" t="str">
        <f>_xlfn.IFNA(VLOOKUP(A6906,Obesity!$A$1:$G$7092,7,0),"")</f>
        <v>Non-Hispanic White</v>
      </c>
    </row>
    <row r="6907" spans="1:7" x14ac:dyDescent="0.4">
      <c r="A6907">
        <v>80462</v>
      </c>
      <c r="B6907">
        <f>_xlfn.IFNA(VLOOKUP(A6907,Obesity!$A$1:$G$7092,2,0),"")</f>
        <v>21</v>
      </c>
      <c r="C6907" t="str">
        <f>_xlfn.IFNA(VLOOKUP(A6907,Obesity!$A$1:$G$7092,3,0),"")</f>
        <v>Underweight</v>
      </c>
      <c r="D6907" t="str">
        <f>_xlfn.IFNA(VLOOKUP(A6907,Obesity!$A$1:$G$7092,4,0),"")</f>
        <v>Male</v>
      </c>
      <c r="E6907" t="str">
        <f>_xlfn.IFNA(VLOOKUP(A6907,Obesity!$A$1:$G$7092,5,0),"")</f>
        <v>35 and below</v>
      </c>
      <c r="F6907" t="str">
        <f>_xlfn.IFNA(VLOOKUP(A6907,Obesity!$A$1:$G$7092,6,0),"")</f>
        <v>below 2,500</v>
      </c>
      <c r="G6907" t="str">
        <f>_xlfn.IFNA(VLOOKUP(A6907,Obesity!$A$1:$G$7092,7,0),"")</f>
        <v>Non-Hispanic White</v>
      </c>
    </row>
    <row r="6908" spans="1:7" x14ac:dyDescent="0.4">
      <c r="A6908">
        <v>80463</v>
      </c>
      <c r="B6908">
        <f>_xlfn.IFNA(VLOOKUP(A6908,Obesity!$A$1:$G$7092,2,0),"")</f>
        <v>0</v>
      </c>
      <c r="C6908" t="str">
        <f>_xlfn.IFNA(VLOOKUP(A6908,Obesity!$A$1:$G$7092,3,0),"")</f>
        <v>Overweight</v>
      </c>
      <c r="D6908" t="str">
        <f>_xlfn.IFNA(VLOOKUP(A6908,Obesity!$A$1:$G$7092,4,0),"")</f>
        <v>Female</v>
      </c>
      <c r="E6908" t="str">
        <f>_xlfn.IFNA(VLOOKUP(A6908,Obesity!$A$1:$G$7092,5,0),"")</f>
        <v>35 and below</v>
      </c>
      <c r="F6908" t="str">
        <f>_xlfn.IFNA(VLOOKUP(A6908,Obesity!$A$1:$G$7092,6,0),"")</f>
        <v>below 2,000</v>
      </c>
      <c r="G6908" t="str">
        <f>_xlfn.IFNA(VLOOKUP(A6908,Obesity!$A$1:$G$7092,7,0),"")</f>
        <v>Non-Hispanic Black</v>
      </c>
    </row>
    <row r="6909" spans="1:7" x14ac:dyDescent="0.4">
      <c r="A6909">
        <v>80464</v>
      </c>
      <c r="B6909" t="str">
        <f>_xlfn.IFNA(VLOOKUP(A6909,Obesity!$A$1:$G$7092,2,0),"")</f>
        <v/>
      </c>
      <c r="C6909" t="str">
        <f>_xlfn.IFNA(VLOOKUP(A6909,Obesity!$A$1:$G$7092,3,0),"")</f>
        <v/>
      </c>
      <c r="D6909" t="str">
        <f>_xlfn.IFNA(VLOOKUP(A6909,Obesity!$A$1:$G$7092,4,0),"")</f>
        <v/>
      </c>
      <c r="E6909" t="str">
        <f>_xlfn.IFNA(VLOOKUP(A6909,Obesity!$A$1:$G$7092,5,0),"")</f>
        <v/>
      </c>
      <c r="F6909" t="str">
        <f>_xlfn.IFNA(VLOOKUP(A6909,Obesity!$A$1:$G$7092,6,0),"")</f>
        <v/>
      </c>
      <c r="G6909" t="str">
        <f>_xlfn.IFNA(VLOOKUP(A6909,Obesity!$A$1:$G$7092,7,0),"")</f>
        <v/>
      </c>
    </row>
    <row r="6910" spans="1:7" x14ac:dyDescent="0.4">
      <c r="A6910">
        <v>80465</v>
      </c>
      <c r="B6910">
        <f>_xlfn.IFNA(VLOOKUP(A6910,Obesity!$A$1:$G$7092,2,0),"")</f>
        <v>0</v>
      </c>
      <c r="C6910" t="str">
        <f>_xlfn.IFNA(VLOOKUP(A6910,Obesity!$A$1:$G$7092,3,0),"")</f>
        <v>Overweight</v>
      </c>
      <c r="D6910" t="str">
        <f>_xlfn.IFNA(VLOOKUP(A6910,Obesity!$A$1:$G$7092,4,0),"")</f>
        <v>Female</v>
      </c>
      <c r="E6910" t="str">
        <f>_xlfn.IFNA(VLOOKUP(A6910,Obesity!$A$1:$G$7092,5,0),"")</f>
        <v>35 and below</v>
      </c>
      <c r="F6910" t="str">
        <f>_xlfn.IFNA(VLOOKUP(A6910,Obesity!$A$1:$G$7092,6,0),"")</f>
        <v>below 2,000</v>
      </c>
      <c r="G6910" t="str">
        <f>_xlfn.IFNA(VLOOKUP(A6910,Obesity!$A$1:$G$7092,7,0),"")</f>
        <v>Non-Hispanic White</v>
      </c>
    </row>
    <row r="6911" spans="1:7" x14ac:dyDescent="0.4">
      <c r="A6911">
        <v>80466</v>
      </c>
      <c r="B6911" t="str">
        <f>_xlfn.IFNA(VLOOKUP(A6911,Obesity!$A$1:$G$7092,2,0),"")</f>
        <v/>
      </c>
      <c r="C6911" t="str">
        <f>_xlfn.IFNA(VLOOKUP(A6911,Obesity!$A$1:$G$7092,3,0),"")</f>
        <v/>
      </c>
      <c r="D6911" t="str">
        <f>_xlfn.IFNA(VLOOKUP(A6911,Obesity!$A$1:$G$7092,4,0),"")</f>
        <v/>
      </c>
      <c r="E6911" t="str">
        <f>_xlfn.IFNA(VLOOKUP(A6911,Obesity!$A$1:$G$7092,5,0),"")</f>
        <v/>
      </c>
      <c r="F6911" t="str">
        <f>_xlfn.IFNA(VLOOKUP(A6911,Obesity!$A$1:$G$7092,6,0),"")</f>
        <v/>
      </c>
      <c r="G6911" t="str">
        <f>_xlfn.IFNA(VLOOKUP(A6911,Obesity!$A$1:$G$7092,7,0),"")</f>
        <v/>
      </c>
    </row>
    <row r="6912" spans="1:7" x14ac:dyDescent="0.4">
      <c r="A6912">
        <v>80467</v>
      </c>
      <c r="B6912" t="str">
        <f>_xlfn.IFNA(VLOOKUP(A6912,Obesity!$A$1:$G$7092,2,0),"")</f>
        <v/>
      </c>
      <c r="C6912" t="str">
        <f>_xlfn.IFNA(VLOOKUP(A6912,Obesity!$A$1:$G$7092,3,0),"")</f>
        <v/>
      </c>
      <c r="D6912" t="str">
        <f>_xlfn.IFNA(VLOOKUP(A6912,Obesity!$A$1:$G$7092,4,0),"")</f>
        <v/>
      </c>
      <c r="E6912" t="str">
        <f>_xlfn.IFNA(VLOOKUP(A6912,Obesity!$A$1:$G$7092,5,0),"")</f>
        <v/>
      </c>
      <c r="F6912" t="str">
        <f>_xlfn.IFNA(VLOOKUP(A6912,Obesity!$A$1:$G$7092,6,0),"")</f>
        <v/>
      </c>
      <c r="G6912" t="str">
        <f>_xlfn.IFNA(VLOOKUP(A6912,Obesity!$A$1:$G$7092,7,0),"")</f>
        <v/>
      </c>
    </row>
    <row r="6913" spans="1:7" x14ac:dyDescent="0.4">
      <c r="A6913">
        <v>80468</v>
      </c>
      <c r="B6913" t="str">
        <f>_xlfn.IFNA(VLOOKUP(A6913,Obesity!$A$1:$G$7092,2,0),"")</f>
        <v/>
      </c>
      <c r="C6913" t="str">
        <f>_xlfn.IFNA(VLOOKUP(A6913,Obesity!$A$1:$G$7092,3,0),"")</f>
        <v/>
      </c>
      <c r="D6913" t="str">
        <f>_xlfn.IFNA(VLOOKUP(A6913,Obesity!$A$1:$G$7092,4,0),"")</f>
        <v/>
      </c>
      <c r="E6913" t="str">
        <f>_xlfn.IFNA(VLOOKUP(A6913,Obesity!$A$1:$G$7092,5,0),"")</f>
        <v/>
      </c>
      <c r="F6913" t="str">
        <f>_xlfn.IFNA(VLOOKUP(A6913,Obesity!$A$1:$G$7092,6,0),"")</f>
        <v/>
      </c>
      <c r="G6913" t="str">
        <f>_xlfn.IFNA(VLOOKUP(A6913,Obesity!$A$1:$G$7092,7,0),"")</f>
        <v/>
      </c>
    </row>
    <row r="6914" spans="1:7" x14ac:dyDescent="0.4">
      <c r="A6914">
        <v>80469</v>
      </c>
      <c r="B6914" t="str">
        <f>_xlfn.IFNA(VLOOKUP(A6914,Obesity!$A$1:$G$7092,2,0),"")</f>
        <v/>
      </c>
      <c r="C6914" t="str">
        <f>_xlfn.IFNA(VLOOKUP(A6914,Obesity!$A$1:$G$7092,3,0),"")</f>
        <v/>
      </c>
      <c r="D6914" t="str">
        <f>_xlfn.IFNA(VLOOKUP(A6914,Obesity!$A$1:$G$7092,4,0),"")</f>
        <v/>
      </c>
      <c r="E6914" t="str">
        <f>_xlfn.IFNA(VLOOKUP(A6914,Obesity!$A$1:$G$7092,5,0),"")</f>
        <v/>
      </c>
      <c r="F6914" t="str">
        <f>_xlfn.IFNA(VLOOKUP(A6914,Obesity!$A$1:$G$7092,6,0),"")</f>
        <v/>
      </c>
      <c r="G6914" t="str">
        <f>_xlfn.IFNA(VLOOKUP(A6914,Obesity!$A$1:$G$7092,7,0),"")</f>
        <v/>
      </c>
    </row>
    <row r="6915" spans="1:7" x14ac:dyDescent="0.4">
      <c r="A6915">
        <v>80470</v>
      </c>
      <c r="B6915">
        <f>_xlfn.IFNA(VLOOKUP(A6915,Obesity!$A$1:$G$7092,2,0),"")</f>
        <v>17.3</v>
      </c>
      <c r="C6915" t="str">
        <f>_xlfn.IFNA(VLOOKUP(A6915,Obesity!$A$1:$G$7092,3,0),"")</f>
        <v>Normal weight</v>
      </c>
      <c r="D6915" t="str">
        <f>_xlfn.IFNA(VLOOKUP(A6915,Obesity!$A$1:$G$7092,4,0),"")</f>
        <v>Female</v>
      </c>
      <c r="E6915" t="str">
        <f>_xlfn.IFNA(VLOOKUP(A6915,Obesity!$A$1:$G$7092,5,0),"")</f>
        <v>35 and below</v>
      </c>
      <c r="F6915" t="str">
        <f>_xlfn.IFNA(VLOOKUP(A6915,Obesity!$A$1:$G$7092,6,0),"")</f>
        <v>below 2,000</v>
      </c>
      <c r="G6915" t="str">
        <f>_xlfn.IFNA(VLOOKUP(A6915,Obesity!$A$1:$G$7092,7,0),"")</f>
        <v>Mexican American</v>
      </c>
    </row>
    <row r="6916" spans="1:7" x14ac:dyDescent="0.4">
      <c r="A6916">
        <v>80471</v>
      </c>
      <c r="B6916" t="str">
        <f>_xlfn.IFNA(VLOOKUP(A6916,Obesity!$A$1:$G$7092,2,0),"")</f>
        <v/>
      </c>
      <c r="C6916" t="str">
        <f>_xlfn.IFNA(VLOOKUP(A6916,Obesity!$A$1:$G$7092,3,0),"")</f>
        <v/>
      </c>
      <c r="D6916" t="str">
        <f>_xlfn.IFNA(VLOOKUP(A6916,Obesity!$A$1:$G$7092,4,0),"")</f>
        <v/>
      </c>
      <c r="E6916" t="str">
        <f>_xlfn.IFNA(VLOOKUP(A6916,Obesity!$A$1:$G$7092,5,0),"")</f>
        <v/>
      </c>
      <c r="F6916" t="str">
        <f>_xlfn.IFNA(VLOOKUP(A6916,Obesity!$A$1:$G$7092,6,0),"")</f>
        <v/>
      </c>
      <c r="G6916" t="str">
        <f>_xlfn.IFNA(VLOOKUP(A6916,Obesity!$A$1:$G$7092,7,0),"")</f>
        <v/>
      </c>
    </row>
    <row r="6917" spans="1:7" x14ac:dyDescent="0.4">
      <c r="A6917">
        <v>80472</v>
      </c>
      <c r="B6917">
        <f>_xlfn.IFNA(VLOOKUP(A6917,Obesity!$A$1:$G$7092,2,0),"")</f>
        <v>28.2</v>
      </c>
      <c r="C6917" t="str">
        <f>_xlfn.IFNA(VLOOKUP(A6917,Obesity!$A$1:$G$7092,3,0),"")</f>
        <v>Underweight</v>
      </c>
      <c r="D6917" t="str">
        <f>_xlfn.IFNA(VLOOKUP(A6917,Obesity!$A$1:$G$7092,4,0),"")</f>
        <v>Male</v>
      </c>
      <c r="E6917" t="str">
        <f>_xlfn.IFNA(VLOOKUP(A6917,Obesity!$A$1:$G$7092,5,0),"")</f>
        <v>35 and below</v>
      </c>
      <c r="F6917" t="str">
        <f>_xlfn.IFNA(VLOOKUP(A6917,Obesity!$A$1:$G$7092,6,0),"")</f>
        <v>above 2,500</v>
      </c>
      <c r="G6917" t="str">
        <f>_xlfn.IFNA(VLOOKUP(A6917,Obesity!$A$1:$G$7092,7,0),"")</f>
        <v>Mexican American</v>
      </c>
    </row>
    <row r="6918" spans="1:7" x14ac:dyDescent="0.4">
      <c r="A6918">
        <v>80473</v>
      </c>
      <c r="B6918" t="str">
        <f>_xlfn.IFNA(VLOOKUP(A6918,Obesity!$A$1:$G$7092,2,0),"")</f>
        <v/>
      </c>
      <c r="C6918" t="str">
        <f>_xlfn.IFNA(VLOOKUP(A6918,Obesity!$A$1:$G$7092,3,0),"")</f>
        <v/>
      </c>
      <c r="D6918" t="str">
        <f>_xlfn.IFNA(VLOOKUP(A6918,Obesity!$A$1:$G$7092,4,0),"")</f>
        <v/>
      </c>
      <c r="E6918" t="str">
        <f>_xlfn.IFNA(VLOOKUP(A6918,Obesity!$A$1:$G$7092,5,0),"")</f>
        <v/>
      </c>
      <c r="F6918" t="str">
        <f>_xlfn.IFNA(VLOOKUP(A6918,Obesity!$A$1:$G$7092,6,0),"")</f>
        <v/>
      </c>
      <c r="G6918" t="str">
        <f>_xlfn.IFNA(VLOOKUP(A6918,Obesity!$A$1:$G$7092,7,0),"")</f>
        <v/>
      </c>
    </row>
    <row r="6919" spans="1:7" x14ac:dyDescent="0.4">
      <c r="A6919">
        <v>80474</v>
      </c>
      <c r="B6919" t="str">
        <f>_xlfn.IFNA(VLOOKUP(A6919,Obesity!$A$1:$G$7092,2,0),"")</f>
        <v/>
      </c>
      <c r="C6919" t="str">
        <f>_xlfn.IFNA(VLOOKUP(A6919,Obesity!$A$1:$G$7092,3,0),"")</f>
        <v/>
      </c>
      <c r="D6919" t="str">
        <f>_xlfn.IFNA(VLOOKUP(A6919,Obesity!$A$1:$G$7092,4,0),"")</f>
        <v/>
      </c>
      <c r="E6919" t="str">
        <f>_xlfn.IFNA(VLOOKUP(A6919,Obesity!$A$1:$G$7092,5,0),"")</f>
        <v/>
      </c>
      <c r="F6919" t="str">
        <f>_xlfn.IFNA(VLOOKUP(A6919,Obesity!$A$1:$G$7092,6,0),"")</f>
        <v/>
      </c>
      <c r="G6919" t="str">
        <f>_xlfn.IFNA(VLOOKUP(A6919,Obesity!$A$1:$G$7092,7,0),"")</f>
        <v/>
      </c>
    </row>
    <row r="6920" spans="1:7" x14ac:dyDescent="0.4">
      <c r="A6920">
        <v>80475</v>
      </c>
      <c r="B6920">
        <f>_xlfn.IFNA(VLOOKUP(A6920,Obesity!$A$1:$G$7092,2,0),"")</f>
        <v>14</v>
      </c>
      <c r="C6920" t="str">
        <f>_xlfn.IFNA(VLOOKUP(A6920,Obesity!$A$1:$G$7092,3,0),"")</f>
        <v>Overweight</v>
      </c>
      <c r="D6920" t="str">
        <f>_xlfn.IFNA(VLOOKUP(A6920,Obesity!$A$1:$G$7092,4,0),"")</f>
        <v>Male</v>
      </c>
      <c r="E6920" t="str">
        <f>_xlfn.IFNA(VLOOKUP(A6920,Obesity!$A$1:$G$7092,5,0),"")</f>
        <v>35 and below</v>
      </c>
      <c r="F6920" t="str">
        <f>_xlfn.IFNA(VLOOKUP(A6920,Obesity!$A$1:$G$7092,6,0),"")</f>
        <v>above 2,500</v>
      </c>
      <c r="G6920" t="str">
        <f>_xlfn.IFNA(VLOOKUP(A6920,Obesity!$A$1:$G$7092,7,0),"")</f>
        <v>Non-Hispanic Black</v>
      </c>
    </row>
    <row r="6921" spans="1:7" x14ac:dyDescent="0.4">
      <c r="A6921">
        <v>80476</v>
      </c>
      <c r="B6921">
        <f>_xlfn.IFNA(VLOOKUP(A6921,Obesity!$A$1:$G$7092,2,0),"")</f>
        <v>30.2</v>
      </c>
      <c r="C6921" t="str">
        <f>_xlfn.IFNA(VLOOKUP(A6921,Obesity!$A$1:$G$7092,3,0),"")</f>
        <v>Underweight</v>
      </c>
      <c r="D6921" t="str">
        <f>_xlfn.IFNA(VLOOKUP(A6921,Obesity!$A$1:$G$7092,4,0),"")</f>
        <v>Male</v>
      </c>
      <c r="E6921" t="str">
        <f>_xlfn.IFNA(VLOOKUP(A6921,Obesity!$A$1:$G$7092,5,0),"")</f>
        <v>35 and below</v>
      </c>
      <c r="F6921" t="str">
        <f>_xlfn.IFNA(VLOOKUP(A6921,Obesity!$A$1:$G$7092,6,0),"")</f>
        <v>below 2,500</v>
      </c>
      <c r="G6921" t="str">
        <f>_xlfn.IFNA(VLOOKUP(A6921,Obesity!$A$1:$G$7092,7,0),"")</f>
        <v>Other Race - Including Multi-Racial</v>
      </c>
    </row>
    <row r="6922" spans="1:7" x14ac:dyDescent="0.4">
      <c r="A6922">
        <v>80477</v>
      </c>
      <c r="B6922">
        <f>_xlfn.IFNA(VLOOKUP(A6922,Obesity!$A$1:$G$7092,2,0),"")</f>
        <v>50.9</v>
      </c>
      <c r="C6922" t="str">
        <f>_xlfn.IFNA(VLOOKUP(A6922,Obesity!$A$1:$G$7092,3,0),"")</f>
        <v>Normal weight</v>
      </c>
      <c r="D6922" t="str">
        <f>_xlfn.IFNA(VLOOKUP(A6922,Obesity!$A$1:$G$7092,4,0),"")</f>
        <v>Male</v>
      </c>
      <c r="E6922" t="str">
        <f>_xlfn.IFNA(VLOOKUP(A6922,Obesity!$A$1:$G$7092,5,0),"")</f>
        <v>36 and above</v>
      </c>
      <c r="F6922" t="str">
        <f>_xlfn.IFNA(VLOOKUP(A6922,Obesity!$A$1:$G$7092,6,0),"")</f>
        <v>below 2,500</v>
      </c>
      <c r="G6922" t="str">
        <f>_xlfn.IFNA(VLOOKUP(A6922,Obesity!$A$1:$G$7092,7,0),"")</f>
        <v>Non-Hispanic Asian</v>
      </c>
    </row>
    <row r="6923" spans="1:7" x14ac:dyDescent="0.4">
      <c r="A6923">
        <v>80478</v>
      </c>
      <c r="B6923">
        <f>_xlfn.IFNA(VLOOKUP(A6923,Obesity!$A$1:$G$7092,2,0),"")</f>
        <v>49.5</v>
      </c>
      <c r="C6923" t="str">
        <f>_xlfn.IFNA(VLOOKUP(A6923,Obesity!$A$1:$G$7092,3,0),"")</f>
        <v>Obese</v>
      </c>
      <c r="D6923" t="str">
        <f>_xlfn.IFNA(VLOOKUP(A6923,Obesity!$A$1:$G$7092,4,0),"")</f>
        <v>Female</v>
      </c>
      <c r="E6923" t="str">
        <f>_xlfn.IFNA(VLOOKUP(A6923,Obesity!$A$1:$G$7092,5,0),"")</f>
        <v>36 and above</v>
      </c>
      <c r="F6923" t="str">
        <f>_xlfn.IFNA(VLOOKUP(A6923,Obesity!$A$1:$G$7092,6,0),"")</f>
        <v>below 2,000</v>
      </c>
      <c r="G6923" t="str">
        <f>_xlfn.IFNA(VLOOKUP(A6923,Obesity!$A$1:$G$7092,7,0),"")</f>
        <v>Non-Hispanic White</v>
      </c>
    </row>
    <row r="6924" spans="1:7" x14ac:dyDescent="0.4">
      <c r="A6924">
        <v>80479</v>
      </c>
      <c r="B6924">
        <f>_xlfn.IFNA(VLOOKUP(A6924,Obesity!$A$1:$G$7092,2,0),"")</f>
        <v>17.600000000000001</v>
      </c>
      <c r="C6924" t="str">
        <f>_xlfn.IFNA(VLOOKUP(A6924,Obesity!$A$1:$G$7092,3,0),"")</f>
        <v>Overweight</v>
      </c>
      <c r="D6924" t="str">
        <f>_xlfn.IFNA(VLOOKUP(A6924,Obesity!$A$1:$G$7092,4,0),"")</f>
        <v>Male</v>
      </c>
      <c r="E6924" t="str">
        <f>_xlfn.IFNA(VLOOKUP(A6924,Obesity!$A$1:$G$7092,5,0),"")</f>
        <v>36 and above</v>
      </c>
      <c r="F6924" t="str">
        <f>_xlfn.IFNA(VLOOKUP(A6924,Obesity!$A$1:$G$7092,6,0),"")</f>
        <v>below 2,500</v>
      </c>
      <c r="G6924" t="str">
        <f>_xlfn.IFNA(VLOOKUP(A6924,Obesity!$A$1:$G$7092,7,0),"")</f>
        <v>Non-Hispanic Asian</v>
      </c>
    </row>
    <row r="6925" spans="1:7" x14ac:dyDescent="0.4">
      <c r="A6925">
        <v>80480</v>
      </c>
      <c r="B6925">
        <f>_xlfn.IFNA(VLOOKUP(A6925,Obesity!$A$1:$G$7092,2,0),"")</f>
        <v>26.2</v>
      </c>
      <c r="C6925" t="str">
        <f>_xlfn.IFNA(VLOOKUP(A6925,Obesity!$A$1:$G$7092,3,0),"")</f>
        <v>Underweight</v>
      </c>
      <c r="D6925" t="str">
        <f>_xlfn.IFNA(VLOOKUP(A6925,Obesity!$A$1:$G$7092,4,0),"")</f>
        <v>Male</v>
      </c>
      <c r="E6925" t="str">
        <f>_xlfn.IFNA(VLOOKUP(A6925,Obesity!$A$1:$G$7092,5,0),"")</f>
        <v>35 and below</v>
      </c>
      <c r="F6925" t="str">
        <f>_xlfn.IFNA(VLOOKUP(A6925,Obesity!$A$1:$G$7092,6,0),"")</f>
        <v>below 2,500</v>
      </c>
      <c r="G6925" t="str">
        <f>_xlfn.IFNA(VLOOKUP(A6925,Obesity!$A$1:$G$7092,7,0),"")</f>
        <v>Other Hispanic</v>
      </c>
    </row>
    <row r="6926" spans="1:7" x14ac:dyDescent="0.4">
      <c r="A6926">
        <v>80481</v>
      </c>
      <c r="B6926">
        <f>_xlfn.IFNA(VLOOKUP(A6926,Obesity!$A$1:$G$7092,2,0),"")</f>
        <v>19.7</v>
      </c>
      <c r="C6926" t="str">
        <f>_xlfn.IFNA(VLOOKUP(A6926,Obesity!$A$1:$G$7092,3,0),"")</f>
        <v>Normal weight</v>
      </c>
      <c r="D6926" t="str">
        <f>_xlfn.IFNA(VLOOKUP(A6926,Obesity!$A$1:$G$7092,4,0),"")</f>
        <v>Male</v>
      </c>
      <c r="E6926" t="str">
        <f>_xlfn.IFNA(VLOOKUP(A6926,Obesity!$A$1:$G$7092,5,0),"")</f>
        <v>35 and below</v>
      </c>
      <c r="F6926" t="str">
        <f>_xlfn.IFNA(VLOOKUP(A6926,Obesity!$A$1:$G$7092,6,0),"")</f>
        <v>above 2,500</v>
      </c>
      <c r="G6926" t="str">
        <f>_xlfn.IFNA(VLOOKUP(A6926,Obesity!$A$1:$G$7092,7,0),"")</f>
        <v>Non-Hispanic White</v>
      </c>
    </row>
    <row r="6927" spans="1:7" x14ac:dyDescent="0.4">
      <c r="A6927">
        <v>80482</v>
      </c>
      <c r="B6927" t="str">
        <f>_xlfn.IFNA(VLOOKUP(A6927,Obesity!$A$1:$G$7092,2,0),"")</f>
        <v/>
      </c>
      <c r="C6927" t="str">
        <f>_xlfn.IFNA(VLOOKUP(A6927,Obesity!$A$1:$G$7092,3,0),"")</f>
        <v/>
      </c>
      <c r="D6927" t="str">
        <f>_xlfn.IFNA(VLOOKUP(A6927,Obesity!$A$1:$G$7092,4,0),"")</f>
        <v/>
      </c>
      <c r="E6927" t="str">
        <f>_xlfn.IFNA(VLOOKUP(A6927,Obesity!$A$1:$G$7092,5,0),"")</f>
        <v/>
      </c>
      <c r="F6927" t="str">
        <f>_xlfn.IFNA(VLOOKUP(A6927,Obesity!$A$1:$G$7092,6,0),"")</f>
        <v/>
      </c>
      <c r="G6927" t="str">
        <f>_xlfn.IFNA(VLOOKUP(A6927,Obesity!$A$1:$G$7092,7,0),"")</f>
        <v/>
      </c>
    </row>
    <row r="6928" spans="1:7" x14ac:dyDescent="0.4">
      <c r="A6928">
        <v>80483</v>
      </c>
      <c r="B6928" t="str">
        <f>_xlfn.IFNA(VLOOKUP(A6928,Obesity!$A$1:$G$7092,2,0),"")</f>
        <v/>
      </c>
      <c r="C6928" t="str">
        <f>_xlfn.IFNA(VLOOKUP(A6928,Obesity!$A$1:$G$7092,3,0),"")</f>
        <v/>
      </c>
      <c r="D6928" t="str">
        <f>_xlfn.IFNA(VLOOKUP(A6928,Obesity!$A$1:$G$7092,4,0),"")</f>
        <v/>
      </c>
      <c r="E6928" t="str">
        <f>_xlfn.IFNA(VLOOKUP(A6928,Obesity!$A$1:$G$7092,5,0),"")</f>
        <v/>
      </c>
      <c r="F6928" t="str">
        <f>_xlfn.IFNA(VLOOKUP(A6928,Obesity!$A$1:$G$7092,6,0),"")</f>
        <v/>
      </c>
      <c r="G6928" t="str">
        <f>_xlfn.IFNA(VLOOKUP(A6928,Obesity!$A$1:$G$7092,7,0),"")</f>
        <v/>
      </c>
    </row>
    <row r="6929" spans="1:7" x14ac:dyDescent="0.4">
      <c r="A6929">
        <v>80484</v>
      </c>
      <c r="B6929" t="str">
        <f>_xlfn.IFNA(VLOOKUP(A6929,Obesity!$A$1:$G$7092,2,0),"")</f>
        <v/>
      </c>
      <c r="C6929" t="str">
        <f>_xlfn.IFNA(VLOOKUP(A6929,Obesity!$A$1:$G$7092,3,0),"")</f>
        <v/>
      </c>
      <c r="D6929" t="str">
        <f>_xlfn.IFNA(VLOOKUP(A6929,Obesity!$A$1:$G$7092,4,0),"")</f>
        <v/>
      </c>
      <c r="E6929" t="str">
        <f>_xlfn.IFNA(VLOOKUP(A6929,Obesity!$A$1:$G$7092,5,0),"")</f>
        <v/>
      </c>
      <c r="F6929" t="str">
        <f>_xlfn.IFNA(VLOOKUP(A6929,Obesity!$A$1:$G$7092,6,0),"")</f>
        <v/>
      </c>
      <c r="G6929" t="str">
        <f>_xlfn.IFNA(VLOOKUP(A6929,Obesity!$A$1:$G$7092,7,0),"")</f>
        <v/>
      </c>
    </row>
    <row r="6930" spans="1:7" x14ac:dyDescent="0.4">
      <c r="A6930">
        <v>80485</v>
      </c>
      <c r="B6930" t="str">
        <f>_xlfn.IFNA(VLOOKUP(A6930,Obesity!$A$1:$G$7092,2,0),"")</f>
        <v/>
      </c>
      <c r="C6930" t="str">
        <f>_xlfn.IFNA(VLOOKUP(A6930,Obesity!$A$1:$G$7092,3,0),"")</f>
        <v/>
      </c>
      <c r="D6930" t="str">
        <f>_xlfn.IFNA(VLOOKUP(A6930,Obesity!$A$1:$G$7092,4,0),"")</f>
        <v/>
      </c>
      <c r="E6930" t="str">
        <f>_xlfn.IFNA(VLOOKUP(A6930,Obesity!$A$1:$G$7092,5,0),"")</f>
        <v/>
      </c>
      <c r="F6930" t="str">
        <f>_xlfn.IFNA(VLOOKUP(A6930,Obesity!$A$1:$G$7092,6,0),"")</f>
        <v/>
      </c>
      <c r="G6930" t="str">
        <f>_xlfn.IFNA(VLOOKUP(A6930,Obesity!$A$1:$G$7092,7,0),"")</f>
        <v/>
      </c>
    </row>
    <row r="6931" spans="1:7" x14ac:dyDescent="0.4">
      <c r="A6931">
        <v>80486</v>
      </c>
      <c r="B6931">
        <f>_xlfn.IFNA(VLOOKUP(A6931,Obesity!$A$1:$G$7092,2,0),"")</f>
        <v>28.5</v>
      </c>
      <c r="C6931" t="str">
        <f>_xlfn.IFNA(VLOOKUP(A6931,Obesity!$A$1:$G$7092,3,0),"")</f>
        <v>Normal weight</v>
      </c>
      <c r="D6931" t="str">
        <f>_xlfn.IFNA(VLOOKUP(A6931,Obesity!$A$1:$G$7092,4,0),"")</f>
        <v>Female</v>
      </c>
      <c r="E6931" t="str">
        <f>_xlfn.IFNA(VLOOKUP(A6931,Obesity!$A$1:$G$7092,5,0),"")</f>
        <v>36 and above</v>
      </c>
      <c r="F6931" t="str">
        <f>_xlfn.IFNA(VLOOKUP(A6931,Obesity!$A$1:$G$7092,6,0),"")</f>
        <v>below 2,000</v>
      </c>
      <c r="G6931" t="str">
        <f>_xlfn.IFNA(VLOOKUP(A6931,Obesity!$A$1:$G$7092,7,0),"")</f>
        <v>Non-Hispanic White</v>
      </c>
    </row>
    <row r="6932" spans="1:7" x14ac:dyDescent="0.4">
      <c r="A6932">
        <v>80487</v>
      </c>
      <c r="B6932">
        <f>_xlfn.IFNA(VLOOKUP(A6932,Obesity!$A$1:$G$7092,2,0),"")</f>
        <v>25.5</v>
      </c>
      <c r="C6932" t="str">
        <f>_xlfn.IFNA(VLOOKUP(A6932,Obesity!$A$1:$G$7092,3,0),"")</f>
        <v>Underweight</v>
      </c>
      <c r="D6932" t="str">
        <f>_xlfn.IFNA(VLOOKUP(A6932,Obesity!$A$1:$G$7092,4,0),"")</f>
        <v>Female</v>
      </c>
      <c r="E6932" t="str">
        <f>_xlfn.IFNA(VLOOKUP(A6932,Obesity!$A$1:$G$7092,5,0),"")</f>
        <v>35 and below</v>
      </c>
      <c r="F6932" t="str">
        <f>_xlfn.IFNA(VLOOKUP(A6932,Obesity!$A$1:$G$7092,6,0),"")</f>
        <v>above 2,000</v>
      </c>
      <c r="G6932" t="str">
        <f>_xlfn.IFNA(VLOOKUP(A6932,Obesity!$A$1:$G$7092,7,0),"")</f>
        <v>Mexican American</v>
      </c>
    </row>
    <row r="6933" spans="1:7" x14ac:dyDescent="0.4">
      <c r="A6933">
        <v>80488</v>
      </c>
      <c r="B6933" t="str">
        <f>_xlfn.IFNA(VLOOKUP(A6933,Obesity!$A$1:$G$7092,2,0),"")</f>
        <v/>
      </c>
      <c r="C6933" t="str">
        <f>_xlfn.IFNA(VLOOKUP(A6933,Obesity!$A$1:$G$7092,3,0),"")</f>
        <v/>
      </c>
      <c r="D6933" t="str">
        <f>_xlfn.IFNA(VLOOKUP(A6933,Obesity!$A$1:$G$7092,4,0),"")</f>
        <v/>
      </c>
      <c r="E6933" t="str">
        <f>_xlfn.IFNA(VLOOKUP(A6933,Obesity!$A$1:$G$7092,5,0),"")</f>
        <v/>
      </c>
      <c r="F6933" t="str">
        <f>_xlfn.IFNA(VLOOKUP(A6933,Obesity!$A$1:$G$7092,6,0),"")</f>
        <v/>
      </c>
      <c r="G6933" t="str">
        <f>_xlfn.IFNA(VLOOKUP(A6933,Obesity!$A$1:$G$7092,7,0),"")</f>
        <v/>
      </c>
    </row>
    <row r="6934" spans="1:7" x14ac:dyDescent="0.4">
      <c r="A6934">
        <v>80489</v>
      </c>
      <c r="B6934" t="str">
        <f>_xlfn.IFNA(VLOOKUP(A6934,Obesity!$A$1:$G$7092,2,0),"")</f>
        <v/>
      </c>
      <c r="C6934" t="str">
        <f>_xlfn.IFNA(VLOOKUP(A6934,Obesity!$A$1:$G$7092,3,0),"")</f>
        <v/>
      </c>
      <c r="D6934" t="str">
        <f>_xlfn.IFNA(VLOOKUP(A6934,Obesity!$A$1:$G$7092,4,0),"")</f>
        <v/>
      </c>
      <c r="E6934" t="str">
        <f>_xlfn.IFNA(VLOOKUP(A6934,Obesity!$A$1:$G$7092,5,0),"")</f>
        <v/>
      </c>
      <c r="F6934" t="str">
        <f>_xlfn.IFNA(VLOOKUP(A6934,Obesity!$A$1:$G$7092,6,0),"")</f>
        <v/>
      </c>
      <c r="G6934" t="str">
        <f>_xlfn.IFNA(VLOOKUP(A6934,Obesity!$A$1:$G$7092,7,0),"")</f>
        <v/>
      </c>
    </row>
    <row r="6935" spans="1:7" x14ac:dyDescent="0.4">
      <c r="A6935">
        <v>80490</v>
      </c>
      <c r="B6935">
        <f>_xlfn.IFNA(VLOOKUP(A6935,Obesity!$A$1:$G$7092,2,0),"")</f>
        <v>20.399999999999999</v>
      </c>
      <c r="C6935" t="str">
        <f>_xlfn.IFNA(VLOOKUP(A6935,Obesity!$A$1:$G$7092,3,0),"")</f>
        <v>Overweight</v>
      </c>
      <c r="D6935" t="str">
        <f>_xlfn.IFNA(VLOOKUP(A6935,Obesity!$A$1:$G$7092,4,0),"")</f>
        <v>Female</v>
      </c>
      <c r="E6935" t="str">
        <f>_xlfn.IFNA(VLOOKUP(A6935,Obesity!$A$1:$G$7092,5,0),"")</f>
        <v>35 and below</v>
      </c>
      <c r="F6935" t="str">
        <f>_xlfn.IFNA(VLOOKUP(A6935,Obesity!$A$1:$G$7092,6,0),"")</f>
        <v>below 2,000</v>
      </c>
      <c r="G6935" t="str">
        <f>_xlfn.IFNA(VLOOKUP(A6935,Obesity!$A$1:$G$7092,7,0),"")</f>
        <v>Non-Hispanic Black</v>
      </c>
    </row>
    <row r="6936" spans="1:7" x14ac:dyDescent="0.4">
      <c r="A6936">
        <v>80491</v>
      </c>
      <c r="B6936">
        <f>_xlfn.IFNA(VLOOKUP(A6936,Obesity!$A$1:$G$7092,2,0),"")</f>
        <v>22.9</v>
      </c>
      <c r="C6936" t="str">
        <f>_xlfn.IFNA(VLOOKUP(A6936,Obesity!$A$1:$G$7092,3,0),"")</f>
        <v>Overweight</v>
      </c>
      <c r="D6936" t="str">
        <f>_xlfn.IFNA(VLOOKUP(A6936,Obesity!$A$1:$G$7092,4,0),"")</f>
        <v>Female</v>
      </c>
      <c r="E6936" t="str">
        <f>_xlfn.IFNA(VLOOKUP(A6936,Obesity!$A$1:$G$7092,5,0),"")</f>
        <v>36 and above</v>
      </c>
      <c r="F6936" t="str">
        <f>_xlfn.IFNA(VLOOKUP(A6936,Obesity!$A$1:$G$7092,6,0),"")</f>
        <v>below 2,000</v>
      </c>
      <c r="G6936" t="str">
        <f>_xlfn.IFNA(VLOOKUP(A6936,Obesity!$A$1:$G$7092,7,0),"")</f>
        <v>Non-Hispanic White</v>
      </c>
    </row>
    <row r="6937" spans="1:7" x14ac:dyDescent="0.4">
      <c r="A6937">
        <v>80492</v>
      </c>
      <c r="B6937">
        <f>_xlfn.IFNA(VLOOKUP(A6937,Obesity!$A$1:$G$7092,2,0),"")</f>
        <v>21.4</v>
      </c>
      <c r="C6937" t="str">
        <f>_xlfn.IFNA(VLOOKUP(A6937,Obesity!$A$1:$G$7092,3,0),"")</f>
        <v>Normal weight</v>
      </c>
      <c r="D6937" t="str">
        <f>_xlfn.IFNA(VLOOKUP(A6937,Obesity!$A$1:$G$7092,4,0),"")</f>
        <v>Female</v>
      </c>
      <c r="E6937" t="str">
        <f>_xlfn.IFNA(VLOOKUP(A6937,Obesity!$A$1:$G$7092,5,0),"")</f>
        <v>35 and below</v>
      </c>
      <c r="F6937" t="str">
        <f>_xlfn.IFNA(VLOOKUP(A6937,Obesity!$A$1:$G$7092,6,0),"")</f>
        <v>above 2,000</v>
      </c>
      <c r="G6937" t="str">
        <f>_xlfn.IFNA(VLOOKUP(A6937,Obesity!$A$1:$G$7092,7,0),"")</f>
        <v>Non-Hispanic Asian</v>
      </c>
    </row>
    <row r="6938" spans="1:7" x14ac:dyDescent="0.4">
      <c r="A6938">
        <v>80493</v>
      </c>
      <c r="B6938">
        <f>_xlfn.IFNA(VLOOKUP(A6938,Obesity!$A$1:$G$7092,2,0),"")</f>
        <v>21.8</v>
      </c>
      <c r="C6938" t="str">
        <f>_xlfn.IFNA(VLOOKUP(A6938,Obesity!$A$1:$G$7092,3,0),"")</f>
        <v>Obese</v>
      </c>
      <c r="D6938" t="str">
        <f>_xlfn.IFNA(VLOOKUP(A6938,Obesity!$A$1:$G$7092,4,0),"")</f>
        <v>Male</v>
      </c>
      <c r="E6938" t="str">
        <f>_xlfn.IFNA(VLOOKUP(A6938,Obesity!$A$1:$G$7092,5,0),"")</f>
        <v>36 and above</v>
      </c>
      <c r="F6938" t="str">
        <f>_xlfn.IFNA(VLOOKUP(A6938,Obesity!$A$1:$G$7092,6,0),"")</f>
        <v>below 2,500</v>
      </c>
      <c r="G6938" t="str">
        <f>_xlfn.IFNA(VLOOKUP(A6938,Obesity!$A$1:$G$7092,7,0),"")</f>
        <v>Non-Hispanic White</v>
      </c>
    </row>
    <row r="6939" spans="1:7" x14ac:dyDescent="0.4">
      <c r="A6939">
        <v>80494</v>
      </c>
      <c r="B6939" t="str">
        <f>_xlfn.IFNA(VLOOKUP(A6939,Obesity!$A$1:$G$7092,2,0),"")</f>
        <v/>
      </c>
      <c r="C6939" t="str">
        <f>_xlfn.IFNA(VLOOKUP(A6939,Obesity!$A$1:$G$7092,3,0),"")</f>
        <v/>
      </c>
      <c r="D6939" t="str">
        <f>_xlfn.IFNA(VLOOKUP(A6939,Obesity!$A$1:$G$7092,4,0),"")</f>
        <v/>
      </c>
      <c r="E6939" t="str">
        <f>_xlfn.IFNA(VLOOKUP(A6939,Obesity!$A$1:$G$7092,5,0),"")</f>
        <v/>
      </c>
      <c r="F6939" t="str">
        <f>_xlfn.IFNA(VLOOKUP(A6939,Obesity!$A$1:$G$7092,6,0),"")</f>
        <v/>
      </c>
      <c r="G6939" t="str">
        <f>_xlfn.IFNA(VLOOKUP(A6939,Obesity!$A$1:$G$7092,7,0),"")</f>
        <v/>
      </c>
    </row>
    <row r="6940" spans="1:7" x14ac:dyDescent="0.4">
      <c r="A6940">
        <v>80495</v>
      </c>
      <c r="B6940" t="str">
        <f>_xlfn.IFNA(VLOOKUP(A6940,Obesity!$A$1:$G$7092,2,0),"")</f>
        <v/>
      </c>
      <c r="C6940" t="str">
        <f>_xlfn.IFNA(VLOOKUP(A6940,Obesity!$A$1:$G$7092,3,0),"")</f>
        <v/>
      </c>
      <c r="D6940" t="str">
        <f>_xlfn.IFNA(VLOOKUP(A6940,Obesity!$A$1:$G$7092,4,0),"")</f>
        <v/>
      </c>
      <c r="E6940" t="str">
        <f>_xlfn.IFNA(VLOOKUP(A6940,Obesity!$A$1:$G$7092,5,0),"")</f>
        <v/>
      </c>
      <c r="F6940" t="str">
        <f>_xlfn.IFNA(VLOOKUP(A6940,Obesity!$A$1:$G$7092,6,0),"")</f>
        <v/>
      </c>
      <c r="G6940" t="str">
        <f>_xlfn.IFNA(VLOOKUP(A6940,Obesity!$A$1:$G$7092,7,0),"")</f>
        <v/>
      </c>
    </row>
    <row r="6941" spans="1:7" x14ac:dyDescent="0.4">
      <c r="A6941">
        <v>80496</v>
      </c>
      <c r="B6941">
        <f>_xlfn.IFNA(VLOOKUP(A6941,Obesity!$A$1:$G$7092,2,0),"")</f>
        <v>26.3</v>
      </c>
      <c r="C6941" t="str">
        <f>_xlfn.IFNA(VLOOKUP(A6941,Obesity!$A$1:$G$7092,3,0),"")</f>
        <v>Obese</v>
      </c>
      <c r="D6941" t="str">
        <f>_xlfn.IFNA(VLOOKUP(A6941,Obesity!$A$1:$G$7092,4,0),"")</f>
        <v>Female</v>
      </c>
      <c r="E6941" t="str">
        <f>_xlfn.IFNA(VLOOKUP(A6941,Obesity!$A$1:$G$7092,5,0),"")</f>
        <v>36 and above</v>
      </c>
      <c r="F6941" t="str">
        <f>_xlfn.IFNA(VLOOKUP(A6941,Obesity!$A$1:$G$7092,6,0),"")</f>
        <v>below 2,000</v>
      </c>
      <c r="G6941" t="str">
        <f>_xlfn.IFNA(VLOOKUP(A6941,Obesity!$A$1:$G$7092,7,0),"")</f>
        <v>Mexican American</v>
      </c>
    </row>
    <row r="6942" spans="1:7" x14ac:dyDescent="0.4">
      <c r="A6942">
        <v>80497</v>
      </c>
      <c r="B6942">
        <f>_xlfn.IFNA(VLOOKUP(A6942,Obesity!$A$1:$G$7092,2,0),"")</f>
        <v>27.2</v>
      </c>
      <c r="C6942" t="str">
        <f>_xlfn.IFNA(VLOOKUP(A6942,Obesity!$A$1:$G$7092,3,0),"")</f>
        <v>Overweight</v>
      </c>
      <c r="D6942" t="str">
        <f>_xlfn.IFNA(VLOOKUP(A6942,Obesity!$A$1:$G$7092,4,0),"")</f>
        <v>Female</v>
      </c>
      <c r="E6942" t="str">
        <f>_xlfn.IFNA(VLOOKUP(A6942,Obesity!$A$1:$G$7092,5,0),"")</f>
        <v>36 and above</v>
      </c>
      <c r="F6942" t="str">
        <f>_xlfn.IFNA(VLOOKUP(A6942,Obesity!$A$1:$G$7092,6,0),"")</f>
        <v>below 2,000</v>
      </c>
      <c r="G6942" t="str">
        <f>_xlfn.IFNA(VLOOKUP(A6942,Obesity!$A$1:$G$7092,7,0),"")</f>
        <v>Mexican American</v>
      </c>
    </row>
    <row r="6943" spans="1:7" x14ac:dyDescent="0.4">
      <c r="A6943">
        <v>80498</v>
      </c>
      <c r="B6943">
        <f>_xlfn.IFNA(VLOOKUP(A6943,Obesity!$A$1:$G$7092,2,0),"")</f>
        <v>25.9</v>
      </c>
      <c r="C6943" t="str">
        <f>_xlfn.IFNA(VLOOKUP(A6943,Obesity!$A$1:$G$7092,3,0),"")</f>
        <v>Normal weight</v>
      </c>
      <c r="D6943" t="str">
        <f>_xlfn.IFNA(VLOOKUP(A6943,Obesity!$A$1:$G$7092,4,0),"")</f>
        <v>Male</v>
      </c>
      <c r="E6943" t="str">
        <f>_xlfn.IFNA(VLOOKUP(A6943,Obesity!$A$1:$G$7092,5,0),"")</f>
        <v>36 and above</v>
      </c>
      <c r="F6943" t="str">
        <f>_xlfn.IFNA(VLOOKUP(A6943,Obesity!$A$1:$G$7092,6,0),"")</f>
        <v>below 2,500</v>
      </c>
      <c r="G6943" t="str">
        <f>_xlfn.IFNA(VLOOKUP(A6943,Obesity!$A$1:$G$7092,7,0),"")</f>
        <v>Non-Hispanic Asian</v>
      </c>
    </row>
    <row r="6944" spans="1:7" x14ac:dyDescent="0.4">
      <c r="A6944">
        <v>80499</v>
      </c>
      <c r="B6944">
        <f>_xlfn.IFNA(VLOOKUP(A6944,Obesity!$A$1:$G$7092,2,0),"")</f>
        <v>22.3</v>
      </c>
      <c r="C6944" t="str">
        <f>_xlfn.IFNA(VLOOKUP(A6944,Obesity!$A$1:$G$7092,3,0),"")</f>
        <v>Normal weight</v>
      </c>
      <c r="D6944" t="str">
        <f>_xlfn.IFNA(VLOOKUP(A6944,Obesity!$A$1:$G$7092,4,0),"")</f>
        <v>Male</v>
      </c>
      <c r="E6944" t="str">
        <f>_xlfn.IFNA(VLOOKUP(A6944,Obesity!$A$1:$G$7092,5,0),"")</f>
        <v>35 and below</v>
      </c>
      <c r="F6944" t="str">
        <f>_xlfn.IFNA(VLOOKUP(A6944,Obesity!$A$1:$G$7092,6,0),"")</f>
        <v>below 2,500</v>
      </c>
      <c r="G6944" t="str">
        <f>_xlfn.IFNA(VLOOKUP(A6944,Obesity!$A$1:$G$7092,7,0),"")</f>
        <v>Mexican American</v>
      </c>
    </row>
    <row r="6945" spans="1:7" x14ac:dyDescent="0.4">
      <c r="A6945">
        <v>80500</v>
      </c>
      <c r="B6945" t="str">
        <f>_xlfn.IFNA(VLOOKUP(A6945,Obesity!$A$1:$G$7092,2,0),"")</f>
        <v/>
      </c>
      <c r="C6945" t="str">
        <f>_xlfn.IFNA(VLOOKUP(A6945,Obesity!$A$1:$G$7092,3,0),"")</f>
        <v/>
      </c>
      <c r="D6945" t="str">
        <f>_xlfn.IFNA(VLOOKUP(A6945,Obesity!$A$1:$G$7092,4,0),"")</f>
        <v/>
      </c>
      <c r="E6945" t="str">
        <f>_xlfn.IFNA(VLOOKUP(A6945,Obesity!$A$1:$G$7092,5,0),"")</f>
        <v/>
      </c>
      <c r="F6945" t="str">
        <f>_xlfn.IFNA(VLOOKUP(A6945,Obesity!$A$1:$G$7092,6,0),"")</f>
        <v/>
      </c>
      <c r="G6945" t="str">
        <f>_xlfn.IFNA(VLOOKUP(A6945,Obesity!$A$1:$G$7092,7,0),"")</f>
        <v/>
      </c>
    </row>
    <row r="6946" spans="1:7" x14ac:dyDescent="0.4">
      <c r="A6946">
        <v>80501</v>
      </c>
      <c r="B6946">
        <f>_xlfn.IFNA(VLOOKUP(A6946,Obesity!$A$1:$G$7092,2,0),"")</f>
        <v>27</v>
      </c>
      <c r="C6946" t="str">
        <f>_xlfn.IFNA(VLOOKUP(A6946,Obesity!$A$1:$G$7092,3,0),"")</f>
        <v>Normal weight</v>
      </c>
      <c r="D6946" t="str">
        <f>_xlfn.IFNA(VLOOKUP(A6946,Obesity!$A$1:$G$7092,4,0),"")</f>
        <v>Male</v>
      </c>
      <c r="E6946" t="str">
        <f>_xlfn.IFNA(VLOOKUP(A6946,Obesity!$A$1:$G$7092,5,0),"")</f>
        <v>35 and below</v>
      </c>
      <c r="F6946" t="str">
        <f>_xlfn.IFNA(VLOOKUP(A6946,Obesity!$A$1:$G$7092,6,0),"")</f>
        <v>below 2,500</v>
      </c>
      <c r="G6946" t="str">
        <f>_xlfn.IFNA(VLOOKUP(A6946,Obesity!$A$1:$G$7092,7,0),"")</f>
        <v>Non-Hispanic Asian</v>
      </c>
    </row>
    <row r="6947" spans="1:7" x14ac:dyDescent="0.4">
      <c r="A6947">
        <v>80502</v>
      </c>
      <c r="B6947" t="str">
        <f>_xlfn.IFNA(VLOOKUP(A6947,Obesity!$A$1:$G$7092,2,0),"")</f>
        <v/>
      </c>
      <c r="C6947" t="str">
        <f>_xlfn.IFNA(VLOOKUP(A6947,Obesity!$A$1:$G$7092,3,0),"")</f>
        <v/>
      </c>
      <c r="D6947" t="str">
        <f>_xlfn.IFNA(VLOOKUP(A6947,Obesity!$A$1:$G$7092,4,0),"")</f>
        <v/>
      </c>
      <c r="E6947" t="str">
        <f>_xlfn.IFNA(VLOOKUP(A6947,Obesity!$A$1:$G$7092,5,0),"")</f>
        <v/>
      </c>
      <c r="F6947" t="str">
        <f>_xlfn.IFNA(VLOOKUP(A6947,Obesity!$A$1:$G$7092,6,0),"")</f>
        <v/>
      </c>
      <c r="G6947" t="str">
        <f>_xlfn.IFNA(VLOOKUP(A6947,Obesity!$A$1:$G$7092,7,0),"")</f>
        <v/>
      </c>
    </row>
    <row r="6948" spans="1:7" x14ac:dyDescent="0.4">
      <c r="A6948">
        <v>80503</v>
      </c>
      <c r="B6948">
        <f>_xlfn.IFNA(VLOOKUP(A6948,Obesity!$A$1:$G$7092,2,0),"")</f>
        <v>20.399999999999999</v>
      </c>
      <c r="C6948" t="str">
        <f>_xlfn.IFNA(VLOOKUP(A6948,Obesity!$A$1:$G$7092,3,0),"")</f>
        <v>Overweight</v>
      </c>
      <c r="D6948" t="str">
        <f>_xlfn.IFNA(VLOOKUP(A6948,Obesity!$A$1:$G$7092,4,0),"")</f>
        <v>Male</v>
      </c>
      <c r="E6948" t="str">
        <f>_xlfn.IFNA(VLOOKUP(A6948,Obesity!$A$1:$G$7092,5,0),"")</f>
        <v>36 and above</v>
      </c>
      <c r="F6948" t="str">
        <f>_xlfn.IFNA(VLOOKUP(A6948,Obesity!$A$1:$G$7092,6,0),"")</f>
        <v>below 2,500</v>
      </c>
      <c r="G6948" t="str">
        <f>_xlfn.IFNA(VLOOKUP(A6948,Obesity!$A$1:$G$7092,7,0),"")</f>
        <v>Non-Hispanic White</v>
      </c>
    </row>
    <row r="6949" spans="1:7" x14ac:dyDescent="0.4">
      <c r="A6949">
        <v>80504</v>
      </c>
      <c r="B6949">
        <f>_xlfn.IFNA(VLOOKUP(A6949,Obesity!$A$1:$G$7092,2,0),"")</f>
        <v>25.6</v>
      </c>
      <c r="C6949" t="str">
        <f>_xlfn.IFNA(VLOOKUP(A6949,Obesity!$A$1:$G$7092,3,0),"")</f>
        <v>Normal weight</v>
      </c>
      <c r="D6949" t="str">
        <f>_xlfn.IFNA(VLOOKUP(A6949,Obesity!$A$1:$G$7092,4,0),"")</f>
        <v>Male</v>
      </c>
      <c r="E6949" t="str">
        <f>_xlfn.IFNA(VLOOKUP(A6949,Obesity!$A$1:$G$7092,5,0),"")</f>
        <v>35 and below</v>
      </c>
      <c r="F6949" t="str">
        <f>_xlfn.IFNA(VLOOKUP(A6949,Obesity!$A$1:$G$7092,6,0),"")</f>
        <v>above 2,500</v>
      </c>
      <c r="G6949" t="str">
        <f>_xlfn.IFNA(VLOOKUP(A6949,Obesity!$A$1:$G$7092,7,0),"")</f>
        <v>Non-Hispanic Black</v>
      </c>
    </row>
    <row r="6950" spans="1:7" x14ac:dyDescent="0.4">
      <c r="A6950">
        <v>80505</v>
      </c>
      <c r="B6950">
        <f>_xlfn.IFNA(VLOOKUP(A6950,Obesity!$A$1:$G$7092,2,0),"")</f>
        <v>22.6</v>
      </c>
      <c r="C6950" t="str">
        <f>_xlfn.IFNA(VLOOKUP(A6950,Obesity!$A$1:$G$7092,3,0),"")</f>
        <v>Overweight</v>
      </c>
      <c r="D6950" t="str">
        <f>_xlfn.IFNA(VLOOKUP(A6950,Obesity!$A$1:$G$7092,4,0),"")</f>
        <v>Male</v>
      </c>
      <c r="E6950" t="str">
        <f>_xlfn.IFNA(VLOOKUP(A6950,Obesity!$A$1:$G$7092,5,0),"")</f>
        <v>36 and above</v>
      </c>
      <c r="F6950" t="str">
        <f>_xlfn.IFNA(VLOOKUP(A6950,Obesity!$A$1:$G$7092,6,0),"")</f>
        <v>below 2,500</v>
      </c>
      <c r="G6950" t="str">
        <f>_xlfn.IFNA(VLOOKUP(A6950,Obesity!$A$1:$G$7092,7,0),"")</f>
        <v>Non-Hispanic White</v>
      </c>
    </row>
    <row r="6951" spans="1:7" x14ac:dyDescent="0.4">
      <c r="A6951">
        <v>80506</v>
      </c>
      <c r="B6951">
        <f>_xlfn.IFNA(VLOOKUP(A6951,Obesity!$A$1:$G$7092,2,0),"")</f>
        <v>33.200000000000003</v>
      </c>
      <c r="C6951" t="str">
        <f>_xlfn.IFNA(VLOOKUP(A6951,Obesity!$A$1:$G$7092,3,0),"")</f>
        <v>Overweight</v>
      </c>
      <c r="D6951" t="str">
        <f>_xlfn.IFNA(VLOOKUP(A6951,Obesity!$A$1:$G$7092,4,0),"")</f>
        <v>Male</v>
      </c>
      <c r="E6951" t="str">
        <f>_xlfn.IFNA(VLOOKUP(A6951,Obesity!$A$1:$G$7092,5,0),"")</f>
        <v>36 and above</v>
      </c>
      <c r="F6951" t="str">
        <f>_xlfn.IFNA(VLOOKUP(A6951,Obesity!$A$1:$G$7092,6,0),"")</f>
        <v>below 2,500</v>
      </c>
      <c r="G6951" t="str">
        <f>_xlfn.IFNA(VLOOKUP(A6951,Obesity!$A$1:$G$7092,7,0),"")</f>
        <v>Non-Hispanic White</v>
      </c>
    </row>
    <row r="6952" spans="1:7" x14ac:dyDescent="0.4">
      <c r="A6952">
        <v>80507</v>
      </c>
      <c r="B6952">
        <f>_xlfn.IFNA(VLOOKUP(A6952,Obesity!$A$1:$G$7092,2,0),"")</f>
        <v>28.5</v>
      </c>
      <c r="C6952" t="str">
        <f>_xlfn.IFNA(VLOOKUP(A6952,Obesity!$A$1:$G$7092,3,0),"")</f>
        <v>Obese</v>
      </c>
      <c r="D6952" t="str">
        <f>_xlfn.IFNA(VLOOKUP(A6952,Obesity!$A$1:$G$7092,4,0),"")</f>
        <v>Female</v>
      </c>
      <c r="E6952" t="str">
        <f>_xlfn.IFNA(VLOOKUP(A6952,Obesity!$A$1:$G$7092,5,0),"")</f>
        <v>35 and below</v>
      </c>
      <c r="F6952" t="str">
        <f>_xlfn.IFNA(VLOOKUP(A6952,Obesity!$A$1:$G$7092,6,0),"")</f>
        <v>above 2,000</v>
      </c>
      <c r="G6952" t="str">
        <f>_xlfn.IFNA(VLOOKUP(A6952,Obesity!$A$1:$G$7092,7,0),"")</f>
        <v>Other Hispanic</v>
      </c>
    </row>
    <row r="6953" spans="1:7" x14ac:dyDescent="0.4">
      <c r="A6953">
        <v>80508</v>
      </c>
      <c r="B6953">
        <f>_xlfn.IFNA(VLOOKUP(A6953,Obesity!$A$1:$G$7092,2,0),"")</f>
        <v>15.7</v>
      </c>
      <c r="C6953" t="str">
        <f>_xlfn.IFNA(VLOOKUP(A6953,Obesity!$A$1:$G$7092,3,0),"")</f>
        <v>Underweight</v>
      </c>
      <c r="D6953" t="str">
        <f>_xlfn.IFNA(VLOOKUP(A6953,Obesity!$A$1:$G$7092,4,0),"")</f>
        <v>Female</v>
      </c>
      <c r="E6953" t="str">
        <f>_xlfn.IFNA(VLOOKUP(A6953,Obesity!$A$1:$G$7092,5,0),"")</f>
        <v>35 and below</v>
      </c>
      <c r="F6953" t="str">
        <f>_xlfn.IFNA(VLOOKUP(A6953,Obesity!$A$1:$G$7092,6,0),"")</f>
        <v>below 2,000</v>
      </c>
      <c r="G6953" t="str">
        <f>_xlfn.IFNA(VLOOKUP(A6953,Obesity!$A$1:$G$7092,7,0),"")</f>
        <v>Non-Hispanic Asian</v>
      </c>
    </row>
    <row r="6954" spans="1:7" x14ac:dyDescent="0.4">
      <c r="A6954">
        <v>80509</v>
      </c>
      <c r="B6954">
        <f>_xlfn.IFNA(VLOOKUP(A6954,Obesity!$A$1:$G$7092,2,0),"")</f>
        <v>33.4</v>
      </c>
      <c r="C6954" t="str">
        <f>_xlfn.IFNA(VLOOKUP(A6954,Obesity!$A$1:$G$7092,3,0),"")</f>
        <v>Normal weight</v>
      </c>
      <c r="D6954" t="str">
        <f>_xlfn.IFNA(VLOOKUP(A6954,Obesity!$A$1:$G$7092,4,0),"")</f>
        <v>Female</v>
      </c>
      <c r="E6954" t="str">
        <f>_xlfn.IFNA(VLOOKUP(A6954,Obesity!$A$1:$G$7092,5,0),"")</f>
        <v>36 and above</v>
      </c>
      <c r="F6954" t="str">
        <f>_xlfn.IFNA(VLOOKUP(A6954,Obesity!$A$1:$G$7092,6,0),"")</f>
        <v>above 2,000</v>
      </c>
      <c r="G6954" t="str">
        <f>_xlfn.IFNA(VLOOKUP(A6954,Obesity!$A$1:$G$7092,7,0),"")</f>
        <v>Non-Hispanic White</v>
      </c>
    </row>
    <row r="6955" spans="1:7" x14ac:dyDescent="0.4">
      <c r="A6955">
        <v>80510</v>
      </c>
      <c r="B6955">
        <f>_xlfn.IFNA(VLOOKUP(A6955,Obesity!$A$1:$G$7092,2,0),"")</f>
        <v>0</v>
      </c>
      <c r="C6955" t="str">
        <f>_xlfn.IFNA(VLOOKUP(A6955,Obesity!$A$1:$G$7092,3,0),"")</f>
        <v>Obese</v>
      </c>
      <c r="D6955" t="str">
        <f>_xlfn.IFNA(VLOOKUP(A6955,Obesity!$A$1:$G$7092,4,0),"")</f>
        <v>Male</v>
      </c>
      <c r="E6955" t="str">
        <f>_xlfn.IFNA(VLOOKUP(A6955,Obesity!$A$1:$G$7092,5,0),"")</f>
        <v>35 and below</v>
      </c>
      <c r="F6955" t="str">
        <f>_xlfn.IFNA(VLOOKUP(A6955,Obesity!$A$1:$G$7092,6,0),"")</f>
        <v>below 2,500</v>
      </c>
      <c r="G6955" t="str">
        <f>_xlfn.IFNA(VLOOKUP(A6955,Obesity!$A$1:$G$7092,7,0),"")</f>
        <v>Non-Hispanic White</v>
      </c>
    </row>
    <row r="6956" spans="1:7" x14ac:dyDescent="0.4">
      <c r="A6956">
        <v>80511</v>
      </c>
      <c r="B6956">
        <f>_xlfn.IFNA(VLOOKUP(A6956,Obesity!$A$1:$G$7092,2,0),"")</f>
        <v>36</v>
      </c>
      <c r="C6956" t="str">
        <f>_xlfn.IFNA(VLOOKUP(A6956,Obesity!$A$1:$G$7092,3,0),"")</f>
        <v>Overweight</v>
      </c>
      <c r="D6956" t="str">
        <f>_xlfn.IFNA(VLOOKUP(A6956,Obesity!$A$1:$G$7092,4,0),"")</f>
        <v>Female</v>
      </c>
      <c r="E6956" t="str">
        <f>_xlfn.IFNA(VLOOKUP(A6956,Obesity!$A$1:$G$7092,5,0),"")</f>
        <v>36 and above</v>
      </c>
      <c r="F6956" t="str">
        <f>_xlfn.IFNA(VLOOKUP(A6956,Obesity!$A$1:$G$7092,6,0),"")</f>
        <v>above 2,000</v>
      </c>
      <c r="G6956" t="str">
        <f>_xlfn.IFNA(VLOOKUP(A6956,Obesity!$A$1:$G$7092,7,0),"")</f>
        <v>Non-Hispanic Black</v>
      </c>
    </row>
    <row r="6957" spans="1:7" x14ac:dyDescent="0.4">
      <c r="A6957">
        <v>80512</v>
      </c>
      <c r="B6957">
        <f>_xlfn.IFNA(VLOOKUP(A6957,Obesity!$A$1:$G$7092,2,0),"")</f>
        <v>24.5</v>
      </c>
      <c r="C6957" t="str">
        <f>_xlfn.IFNA(VLOOKUP(A6957,Obesity!$A$1:$G$7092,3,0),"")</f>
        <v>Obese</v>
      </c>
      <c r="D6957" t="str">
        <f>_xlfn.IFNA(VLOOKUP(A6957,Obesity!$A$1:$G$7092,4,0),"")</f>
        <v>Female</v>
      </c>
      <c r="E6957" t="str">
        <f>_xlfn.IFNA(VLOOKUP(A6957,Obesity!$A$1:$G$7092,5,0),"")</f>
        <v>36 and above</v>
      </c>
      <c r="F6957" t="str">
        <f>_xlfn.IFNA(VLOOKUP(A6957,Obesity!$A$1:$G$7092,6,0),"")</f>
        <v>below 2,000</v>
      </c>
      <c r="G6957" t="str">
        <f>_xlfn.IFNA(VLOOKUP(A6957,Obesity!$A$1:$G$7092,7,0),"")</f>
        <v>Non-Hispanic White</v>
      </c>
    </row>
    <row r="6958" spans="1:7" x14ac:dyDescent="0.4">
      <c r="A6958">
        <v>80513</v>
      </c>
      <c r="B6958">
        <f>_xlfn.IFNA(VLOOKUP(A6958,Obesity!$A$1:$G$7092,2,0),"")</f>
        <v>26.8</v>
      </c>
      <c r="C6958" t="str">
        <f>_xlfn.IFNA(VLOOKUP(A6958,Obesity!$A$1:$G$7092,3,0),"")</f>
        <v>Normal weight</v>
      </c>
      <c r="D6958" t="str">
        <f>_xlfn.IFNA(VLOOKUP(A6958,Obesity!$A$1:$G$7092,4,0),"")</f>
        <v>Female</v>
      </c>
      <c r="E6958" t="str">
        <f>_xlfn.IFNA(VLOOKUP(A6958,Obesity!$A$1:$G$7092,5,0),"")</f>
        <v>36 and above</v>
      </c>
      <c r="F6958" t="str">
        <f>_xlfn.IFNA(VLOOKUP(A6958,Obesity!$A$1:$G$7092,6,0),"")</f>
        <v>below 2,000</v>
      </c>
      <c r="G6958" t="str">
        <f>_xlfn.IFNA(VLOOKUP(A6958,Obesity!$A$1:$G$7092,7,0),"")</f>
        <v>Non-Hispanic White</v>
      </c>
    </row>
    <row r="6959" spans="1:7" x14ac:dyDescent="0.4">
      <c r="A6959">
        <v>80514</v>
      </c>
      <c r="B6959" t="str">
        <f>_xlfn.IFNA(VLOOKUP(A6959,Obesity!$A$1:$G$7092,2,0),"")</f>
        <v/>
      </c>
      <c r="C6959" t="str">
        <f>_xlfn.IFNA(VLOOKUP(A6959,Obesity!$A$1:$G$7092,3,0),"")</f>
        <v/>
      </c>
      <c r="D6959" t="str">
        <f>_xlfn.IFNA(VLOOKUP(A6959,Obesity!$A$1:$G$7092,4,0),"")</f>
        <v/>
      </c>
      <c r="E6959" t="str">
        <f>_xlfn.IFNA(VLOOKUP(A6959,Obesity!$A$1:$G$7092,5,0),"")</f>
        <v/>
      </c>
      <c r="F6959" t="str">
        <f>_xlfn.IFNA(VLOOKUP(A6959,Obesity!$A$1:$G$7092,6,0),"")</f>
        <v/>
      </c>
      <c r="G6959" t="str">
        <f>_xlfn.IFNA(VLOOKUP(A6959,Obesity!$A$1:$G$7092,7,0),"")</f>
        <v/>
      </c>
    </row>
    <row r="6960" spans="1:7" x14ac:dyDescent="0.4">
      <c r="A6960">
        <v>80515</v>
      </c>
      <c r="B6960">
        <f>_xlfn.IFNA(VLOOKUP(A6960,Obesity!$A$1:$G$7092,2,0),"")</f>
        <v>24.1</v>
      </c>
      <c r="C6960" t="str">
        <f>_xlfn.IFNA(VLOOKUP(A6960,Obesity!$A$1:$G$7092,3,0),"")</f>
        <v>Normal weight</v>
      </c>
      <c r="D6960" t="str">
        <f>_xlfn.IFNA(VLOOKUP(A6960,Obesity!$A$1:$G$7092,4,0),"")</f>
        <v>Female</v>
      </c>
      <c r="E6960" t="str">
        <f>_xlfn.IFNA(VLOOKUP(A6960,Obesity!$A$1:$G$7092,5,0),"")</f>
        <v>35 and below</v>
      </c>
      <c r="F6960" t="str">
        <f>_xlfn.IFNA(VLOOKUP(A6960,Obesity!$A$1:$G$7092,6,0),"")</f>
        <v>above 2,000</v>
      </c>
      <c r="G6960" t="str">
        <f>_xlfn.IFNA(VLOOKUP(A6960,Obesity!$A$1:$G$7092,7,0),"")</f>
        <v>Non-Hispanic Asian</v>
      </c>
    </row>
    <row r="6961" spans="1:7" x14ac:dyDescent="0.4">
      <c r="A6961">
        <v>80516</v>
      </c>
      <c r="B6961" t="str">
        <f>_xlfn.IFNA(VLOOKUP(A6961,Obesity!$A$1:$G$7092,2,0),"")</f>
        <v/>
      </c>
      <c r="C6961" t="str">
        <f>_xlfn.IFNA(VLOOKUP(A6961,Obesity!$A$1:$G$7092,3,0),"")</f>
        <v/>
      </c>
      <c r="D6961" t="str">
        <f>_xlfn.IFNA(VLOOKUP(A6961,Obesity!$A$1:$G$7092,4,0),"")</f>
        <v/>
      </c>
      <c r="E6961" t="str">
        <f>_xlfn.IFNA(VLOOKUP(A6961,Obesity!$A$1:$G$7092,5,0),"")</f>
        <v/>
      </c>
      <c r="F6961" t="str">
        <f>_xlfn.IFNA(VLOOKUP(A6961,Obesity!$A$1:$G$7092,6,0),"")</f>
        <v/>
      </c>
      <c r="G6961" t="str">
        <f>_xlfn.IFNA(VLOOKUP(A6961,Obesity!$A$1:$G$7092,7,0),"")</f>
        <v/>
      </c>
    </row>
    <row r="6962" spans="1:7" x14ac:dyDescent="0.4">
      <c r="A6962">
        <v>80517</v>
      </c>
      <c r="B6962">
        <f>_xlfn.IFNA(VLOOKUP(A6962,Obesity!$A$1:$G$7092,2,0),"")</f>
        <v>30.2</v>
      </c>
      <c r="C6962" t="str">
        <f>_xlfn.IFNA(VLOOKUP(A6962,Obesity!$A$1:$G$7092,3,0),"")</f>
        <v>Obese</v>
      </c>
      <c r="D6962" t="str">
        <f>_xlfn.IFNA(VLOOKUP(A6962,Obesity!$A$1:$G$7092,4,0),"")</f>
        <v>Male</v>
      </c>
      <c r="E6962" t="str">
        <f>_xlfn.IFNA(VLOOKUP(A6962,Obesity!$A$1:$G$7092,5,0),"")</f>
        <v>36 and above</v>
      </c>
      <c r="F6962" t="str">
        <f>_xlfn.IFNA(VLOOKUP(A6962,Obesity!$A$1:$G$7092,6,0),"")</f>
        <v>below 2,500</v>
      </c>
      <c r="G6962" t="str">
        <f>_xlfn.IFNA(VLOOKUP(A6962,Obesity!$A$1:$G$7092,7,0),"")</f>
        <v>Non-Hispanic Black</v>
      </c>
    </row>
    <row r="6963" spans="1:7" x14ac:dyDescent="0.4">
      <c r="A6963">
        <v>80518</v>
      </c>
      <c r="B6963" t="str">
        <f>_xlfn.IFNA(VLOOKUP(A6963,Obesity!$A$1:$G$7092,2,0),"")</f>
        <v/>
      </c>
      <c r="C6963" t="str">
        <f>_xlfn.IFNA(VLOOKUP(A6963,Obesity!$A$1:$G$7092,3,0),"")</f>
        <v/>
      </c>
      <c r="D6963" t="str">
        <f>_xlfn.IFNA(VLOOKUP(A6963,Obesity!$A$1:$G$7092,4,0),"")</f>
        <v/>
      </c>
      <c r="E6963" t="str">
        <f>_xlfn.IFNA(VLOOKUP(A6963,Obesity!$A$1:$G$7092,5,0),"")</f>
        <v/>
      </c>
      <c r="F6963" t="str">
        <f>_xlfn.IFNA(VLOOKUP(A6963,Obesity!$A$1:$G$7092,6,0),"")</f>
        <v/>
      </c>
      <c r="G6963" t="str">
        <f>_xlfn.IFNA(VLOOKUP(A6963,Obesity!$A$1:$G$7092,7,0),"")</f>
        <v/>
      </c>
    </row>
    <row r="6964" spans="1:7" x14ac:dyDescent="0.4">
      <c r="A6964">
        <v>80519</v>
      </c>
      <c r="B6964">
        <f>_xlfn.IFNA(VLOOKUP(A6964,Obesity!$A$1:$G$7092,2,0),"")</f>
        <v>22.4</v>
      </c>
      <c r="C6964" t="str">
        <f>_xlfn.IFNA(VLOOKUP(A6964,Obesity!$A$1:$G$7092,3,0),"")</f>
        <v>Obese</v>
      </c>
      <c r="D6964" t="str">
        <f>_xlfn.IFNA(VLOOKUP(A6964,Obesity!$A$1:$G$7092,4,0),"")</f>
        <v>Female</v>
      </c>
      <c r="E6964" t="str">
        <f>_xlfn.IFNA(VLOOKUP(A6964,Obesity!$A$1:$G$7092,5,0),"")</f>
        <v>36 and above</v>
      </c>
      <c r="F6964" t="str">
        <f>_xlfn.IFNA(VLOOKUP(A6964,Obesity!$A$1:$G$7092,6,0),"")</f>
        <v>above 2,000</v>
      </c>
      <c r="G6964" t="str">
        <f>_xlfn.IFNA(VLOOKUP(A6964,Obesity!$A$1:$G$7092,7,0),"")</f>
        <v>Mexican American</v>
      </c>
    </row>
    <row r="6965" spans="1:7" x14ac:dyDescent="0.4">
      <c r="A6965">
        <v>80520</v>
      </c>
      <c r="B6965">
        <f>_xlfn.IFNA(VLOOKUP(A6965,Obesity!$A$1:$G$7092,2,0),"")</f>
        <v>25.9</v>
      </c>
      <c r="C6965" t="str">
        <f>_xlfn.IFNA(VLOOKUP(A6965,Obesity!$A$1:$G$7092,3,0),"")</f>
        <v>Obese</v>
      </c>
      <c r="D6965" t="str">
        <f>_xlfn.IFNA(VLOOKUP(A6965,Obesity!$A$1:$G$7092,4,0),"")</f>
        <v>Female</v>
      </c>
      <c r="E6965" t="str">
        <f>_xlfn.IFNA(VLOOKUP(A6965,Obesity!$A$1:$G$7092,5,0),"")</f>
        <v>36 and above</v>
      </c>
      <c r="F6965" t="str">
        <f>_xlfn.IFNA(VLOOKUP(A6965,Obesity!$A$1:$G$7092,6,0),"")</f>
        <v>below 2,000</v>
      </c>
      <c r="G6965" t="str">
        <f>_xlfn.IFNA(VLOOKUP(A6965,Obesity!$A$1:$G$7092,7,0),"")</f>
        <v>Non-Hispanic Black</v>
      </c>
    </row>
    <row r="6966" spans="1:7" x14ac:dyDescent="0.4">
      <c r="A6966">
        <v>80521</v>
      </c>
      <c r="B6966">
        <f>_xlfn.IFNA(VLOOKUP(A6966,Obesity!$A$1:$G$7092,2,0),"")</f>
        <v>32</v>
      </c>
      <c r="C6966" t="str">
        <f>_xlfn.IFNA(VLOOKUP(A6966,Obesity!$A$1:$G$7092,3,0),"")</f>
        <v>Normal weight</v>
      </c>
      <c r="D6966" t="str">
        <f>_xlfn.IFNA(VLOOKUP(A6966,Obesity!$A$1:$G$7092,4,0),"")</f>
        <v>Male</v>
      </c>
      <c r="E6966" t="str">
        <f>_xlfn.IFNA(VLOOKUP(A6966,Obesity!$A$1:$G$7092,5,0),"")</f>
        <v>36 and above</v>
      </c>
      <c r="F6966" t="str">
        <f>_xlfn.IFNA(VLOOKUP(A6966,Obesity!$A$1:$G$7092,6,0),"")</f>
        <v>below 2,500</v>
      </c>
      <c r="G6966" t="str">
        <f>_xlfn.IFNA(VLOOKUP(A6966,Obesity!$A$1:$G$7092,7,0),"")</f>
        <v>Non-Hispanic White</v>
      </c>
    </row>
    <row r="6967" spans="1:7" x14ac:dyDescent="0.4">
      <c r="A6967">
        <v>80522</v>
      </c>
      <c r="B6967">
        <f>_xlfn.IFNA(VLOOKUP(A6967,Obesity!$A$1:$G$7092,2,0),"")</f>
        <v>30.2</v>
      </c>
      <c r="C6967" t="str">
        <f>_xlfn.IFNA(VLOOKUP(A6967,Obesity!$A$1:$G$7092,3,0),"")</f>
        <v>Normal weight</v>
      </c>
      <c r="D6967" t="str">
        <f>_xlfn.IFNA(VLOOKUP(A6967,Obesity!$A$1:$G$7092,4,0),"")</f>
        <v>Male</v>
      </c>
      <c r="E6967" t="str">
        <f>_xlfn.IFNA(VLOOKUP(A6967,Obesity!$A$1:$G$7092,5,0),"")</f>
        <v>36 and above</v>
      </c>
      <c r="F6967" t="str">
        <f>_xlfn.IFNA(VLOOKUP(A6967,Obesity!$A$1:$G$7092,6,0),"")</f>
        <v>below 2,500</v>
      </c>
      <c r="G6967" t="str">
        <f>_xlfn.IFNA(VLOOKUP(A6967,Obesity!$A$1:$G$7092,7,0),"")</f>
        <v>Non-Hispanic White</v>
      </c>
    </row>
    <row r="6968" spans="1:7" x14ac:dyDescent="0.4">
      <c r="A6968">
        <v>80523</v>
      </c>
      <c r="B6968">
        <f>_xlfn.IFNA(VLOOKUP(A6968,Obesity!$A$1:$G$7092,2,0),"")</f>
        <v>15.3</v>
      </c>
      <c r="C6968" t="str">
        <f>_xlfn.IFNA(VLOOKUP(A6968,Obesity!$A$1:$G$7092,3,0),"")</f>
        <v>Normal weight</v>
      </c>
      <c r="D6968" t="str">
        <f>_xlfn.IFNA(VLOOKUP(A6968,Obesity!$A$1:$G$7092,4,0),"")</f>
        <v>Male</v>
      </c>
      <c r="E6968" t="str">
        <f>_xlfn.IFNA(VLOOKUP(A6968,Obesity!$A$1:$G$7092,5,0),"")</f>
        <v>36 and above</v>
      </c>
      <c r="F6968" t="str">
        <f>_xlfn.IFNA(VLOOKUP(A6968,Obesity!$A$1:$G$7092,6,0),"")</f>
        <v>above 2,500</v>
      </c>
      <c r="G6968" t="str">
        <f>_xlfn.IFNA(VLOOKUP(A6968,Obesity!$A$1:$G$7092,7,0),"")</f>
        <v>Mexican American</v>
      </c>
    </row>
    <row r="6969" spans="1:7" x14ac:dyDescent="0.4">
      <c r="A6969">
        <v>80524</v>
      </c>
      <c r="B6969">
        <f>_xlfn.IFNA(VLOOKUP(A6969,Obesity!$A$1:$G$7092,2,0),"")</f>
        <v>15</v>
      </c>
      <c r="C6969" t="str">
        <f>_xlfn.IFNA(VLOOKUP(A6969,Obesity!$A$1:$G$7092,3,0),"")</f>
        <v>Obese</v>
      </c>
      <c r="D6969" t="str">
        <f>_xlfn.IFNA(VLOOKUP(A6969,Obesity!$A$1:$G$7092,4,0),"")</f>
        <v>Female</v>
      </c>
      <c r="E6969" t="str">
        <f>_xlfn.IFNA(VLOOKUP(A6969,Obesity!$A$1:$G$7092,5,0),"")</f>
        <v>35 and below</v>
      </c>
      <c r="F6969" t="str">
        <f>_xlfn.IFNA(VLOOKUP(A6969,Obesity!$A$1:$G$7092,6,0),"")</f>
        <v>above 2,000</v>
      </c>
      <c r="G6969" t="str">
        <f>_xlfn.IFNA(VLOOKUP(A6969,Obesity!$A$1:$G$7092,7,0),"")</f>
        <v>Other Race - Including Multi-Racial</v>
      </c>
    </row>
    <row r="6970" spans="1:7" x14ac:dyDescent="0.4">
      <c r="A6970">
        <v>80525</v>
      </c>
      <c r="B6970">
        <f>_xlfn.IFNA(VLOOKUP(A6970,Obesity!$A$1:$G$7092,2,0),"")</f>
        <v>17.5</v>
      </c>
      <c r="C6970" t="str">
        <f>_xlfn.IFNA(VLOOKUP(A6970,Obesity!$A$1:$G$7092,3,0),"")</f>
        <v>Obese</v>
      </c>
      <c r="D6970" t="str">
        <f>_xlfn.IFNA(VLOOKUP(A6970,Obesity!$A$1:$G$7092,4,0),"")</f>
        <v>Female</v>
      </c>
      <c r="E6970" t="str">
        <f>_xlfn.IFNA(VLOOKUP(A6970,Obesity!$A$1:$G$7092,5,0),"")</f>
        <v>35 and below</v>
      </c>
      <c r="F6970" t="str">
        <f>_xlfn.IFNA(VLOOKUP(A6970,Obesity!$A$1:$G$7092,6,0),"")</f>
        <v>below 2,000</v>
      </c>
      <c r="G6970" t="str">
        <f>_xlfn.IFNA(VLOOKUP(A6970,Obesity!$A$1:$G$7092,7,0),"")</f>
        <v>Non-Hispanic Black</v>
      </c>
    </row>
    <row r="6971" spans="1:7" x14ac:dyDescent="0.4">
      <c r="A6971">
        <v>80526</v>
      </c>
      <c r="B6971">
        <f>_xlfn.IFNA(VLOOKUP(A6971,Obesity!$A$1:$G$7092,2,0),"")</f>
        <v>25</v>
      </c>
      <c r="C6971" t="str">
        <f>_xlfn.IFNA(VLOOKUP(A6971,Obesity!$A$1:$G$7092,3,0),"")</f>
        <v>Normal weight</v>
      </c>
      <c r="D6971" t="str">
        <f>_xlfn.IFNA(VLOOKUP(A6971,Obesity!$A$1:$G$7092,4,0),"")</f>
        <v>Female</v>
      </c>
      <c r="E6971" t="str">
        <f>_xlfn.IFNA(VLOOKUP(A6971,Obesity!$A$1:$G$7092,5,0),"")</f>
        <v>35 and below</v>
      </c>
      <c r="F6971" t="str">
        <f>_xlfn.IFNA(VLOOKUP(A6971,Obesity!$A$1:$G$7092,6,0),"")</f>
        <v>below 2,000</v>
      </c>
      <c r="G6971" t="str">
        <f>_xlfn.IFNA(VLOOKUP(A6971,Obesity!$A$1:$G$7092,7,0),"")</f>
        <v>Non-Hispanic Black</v>
      </c>
    </row>
    <row r="6972" spans="1:7" x14ac:dyDescent="0.4">
      <c r="A6972">
        <v>80527</v>
      </c>
      <c r="B6972" t="str">
        <f>_xlfn.IFNA(VLOOKUP(A6972,Obesity!$A$1:$G$7092,2,0),"")</f>
        <v/>
      </c>
      <c r="C6972" t="str">
        <f>_xlfn.IFNA(VLOOKUP(A6972,Obesity!$A$1:$G$7092,3,0),"")</f>
        <v/>
      </c>
      <c r="D6972" t="str">
        <f>_xlfn.IFNA(VLOOKUP(A6972,Obesity!$A$1:$G$7092,4,0),"")</f>
        <v/>
      </c>
      <c r="E6972" t="str">
        <f>_xlfn.IFNA(VLOOKUP(A6972,Obesity!$A$1:$G$7092,5,0),"")</f>
        <v/>
      </c>
      <c r="F6972" t="str">
        <f>_xlfn.IFNA(VLOOKUP(A6972,Obesity!$A$1:$G$7092,6,0),"")</f>
        <v/>
      </c>
      <c r="G6972" t="str">
        <f>_xlfn.IFNA(VLOOKUP(A6972,Obesity!$A$1:$G$7092,7,0),"")</f>
        <v/>
      </c>
    </row>
    <row r="6973" spans="1:7" x14ac:dyDescent="0.4">
      <c r="A6973">
        <v>80528</v>
      </c>
      <c r="B6973">
        <f>_xlfn.IFNA(VLOOKUP(A6973,Obesity!$A$1:$G$7092,2,0),"")</f>
        <v>24.5</v>
      </c>
      <c r="C6973" t="str">
        <f>_xlfn.IFNA(VLOOKUP(A6973,Obesity!$A$1:$G$7092,3,0),"")</f>
        <v>Overweight</v>
      </c>
      <c r="D6973" t="str">
        <f>_xlfn.IFNA(VLOOKUP(A6973,Obesity!$A$1:$G$7092,4,0),"")</f>
        <v>Female</v>
      </c>
      <c r="E6973" t="str">
        <f>_xlfn.IFNA(VLOOKUP(A6973,Obesity!$A$1:$G$7092,5,0),"")</f>
        <v>36 and above</v>
      </c>
      <c r="F6973" t="str">
        <f>_xlfn.IFNA(VLOOKUP(A6973,Obesity!$A$1:$G$7092,6,0),"")</f>
        <v>above 2,000</v>
      </c>
      <c r="G6973" t="str">
        <f>_xlfn.IFNA(VLOOKUP(A6973,Obesity!$A$1:$G$7092,7,0),"")</f>
        <v>Non-Hispanic White</v>
      </c>
    </row>
    <row r="6974" spans="1:7" x14ac:dyDescent="0.4">
      <c r="A6974">
        <v>80529</v>
      </c>
      <c r="B6974" t="str">
        <f>_xlfn.IFNA(VLOOKUP(A6974,Obesity!$A$1:$G$7092,2,0),"")</f>
        <v/>
      </c>
      <c r="C6974" t="str">
        <f>_xlfn.IFNA(VLOOKUP(A6974,Obesity!$A$1:$G$7092,3,0),"")</f>
        <v/>
      </c>
      <c r="D6974" t="str">
        <f>_xlfn.IFNA(VLOOKUP(A6974,Obesity!$A$1:$G$7092,4,0),"")</f>
        <v/>
      </c>
      <c r="E6974" t="str">
        <f>_xlfn.IFNA(VLOOKUP(A6974,Obesity!$A$1:$G$7092,5,0),"")</f>
        <v/>
      </c>
      <c r="F6974" t="str">
        <f>_xlfn.IFNA(VLOOKUP(A6974,Obesity!$A$1:$G$7092,6,0),"")</f>
        <v/>
      </c>
      <c r="G6974" t="str">
        <f>_xlfn.IFNA(VLOOKUP(A6974,Obesity!$A$1:$G$7092,7,0),"")</f>
        <v/>
      </c>
    </row>
    <row r="6975" spans="1:7" x14ac:dyDescent="0.4">
      <c r="A6975">
        <v>80530</v>
      </c>
      <c r="B6975">
        <f>_xlfn.IFNA(VLOOKUP(A6975,Obesity!$A$1:$G$7092,2,0),"")</f>
        <v>32.1</v>
      </c>
      <c r="C6975" t="str">
        <f>_xlfn.IFNA(VLOOKUP(A6975,Obesity!$A$1:$G$7092,3,0),"")</f>
        <v>Normal weight</v>
      </c>
      <c r="D6975" t="str">
        <f>_xlfn.IFNA(VLOOKUP(A6975,Obesity!$A$1:$G$7092,4,0),"")</f>
        <v>Male</v>
      </c>
      <c r="E6975" t="str">
        <f>_xlfn.IFNA(VLOOKUP(A6975,Obesity!$A$1:$G$7092,5,0),"")</f>
        <v>36 and above</v>
      </c>
      <c r="F6975" t="str">
        <f>_xlfn.IFNA(VLOOKUP(A6975,Obesity!$A$1:$G$7092,6,0),"")</f>
        <v>above 2,500</v>
      </c>
      <c r="G6975" t="str">
        <f>_xlfn.IFNA(VLOOKUP(A6975,Obesity!$A$1:$G$7092,7,0),"")</f>
        <v>Non-Hispanic White</v>
      </c>
    </row>
    <row r="6976" spans="1:7" x14ac:dyDescent="0.4">
      <c r="A6976">
        <v>80531</v>
      </c>
      <c r="B6976" t="str">
        <f>_xlfn.IFNA(VLOOKUP(A6976,Obesity!$A$1:$G$7092,2,0),"")</f>
        <v/>
      </c>
      <c r="C6976" t="str">
        <f>_xlfn.IFNA(VLOOKUP(A6976,Obesity!$A$1:$G$7092,3,0),"")</f>
        <v/>
      </c>
      <c r="D6976" t="str">
        <f>_xlfn.IFNA(VLOOKUP(A6976,Obesity!$A$1:$G$7092,4,0),"")</f>
        <v/>
      </c>
      <c r="E6976" t="str">
        <f>_xlfn.IFNA(VLOOKUP(A6976,Obesity!$A$1:$G$7092,5,0),"")</f>
        <v/>
      </c>
      <c r="F6976" t="str">
        <f>_xlfn.IFNA(VLOOKUP(A6976,Obesity!$A$1:$G$7092,6,0),"")</f>
        <v/>
      </c>
      <c r="G6976" t="str">
        <f>_xlfn.IFNA(VLOOKUP(A6976,Obesity!$A$1:$G$7092,7,0),"")</f>
        <v/>
      </c>
    </row>
    <row r="6977" spans="1:7" x14ac:dyDescent="0.4">
      <c r="A6977">
        <v>80532</v>
      </c>
      <c r="B6977" t="str">
        <f>_xlfn.IFNA(VLOOKUP(A6977,Obesity!$A$1:$G$7092,2,0),"")</f>
        <v/>
      </c>
      <c r="C6977" t="str">
        <f>_xlfn.IFNA(VLOOKUP(A6977,Obesity!$A$1:$G$7092,3,0),"")</f>
        <v/>
      </c>
      <c r="D6977" t="str">
        <f>_xlfn.IFNA(VLOOKUP(A6977,Obesity!$A$1:$G$7092,4,0),"")</f>
        <v/>
      </c>
      <c r="E6977" t="str">
        <f>_xlfn.IFNA(VLOOKUP(A6977,Obesity!$A$1:$G$7092,5,0),"")</f>
        <v/>
      </c>
      <c r="F6977" t="str">
        <f>_xlfn.IFNA(VLOOKUP(A6977,Obesity!$A$1:$G$7092,6,0),"")</f>
        <v/>
      </c>
      <c r="G6977" t="str">
        <f>_xlfn.IFNA(VLOOKUP(A6977,Obesity!$A$1:$G$7092,7,0),"")</f>
        <v/>
      </c>
    </row>
    <row r="6978" spans="1:7" x14ac:dyDescent="0.4">
      <c r="A6978">
        <v>80533</v>
      </c>
      <c r="B6978">
        <f>_xlfn.IFNA(VLOOKUP(A6978,Obesity!$A$1:$G$7092,2,0),"")</f>
        <v>18.3</v>
      </c>
      <c r="C6978" t="str">
        <f>_xlfn.IFNA(VLOOKUP(A6978,Obesity!$A$1:$G$7092,3,0),"")</f>
        <v>Obese</v>
      </c>
      <c r="D6978" t="str">
        <f>_xlfn.IFNA(VLOOKUP(A6978,Obesity!$A$1:$G$7092,4,0),"")</f>
        <v>Female</v>
      </c>
      <c r="E6978" t="str">
        <f>_xlfn.IFNA(VLOOKUP(A6978,Obesity!$A$1:$G$7092,5,0),"")</f>
        <v>36 and above</v>
      </c>
      <c r="F6978" t="str">
        <f>_xlfn.IFNA(VLOOKUP(A6978,Obesity!$A$1:$G$7092,6,0),"")</f>
        <v>above 2,000</v>
      </c>
      <c r="G6978" t="str">
        <f>_xlfn.IFNA(VLOOKUP(A6978,Obesity!$A$1:$G$7092,7,0),"")</f>
        <v>Other Hispanic</v>
      </c>
    </row>
    <row r="6979" spans="1:7" x14ac:dyDescent="0.4">
      <c r="A6979">
        <v>80534</v>
      </c>
      <c r="B6979">
        <f>_xlfn.IFNA(VLOOKUP(A6979,Obesity!$A$1:$G$7092,2,0),"")</f>
        <v>24.6</v>
      </c>
      <c r="C6979" t="str">
        <f>_xlfn.IFNA(VLOOKUP(A6979,Obesity!$A$1:$G$7092,3,0),"")</f>
        <v>Underweight</v>
      </c>
      <c r="D6979" t="str">
        <f>_xlfn.IFNA(VLOOKUP(A6979,Obesity!$A$1:$G$7092,4,0),"")</f>
        <v>Female</v>
      </c>
      <c r="E6979" t="str">
        <f>_xlfn.IFNA(VLOOKUP(A6979,Obesity!$A$1:$G$7092,5,0),"")</f>
        <v>35 and below</v>
      </c>
      <c r="F6979" t="str">
        <f>_xlfn.IFNA(VLOOKUP(A6979,Obesity!$A$1:$G$7092,6,0),"")</f>
        <v>above 2,000</v>
      </c>
      <c r="G6979" t="str">
        <f>_xlfn.IFNA(VLOOKUP(A6979,Obesity!$A$1:$G$7092,7,0),"")</f>
        <v>Non-Hispanic Black</v>
      </c>
    </row>
    <row r="6980" spans="1:7" x14ac:dyDescent="0.4">
      <c r="A6980">
        <v>80535</v>
      </c>
      <c r="B6980">
        <f>_xlfn.IFNA(VLOOKUP(A6980,Obesity!$A$1:$G$7092,2,0),"")</f>
        <v>29.4</v>
      </c>
      <c r="C6980" t="str">
        <f>_xlfn.IFNA(VLOOKUP(A6980,Obesity!$A$1:$G$7092,3,0),"")</f>
        <v>Overweight</v>
      </c>
      <c r="D6980" t="str">
        <f>_xlfn.IFNA(VLOOKUP(A6980,Obesity!$A$1:$G$7092,4,0),"")</f>
        <v>Female</v>
      </c>
      <c r="E6980" t="str">
        <f>_xlfn.IFNA(VLOOKUP(A6980,Obesity!$A$1:$G$7092,5,0),"")</f>
        <v>35 and below</v>
      </c>
      <c r="F6980" t="str">
        <f>_xlfn.IFNA(VLOOKUP(A6980,Obesity!$A$1:$G$7092,6,0),"")</f>
        <v>below 2,000</v>
      </c>
      <c r="G6980" t="str">
        <f>_xlfn.IFNA(VLOOKUP(A6980,Obesity!$A$1:$G$7092,7,0),"")</f>
        <v>Non-Hispanic White</v>
      </c>
    </row>
    <row r="6981" spans="1:7" x14ac:dyDescent="0.4">
      <c r="A6981">
        <v>80536</v>
      </c>
      <c r="B6981" t="str">
        <f>_xlfn.IFNA(VLOOKUP(A6981,Obesity!$A$1:$G$7092,2,0),"")</f>
        <v/>
      </c>
      <c r="C6981" t="str">
        <f>_xlfn.IFNA(VLOOKUP(A6981,Obesity!$A$1:$G$7092,3,0),"")</f>
        <v/>
      </c>
      <c r="D6981" t="str">
        <f>_xlfn.IFNA(VLOOKUP(A6981,Obesity!$A$1:$G$7092,4,0),"")</f>
        <v/>
      </c>
      <c r="E6981" t="str">
        <f>_xlfn.IFNA(VLOOKUP(A6981,Obesity!$A$1:$G$7092,5,0),"")</f>
        <v/>
      </c>
      <c r="F6981" t="str">
        <f>_xlfn.IFNA(VLOOKUP(A6981,Obesity!$A$1:$G$7092,6,0),"")</f>
        <v/>
      </c>
      <c r="G6981" t="str">
        <f>_xlfn.IFNA(VLOOKUP(A6981,Obesity!$A$1:$G$7092,7,0),"")</f>
        <v/>
      </c>
    </row>
    <row r="6982" spans="1:7" x14ac:dyDescent="0.4">
      <c r="A6982">
        <v>80537</v>
      </c>
      <c r="B6982">
        <f>_xlfn.IFNA(VLOOKUP(A6982,Obesity!$A$1:$G$7092,2,0),"")</f>
        <v>22.8</v>
      </c>
      <c r="C6982" t="str">
        <f>_xlfn.IFNA(VLOOKUP(A6982,Obesity!$A$1:$G$7092,3,0),"")</f>
        <v>Overweight</v>
      </c>
      <c r="D6982" t="str">
        <f>_xlfn.IFNA(VLOOKUP(A6982,Obesity!$A$1:$G$7092,4,0),"")</f>
        <v>Male</v>
      </c>
      <c r="E6982" t="str">
        <f>_xlfn.IFNA(VLOOKUP(A6982,Obesity!$A$1:$G$7092,5,0),"")</f>
        <v>36 and above</v>
      </c>
      <c r="F6982" t="str">
        <f>_xlfn.IFNA(VLOOKUP(A6982,Obesity!$A$1:$G$7092,6,0),"")</f>
        <v>above 2,500</v>
      </c>
      <c r="G6982" t="str">
        <f>_xlfn.IFNA(VLOOKUP(A6982,Obesity!$A$1:$G$7092,7,0),"")</f>
        <v>Non-Hispanic Black</v>
      </c>
    </row>
    <row r="6983" spans="1:7" x14ac:dyDescent="0.4">
      <c r="A6983">
        <v>80538</v>
      </c>
      <c r="B6983">
        <f>_xlfn.IFNA(VLOOKUP(A6983,Obesity!$A$1:$G$7092,2,0),"")</f>
        <v>42.9</v>
      </c>
      <c r="C6983" t="str">
        <f>_xlfn.IFNA(VLOOKUP(A6983,Obesity!$A$1:$G$7092,3,0),"")</f>
        <v>Obese</v>
      </c>
      <c r="D6983" t="str">
        <f>_xlfn.IFNA(VLOOKUP(A6983,Obesity!$A$1:$G$7092,4,0),"")</f>
        <v>Male</v>
      </c>
      <c r="E6983" t="str">
        <f>_xlfn.IFNA(VLOOKUP(A6983,Obesity!$A$1:$G$7092,5,0),"")</f>
        <v>36 and above</v>
      </c>
      <c r="F6983" t="str">
        <f>_xlfn.IFNA(VLOOKUP(A6983,Obesity!$A$1:$G$7092,6,0),"")</f>
        <v>above 2,500</v>
      </c>
      <c r="G6983" t="str">
        <f>_xlfn.IFNA(VLOOKUP(A6983,Obesity!$A$1:$G$7092,7,0),"")</f>
        <v>Non-Hispanic White</v>
      </c>
    </row>
    <row r="6984" spans="1:7" x14ac:dyDescent="0.4">
      <c r="A6984">
        <v>80539</v>
      </c>
      <c r="B6984">
        <f>_xlfn.IFNA(VLOOKUP(A6984,Obesity!$A$1:$G$7092,2,0),"")</f>
        <v>22.7</v>
      </c>
      <c r="C6984" t="str">
        <f>_xlfn.IFNA(VLOOKUP(A6984,Obesity!$A$1:$G$7092,3,0),"")</f>
        <v>Obese</v>
      </c>
      <c r="D6984" t="str">
        <f>_xlfn.IFNA(VLOOKUP(A6984,Obesity!$A$1:$G$7092,4,0),"")</f>
        <v>Male</v>
      </c>
      <c r="E6984" t="str">
        <f>_xlfn.IFNA(VLOOKUP(A6984,Obesity!$A$1:$G$7092,5,0),"")</f>
        <v>36 and above</v>
      </c>
      <c r="F6984" t="str">
        <f>_xlfn.IFNA(VLOOKUP(A6984,Obesity!$A$1:$G$7092,6,0),"")</f>
        <v>below 2,500</v>
      </c>
      <c r="G6984" t="str">
        <f>_xlfn.IFNA(VLOOKUP(A6984,Obesity!$A$1:$G$7092,7,0),"")</f>
        <v>Non-Hispanic Black</v>
      </c>
    </row>
    <row r="6985" spans="1:7" x14ac:dyDescent="0.4">
      <c r="A6985">
        <v>80540</v>
      </c>
      <c r="B6985" t="str">
        <f>_xlfn.IFNA(VLOOKUP(A6985,Obesity!$A$1:$G$7092,2,0),"")</f>
        <v/>
      </c>
      <c r="C6985" t="str">
        <f>_xlfn.IFNA(VLOOKUP(A6985,Obesity!$A$1:$G$7092,3,0),"")</f>
        <v/>
      </c>
      <c r="D6985" t="str">
        <f>_xlfn.IFNA(VLOOKUP(A6985,Obesity!$A$1:$G$7092,4,0),"")</f>
        <v/>
      </c>
      <c r="E6985" t="str">
        <f>_xlfn.IFNA(VLOOKUP(A6985,Obesity!$A$1:$G$7092,5,0),"")</f>
        <v/>
      </c>
      <c r="F6985" t="str">
        <f>_xlfn.IFNA(VLOOKUP(A6985,Obesity!$A$1:$G$7092,6,0),"")</f>
        <v/>
      </c>
      <c r="G6985" t="str">
        <f>_xlfn.IFNA(VLOOKUP(A6985,Obesity!$A$1:$G$7092,7,0),"")</f>
        <v/>
      </c>
    </row>
    <row r="6986" spans="1:7" x14ac:dyDescent="0.4">
      <c r="A6986">
        <v>80541</v>
      </c>
      <c r="B6986" t="str">
        <f>_xlfn.IFNA(VLOOKUP(A6986,Obesity!$A$1:$G$7092,2,0),"")</f>
        <v/>
      </c>
      <c r="C6986" t="str">
        <f>_xlfn.IFNA(VLOOKUP(A6986,Obesity!$A$1:$G$7092,3,0),"")</f>
        <v/>
      </c>
      <c r="D6986" t="str">
        <f>_xlfn.IFNA(VLOOKUP(A6986,Obesity!$A$1:$G$7092,4,0),"")</f>
        <v/>
      </c>
      <c r="E6986" t="str">
        <f>_xlfn.IFNA(VLOOKUP(A6986,Obesity!$A$1:$G$7092,5,0),"")</f>
        <v/>
      </c>
      <c r="F6986" t="str">
        <f>_xlfn.IFNA(VLOOKUP(A6986,Obesity!$A$1:$G$7092,6,0),"")</f>
        <v/>
      </c>
      <c r="G6986" t="str">
        <f>_xlfn.IFNA(VLOOKUP(A6986,Obesity!$A$1:$G$7092,7,0),"")</f>
        <v/>
      </c>
    </row>
    <row r="6987" spans="1:7" x14ac:dyDescent="0.4">
      <c r="A6987">
        <v>80542</v>
      </c>
      <c r="B6987">
        <f>_xlfn.IFNA(VLOOKUP(A6987,Obesity!$A$1:$G$7092,2,0),"")</f>
        <v>19.7</v>
      </c>
      <c r="C6987" t="str">
        <f>_xlfn.IFNA(VLOOKUP(A6987,Obesity!$A$1:$G$7092,3,0),"")</f>
        <v>Obese</v>
      </c>
      <c r="D6987" t="str">
        <f>_xlfn.IFNA(VLOOKUP(A6987,Obesity!$A$1:$G$7092,4,0),"")</f>
        <v>Female</v>
      </c>
      <c r="E6987" t="str">
        <f>_xlfn.IFNA(VLOOKUP(A6987,Obesity!$A$1:$G$7092,5,0),"")</f>
        <v>36 and above</v>
      </c>
      <c r="F6987" t="str">
        <f>_xlfn.IFNA(VLOOKUP(A6987,Obesity!$A$1:$G$7092,6,0),"")</f>
        <v>below 2,000</v>
      </c>
      <c r="G6987" t="str">
        <f>_xlfn.IFNA(VLOOKUP(A6987,Obesity!$A$1:$G$7092,7,0),"")</f>
        <v>Mexican American</v>
      </c>
    </row>
    <row r="6988" spans="1:7" x14ac:dyDescent="0.4">
      <c r="A6988">
        <v>80543</v>
      </c>
      <c r="B6988">
        <f>_xlfn.IFNA(VLOOKUP(A6988,Obesity!$A$1:$G$7092,2,0),"")</f>
        <v>16.2</v>
      </c>
      <c r="C6988" t="str">
        <f>_xlfn.IFNA(VLOOKUP(A6988,Obesity!$A$1:$G$7092,3,0),"")</f>
        <v>Normal weight</v>
      </c>
      <c r="D6988" t="str">
        <f>_xlfn.IFNA(VLOOKUP(A6988,Obesity!$A$1:$G$7092,4,0),"")</f>
        <v>Male</v>
      </c>
      <c r="E6988" t="str">
        <f>_xlfn.IFNA(VLOOKUP(A6988,Obesity!$A$1:$G$7092,5,0),"")</f>
        <v>35 and below</v>
      </c>
      <c r="F6988" t="str">
        <f>_xlfn.IFNA(VLOOKUP(A6988,Obesity!$A$1:$G$7092,6,0),"")</f>
        <v>above 2,500</v>
      </c>
      <c r="G6988" t="str">
        <f>_xlfn.IFNA(VLOOKUP(A6988,Obesity!$A$1:$G$7092,7,0),"")</f>
        <v>Other Race - Including Multi-Racial</v>
      </c>
    </row>
    <row r="6989" spans="1:7" x14ac:dyDescent="0.4">
      <c r="A6989">
        <v>80544</v>
      </c>
      <c r="B6989">
        <f>_xlfn.IFNA(VLOOKUP(A6989,Obesity!$A$1:$G$7092,2,0),"")</f>
        <v>22.3</v>
      </c>
      <c r="C6989" t="str">
        <f>_xlfn.IFNA(VLOOKUP(A6989,Obesity!$A$1:$G$7092,3,0),"")</f>
        <v>Normal weight</v>
      </c>
      <c r="D6989" t="str">
        <f>_xlfn.IFNA(VLOOKUP(A6989,Obesity!$A$1:$G$7092,4,0),"")</f>
        <v>Female</v>
      </c>
      <c r="E6989" t="str">
        <f>_xlfn.IFNA(VLOOKUP(A6989,Obesity!$A$1:$G$7092,5,0),"")</f>
        <v>35 and below</v>
      </c>
      <c r="F6989" t="str">
        <f>_xlfn.IFNA(VLOOKUP(A6989,Obesity!$A$1:$G$7092,6,0),"")</f>
        <v>below 2,000</v>
      </c>
      <c r="G6989" t="str">
        <f>_xlfn.IFNA(VLOOKUP(A6989,Obesity!$A$1:$G$7092,7,0),"")</f>
        <v>Mexican American</v>
      </c>
    </row>
    <row r="6990" spans="1:7" x14ac:dyDescent="0.4">
      <c r="A6990">
        <v>80545</v>
      </c>
      <c r="B6990">
        <f>_xlfn.IFNA(VLOOKUP(A6990,Obesity!$A$1:$G$7092,2,0),"")</f>
        <v>19.3</v>
      </c>
      <c r="C6990" t="str">
        <f>_xlfn.IFNA(VLOOKUP(A6990,Obesity!$A$1:$G$7092,3,0),"")</f>
        <v>Obese</v>
      </c>
      <c r="D6990" t="str">
        <f>_xlfn.IFNA(VLOOKUP(A6990,Obesity!$A$1:$G$7092,4,0),"")</f>
        <v>Male</v>
      </c>
      <c r="E6990" t="str">
        <f>_xlfn.IFNA(VLOOKUP(A6990,Obesity!$A$1:$G$7092,5,0),"")</f>
        <v>36 and above</v>
      </c>
      <c r="F6990" t="str">
        <f>_xlfn.IFNA(VLOOKUP(A6990,Obesity!$A$1:$G$7092,6,0),"")</f>
        <v>below 2,500</v>
      </c>
      <c r="G6990" t="str">
        <f>_xlfn.IFNA(VLOOKUP(A6990,Obesity!$A$1:$G$7092,7,0),"")</f>
        <v>Non-Hispanic White</v>
      </c>
    </row>
    <row r="6991" spans="1:7" x14ac:dyDescent="0.4">
      <c r="A6991">
        <v>80546</v>
      </c>
      <c r="B6991">
        <f>_xlfn.IFNA(VLOOKUP(A6991,Obesity!$A$1:$G$7092,2,0),"")</f>
        <v>27.9</v>
      </c>
      <c r="C6991" t="str">
        <f>_xlfn.IFNA(VLOOKUP(A6991,Obesity!$A$1:$G$7092,3,0),"")</f>
        <v>Underweight</v>
      </c>
      <c r="D6991" t="str">
        <f>_xlfn.IFNA(VLOOKUP(A6991,Obesity!$A$1:$G$7092,4,0),"")</f>
        <v>Female</v>
      </c>
      <c r="E6991" t="str">
        <f>_xlfn.IFNA(VLOOKUP(A6991,Obesity!$A$1:$G$7092,5,0),"")</f>
        <v>35 and below</v>
      </c>
      <c r="F6991" t="str">
        <f>_xlfn.IFNA(VLOOKUP(A6991,Obesity!$A$1:$G$7092,6,0),"")</f>
        <v>above 2,000</v>
      </c>
      <c r="G6991" t="str">
        <f>_xlfn.IFNA(VLOOKUP(A6991,Obesity!$A$1:$G$7092,7,0),"")</f>
        <v>Mexican American</v>
      </c>
    </row>
    <row r="6992" spans="1:7" x14ac:dyDescent="0.4">
      <c r="A6992">
        <v>80547</v>
      </c>
      <c r="B6992">
        <f>_xlfn.IFNA(VLOOKUP(A6992,Obesity!$A$1:$G$7092,2,0),"")</f>
        <v>27</v>
      </c>
      <c r="C6992" t="str">
        <f>_xlfn.IFNA(VLOOKUP(A6992,Obesity!$A$1:$G$7092,3,0),"")</f>
        <v>Normal weight</v>
      </c>
      <c r="D6992" t="str">
        <f>_xlfn.IFNA(VLOOKUP(A6992,Obesity!$A$1:$G$7092,4,0),"")</f>
        <v>Male</v>
      </c>
      <c r="E6992" t="str">
        <f>_xlfn.IFNA(VLOOKUP(A6992,Obesity!$A$1:$G$7092,5,0),"")</f>
        <v>36 and above</v>
      </c>
      <c r="F6992" t="str">
        <f>_xlfn.IFNA(VLOOKUP(A6992,Obesity!$A$1:$G$7092,6,0),"")</f>
        <v>below 2,500</v>
      </c>
      <c r="G6992" t="str">
        <f>_xlfn.IFNA(VLOOKUP(A6992,Obesity!$A$1:$G$7092,7,0),"")</f>
        <v>Non-Hispanic Black</v>
      </c>
    </row>
    <row r="6993" spans="1:7" x14ac:dyDescent="0.4">
      <c r="A6993">
        <v>80548</v>
      </c>
      <c r="B6993">
        <f>_xlfn.IFNA(VLOOKUP(A6993,Obesity!$A$1:$G$7092,2,0),"")</f>
        <v>35.6</v>
      </c>
      <c r="C6993" t="str">
        <f>_xlfn.IFNA(VLOOKUP(A6993,Obesity!$A$1:$G$7092,3,0),"")</f>
        <v>Overweight</v>
      </c>
      <c r="D6993" t="str">
        <f>_xlfn.IFNA(VLOOKUP(A6993,Obesity!$A$1:$G$7092,4,0),"")</f>
        <v>Male</v>
      </c>
      <c r="E6993" t="str">
        <f>_xlfn.IFNA(VLOOKUP(A6993,Obesity!$A$1:$G$7092,5,0),"")</f>
        <v>36 and above</v>
      </c>
      <c r="F6993" t="str">
        <f>_xlfn.IFNA(VLOOKUP(A6993,Obesity!$A$1:$G$7092,6,0),"")</f>
        <v>above 2,500</v>
      </c>
      <c r="G6993" t="str">
        <f>_xlfn.IFNA(VLOOKUP(A6993,Obesity!$A$1:$G$7092,7,0),"")</f>
        <v>Non-Hispanic White</v>
      </c>
    </row>
    <row r="6994" spans="1:7" x14ac:dyDescent="0.4">
      <c r="A6994">
        <v>80549</v>
      </c>
      <c r="B6994" t="str">
        <f>_xlfn.IFNA(VLOOKUP(A6994,Obesity!$A$1:$G$7092,2,0),"")</f>
        <v/>
      </c>
      <c r="C6994" t="str">
        <f>_xlfn.IFNA(VLOOKUP(A6994,Obesity!$A$1:$G$7092,3,0),"")</f>
        <v/>
      </c>
      <c r="D6994" t="str">
        <f>_xlfn.IFNA(VLOOKUP(A6994,Obesity!$A$1:$G$7092,4,0),"")</f>
        <v/>
      </c>
      <c r="E6994" t="str">
        <f>_xlfn.IFNA(VLOOKUP(A6994,Obesity!$A$1:$G$7092,5,0),"")</f>
        <v/>
      </c>
      <c r="F6994" t="str">
        <f>_xlfn.IFNA(VLOOKUP(A6994,Obesity!$A$1:$G$7092,6,0),"")</f>
        <v/>
      </c>
      <c r="G6994" t="str">
        <f>_xlfn.IFNA(VLOOKUP(A6994,Obesity!$A$1:$G$7092,7,0),"")</f>
        <v/>
      </c>
    </row>
    <row r="6995" spans="1:7" x14ac:dyDescent="0.4">
      <c r="A6995">
        <v>80550</v>
      </c>
      <c r="B6995">
        <f>_xlfn.IFNA(VLOOKUP(A6995,Obesity!$A$1:$G$7092,2,0),"")</f>
        <v>0</v>
      </c>
      <c r="C6995" t="str">
        <f>_xlfn.IFNA(VLOOKUP(A6995,Obesity!$A$1:$G$7092,3,0),"")</f>
        <v>Obese</v>
      </c>
      <c r="D6995" t="str">
        <f>_xlfn.IFNA(VLOOKUP(A6995,Obesity!$A$1:$G$7092,4,0),"")</f>
        <v>Female</v>
      </c>
      <c r="E6995" t="str">
        <f>_xlfn.IFNA(VLOOKUP(A6995,Obesity!$A$1:$G$7092,5,0),"")</f>
        <v>36 and above</v>
      </c>
      <c r="F6995" t="str">
        <f>_xlfn.IFNA(VLOOKUP(A6995,Obesity!$A$1:$G$7092,6,0),"")</f>
        <v>above 2,000</v>
      </c>
      <c r="G6995" t="str">
        <f>_xlfn.IFNA(VLOOKUP(A6995,Obesity!$A$1:$G$7092,7,0),"")</f>
        <v>Non-Hispanic White</v>
      </c>
    </row>
    <row r="6996" spans="1:7" x14ac:dyDescent="0.4">
      <c r="A6996">
        <v>80551</v>
      </c>
      <c r="B6996" t="str">
        <f>_xlfn.IFNA(VLOOKUP(A6996,Obesity!$A$1:$G$7092,2,0),"")</f>
        <v/>
      </c>
      <c r="C6996" t="str">
        <f>_xlfn.IFNA(VLOOKUP(A6996,Obesity!$A$1:$G$7092,3,0),"")</f>
        <v/>
      </c>
      <c r="D6996" t="str">
        <f>_xlfn.IFNA(VLOOKUP(A6996,Obesity!$A$1:$G$7092,4,0),"")</f>
        <v/>
      </c>
      <c r="E6996" t="str">
        <f>_xlfn.IFNA(VLOOKUP(A6996,Obesity!$A$1:$G$7092,5,0),"")</f>
        <v/>
      </c>
      <c r="F6996" t="str">
        <f>_xlfn.IFNA(VLOOKUP(A6996,Obesity!$A$1:$G$7092,6,0),"")</f>
        <v/>
      </c>
      <c r="G6996" t="str">
        <f>_xlfn.IFNA(VLOOKUP(A6996,Obesity!$A$1:$G$7092,7,0),"")</f>
        <v/>
      </c>
    </row>
    <row r="6997" spans="1:7" x14ac:dyDescent="0.4">
      <c r="A6997">
        <v>80552</v>
      </c>
      <c r="B6997">
        <f>_xlfn.IFNA(VLOOKUP(A6997,Obesity!$A$1:$G$7092,2,0),"")</f>
        <v>14.7</v>
      </c>
      <c r="C6997" t="str">
        <f>_xlfn.IFNA(VLOOKUP(A6997,Obesity!$A$1:$G$7092,3,0),"")</f>
        <v>Normal weight</v>
      </c>
      <c r="D6997" t="str">
        <f>_xlfn.IFNA(VLOOKUP(A6997,Obesity!$A$1:$G$7092,4,0),"")</f>
        <v>Female</v>
      </c>
      <c r="E6997" t="str">
        <f>_xlfn.IFNA(VLOOKUP(A6997,Obesity!$A$1:$G$7092,5,0),"")</f>
        <v>36 and above</v>
      </c>
      <c r="F6997" t="str">
        <f>_xlfn.IFNA(VLOOKUP(A6997,Obesity!$A$1:$G$7092,6,0),"")</f>
        <v>above 2,000</v>
      </c>
      <c r="G6997" t="str">
        <f>_xlfn.IFNA(VLOOKUP(A6997,Obesity!$A$1:$G$7092,7,0),"")</f>
        <v>Non-Hispanic White</v>
      </c>
    </row>
    <row r="6998" spans="1:7" x14ac:dyDescent="0.4">
      <c r="A6998">
        <v>80553</v>
      </c>
      <c r="B6998">
        <f>_xlfn.IFNA(VLOOKUP(A6998,Obesity!$A$1:$G$7092,2,0),"")</f>
        <v>20.7</v>
      </c>
      <c r="C6998" t="str">
        <f>_xlfn.IFNA(VLOOKUP(A6998,Obesity!$A$1:$G$7092,3,0),"")</f>
        <v>Overweight</v>
      </c>
      <c r="D6998" t="str">
        <f>_xlfn.IFNA(VLOOKUP(A6998,Obesity!$A$1:$G$7092,4,0),"")</f>
        <v>Female</v>
      </c>
      <c r="E6998" t="str">
        <f>_xlfn.IFNA(VLOOKUP(A6998,Obesity!$A$1:$G$7092,5,0),"")</f>
        <v>36 and above</v>
      </c>
      <c r="F6998" t="str">
        <f>_xlfn.IFNA(VLOOKUP(A6998,Obesity!$A$1:$G$7092,6,0),"")</f>
        <v>below 2,000</v>
      </c>
      <c r="G6998" t="str">
        <f>_xlfn.IFNA(VLOOKUP(A6998,Obesity!$A$1:$G$7092,7,0),"")</f>
        <v>Non-Hispanic White</v>
      </c>
    </row>
    <row r="6999" spans="1:7" x14ac:dyDescent="0.4">
      <c r="A6999">
        <v>80554</v>
      </c>
      <c r="B6999">
        <f>_xlfn.IFNA(VLOOKUP(A6999,Obesity!$A$1:$G$7092,2,0),"")</f>
        <v>0</v>
      </c>
      <c r="C6999" t="str">
        <f>_xlfn.IFNA(VLOOKUP(A6999,Obesity!$A$1:$G$7092,3,0),"")</f>
        <v>Obese</v>
      </c>
      <c r="D6999" t="str">
        <f>_xlfn.IFNA(VLOOKUP(A6999,Obesity!$A$1:$G$7092,4,0),"")</f>
        <v>Female</v>
      </c>
      <c r="E6999" t="str">
        <f>_xlfn.IFNA(VLOOKUP(A6999,Obesity!$A$1:$G$7092,5,0),"")</f>
        <v>35 and below</v>
      </c>
      <c r="F6999" t="str">
        <f>_xlfn.IFNA(VLOOKUP(A6999,Obesity!$A$1:$G$7092,6,0),"")</f>
        <v>below 2,000</v>
      </c>
      <c r="G6999" t="str">
        <f>_xlfn.IFNA(VLOOKUP(A6999,Obesity!$A$1:$G$7092,7,0),"")</f>
        <v>Mexican American</v>
      </c>
    </row>
    <row r="7000" spans="1:7" x14ac:dyDescent="0.4">
      <c r="A7000">
        <v>80555</v>
      </c>
      <c r="B7000">
        <f>_xlfn.IFNA(VLOOKUP(A7000,Obesity!$A$1:$G$7092,2,0),"")</f>
        <v>41.6</v>
      </c>
      <c r="C7000" t="str">
        <f>_xlfn.IFNA(VLOOKUP(A7000,Obesity!$A$1:$G$7092,3,0),"")</f>
        <v>Underweight</v>
      </c>
      <c r="D7000" t="str">
        <f>_xlfn.IFNA(VLOOKUP(A7000,Obesity!$A$1:$G$7092,4,0),"")</f>
        <v>Male</v>
      </c>
      <c r="E7000" t="str">
        <f>_xlfn.IFNA(VLOOKUP(A7000,Obesity!$A$1:$G$7092,5,0),"")</f>
        <v>36 and above</v>
      </c>
      <c r="F7000" t="str">
        <f>_xlfn.IFNA(VLOOKUP(A7000,Obesity!$A$1:$G$7092,6,0),"")</f>
        <v>below 2,500</v>
      </c>
      <c r="G7000" t="str">
        <f>_xlfn.IFNA(VLOOKUP(A7000,Obesity!$A$1:$G$7092,7,0),"")</f>
        <v>Non-Hispanic White</v>
      </c>
    </row>
    <row r="7001" spans="1:7" x14ac:dyDescent="0.4">
      <c r="A7001">
        <v>80556</v>
      </c>
      <c r="B7001">
        <f>_xlfn.IFNA(VLOOKUP(A7001,Obesity!$A$1:$G$7092,2,0),"")</f>
        <v>26.9</v>
      </c>
      <c r="C7001" t="str">
        <f>_xlfn.IFNA(VLOOKUP(A7001,Obesity!$A$1:$G$7092,3,0),"")</f>
        <v>Obese</v>
      </c>
      <c r="D7001" t="str">
        <f>_xlfn.IFNA(VLOOKUP(A7001,Obesity!$A$1:$G$7092,4,0),"")</f>
        <v>Male</v>
      </c>
      <c r="E7001" t="str">
        <f>_xlfn.IFNA(VLOOKUP(A7001,Obesity!$A$1:$G$7092,5,0),"")</f>
        <v>36 and above</v>
      </c>
      <c r="F7001" t="str">
        <f>_xlfn.IFNA(VLOOKUP(A7001,Obesity!$A$1:$G$7092,6,0),"")</f>
        <v>below 2,500</v>
      </c>
      <c r="G7001" t="str">
        <f>_xlfn.IFNA(VLOOKUP(A7001,Obesity!$A$1:$G$7092,7,0),"")</f>
        <v>Mexican American</v>
      </c>
    </row>
    <row r="7002" spans="1:7" x14ac:dyDescent="0.4">
      <c r="A7002">
        <v>80557</v>
      </c>
      <c r="B7002" t="str">
        <f>_xlfn.IFNA(VLOOKUP(A7002,Obesity!$A$1:$G$7092,2,0),"")</f>
        <v/>
      </c>
      <c r="C7002" t="str">
        <f>_xlfn.IFNA(VLOOKUP(A7002,Obesity!$A$1:$G$7092,3,0),"")</f>
        <v/>
      </c>
      <c r="D7002" t="str">
        <f>_xlfn.IFNA(VLOOKUP(A7002,Obesity!$A$1:$G$7092,4,0),"")</f>
        <v/>
      </c>
      <c r="E7002" t="str">
        <f>_xlfn.IFNA(VLOOKUP(A7002,Obesity!$A$1:$G$7092,5,0),"")</f>
        <v/>
      </c>
      <c r="F7002" t="str">
        <f>_xlfn.IFNA(VLOOKUP(A7002,Obesity!$A$1:$G$7092,6,0),"")</f>
        <v/>
      </c>
      <c r="G7002" t="str">
        <f>_xlfn.IFNA(VLOOKUP(A7002,Obesity!$A$1:$G$7092,7,0),"")</f>
        <v/>
      </c>
    </row>
    <row r="7003" spans="1:7" x14ac:dyDescent="0.4">
      <c r="A7003">
        <v>80558</v>
      </c>
      <c r="B7003">
        <f>_xlfn.IFNA(VLOOKUP(A7003,Obesity!$A$1:$G$7092,2,0),"")</f>
        <v>25.9</v>
      </c>
      <c r="C7003" t="str">
        <f>_xlfn.IFNA(VLOOKUP(A7003,Obesity!$A$1:$G$7092,3,0),"")</f>
        <v>Overweight</v>
      </c>
      <c r="D7003" t="str">
        <f>_xlfn.IFNA(VLOOKUP(A7003,Obesity!$A$1:$G$7092,4,0),"")</f>
        <v>Female</v>
      </c>
      <c r="E7003" t="str">
        <f>_xlfn.IFNA(VLOOKUP(A7003,Obesity!$A$1:$G$7092,5,0),"")</f>
        <v>35 and below</v>
      </c>
      <c r="F7003" t="str">
        <f>_xlfn.IFNA(VLOOKUP(A7003,Obesity!$A$1:$G$7092,6,0),"")</f>
        <v>below 2,000</v>
      </c>
      <c r="G7003" t="str">
        <f>_xlfn.IFNA(VLOOKUP(A7003,Obesity!$A$1:$G$7092,7,0),"")</f>
        <v>Mexican American</v>
      </c>
    </row>
    <row r="7004" spans="1:7" x14ac:dyDescent="0.4">
      <c r="A7004">
        <v>80559</v>
      </c>
      <c r="B7004">
        <f>_xlfn.IFNA(VLOOKUP(A7004,Obesity!$A$1:$G$7092,2,0),"")</f>
        <v>24.3</v>
      </c>
      <c r="C7004" t="str">
        <f>_xlfn.IFNA(VLOOKUP(A7004,Obesity!$A$1:$G$7092,3,0),"")</f>
        <v>Normal weight</v>
      </c>
      <c r="D7004" t="str">
        <f>_xlfn.IFNA(VLOOKUP(A7004,Obesity!$A$1:$G$7092,4,0),"")</f>
        <v>Male</v>
      </c>
      <c r="E7004" t="str">
        <f>_xlfn.IFNA(VLOOKUP(A7004,Obesity!$A$1:$G$7092,5,0),"")</f>
        <v>35 and below</v>
      </c>
      <c r="F7004" t="str">
        <f>_xlfn.IFNA(VLOOKUP(A7004,Obesity!$A$1:$G$7092,6,0),"")</f>
        <v>below 2,500</v>
      </c>
      <c r="G7004" t="str">
        <f>_xlfn.IFNA(VLOOKUP(A7004,Obesity!$A$1:$G$7092,7,0),"")</f>
        <v>Other Hispanic</v>
      </c>
    </row>
    <row r="7005" spans="1:7" x14ac:dyDescent="0.4">
      <c r="A7005">
        <v>80560</v>
      </c>
      <c r="B7005">
        <f>_xlfn.IFNA(VLOOKUP(A7005,Obesity!$A$1:$G$7092,2,0),"")</f>
        <v>0</v>
      </c>
      <c r="C7005" t="str">
        <f>_xlfn.IFNA(VLOOKUP(A7005,Obesity!$A$1:$G$7092,3,0),"")</f>
        <v>Obese</v>
      </c>
      <c r="D7005" t="str">
        <f>_xlfn.IFNA(VLOOKUP(A7005,Obesity!$A$1:$G$7092,4,0),"")</f>
        <v>Male</v>
      </c>
      <c r="E7005" t="str">
        <f>_xlfn.IFNA(VLOOKUP(A7005,Obesity!$A$1:$G$7092,5,0),"")</f>
        <v>35 and below</v>
      </c>
      <c r="F7005" t="str">
        <f>_xlfn.IFNA(VLOOKUP(A7005,Obesity!$A$1:$G$7092,6,0),"")</f>
        <v>above 2,500</v>
      </c>
      <c r="G7005" t="str">
        <f>_xlfn.IFNA(VLOOKUP(A7005,Obesity!$A$1:$G$7092,7,0),"")</f>
        <v>Other Hispanic</v>
      </c>
    </row>
    <row r="7006" spans="1:7" x14ac:dyDescent="0.4">
      <c r="A7006">
        <v>80561</v>
      </c>
      <c r="B7006">
        <f>_xlfn.IFNA(VLOOKUP(A7006,Obesity!$A$1:$G$7092,2,0),"")</f>
        <v>23.4</v>
      </c>
      <c r="C7006" t="str">
        <f>_xlfn.IFNA(VLOOKUP(A7006,Obesity!$A$1:$G$7092,3,0),"")</f>
        <v>Overweight</v>
      </c>
      <c r="D7006" t="str">
        <f>_xlfn.IFNA(VLOOKUP(A7006,Obesity!$A$1:$G$7092,4,0),"")</f>
        <v>Male</v>
      </c>
      <c r="E7006" t="str">
        <f>_xlfn.IFNA(VLOOKUP(A7006,Obesity!$A$1:$G$7092,5,0),"")</f>
        <v>36 and above</v>
      </c>
      <c r="F7006" t="str">
        <f>_xlfn.IFNA(VLOOKUP(A7006,Obesity!$A$1:$G$7092,6,0),"")</f>
        <v>below 2,500</v>
      </c>
      <c r="G7006" t="str">
        <f>_xlfn.IFNA(VLOOKUP(A7006,Obesity!$A$1:$G$7092,7,0),"")</f>
        <v>Non-Hispanic Asian</v>
      </c>
    </row>
    <row r="7007" spans="1:7" x14ac:dyDescent="0.4">
      <c r="A7007">
        <v>80562</v>
      </c>
      <c r="B7007">
        <f>_xlfn.IFNA(VLOOKUP(A7007,Obesity!$A$1:$G$7092,2,0),"")</f>
        <v>20.3</v>
      </c>
      <c r="C7007" t="str">
        <f>_xlfn.IFNA(VLOOKUP(A7007,Obesity!$A$1:$G$7092,3,0),"")</f>
        <v>Obese</v>
      </c>
      <c r="D7007" t="str">
        <f>_xlfn.IFNA(VLOOKUP(A7007,Obesity!$A$1:$G$7092,4,0),"")</f>
        <v>Female</v>
      </c>
      <c r="E7007" t="str">
        <f>_xlfn.IFNA(VLOOKUP(A7007,Obesity!$A$1:$G$7092,5,0),"")</f>
        <v>35 and below</v>
      </c>
      <c r="F7007" t="str">
        <f>_xlfn.IFNA(VLOOKUP(A7007,Obesity!$A$1:$G$7092,6,0),"")</f>
        <v>above 2,000</v>
      </c>
      <c r="G7007" t="str">
        <f>_xlfn.IFNA(VLOOKUP(A7007,Obesity!$A$1:$G$7092,7,0),"")</f>
        <v>Non-Hispanic Black</v>
      </c>
    </row>
    <row r="7008" spans="1:7" x14ac:dyDescent="0.4">
      <c r="A7008">
        <v>80563</v>
      </c>
      <c r="B7008">
        <f>_xlfn.IFNA(VLOOKUP(A7008,Obesity!$A$1:$G$7092,2,0),"")</f>
        <v>16.3</v>
      </c>
      <c r="C7008" t="str">
        <f>_xlfn.IFNA(VLOOKUP(A7008,Obesity!$A$1:$G$7092,3,0),"")</f>
        <v>Underweight</v>
      </c>
      <c r="D7008" t="str">
        <f>_xlfn.IFNA(VLOOKUP(A7008,Obesity!$A$1:$G$7092,4,0),"")</f>
        <v>Female</v>
      </c>
      <c r="E7008" t="str">
        <f>_xlfn.IFNA(VLOOKUP(A7008,Obesity!$A$1:$G$7092,5,0),"")</f>
        <v>35 and below</v>
      </c>
      <c r="F7008" t="str">
        <f>_xlfn.IFNA(VLOOKUP(A7008,Obesity!$A$1:$G$7092,6,0),"")</f>
        <v>above 2,000</v>
      </c>
      <c r="G7008" t="str">
        <f>_xlfn.IFNA(VLOOKUP(A7008,Obesity!$A$1:$G$7092,7,0),"")</f>
        <v>Non-Hispanic White</v>
      </c>
    </row>
    <row r="7009" spans="1:7" x14ac:dyDescent="0.4">
      <c r="A7009">
        <v>80564</v>
      </c>
      <c r="B7009">
        <f>_xlfn.IFNA(VLOOKUP(A7009,Obesity!$A$1:$G$7092,2,0),"")</f>
        <v>31.8</v>
      </c>
      <c r="C7009" t="str">
        <f>_xlfn.IFNA(VLOOKUP(A7009,Obesity!$A$1:$G$7092,3,0),"")</f>
        <v>Obese</v>
      </c>
      <c r="D7009" t="str">
        <f>_xlfn.IFNA(VLOOKUP(A7009,Obesity!$A$1:$G$7092,4,0),"")</f>
        <v>Female</v>
      </c>
      <c r="E7009" t="str">
        <f>_xlfn.IFNA(VLOOKUP(A7009,Obesity!$A$1:$G$7092,5,0),"")</f>
        <v>36 and above</v>
      </c>
      <c r="F7009" t="str">
        <f>_xlfn.IFNA(VLOOKUP(A7009,Obesity!$A$1:$G$7092,6,0),"")</f>
        <v>below 2,000</v>
      </c>
      <c r="G7009" t="str">
        <f>_xlfn.IFNA(VLOOKUP(A7009,Obesity!$A$1:$G$7092,7,0),"")</f>
        <v>Non-Hispanic White</v>
      </c>
    </row>
    <row r="7010" spans="1:7" x14ac:dyDescent="0.4">
      <c r="A7010">
        <v>80565</v>
      </c>
      <c r="B7010">
        <f>_xlfn.IFNA(VLOOKUP(A7010,Obesity!$A$1:$G$7092,2,0),"")</f>
        <v>46.2</v>
      </c>
      <c r="C7010" t="str">
        <f>_xlfn.IFNA(VLOOKUP(A7010,Obesity!$A$1:$G$7092,3,0),"")</f>
        <v>Obese</v>
      </c>
      <c r="D7010" t="str">
        <f>_xlfn.IFNA(VLOOKUP(A7010,Obesity!$A$1:$G$7092,4,0),"")</f>
        <v>Female</v>
      </c>
      <c r="E7010" t="str">
        <f>_xlfn.IFNA(VLOOKUP(A7010,Obesity!$A$1:$G$7092,5,0),"")</f>
        <v>36 and above</v>
      </c>
      <c r="F7010" t="str">
        <f>_xlfn.IFNA(VLOOKUP(A7010,Obesity!$A$1:$G$7092,6,0),"")</f>
        <v>above 2,000</v>
      </c>
      <c r="G7010" t="str">
        <f>_xlfn.IFNA(VLOOKUP(A7010,Obesity!$A$1:$G$7092,7,0),"")</f>
        <v>Non-Hispanic White</v>
      </c>
    </row>
    <row r="7011" spans="1:7" x14ac:dyDescent="0.4">
      <c r="A7011">
        <v>80566</v>
      </c>
      <c r="B7011">
        <f>_xlfn.IFNA(VLOOKUP(A7011,Obesity!$A$1:$G$7092,2,0),"")</f>
        <v>30.8</v>
      </c>
      <c r="C7011" t="str">
        <f>_xlfn.IFNA(VLOOKUP(A7011,Obesity!$A$1:$G$7092,3,0),"")</f>
        <v>Normal weight</v>
      </c>
      <c r="D7011" t="str">
        <f>_xlfn.IFNA(VLOOKUP(A7011,Obesity!$A$1:$G$7092,4,0),"")</f>
        <v>Female</v>
      </c>
      <c r="E7011" t="str">
        <f>_xlfn.IFNA(VLOOKUP(A7011,Obesity!$A$1:$G$7092,5,0),"")</f>
        <v>35 and below</v>
      </c>
      <c r="F7011" t="str">
        <f>_xlfn.IFNA(VLOOKUP(A7011,Obesity!$A$1:$G$7092,6,0),"")</f>
        <v>below 2,000</v>
      </c>
      <c r="G7011" t="str">
        <f>_xlfn.IFNA(VLOOKUP(A7011,Obesity!$A$1:$G$7092,7,0),"")</f>
        <v>Mexican American</v>
      </c>
    </row>
    <row r="7012" spans="1:7" x14ac:dyDescent="0.4">
      <c r="A7012">
        <v>80567</v>
      </c>
      <c r="B7012" t="str">
        <f>_xlfn.IFNA(VLOOKUP(A7012,Obesity!$A$1:$G$7092,2,0),"")</f>
        <v/>
      </c>
      <c r="C7012" t="str">
        <f>_xlfn.IFNA(VLOOKUP(A7012,Obesity!$A$1:$G$7092,3,0),"")</f>
        <v/>
      </c>
      <c r="D7012" t="str">
        <f>_xlfn.IFNA(VLOOKUP(A7012,Obesity!$A$1:$G$7092,4,0),"")</f>
        <v/>
      </c>
      <c r="E7012" t="str">
        <f>_xlfn.IFNA(VLOOKUP(A7012,Obesity!$A$1:$G$7092,5,0),"")</f>
        <v/>
      </c>
      <c r="F7012" t="str">
        <f>_xlfn.IFNA(VLOOKUP(A7012,Obesity!$A$1:$G$7092,6,0),"")</f>
        <v/>
      </c>
      <c r="G7012" t="str">
        <f>_xlfn.IFNA(VLOOKUP(A7012,Obesity!$A$1:$G$7092,7,0),"")</f>
        <v/>
      </c>
    </row>
    <row r="7013" spans="1:7" x14ac:dyDescent="0.4">
      <c r="A7013">
        <v>80568</v>
      </c>
      <c r="B7013" t="str">
        <f>_xlfn.IFNA(VLOOKUP(A7013,Obesity!$A$1:$G$7092,2,0),"")</f>
        <v/>
      </c>
      <c r="C7013" t="str">
        <f>_xlfn.IFNA(VLOOKUP(A7013,Obesity!$A$1:$G$7092,3,0),"")</f>
        <v/>
      </c>
      <c r="D7013" t="str">
        <f>_xlfn.IFNA(VLOOKUP(A7013,Obesity!$A$1:$G$7092,4,0),"")</f>
        <v/>
      </c>
      <c r="E7013" t="str">
        <f>_xlfn.IFNA(VLOOKUP(A7013,Obesity!$A$1:$G$7092,5,0),"")</f>
        <v/>
      </c>
      <c r="F7013" t="str">
        <f>_xlfn.IFNA(VLOOKUP(A7013,Obesity!$A$1:$G$7092,6,0),"")</f>
        <v/>
      </c>
      <c r="G7013" t="str">
        <f>_xlfn.IFNA(VLOOKUP(A7013,Obesity!$A$1:$G$7092,7,0),"")</f>
        <v/>
      </c>
    </row>
    <row r="7014" spans="1:7" x14ac:dyDescent="0.4">
      <c r="A7014">
        <v>80569</v>
      </c>
      <c r="B7014" t="str">
        <f>_xlfn.IFNA(VLOOKUP(A7014,Obesity!$A$1:$G$7092,2,0),"")</f>
        <v/>
      </c>
      <c r="C7014" t="str">
        <f>_xlfn.IFNA(VLOOKUP(A7014,Obesity!$A$1:$G$7092,3,0),"")</f>
        <v/>
      </c>
      <c r="D7014" t="str">
        <f>_xlfn.IFNA(VLOOKUP(A7014,Obesity!$A$1:$G$7092,4,0),"")</f>
        <v/>
      </c>
      <c r="E7014" t="str">
        <f>_xlfn.IFNA(VLOOKUP(A7014,Obesity!$A$1:$G$7092,5,0),"")</f>
        <v/>
      </c>
      <c r="F7014" t="str">
        <f>_xlfn.IFNA(VLOOKUP(A7014,Obesity!$A$1:$G$7092,6,0),"")</f>
        <v/>
      </c>
      <c r="G7014" t="str">
        <f>_xlfn.IFNA(VLOOKUP(A7014,Obesity!$A$1:$G$7092,7,0),"")</f>
        <v/>
      </c>
    </row>
    <row r="7015" spans="1:7" x14ac:dyDescent="0.4">
      <c r="A7015">
        <v>80570</v>
      </c>
      <c r="B7015" t="str">
        <f>_xlfn.IFNA(VLOOKUP(A7015,Obesity!$A$1:$G$7092,2,0),"")</f>
        <v/>
      </c>
      <c r="C7015" t="str">
        <f>_xlfn.IFNA(VLOOKUP(A7015,Obesity!$A$1:$G$7092,3,0),"")</f>
        <v/>
      </c>
      <c r="D7015" t="str">
        <f>_xlfn.IFNA(VLOOKUP(A7015,Obesity!$A$1:$G$7092,4,0),"")</f>
        <v/>
      </c>
      <c r="E7015" t="str">
        <f>_xlfn.IFNA(VLOOKUP(A7015,Obesity!$A$1:$G$7092,5,0),"")</f>
        <v/>
      </c>
      <c r="F7015" t="str">
        <f>_xlfn.IFNA(VLOOKUP(A7015,Obesity!$A$1:$G$7092,6,0),"")</f>
        <v/>
      </c>
      <c r="G7015" t="str">
        <f>_xlfn.IFNA(VLOOKUP(A7015,Obesity!$A$1:$G$7092,7,0),"")</f>
        <v/>
      </c>
    </row>
    <row r="7016" spans="1:7" x14ac:dyDescent="0.4">
      <c r="A7016">
        <v>80571</v>
      </c>
      <c r="B7016">
        <f>_xlfn.IFNA(VLOOKUP(A7016,Obesity!$A$1:$G$7092,2,0),"")</f>
        <v>16.2</v>
      </c>
      <c r="C7016" t="str">
        <f>_xlfn.IFNA(VLOOKUP(A7016,Obesity!$A$1:$G$7092,3,0),"")</f>
        <v>Underweight</v>
      </c>
      <c r="D7016" t="str">
        <f>_xlfn.IFNA(VLOOKUP(A7016,Obesity!$A$1:$G$7092,4,0),"")</f>
        <v>Male</v>
      </c>
      <c r="E7016" t="str">
        <f>_xlfn.IFNA(VLOOKUP(A7016,Obesity!$A$1:$G$7092,5,0),"")</f>
        <v>35 and below</v>
      </c>
      <c r="F7016" t="str">
        <f>_xlfn.IFNA(VLOOKUP(A7016,Obesity!$A$1:$G$7092,6,0),"")</f>
        <v>below 2,500</v>
      </c>
      <c r="G7016" t="str">
        <f>_xlfn.IFNA(VLOOKUP(A7016,Obesity!$A$1:$G$7092,7,0),"")</f>
        <v>Non-Hispanic Asian</v>
      </c>
    </row>
    <row r="7017" spans="1:7" x14ac:dyDescent="0.4">
      <c r="A7017">
        <v>80572</v>
      </c>
      <c r="B7017" t="str">
        <f>_xlfn.IFNA(VLOOKUP(A7017,Obesity!$A$1:$G$7092,2,0),"")</f>
        <v/>
      </c>
      <c r="C7017" t="str">
        <f>_xlfn.IFNA(VLOOKUP(A7017,Obesity!$A$1:$G$7092,3,0),"")</f>
        <v/>
      </c>
      <c r="D7017" t="str">
        <f>_xlfn.IFNA(VLOOKUP(A7017,Obesity!$A$1:$G$7092,4,0),"")</f>
        <v/>
      </c>
      <c r="E7017" t="str">
        <f>_xlfn.IFNA(VLOOKUP(A7017,Obesity!$A$1:$G$7092,5,0),"")</f>
        <v/>
      </c>
      <c r="F7017" t="str">
        <f>_xlfn.IFNA(VLOOKUP(A7017,Obesity!$A$1:$G$7092,6,0),"")</f>
        <v/>
      </c>
      <c r="G7017" t="str">
        <f>_xlfn.IFNA(VLOOKUP(A7017,Obesity!$A$1:$G$7092,7,0),"")</f>
        <v/>
      </c>
    </row>
    <row r="7018" spans="1:7" x14ac:dyDescent="0.4">
      <c r="A7018">
        <v>80573</v>
      </c>
      <c r="B7018">
        <f>_xlfn.IFNA(VLOOKUP(A7018,Obesity!$A$1:$G$7092,2,0),"")</f>
        <v>15.9</v>
      </c>
      <c r="C7018" t="str">
        <f>_xlfn.IFNA(VLOOKUP(A7018,Obesity!$A$1:$G$7092,3,0),"")</f>
        <v>Normal weight</v>
      </c>
      <c r="D7018" t="str">
        <f>_xlfn.IFNA(VLOOKUP(A7018,Obesity!$A$1:$G$7092,4,0),"")</f>
        <v>Female</v>
      </c>
      <c r="E7018" t="str">
        <f>_xlfn.IFNA(VLOOKUP(A7018,Obesity!$A$1:$G$7092,5,0),"")</f>
        <v>36 and above</v>
      </c>
      <c r="F7018" t="str">
        <f>_xlfn.IFNA(VLOOKUP(A7018,Obesity!$A$1:$G$7092,6,0),"")</f>
        <v>below 2,000</v>
      </c>
      <c r="G7018" t="str">
        <f>_xlfn.IFNA(VLOOKUP(A7018,Obesity!$A$1:$G$7092,7,0),"")</f>
        <v>Other Hispanic</v>
      </c>
    </row>
    <row r="7019" spans="1:7" x14ac:dyDescent="0.4">
      <c r="A7019">
        <v>80574</v>
      </c>
      <c r="B7019">
        <f>_xlfn.IFNA(VLOOKUP(A7019,Obesity!$A$1:$G$7092,2,0),"")</f>
        <v>40.700000000000003</v>
      </c>
      <c r="C7019" t="str">
        <f>_xlfn.IFNA(VLOOKUP(A7019,Obesity!$A$1:$G$7092,3,0),"")</f>
        <v>Normal weight</v>
      </c>
      <c r="D7019" t="str">
        <f>_xlfn.IFNA(VLOOKUP(A7019,Obesity!$A$1:$G$7092,4,0),"")</f>
        <v>Female</v>
      </c>
      <c r="E7019" t="str">
        <f>_xlfn.IFNA(VLOOKUP(A7019,Obesity!$A$1:$G$7092,5,0),"")</f>
        <v>35 and below</v>
      </c>
      <c r="F7019" t="str">
        <f>_xlfn.IFNA(VLOOKUP(A7019,Obesity!$A$1:$G$7092,6,0),"")</f>
        <v>below 2,000</v>
      </c>
      <c r="G7019" t="str">
        <f>_xlfn.IFNA(VLOOKUP(A7019,Obesity!$A$1:$G$7092,7,0),"")</f>
        <v>Other Hispanic</v>
      </c>
    </row>
    <row r="7020" spans="1:7" x14ac:dyDescent="0.4">
      <c r="A7020">
        <v>80575</v>
      </c>
      <c r="B7020">
        <f>_xlfn.IFNA(VLOOKUP(A7020,Obesity!$A$1:$G$7092,2,0),"")</f>
        <v>39.9</v>
      </c>
      <c r="C7020" t="str">
        <f>_xlfn.IFNA(VLOOKUP(A7020,Obesity!$A$1:$G$7092,3,0),"")</f>
        <v>Overweight</v>
      </c>
      <c r="D7020" t="str">
        <f>_xlfn.IFNA(VLOOKUP(A7020,Obesity!$A$1:$G$7092,4,0),"")</f>
        <v>Female</v>
      </c>
      <c r="E7020" t="str">
        <f>_xlfn.IFNA(VLOOKUP(A7020,Obesity!$A$1:$G$7092,5,0),"")</f>
        <v>35 and below</v>
      </c>
      <c r="F7020" t="str">
        <f>_xlfn.IFNA(VLOOKUP(A7020,Obesity!$A$1:$G$7092,6,0),"")</f>
        <v>below 2,000</v>
      </c>
      <c r="G7020" t="str">
        <f>_xlfn.IFNA(VLOOKUP(A7020,Obesity!$A$1:$G$7092,7,0),"")</f>
        <v>Mexican American</v>
      </c>
    </row>
    <row r="7021" spans="1:7" x14ac:dyDescent="0.4">
      <c r="A7021">
        <v>80576</v>
      </c>
      <c r="B7021" t="str">
        <f>_xlfn.IFNA(VLOOKUP(A7021,Obesity!$A$1:$G$7092,2,0),"")</f>
        <v/>
      </c>
      <c r="C7021" t="str">
        <f>_xlfn.IFNA(VLOOKUP(A7021,Obesity!$A$1:$G$7092,3,0),"")</f>
        <v/>
      </c>
      <c r="D7021" t="str">
        <f>_xlfn.IFNA(VLOOKUP(A7021,Obesity!$A$1:$G$7092,4,0),"")</f>
        <v/>
      </c>
      <c r="E7021" t="str">
        <f>_xlfn.IFNA(VLOOKUP(A7021,Obesity!$A$1:$G$7092,5,0),"")</f>
        <v/>
      </c>
      <c r="F7021" t="str">
        <f>_xlfn.IFNA(VLOOKUP(A7021,Obesity!$A$1:$G$7092,6,0),"")</f>
        <v/>
      </c>
      <c r="G7021" t="str">
        <f>_xlfn.IFNA(VLOOKUP(A7021,Obesity!$A$1:$G$7092,7,0),"")</f>
        <v/>
      </c>
    </row>
    <row r="7022" spans="1:7" x14ac:dyDescent="0.4">
      <c r="A7022">
        <v>80577</v>
      </c>
      <c r="B7022" t="str">
        <f>_xlfn.IFNA(VLOOKUP(A7022,Obesity!$A$1:$G$7092,2,0),"")</f>
        <v/>
      </c>
      <c r="C7022" t="str">
        <f>_xlfn.IFNA(VLOOKUP(A7022,Obesity!$A$1:$G$7092,3,0),"")</f>
        <v/>
      </c>
      <c r="D7022" t="str">
        <f>_xlfn.IFNA(VLOOKUP(A7022,Obesity!$A$1:$G$7092,4,0),"")</f>
        <v/>
      </c>
      <c r="E7022" t="str">
        <f>_xlfn.IFNA(VLOOKUP(A7022,Obesity!$A$1:$G$7092,5,0),"")</f>
        <v/>
      </c>
      <c r="F7022" t="str">
        <f>_xlfn.IFNA(VLOOKUP(A7022,Obesity!$A$1:$G$7092,6,0),"")</f>
        <v/>
      </c>
      <c r="G7022" t="str">
        <f>_xlfn.IFNA(VLOOKUP(A7022,Obesity!$A$1:$G$7092,7,0),"")</f>
        <v/>
      </c>
    </row>
    <row r="7023" spans="1:7" x14ac:dyDescent="0.4">
      <c r="A7023">
        <v>80578</v>
      </c>
      <c r="B7023" t="str">
        <f>_xlfn.IFNA(VLOOKUP(A7023,Obesity!$A$1:$G$7092,2,0),"")</f>
        <v/>
      </c>
      <c r="C7023" t="str">
        <f>_xlfn.IFNA(VLOOKUP(A7023,Obesity!$A$1:$G$7092,3,0),"")</f>
        <v/>
      </c>
      <c r="D7023" t="str">
        <f>_xlfn.IFNA(VLOOKUP(A7023,Obesity!$A$1:$G$7092,4,0),"")</f>
        <v/>
      </c>
      <c r="E7023" t="str">
        <f>_xlfn.IFNA(VLOOKUP(A7023,Obesity!$A$1:$G$7092,5,0),"")</f>
        <v/>
      </c>
      <c r="F7023" t="str">
        <f>_xlfn.IFNA(VLOOKUP(A7023,Obesity!$A$1:$G$7092,6,0),"")</f>
        <v/>
      </c>
      <c r="G7023" t="str">
        <f>_xlfn.IFNA(VLOOKUP(A7023,Obesity!$A$1:$G$7092,7,0),"")</f>
        <v/>
      </c>
    </row>
    <row r="7024" spans="1:7" x14ac:dyDescent="0.4">
      <c r="A7024">
        <v>80579</v>
      </c>
      <c r="B7024">
        <f>_xlfn.IFNA(VLOOKUP(A7024,Obesity!$A$1:$G$7092,2,0),"")</f>
        <v>23.4</v>
      </c>
      <c r="C7024" t="str">
        <f>_xlfn.IFNA(VLOOKUP(A7024,Obesity!$A$1:$G$7092,3,0),"")</f>
        <v>Normal weight</v>
      </c>
      <c r="D7024" t="str">
        <f>_xlfn.IFNA(VLOOKUP(A7024,Obesity!$A$1:$G$7092,4,0),"")</f>
        <v>Male</v>
      </c>
      <c r="E7024" t="str">
        <f>_xlfn.IFNA(VLOOKUP(A7024,Obesity!$A$1:$G$7092,5,0),"")</f>
        <v>35 and below</v>
      </c>
      <c r="F7024" t="str">
        <f>_xlfn.IFNA(VLOOKUP(A7024,Obesity!$A$1:$G$7092,6,0),"")</f>
        <v>below 2,500</v>
      </c>
      <c r="G7024" t="str">
        <f>_xlfn.IFNA(VLOOKUP(A7024,Obesity!$A$1:$G$7092,7,0),"")</f>
        <v>Non-Hispanic Black</v>
      </c>
    </row>
    <row r="7025" spans="1:7" x14ac:dyDescent="0.4">
      <c r="A7025">
        <v>80580</v>
      </c>
      <c r="B7025" t="str">
        <f>_xlfn.IFNA(VLOOKUP(A7025,Obesity!$A$1:$G$7092,2,0),"")</f>
        <v/>
      </c>
      <c r="C7025" t="str">
        <f>_xlfn.IFNA(VLOOKUP(A7025,Obesity!$A$1:$G$7092,3,0),"")</f>
        <v/>
      </c>
      <c r="D7025" t="str">
        <f>_xlfn.IFNA(VLOOKUP(A7025,Obesity!$A$1:$G$7092,4,0),"")</f>
        <v/>
      </c>
      <c r="E7025" t="str">
        <f>_xlfn.IFNA(VLOOKUP(A7025,Obesity!$A$1:$G$7092,5,0),"")</f>
        <v/>
      </c>
      <c r="F7025" t="str">
        <f>_xlfn.IFNA(VLOOKUP(A7025,Obesity!$A$1:$G$7092,6,0),"")</f>
        <v/>
      </c>
      <c r="G7025" t="str">
        <f>_xlfn.IFNA(VLOOKUP(A7025,Obesity!$A$1:$G$7092,7,0),"")</f>
        <v/>
      </c>
    </row>
    <row r="7026" spans="1:7" x14ac:dyDescent="0.4">
      <c r="A7026">
        <v>80581</v>
      </c>
      <c r="B7026" t="str">
        <f>_xlfn.IFNA(VLOOKUP(A7026,Obesity!$A$1:$G$7092,2,0),"")</f>
        <v/>
      </c>
      <c r="C7026" t="str">
        <f>_xlfn.IFNA(VLOOKUP(A7026,Obesity!$A$1:$G$7092,3,0),"")</f>
        <v/>
      </c>
      <c r="D7026" t="str">
        <f>_xlfn.IFNA(VLOOKUP(A7026,Obesity!$A$1:$G$7092,4,0),"")</f>
        <v/>
      </c>
      <c r="E7026" t="str">
        <f>_xlfn.IFNA(VLOOKUP(A7026,Obesity!$A$1:$G$7092,5,0),"")</f>
        <v/>
      </c>
      <c r="F7026" t="str">
        <f>_xlfn.IFNA(VLOOKUP(A7026,Obesity!$A$1:$G$7092,6,0),"")</f>
        <v/>
      </c>
      <c r="G7026" t="str">
        <f>_xlfn.IFNA(VLOOKUP(A7026,Obesity!$A$1:$G$7092,7,0),"")</f>
        <v/>
      </c>
    </row>
    <row r="7027" spans="1:7" x14ac:dyDescent="0.4">
      <c r="A7027">
        <v>80582</v>
      </c>
      <c r="B7027" t="str">
        <f>_xlfn.IFNA(VLOOKUP(A7027,Obesity!$A$1:$G$7092,2,0),"")</f>
        <v/>
      </c>
      <c r="C7027" t="str">
        <f>_xlfn.IFNA(VLOOKUP(A7027,Obesity!$A$1:$G$7092,3,0),"")</f>
        <v/>
      </c>
      <c r="D7027" t="str">
        <f>_xlfn.IFNA(VLOOKUP(A7027,Obesity!$A$1:$G$7092,4,0),"")</f>
        <v/>
      </c>
      <c r="E7027" t="str">
        <f>_xlfn.IFNA(VLOOKUP(A7027,Obesity!$A$1:$G$7092,5,0),"")</f>
        <v/>
      </c>
      <c r="F7027" t="str">
        <f>_xlfn.IFNA(VLOOKUP(A7027,Obesity!$A$1:$G$7092,6,0),"")</f>
        <v/>
      </c>
      <c r="G7027" t="str">
        <f>_xlfn.IFNA(VLOOKUP(A7027,Obesity!$A$1:$G$7092,7,0),"")</f>
        <v/>
      </c>
    </row>
    <row r="7028" spans="1:7" x14ac:dyDescent="0.4">
      <c r="A7028">
        <v>80583</v>
      </c>
      <c r="B7028">
        <f>_xlfn.IFNA(VLOOKUP(A7028,Obesity!$A$1:$G$7092,2,0),"")</f>
        <v>34.6</v>
      </c>
      <c r="C7028" t="str">
        <f>_xlfn.IFNA(VLOOKUP(A7028,Obesity!$A$1:$G$7092,3,0),"")</f>
        <v>Obese</v>
      </c>
      <c r="D7028" t="str">
        <f>_xlfn.IFNA(VLOOKUP(A7028,Obesity!$A$1:$G$7092,4,0),"")</f>
        <v>Female</v>
      </c>
      <c r="E7028" t="str">
        <f>_xlfn.IFNA(VLOOKUP(A7028,Obesity!$A$1:$G$7092,5,0),"")</f>
        <v>35 and below</v>
      </c>
      <c r="F7028" t="str">
        <f>_xlfn.IFNA(VLOOKUP(A7028,Obesity!$A$1:$G$7092,6,0),"")</f>
        <v>below 2,000</v>
      </c>
      <c r="G7028" t="str">
        <f>_xlfn.IFNA(VLOOKUP(A7028,Obesity!$A$1:$G$7092,7,0),"")</f>
        <v>Non-Hispanic Black</v>
      </c>
    </row>
    <row r="7029" spans="1:7" x14ac:dyDescent="0.4">
      <c r="A7029">
        <v>80584</v>
      </c>
      <c r="B7029">
        <f>_xlfn.IFNA(VLOOKUP(A7029,Obesity!$A$1:$G$7092,2,0),"")</f>
        <v>16.899999999999999</v>
      </c>
      <c r="C7029" t="str">
        <f>_xlfn.IFNA(VLOOKUP(A7029,Obesity!$A$1:$G$7092,3,0),"")</f>
        <v>Normal weight</v>
      </c>
      <c r="D7029" t="str">
        <f>_xlfn.IFNA(VLOOKUP(A7029,Obesity!$A$1:$G$7092,4,0),"")</f>
        <v>Female</v>
      </c>
      <c r="E7029" t="str">
        <f>_xlfn.IFNA(VLOOKUP(A7029,Obesity!$A$1:$G$7092,5,0),"")</f>
        <v>35 and below</v>
      </c>
      <c r="F7029" t="str">
        <f>_xlfn.IFNA(VLOOKUP(A7029,Obesity!$A$1:$G$7092,6,0),"")</f>
        <v>below 2,000</v>
      </c>
      <c r="G7029" t="str">
        <f>_xlfn.IFNA(VLOOKUP(A7029,Obesity!$A$1:$G$7092,7,0),"")</f>
        <v>Other Hispanic</v>
      </c>
    </row>
    <row r="7030" spans="1:7" x14ac:dyDescent="0.4">
      <c r="A7030">
        <v>80585</v>
      </c>
      <c r="B7030">
        <f>_xlfn.IFNA(VLOOKUP(A7030,Obesity!$A$1:$G$7092,2,0),"")</f>
        <v>26.5</v>
      </c>
      <c r="C7030" t="str">
        <f>_xlfn.IFNA(VLOOKUP(A7030,Obesity!$A$1:$G$7092,3,0),"")</f>
        <v>Overweight</v>
      </c>
      <c r="D7030" t="str">
        <f>_xlfn.IFNA(VLOOKUP(A7030,Obesity!$A$1:$G$7092,4,0),"")</f>
        <v>Male</v>
      </c>
      <c r="E7030" t="str">
        <f>_xlfn.IFNA(VLOOKUP(A7030,Obesity!$A$1:$G$7092,5,0),"")</f>
        <v>36 and above</v>
      </c>
      <c r="F7030" t="str">
        <f>_xlfn.IFNA(VLOOKUP(A7030,Obesity!$A$1:$G$7092,6,0),"")</f>
        <v>above 2,500</v>
      </c>
      <c r="G7030" t="str">
        <f>_xlfn.IFNA(VLOOKUP(A7030,Obesity!$A$1:$G$7092,7,0),"")</f>
        <v>Non-Hispanic Asian</v>
      </c>
    </row>
    <row r="7031" spans="1:7" x14ac:dyDescent="0.4">
      <c r="A7031">
        <v>80586</v>
      </c>
      <c r="B7031" t="str">
        <f>_xlfn.IFNA(VLOOKUP(A7031,Obesity!$A$1:$G$7092,2,0),"")</f>
        <v/>
      </c>
      <c r="C7031" t="str">
        <f>_xlfn.IFNA(VLOOKUP(A7031,Obesity!$A$1:$G$7092,3,0),"")</f>
        <v/>
      </c>
      <c r="D7031" t="str">
        <f>_xlfn.IFNA(VLOOKUP(A7031,Obesity!$A$1:$G$7092,4,0),"")</f>
        <v/>
      </c>
      <c r="E7031" t="str">
        <f>_xlfn.IFNA(VLOOKUP(A7031,Obesity!$A$1:$G$7092,5,0),"")</f>
        <v/>
      </c>
      <c r="F7031" t="str">
        <f>_xlfn.IFNA(VLOOKUP(A7031,Obesity!$A$1:$G$7092,6,0),"")</f>
        <v/>
      </c>
      <c r="G7031" t="str">
        <f>_xlfn.IFNA(VLOOKUP(A7031,Obesity!$A$1:$G$7092,7,0),"")</f>
        <v/>
      </c>
    </row>
    <row r="7032" spans="1:7" x14ac:dyDescent="0.4">
      <c r="A7032">
        <v>80587</v>
      </c>
      <c r="B7032">
        <f>_xlfn.IFNA(VLOOKUP(A7032,Obesity!$A$1:$G$7092,2,0),"")</f>
        <v>21.4</v>
      </c>
      <c r="C7032" t="str">
        <f>_xlfn.IFNA(VLOOKUP(A7032,Obesity!$A$1:$G$7092,3,0),"")</f>
        <v>Overweight</v>
      </c>
      <c r="D7032" t="str">
        <f>_xlfn.IFNA(VLOOKUP(A7032,Obesity!$A$1:$G$7092,4,0),"")</f>
        <v>Male</v>
      </c>
      <c r="E7032" t="str">
        <f>_xlfn.IFNA(VLOOKUP(A7032,Obesity!$A$1:$G$7092,5,0),"")</f>
        <v>36 and above</v>
      </c>
      <c r="F7032" t="str">
        <f>_xlfn.IFNA(VLOOKUP(A7032,Obesity!$A$1:$G$7092,6,0),"")</f>
        <v>below 2,500</v>
      </c>
      <c r="G7032" t="str">
        <f>_xlfn.IFNA(VLOOKUP(A7032,Obesity!$A$1:$G$7092,7,0),"")</f>
        <v>Non-Hispanic White</v>
      </c>
    </row>
    <row r="7033" spans="1:7" x14ac:dyDescent="0.4">
      <c r="A7033">
        <v>80588</v>
      </c>
      <c r="B7033">
        <f>_xlfn.IFNA(VLOOKUP(A7033,Obesity!$A$1:$G$7092,2,0),"")</f>
        <v>0</v>
      </c>
      <c r="C7033" t="str">
        <f>_xlfn.IFNA(VLOOKUP(A7033,Obesity!$A$1:$G$7092,3,0),"")</f>
        <v>Normal weight</v>
      </c>
      <c r="D7033" t="str">
        <f>_xlfn.IFNA(VLOOKUP(A7033,Obesity!$A$1:$G$7092,4,0),"")</f>
        <v>Female</v>
      </c>
      <c r="E7033" t="str">
        <f>_xlfn.IFNA(VLOOKUP(A7033,Obesity!$A$1:$G$7092,5,0),"")</f>
        <v>36 and above</v>
      </c>
      <c r="F7033" t="str">
        <f>_xlfn.IFNA(VLOOKUP(A7033,Obesity!$A$1:$G$7092,6,0),"")</f>
        <v>above 2,000</v>
      </c>
      <c r="G7033" t="str">
        <f>_xlfn.IFNA(VLOOKUP(A7033,Obesity!$A$1:$G$7092,7,0),"")</f>
        <v>Non-Hispanic Asian</v>
      </c>
    </row>
    <row r="7034" spans="1:7" x14ac:dyDescent="0.4">
      <c r="A7034">
        <v>80589</v>
      </c>
      <c r="B7034">
        <f>_xlfn.IFNA(VLOOKUP(A7034,Obesity!$A$1:$G$7092,2,0),"")</f>
        <v>21.4</v>
      </c>
      <c r="C7034" t="str">
        <f>_xlfn.IFNA(VLOOKUP(A7034,Obesity!$A$1:$G$7092,3,0),"")</f>
        <v>Overweight</v>
      </c>
      <c r="D7034" t="str">
        <f>_xlfn.IFNA(VLOOKUP(A7034,Obesity!$A$1:$G$7092,4,0),"")</f>
        <v>Female</v>
      </c>
      <c r="E7034" t="str">
        <f>_xlfn.IFNA(VLOOKUP(A7034,Obesity!$A$1:$G$7092,5,0),"")</f>
        <v>35 and below</v>
      </c>
      <c r="F7034" t="str">
        <f>_xlfn.IFNA(VLOOKUP(A7034,Obesity!$A$1:$G$7092,6,0),"")</f>
        <v>below 2,000</v>
      </c>
      <c r="G7034" t="str">
        <f>_xlfn.IFNA(VLOOKUP(A7034,Obesity!$A$1:$G$7092,7,0),"")</f>
        <v>Other Race - Including Multi-Racial</v>
      </c>
    </row>
    <row r="7035" spans="1:7" x14ac:dyDescent="0.4">
      <c r="A7035">
        <v>80590</v>
      </c>
      <c r="B7035" t="str">
        <f>_xlfn.IFNA(VLOOKUP(A7035,Obesity!$A$1:$G$7092,2,0),"")</f>
        <v/>
      </c>
      <c r="C7035" t="str">
        <f>_xlfn.IFNA(VLOOKUP(A7035,Obesity!$A$1:$G$7092,3,0),"")</f>
        <v/>
      </c>
      <c r="D7035" t="str">
        <f>_xlfn.IFNA(VLOOKUP(A7035,Obesity!$A$1:$G$7092,4,0),"")</f>
        <v/>
      </c>
      <c r="E7035" t="str">
        <f>_xlfn.IFNA(VLOOKUP(A7035,Obesity!$A$1:$G$7092,5,0),"")</f>
        <v/>
      </c>
      <c r="F7035" t="str">
        <f>_xlfn.IFNA(VLOOKUP(A7035,Obesity!$A$1:$G$7092,6,0),"")</f>
        <v/>
      </c>
      <c r="G7035" t="str">
        <f>_xlfn.IFNA(VLOOKUP(A7035,Obesity!$A$1:$G$7092,7,0),"")</f>
        <v/>
      </c>
    </row>
    <row r="7036" spans="1:7" x14ac:dyDescent="0.4">
      <c r="A7036">
        <v>80591</v>
      </c>
      <c r="B7036">
        <f>_xlfn.IFNA(VLOOKUP(A7036,Obesity!$A$1:$G$7092,2,0),"")</f>
        <v>20.7</v>
      </c>
      <c r="C7036" t="str">
        <f>_xlfn.IFNA(VLOOKUP(A7036,Obesity!$A$1:$G$7092,3,0),"")</f>
        <v>Underweight</v>
      </c>
      <c r="D7036" t="str">
        <f>_xlfn.IFNA(VLOOKUP(A7036,Obesity!$A$1:$G$7092,4,0),"")</f>
        <v>Male</v>
      </c>
      <c r="E7036" t="str">
        <f>_xlfn.IFNA(VLOOKUP(A7036,Obesity!$A$1:$G$7092,5,0),"")</f>
        <v>35 and below</v>
      </c>
      <c r="F7036" t="str">
        <f>_xlfn.IFNA(VLOOKUP(A7036,Obesity!$A$1:$G$7092,6,0),"")</f>
        <v>above 2,500</v>
      </c>
      <c r="G7036" t="str">
        <f>_xlfn.IFNA(VLOOKUP(A7036,Obesity!$A$1:$G$7092,7,0),"")</f>
        <v>Non-Hispanic White</v>
      </c>
    </row>
    <row r="7037" spans="1:7" x14ac:dyDescent="0.4">
      <c r="A7037">
        <v>80592</v>
      </c>
      <c r="B7037">
        <f>_xlfn.IFNA(VLOOKUP(A7037,Obesity!$A$1:$G$7092,2,0),"")</f>
        <v>20.7</v>
      </c>
      <c r="C7037" t="str">
        <f>_xlfn.IFNA(VLOOKUP(A7037,Obesity!$A$1:$G$7092,3,0),"")</f>
        <v>Obese</v>
      </c>
      <c r="D7037" t="str">
        <f>_xlfn.IFNA(VLOOKUP(A7037,Obesity!$A$1:$G$7092,4,0),"")</f>
        <v>Male</v>
      </c>
      <c r="E7037" t="str">
        <f>_xlfn.IFNA(VLOOKUP(A7037,Obesity!$A$1:$G$7092,5,0),"")</f>
        <v>35 and below</v>
      </c>
      <c r="F7037" t="str">
        <f>_xlfn.IFNA(VLOOKUP(A7037,Obesity!$A$1:$G$7092,6,0),"")</f>
        <v>below 2,500</v>
      </c>
      <c r="G7037" t="str">
        <f>_xlfn.IFNA(VLOOKUP(A7037,Obesity!$A$1:$G$7092,7,0),"")</f>
        <v>Mexican American</v>
      </c>
    </row>
    <row r="7038" spans="1:7" x14ac:dyDescent="0.4">
      <c r="A7038">
        <v>80593</v>
      </c>
      <c r="B7038">
        <f>_xlfn.IFNA(VLOOKUP(A7038,Obesity!$A$1:$G$7092,2,0),"")</f>
        <v>29.3</v>
      </c>
      <c r="C7038" t="str">
        <f>_xlfn.IFNA(VLOOKUP(A7038,Obesity!$A$1:$G$7092,3,0),"")</f>
        <v>Normal weight</v>
      </c>
      <c r="D7038" t="str">
        <f>_xlfn.IFNA(VLOOKUP(A7038,Obesity!$A$1:$G$7092,4,0),"")</f>
        <v>Male</v>
      </c>
      <c r="E7038" t="str">
        <f>_xlfn.IFNA(VLOOKUP(A7038,Obesity!$A$1:$G$7092,5,0),"")</f>
        <v>36 and above</v>
      </c>
      <c r="F7038" t="str">
        <f>_xlfn.IFNA(VLOOKUP(A7038,Obesity!$A$1:$G$7092,6,0),"")</f>
        <v>below 2,500</v>
      </c>
      <c r="G7038" t="str">
        <f>_xlfn.IFNA(VLOOKUP(A7038,Obesity!$A$1:$G$7092,7,0),"")</f>
        <v>Non-Hispanic Asian</v>
      </c>
    </row>
    <row r="7039" spans="1:7" x14ac:dyDescent="0.4">
      <c r="A7039">
        <v>80594</v>
      </c>
      <c r="B7039">
        <f>_xlfn.IFNA(VLOOKUP(A7039,Obesity!$A$1:$G$7092,2,0),"")</f>
        <v>35.299999999999997</v>
      </c>
      <c r="C7039" t="str">
        <f>_xlfn.IFNA(VLOOKUP(A7039,Obesity!$A$1:$G$7092,3,0),"")</f>
        <v>Obese</v>
      </c>
      <c r="D7039" t="str">
        <f>_xlfn.IFNA(VLOOKUP(A7039,Obesity!$A$1:$G$7092,4,0),"")</f>
        <v>Female</v>
      </c>
      <c r="E7039" t="str">
        <f>_xlfn.IFNA(VLOOKUP(A7039,Obesity!$A$1:$G$7092,5,0),"")</f>
        <v>36 and above</v>
      </c>
      <c r="F7039" t="str">
        <f>_xlfn.IFNA(VLOOKUP(A7039,Obesity!$A$1:$G$7092,6,0),"")</f>
        <v>below 2,000</v>
      </c>
      <c r="G7039" t="str">
        <f>_xlfn.IFNA(VLOOKUP(A7039,Obesity!$A$1:$G$7092,7,0),"")</f>
        <v>Non-Hispanic White</v>
      </c>
    </row>
    <row r="7040" spans="1:7" x14ac:dyDescent="0.4">
      <c r="A7040">
        <v>80595</v>
      </c>
      <c r="B7040">
        <f>_xlfn.IFNA(VLOOKUP(A7040,Obesity!$A$1:$G$7092,2,0),"")</f>
        <v>26.2</v>
      </c>
      <c r="C7040" t="str">
        <f>_xlfn.IFNA(VLOOKUP(A7040,Obesity!$A$1:$G$7092,3,0),"")</f>
        <v>Normal weight</v>
      </c>
      <c r="D7040" t="str">
        <f>_xlfn.IFNA(VLOOKUP(A7040,Obesity!$A$1:$G$7092,4,0),"")</f>
        <v>Female</v>
      </c>
      <c r="E7040" t="str">
        <f>_xlfn.IFNA(VLOOKUP(A7040,Obesity!$A$1:$G$7092,5,0),"")</f>
        <v>36 and above</v>
      </c>
      <c r="F7040" t="str">
        <f>_xlfn.IFNA(VLOOKUP(A7040,Obesity!$A$1:$G$7092,6,0),"")</f>
        <v>below 2,000</v>
      </c>
      <c r="G7040" t="str">
        <f>_xlfn.IFNA(VLOOKUP(A7040,Obesity!$A$1:$G$7092,7,0),"")</f>
        <v>Mexican American</v>
      </c>
    </row>
    <row r="7041" spans="1:7" x14ac:dyDescent="0.4">
      <c r="A7041">
        <v>80596</v>
      </c>
      <c r="B7041">
        <f>_xlfn.IFNA(VLOOKUP(A7041,Obesity!$A$1:$G$7092,2,0),"")</f>
        <v>29.2</v>
      </c>
      <c r="C7041" t="str">
        <f>_xlfn.IFNA(VLOOKUP(A7041,Obesity!$A$1:$G$7092,3,0),"")</f>
        <v>Overweight</v>
      </c>
      <c r="D7041" t="str">
        <f>_xlfn.IFNA(VLOOKUP(A7041,Obesity!$A$1:$G$7092,4,0),"")</f>
        <v>Male</v>
      </c>
      <c r="E7041" t="str">
        <f>_xlfn.IFNA(VLOOKUP(A7041,Obesity!$A$1:$G$7092,5,0),"")</f>
        <v>35 and below</v>
      </c>
      <c r="F7041" t="str">
        <f>_xlfn.IFNA(VLOOKUP(A7041,Obesity!$A$1:$G$7092,6,0),"")</f>
        <v>above 2,500</v>
      </c>
      <c r="G7041" t="str">
        <f>_xlfn.IFNA(VLOOKUP(A7041,Obesity!$A$1:$G$7092,7,0),"")</f>
        <v>Non-Hispanic White</v>
      </c>
    </row>
    <row r="7042" spans="1:7" x14ac:dyDescent="0.4">
      <c r="A7042">
        <v>80597</v>
      </c>
      <c r="B7042">
        <f>_xlfn.IFNA(VLOOKUP(A7042,Obesity!$A$1:$G$7092,2,0),"")</f>
        <v>17</v>
      </c>
      <c r="C7042" t="str">
        <f>_xlfn.IFNA(VLOOKUP(A7042,Obesity!$A$1:$G$7092,3,0),"")</f>
        <v>Underweight</v>
      </c>
      <c r="D7042" t="str">
        <f>_xlfn.IFNA(VLOOKUP(A7042,Obesity!$A$1:$G$7092,4,0),"")</f>
        <v>Female</v>
      </c>
      <c r="E7042" t="str">
        <f>_xlfn.IFNA(VLOOKUP(A7042,Obesity!$A$1:$G$7092,5,0),"")</f>
        <v>35 and below</v>
      </c>
      <c r="F7042" t="str">
        <f>_xlfn.IFNA(VLOOKUP(A7042,Obesity!$A$1:$G$7092,6,0),"")</f>
        <v>below 2,000</v>
      </c>
      <c r="G7042" t="str">
        <f>_xlfn.IFNA(VLOOKUP(A7042,Obesity!$A$1:$G$7092,7,0),"")</f>
        <v>Non-Hispanic White</v>
      </c>
    </row>
    <row r="7043" spans="1:7" x14ac:dyDescent="0.4">
      <c r="A7043">
        <v>80598</v>
      </c>
      <c r="B7043">
        <f>_xlfn.IFNA(VLOOKUP(A7043,Obesity!$A$1:$G$7092,2,0),"")</f>
        <v>28.7</v>
      </c>
      <c r="C7043" t="str">
        <f>_xlfn.IFNA(VLOOKUP(A7043,Obesity!$A$1:$G$7092,3,0),"")</f>
        <v>Underweight</v>
      </c>
      <c r="D7043" t="str">
        <f>_xlfn.IFNA(VLOOKUP(A7043,Obesity!$A$1:$G$7092,4,0),"")</f>
        <v>Female</v>
      </c>
      <c r="E7043" t="str">
        <f>_xlfn.IFNA(VLOOKUP(A7043,Obesity!$A$1:$G$7092,5,0),"")</f>
        <v>35 and below</v>
      </c>
      <c r="F7043" t="str">
        <f>_xlfn.IFNA(VLOOKUP(A7043,Obesity!$A$1:$G$7092,6,0),"")</f>
        <v>above 2,000</v>
      </c>
      <c r="G7043" t="str">
        <f>_xlfn.IFNA(VLOOKUP(A7043,Obesity!$A$1:$G$7092,7,0),"")</f>
        <v>Non-Hispanic Black</v>
      </c>
    </row>
    <row r="7044" spans="1:7" x14ac:dyDescent="0.4">
      <c r="A7044">
        <v>80599</v>
      </c>
      <c r="B7044" t="str">
        <f>_xlfn.IFNA(VLOOKUP(A7044,Obesity!$A$1:$G$7092,2,0),"")</f>
        <v/>
      </c>
      <c r="C7044" t="str">
        <f>_xlfn.IFNA(VLOOKUP(A7044,Obesity!$A$1:$G$7092,3,0),"")</f>
        <v/>
      </c>
      <c r="D7044" t="str">
        <f>_xlfn.IFNA(VLOOKUP(A7044,Obesity!$A$1:$G$7092,4,0),"")</f>
        <v/>
      </c>
      <c r="E7044" t="str">
        <f>_xlfn.IFNA(VLOOKUP(A7044,Obesity!$A$1:$G$7092,5,0),"")</f>
        <v/>
      </c>
      <c r="F7044" t="str">
        <f>_xlfn.IFNA(VLOOKUP(A7044,Obesity!$A$1:$G$7092,6,0),"")</f>
        <v/>
      </c>
      <c r="G7044" t="str">
        <f>_xlfn.IFNA(VLOOKUP(A7044,Obesity!$A$1:$G$7092,7,0),"")</f>
        <v/>
      </c>
    </row>
    <row r="7045" spans="1:7" x14ac:dyDescent="0.4">
      <c r="A7045">
        <v>80600</v>
      </c>
      <c r="B7045">
        <f>_xlfn.IFNA(VLOOKUP(A7045,Obesity!$A$1:$G$7092,2,0),"")</f>
        <v>18.3</v>
      </c>
      <c r="C7045" t="str">
        <f>_xlfn.IFNA(VLOOKUP(A7045,Obesity!$A$1:$G$7092,3,0),"")</f>
        <v>Underweight</v>
      </c>
      <c r="D7045" t="str">
        <f>_xlfn.IFNA(VLOOKUP(A7045,Obesity!$A$1:$G$7092,4,0),"")</f>
        <v>Female</v>
      </c>
      <c r="E7045" t="str">
        <f>_xlfn.IFNA(VLOOKUP(A7045,Obesity!$A$1:$G$7092,5,0),"")</f>
        <v>35 and below</v>
      </c>
      <c r="F7045" t="str">
        <f>_xlfn.IFNA(VLOOKUP(A7045,Obesity!$A$1:$G$7092,6,0),"")</f>
        <v>below 2,000</v>
      </c>
      <c r="G7045" t="str">
        <f>_xlfn.IFNA(VLOOKUP(A7045,Obesity!$A$1:$G$7092,7,0),"")</f>
        <v>Non-Hispanic Black</v>
      </c>
    </row>
    <row r="7046" spans="1:7" x14ac:dyDescent="0.4">
      <c r="A7046">
        <v>80601</v>
      </c>
      <c r="B7046">
        <f>_xlfn.IFNA(VLOOKUP(A7046,Obesity!$A$1:$G$7092,2,0),"")</f>
        <v>55</v>
      </c>
      <c r="C7046" t="str">
        <f>_xlfn.IFNA(VLOOKUP(A7046,Obesity!$A$1:$G$7092,3,0),"")</f>
        <v>Obese</v>
      </c>
      <c r="D7046" t="str">
        <f>_xlfn.IFNA(VLOOKUP(A7046,Obesity!$A$1:$G$7092,4,0),"")</f>
        <v>Female</v>
      </c>
      <c r="E7046" t="str">
        <f>_xlfn.IFNA(VLOOKUP(A7046,Obesity!$A$1:$G$7092,5,0),"")</f>
        <v>36 and above</v>
      </c>
      <c r="F7046" t="str">
        <f>_xlfn.IFNA(VLOOKUP(A7046,Obesity!$A$1:$G$7092,6,0),"")</f>
        <v>below 2,000</v>
      </c>
      <c r="G7046" t="str">
        <f>_xlfn.IFNA(VLOOKUP(A7046,Obesity!$A$1:$G$7092,7,0),"")</f>
        <v>Non-Hispanic Black</v>
      </c>
    </row>
    <row r="7047" spans="1:7" x14ac:dyDescent="0.4">
      <c r="A7047">
        <v>80602</v>
      </c>
      <c r="B7047">
        <f>_xlfn.IFNA(VLOOKUP(A7047,Obesity!$A$1:$G$7092,2,0),"")</f>
        <v>29.5</v>
      </c>
      <c r="C7047" t="str">
        <f>_xlfn.IFNA(VLOOKUP(A7047,Obesity!$A$1:$G$7092,3,0),"")</f>
        <v>Normal weight</v>
      </c>
      <c r="D7047" t="str">
        <f>_xlfn.IFNA(VLOOKUP(A7047,Obesity!$A$1:$G$7092,4,0),"")</f>
        <v>Female</v>
      </c>
      <c r="E7047" t="str">
        <f>_xlfn.IFNA(VLOOKUP(A7047,Obesity!$A$1:$G$7092,5,0),"")</f>
        <v>36 and above</v>
      </c>
      <c r="F7047" t="str">
        <f>_xlfn.IFNA(VLOOKUP(A7047,Obesity!$A$1:$G$7092,6,0),"")</f>
        <v>below 2,000</v>
      </c>
      <c r="G7047" t="str">
        <f>_xlfn.IFNA(VLOOKUP(A7047,Obesity!$A$1:$G$7092,7,0),"")</f>
        <v>Non-Hispanic Asian</v>
      </c>
    </row>
    <row r="7048" spans="1:7" x14ac:dyDescent="0.4">
      <c r="A7048">
        <v>80603</v>
      </c>
      <c r="B7048" t="str">
        <f>_xlfn.IFNA(VLOOKUP(A7048,Obesity!$A$1:$G$7092,2,0),"")</f>
        <v/>
      </c>
      <c r="C7048" t="str">
        <f>_xlfn.IFNA(VLOOKUP(A7048,Obesity!$A$1:$G$7092,3,0),"")</f>
        <v/>
      </c>
      <c r="D7048" t="str">
        <f>_xlfn.IFNA(VLOOKUP(A7048,Obesity!$A$1:$G$7092,4,0),"")</f>
        <v/>
      </c>
      <c r="E7048" t="str">
        <f>_xlfn.IFNA(VLOOKUP(A7048,Obesity!$A$1:$G$7092,5,0),"")</f>
        <v/>
      </c>
      <c r="F7048" t="str">
        <f>_xlfn.IFNA(VLOOKUP(A7048,Obesity!$A$1:$G$7092,6,0),"")</f>
        <v/>
      </c>
      <c r="G7048" t="str">
        <f>_xlfn.IFNA(VLOOKUP(A7048,Obesity!$A$1:$G$7092,7,0),"")</f>
        <v/>
      </c>
    </row>
    <row r="7049" spans="1:7" x14ac:dyDescent="0.4">
      <c r="A7049">
        <v>80604</v>
      </c>
      <c r="B7049" t="str">
        <f>_xlfn.IFNA(VLOOKUP(A7049,Obesity!$A$1:$G$7092,2,0),"")</f>
        <v/>
      </c>
      <c r="C7049" t="str">
        <f>_xlfn.IFNA(VLOOKUP(A7049,Obesity!$A$1:$G$7092,3,0),"")</f>
        <v/>
      </c>
      <c r="D7049" t="str">
        <f>_xlfn.IFNA(VLOOKUP(A7049,Obesity!$A$1:$G$7092,4,0),"")</f>
        <v/>
      </c>
      <c r="E7049" t="str">
        <f>_xlfn.IFNA(VLOOKUP(A7049,Obesity!$A$1:$G$7092,5,0),"")</f>
        <v/>
      </c>
      <c r="F7049" t="str">
        <f>_xlfn.IFNA(VLOOKUP(A7049,Obesity!$A$1:$G$7092,6,0),"")</f>
        <v/>
      </c>
      <c r="G7049" t="str">
        <f>_xlfn.IFNA(VLOOKUP(A7049,Obesity!$A$1:$G$7092,7,0),"")</f>
        <v/>
      </c>
    </row>
    <row r="7050" spans="1:7" x14ac:dyDescent="0.4">
      <c r="A7050">
        <v>80605</v>
      </c>
      <c r="B7050">
        <f>_xlfn.IFNA(VLOOKUP(A7050,Obesity!$A$1:$G$7092,2,0),"")</f>
        <v>34</v>
      </c>
      <c r="C7050" t="str">
        <f>_xlfn.IFNA(VLOOKUP(A7050,Obesity!$A$1:$G$7092,3,0),"")</f>
        <v>Obese</v>
      </c>
      <c r="D7050" t="str">
        <f>_xlfn.IFNA(VLOOKUP(A7050,Obesity!$A$1:$G$7092,4,0),"")</f>
        <v>Male</v>
      </c>
      <c r="E7050" t="str">
        <f>_xlfn.IFNA(VLOOKUP(A7050,Obesity!$A$1:$G$7092,5,0),"")</f>
        <v>35 and below</v>
      </c>
      <c r="F7050" t="str">
        <f>_xlfn.IFNA(VLOOKUP(A7050,Obesity!$A$1:$G$7092,6,0),"")</f>
        <v>below 2,500</v>
      </c>
      <c r="G7050" t="str">
        <f>_xlfn.IFNA(VLOOKUP(A7050,Obesity!$A$1:$G$7092,7,0),"")</f>
        <v>Non-Hispanic Black</v>
      </c>
    </row>
    <row r="7051" spans="1:7" x14ac:dyDescent="0.4">
      <c r="A7051">
        <v>80606</v>
      </c>
      <c r="B7051" t="str">
        <f>_xlfn.IFNA(VLOOKUP(A7051,Obesity!$A$1:$G$7092,2,0),"")</f>
        <v/>
      </c>
      <c r="C7051" t="str">
        <f>_xlfn.IFNA(VLOOKUP(A7051,Obesity!$A$1:$G$7092,3,0),"")</f>
        <v/>
      </c>
      <c r="D7051" t="str">
        <f>_xlfn.IFNA(VLOOKUP(A7051,Obesity!$A$1:$G$7092,4,0),"")</f>
        <v/>
      </c>
      <c r="E7051" t="str">
        <f>_xlfn.IFNA(VLOOKUP(A7051,Obesity!$A$1:$G$7092,5,0),"")</f>
        <v/>
      </c>
      <c r="F7051" t="str">
        <f>_xlfn.IFNA(VLOOKUP(A7051,Obesity!$A$1:$G$7092,6,0),"")</f>
        <v/>
      </c>
      <c r="G7051" t="str">
        <f>_xlfn.IFNA(VLOOKUP(A7051,Obesity!$A$1:$G$7092,7,0),"")</f>
        <v/>
      </c>
    </row>
    <row r="7052" spans="1:7" x14ac:dyDescent="0.4">
      <c r="A7052">
        <v>80607</v>
      </c>
      <c r="B7052">
        <f>_xlfn.IFNA(VLOOKUP(A7052,Obesity!$A$1:$G$7092,2,0),"")</f>
        <v>16.899999999999999</v>
      </c>
      <c r="C7052" t="str">
        <f>_xlfn.IFNA(VLOOKUP(A7052,Obesity!$A$1:$G$7092,3,0),"")</f>
        <v>Normal weight</v>
      </c>
      <c r="D7052" t="str">
        <f>_xlfn.IFNA(VLOOKUP(A7052,Obesity!$A$1:$G$7092,4,0),"")</f>
        <v>Male</v>
      </c>
      <c r="E7052" t="str">
        <f>_xlfn.IFNA(VLOOKUP(A7052,Obesity!$A$1:$G$7092,5,0),"")</f>
        <v>35 and below</v>
      </c>
      <c r="F7052" t="str">
        <f>_xlfn.IFNA(VLOOKUP(A7052,Obesity!$A$1:$G$7092,6,0),"")</f>
        <v>below 2,500</v>
      </c>
      <c r="G7052" t="str">
        <f>_xlfn.IFNA(VLOOKUP(A7052,Obesity!$A$1:$G$7092,7,0),"")</f>
        <v>Mexican American</v>
      </c>
    </row>
    <row r="7053" spans="1:7" x14ac:dyDescent="0.4">
      <c r="A7053">
        <v>80608</v>
      </c>
      <c r="B7053">
        <f>_xlfn.IFNA(VLOOKUP(A7053,Obesity!$A$1:$G$7092,2,0),"")</f>
        <v>16</v>
      </c>
      <c r="C7053" t="str">
        <f>_xlfn.IFNA(VLOOKUP(A7053,Obesity!$A$1:$G$7092,3,0),"")</f>
        <v>Obese</v>
      </c>
      <c r="D7053" t="str">
        <f>_xlfn.IFNA(VLOOKUP(A7053,Obesity!$A$1:$G$7092,4,0),"")</f>
        <v>Male</v>
      </c>
      <c r="E7053" t="str">
        <f>_xlfn.IFNA(VLOOKUP(A7053,Obesity!$A$1:$G$7092,5,0),"")</f>
        <v>35 and below</v>
      </c>
      <c r="F7053" t="str">
        <f>_xlfn.IFNA(VLOOKUP(A7053,Obesity!$A$1:$G$7092,6,0),"")</f>
        <v>below 2,500</v>
      </c>
      <c r="G7053" t="str">
        <f>_xlfn.IFNA(VLOOKUP(A7053,Obesity!$A$1:$G$7092,7,0),"")</f>
        <v>Non-Hispanic White</v>
      </c>
    </row>
    <row r="7054" spans="1:7" x14ac:dyDescent="0.4">
      <c r="A7054">
        <v>80609</v>
      </c>
      <c r="B7054" t="str">
        <f>_xlfn.IFNA(VLOOKUP(A7054,Obesity!$A$1:$G$7092,2,0),"")</f>
        <v/>
      </c>
      <c r="C7054" t="str">
        <f>_xlfn.IFNA(VLOOKUP(A7054,Obesity!$A$1:$G$7092,3,0),"")</f>
        <v/>
      </c>
      <c r="D7054" t="str">
        <f>_xlfn.IFNA(VLOOKUP(A7054,Obesity!$A$1:$G$7092,4,0),"")</f>
        <v/>
      </c>
      <c r="E7054" t="str">
        <f>_xlfn.IFNA(VLOOKUP(A7054,Obesity!$A$1:$G$7092,5,0),"")</f>
        <v/>
      </c>
      <c r="F7054" t="str">
        <f>_xlfn.IFNA(VLOOKUP(A7054,Obesity!$A$1:$G$7092,6,0),"")</f>
        <v/>
      </c>
      <c r="G7054" t="str">
        <f>_xlfn.IFNA(VLOOKUP(A7054,Obesity!$A$1:$G$7092,7,0),"")</f>
        <v/>
      </c>
    </row>
    <row r="7055" spans="1:7" x14ac:dyDescent="0.4">
      <c r="A7055">
        <v>80610</v>
      </c>
      <c r="B7055" t="str">
        <f>_xlfn.IFNA(VLOOKUP(A7055,Obesity!$A$1:$G$7092,2,0),"")</f>
        <v/>
      </c>
      <c r="C7055" t="str">
        <f>_xlfn.IFNA(VLOOKUP(A7055,Obesity!$A$1:$G$7092,3,0),"")</f>
        <v/>
      </c>
      <c r="D7055" t="str">
        <f>_xlfn.IFNA(VLOOKUP(A7055,Obesity!$A$1:$G$7092,4,0),"")</f>
        <v/>
      </c>
      <c r="E7055" t="str">
        <f>_xlfn.IFNA(VLOOKUP(A7055,Obesity!$A$1:$G$7092,5,0),"")</f>
        <v/>
      </c>
      <c r="F7055" t="str">
        <f>_xlfn.IFNA(VLOOKUP(A7055,Obesity!$A$1:$G$7092,6,0),"")</f>
        <v/>
      </c>
      <c r="G7055" t="str">
        <f>_xlfn.IFNA(VLOOKUP(A7055,Obesity!$A$1:$G$7092,7,0),"")</f>
        <v/>
      </c>
    </row>
    <row r="7056" spans="1:7" x14ac:dyDescent="0.4">
      <c r="A7056">
        <v>80611</v>
      </c>
      <c r="B7056">
        <f>_xlfn.IFNA(VLOOKUP(A7056,Obesity!$A$1:$G$7092,2,0),"")</f>
        <v>27.4</v>
      </c>
      <c r="C7056" t="str">
        <f>_xlfn.IFNA(VLOOKUP(A7056,Obesity!$A$1:$G$7092,3,0),"")</f>
        <v>Normal weight</v>
      </c>
      <c r="D7056" t="str">
        <f>_xlfn.IFNA(VLOOKUP(A7056,Obesity!$A$1:$G$7092,4,0),"")</f>
        <v>Female</v>
      </c>
      <c r="E7056" t="str">
        <f>_xlfn.IFNA(VLOOKUP(A7056,Obesity!$A$1:$G$7092,5,0),"")</f>
        <v>36 and above</v>
      </c>
      <c r="F7056" t="str">
        <f>_xlfn.IFNA(VLOOKUP(A7056,Obesity!$A$1:$G$7092,6,0),"")</f>
        <v>below 2,000</v>
      </c>
      <c r="G7056" t="str">
        <f>_xlfn.IFNA(VLOOKUP(A7056,Obesity!$A$1:$G$7092,7,0),"")</f>
        <v>Mexican American</v>
      </c>
    </row>
    <row r="7057" spans="1:7" x14ac:dyDescent="0.4">
      <c r="A7057">
        <v>80612</v>
      </c>
      <c r="B7057" t="str">
        <f>_xlfn.IFNA(VLOOKUP(A7057,Obesity!$A$1:$G$7092,2,0),"")</f>
        <v/>
      </c>
      <c r="C7057" t="str">
        <f>_xlfn.IFNA(VLOOKUP(A7057,Obesity!$A$1:$G$7092,3,0),"")</f>
        <v/>
      </c>
      <c r="D7057" t="str">
        <f>_xlfn.IFNA(VLOOKUP(A7057,Obesity!$A$1:$G$7092,4,0),"")</f>
        <v/>
      </c>
      <c r="E7057" t="str">
        <f>_xlfn.IFNA(VLOOKUP(A7057,Obesity!$A$1:$G$7092,5,0),"")</f>
        <v/>
      </c>
      <c r="F7057" t="str">
        <f>_xlfn.IFNA(VLOOKUP(A7057,Obesity!$A$1:$G$7092,6,0),"")</f>
        <v/>
      </c>
      <c r="G7057" t="str">
        <f>_xlfn.IFNA(VLOOKUP(A7057,Obesity!$A$1:$G$7092,7,0),"")</f>
        <v/>
      </c>
    </row>
    <row r="7058" spans="1:7" x14ac:dyDescent="0.4">
      <c r="A7058">
        <v>80613</v>
      </c>
      <c r="B7058">
        <f>_xlfn.IFNA(VLOOKUP(A7058,Obesity!$A$1:$G$7092,2,0),"")</f>
        <v>34.1</v>
      </c>
      <c r="C7058" t="str">
        <f>_xlfn.IFNA(VLOOKUP(A7058,Obesity!$A$1:$G$7092,3,0),"")</f>
        <v>Normal weight</v>
      </c>
      <c r="D7058" t="str">
        <f>_xlfn.IFNA(VLOOKUP(A7058,Obesity!$A$1:$G$7092,4,0),"")</f>
        <v>Female</v>
      </c>
      <c r="E7058" t="str">
        <f>_xlfn.IFNA(VLOOKUP(A7058,Obesity!$A$1:$G$7092,5,0),"")</f>
        <v>36 and above</v>
      </c>
      <c r="F7058" t="str">
        <f>_xlfn.IFNA(VLOOKUP(A7058,Obesity!$A$1:$G$7092,6,0),"")</f>
        <v>above 2,000</v>
      </c>
      <c r="G7058" t="str">
        <f>_xlfn.IFNA(VLOOKUP(A7058,Obesity!$A$1:$G$7092,7,0),"")</f>
        <v>Non-Hispanic Black</v>
      </c>
    </row>
    <row r="7059" spans="1:7" x14ac:dyDescent="0.4">
      <c r="A7059">
        <v>80614</v>
      </c>
      <c r="B7059">
        <f>_xlfn.IFNA(VLOOKUP(A7059,Obesity!$A$1:$G$7092,2,0),"")</f>
        <v>19.899999999999999</v>
      </c>
      <c r="C7059" t="str">
        <f>_xlfn.IFNA(VLOOKUP(A7059,Obesity!$A$1:$G$7092,3,0),"")</f>
        <v>Underweight</v>
      </c>
      <c r="D7059" t="str">
        <f>_xlfn.IFNA(VLOOKUP(A7059,Obesity!$A$1:$G$7092,4,0),"")</f>
        <v>Female</v>
      </c>
      <c r="E7059" t="str">
        <f>_xlfn.IFNA(VLOOKUP(A7059,Obesity!$A$1:$G$7092,5,0),"")</f>
        <v>35 and below</v>
      </c>
      <c r="F7059" t="str">
        <f>_xlfn.IFNA(VLOOKUP(A7059,Obesity!$A$1:$G$7092,6,0),"")</f>
        <v>below 2,000</v>
      </c>
      <c r="G7059" t="str">
        <f>_xlfn.IFNA(VLOOKUP(A7059,Obesity!$A$1:$G$7092,7,0),"")</f>
        <v>Non-Hispanic White</v>
      </c>
    </row>
    <row r="7060" spans="1:7" x14ac:dyDescent="0.4">
      <c r="A7060">
        <v>80615</v>
      </c>
      <c r="B7060" t="str">
        <f>_xlfn.IFNA(VLOOKUP(A7060,Obesity!$A$1:$G$7092,2,0),"")</f>
        <v/>
      </c>
      <c r="C7060" t="str">
        <f>_xlfn.IFNA(VLOOKUP(A7060,Obesity!$A$1:$G$7092,3,0),"")</f>
        <v/>
      </c>
      <c r="D7060" t="str">
        <f>_xlfn.IFNA(VLOOKUP(A7060,Obesity!$A$1:$G$7092,4,0),"")</f>
        <v/>
      </c>
      <c r="E7060" t="str">
        <f>_xlfn.IFNA(VLOOKUP(A7060,Obesity!$A$1:$G$7092,5,0),"")</f>
        <v/>
      </c>
      <c r="F7060" t="str">
        <f>_xlfn.IFNA(VLOOKUP(A7060,Obesity!$A$1:$G$7092,6,0),"")</f>
        <v/>
      </c>
      <c r="G7060" t="str">
        <f>_xlfn.IFNA(VLOOKUP(A7060,Obesity!$A$1:$G$7092,7,0),"")</f>
        <v/>
      </c>
    </row>
    <row r="7061" spans="1:7" x14ac:dyDescent="0.4">
      <c r="A7061">
        <v>80616</v>
      </c>
      <c r="B7061">
        <f>_xlfn.IFNA(VLOOKUP(A7061,Obesity!$A$1:$G$7092,2,0),"")</f>
        <v>31.9</v>
      </c>
      <c r="C7061" t="str">
        <f>_xlfn.IFNA(VLOOKUP(A7061,Obesity!$A$1:$G$7092,3,0),"")</f>
        <v>Normal weight</v>
      </c>
      <c r="D7061" t="str">
        <f>_xlfn.IFNA(VLOOKUP(A7061,Obesity!$A$1:$G$7092,4,0),"")</f>
        <v>Female</v>
      </c>
      <c r="E7061" t="str">
        <f>_xlfn.IFNA(VLOOKUP(A7061,Obesity!$A$1:$G$7092,5,0),"")</f>
        <v>35 and below</v>
      </c>
      <c r="F7061" t="str">
        <f>_xlfn.IFNA(VLOOKUP(A7061,Obesity!$A$1:$G$7092,6,0),"")</f>
        <v>below 2,000</v>
      </c>
      <c r="G7061" t="str">
        <f>_xlfn.IFNA(VLOOKUP(A7061,Obesity!$A$1:$G$7092,7,0),"")</f>
        <v>Mexican American</v>
      </c>
    </row>
    <row r="7062" spans="1:7" x14ac:dyDescent="0.4">
      <c r="A7062">
        <v>80617</v>
      </c>
      <c r="B7062" t="str">
        <f>_xlfn.IFNA(VLOOKUP(A7062,Obesity!$A$1:$G$7092,2,0),"")</f>
        <v/>
      </c>
      <c r="C7062" t="str">
        <f>_xlfn.IFNA(VLOOKUP(A7062,Obesity!$A$1:$G$7092,3,0),"")</f>
        <v/>
      </c>
      <c r="D7062" t="str">
        <f>_xlfn.IFNA(VLOOKUP(A7062,Obesity!$A$1:$G$7092,4,0),"")</f>
        <v/>
      </c>
      <c r="E7062" t="str">
        <f>_xlfn.IFNA(VLOOKUP(A7062,Obesity!$A$1:$G$7092,5,0),"")</f>
        <v/>
      </c>
      <c r="F7062" t="str">
        <f>_xlfn.IFNA(VLOOKUP(A7062,Obesity!$A$1:$G$7092,6,0),"")</f>
        <v/>
      </c>
      <c r="G7062" t="str">
        <f>_xlfn.IFNA(VLOOKUP(A7062,Obesity!$A$1:$G$7092,7,0),"")</f>
        <v/>
      </c>
    </row>
    <row r="7063" spans="1:7" x14ac:dyDescent="0.4">
      <c r="A7063">
        <v>80618</v>
      </c>
      <c r="B7063">
        <f>_xlfn.IFNA(VLOOKUP(A7063,Obesity!$A$1:$G$7092,2,0),"")</f>
        <v>26.6</v>
      </c>
      <c r="C7063" t="str">
        <f>_xlfn.IFNA(VLOOKUP(A7063,Obesity!$A$1:$G$7092,3,0),"")</f>
        <v>Overweight</v>
      </c>
      <c r="D7063" t="str">
        <f>_xlfn.IFNA(VLOOKUP(A7063,Obesity!$A$1:$G$7092,4,0),"")</f>
        <v>Male</v>
      </c>
      <c r="E7063" t="str">
        <f>_xlfn.IFNA(VLOOKUP(A7063,Obesity!$A$1:$G$7092,5,0),"")</f>
        <v>35 and below</v>
      </c>
      <c r="F7063" t="str">
        <f>_xlfn.IFNA(VLOOKUP(A7063,Obesity!$A$1:$G$7092,6,0),"")</f>
        <v>above 2,500</v>
      </c>
      <c r="G7063" t="str">
        <f>_xlfn.IFNA(VLOOKUP(A7063,Obesity!$A$1:$G$7092,7,0),"")</f>
        <v>Non-Hispanic White</v>
      </c>
    </row>
    <row r="7064" spans="1:7" x14ac:dyDescent="0.4">
      <c r="A7064">
        <v>80619</v>
      </c>
      <c r="B7064">
        <f>_xlfn.IFNA(VLOOKUP(A7064,Obesity!$A$1:$G$7092,2,0),"")</f>
        <v>16.5</v>
      </c>
      <c r="C7064" t="str">
        <f>_xlfn.IFNA(VLOOKUP(A7064,Obesity!$A$1:$G$7092,3,0),"")</f>
        <v>Obese</v>
      </c>
      <c r="D7064" t="str">
        <f>_xlfn.IFNA(VLOOKUP(A7064,Obesity!$A$1:$G$7092,4,0),"")</f>
        <v>Male</v>
      </c>
      <c r="E7064" t="str">
        <f>_xlfn.IFNA(VLOOKUP(A7064,Obesity!$A$1:$G$7092,5,0),"")</f>
        <v>35 and below</v>
      </c>
      <c r="F7064" t="str">
        <f>_xlfn.IFNA(VLOOKUP(A7064,Obesity!$A$1:$G$7092,6,0),"")</f>
        <v>above 2,500</v>
      </c>
      <c r="G7064" t="str">
        <f>_xlfn.IFNA(VLOOKUP(A7064,Obesity!$A$1:$G$7092,7,0),"")</f>
        <v>Non-Hispanic Black</v>
      </c>
    </row>
    <row r="7065" spans="1:7" x14ac:dyDescent="0.4">
      <c r="A7065">
        <v>80620</v>
      </c>
      <c r="B7065">
        <f>_xlfn.IFNA(VLOOKUP(A7065,Obesity!$A$1:$G$7092,2,0),"")</f>
        <v>25.9</v>
      </c>
      <c r="C7065" t="str">
        <f>_xlfn.IFNA(VLOOKUP(A7065,Obesity!$A$1:$G$7092,3,0),"")</f>
        <v>Normal weight</v>
      </c>
      <c r="D7065" t="str">
        <f>_xlfn.IFNA(VLOOKUP(A7065,Obesity!$A$1:$G$7092,4,0),"")</f>
        <v>Male</v>
      </c>
      <c r="E7065" t="str">
        <f>_xlfn.IFNA(VLOOKUP(A7065,Obesity!$A$1:$G$7092,5,0),"")</f>
        <v>35 and below</v>
      </c>
      <c r="F7065" t="str">
        <f>_xlfn.IFNA(VLOOKUP(A7065,Obesity!$A$1:$G$7092,6,0),"")</f>
        <v>above 2,500</v>
      </c>
      <c r="G7065" t="str">
        <f>_xlfn.IFNA(VLOOKUP(A7065,Obesity!$A$1:$G$7092,7,0),"")</f>
        <v>Non-Hispanic Black</v>
      </c>
    </row>
    <row r="7066" spans="1:7" x14ac:dyDescent="0.4">
      <c r="A7066">
        <v>80621</v>
      </c>
      <c r="B7066" t="str">
        <f>_xlfn.IFNA(VLOOKUP(A7066,Obesity!$A$1:$G$7092,2,0),"")</f>
        <v/>
      </c>
      <c r="C7066" t="str">
        <f>_xlfn.IFNA(VLOOKUP(A7066,Obesity!$A$1:$G$7092,3,0),"")</f>
        <v/>
      </c>
      <c r="D7066" t="str">
        <f>_xlfn.IFNA(VLOOKUP(A7066,Obesity!$A$1:$G$7092,4,0),"")</f>
        <v/>
      </c>
      <c r="E7066" t="str">
        <f>_xlfn.IFNA(VLOOKUP(A7066,Obesity!$A$1:$G$7092,5,0),"")</f>
        <v/>
      </c>
      <c r="F7066" t="str">
        <f>_xlfn.IFNA(VLOOKUP(A7066,Obesity!$A$1:$G$7092,6,0),"")</f>
        <v/>
      </c>
      <c r="G7066" t="str">
        <f>_xlfn.IFNA(VLOOKUP(A7066,Obesity!$A$1:$G$7092,7,0),"")</f>
        <v/>
      </c>
    </row>
    <row r="7067" spans="1:7" x14ac:dyDescent="0.4">
      <c r="A7067">
        <v>80622</v>
      </c>
      <c r="B7067">
        <f>_xlfn.IFNA(VLOOKUP(A7067,Obesity!$A$1:$G$7092,2,0),"")</f>
        <v>21.7</v>
      </c>
      <c r="C7067" t="str">
        <f>_xlfn.IFNA(VLOOKUP(A7067,Obesity!$A$1:$G$7092,3,0),"")</f>
        <v>Obese</v>
      </c>
      <c r="D7067" t="str">
        <f>_xlfn.IFNA(VLOOKUP(A7067,Obesity!$A$1:$G$7092,4,0),"")</f>
        <v>Female</v>
      </c>
      <c r="E7067" t="str">
        <f>_xlfn.IFNA(VLOOKUP(A7067,Obesity!$A$1:$G$7092,5,0),"")</f>
        <v>36 and above</v>
      </c>
      <c r="F7067" t="str">
        <f>_xlfn.IFNA(VLOOKUP(A7067,Obesity!$A$1:$G$7092,6,0),"")</f>
        <v>below 2,000</v>
      </c>
      <c r="G7067" t="str">
        <f>_xlfn.IFNA(VLOOKUP(A7067,Obesity!$A$1:$G$7092,7,0),"")</f>
        <v>Mexican American</v>
      </c>
    </row>
    <row r="7068" spans="1:7" x14ac:dyDescent="0.4">
      <c r="A7068">
        <v>80623</v>
      </c>
      <c r="B7068">
        <f>_xlfn.IFNA(VLOOKUP(A7068,Obesity!$A$1:$G$7092,2,0),"")</f>
        <v>20.399999999999999</v>
      </c>
      <c r="C7068" t="str">
        <f>_xlfn.IFNA(VLOOKUP(A7068,Obesity!$A$1:$G$7092,3,0),"")</f>
        <v>Normal weight</v>
      </c>
      <c r="D7068" t="str">
        <f>_xlfn.IFNA(VLOOKUP(A7068,Obesity!$A$1:$G$7092,4,0),"")</f>
        <v>Female</v>
      </c>
      <c r="E7068" t="str">
        <f>_xlfn.IFNA(VLOOKUP(A7068,Obesity!$A$1:$G$7092,5,0),"")</f>
        <v>36 and above</v>
      </c>
      <c r="F7068" t="str">
        <f>_xlfn.IFNA(VLOOKUP(A7068,Obesity!$A$1:$G$7092,6,0),"")</f>
        <v>below 2,000</v>
      </c>
      <c r="G7068" t="str">
        <f>_xlfn.IFNA(VLOOKUP(A7068,Obesity!$A$1:$G$7092,7,0),"")</f>
        <v>Non-Hispanic Asian</v>
      </c>
    </row>
    <row r="7069" spans="1:7" x14ac:dyDescent="0.4">
      <c r="A7069">
        <v>80624</v>
      </c>
      <c r="B7069">
        <f>_xlfn.IFNA(VLOOKUP(A7069,Obesity!$A$1:$G$7092,2,0),"")</f>
        <v>23.9</v>
      </c>
      <c r="C7069" t="str">
        <f>_xlfn.IFNA(VLOOKUP(A7069,Obesity!$A$1:$G$7092,3,0),"")</f>
        <v>Underweight</v>
      </c>
      <c r="D7069" t="str">
        <f>_xlfn.IFNA(VLOOKUP(A7069,Obesity!$A$1:$G$7092,4,0),"")</f>
        <v>Male</v>
      </c>
      <c r="E7069" t="str">
        <f>_xlfn.IFNA(VLOOKUP(A7069,Obesity!$A$1:$G$7092,5,0),"")</f>
        <v>35 and below</v>
      </c>
      <c r="F7069" t="str">
        <f>_xlfn.IFNA(VLOOKUP(A7069,Obesity!$A$1:$G$7092,6,0),"")</f>
        <v>below 2,500</v>
      </c>
      <c r="G7069" t="str">
        <f>_xlfn.IFNA(VLOOKUP(A7069,Obesity!$A$1:$G$7092,7,0),"")</f>
        <v>Non-Hispanic White</v>
      </c>
    </row>
    <row r="7070" spans="1:7" x14ac:dyDescent="0.4">
      <c r="A7070">
        <v>80625</v>
      </c>
      <c r="B7070">
        <f>_xlfn.IFNA(VLOOKUP(A7070,Obesity!$A$1:$G$7092,2,0),"")</f>
        <v>19.3</v>
      </c>
      <c r="C7070" t="str">
        <f>_xlfn.IFNA(VLOOKUP(A7070,Obesity!$A$1:$G$7092,3,0),"")</f>
        <v>Underweight</v>
      </c>
      <c r="D7070" t="str">
        <f>_xlfn.IFNA(VLOOKUP(A7070,Obesity!$A$1:$G$7092,4,0),"")</f>
        <v>Male</v>
      </c>
      <c r="E7070" t="str">
        <f>_xlfn.IFNA(VLOOKUP(A7070,Obesity!$A$1:$G$7092,5,0),"")</f>
        <v>35 and below</v>
      </c>
      <c r="F7070" t="str">
        <f>_xlfn.IFNA(VLOOKUP(A7070,Obesity!$A$1:$G$7092,6,0),"")</f>
        <v>below 2,500</v>
      </c>
      <c r="G7070" t="str">
        <f>_xlfn.IFNA(VLOOKUP(A7070,Obesity!$A$1:$G$7092,7,0),"")</f>
        <v>Non-Hispanic White</v>
      </c>
    </row>
    <row r="7071" spans="1:7" x14ac:dyDescent="0.4">
      <c r="A7071">
        <v>80626</v>
      </c>
      <c r="B7071">
        <f>_xlfn.IFNA(VLOOKUP(A7071,Obesity!$A$1:$G$7092,2,0),"")</f>
        <v>16.7</v>
      </c>
      <c r="C7071" t="str">
        <f>_xlfn.IFNA(VLOOKUP(A7071,Obesity!$A$1:$G$7092,3,0),"")</f>
        <v>Normal weight</v>
      </c>
      <c r="D7071" t="str">
        <f>_xlfn.IFNA(VLOOKUP(A7071,Obesity!$A$1:$G$7092,4,0),"")</f>
        <v>Male</v>
      </c>
      <c r="E7071" t="str">
        <f>_xlfn.IFNA(VLOOKUP(A7071,Obesity!$A$1:$G$7092,5,0),"")</f>
        <v>35 and below</v>
      </c>
      <c r="F7071" t="str">
        <f>_xlfn.IFNA(VLOOKUP(A7071,Obesity!$A$1:$G$7092,6,0),"")</f>
        <v>below 2,500</v>
      </c>
      <c r="G7071" t="str">
        <f>_xlfn.IFNA(VLOOKUP(A7071,Obesity!$A$1:$G$7092,7,0),"")</f>
        <v>Non-Hispanic White</v>
      </c>
    </row>
    <row r="7072" spans="1:7" x14ac:dyDescent="0.4">
      <c r="A7072">
        <v>80627</v>
      </c>
      <c r="B7072" t="str">
        <f>_xlfn.IFNA(VLOOKUP(A7072,Obesity!$A$1:$G$7092,2,0),"")</f>
        <v/>
      </c>
      <c r="C7072" t="str">
        <f>_xlfn.IFNA(VLOOKUP(A7072,Obesity!$A$1:$G$7092,3,0),"")</f>
        <v/>
      </c>
      <c r="D7072" t="str">
        <f>_xlfn.IFNA(VLOOKUP(A7072,Obesity!$A$1:$G$7092,4,0),"")</f>
        <v/>
      </c>
      <c r="E7072" t="str">
        <f>_xlfn.IFNA(VLOOKUP(A7072,Obesity!$A$1:$G$7092,5,0),"")</f>
        <v/>
      </c>
      <c r="F7072" t="str">
        <f>_xlfn.IFNA(VLOOKUP(A7072,Obesity!$A$1:$G$7092,6,0),"")</f>
        <v/>
      </c>
      <c r="G7072" t="str">
        <f>_xlfn.IFNA(VLOOKUP(A7072,Obesity!$A$1:$G$7092,7,0),"")</f>
        <v/>
      </c>
    </row>
    <row r="7073" spans="1:7" x14ac:dyDescent="0.4">
      <c r="A7073">
        <v>80628</v>
      </c>
      <c r="B7073">
        <f>_xlfn.IFNA(VLOOKUP(A7073,Obesity!$A$1:$G$7092,2,0),"")</f>
        <v>31.6</v>
      </c>
      <c r="C7073" t="str">
        <f>_xlfn.IFNA(VLOOKUP(A7073,Obesity!$A$1:$G$7092,3,0),"")</f>
        <v>Normal weight</v>
      </c>
      <c r="D7073" t="str">
        <f>_xlfn.IFNA(VLOOKUP(A7073,Obesity!$A$1:$G$7092,4,0),"")</f>
        <v>Male</v>
      </c>
      <c r="E7073" t="str">
        <f>_xlfn.IFNA(VLOOKUP(A7073,Obesity!$A$1:$G$7092,5,0),"")</f>
        <v>35 and below</v>
      </c>
      <c r="F7073" t="str">
        <f>_xlfn.IFNA(VLOOKUP(A7073,Obesity!$A$1:$G$7092,6,0),"")</f>
        <v>below 2,500</v>
      </c>
      <c r="G7073" t="str">
        <f>_xlfn.IFNA(VLOOKUP(A7073,Obesity!$A$1:$G$7092,7,0),"")</f>
        <v>Non-Hispanic White</v>
      </c>
    </row>
    <row r="7074" spans="1:7" x14ac:dyDescent="0.4">
      <c r="A7074">
        <v>80629</v>
      </c>
      <c r="B7074">
        <f>_xlfn.IFNA(VLOOKUP(A7074,Obesity!$A$1:$G$7092,2,0),"")</f>
        <v>29.2</v>
      </c>
      <c r="C7074" t="str">
        <f>_xlfn.IFNA(VLOOKUP(A7074,Obesity!$A$1:$G$7092,3,0),"")</f>
        <v>Underweight</v>
      </c>
      <c r="D7074" t="str">
        <f>_xlfn.IFNA(VLOOKUP(A7074,Obesity!$A$1:$G$7092,4,0),"")</f>
        <v>Male</v>
      </c>
      <c r="E7074" t="str">
        <f>_xlfn.IFNA(VLOOKUP(A7074,Obesity!$A$1:$G$7092,5,0),"")</f>
        <v>35 and below</v>
      </c>
      <c r="F7074" t="str">
        <f>_xlfn.IFNA(VLOOKUP(A7074,Obesity!$A$1:$G$7092,6,0),"")</f>
        <v>below 2,500</v>
      </c>
      <c r="G7074" t="str">
        <f>_xlfn.IFNA(VLOOKUP(A7074,Obesity!$A$1:$G$7092,7,0),"")</f>
        <v>Non-Hispanic Black</v>
      </c>
    </row>
    <row r="7075" spans="1:7" x14ac:dyDescent="0.4">
      <c r="A7075">
        <v>80630</v>
      </c>
      <c r="B7075" t="str">
        <f>_xlfn.IFNA(VLOOKUP(A7075,Obesity!$A$1:$G$7092,2,0),"")</f>
        <v/>
      </c>
      <c r="C7075" t="str">
        <f>_xlfn.IFNA(VLOOKUP(A7075,Obesity!$A$1:$G$7092,3,0),"")</f>
        <v/>
      </c>
      <c r="D7075" t="str">
        <f>_xlfn.IFNA(VLOOKUP(A7075,Obesity!$A$1:$G$7092,4,0),"")</f>
        <v/>
      </c>
      <c r="E7075" t="str">
        <f>_xlfn.IFNA(VLOOKUP(A7075,Obesity!$A$1:$G$7092,5,0),"")</f>
        <v/>
      </c>
      <c r="F7075" t="str">
        <f>_xlfn.IFNA(VLOOKUP(A7075,Obesity!$A$1:$G$7092,6,0),"")</f>
        <v/>
      </c>
      <c r="G7075" t="str">
        <f>_xlfn.IFNA(VLOOKUP(A7075,Obesity!$A$1:$G$7092,7,0),"")</f>
        <v/>
      </c>
    </row>
    <row r="7076" spans="1:7" x14ac:dyDescent="0.4">
      <c r="A7076">
        <v>80631</v>
      </c>
      <c r="B7076">
        <f>_xlfn.IFNA(VLOOKUP(A7076,Obesity!$A$1:$G$7092,2,0),"")</f>
        <v>16.600000000000001</v>
      </c>
      <c r="C7076" t="str">
        <f>_xlfn.IFNA(VLOOKUP(A7076,Obesity!$A$1:$G$7092,3,0),"")</f>
        <v>Underweight</v>
      </c>
      <c r="D7076" t="str">
        <f>_xlfn.IFNA(VLOOKUP(A7076,Obesity!$A$1:$G$7092,4,0),"")</f>
        <v>Male</v>
      </c>
      <c r="E7076" t="str">
        <f>_xlfn.IFNA(VLOOKUP(A7076,Obesity!$A$1:$G$7092,5,0),"")</f>
        <v>35 and below</v>
      </c>
      <c r="F7076" t="str">
        <f>_xlfn.IFNA(VLOOKUP(A7076,Obesity!$A$1:$G$7092,6,0),"")</f>
        <v>below 2,500</v>
      </c>
      <c r="G7076" t="str">
        <f>_xlfn.IFNA(VLOOKUP(A7076,Obesity!$A$1:$G$7092,7,0),"")</f>
        <v>Non-Hispanic Asian</v>
      </c>
    </row>
    <row r="7077" spans="1:7" x14ac:dyDescent="0.4">
      <c r="A7077">
        <v>80632</v>
      </c>
      <c r="B7077">
        <f>_xlfn.IFNA(VLOOKUP(A7077,Obesity!$A$1:$G$7092,2,0),"")</f>
        <v>26.8</v>
      </c>
      <c r="C7077" t="str">
        <f>_xlfn.IFNA(VLOOKUP(A7077,Obesity!$A$1:$G$7092,3,0),"")</f>
        <v>Overweight</v>
      </c>
      <c r="D7077" t="str">
        <f>_xlfn.IFNA(VLOOKUP(A7077,Obesity!$A$1:$G$7092,4,0),"")</f>
        <v>Male</v>
      </c>
      <c r="E7077" t="str">
        <f>_xlfn.IFNA(VLOOKUP(A7077,Obesity!$A$1:$G$7092,5,0),"")</f>
        <v>36 and above</v>
      </c>
      <c r="F7077" t="str">
        <f>_xlfn.IFNA(VLOOKUP(A7077,Obesity!$A$1:$G$7092,6,0),"")</f>
        <v>below 2,500</v>
      </c>
      <c r="G7077" t="str">
        <f>_xlfn.IFNA(VLOOKUP(A7077,Obesity!$A$1:$G$7092,7,0),"")</f>
        <v>Non-Hispanic White</v>
      </c>
    </row>
    <row r="7078" spans="1:7" x14ac:dyDescent="0.4">
      <c r="A7078">
        <v>80633</v>
      </c>
      <c r="B7078">
        <f>_xlfn.IFNA(VLOOKUP(A7078,Obesity!$A$1:$G$7092,2,0),"")</f>
        <v>0</v>
      </c>
      <c r="C7078" t="str">
        <f>_xlfn.IFNA(VLOOKUP(A7078,Obesity!$A$1:$G$7092,3,0),"")</f>
        <v>Overweight</v>
      </c>
      <c r="D7078" t="str">
        <f>_xlfn.IFNA(VLOOKUP(A7078,Obesity!$A$1:$G$7092,4,0),"")</f>
        <v>Female</v>
      </c>
      <c r="E7078" t="str">
        <f>_xlfn.IFNA(VLOOKUP(A7078,Obesity!$A$1:$G$7092,5,0),"")</f>
        <v>35 and below</v>
      </c>
      <c r="F7078" t="str">
        <f>_xlfn.IFNA(VLOOKUP(A7078,Obesity!$A$1:$G$7092,6,0),"")</f>
        <v>below 2,000</v>
      </c>
      <c r="G7078" t="str">
        <f>_xlfn.IFNA(VLOOKUP(A7078,Obesity!$A$1:$G$7092,7,0),"")</f>
        <v>Non-Hispanic Black</v>
      </c>
    </row>
    <row r="7079" spans="1:7" x14ac:dyDescent="0.4">
      <c r="A7079">
        <v>80634</v>
      </c>
      <c r="B7079">
        <f>_xlfn.IFNA(VLOOKUP(A7079,Obesity!$A$1:$G$7092,2,0),"")</f>
        <v>14.1</v>
      </c>
      <c r="C7079" t="str">
        <f>_xlfn.IFNA(VLOOKUP(A7079,Obesity!$A$1:$G$7092,3,0),"")</f>
        <v>Overweight</v>
      </c>
      <c r="D7079" t="str">
        <f>_xlfn.IFNA(VLOOKUP(A7079,Obesity!$A$1:$G$7092,4,0),"")</f>
        <v>Female</v>
      </c>
      <c r="E7079" t="str">
        <f>_xlfn.IFNA(VLOOKUP(A7079,Obesity!$A$1:$G$7092,5,0),"")</f>
        <v>36 and above</v>
      </c>
      <c r="F7079" t="str">
        <f>_xlfn.IFNA(VLOOKUP(A7079,Obesity!$A$1:$G$7092,6,0),"")</f>
        <v>below 2,000</v>
      </c>
      <c r="G7079" t="str">
        <f>_xlfn.IFNA(VLOOKUP(A7079,Obesity!$A$1:$G$7092,7,0),"")</f>
        <v>Mexican American</v>
      </c>
    </row>
    <row r="7080" spans="1:7" x14ac:dyDescent="0.4">
      <c r="A7080">
        <v>80635</v>
      </c>
      <c r="B7080" t="str">
        <f>_xlfn.IFNA(VLOOKUP(A7080,Obesity!$A$1:$G$7092,2,0),"")</f>
        <v/>
      </c>
      <c r="C7080" t="str">
        <f>_xlfn.IFNA(VLOOKUP(A7080,Obesity!$A$1:$G$7092,3,0),"")</f>
        <v/>
      </c>
      <c r="D7080" t="str">
        <f>_xlfn.IFNA(VLOOKUP(A7080,Obesity!$A$1:$G$7092,4,0),"")</f>
        <v/>
      </c>
      <c r="E7080" t="str">
        <f>_xlfn.IFNA(VLOOKUP(A7080,Obesity!$A$1:$G$7092,5,0),"")</f>
        <v/>
      </c>
      <c r="F7080" t="str">
        <f>_xlfn.IFNA(VLOOKUP(A7080,Obesity!$A$1:$G$7092,6,0),"")</f>
        <v/>
      </c>
      <c r="G7080" t="str">
        <f>_xlfn.IFNA(VLOOKUP(A7080,Obesity!$A$1:$G$7092,7,0),"")</f>
        <v/>
      </c>
    </row>
    <row r="7081" spans="1:7" x14ac:dyDescent="0.4">
      <c r="A7081">
        <v>80636</v>
      </c>
      <c r="B7081">
        <f>_xlfn.IFNA(VLOOKUP(A7081,Obesity!$A$1:$G$7092,2,0),"")</f>
        <v>27.5</v>
      </c>
      <c r="C7081" t="str">
        <f>_xlfn.IFNA(VLOOKUP(A7081,Obesity!$A$1:$G$7092,3,0),"")</f>
        <v>Obese</v>
      </c>
      <c r="D7081" t="str">
        <f>_xlfn.IFNA(VLOOKUP(A7081,Obesity!$A$1:$G$7092,4,0),"")</f>
        <v>Female</v>
      </c>
      <c r="E7081" t="str">
        <f>_xlfn.IFNA(VLOOKUP(A7081,Obesity!$A$1:$G$7092,5,0),"")</f>
        <v>36 and above</v>
      </c>
      <c r="F7081" t="str">
        <f>_xlfn.IFNA(VLOOKUP(A7081,Obesity!$A$1:$G$7092,6,0),"")</f>
        <v>above 2,000</v>
      </c>
      <c r="G7081" t="str">
        <f>_xlfn.IFNA(VLOOKUP(A7081,Obesity!$A$1:$G$7092,7,0),"")</f>
        <v>Other Hispanic</v>
      </c>
    </row>
    <row r="7082" spans="1:7" x14ac:dyDescent="0.4">
      <c r="A7082">
        <v>80637</v>
      </c>
      <c r="B7082">
        <f>_xlfn.IFNA(VLOOKUP(A7082,Obesity!$A$1:$G$7092,2,0),"")</f>
        <v>15.3</v>
      </c>
      <c r="C7082" t="str">
        <f>_xlfn.IFNA(VLOOKUP(A7082,Obesity!$A$1:$G$7092,3,0),"")</f>
        <v>Obese</v>
      </c>
      <c r="D7082" t="str">
        <f>_xlfn.IFNA(VLOOKUP(A7082,Obesity!$A$1:$G$7092,4,0),"")</f>
        <v>Female</v>
      </c>
      <c r="E7082" t="str">
        <f>_xlfn.IFNA(VLOOKUP(A7082,Obesity!$A$1:$G$7092,5,0),"")</f>
        <v>36 and above</v>
      </c>
      <c r="F7082" t="str">
        <f>_xlfn.IFNA(VLOOKUP(A7082,Obesity!$A$1:$G$7092,6,0),"")</f>
        <v>above 2,000</v>
      </c>
      <c r="G7082" t="str">
        <f>_xlfn.IFNA(VLOOKUP(A7082,Obesity!$A$1:$G$7092,7,0),"")</f>
        <v>Mexican American</v>
      </c>
    </row>
    <row r="7083" spans="1:7" x14ac:dyDescent="0.4">
      <c r="A7083">
        <v>80638</v>
      </c>
      <c r="B7083" t="str">
        <f>_xlfn.IFNA(VLOOKUP(A7083,Obesity!$A$1:$G$7092,2,0),"")</f>
        <v/>
      </c>
      <c r="C7083" t="str">
        <f>_xlfn.IFNA(VLOOKUP(A7083,Obesity!$A$1:$G$7092,3,0),"")</f>
        <v/>
      </c>
      <c r="D7083" t="str">
        <f>_xlfn.IFNA(VLOOKUP(A7083,Obesity!$A$1:$G$7092,4,0),"")</f>
        <v/>
      </c>
      <c r="E7083" t="str">
        <f>_xlfn.IFNA(VLOOKUP(A7083,Obesity!$A$1:$G$7092,5,0),"")</f>
        <v/>
      </c>
      <c r="F7083" t="str">
        <f>_xlfn.IFNA(VLOOKUP(A7083,Obesity!$A$1:$G$7092,6,0),"")</f>
        <v/>
      </c>
      <c r="G7083" t="str">
        <f>_xlfn.IFNA(VLOOKUP(A7083,Obesity!$A$1:$G$7092,7,0),"")</f>
        <v/>
      </c>
    </row>
    <row r="7084" spans="1:7" x14ac:dyDescent="0.4">
      <c r="A7084">
        <v>80639</v>
      </c>
      <c r="B7084">
        <f>_xlfn.IFNA(VLOOKUP(A7084,Obesity!$A$1:$G$7092,2,0),"")</f>
        <v>31</v>
      </c>
      <c r="C7084" t="str">
        <f>_xlfn.IFNA(VLOOKUP(A7084,Obesity!$A$1:$G$7092,3,0),"")</f>
        <v>Normal weight</v>
      </c>
      <c r="D7084" t="str">
        <f>_xlfn.IFNA(VLOOKUP(A7084,Obesity!$A$1:$G$7092,4,0),"")</f>
        <v>Male</v>
      </c>
      <c r="E7084" t="str">
        <f>_xlfn.IFNA(VLOOKUP(A7084,Obesity!$A$1:$G$7092,5,0),"")</f>
        <v>35 and below</v>
      </c>
      <c r="F7084" t="str">
        <f>_xlfn.IFNA(VLOOKUP(A7084,Obesity!$A$1:$G$7092,6,0),"")</f>
        <v>below 2,500</v>
      </c>
      <c r="G7084" t="str">
        <f>_xlfn.IFNA(VLOOKUP(A7084,Obesity!$A$1:$G$7092,7,0),"")</f>
        <v>Non-Hispanic White</v>
      </c>
    </row>
    <row r="7085" spans="1:7" x14ac:dyDescent="0.4">
      <c r="A7085">
        <v>80640</v>
      </c>
      <c r="B7085">
        <f>_xlfn.IFNA(VLOOKUP(A7085,Obesity!$A$1:$G$7092,2,0),"")</f>
        <v>26.4</v>
      </c>
      <c r="C7085" t="str">
        <f>_xlfn.IFNA(VLOOKUP(A7085,Obesity!$A$1:$G$7092,3,0),"")</f>
        <v>Underweight</v>
      </c>
      <c r="D7085" t="str">
        <f>_xlfn.IFNA(VLOOKUP(A7085,Obesity!$A$1:$G$7092,4,0),"")</f>
        <v>Male</v>
      </c>
      <c r="E7085" t="str">
        <f>_xlfn.IFNA(VLOOKUP(A7085,Obesity!$A$1:$G$7092,5,0),"")</f>
        <v>35 and below</v>
      </c>
      <c r="F7085" t="str">
        <f>_xlfn.IFNA(VLOOKUP(A7085,Obesity!$A$1:$G$7092,6,0),"")</f>
        <v>below 2,500</v>
      </c>
      <c r="G7085" t="str">
        <f>_xlfn.IFNA(VLOOKUP(A7085,Obesity!$A$1:$G$7092,7,0),"")</f>
        <v>Non-Hispanic White</v>
      </c>
    </row>
    <row r="7086" spans="1:7" x14ac:dyDescent="0.4">
      <c r="A7086">
        <v>80641</v>
      </c>
      <c r="B7086">
        <f>_xlfn.IFNA(VLOOKUP(A7086,Obesity!$A$1:$G$7092,2,0),"")</f>
        <v>30.9</v>
      </c>
      <c r="C7086" t="str">
        <f>_xlfn.IFNA(VLOOKUP(A7086,Obesity!$A$1:$G$7092,3,0),"")</f>
        <v>Overweight</v>
      </c>
      <c r="D7086" t="str">
        <f>_xlfn.IFNA(VLOOKUP(A7086,Obesity!$A$1:$G$7092,4,0),"")</f>
        <v>Male</v>
      </c>
      <c r="E7086" t="str">
        <f>_xlfn.IFNA(VLOOKUP(A7086,Obesity!$A$1:$G$7092,5,0),"")</f>
        <v>36 and above</v>
      </c>
      <c r="F7086" t="str">
        <f>_xlfn.IFNA(VLOOKUP(A7086,Obesity!$A$1:$G$7092,6,0),"")</f>
        <v>above 2,500</v>
      </c>
      <c r="G7086" t="str">
        <f>_xlfn.IFNA(VLOOKUP(A7086,Obesity!$A$1:$G$7092,7,0),"")</f>
        <v>Non-Hispanic White</v>
      </c>
    </row>
    <row r="7087" spans="1:7" x14ac:dyDescent="0.4">
      <c r="A7087">
        <v>80642</v>
      </c>
      <c r="B7087">
        <f>_xlfn.IFNA(VLOOKUP(A7087,Obesity!$A$1:$G$7092,2,0),"")</f>
        <v>16.600000000000001</v>
      </c>
      <c r="C7087" t="str">
        <f>_xlfn.IFNA(VLOOKUP(A7087,Obesity!$A$1:$G$7092,3,0),"")</f>
        <v>Normal weight</v>
      </c>
      <c r="D7087" t="str">
        <f>_xlfn.IFNA(VLOOKUP(A7087,Obesity!$A$1:$G$7092,4,0),"")</f>
        <v>Female</v>
      </c>
      <c r="E7087" t="str">
        <f>_xlfn.IFNA(VLOOKUP(A7087,Obesity!$A$1:$G$7092,5,0),"")</f>
        <v>35 and below</v>
      </c>
      <c r="F7087" t="str">
        <f>_xlfn.IFNA(VLOOKUP(A7087,Obesity!$A$1:$G$7092,6,0),"")</f>
        <v>above 2,000</v>
      </c>
      <c r="G7087" t="str">
        <f>_xlfn.IFNA(VLOOKUP(A7087,Obesity!$A$1:$G$7092,7,0),"")</f>
        <v>Mexican American</v>
      </c>
    </row>
    <row r="7088" spans="1:7" x14ac:dyDescent="0.4">
      <c r="A7088">
        <v>80643</v>
      </c>
      <c r="B7088">
        <f>_xlfn.IFNA(VLOOKUP(A7088,Obesity!$A$1:$G$7092,2,0),"")</f>
        <v>16.899999999999999</v>
      </c>
      <c r="C7088" t="str">
        <f>_xlfn.IFNA(VLOOKUP(A7088,Obesity!$A$1:$G$7092,3,0),"")</f>
        <v>Overweight</v>
      </c>
      <c r="D7088" t="str">
        <f>_xlfn.IFNA(VLOOKUP(A7088,Obesity!$A$1:$G$7092,4,0),"")</f>
        <v>Male</v>
      </c>
      <c r="E7088" t="str">
        <f>_xlfn.IFNA(VLOOKUP(A7088,Obesity!$A$1:$G$7092,5,0),"")</f>
        <v>36 and above</v>
      </c>
      <c r="F7088" t="str">
        <f>_xlfn.IFNA(VLOOKUP(A7088,Obesity!$A$1:$G$7092,6,0),"")</f>
        <v>below 2,500</v>
      </c>
      <c r="G7088" t="str">
        <f>_xlfn.IFNA(VLOOKUP(A7088,Obesity!$A$1:$G$7092,7,0),"")</f>
        <v>Non-Hispanic Black</v>
      </c>
    </row>
    <row r="7089" spans="1:7" x14ac:dyDescent="0.4">
      <c r="A7089">
        <v>80644</v>
      </c>
      <c r="B7089" t="str">
        <f>_xlfn.IFNA(VLOOKUP(A7089,Obesity!$A$1:$G$7092,2,0),"")</f>
        <v/>
      </c>
      <c r="C7089" t="str">
        <f>_xlfn.IFNA(VLOOKUP(A7089,Obesity!$A$1:$G$7092,3,0),"")</f>
        <v/>
      </c>
      <c r="D7089" t="str">
        <f>_xlfn.IFNA(VLOOKUP(A7089,Obesity!$A$1:$G$7092,4,0),"")</f>
        <v/>
      </c>
      <c r="E7089" t="str">
        <f>_xlfn.IFNA(VLOOKUP(A7089,Obesity!$A$1:$G$7092,5,0),"")</f>
        <v/>
      </c>
      <c r="F7089" t="str">
        <f>_xlfn.IFNA(VLOOKUP(A7089,Obesity!$A$1:$G$7092,6,0),"")</f>
        <v/>
      </c>
      <c r="G7089" t="str">
        <f>_xlfn.IFNA(VLOOKUP(A7089,Obesity!$A$1:$G$7092,7,0),"")</f>
        <v/>
      </c>
    </row>
    <row r="7090" spans="1:7" x14ac:dyDescent="0.4">
      <c r="A7090">
        <v>80645</v>
      </c>
      <c r="B7090">
        <f>_xlfn.IFNA(VLOOKUP(A7090,Obesity!$A$1:$G$7092,2,0),"")</f>
        <v>16</v>
      </c>
      <c r="C7090" t="str">
        <f>_xlfn.IFNA(VLOOKUP(A7090,Obesity!$A$1:$G$7092,3,0),"")</f>
        <v>Obese</v>
      </c>
      <c r="D7090" t="str">
        <f>_xlfn.IFNA(VLOOKUP(A7090,Obesity!$A$1:$G$7092,4,0),"")</f>
        <v>Female</v>
      </c>
      <c r="E7090" t="str">
        <f>_xlfn.IFNA(VLOOKUP(A7090,Obesity!$A$1:$G$7092,5,0),"")</f>
        <v>35 and below</v>
      </c>
      <c r="F7090" t="str">
        <f>_xlfn.IFNA(VLOOKUP(A7090,Obesity!$A$1:$G$7092,6,0),"")</f>
        <v>above 2,000</v>
      </c>
      <c r="G7090" t="str">
        <f>_xlfn.IFNA(VLOOKUP(A7090,Obesity!$A$1:$G$7092,7,0),"")</f>
        <v>Non-Hispanic Black</v>
      </c>
    </row>
    <row r="7091" spans="1:7" x14ac:dyDescent="0.4">
      <c r="A7091">
        <v>80646</v>
      </c>
      <c r="B7091">
        <f>_xlfn.IFNA(VLOOKUP(A7091,Obesity!$A$1:$G$7092,2,0),"")</f>
        <v>26.1</v>
      </c>
      <c r="C7091" t="str">
        <f>_xlfn.IFNA(VLOOKUP(A7091,Obesity!$A$1:$G$7092,3,0),"")</f>
        <v>Overweight</v>
      </c>
      <c r="D7091" t="str">
        <f>_xlfn.IFNA(VLOOKUP(A7091,Obesity!$A$1:$G$7092,4,0),"")</f>
        <v>Male</v>
      </c>
      <c r="E7091" t="str">
        <f>_xlfn.IFNA(VLOOKUP(A7091,Obesity!$A$1:$G$7092,5,0),"")</f>
        <v>35 and below</v>
      </c>
      <c r="F7091" t="str">
        <f>_xlfn.IFNA(VLOOKUP(A7091,Obesity!$A$1:$G$7092,6,0),"")</f>
        <v>below 2,500</v>
      </c>
      <c r="G7091" t="str">
        <f>_xlfn.IFNA(VLOOKUP(A7091,Obesity!$A$1:$G$7092,7,0),"")</f>
        <v>Non-Hispanic Black</v>
      </c>
    </row>
    <row r="7092" spans="1:7" x14ac:dyDescent="0.4">
      <c r="A7092">
        <v>80647</v>
      </c>
      <c r="B7092">
        <f>_xlfn.IFNA(VLOOKUP(A7092,Obesity!$A$1:$G$7092,2,0),"")</f>
        <v>20.5</v>
      </c>
      <c r="C7092" t="str">
        <f>_xlfn.IFNA(VLOOKUP(A7092,Obesity!$A$1:$G$7092,3,0),"")</f>
        <v>Normal weight</v>
      </c>
      <c r="D7092" t="str">
        <f>_xlfn.IFNA(VLOOKUP(A7092,Obesity!$A$1:$G$7092,4,0),"")</f>
        <v>Male</v>
      </c>
      <c r="E7092" t="str">
        <f>_xlfn.IFNA(VLOOKUP(A7092,Obesity!$A$1:$G$7092,5,0),"")</f>
        <v>36 and above</v>
      </c>
      <c r="F7092" t="str">
        <f>_xlfn.IFNA(VLOOKUP(A7092,Obesity!$A$1:$G$7092,6,0),"")</f>
        <v>below 2,500</v>
      </c>
      <c r="G7092" t="str">
        <f>_xlfn.IFNA(VLOOKUP(A7092,Obesity!$A$1:$G$7092,7,0),"")</f>
        <v>Non-Hispanic White</v>
      </c>
    </row>
    <row r="7093" spans="1:7" x14ac:dyDescent="0.4">
      <c r="A7093">
        <v>80648</v>
      </c>
      <c r="B7093">
        <f>_xlfn.IFNA(VLOOKUP(A7093,Obesity!$A$1:$G$7092,2,0),"")</f>
        <v>0</v>
      </c>
      <c r="C7093" t="str">
        <f>_xlfn.IFNA(VLOOKUP(A7093,Obesity!$A$1:$G$7092,3,0),"")</f>
        <v>Normal weight</v>
      </c>
      <c r="D7093" t="str">
        <f>_xlfn.IFNA(VLOOKUP(A7093,Obesity!$A$1:$G$7092,4,0),"")</f>
        <v>Male</v>
      </c>
      <c r="E7093" t="str">
        <f>_xlfn.IFNA(VLOOKUP(A7093,Obesity!$A$1:$G$7092,5,0),"")</f>
        <v>36 and above</v>
      </c>
      <c r="F7093" t="str">
        <f>_xlfn.IFNA(VLOOKUP(A7093,Obesity!$A$1:$G$7092,6,0),"")</f>
        <v>below 2,500</v>
      </c>
      <c r="G7093" t="str">
        <f>_xlfn.IFNA(VLOOKUP(A7093,Obesity!$A$1:$G$7092,7,0),"")</f>
        <v>Non-Hispanic White</v>
      </c>
    </row>
    <row r="7094" spans="1:7" x14ac:dyDescent="0.4">
      <c r="A7094">
        <v>80649</v>
      </c>
      <c r="B7094" t="str">
        <f>_xlfn.IFNA(VLOOKUP(A7094,Obesity!$A$1:$G$7092,2,0),"")</f>
        <v/>
      </c>
      <c r="C7094" t="str">
        <f>_xlfn.IFNA(VLOOKUP(A7094,Obesity!$A$1:$G$7092,3,0),"")</f>
        <v/>
      </c>
      <c r="D7094" t="str">
        <f>_xlfn.IFNA(VLOOKUP(A7094,Obesity!$A$1:$G$7092,4,0),"")</f>
        <v/>
      </c>
      <c r="E7094" t="str">
        <f>_xlfn.IFNA(VLOOKUP(A7094,Obesity!$A$1:$G$7092,5,0),"")</f>
        <v/>
      </c>
      <c r="F7094" t="str">
        <f>_xlfn.IFNA(VLOOKUP(A7094,Obesity!$A$1:$G$7092,6,0),"")</f>
        <v/>
      </c>
      <c r="G7094" t="str">
        <f>_xlfn.IFNA(VLOOKUP(A7094,Obesity!$A$1:$G$7092,7,0),"")</f>
        <v/>
      </c>
    </row>
    <row r="7095" spans="1:7" x14ac:dyDescent="0.4">
      <c r="A7095">
        <v>80650</v>
      </c>
      <c r="B7095" t="str">
        <f>_xlfn.IFNA(VLOOKUP(A7095,Obesity!$A$1:$G$7092,2,0),"")</f>
        <v/>
      </c>
      <c r="C7095" t="str">
        <f>_xlfn.IFNA(VLOOKUP(A7095,Obesity!$A$1:$G$7092,3,0),"")</f>
        <v/>
      </c>
      <c r="D7095" t="str">
        <f>_xlfn.IFNA(VLOOKUP(A7095,Obesity!$A$1:$G$7092,4,0),"")</f>
        <v/>
      </c>
      <c r="E7095" t="str">
        <f>_xlfn.IFNA(VLOOKUP(A7095,Obesity!$A$1:$G$7092,5,0),"")</f>
        <v/>
      </c>
      <c r="F7095" t="str">
        <f>_xlfn.IFNA(VLOOKUP(A7095,Obesity!$A$1:$G$7092,6,0),"")</f>
        <v/>
      </c>
      <c r="G7095" t="str">
        <f>_xlfn.IFNA(VLOOKUP(A7095,Obesity!$A$1:$G$7092,7,0),"")</f>
        <v/>
      </c>
    </row>
    <row r="7096" spans="1:7" x14ac:dyDescent="0.4">
      <c r="A7096">
        <v>80651</v>
      </c>
      <c r="B7096">
        <f>_xlfn.IFNA(VLOOKUP(A7096,Obesity!$A$1:$G$7092,2,0),"")</f>
        <v>15.1</v>
      </c>
      <c r="C7096" t="str">
        <f>_xlfn.IFNA(VLOOKUP(A7096,Obesity!$A$1:$G$7092,3,0),"")</f>
        <v>Normal weight</v>
      </c>
      <c r="D7096" t="str">
        <f>_xlfn.IFNA(VLOOKUP(A7096,Obesity!$A$1:$G$7092,4,0),"")</f>
        <v>Female</v>
      </c>
      <c r="E7096" t="str">
        <f>_xlfn.IFNA(VLOOKUP(A7096,Obesity!$A$1:$G$7092,5,0),"")</f>
        <v>36 and above</v>
      </c>
      <c r="F7096" t="str">
        <f>_xlfn.IFNA(VLOOKUP(A7096,Obesity!$A$1:$G$7092,6,0),"")</f>
        <v>below 2,000</v>
      </c>
      <c r="G7096" t="str">
        <f>_xlfn.IFNA(VLOOKUP(A7096,Obesity!$A$1:$G$7092,7,0),"")</f>
        <v>Non-Hispanic Asian</v>
      </c>
    </row>
    <row r="7097" spans="1:7" x14ac:dyDescent="0.4">
      <c r="A7097">
        <v>80652</v>
      </c>
      <c r="B7097">
        <f>_xlfn.IFNA(VLOOKUP(A7097,Obesity!$A$1:$G$7092,2,0),"")</f>
        <v>41.2</v>
      </c>
      <c r="C7097" t="str">
        <f>_xlfn.IFNA(VLOOKUP(A7097,Obesity!$A$1:$G$7092,3,0),"")</f>
        <v>Normal weight</v>
      </c>
      <c r="D7097" t="str">
        <f>_xlfn.IFNA(VLOOKUP(A7097,Obesity!$A$1:$G$7092,4,0),"")</f>
        <v>Male</v>
      </c>
      <c r="E7097" t="str">
        <f>_xlfn.IFNA(VLOOKUP(A7097,Obesity!$A$1:$G$7092,5,0),"")</f>
        <v>36 and above</v>
      </c>
      <c r="F7097" t="str">
        <f>_xlfn.IFNA(VLOOKUP(A7097,Obesity!$A$1:$G$7092,6,0),"")</f>
        <v>above 2,500</v>
      </c>
      <c r="G7097" t="str">
        <f>_xlfn.IFNA(VLOOKUP(A7097,Obesity!$A$1:$G$7092,7,0),"")</f>
        <v>Non-Hispanic Black</v>
      </c>
    </row>
    <row r="7098" spans="1:7" x14ac:dyDescent="0.4">
      <c r="A7098">
        <v>80653</v>
      </c>
      <c r="B7098">
        <f>_xlfn.IFNA(VLOOKUP(A7098,Obesity!$A$1:$G$7092,2,0),"")</f>
        <v>22</v>
      </c>
      <c r="C7098" t="str">
        <f>_xlfn.IFNA(VLOOKUP(A7098,Obesity!$A$1:$G$7092,3,0),"")</f>
        <v>Obese</v>
      </c>
      <c r="D7098" t="str">
        <f>_xlfn.IFNA(VLOOKUP(A7098,Obesity!$A$1:$G$7092,4,0),"")</f>
        <v>Female</v>
      </c>
      <c r="E7098" t="str">
        <f>_xlfn.IFNA(VLOOKUP(A7098,Obesity!$A$1:$G$7092,5,0),"")</f>
        <v>35 and below</v>
      </c>
      <c r="F7098" t="str">
        <f>_xlfn.IFNA(VLOOKUP(A7098,Obesity!$A$1:$G$7092,6,0),"")</f>
        <v>above 2,000</v>
      </c>
      <c r="G7098" t="str">
        <f>_xlfn.IFNA(VLOOKUP(A7098,Obesity!$A$1:$G$7092,7,0),"")</f>
        <v>Non-Hispanic White</v>
      </c>
    </row>
    <row r="7099" spans="1:7" x14ac:dyDescent="0.4">
      <c r="A7099">
        <v>80654</v>
      </c>
      <c r="B7099">
        <f>_xlfn.IFNA(VLOOKUP(A7099,Obesity!$A$1:$G$7092,2,0),"")</f>
        <v>0</v>
      </c>
      <c r="C7099" t="str">
        <f>_xlfn.IFNA(VLOOKUP(A7099,Obesity!$A$1:$G$7092,3,0),"")</f>
        <v>Overweight</v>
      </c>
      <c r="D7099" t="str">
        <f>_xlfn.IFNA(VLOOKUP(A7099,Obesity!$A$1:$G$7092,4,0),"")</f>
        <v>Female</v>
      </c>
      <c r="E7099" t="str">
        <f>_xlfn.IFNA(VLOOKUP(A7099,Obesity!$A$1:$G$7092,5,0),"")</f>
        <v>35 and below</v>
      </c>
      <c r="F7099" t="str">
        <f>_xlfn.IFNA(VLOOKUP(A7099,Obesity!$A$1:$G$7092,6,0),"")</f>
        <v>below 2,000</v>
      </c>
      <c r="G7099" t="str">
        <f>_xlfn.IFNA(VLOOKUP(A7099,Obesity!$A$1:$G$7092,7,0),"")</f>
        <v>Mexican American</v>
      </c>
    </row>
    <row r="7100" spans="1:7" x14ac:dyDescent="0.4">
      <c r="A7100">
        <v>80655</v>
      </c>
      <c r="B7100" t="str">
        <f>_xlfn.IFNA(VLOOKUP(A7100,Obesity!$A$1:$G$7092,2,0),"")</f>
        <v/>
      </c>
      <c r="C7100" t="str">
        <f>_xlfn.IFNA(VLOOKUP(A7100,Obesity!$A$1:$G$7092,3,0),"")</f>
        <v/>
      </c>
      <c r="D7100" t="str">
        <f>_xlfn.IFNA(VLOOKUP(A7100,Obesity!$A$1:$G$7092,4,0),"")</f>
        <v/>
      </c>
      <c r="E7100" t="str">
        <f>_xlfn.IFNA(VLOOKUP(A7100,Obesity!$A$1:$G$7092,5,0),"")</f>
        <v/>
      </c>
      <c r="F7100" t="str">
        <f>_xlfn.IFNA(VLOOKUP(A7100,Obesity!$A$1:$G$7092,6,0),"")</f>
        <v/>
      </c>
      <c r="G7100" t="str">
        <f>_xlfn.IFNA(VLOOKUP(A7100,Obesity!$A$1:$G$7092,7,0),"")</f>
        <v/>
      </c>
    </row>
    <row r="7101" spans="1:7" x14ac:dyDescent="0.4">
      <c r="A7101">
        <v>80656</v>
      </c>
      <c r="B7101">
        <f>_xlfn.IFNA(VLOOKUP(A7101,Obesity!$A$1:$G$7092,2,0),"")</f>
        <v>26.4</v>
      </c>
      <c r="C7101" t="str">
        <f>_xlfn.IFNA(VLOOKUP(A7101,Obesity!$A$1:$G$7092,3,0),"")</f>
        <v>Obese</v>
      </c>
      <c r="D7101" t="str">
        <f>_xlfn.IFNA(VLOOKUP(A7101,Obesity!$A$1:$G$7092,4,0),"")</f>
        <v>Female</v>
      </c>
      <c r="E7101" t="str">
        <f>_xlfn.IFNA(VLOOKUP(A7101,Obesity!$A$1:$G$7092,5,0),"")</f>
        <v>35 and below</v>
      </c>
      <c r="F7101" t="str">
        <f>_xlfn.IFNA(VLOOKUP(A7101,Obesity!$A$1:$G$7092,6,0),"")</f>
        <v>below 2,000</v>
      </c>
      <c r="G7101" t="str">
        <f>_xlfn.IFNA(VLOOKUP(A7101,Obesity!$A$1:$G$7092,7,0),"")</f>
        <v>Other Hispanic</v>
      </c>
    </row>
    <row r="7102" spans="1:7" x14ac:dyDescent="0.4">
      <c r="A7102">
        <v>80657</v>
      </c>
      <c r="B7102">
        <f>_xlfn.IFNA(VLOOKUP(A7102,Obesity!$A$1:$G$7092,2,0),"")</f>
        <v>22.4</v>
      </c>
      <c r="C7102" t="str">
        <f>_xlfn.IFNA(VLOOKUP(A7102,Obesity!$A$1:$G$7092,3,0),"")</f>
        <v>Obese</v>
      </c>
      <c r="D7102" t="str">
        <f>_xlfn.IFNA(VLOOKUP(A7102,Obesity!$A$1:$G$7092,4,0),"")</f>
        <v>Male</v>
      </c>
      <c r="E7102" t="str">
        <f>_xlfn.IFNA(VLOOKUP(A7102,Obesity!$A$1:$G$7092,5,0),"")</f>
        <v>36 and above</v>
      </c>
      <c r="F7102" t="str">
        <f>_xlfn.IFNA(VLOOKUP(A7102,Obesity!$A$1:$G$7092,6,0),"")</f>
        <v>above 2,500</v>
      </c>
      <c r="G7102" t="str">
        <f>_xlfn.IFNA(VLOOKUP(A7102,Obesity!$A$1:$G$7092,7,0),"")</f>
        <v>Non-Hispanic White</v>
      </c>
    </row>
    <row r="7103" spans="1:7" x14ac:dyDescent="0.4">
      <c r="A7103">
        <v>80658</v>
      </c>
      <c r="B7103">
        <f>_xlfn.IFNA(VLOOKUP(A7103,Obesity!$A$1:$G$7092,2,0),"")</f>
        <v>15.6</v>
      </c>
      <c r="C7103" t="str">
        <f>_xlfn.IFNA(VLOOKUP(A7103,Obesity!$A$1:$G$7092,3,0),"")</f>
        <v>Overweight</v>
      </c>
      <c r="D7103" t="str">
        <f>_xlfn.IFNA(VLOOKUP(A7103,Obesity!$A$1:$G$7092,4,0),"")</f>
        <v>Male</v>
      </c>
      <c r="E7103" t="str">
        <f>_xlfn.IFNA(VLOOKUP(A7103,Obesity!$A$1:$G$7092,5,0),"")</f>
        <v>36 and above</v>
      </c>
      <c r="F7103" t="str">
        <f>_xlfn.IFNA(VLOOKUP(A7103,Obesity!$A$1:$G$7092,6,0),"")</f>
        <v>below 2,500</v>
      </c>
      <c r="G7103" t="str">
        <f>_xlfn.IFNA(VLOOKUP(A7103,Obesity!$A$1:$G$7092,7,0),"")</f>
        <v>Non-Hispanic White</v>
      </c>
    </row>
    <row r="7104" spans="1:7" x14ac:dyDescent="0.4">
      <c r="A7104">
        <v>80659</v>
      </c>
      <c r="B7104">
        <f>_xlfn.IFNA(VLOOKUP(A7104,Obesity!$A$1:$G$7092,2,0),"")</f>
        <v>15.4</v>
      </c>
      <c r="C7104" t="str">
        <f>_xlfn.IFNA(VLOOKUP(A7104,Obesity!$A$1:$G$7092,3,0),"")</f>
        <v>Normal weight</v>
      </c>
      <c r="D7104" t="str">
        <f>_xlfn.IFNA(VLOOKUP(A7104,Obesity!$A$1:$G$7092,4,0),"")</f>
        <v>Female</v>
      </c>
      <c r="E7104" t="str">
        <f>_xlfn.IFNA(VLOOKUP(A7104,Obesity!$A$1:$G$7092,5,0),"")</f>
        <v>35 and below</v>
      </c>
      <c r="F7104" t="str">
        <f>_xlfn.IFNA(VLOOKUP(A7104,Obesity!$A$1:$G$7092,6,0),"")</f>
        <v>above 2,000</v>
      </c>
      <c r="G7104" t="str">
        <f>_xlfn.IFNA(VLOOKUP(A7104,Obesity!$A$1:$G$7092,7,0),"")</f>
        <v>Non-Hispanic White</v>
      </c>
    </row>
    <row r="7105" spans="1:7" x14ac:dyDescent="0.4">
      <c r="A7105">
        <v>80660</v>
      </c>
      <c r="B7105">
        <f>_xlfn.IFNA(VLOOKUP(A7105,Obesity!$A$1:$G$7092,2,0),"")</f>
        <v>16.100000000000001</v>
      </c>
      <c r="C7105" t="str">
        <f>_xlfn.IFNA(VLOOKUP(A7105,Obesity!$A$1:$G$7092,3,0),"")</f>
        <v>Overweight</v>
      </c>
      <c r="D7105" t="str">
        <f>_xlfn.IFNA(VLOOKUP(A7105,Obesity!$A$1:$G$7092,4,0),"")</f>
        <v>Male</v>
      </c>
      <c r="E7105" t="str">
        <f>_xlfn.IFNA(VLOOKUP(A7105,Obesity!$A$1:$G$7092,5,0),"")</f>
        <v>36 and above</v>
      </c>
      <c r="F7105" t="str">
        <f>_xlfn.IFNA(VLOOKUP(A7105,Obesity!$A$1:$G$7092,6,0),"")</f>
        <v>below 2,500</v>
      </c>
      <c r="G7105" t="str">
        <f>_xlfn.IFNA(VLOOKUP(A7105,Obesity!$A$1:$G$7092,7,0),"")</f>
        <v>Non-Hispanic Black</v>
      </c>
    </row>
    <row r="7106" spans="1:7" x14ac:dyDescent="0.4">
      <c r="A7106">
        <v>80661</v>
      </c>
      <c r="B7106">
        <f>_xlfn.IFNA(VLOOKUP(A7106,Obesity!$A$1:$G$7092,2,0),"")</f>
        <v>34.1</v>
      </c>
      <c r="C7106" t="str">
        <f>_xlfn.IFNA(VLOOKUP(A7106,Obesity!$A$1:$G$7092,3,0),"")</f>
        <v>Obese</v>
      </c>
      <c r="D7106" t="str">
        <f>_xlfn.IFNA(VLOOKUP(A7106,Obesity!$A$1:$G$7092,4,0),"")</f>
        <v>Male</v>
      </c>
      <c r="E7106" t="str">
        <f>_xlfn.IFNA(VLOOKUP(A7106,Obesity!$A$1:$G$7092,5,0),"")</f>
        <v>35 and below</v>
      </c>
      <c r="F7106" t="str">
        <f>_xlfn.IFNA(VLOOKUP(A7106,Obesity!$A$1:$G$7092,6,0),"")</f>
        <v>below 2,500</v>
      </c>
      <c r="G7106" t="str">
        <f>_xlfn.IFNA(VLOOKUP(A7106,Obesity!$A$1:$G$7092,7,0),"")</f>
        <v>Mexican American</v>
      </c>
    </row>
    <row r="7107" spans="1:7" x14ac:dyDescent="0.4">
      <c r="A7107">
        <v>80662</v>
      </c>
      <c r="B7107" t="str">
        <f>_xlfn.IFNA(VLOOKUP(A7107,Obesity!$A$1:$G$7092,2,0),"")</f>
        <v/>
      </c>
      <c r="C7107" t="str">
        <f>_xlfn.IFNA(VLOOKUP(A7107,Obesity!$A$1:$G$7092,3,0),"")</f>
        <v/>
      </c>
      <c r="D7107" t="str">
        <f>_xlfn.IFNA(VLOOKUP(A7107,Obesity!$A$1:$G$7092,4,0),"")</f>
        <v/>
      </c>
      <c r="E7107" t="str">
        <f>_xlfn.IFNA(VLOOKUP(A7107,Obesity!$A$1:$G$7092,5,0),"")</f>
        <v/>
      </c>
      <c r="F7107" t="str">
        <f>_xlfn.IFNA(VLOOKUP(A7107,Obesity!$A$1:$G$7092,6,0),"")</f>
        <v/>
      </c>
      <c r="G7107" t="str">
        <f>_xlfn.IFNA(VLOOKUP(A7107,Obesity!$A$1:$G$7092,7,0),"")</f>
        <v/>
      </c>
    </row>
    <row r="7108" spans="1:7" x14ac:dyDescent="0.4">
      <c r="A7108">
        <v>80663</v>
      </c>
      <c r="B7108">
        <f>_xlfn.IFNA(VLOOKUP(A7108,Obesity!$A$1:$G$7092,2,0),"")</f>
        <v>21.2</v>
      </c>
      <c r="C7108" t="str">
        <f>_xlfn.IFNA(VLOOKUP(A7108,Obesity!$A$1:$G$7092,3,0),"")</f>
        <v>Overweight</v>
      </c>
      <c r="D7108" t="str">
        <f>_xlfn.IFNA(VLOOKUP(A7108,Obesity!$A$1:$G$7092,4,0),"")</f>
        <v>Male</v>
      </c>
      <c r="E7108" t="str">
        <f>_xlfn.IFNA(VLOOKUP(A7108,Obesity!$A$1:$G$7092,5,0),"")</f>
        <v>36 and above</v>
      </c>
      <c r="F7108" t="str">
        <f>_xlfn.IFNA(VLOOKUP(A7108,Obesity!$A$1:$G$7092,6,0),"")</f>
        <v>below 2,500</v>
      </c>
      <c r="G7108" t="str">
        <f>_xlfn.IFNA(VLOOKUP(A7108,Obesity!$A$1:$G$7092,7,0),"")</f>
        <v>Non-Hispanic Black</v>
      </c>
    </row>
    <row r="7109" spans="1:7" x14ac:dyDescent="0.4">
      <c r="A7109">
        <v>80664</v>
      </c>
      <c r="B7109">
        <f>_xlfn.IFNA(VLOOKUP(A7109,Obesity!$A$1:$G$7092,2,0),"")</f>
        <v>32.5</v>
      </c>
      <c r="C7109" t="str">
        <f>_xlfn.IFNA(VLOOKUP(A7109,Obesity!$A$1:$G$7092,3,0),"")</f>
        <v>Underweight</v>
      </c>
      <c r="D7109" t="str">
        <f>_xlfn.IFNA(VLOOKUP(A7109,Obesity!$A$1:$G$7092,4,0),"")</f>
        <v>Male</v>
      </c>
      <c r="E7109" t="str">
        <f>_xlfn.IFNA(VLOOKUP(A7109,Obesity!$A$1:$G$7092,5,0),"")</f>
        <v>35 and below</v>
      </c>
      <c r="F7109" t="str">
        <f>_xlfn.IFNA(VLOOKUP(A7109,Obesity!$A$1:$G$7092,6,0),"")</f>
        <v>above 2,500</v>
      </c>
      <c r="G7109" t="str">
        <f>_xlfn.IFNA(VLOOKUP(A7109,Obesity!$A$1:$G$7092,7,0),"")</f>
        <v>Non-Hispanic White</v>
      </c>
    </row>
    <row r="7110" spans="1:7" x14ac:dyDescent="0.4">
      <c r="A7110">
        <v>80665</v>
      </c>
      <c r="B7110">
        <f>_xlfn.IFNA(VLOOKUP(A7110,Obesity!$A$1:$G$7092,2,0),"")</f>
        <v>17.8</v>
      </c>
      <c r="C7110" t="str">
        <f>_xlfn.IFNA(VLOOKUP(A7110,Obesity!$A$1:$G$7092,3,0),"")</f>
        <v>Overweight</v>
      </c>
      <c r="D7110" t="str">
        <f>_xlfn.IFNA(VLOOKUP(A7110,Obesity!$A$1:$G$7092,4,0),"")</f>
        <v>Female</v>
      </c>
      <c r="E7110" t="str">
        <f>_xlfn.IFNA(VLOOKUP(A7110,Obesity!$A$1:$G$7092,5,0),"")</f>
        <v>35 and below</v>
      </c>
      <c r="F7110" t="str">
        <f>_xlfn.IFNA(VLOOKUP(A7110,Obesity!$A$1:$G$7092,6,0),"")</f>
        <v>above 2,000</v>
      </c>
      <c r="G7110" t="str">
        <f>_xlfn.IFNA(VLOOKUP(A7110,Obesity!$A$1:$G$7092,7,0),"")</f>
        <v>Other Hispanic</v>
      </c>
    </row>
    <row r="7111" spans="1:7" x14ac:dyDescent="0.4">
      <c r="A7111">
        <v>80666</v>
      </c>
      <c r="B7111">
        <f>_xlfn.IFNA(VLOOKUP(A7111,Obesity!$A$1:$G$7092,2,0),"")</f>
        <v>38.799999999999997</v>
      </c>
      <c r="C7111" t="str">
        <f>_xlfn.IFNA(VLOOKUP(A7111,Obesity!$A$1:$G$7092,3,0),"")</f>
        <v>Underweight</v>
      </c>
      <c r="D7111" t="str">
        <f>_xlfn.IFNA(VLOOKUP(A7111,Obesity!$A$1:$G$7092,4,0),"")</f>
        <v>Male</v>
      </c>
      <c r="E7111" t="str">
        <f>_xlfn.IFNA(VLOOKUP(A7111,Obesity!$A$1:$G$7092,5,0),"")</f>
        <v>35 and below</v>
      </c>
      <c r="F7111" t="str">
        <f>_xlfn.IFNA(VLOOKUP(A7111,Obesity!$A$1:$G$7092,6,0),"")</f>
        <v>below 2,500</v>
      </c>
      <c r="G7111" t="str">
        <f>_xlfn.IFNA(VLOOKUP(A7111,Obesity!$A$1:$G$7092,7,0),"")</f>
        <v>Mexican American</v>
      </c>
    </row>
    <row r="7112" spans="1:7" x14ac:dyDescent="0.4">
      <c r="A7112">
        <v>80667</v>
      </c>
      <c r="B7112" t="str">
        <f>_xlfn.IFNA(VLOOKUP(A7112,Obesity!$A$1:$G$7092,2,0),"")</f>
        <v/>
      </c>
      <c r="C7112" t="str">
        <f>_xlfn.IFNA(VLOOKUP(A7112,Obesity!$A$1:$G$7092,3,0),"")</f>
        <v/>
      </c>
      <c r="D7112" t="str">
        <f>_xlfn.IFNA(VLOOKUP(A7112,Obesity!$A$1:$G$7092,4,0),"")</f>
        <v/>
      </c>
      <c r="E7112" t="str">
        <f>_xlfn.IFNA(VLOOKUP(A7112,Obesity!$A$1:$G$7092,5,0),"")</f>
        <v/>
      </c>
      <c r="F7112" t="str">
        <f>_xlfn.IFNA(VLOOKUP(A7112,Obesity!$A$1:$G$7092,6,0),"")</f>
        <v/>
      </c>
      <c r="G7112" t="str">
        <f>_xlfn.IFNA(VLOOKUP(A7112,Obesity!$A$1:$G$7092,7,0),"")</f>
        <v/>
      </c>
    </row>
    <row r="7113" spans="1:7" x14ac:dyDescent="0.4">
      <c r="A7113">
        <v>80668</v>
      </c>
      <c r="B7113" t="str">
        <f>_xlfn.IFNA(VLOOKUP(A7113,Obesity!$A$1:$G$7092,2,0),"")</f>
        <v/>
      </c>
      <c r="C7113" t="str">
        <f>_xlfn.IFNA(VLOOKUP(A7113,Obesity!$A$1:$G$7092,3,0),"")</f>
        <v/>
      </c>
      <c r="D7113" t="str">
        <f>_xlfn.IFNA(VLOOKUP(A7113,Obesity!$A$1:$G$7092,4,0),"")</f>
        <v/>
      </c>
      <c r="E7113" t="str">
        <f>_xlfn.IFNA(VLOOKUP(A7113,Obesity!$A$1:$G$7092,5,0),"")</f>
        <v/>
      </c>
      <c r="F7113" t="str">
        <f>_xlfn.IFNA(VLOOKUP(A7113,Obesity!$A$1:$G$7092,6,0),"")</f>
        <v/>
      </c>
      <c r="G7113" t="str">
        <f>_xlfn.IFNA(VLOOKUP(A7113,Obesity!$A$1:$G$7092,7,0),"")</f>
        <v/>
      </c>
    </row>
    <row r="7114" spans="1:7" x14ac:dyDescent="0.4">
      <c r="A7114">
        <v>80669</v>
      </c>
      <c r="B7114">
        <f>_xlfn.IFNA(VLOOKUP(A7114,Obesity!$A$1:$G$7092,2,0),"")</f>
        <v>25.4</v>
      </c>
      <c r="C7114" t="str">
        <f>_xlfn.IFNA(VLOOKUP(A7114,Obesity!$A$1:$G$7092,3,0),"")</f>
        <v>Obese</v>
      </c>
      <c r="D7114" t="str">
        <f>_xlfn.IFNA(VLOOKUP(A7114,Obesity!$A$1:$G$7092,4,0),"")</f>
        <v>Male</v>
      </c>
      <c r="E7114" t="str">
        <f>_xlfn.IFNA(VLOOKUP(A7114,Obesity!$A$1:$G$7092,5,0),"")</f>
        <v>36 and above</v>
      </c>
      <c r="F7114" t="str">
        <f>_xlfn.IFNA(VLOOKUP(A7114,Obesity!$A$1:$G$7092,6,0),"")</f>
        <v>above 2,500</v>
      </c>
      <c r="G7114" t="str">
        <f>_xlfn.IFNA(VLOOKUP(A7114,Obesity!$A$1:$G$7092,7,0),"")</f>
        <v>Non-Hispanic White</v>
      </c>
    </row>
    <row r="7115" spans="1:7" x14ac:dyDescent="0.4">
      <c r="A7115">
        <v>80670</v>
      </c>
      <c r="B7115" t="str">
        <f>_xlfn.IFNA(VLOOKUP(A7115,Obesity!$A$1:$G$7092,2,0),"")</f>
        <v/>
      </c>
      <c r="C7115" t="str">
        <f>_xlfn.IFNA(VLOOKUP(A7115,Obesity!$A$1:$G$7092,3,0),"")</f>
        <v/>
      </c>
      <c r="D7115" t="str">
        <f>_xlfn.IFNA(VLOOKUP(A7115,Obesity!$A$1:$G$7092,4,0),"")</f>
        <v/>
      </c>
      <c r="E7115" t="str">
        <f>_xlfn.IFNA(VLOOKUP(A7115,Obesity!$A$1:$G$7092,5,0),"")</f>
        <v/>
      </c>
      <c r="F7115" t="str">
        <f>_xlfn.IFNA(VLOOKUP(A7115,Obesity!$A$1:$G$7092,6,0),"")</f>
        <v/>
      </c>
      <c r="G7115" t="str">
        <f>_xlfn.IFNA(VLOOKUP(A7115,Obesity!$A$1:$G$7092,7,0),"")</f>
        <v/>
      </c>
    </row>
    <row r="7116" spans="1:7" x14ac:dyDescent="0.4">
      <c r="A7116">
        <v>80671</v>
      </c>
      <c r="B7116" t="str">
        <f>_xlfn.IFNA(VLOOKUP(A7116,Obesity!$A$1:$G$7092,2,0),"")</f>
        <v/>
      </c>
      <c r="C7116" t="str">
        <f>_xlfn.IFNA(VLOOKUP(A7116,Obesity!$A$1:$G$7092,3,0),"")</f>
        <v/>
      </c>
      <c r="D7116" t="str">
        <f>_xlfn.IFNA(VLOOKUP(A7116,Obesity!$A$1:$G$7092,4,0),"")</f>
        <v/>
      </c>
      <c r="E7116" t="str">
        <f>_xlfn.IFNA(VLOOKUP(A7116,Obesity!$A$1:$G$7092,5,0),"")</f>
        <v/>
      </c>
      <c r="F7116" t="str">
        <f>_xlfn.IFNA(VLOOKUP(A7116,Obesity!$A$1:$G$7092,6,0),"")</f>
        <v/>
      </c>
      <c r="G7116" t="str">
        <f>_xlfn.IFNA(VLOOKUP(A7116,Obesity!$A$1:$G$7092,7,0),"")</f>
        <v/>
      </c>
    </row>
    <row r="7117" spans="1:7" x14ac:dyDescent="0.4">
      <c r="A7117">
        <v>80672</v>
      </c>
      <c r="B7117">
        <f>_xlfn.IFNA(VLOOKUP(A7117,Obesity!$A$1:$G$7092,2,0),"")</f>
        <v>19.5</v>
      </c>
      <c r="C7117" t="str">
        <f>_xlfn.IFNA(VLOOKUP(A7117,Obesity!$A$1:$G$7092,3,0),"")</f>
        <v>Normal weight</v>
      </c>
      <c r="D7117" t="str">
        <f>_xlfn.IFNA(VLOOKUP(A7117,Obesity!$A$1:$G$7092,4,0),"")</f>
        <v>Female</v>
      </c>
      <c r="E7117" t="str">
        <f>_xlfn.IFNA(VLOOKUP(A7117,Obesity!$A$1:$G$7092,5,0),"")</f>
        <v>36 and above</v>
      </c>
      <c r="F7117" t="str">
        <f>_xlfn.IFNA(VLOOKUP(A7117,Obesity!$A$1:$G$7092,6,0),"")</f>
        <v>below 2,000</v>
      </c>
      <c r="G7117" t="str">
        <f>_xlfn.IFNA(VLOOKUP(A7117,Obesity!$A$1:$G$7092,7,0),"")</f>
        <v>Non-Hispanic Asian</v>
      </c>
    </row>
    <row r="7118" spans="1:7" x14ac:dyDescent="0.4">
      <c r="A7118">
        <v>80673</v>
      </c>
      <c r="B7118">
        <f>_xlfn.IFNA(VLOOKUP(A7118,Obesity!$A$1:$G$7092,2,0),"")</f>
        <v>16.399999999999999</v>
      </c>
      <c r="C7118" t="str">
        <f>_xlfn.IFNA(VLOOKUP(A7118,Obesity!$A$1:$G$7092,3,0),"")</f>
        <v>Overweight</v>
      </c>
      <c r="D7118" t="str">
        <f>_xlfn.IFNA(VLOOKUP(A7118,Obesity!$A$1:$G$7092,4,0),"")</f>
        <v>Male</v>
      </c>
      <c r="E7118" t="str">
        <f>_xlfn.IFNA(VLOOKUP(A7118,Obesity!$A$1:$G$7092,5,0),"")</f>
        <v>35 and below</v>
      </c>
      <c r="F7118" t="str">
        <f>_xlfn.IFNA(VLOOKUP(A7118,Obesity!$A$1:$G$7092,6,0),"")</f>
        <v>below 2,500</v>
      </c>
      <c r="G7118" t="str">
        <f>_xlfn.IFNA(VLOOKUP(A7118,Obesity!$A$1:$G$7092,7,0),"")</f>
        <v>Other Race - Including Multi-Racial</v>
      </c>
    </row>
    <row r="7119" spans="1:7" x14ac:dyDescent="0.4">
      <c r="A7119">
        <v>80674</v>
      </c>
      <c r="B7119" t="str">
        <f>_xlfn.IFNA(VLOOKUP(A7119,Obesity!$A$1:$G$7092,2,0),"")</f>
        <v/>
      </c>
      <c r="C7119" t="str">
        <f>_xlfn.IFNA(VLOOKUP(A7119,Obesity!$A$1:$G$7092,3,0),"")</f>
        <v/>
      </c>
      <c r="D7119" t="str">
        <f>_xlfn.IFNA(VLOOKUP(A7119,Obesity!$A$1:$G$7092,4,0),"")</f>
        <v/>
      </c>
      <c r="E7119" t="str">
        <f>_xlfn.IFNA(VLOOKUP(A7119,Obesity!$A$1:$G$7092,5,0),"")</f>
        <v/>
      </c>
      <c r="F7119" t="str">
        <f>_xlfn.IFNA(VLOOKUP(A7119,Obesity!$A$1:$G$7092,6,0),"")</f>
        <v/>
      </c>
      <c r="G7119" t="str">
        <f>_xlfn.IFNA(VLOOKUP(A7119,Obesity!$A$1:$G$7092,7,0),"")</f>
        <v/>
      </c>
    </row>
    <row r="7120" spans="1:7" x14ac:dyDescent="0.4">
      <c r="A7120">
        <v>80675</v>
      </c>
      <c r="B7120">
        <f>_xlfn.IFNA(VLOOKUP(A7120,Obesity!$A$1:$G$7092,2,0),"")</f>
        <v>0</v>
      </c>
      <c r="C7120" t="str">
        <f>_xlfn.IFNA(VLOOKUP(A7120,Obesity!$A$1:$G$7092,3,0),"")</f>
        <v>Underweight</v>
      </c>
      <c r="D7120" t="str">
        <f>_xlfn.IFNA(VLOOKUP(A7120,Obesity!$A$1:$G$7092,4,0),"")</f>
        <v>Female</v>
      </c>
      <c r="E7120" t="str">
        <f>_xlfn.IFNA(VLOOKUP(A7120,Obesity!$A$1:$G$7092,5,0),"")</f>
        <v>35 and below</v>
      </c>
      <c r="F7120" t="str">
        <f>_xlfn.IFNA(VLOOKUP(A7120,Obesity!$A$1:$G$7092,6,0),"")</f>
        <v>above 2,000</v>
      </c>
      <c r="G7120" t="str">
        <f>_xlfn.IFNA(VLOOKUP(A7120,Obesity!$A$1:$G$7092,7,0),"")</f>
        <v>Non-Hispanic Black</v>
      </c>
    </row>
    <row r="7121" spans="1:7" x14ac:dyDescent="0.4">
      <c r="A7121">
        <v>80676</v>
      </c>
      <c r="B7121">
        <f>_xlfn.IFNA(VLOOKUP(A7121,Obesity!$A$1:$G$7092,2,0),"")</f>
        <v>29.1</v>
      </c>
      <c r="C7121" t="str">
        <f>_xlfn.IFNA(VLOOKUP(A7121,Obesity!$A$1:$G$7092,3,0),"")</f>
        <v>Overweight</v>
      </c>
      <c r="D7121" t="str">
        <f>_xlfn.IFNA(VLOOKUP(A7121,Obesity!$A$1:$G$7092,4,0),"")</f>
        <v>Female</v>
      </c>
      <c r="E7121" t="str">
        <f>_xlfn.IFNA(VLOOKUP(A7121,Obesity!$A$1:$G$7092,5,0),"")</f>
        <v>36 and above</v>
      </c>
      <c r="F7121" t="str">
        <f>_xlfn.IFNA(VLOOKUP(A7121,Obesity!$A$1:$G$7092,6,0),"")</f>
        <v>below 2,000</v>
      </c>
      <c r="G7121" t="str">
        <f>_xlfn.IFNA(VLOOKUP(A7121,Obesity!$A$1:$G$7092,7,0),"")</f>
        <v>Non-Hispanic White</v>
      </c>
    </row>
    <row r="7122" spans="1:7" x14ac:dyDescent="0.4">
      <c r="A7122">
        <v>80677</v>
      </c>
      <c r="B7122">
        <f>_xlfn.IFNA(VLOOKUP(A7122,Obesity!$A$1:$G$7092,2,0),"")</f>
        <v>28.4</v>
      </c>
      <c r="C7122" t="str">
        <f>_xlfn.IFNA(VLOOKUP(A7122,Obesity!$A$1:$G$7092,3,0),"")</f>
        <v>Obese</v>
      </c>
      <c r="D7122" t="str">
        <f>_xlfn.IFNA(VLOOKUP(A7122,Obesity!$A$1:$G$7092,4,0),"")</f>
        <v>Male</v>
      </c>
      <c r="E7122" t="str">
        <f>_xlfn.IFNA(VLOOKUP(A7122,Obesity!$A$1:$G$7092,5,0),"")</f>
        <v>35 and below</v>
      </c>
      <c r="F7122" t="str">
        <f>_xlfn.IFNA(VLOOKUP(A7122,Obesity!$A$1:$G$7092,6,0),"")</f>
        <v>above 2,500</v>
      </c>
      <c r="G7122" t="str">
        <f>_xlfn.IFNA(VLOOKUP(A7122,Obesity!$A$1:$G$7092,7,0),"")</f>
        <v>Mexican American</v>
      </c>
    </row>
    <row r="7123" spans="1:7" x14ac:dyDescent="0.4">
      <c r="A7123">
        <v>80678</v>
      </c>
      <c r="B7123">
        <f>_xlfn.IFNA(VLOOKUP(A7123,Obesity!$A$1:$G$7092,2,0),"")</f>
        <v>28</v>
      </c>
      <c r="C7123" t="str">
        <f>_xlfn.IFNA(VLOOKUP(A7123,Obesity!$A$1:$G$7092,3,0),"")</f>
        <v>Normal weight</v>
      </c>
      <c r="D7123" t="str">
        <f>_xlfn.IFNA(VLOOKUP(A7123,Obesity!$A$1:$G$7092,4,0),"")</f>
        <v>Male</v>
      </c>
      <c r="E7123" t="str">
        <f>_xlfn.IFNA(VLOOKUP(A7123,Obesity!$A$1:$G$7092,5,0),"")</f>
        <v>36 and above</v>
      </c>
      <c r="F7123" t="str">
        <f>_xlfn.IFNA(VLOOKUP(A7123,Obesity!$A$1:$G$7092,6,0),"")</f>
        <v>below 2,500</v>
      </c>
      <c r="G7123" t="str">
        <f>_xlfn.IFNA(VLOOKUP(A7123,Obesity!$A$1:$G$7092,7,0),"")</f>
        <v>Non-Hispanic Asian</v>
      </c>
    </row>
    <row r="7124" spans="1:7" x14ac:dyDescent="0.4">
      <c r="A7124">
        <v>80679</v>
      </c>
      <c r="B7124" t="str">
        <f>_xlfn.IFNA(VLOOKUP(A7124,Obesity!$A$1:$G$7092,2,0),"")</f>
        <v/>
      </c>
      <c r="C7124" t="str">
        <f>_xlfn.IFNA(VLOOKUP(A7124,Obesity!$A$1:$G$7092,3,0),"")</f>
        <v/>
      </c>
      <c r="D7124" t="str">
        <f>_xlfn.IFNA(VLOOKUP(A7124,Obesity!$A$1:$G$7092,4,0),"")</f>
        <v/>
      </c>
      <c r="E7124" t="str">
        <f>_xlfn.IFNA(VLOOKUP(A7124,Obesity!$A$1:$G$7092,5,0),"")</f>
        <v/>
      </c>
      <c r="F7124" t="str">
        <f>_xlfn.IFNA(VLOOKUP(A7124,Obesity!$A$1:$G$7092,6,0),"")</f>
        <v/>
      </c>
      <c r="G7124" t="str">
        <f>_xlfn.IFNA(VLOOKUP(A7124,Obesity!$A$1:$G$7092,7,0),"")</f>
        <v/>
      </c>
    </row>
    <row r="7125" spans="1:7" x14ac:dyDescent="0.4">
      <c r="A7125">
        <v>80680</v>
      </c>
      <c r="B7125">
        <f>_xlfn.IFNA(VLOOKUP(A7125,Obesity!$A$1:$G$7092,2,0),"")</f>
        <v>20.5</v>
      </c>
      <c r="C7125" t="str">
        <f>_xlfn.IFNA(VLOOKUP(A7125,Obesity!$A$1:$G$7092,3,0),"")</f>
        <v>Overweight</v>
      </c>
      <c r="D7125" t="str">
        <f>_xlfn.IFNA(VLOOKUP(A7125,Obesity!$A$1:$G$7092,4,0),"")</f>
        <v>Female</v>
      </c>
      <c r="E7125" t="str">
        <f>_xlfn.IFNA(VLOOKUP(A7125,Obesity!$A$1:$G$7092,5,0),"")</f>
        <v>36 and above</v>
      </c>
      <c r="F7125" t="str">
        <f>_xlfn.IFNA(VLOOKUP(A7125,Obesity!$A$1:$G$7092,6,0),"")</f>
        <v>above 2,000</v>
      </c>
      <c r="G7125" t="str">
        <f>_xlfn.IFNA(VLOOKUP(A7125,Obesity!$A$1:$G$7092,7,0),"")</f>
        <v>Non-Hispanic Black</v>
      </c>
    </row>
    <row r="7126" spans="1:7" x14ac:dyDescent="0.4">
      <c r="A7126">
        <v>80681</v>
      </c>
      <c r="B7126">
        <f>_xlfn.IFNA(VLOOKUP(A7126,Obesity!$A$1:$G$7092,2,0),"")</f>
        <v>32.299999999999997</v>
      </c>
      <c r="C7126" t="str">
        <f>_xlfn.IFNA(VLOOKUP(A7126,Obesity!$A$1:$G$7092,3,0),"")</f>
        <v>Underweight</v>
      </c>
      <c r="D7126" t="str">
        <f>_xlfn.IFNA(VLOOKUP(A7126,Obesity!$A$1:$G$7092,4,0),"")</f>
        <v>Male</v>
      </c>
      <c r="E7126" t="str">
        <f>_xlfn.IFNA(VLOOKUP(A7126,Obesity!$A$1:$G$7092,5,0),"")</f>
        <v>35 and below</v>
      </c>
      <c r="F7126" t="str">
        <f>_xlfn.IFNA(VLOOKUP(A7126,Obesity!$A$1:$G$7092,6,0),"")</f>
        <v>below 2,500</v>
      </c>
      <c r="G7126" t="str">
        <f>_xlfn.IFNA(VLOOKUP(A7126,Obesity!$A$1:$G$7092,7,0),"")</f>
        <v>Non-Hispanic Black</v>
      </c>
    </row>
    <row r="7127" spans="1:7" x14ac:dyDescent="0.4">
      <c r="A7127">
        <v>80682</v>
      </c>
      <c r="B7127">
        <f>_xlfn.IFNA(VLOOKUP(A7127,Obesity!$A$1:$G$7092,2,0),"")</f>
        <v>49.4</v>
      </c>
      <c r="C7127" t="str">
        <f>_xlfn.IFNA(VLOOKUP(A7127,Obesity!$A$1:$G$7092,3,0),"")</f>
        <v>Normal weight</v>
      </c>
      <c r="D7127" t="str">
        <f>_xlfn.IFNA(VLOOKUP(A7127,Obesity!$A$1:$G$7092,4,0),"")</f>
        <v>Female</v>
      </c>
      <c r="E7127" t="str">
        <f>_xlfn.IFNA(VLOOKUP(A7127,Obesity!$A$1:$G$7092,5,0),"")</f>
        <v>36 and above</v>
      </c>
      <c r="F7127" t="str">
        <f>_xlfn.IFNA(VLOOKUP(A7127,Obesity!$A$1:$G$7092,6,0),"")</f>
        <v>above 2,000</v>
      </c>
      <c r="G7127" t="str">
        <f>_xlfn.IFNA(VLOOKUP(A7127,Obesity!$A$1:$G$7092,7,0),"")</f>
        <v>Mexican American</v>
      </c>
    </row>
    <row r="7128" spans="1:7" x14ac:dyDescent="0.4">
      <c r="A7128">
        <v>80683</v>
      </c>
      <c r="B7128" t="str">
        <f>_xlfn.IFNA(VLOOKUP(A7128,Obesity!$A$1:$G$7092,2,0),"")</f>
        <v/>
      </c>
      <c r="C7128" t="str">
        <f>_xlfn.IFNA(VLOOKUP(A7128,Obesity!$A$1:$G$7092,3,0),"")</f>
        <v/>
      </c>
      <c r="D7128" t="str">
        <f>_xlfn.IFNA(VLOOKUP(A7128,Obesity!$A$1:$G$7092,4,0),"")</f>
        <v/>
      </c>
      <c r="E7128" t="str">
        <f>_xlfn.IFNA(VLOOKUP(A7128,Obesity!$A$1:$G$7092,5,0),"")</f>
        <v/>
      </c>
      <c r="F7128" t="str">
        <f>_xlfn.IFNA(VLOOKUP(A7128,Obesity!$A$1:$G$7092,6,0),"")</f>
        <v/>
      </c>
      <c r="G7128" t="str">
        <f>_xlfn.IFNA(VLOOKUP(A7128,Obesity!$A$1:$G$7092,7,0),"")</f>
        <v/>
      </c>
    </row>
    <row r="7129" spans="1:7" x14ac:dyDescent="0.4">
      <c r="A7129">
        <v>80684</v>
      </c>
      <c r="B7129">
        <f>_xlfn.IFNA(VLOOKUP(A7129,Obesity!$A$1:$G$7092,2,0),"")</f>
        <v>15.5</v>
      </c>
      <c r="C7129" t="str">
        <f>_xlfn.IFNA(VLOOKUP(A7129,Obesity!$A$1:$G$7092,3,0),"")</f>
        <v>Overweight</v>
      </c>
      <c r="D7129" t="str">
        <f>_xlfn.IFNA(VLOOKUP(A7129,Obesity!$A$1:$G$7092,4,0),"")</f>
        <v>Male</v>
      </c>
      <c r="E7129" t="str">
        <f>_xlfn.IFNA(VLOOKUP(A7129,Obesity!$A$1:$G$7092,5,0),"")</f>
        <v>36 and above</v>
      </c>
      <c r="F7129" t="str">
        <f>_xlfn.IFNA(VLOOKUP(A7129,Obesity!$A$1:$G$7092,6,0),"")</f>
        <v>above 2,500</v>
      </c>
      <c r="G7129" t="str">
        <f>_xlfn.IFNA(VLOOKUP(A7129,Obesity!$A$1:$G$7092,7,0),"")</f>
        <v>Mexican American</v>
      </c>
    </row>
    <row r="7130" spans="1:7" x14ac:dyDescent="0.4">
      <c r="A7130">
        <v>80685</v>
      </c>
      <c r="B7130">
        <f>_xlfn.IFNA(VLOOKUP(A7130,Obesity!$A$1:$G$7092,2,0),"")</f>
        <v>16.100000000000001</v>
      </c>
      <c r="C7130" t="str">
        <f>_xlfn.IFNA(VLOOKUP(A7130,Obesity!$A$1:$G$7092,3,0),"")</f>
        <v>Overweight</v>
      </c>
      <c r="D7130" t="str">
        <f>_xlfn.IFNA(VLOOKUP(A7130,Obesity!$A$1:$G$7092,4,0),"")</f>
        <v>Female</v>
      </c>
      <c r="E7130" t="str">
        <f>_xlfn.IFNA(VLOOKUP(A7130,Obesity!$A$1:$G$7092,5,0),"")</f>
        <v>35 and below</v>
      </c>
      <c r="F7130" t="str">
        <f>_xlfn.IFNA(VLOOKUP(A7130,Obesity!$A$1:$G$7092,6,0),"")</f>
        <v>below 2,000</v>
      </c>
      <c r="G7130" t="str">
        <f>_xlfn.IFNA(VLOOKUP(A7130,Obesity!$A$1:$G$7092,7,0),"")</f>
        <v>Non-Hispanic White</v>
      </c>
    </row>
    <row r="7131" spans="1:7" x14ac:dyDescent="0.4">
      <c r="A7131">
        <v>80686</v>
      </c>
      <c r="B7131" t="str">
        <f>_xlfn.IFNA(VLOOKUP(A7131,Obesity!$A$1:$G$7092,2,0),"")</f>
        <v/>
      </c>
      <c r="C7131" t="str">
        <f>_xlfn.IFNA(VLOOKUP(A7131,Obesity!$A$1:$G$7092,3,0),"")</f>
        <v/>
      </c>
      <c r="D7131" t="str">
        <f>_xlfn.IFNA(VLOOKUP(A7131,Obesity!$A$1:$G$7092,4,0),"")</f>
        <v/>
      </c>
      <c r="E7131" t="str">
        <f>_xlfn.IFNA(VLOOKUP(A7131,Obesity!$A$1:$G$7092,5,0),"")</f>
        <v/>
      </c>
      <c r="F7131" t="str">
        <f>_xlfn.IFNA(VLOOKUP(A7131,Obesity!$A$1:$G$7092,6,0),"")</f>
        <v/>
      </c>
      <c r="G7131" t="str">
        <f>_xlfn.IFNA(VLOOKUP(A7131,Obesity!$A$1:$G$7092,7,0),"")</f>
        <v/>
      </c>
    </row>
    <row r="7132" spans="1:7" x14ac:dyDescent="0.4">
      <c r="A7132">
        <v>80687</v>
      </c>
      <c r="B7132">
        <f>_xlfn.IFNA(VLOOKUP(A7132,Obesity!$A$1:$G$7092,2,0),"")</f>
        <v>16.899999999999999</v>
      </c>
      <c r="C7132" t="str">
        <f>_xlfn.IFNA(VLOOKUP(A7132,Obesity!$A$1:$G$7092,3,0),"")</f>
        <v>Underweight</v>
      </c>
      <c r="D7132" t="str">
        <f>_xlfn.IFNA(VLOOKUP(A7132,Obesity!$A$1:$G$7092,4,0),"")</f>
        <v>Male</v>
      </c>
      <c r="E7132" t="str">
        <f>_xlfn.IFNA(VLOOKUP(A7132,Obesity!$A$1:$G$7092,5,0),"")</f>
        <v>35 and below</v>
      </c>
      <c r="F7132" t="str">
        <f>_xlfn.IFNA(VLOOKUP(A7132,Obesity!$A$1:$G$7092,6,0),"")</f>
        <v>below 2,500</v>
      </c>
      <c r="G7132" t="str">
        <f>_xlfn.IFNA(VLOOKUP(A7132,Obesity!$A$1:$G$7092,7,0),"")</f>
        <v>Non-Hispanic Black</v>
      </c>
    </row>
    <row r="7133" spans="1:7" x14ac:dyDescent="0.4">
      <c r="A7133">
        <v>80688</v>
      </c>
      <c r="B7133" t="str">
        <f>_xlfn.IFNA(VLOOKUP(A7133,Obesity!$A$1:$G$7092,2,0),"")</f>
        <v/>
      </c>
      <c r="C7133" t="str">
        <f>_xlfn.IFNA(VLOOKUP(A7133,Obesity!$A$1:$G$7092,3,0),"")</f>
        <v/>
      </c>
      <c r="D7133" t="str">
        <f>_xlfn.IFNA(VLOOKUP(A7133,Obesity!$A$1:$G$7092,4,0),"")</f>
        <v/>
      </c>
      <c r="E7133" t="str">
        <f>_xlfn.IFNA(VLOOKUP(A7133,Obesity!$A$1:$G$7092,5,0),"")</f>
        <v/>
      </c>
      <c r="F7133" t="str">
        <f>_xlfn.IFNA(VLOOKUP(A7133,Obesity!$A$1:$G$7092,6,0),"")</f>
        <v/>
      </c>
      <c r="G7133" t="str">
        <f>_xlfn.IFNA(VLOOKUP(A7133,Obesity!$A$1:$G$7092,7,0),"")</f>
        <v/>
      </c>
    </row>
    <row r="7134" spans="1:7" x14ac:dyDescent="0.4">
      <c r="A7134">
        <v>80689</v>
      </c>
      <c r="B7134">
        <f>_xlfn.IFNA(VLOOKUP(A7134,Obesity!$A$1:$G$7092,2,0),"")</f>
        <v>33.1</v>
      </c>
      <c r="C7134" t="str">
        <f>_xlfn.IFNA(VLOOKUP(A7134,Obesity!$A$1:$G$7092,3,0),"")</f>
        <v>Overweight</v>
      </c>
      <c r="D7134" t="str">
        <f>_xlfn.IFNA(VLOOKUP(A7134,Obesity!$A$1:$G$7092,4,0),"")</f>
        <v>Male</v>
      </c>
      <c r="E7134" t="str">
        <f>_xlfn.IFNA(VLOOKUP(A7134,Obesity!$A$1:$G$7092,5,0),"")</f>
        <v>36 and above</v>
      </c>
      <c r="F7134" t="str">
        <f>_xlfn.IFNA(VLOOKUP(A7134,Obesity!$A$1:$G$7092,6,0),"")</f>
        <v>below 2,500</v>
      </c>
      <c r="G7134" t="str">
        <f>_xlfn.IFNA(VLOOKUP(A7134,Obesity!$A$1:$G$7092,7,0),"")</f>
        <v>Non-Hispanic White</v>
      </c>
    </row>
    <row r="7135" spans="1:7" x14ac:dyDescent="0.4">
      <c r="A7135">
        <v>80690</v>
      </c>
      <c r="B7135">
        <f>_xlfn.IFNA(VLOOKUP(A7135,Obesity!$A$1:$G$7092,2,0),"")</f>
        <v>44.5</v>
      </c>
      <c r="C7135" t="str">
        <f>_xlfn.IFNA(VLOOKUP(A7135,Obesity!$A$1:$G$7092,3,0),"")</f>
        <v>Underweight</v>
      </c>
      <c r="D7135" t="str">
        <f>_xlfn.IFNA(VLOOKUP(A7135,Obesity!$A$1:$G$7092,4,0),"")</f>
        <v>Male</v>
      </c>
      <c r="E7135" t="str">
        <f>_xlfn.IFNA(VLOOKUP(A7135,Obesity!$A$1:$G$7092,5,0),"")</f>
        <v>35 and below</v>
      </c>
      <c r="F7135" t="str">
        <f>_xlfn.IFNA(VLOOKUP(A7135,Obesity!$A$1:$G$7092,6,0),"")</f>
        <v>below 2,500</v>
      </c>
      <c r="G7135" t="str">
        <f>_xlfn.IFNA(VLOOKUP(A7135,Obesity!$A$1:$G$7092,7,0),"")</f>
        <v>Non-Hispanic Asian</v>
      </c>
    </row>
    <row r="7136" spans="1:7" x14ac:dyDescent="0.4">
      <c r="A7136">
        <v>80691</v>
      </c>
      <c r="B7136" t="str">
        <f>_xlfn.IFNA(VLOOKUP(A7136,Obesity!$A$1:$G$7092,2,0),"")</f>
        <v/>
      </c>
      <c r="C7136" t="str">
        <f>_xlfn.IFNA(VLOOKUP(A7136,Obesity!$A$1:$G$7092,3,0),"")</f>
        <v/>
      </c>
      <c r="D7136" t="str">
        <f>_xlfn.IFNA(VLOOKUP(A7136,Obesity!$A$1:$G$7092,4,0),"")</f>
        <v/>
      </c>
      <c r="E7136" t="str">
        <f>_xlfn.IFNA(VLOOKUP(A7136,Obesity!$A$1:$G$7092,5,0),"")</f>
        <v/>
      </c>
      <c r="F7136" t="str">
        <f>_xlfn.IFNA(VLOOKUP(A7136,Obesity!$A$1:$G$7092,6,0),"")</f>
        <v/>
      </c>
      <c r="G7136" t="str">
        <f>_xlfn.IFNA(VLOOKUP(A7136,Obesity!$A$1:$G$7092,7,0),"")</f>
        <v/>
      </c>
    </row>
    <row r="7137" spans="1:7" x14ac:dyDescent="0.4">
      <c r="A7137">
        <v>80692</v>
      </c>
      <c r="B7137">
        <f>_xlfn.IFNA(VLOOKUP(A7137,Obesity!$A$1:$G$7092,2,0),"")</f>
        <v>0</v>
      </c>
      <c r="C7137" t="str">
        <f>_xlfn.IFNA(VLOOKUP(A7137,Obesity!$A$1:$G$7092,3,0),"")</f>
        <v>Normal weight</v>
      </c>
      <c r="D7137" t="str">
        <f>_xlfn.IFNA(VLOOKUP(A7137,Obesity!$A$1:$G$7092,4,0),"")</f>
        <v>Male</v>
      </c>
      <c r="E7137" t="str">
        <f>_xlfn.IFNA(VLOOKUP(A7137,Obesity!$A$1:$G$7092,5,0),"")</f>
        <v>36 and above</v>
      </c>
      <c r="F7137" t="str">
        <f>_xlfn.IFNA(VLOOKUP(A7137,Obesity!$A$1:$G$7092,6,0),"")</f>
        <v>below 2,500</v>
      </c>
      <c r="G7137" t="str">
        <f>_xlfn.IFNA(VLOOKUP(A7137,Obesity!$A$1:$G$7092,7,0),"")</f>
        <v>Non-Hispanic White</v>
      </c>
    </row>
    <row r="7138" spans="1:7" x14ac:dyDescent="0.4">
      <c r="A7138">
        <v>80693</v>
      </c>
      <c r="B7138">
        <f>_xlfn.IFNA(VLOOKUP(A7138,Obesity!$A$1:$G$7092,2,0),"")</f>
        <v>31.1</v>
      </c>
      <c r="C7138" t="str">
        <f>_xlfn.IFNA(VLOOKUP(A7138,Obesity!$A$1:$G$7092,3,0),"")</f>
        <v>Normal weight</v>
      </c>
      <c r="D7138" t="str">
        <f>_xlfn.IFNA(VLOOKUP(A7138,Obesity!$A$1:$G$7092,4,0),"")</f>
        <v>Male</v>
      </c>
      <c r="E7138" t="str">
        <f>_xlfn.IFNA(VLOOKUP(A7138,Obesity!$A$1:$G$7092,5,0),"")</f>
        <v>35 and below</v>
      </c>
      <c r="F7138" t="str">
        <f>_xlfn.IFNA(VLOOKUP(A7138,Obesity!$A$1:$G$7092,6,0),"")</f>
        <v>above 2,500</v>
      </c>
      <c r="G7138" t="str">
        <f>_xlfn.IFNA(VLOOKUP(A7138,Obesity!$A$1:$G$7092,7,0),"")</f>
        <v>Mexican American</v>
      </c>
    </row>
    <row r="7139" spans="1:7" x14ac:dyDescent="0.4">
      <c r="A7139">
        <v>80694</v>
      </c>
      <c r="B7139">
        <f>_xlfn.IFNA(VLOOKUP(A7139,Obesity!$A$1:$G$7092,2,0),"")</f>
        <v>17.399999999999999</v>
      </c>
      <c r="C7139" t="str">
        <f>_xlfn.IFNA(VLOOKUP(A7139,Obesity!$A$1:$G$7092,3,0),"")</f>
        <v>Obese</v>
      </c>
      <c r="D7139" t="str">
        <f>_xlfn.IFNA(VLOOKUP(A7139,Obesity!$A$1:$G$7092,4,0),"")</f>
        <v>Female</v>
      </c>
      <c r="E7139" t="str">
        <f>_xlfn.IFNA(VLOOKUP(A7139,Obesity!$A$1:$G$7092,5,0),"")</f>
        <v>35 and below</v>
      </c>
      <c r="F7139" t="str">
        <f>_xlfn.IFNA(VLOOKUP(A7139,Obesity!$A$1:$G$7092,6,0),"")</f>
        <v>below 2,000</v>
      </c>
      <c r="G7139" t="str">
        <f>_xlfn.IFNA(VLOOKUP(A7139,Obesity!$A$1:$G$7092,7,0),"")</f>
        <v>Non-Hispanic White</v>
      </c>
    </row>
    <row r="7140" spans="1:7" x14ac:dyDescent="0.4">
      <c r="A7140">
        <v>80695</v>
      </c>
      <c r="B7140" t="str">
        <f>_xlfn.IFNA(VLOOKUP(A7140,Obesity!$A$1:$G$7092,2,0),"")</f>
        <v/>
      </c>
      <c r="C7140" t="str">
        <f>_xlfn.IFNA(VLOOKUP(A7140,Obesity!$A$1:$G$7092,3,0),"")</f>
        <v/>
      </c>
      <c r="D7140" t="str">
        <f>_xlfn.IFNA(VLOOKUP(A7140,Obesity!$A$1:$G$7092,4,0),"")</f>
        <v/>
      </c>
      <c r="E7140" t="str">
        <f>_xlfn.IFNA(VLOOKUP(A7140,Obesity!$A$1:$G$7092,5,0),"")</f>
        <v/>
      </c>
      <c r="F7140" t="str">
        <f>_xlfn.IFNA(VLOOKUP(A7140,Obesity!$A$1:$G$7092,6,0),"")</f>
        <v/>
      </c>
      <c r="G7140" t="str">
        <f>_xlfn.IFNA(VLOOKUP(A7140,Obesity!$A$1:$G$7092,7,0),"")</f>
        <v/>
      </c>
    </row>
    <row r="7141" spans="1:7" x14ac:dyDescent="0.4">
      <c r="A7141">
        <v>80696</v>
      </c>
      <c r="B7141">
        <f>_xlfn.IFNA(VLOOKUP(A7141,Obesity!$A$1:$G$7092,2,0),"")</f>
        <v>14.6</v>
      </c>
      <c r="C7141" t="str">
        <f>_xlfn.IFNA(VLOOKUP(A7141,Obesity!$A$1:$G$7092,3,0),"")</f>
        <v>Normal weight</v>
      </c>
      <c r="D7141" t="str">
        <f>_xlfn.IFNA(VLOOKUP(A7141,Obesity!$A$1:$G$7092,4,0),"")</f>
        <v>Female</v>
      </c>
      <c r="E7141" t="str">
        <f>_xlfn.IFNA(VLOOKUP(A7141,Obesity!$A$1:$G$7092,5,0),"")</f>
        <v>35 and below</v>
      </c>
      <c r="F7141" t="str">
        <f>_xlfn.IFNA(VLOOKUP(A7141,Obesity!$A$1:$G$7092,6,0),"")</f>
        <v>below 2,000</v>
      </c>
      <c r="G7141" t="str">
        <f>_xlfn.IFNA(VLOOKUP(A7141,Obesity!$A$1:$G$7092,7,0),"")</f>
        <v>Mexican American</v>
      </c>
    </row>
    <row r="7142" spans="1:7" x14ac:dyDescent="0.4">
      <c r="A7142">
        <v>80697</v>
      </c>
      <c r="B7142" t="str">
        <f>_xlfn.IFNA(VLOOKUP(A7142,Obesity!$A$1:$G$7092,2,0),"")</f>
        <v/>
      </c>
      <c r="C7142" t="str">
        <f>_xlfn.IFNA(VLOOKUP(A7142,Obesity!$A$1:$G$7092,3,0),"")</f>
        <v/>
      </c>
      <c r="D7142" t="str">
        <f>_xlfn.IFNA(VLOOKUP(A7142,Obesity!$A$1:$G$7092,4,0),"")</f>
        <v/>
      </c>
      <c r="E7142" t="str">
        <f>_xlfn.IFNA(VLOOKUP(A7142,Obesity!$A$1:$G$7092,5,0),"")</f>
        <v/>
      </c>
      <c r="F7142" t="str">
        <f>_xlfn.IFNA(VLOOKUP(A7142,Obesity!$A$1:$G$7092,6,0),"")</f>
        <v/>
      </c>
      <c r="G7142" t="str">
        <f>_xlfn.IFNA(VLOOKUP(A7142,Obesity!$A$1:$G$7092,7,0),"")</f>
        <v/>
      </c>
    </row>
    <row r="7143" spans="1:7" x14ac:dyDescent="0.4">
      <c r="A7143">
        <v>80698</v>
      </c>
      <c r="B7143">
        <f>_xlfn.IFNA(VLOOKUP(A7143,Obesity!$A$1:$G$7092,2,0),"")</f>
        <v>20.399999999999999</v>
      </c>
      <c r="C7143" t="str">
        <f>_xlfn.IFNA(VLOOKUP(A7143,Obesity!$A$1:$G$7092,3,0),"")</f>
        <v>Underweight</v>
      </c>
      <c r="D7143" t="str">
        <f>_xlfn.IFNA(VLOOKUP(A7143,Obesity!$A$1:$G$7092,4,0),"")</f>
        <v>Female</v>
      </c>
      <c r="E7143" t="str">
        <f>_xlfn.IFNA(VLOOKUP(A7143,Obesity!$A$1:$G$7092,5,0),"")</f>
        <v>35 and below</v>
      </c>
      <c r="F7143" t="str">
        <f>_xlfn.IFNA(VLOOKUP(A7143,Obesity!$A$1:$G$7092,6,0),"")</f>
        <v>below 2,000</v>
      </c>
      <c r="G7143" t="str">
        <f>_xlfn.IFNA(VLOOKUP(A7143,Obesity!$A$1:$G$7092,7,0),"")</f>
        <v>Non-Hispanic Black</v>
      </c>
    </row>
    <row r="7144" spans="1:7" x14ac:dyDescent="0.4">
      <c r="A7144">
        <v>80699</v>
      </c>
      <c r="B7144">
        <f>_xlfn.IFNA(VLOOKUP(A7144,Obesity!$A$1:$G$7092,2,0),"")</f>
        <v>35.4</v>
      </c>
      <c r="C7144" t="str">
        <f>_xlfn.IFNA(VLOOKUP(A7144,Obesity!$A$1:$G$7092,3,0),"")</f>
        <v>Overweight</v>
      </c>
      <c r="D7144" t="str">
        <f>_xlfn.IFNA(VLOOKUP(A7144,Obesity!$A$1:$G$7092,4,0),"")</f>
        <v>Male</v>
      </c>
      <c r="E7144" t="str">
        <f>_xlfn.IFNA(VLOOKUP(A7144,Obesity!$A$1:$G$7092,5,0),"")</f>
        <v>36 and above</v>
      </c>
      <c r="F7144" t="str">
        <f>_xlfn.IFNA(VLOOKUP(A7144,Obesity!$A$1:$G$7092,6,0),"")</f>
        <v>below 2,500</v>
      </c>
      <c r="G7144" t="str">
        <f>_xlfn.IFNA(VLOOKUP(A7144,Obesity!$A$1:$G$7092,7,0),"")</f>
        <v>Non-Hispanic Black</v>
      </c>
    </row>
    <row r="7145" spans="1:7" x14ac:dyDescent="0.4">
      <c r="A7145">
        <v>80700</v>
      </c>
      <c r="B7145">
        <f>_xlfn.IFNA(VLOOKUP(A7145,Obesity!$A$1:$G$7092,2,0),"")</f>
        <v>35.200000000000003</v>
      </c>
      <c r="C7145" t="str">
        <f>_xlfn.IFNA(VLOOKUP(A7145,Obesity!$A$1:$G$7092,3,0),"")</f>
        <v>Normal weight</v>
      </c>
      <c r="D7145" t="str">
        <f>_xlfn.IFNA(VLOOKUP(A7145,Obesity!$A$1:$G$7092,4,0),"")</f>
        <v>Male</v>
      </c>
      <c r="E7145" t="str">
        <f>_xlfn.IFNA(VLOOKUP(A7145,Obesity!$A$1:$G$7092,5,0),"")</f>
        <v>35 and below</v>
      </c>
      <c r="F7145" t="str">
        <f>_xlfn.IFNA(VLOOKUP(A7145,Obesity!$A$1:$G$7092,6,0),"")</f>
        <v>below 2,500</v>
      </c>
      <c r="G7145" t="str">
        <f>_xlfn.IFNA(VLOOKUP(A7145,Obesity!$A$1:$G$7092,7,0),"")</f>
        <v>Other Hispanic</v>
      </c>
    </row>
    <row r="7146" spans="1:7" x14ac:dyDescent="0.4">
      <c r="A7146">
        <v>80701</v>
      </c>
      <c r="B7146">
        <f>_xlfn.IFNA(VLOOKUP(A7146,Obesity!$A$1:$G$7092,2,0),"")</f>
        <v>21.5</v>
      </c>
      <c r="C7146" t="str">
        <f>_xlfn.IFNA(VLOOKUP(A7146,Obesity!$A$1:$G$7092,3,0),"")</f>
        <v>Normal weight</v>
      </c>
      <c r="D7146" t="str">
        <f>_xlfn.IFNA(VLOOKUP(A7146,Obesity!$A$1:$G$7092,4,0),"")</f>
        <v>Female</v>
      </c>
      <c r="E7146" t="str">
        <f>_xlfn.IFNA(VLOOKUP(A7146,Obesity!$A$1:$G$7092,5,0),"")</f>
        <v>35 and below</v>
      </c>
      <c r="F7146" t="str">
        <f>_xlfn.IFNA(VLOOKUP(A7146,Obesity!$A$1:$G$7092,6,0),"")</f>
        <v>above 2,000</v>
      </c>
      <c r="G7146" t="str">
        <f>_xlfn.IFNA(VLOOKUP(A7146,Obesity!$A$1:$G$7092,7,0),"")</f>
        <v>Non-Hispanic Black</v>
      </c>
    </row>
    <row r="7147" spans="1:7" x14ac:dyDescent="0.4">
      <c r="A7147">
        <v>80702</v>
      </c>
      <c r="B7147">
        <f>_xlfn.IFNA(VLOOKUP(A7147,Obesity!$A$1:$G$7092,2,0),"")</f>
        <v>24</v>
      </c>
      <c r="C7147" t="str">
        <f>_xlfn.IFNA(VLOOKUP(A7147,Obesity!$A$1:$G$7092,3,0),"")</f>
        <v>Normal weight</v>
      </c>
      <c r="D7147" t="str">
        <f>_xlfn.IFNA(VLOOKUP(A7147,Obesity!$A$1:$G$7092,4,0),"")</f>
        <v>Female</v>
      </c>
      <c r="E7147" t="str">
        <f>_xlfn.IFNA(VLOOKUP(A7147,Obesity!$A$1:$G$7092,5,0),"")</f>
        <v>35 and below</v>
      </c>
      <c r="F7147" t="str">
        <f>_xlfn.IFNA(VLOOKUP(A7147,Obesity!$A$1:$G$7092,6,0),"")</f>
        <v>above 2,000</v>
      </c>
      <c r="G7147" t="str">
        <f>_xlfn.IFNA(VLOOKUP(A7147,Obesity!$A$1:$G$7092,7,0),"")</f>
        <v>Non-Hispanic Black</v>
      </c>
    </row>
    <row r="7148" spans="1:7" x14ac:dyDescent="0.4">
      <c r="A7148">
        <v>80703</v>
      </c>
      <c r="B7148">
        <f>_xlfn.IFNA(VLOOKUP(A7148,Obesity!$A$1:$G$7092,2,0),"")</f>
        <v>24.1</v>
      </c>
      <c r="C7148" t="str">
        <f>_xlfn.IFNA(VLOOKUP(A7148,Obesity!$A$1:$G$7092,3,0),"")</f>
        <v>Overweight</v>
      </c>
      <c r="D7148" t="str">
        <f>_xlfn.IFNA(VLOOKUP(A7148,Obesity!$A$1:$G$7092,4,0),"")</f>
        <v>Female</v>
      </c>
      <c r="E7148" t="str">
        <f>_xlfn.IFNA(VLOOKUP(A7148,Obesity!$A$1:$G$7092,5,0),"")</f>
        <v>36 and above</v>
      </c>
      <c r="F7148" t="str">
        <f>_xlfn.IFNA(VLOOKUP(A7148,Obesity!$A$1:$G$7092,6,0),"")</f>
        <v>above 2,000</v>
      </c>
      <c r="G7148" t="str">
        <f>_xlfn.IFNA(VLOOKUP(A7148,Obesity!$A$1:$G$7092,7,0),"")</f>
        <v>Non-Hispanic White</v>
      </c>
    </row>
    <row r="7149" spans="1:7" x14ac:dyDescent="0.4">
      <c r="A7149">
        <v>80704</v>
      </c>
      <c r="B7149" t="str">
        <f>_xlfn.IFNA(VLOOKUP(A7149,Obesity!$A$1:$G$7092,2,0),"")</f>
        <v/>
      </c>
      <c r="C7149" t="str">
        <f>_xlfn.IFNA(VLOOKUP(A7149,Obesity!$A$1:$G$7092,3,0),"")</f>
        <v/>
      </c>
      <c r="D7149" t="str">
        <f>_xlfn.IFNA(VLOOKUP(A7149,Obesity!$A$1:$G$7092,4,0),"")</f>
        <v/>
      </c>
      <c r="E7149" t="str">
        <f>_xlfn.IFNA(VLOOKUP(A7149,Obesity!$A$1:$G$7092,5,0),"")</f>
        <v/>
      </c>
      <c r="F7149" t="str">
        <f>_xlfn.IFNA(VLOOKUP(A7149,Obesity!$A$1:$G$7092,6,0),"")</f>
        <v/>
      </c>
      <c r="G7149" t="str">
        <f>_xlfn.IFNA(VLOOKUP(A7149,Obesity!$A$1:$G$7092,7,0),"")</f>
        <v/>
      </c>
    </row>
    <row r="7150" spans="1:7" x14ac:dyDescent="0.4">
      <c r="A7150">
        <v>80705</v>
      </c>
      <c r="B7150">
        <f>_xlfn.IFNA(VLOOKUP(A7150,Obesity!$A$1:$G$7092,2,0),"")</f>
        <v>25.6</v>
      </c>
      <c r="C7150" t="str">
        <f>_xlfn.IFNA(VLOOKUP(A7150,Obesity!$A$1:$G$7092,3,0),"")</f>
        <v>Overweight</v>
      </c>
      <c r="D7150" t="str">
        <f>_xlfn.IFNA(VLOOKUP(A7150,Obesity!$A$1:$G$7092,4,0),"")</f>
        <v>Male</v>
      </c>
      <c r="E7150" t="str">
        <f>_xlfn.IFNA(VLOOKUP(A7150,Obesity!$A$1:$G$7092,5,0),"")</f>
        <v>36 and above</v>
      </c>
      <c r="F7150" t="str">
        <f>_xlfn.IFNA(VLOOKUP(A7150,Obesity!$A$1:$G$7092,6,0),"")</f>
        <v>below 2,500</v>
      </c>
      <c r="G7150" t="str">
        <f>_xlfn.IFNA(VLOOKUP(A7150,Obesity!$A$1:$G$7092,7,0),"")</f>
        <v>Non-Hispanic White</v>
      </c>
    </row>
    <row r="7151" spans="1:7" x14ac:dyDescent="0.4">
      <c r="A7151">
        <v>80706</v>
      </c>
      <c r="B7151" t="str">
        <f>_xlfn.IFNA(VLOOKUP(A7151,Obesity!$A$1:$G$7092,2,0),"")</f>
        <v/>
      </c>
      <c r="C7151" t="str">
        <f>_xlfn.IFNA(VLOOKUP(A7151,Obesity!$A$1:$G$7092,3,0),"")</f>
        <v/>
      </c>
      <c r="D7151" t="str">
        <f>_xlfn.IFNA(VLOOKUP(A7151,Obesity!$A$1:$G$7092,4,0),"")</f>
        <v/>
      </c>
      <c r="E7151" t="str">
        <f>_xlfn.IFNA(VLOOKUP(A7151,Obesity!$A$1:$G$7092,5,0),"")</f>
        <v/>
      </c>
      <c r="F7151" t="str">
        <f>_xlfn.IFNA(VLOOKUP(A7151,Obesity!$A$1:$G$7092,6,0),"")</f>
        <v/>
      </c>
      <c r="G7151" t="str">
        <f>_xlfn.IFNA(VLOOKUP(A7151,Obesity!$A$1:$G$7092,7,0),"")</f>
        <v/>
      </c>
    </row>
    <row r="7152" spans="1:7" x14ac:dyDescent="0.4">
      <c r="A7152">
        <v>80707</v>
      </c>
      <c r="B7152">
        <f>_xlfn.IFNA(VLOOKUP(A7152,Obesity!$A$1:$G$7092,2,0),"")</f>
        <v>34.299999999999997</v>
      </c>
      <c r="C7152" t="str">
        <f>_xlfn.IFNA(VLOOKUP(A7152,Obesity!$A$1:$G$7092,3,0),"")</f>
        <v>Normal weight</v>
      </c>
      <c r="D7152" t="str">
        <f>_xlfn.IFNA(VLOOKUP(A7152,Obesity!$A$1:$G$7092,4,0),"")</f>
        <v>Male</v>
      </c>
      <c r="E7152" t="str">
        <f>_xlfn.IFNA(VLOOKUP(A7152,Obesity!$A$1:$G$7092,5,0),"")</f>
        <v>36 and above</v>
      </c>
      <c r="F7152" t="str">
        <f>_xlfn.IFNA(VLOOKUP(A7152,Obesity!$A$1:$G$7092,6,0),"")</f>
        <v>below 2,500</v>
      </c>
      <c r="G7152" t="str">
        <f>_xlfn.IFNA(VLOOKUP(A7152,Obesity!$A$1:$G$7092,7,0),"")</f>
        <v>Non-Hispanic White</v>
      </c>
    </row>
    <row r="7153" spans="1:7" x14ac:dyDescent="0.4">
      <c r="A7153">
        <v>80708</v>
      </c>
      <c r="B7153">
        <f>_xlfn.IFNA(VLOOKUP(A7153,Obesity!$A$1:$G$7092,2,0),"")</f>
        <v>32.200000000000003</v>
      </c>
      <c r="C7153" t="str">
        <f>_xlfn.IFNA(VLOOKUP(A7153,Obesity!$A$1:$G$7092,3,0),"")</f>
        <v>Overweight</v>
      </c>
      <c r="D7153" t="str">
        <f>_xlfn.IFNA(VLOOKUP(A7153,Obesity!$A$1:$G$7092,4,0),"")</f>
        <v>Female</v>
      </c>
      <c r="E7153" t="str">
        <f>_xlfn.IFNA(VLOOKUP(A7153,Obesity!$A$1:$G$7092,5,0),"")</f>
        <v>36 and above</v>
      </c>
      <c r="F7153" t="str">
        <f>_xlfn.IFNA(VLOOKUP(A7153,Obesity!$A$1:$G$7092,6,0),"")</f>
        <v>below 2,000</v>
      </c>
      <c r="G7153" t="str">
        <f>_xlfn.IFNA(VLOOKUP(A7153,Obesity!$A$1:$G$7092,7,0),"")</f>
        <v>Non-Hispanic White</v>
      </c>
    </row>
    <row r="7154" spans="1:7" x14ac:dyDescent="0.4">
      <c r="A7154">
        <v>80709</v>
      </c>
      <c r="B7154">
        <f>_xlfn.IFNA(VLOOKUP(A7154,Obesity!$A$1:$G$7092,2,0),"")</f>
        <v>18.100000000000001</v>
      </c>
      <c r="C7154" t="str">
        <f>_xlfn.IFNA(VLOOKUP(A7154,Obesity!$A$1:$G$7092,3,0),"")</f>
        <v>Normal weight</v>
      </c>
      <c r="D7154" t="str">
        <f>_xlfn.IFNA(VLOOKUP(A7154,Obesity!$A$1:$G$7092,4,0),"")</f>
        <v>Female</v>
      </c>
      <c r="E7154" t="str">
        <f>_xlfn.IFNA(VLOOKUP(A7154,Obesity!$A$1:$G$7092,5,0),"")</f>
        <v>36 and above</v>
      </c>
      <c r="F7154" t="str">
        <f>_xlfn.IFNA(VLOOKUP(A7154,Obesity!$A$1:$G$7092,6,0),"")</f>
        <v>below 2,000</v>
      </c>
      <c r="G7154" t="str">
        <f>_xlfn.IFNA(VLOOKUP(A7154,Obesity!$A$1:$G$7092,7,0),"")</f>
        <v>Non-Hispanic Asian</v>
      </c>
    </row>
    <row r="7155" spans="1:7" x14ac:dyDescent="0.4">
      <c r="A7155">
        <v>80710</v>
      </c>
      <c r="B7155">
        <f>_xlfn.IFNA(VLOOKUP(A7155,Obesity!$A$1:$G$7092,2,0),"")</f>
        <v>24.9</v>
      </c>
      <c r="C7155" t="str">
        <f>_xlfn.IFNA(VLOOKUP(A7155,Obesity!$A$1:$G$7092,3,0),"")</f>
        <v>Normal weight</v>
      </c>
      <c r="D7155" t="str">
        <f>_xlfn.IFNA(VLOOKUP(A7155,Obesity!$A$1:$G$7092,4,0),"")</f>
        <v>Male</v>
      </c>
      <c r="E7155" t="str">
        <f>_xlfn.IFNA(VLOOKUP(A7155,Obesity!$A$1:$G$7092,5,0),"")</f>
        <v>36 and above</v>
      </c>
      <c r="F7155" t="str">
        <f>_xlfn.IFNA(VLOOKUP(A7155,Obesity!$A$1:$G$7092,6,0),"")</f>
        <v>below 2,500</v>
      </c>
      <c r="G7155" t="str">
        <f>_xlfn.IFNA(VLOOKUP(A7155,Obesity!$A$1:$G$7092,7,0),"")</f>
        <v>Non-Hispanic Asian</v>
      </c>
    </row>
    <row r="7156" spans="1:7" x14ac:dyDescent="0.4">
      <c r="A7156">
        <v>80711</v>
      </c>
      <c r="B7156" t="str">
        <f>_xlfn.IFNA(VLOOKUP(A7156,Obesity!$A$1:$G$7092,2,0),"")</f>
        <v/>
      </c>
      <c r="C7156" t="str">
        <f>_xlfn.IFNA(VLOOKUP(A7156,Obesity!$A$1:$G$7092,3,0),"")</f>
        <v/>
      </c>
      <c r="D7156" t="str">
        <f>_xlfn.IFNA(VLOOKUP(A7156,Obesity!$A$1:$G$7092,4,0),"")</f>
        <v/>
      </c>
      <c r="E7156" t="str">
        <f>_xlfn.IFNA(VLOOKUP(A7156,Obesity!$A$1:$G$7092,5,0),"")</f>
        <v/>
      </c>
      <c r="F7156" t="str">
        <f>_xlfn.IFNA(VLOOKUP(A7156,Obesity!$A$1:$G$7092,6,0),"")</f>
        <v/>
      </c>
      <c r="G7156" t="str">
        <f>_xlfn.IFNA(VLOOKUP(A7156,Obesity!$A$1:$G$7092,7,0),"")</f>
        <v/>
      </c>
    </row>
    <row r="7157" spans="1:7" x14ac:dyDescent="0.4">
      <c r="A7157">
        <v>80712</v>
      </c>
      <c r="B7157" t="str">
        <f>_xlfn.IFNA(VLOOKUP(A7157,Obesity!$A$1:$G$7092,2,0),"")</f>
        <v/>
      </c>
      <c r="C7157" t="str">
        <f>_xlfn.IFNA(VLOOKUP(A7157,Obesity!$A$1:$G$7092,3,0),"")</f>
        <v/>
      </c>
      <c r="D7157" t="str">
        <f>_xlfn.IFNA(VLOOKUP(A7157,Obesity!$A$1:$G$7092,4,0),"")</f>
        <v/>
      </c>
      <c r="E7157" t="str">
        <f>_xlfn.IFNA(VLOOKUP(A7157,Obesity!$A$1:$G$7092,5,0),"")</f>
        <v/>
      </c>
      <c r="F7157" t="str">
        <f>_xlfn.IFNA(VLOOKUP(A7157,Obesity!$A$1:$G$7092,6,0),"")</f>
        <v/>
      </c>
      <c r="G7157" t="str">
        <f>_xlfn.IFNA(VLOOKUP(A7157,Obesity!$A$1:$G$7092,7,0),"")</f>
        <v/>
      </c>
    </row>
    <row r="7158" spans="1:7" x14ac:dyDescent="0.4">
      <c r="A7158">
        <v>80713</v>
      </c>
      <c r="B7158">
        <f>_xlfn.IFNA(VLOOKUP(A7158,Obesity!$A$1:$G$7092,2,0),"")</f>
        <v>34</v>
      </c>
      <c r="C7158" t="str">
        <f>_xlfn.IFNA(VLOOKUP(A7158,Obesity!$A$1:$G$7092,3,0),"")</f>
        <v>Obese</v>
      </c>
      <c r="D7158" t="str">
        <f>_xlfn.IFNA(VLOOKUP(A7158,Obesity!$A$1:$G$7092,4,0),"")</f>
        <v>Male</v>
      </c>
      <c r="E7158" t="str">
        <f>_xlfn.IFNA(VLOOKUP(A7158,Obesity!$A$1:$G$7092,5,0),"")</f>
        <v>36 and above</v>
      </c>
      <c r="F7158" t="str">
        <f>_xlfn.IFNA(VLOOKUP(A7158,Obesity!$A$1:$G$7092,6,0),"")</f>
        <v>below 2,500</v>
      </c>
      <c r="G7158" t="str">
        <f>_xlfn.IFNA(VLOOKUP(A7158,Obesity!$A$1:$G$7092,7,0),"")</f>
        <v>Non-Hispanic Black</v>
      </c>
    </row>
    <row r="7159" spans="1:7" x14ac:dyDescent="0.4">
      <c r="A7159">
        <v>80714</v>
      </c>
      <c r="B7159">
        <f>_xlfn.IFNA(VLOOKUP(A7159,Obesity!$A$1:$G$7092,2,0),"")</f>
        <v>42.1</v>
      </c>
      <c r="C7159" t="str">
        <f>_xlfn.IFNA(VLOOKUP(A7159,Obesity!$A$1:$G$7092,3,0),"")</f>
        <v>Normal weight</v>
      </c>
      <c r="D7159" t="str">
        <f>_xlfn.IFNA(VLOOKUP(A7159,Obesity!$A$1:$G$7092,4,0),"")</f>
        <v>Male</v>
      </c>
      <c r="E7159" t="str">
        <f>_xlfn.IFNA(VLOOKUP(A7159,Obesity!$A$1:$G$7092,5,0),"")</f>
        <v>36 and above</v>
      </c>
      <c r="F7159" t="str">
        <f>_xlfn.IFNA(VLOOKUP(A7159,Obesity!$A$1:$G$7092,6,0),"")</f>
        <v>above 2,500</v>
      </c>
      <c r="G7159" t="str">
        <f>_xlfn.IFNA(VLOOKUP(A7159,Obesity!$A$1:$G$7092,7,0),"")</f>
        <v>Non-Hispanic Asian</v>
      </c>
    </row>
    <row r="7160" spans="1:7" x14ac:dyDescent="0.4">
      <c r="A7160">
        <v>80715</v>
      </c>
      <c r="B7160">
        <f>_xlfn.IFNA(VLOOKUP(A7160,Obesity!$A$1:$G$7092,2,0),"")</f>
        <v>16.399999999999999</v>
      </c>
      <c r="C7160" t="str">
        <f>_xlfn.IFNA(VLOOKUP(A7160,Obesity!$A$1:$G$7092,3,0),"")</f>
        <v>Underweight</v>
      </c>
      <c r="D7160" t="str">
        <f>_xlfn.IFNA(VLOOKUP(A7160,Obesity!$A$1:$G$7092,4,0),"")</f>
        <v>Male</v>
      </c>
      <c r="E7160" t="str">
        <f>_xlfn.IFNA(VLOOKUP(A7160,Obesity!$A$1:$G$7092,5,0),"")</f>
        <v>35 and below</v>
      </c>
      <c r="F7160" t="str">
        <f>_xlfn.IFNA(VLOOKUP(A7160,Obesity!$A$1:$G$7092,6,0),"")</f>
        <v>below 2,500</v>
      </c>
      <c r="G7160" t="str">
        <f>_xlfn.IFNA(VLOOKUP(A7160,Obesity!$A$1:$G$7092,7,0),"")</f>
        <v>Non-Hispanic Black</v>
      </c>
    </row>
    <row r="7161" spans="1:7" x14ac:dyDescent="0.4">
      <c r="A7161">
        <v>80716</v>
      </c>
      <c r="B7161">
        <f>_xlfn.IFNA(VLOOKUP(A7161,Obesity!$A$1:$G$7092,2,0),"")</f>
        <v>22.5</v>
      </c>
      <c r="C7161" t="str">
        <f>_xlfn.IFNA(VLOOKUP(A7161,Obesity!$A$1:$G$7092,3,0),"")</f>
        <v>Underweight</v>
      </c>
      <c r="D7161" t="str">
        <f>_xlfn.IFNA(VLOOKUP(A7161,Obesity!$A$1:$G$7092,4,0),"")</f>
        <v>Female</v>
      </c>
      <c r="E7161" t="str">
        <f>_xlfn.IFNA(VLOOKUP(A7161,Obesity!$A$1:$G$7092,5,0),"")</f>
        <v>35 and below</v>
      </c>
      <c r="F7161" t="str">
        <f>_xlfn.IFNA(VLOOKUP(A7161,Obesity!$A$1:$G$7092,6,0),"")</f>
        <v>above 2,000</v>
      </c>
      <c r="G7161" t="str">
        <f>_xlfn.IFNA(VLOOKUP(A7161,Obesity!$A$1:$G$7092,7,0),"")</f>
        <v>Non-Hispanic Black</v>
      </c>
    </row>
    <row r="7162" spans="1:7" x14ac:dyDescent="0.4">
      <c r="A7162">
        <v>80717</v>
      </c>
      <c r="B7162">
        <f>_xlfn.IFNA(VLOOKUP(A7162,Obesity!$A$1:$G$7092,2,0),"")</f>
        <v>27.9</v>
      </c>
      <c r="C7162" t="str">
        <f>_xlfn.IFNA(VLOOKUP(A7162,Obesity!$A$1:$G$7092,3,0),"")</f>
        <v>Overweight</v>
      </c>
      <c r="D7162" t="str">
        <f>_xlfn.IFNA(VLOOKUP(A7162,Obesity!$A$1:$G$7092,4,0),"")</f>
        <v>Male</v>
      </c>
      <c r="E7162" t="str">
        <f>_xlfn.IFNA(VLOOKUP(A7162,Obesity!$A$1:$G$7092,5,0),"")</f>
        <v>36 and above</v>
      </c>
      <c r="F7162" t="str">
        <f>_xlfn.IFNA(VLOOKUP(A7162,Obesity!$A$1:$G$7092,6,0),"")</f>
        <v>below 2,500</v>
      </c>
      <c r="G7162" t="str">
        <f>_xlfn.IFNA(VLOOKUP(A7162,Obesity!$A$1:$G$7092,7,0),"")</f>
        <v>Non-Hispanic White</v>
      </c>
    </row>
    <row r="7163" spans="1:7" x14ac:dyDescent="0.4">
      <c r="A7163">
        <v>80718</v>
      </c>
      <c r="B7163">
        <f>_xlfn.IFNA(VLOOKUP(A7163,Obesity!$A$1:$G$7092,2,0),"")</f>
        <v>24</v>
      </c>
      <c r="C7163" t="str">
        <f>_xlfn.IFNA(VLOOKUP(A7163,Obesity!$A$1:$G$7092,3,0),"")</f>
        <v>Overweight</v>
      </c>
      <c r="D7163" t="str">
        <f>_xlfn.IFNA(VLOOKUP(A7163,Obesity!$A$1:$G$7092,4,0),"")</f>
        <v>Female</v>
      </c>
      <c r="E7163" t="str">
        <f>_xlfn.IFNA(VLOOKUP(A7163,Obesity!$A$1:$G$7092,5,0),"")</f>
        <v>36 and above</v>
      </c>
      <c r="F7163" t="str">
        <f>_xlfn.IFNA(VLOOKUP(A7163,Obesity!$A$1:$G$7092,6,0),"")</f>
        <v>above 2,000</v>
      </c>
      <c r="G7163" t="str">
        <f>_xlfn.IFNA(VLOOKUP(A7163,Obesity!$A$1:$G$7092,7,0),"")</f>
        <v>Non-Hispanic White</v>
      </c>
    </row>
    <row r="7164" spans="1:7" x14ac:dyDescent="0.4">
      <c r="A7164">
        <v>80719</v>
      </c>
      <c r="B7164">
        <f>_xlfn.IFNA(VLOOKUP(A7164,Obesity!$A$1:$G$7092,2,0),"")</f>
        <v>25.1</v>
      </c>
      <c r="C7164" t="str">
        <f>_xlfn.IFNA(VLOOKUP(A7164,Obesity!$A$1:$G$7092,3,0),"")</f>
        <v>Obese</v>
      </c>
      <c r="D7164" t="str">
        <f>_xlfn.IFNA(VLOOKUP(A7164,Obesity!$A$1:$G$7092,4,0),"")</f>
        <v>Female</v>
      </c>
      <c r="E7164" t="str">
        <f>_xlfn.IFNA(VLOOKUP(A7164,Obesity!$A$1:$G$7092,5,0),"")</f>
        <v>36 and above</v>
      </c>
      <c r="F7164" t="str">
        <f>_xlfn.IFNA(VLOOKUP(A7164,Obesity!$A$1:$G$7092,6,0),"")</f>
        <v>above 2,000</v>
      </c>
      <c r="G7164" t="str">
        <f>_xlfn.IFNA(VLOOKUP(A7164,Obesity!$A$1:$G$7092,7,0),"")</f>
        <v>Non-Hispanic White</v>
      </c>
    </row>
    <row r="7165" spans="1:7" x14ac:dyDescent="0.4">
      <c r="A7165">
        <v>80720</v>
      </c>
      <c r="B7165" t="str">
        <f>_xlfn.IFNA(VLOOKUP(A7165,Obesity!$A$1:$G$7092,2,0),"")</f>
        <v/>
      </c>
      <c r="C7165" t="str">
        <f>_xlfn.IFNA(VLOOKUP(A7165,Obesity!$A$1:$G$7092,3,0),"")</f>
        <v/>
      </c>
      <c r="D7165" t="str">
        <f>_xlfn.IFNA(VLOOKUP(A7165,Obesity!$A$1:$G$7092,4,0),"")</f>
        <v/>
      </c>
      <c r="E7165" t="str">
        <f>_xlfn.IFNA(VLOOKUP(A7165,Obesity!$A$1:$G$7092,5,0),"")</f>
        <v/>
      </c>
      <c r="F7165" t="str">
        <f>_xlfn.IFNA(VLOOKUP(A7165,Obesity!$A$1:$G$7092,6,0),"")</f>
        <v/>
      </c>
      <c r="G7165" t="str">
        <f>_xlfn.IFNA(VLOOKUP(A7165,Obesity!$A$1:$G$7092,7,0),"")</f>
        <v/>
      </c>
    </row>
    <row r="7166" spans="1:7" x14ac:dyDescent="0.4">
      <c r="A7166">
        <v>80721</v>
      </c>
      <c r="B7166" t="str">
        <f>_xlfn.IFNA(VLOOKUP(A7166,Obesity!$A$1:$G$7092,2,0),"")</f>
        <v/>
      </c>
      <c r="C7166" t="str">
        <f>_xlfn.IFNA(VLOOKUP(A7166,Obesity!$A$1:$G$7092,3,0),"")</f>
        <v/>
      </c>
      <c r="D7166" t="str">
        <f>_xlfn.IFNA(VLOOKUP(A7166,Obesity!$A$1:$G$7092,4,0),"")</f>
        <v/>
      </c>
      <c r="E7166" t="str">
        <f>_xlfn.IFNA(VLOOKUP(A7166,Obesity!$A$1:$G$7092,5,0),"")</f>
        <v/>
      </c>
      <c r="F7166" t="str">
        <f>_xlfn.IFNA(VLOOKUP(A7166,Obesity!$A$1:$G$7092,6,0),"")</f>
        <v/>
      </c>
      <c r="G7166" t="str">
        <f>_xlfn.IFNA(VLOOKUP(A7166,Obesity!$A$1:$G$7092,7,0),"")</f>
        <v/>
      </c>
    </row>
    <row r="7167" spans="1:7" x14ac:dyDescent="0.4">
      <c r="A7167">
        <v>80722</v>
      </c>
      <c r="B7167">
        <f>_xlfn.IFNA(VLOOKUP(A7167,Obesity!$A$1:$G$7092,2,0),"")</f>
        <v>17.600000000000001</v>
      </c>
      <c r="C7167" t="str">
        <f>_xlfn.IFNA(VLOOKUP(A7167,Obesity!$A$1:$G$7092,3,0),"")</f>
        <v>Overweight</v>
      </c>
      <c r="D7167" t="str">
        <f>_xlfn.IFNA(VLOOKUP(A7167,Obesity!$A$1:$G$7092,4,0),"")</f>
        <v>Female</v>
      </c>
      <c r="E7167" t="str">
        <f>_xlfn.IFNA(VLOOKUP(A7167,Obesity!$A$1:$G$7092,5,0),"")</f>
        <v>36 and above</v>
      </c>
      <c r="F7167" t="str">
        <f>_xlfn.IFNA(VLOOKUP(A7167,Obesity!$A$1:$G$7092,6,0),"")</f>
        <v>below 2,000</v>
      </c>
      <c r="G7167" t="str">
        <f>_xlfn.IFNA(VLOOKUP(A7167,Obesity!$A$1:$G$7092,7,0),"")</f>
        <v>Other Race - Including Multi-Racial</v>
      </c>
    </row>
    <row r="7168" spans="1:7" x14ac:dyDescent="0.4">
      <c r="A7168">
        <v>80723</v>
      </c>
      <c r="B7168">
        <f>_xlfn.IFNA(VLOOKUP(A7168,Obesity!$A$1:$G$7092,2,0),"")</f>
        <v>0</v>
      </c>
      <c r="C7168" t="str">
        <f>_xlfn.IFNA(VLOOKUP(A7168,Obesity!$A$1:$G$7092,3,0),"")</f>
        <v>Normal weight</v>
      </c>
      <c r="D7168" t="str">
        <f>_xlfn.IFNA(VLOOKUP(A7168,Obesity!$A$1:$G$7092,4,0),"")</f>
        <v>Male</v>
      </c>
      <c r="E7168" t="str">
        <f>_xlfn.IFNA(VLOOKUP(A7168,Obesity!$A$1:$G$7092,5,0),"")</f>
        <v>36 and above</v>
      </c>
      <c r="F7168" t="str">
        <f>_xlfn.IFNA(VLOOKUP(A7168,Obesity!$A$1:$G$7092,6,0),"")</f>
        <v>above 2,500</v>
      </c>
      <c r="G7168" t="str">
        <f>_xlfn.IFNA(VLOOKUP(A7168,Obesity!$A$1:$G$7092,7,0),"")</f>
        <v>Non-Hispanic White</v>
      </c>
    </row>
    <row r="7169" spans="1:7" x14ac:dyDescent="0.4">
      <c r="A7169">
        <v>80724</v>
      </c>
      <c r="B7169">
        <f>_xlfn.IFNA(VLOOKUP(A7169,Obesity!$A$1:$G$7092,2,0),"")</f>
        <v>0</v>
      </c>
      <c r="C7169" t="str">
        <f>_xlfn.IFNA(VLOOKUP(A7169,Obesity!$A$1:$G$7092,3,0),"")</f>
        <v>Underweight</v>
      </c>
      <c r="D7169" t="str">
        <f>_xlfn.IFNA(VLOOKUP(A7169,Obesity!$A$1:$G$7092,4,0),"")</f>
        <v>Female</v>
      </c>
      <c r="E7169" t="str">
        <f>_xlfn.IFNA(VLOOKUP(A7169,Obesity!$A$1:$G$7092,5,0),"")</f>
        <v>35 and below</v>
      </c>
      <c r="F7169" t="str">
        <f>_xlfn.IFNA(VLOOKUP(A7169,Obesity!$A$1:$G$7092,6,0),"")</f>
        <v>below 2,000</v>
      </c>
      <c r="G7169" t="str">
        <f>_xlfn.IFNA(VLOOKUP(A7169,Obesity!$A$1:$G$7092,7,0),"")</f>
        <v>Non-Hispanic White</v>
      </c>
    </row>
    <row r="7170" spans="1:7" x14ac:dyDescent="0.4">
      <c r="A7170">
        <v>80725</v>
      </c>
      <c r="B7170" t="str">
        <f>_xlfn.IFNA(VLOOKUP(A7170,Obesity!$A$1:$G$7092,2,0),"")</f>
        <v/>
      </c>
      <c r="C7170" t="str">
        <f>_xlfn.IFNA(VLOOKUP(A7170,Obesity!$A$1:$G$7092,3,0),"")</f>
        <v/>
      </c>
      <c r="D7170" t="str">
        <f>_xlfn.IFNA(VLOOKUP(A7170,Obesity!$A$1:$G$7092,4,0),"")</f>
        <v/>
      </c>
      <c r="E7170" t="str">
        <f>_xlfn.IFNA(VLOOKUP(A7170,Obesity!$A$1:$G$7092,5,0),"")</f>
        <v/>
      </c>
      <c r="F7170" t="str">
        <f>_xlfn.IFNA(VLOOKUP(A7170,Obesity!$A$1:$G$7092,6,0),"")</f>
        <v/>
      </c>
      <c r="G7170" t="str">
        <f>_xlfn.IFNA(VLOOKUP(A7170,Obesity!$A$1:$G$7092,7,0),"")</f>
        <v/>
      </c>
    </row>
    <row r="7171" spans="1:7" x14ac:dyDescent="0.4">
      <c r="A7171">
        <v>80726</v>
      </c>
      <c r="B7171">
        <f>_xlfn.IFNA(VLOOKUP(A7171,Obesity!$A$1:$G$7092,2,0),"")</f>
        <v>34.700000000000003</v>
      </c>
      <c r="C7171" t="str">
        <f>_xlfn.IFNA(VLOOKUP(A7171,Obesity!$A$1:$G$7092,3,0),"")</f>
        <v>Obese</v>
      </c>
      <c r="D7171" t="str">
        <f>_xlfn.IFNA(VLOOKUP(A7171,Obesity!$A$1:$G$7092,4,0),"")</f>
        <v>Female</v>
      </c>
      <c r="E7171" t="str">
        <f>_xlfn.IFNA(VLOOKUP(A7171,Obesity!$A$1:$G$7092,5,0),"")</f>
        <v>36 and above</v>
      </c>
      <c r="F7171" t="str">
        <f>_xlfn.IFNA(VLOOKUP(A7171,Obesity!$A$1:$G$7092,6,0),"")</f>
        <v>below 2,000</v>
      </c>
      <c r="G7171" t="str">
        <f>_xlfn.IFNA(VLOOKUP(A7171,Obesity!$A$1:$G$7092,7,0),"")</f>
        <v>Non-Hispanic Asian</v>
      </c>
    </row>
    <row r="7172" spans="1:7" x14ac:dyDescent="0.4">
      <c r="A7172">
        <v>80727</v>
      </c>
      <c r="B7172">
        <f>_xlfn.IFNA(VLOOKUP(A7172,Obesity!$A$1:$G$7092,2,0),"")</f>
        <v>25.7</v>
      </c>
      <c r="C7172" t="str">
        <f>_xlfn.IFNA(VLOOKUP(A7172,Obesity!$A$1:$G$7092,3,0),"")</f>
        <v>Normal weight</v>
      </c>
      <c r="D7172" t="str">
        <f>_xlfn.IFNA(VLOOKUP(A7172,Obesity!$A$1:$G$7092,4,0),"")</f>
        <v>Female</v>
      </c>
      <c r="E7172" t="str">
        <f>_xlfn.IFNA(VLOOKUP(A7172,Obesity!$A$1:$G$7092,5,0),"")</f>
        <v>35 and below</v>
      </c>
      <c r="F7172" t="str">
        <f>_xlfn.IFNA(VLOOKUP(A7172,Obesity!$A$1:$G$7092,6,0),"")</f>
        <v>above 2,000</v>
      </c>
      <c r="G7172" t="str">
        <f>_xlfn.IFNA(VLOOKUP(A7172,Obesity!$A$1:$G$7092,7,0),"")</f>
        <v>Non-Hispanic White</v>
      </c>
    </row>
    <row r="7173" spans="1:7" x14ac:dyDescent="0.4">
      <c r="A7173">
        <v>80728</v>
      </c>
      <c r="B7173" t="str">
        <f>_xlfn.IFNA(VLOOKUP(A7173,Obesity!$A$1:$G$7092,2,0),"")</f>
        <v/>
      </c>
      <c r="C7173" t="str">
        <f>_xlfn.IFNA(VLOOKUP(A7173,Obesity!$A$1:$G$7092,3,0),"")</f>
        <v/>
      </c>
      <c r="D7173" t="str">
        <f>_xlfn.IFNA(VLOOKUP(A7173,Obesity!$A$1:$G$7092,4,0),"")</f>
        <v/>
      </c>
      <c r="E7173" t="str">
        <f>_xlfn.IFNA(VLOOKUP(A7173,Obesity!$A$1:$G$7092,5,0),"")</f>
        <v/>
      </c>
      <c r="F7173" t="str">
        <f>_xlfn.IFNA(VLOOKUP(A7173,Obesity!$A$1:$G$7092,6,0),"")</f>
        <v/>
      </c>
      <c r="G7173" t="str">
        <f>_xlfn.IFNA(VLOOKUP(A7173,Obesity!$A$1:$G$7092,7,0),"")</f>
        <v/>
      </c>
    </row>
    <row r="7174" spans="1:7" x14ac:dyDescent="0.4">
      <c r="A7174">
        <v>80729</v>
      </c>
      <c r="B7174">
        <f>_xlfn.IFNA(VLOOKUP(A7174,Obesity!$A$1:$G$7092,2,0),"")</f>
        <v>24.2</v>
      </c>
      <c r="C7174" t="str">
        <f>_xlfn.IFNA(VLOOKUP(A7174,Obesity!$A$1:$G$7092,3,0),"")</f>
        <v>Obese</v>
      </c>
      <c r="D7174" t="str">
        <f>_xlfn.IFNA(VLOOKUP(A7174,Obesity!$A$1:$G$7092,4,0),"")</f>
        <v>Male</v>
      </c>
      <c r="E7174" t="str">
        <f>_xlfn.IFNA(VLOOKUP(A7174,Obesity!$A$1:$G$7092,5,0),"")</f>
        <v>35 and below</v>
      </c>
      <c r="F7174" t="str">
        <f>_xlfn.IFNA(VLOOKUP(A7174,Obesity!$A$1:$G$7092,6,0),"")</f>
        <v>below 2,500</v>
      </c>
      <c r="G7174" t="str">
        <f>_xlfn.IFNA(VLOOKUP(A7174,Obesity!$A$1:$G$7092,7,0),"")</f>
        <v>Mexican American</v>
      </c>
    </row>
    <row r="7175" spans="1:7" x14ac:dyDescent="0.4">
      <c r="A7175">
        <v>80730</v>
      </c>
      <c r="B7175" t="str">
        <f>_xlfn.IFNA(VLOOKUP(A7175,Obesity!$A$1:$G$7092,2,0),"")</f>
        <v/>
      </c>
      <c r="C7175" t="str">
        <f>_xlfn.IFNA(VLOOKUP(A7175,Obesity!$A$1:$G$7092,3,0),"")</f>
        <v/>
      </c>
      <c r="D7175" t="str">
        <f>_xlfn.IFNA(VLOOKUP(A7175,Obesity!$A$1:$G$7092,4,0),"")</f>
        <v/>
      </c>
      <c r="E7175" t="str">
        <f>_xlfn.IFNA(VLOOKUP(A7175,Obesity!$A$1:$G$7092,5,0),"")</f>
        <v/>
      </c>
      <c r="F7175" t="str">
        <f>_xlfn.IFNA(VLOOKUP(A7175,Obesity!$A$1:$G$7092,6,0),"")</f>
        <v/>
      </c>
      <c r="G7175" t="str">
        <f>_xlfn.IFNA(VLOOKUP(A7175,Obesity!$A$1:$G$7092,7,0),"")</f>
        <v/>
      </c>
    </row>
    <row r="7176" spans="1:7" x14ac:dyDescent="0.4">
      <c r="A7176">
        <v>80731</v>
      </c>
      <c r="B7176">
        <f>_xlfn.IFNA(VLOOKUP(A7176,Obesity!$A$1:$G$7092,2,0),"")</f>
        <v>42.7</v>
      </c>
      <c r="C7176" t="str">
        <f>_xlfn.IFNA(VLOOKUP(A7176,Obesity!$A$1:$G$7092,3,0),"")</f>
        <v>Overweight</v>
      </c>
      <c r="D7176" t="str">
        <f>_xlfn.IFNA(VLOOKUP(A7176,Obesity!$A$1:$G$7092,4,0),"")</f>
        <v>Female</v>
      </c>
      <c r="E7176" t="str">
        <f>_xlfn.IFNA(VLOOKUP(A7176,Obesity!$A$1:$G$7092,5,0),"")</f>
        <v>35 and below</v>
      </c>
      <c r="F7176" t="str">
        <f>_xlfn.IFNA(VLOOKUP(A7176,Obesity!$A$1:$G$7092,6,0),"")</f>
        <v>above 2,000</v>
      </c>
      <c r="G7176" t="str">
        <f>_xlfn.IFNA(VLOOKUP(A7176,Obesity!$A$1:$G$7092,7,0),"")</f>
        <v>Other Race - Including Multi-Racial</v>
      </c>
    </row>
    <row r="7177" spans="1:7" x14ac:dyDescent="0.4">
      <c r="A7177">
        <v>80732</v>
      </c>
      <c r="B7177" t="str">
        <f>_xlfn.IFNA(VLOOKUP(A7177,Obesity!$A$1:$G$7092,2,0),"")</f>
        <v/>
      </c>
      <c r="C7177" t="str">
        <f>_xlfn.IFNA(VLOOKUP(A7177,Obesity!$A$1:$G$7092,3,0),"")</f>
        <v/>
      </c>
      <c r="D7177" t="str">
        <f>_xlfn.IFNA(VLOOKUP(A7177,Obesity!$A$1:$G$7092,4,0),"")</f>
        <v/>
      </c>
      <c r="E7177" t="str">
        <f>_xlfn.IFNA(VLOOKUP(A7177,Obesity!$A$1:$G$7092,5,0),"")</f>
        <v/>
      </c>
      <c r="F7177" t="str">
        <f>_xlfn.IFNA(VLOOKUP(A7177,Obesity!$A$1:$G$7092,6,0),"")</f>
        <v/>
      </c>
      <c r="G7177" t="str">
        <f>_xlfn.IFNA(VLOOKUP(A7177,Obesity!$A$1:$G$7092,7,0),"")</f>
        <v/>
      </c>
    </row>
    <row r="7178" spans="1:7" x14ac:dyDescent="0.4">
      <c r="A7178">
        <v>80733</v>
      </c>
      <c r="B7178">
        <f>_xlfn.IFNA(VLOOKUP(A7178,Obesity!$A$1:$G$7092,2,0),"")</f>
        <v>19.3</v>
      </c>
      <c r="C7178" t="str">
        <f>_xlfn.IFNA(VLOOKUP(A7178,Obesity!$A$1:$G$7092,3,0),"")</f>
        <v>Normal weight</v>
      </c>
      <c r="D7178" t="str">
        <f>_xlfn.IFNA(VLOOKUP(A7178,Obesity!$A$1:$G$7092,4,0),"")</f>
        <v>Male</v>
      </c>
      <c r="E7178" t="str">
        <f>_xlfn.IFNA(VLOOKUP(A7178,Obesity!$A$1:$G$7092,5,0),"")</f>
        <v>36 and above</v>
      </c>
      <c r="F7178" t="str">
        <f>_xlfn.IFNA(VLOOKUP(A7178,Obesity!$A$1:$G$7092,6,0),"")</f>
        <v>below 2,500</v>
      </c>
      <c r="G7178" t="str">
        <f>_xlfn.IFNA(VLOOKUP(A7178,Obesity!$A$1:$G$7092,7,0),"")</f>
        <v>Non-Hispanic White</v>
      </c>
    </row>
    <row r="7179" spans="1:7" x14ac:dyDescent="0.4">
      <c r="A7179">
        <v>80734</v>
      </c>
      <c r="B7179">
        <f>_xlfn.IFNA(VLOOKUP(A7179,Obesity!$A$1:$G$7092,2,0),"")</f>
        <v>24.1</v>
      </c>
      <c r="C7179" t="str">
        <f>_xlfn.IFNA(VLOOKUP(A7179,Obesity!$A$1:$G$7092,3,0),"")</f>
        <v>Overweight</v>
      </c>
      <c r="D7179" t="str">
        <f>_xlfn.IFNA(VLOOKUP(A7179,Obesity!$A$1:$G$7092,4,0),"")</f>
        <v>Male</v>
      </c>
      <c r="E7179" t="str">
        <f>_xlfn.IFNA(VLOOKUP(A7179,Obesity!$A$1:$G$7092,5,0),"")</f>
        <v>35 and below</v>
      </c>
      <c r="F7179" t="str">
        <f>_xlfn.IFNA(VLOOKUP(A7179,Obesity!$A$1:$G$7092,6,0),"")</f>
        <v>below 2,500</v>
      </c>
      <c r="G7179" t="str">
        <f>_xlfn.IFNA(VLOOKUP(A7179,Obesity!$A$1:$G$7092,7,0),"")</f>
        <v>Mexican American</v>
      </c>
    </row>
    <row r="7180" spans="1:7" x14ac:dyDescent="0.4">
      <c r="A7180">
        <v>80735</v>
      </c>
      <c r="B7180" t="str">
        <f>_xlfn.IFNA(VLOOKUP(A7180,Obesity!$A$1:$G$7092,2,0),"")</f>
        <v/>
      </c>
      <c r="C7180" t="str">
        <f>_xlfn.IFNA(VLOOKUP(A7180,Obesity!$A$1:$G$7092,3,0),"")</f>
        <v/>
      </c>
      <c r="D7180" t="str">
        <f>_xlfn.IFNA(VLOOKUP(A7180,Obesity!$A$1:$G$7092,4,0),"")</f>
        <v/>
      </c>
      <c r="E7180" t="str">
        <f>_xlfn.IFNA(VLOOKUP(A7180,Obesity!$A$1:$G$7092,5,0),"")</f>
        <v/>
      </c>
      <c r="F7180" t="str">
        <f>_xlfn.IFNA(VLOOKUP(A7180,Obesity!$A$1:$G$7092,6,0),"")</f>
        <v/>
      </c>
      <c r="G7180" t="str">
        <f>_xlfn.IFNA(VLOOKUP(A7180,Obesity!$A$1:$G$7092,7,0),"")</f>
        <v/>
      </c>
    </row>
    <row r="7181" spans="1:7" x14ac:dyDescent="0.4">
      <c r="A7181">
        <v>80736</v>
      </c>
      <c r="B7181">
        <f>_xlfn.IFNA(VLOOKUP(A7181,Obesity!$A$1:$G$7092,2,0),"")</f>
        <v>32.299999999999997</v>
      </c>
      <c r="C7181" t="str">
        <f>_xlfn.IFNA(VLOOKUP(A7181,Obesity!$A$1:$G$7092,3,0),"")</f>
        <v>Normal weight</v>
      </c>
      <c r="D7181" t="str">
        <f>_xlfn.IFNA(VLOOKUP(A7181,Obesity!$A$1:$G$7092,4,0),"")</f>
        <v>Female</v>
      </c>
      <c r="E7181" t="str">
        <f>_xlfn.IFNA(VLOOKUP(A7181,Obesity!$A$1:$G$7092,5,0),"")</f>
        <v>36 and above</v>
      </c>
      <c r="F7181" t="str">
        <f>_xlfn.IFNA(VLOOKUP(A7181,Obesity!$A$1:$G$7092,6,0),"")</f>
        <v>below 2,000</v>
      </c>
      <c r="G7181" t="str">
        <f>_xlfn.IFNA(VLOOKUP(A7181,Obesity!$A$1:$G$7092,7,0),"")</f>
        <v>Non-Hispanic White</v>
      </c>
    </row>
    <row r="7182" spans="1:7" x14ac:dyDescent="0.4">
      <c r="A7182">
        <v>80737</v>
      </c>
      <c r="B7182">
        <f>_xlfn.IFNA(VLOOKUP(A7182,Obesity!$A$1:$G$7092,2,0),"")</f>
        <v>37.299999999999997</v>
      </c>
      <c r="C7182" t="str">
        <f>_xlfn.IFNA(VLOOKUP(A7182,Obesity!$A$1:$G$7092,3,0),"")</f>
        <v>Underweight</v>
      </c>
      <c r="D7182" t="str">
        <f>_xlfn.IFNA(VLOOKUP(A7182,Obesity!$A$1:$G$7092,4,0),"")</f>
        <v>Female</v>
      </c>
      <c r="E7182" t="str">
        <f>_xlfn.IFNA(VLOOKUP(A7182,Obesity!$A$1:$G$7092,5,0),"")</f>
        <v>35 and below</v>
      </c>
      <c r="F7182" t="str">
        <f>_xlfn.IFNA(VLOOKUP(A7182,Obesity!$A$1:$G$7092,6,0),"")</f>
        <v>below 2,000</v>
      </c>
      <c r="G7182" t="str">
        <f>_xlfn.IFNA(VLOOKUP(A7182,Obesity!$A$1:$G$7092,7,0),"")</f>
        <v>Non-Hispanic Black</v>
      </c>
    </row>
    <row r="7183" spans="1:7" x14ac:dyDescent="0.4">
      <c r="A7183">
        <v>80738</v>
      </c>
      <c r="B7183">
        <f>_xlfn.IFNA(VLOOKUP(A7183,Obesity!$A$1:$G$7092,2,0),"")</f>
        <v>21.4</v>
      </c>
      <c r="C7183" t="str">
        <f>_xlfn.IFNA(VLOOKUP(A7183,Obesity!$A$1:$G$7092,3,0),"")</f>
        <v>Obese</v>
      </c>
      <c r="D7183" t="str">
        <f>_xlfn.IFNA(VLOOKUP(A7183,Obesity!$A$1:$G$7092,4,0),"")</f>
        <v>Male</v>
      </c>
      <c r="E7183" t="str">
        <f>_xlfn.IFNA(VLOOKUP(A7183,Obesity!$A$1:$G$7092,5,0),"")</f>
        <v>36 and above</v>
      </c>
      <c r="F7183" t="str">
        <f>_xlfn.IFNA(VLOOKUP(A7183,Obesity!$A$1:$G$7092,6,0),"")</f>
        <v>below 2,500</v>
      </c>
      <c r="G7183" t="str">
        <f>_xlfn.IFNA(VLOOKUP(A7183,Obesity!$A$1:$G$7092,7,0),"")</f>
        <v>Mexican American</v>
      </c>
    </row>
    <row r="7184" spans="1:7" x14ac:dyDescent="0.4">
      <c r="A7184">
        <v>80739</v>
      </c>
      <c r="B7184" t="str">
        <f>_xlfn.IFNA(VLOOKUP(A7184,Obesity!$A$1:$G$7092,2,0),"")</f>
        <v/>
      </c>
      <c r="C7184" t="str">
        <f>_xlfn.IFNA(VLOOKUP(A7184,Obesity!$A$1:$G$7092,3,0),"")</f>
        <v/>
      </c>
      <c r="D7184" t="str">
        <f>_xlfn.IFNA(VLOOKUP(A7184,Obesity!$A$1:$G$7092,4,0),"")</f>
        <v/>
      </c>
      <c r="E7184" t="str">
        <f>_xlfn.IFNA(VLOOKUP(A7184,Obesity!$A$1:$G$7092,5,0),"")</f>
        <v/>
      </c>
      <c r="F7184" t="str">
        <f>_xlfn.IFNA(VLOOKUP(A7184,Obesity!$A$1:$G$7092,6,0),"")</f>
        <v/>
      </c>
      <c r="G7184" t="str">
        <f>_xlfn.IFNA(VLOOKUP(A7184,Obesity!$A$1:$G$7092,7,0),"")</f>
        <v/>
      </c>
    </row>
    <row r="7185" spans="1:7" x14ac:dyDescent="0.4">
      <c r="A7185">
        <v>80740</v>
      </c>
      <c r="B7185" t="str">
        <f>_xlfn.IFNA(VLOOKUP(A7185,Obesity!$A$1:$G$7092,2,0),"")</f>
        <v/>
      </c>
      <c r="C7185" t="str">
        <f>_xlfn.IFNA(VLOOKUP(A7185,Obesity!$A$1:$G$7092,3,0),"")</f>
        <v/>
      </c>
      <c r="D7185" t="str">
        <f>_xlfn.IFNA(VLOOKUP(A7185,Obesity!$A$1:$G$7092,4,0),"")</f>
        <v/>
      </c>
      <c r="E7185" t="str">
        <f>_xlfn.IFNA(VLOOKUP(A7185,Obesity!$A$1:$G$7092,5,0),"")</f>
        <v/>
      </c>
      <c r="F7185" t="str">
        <f>_xlfn.IFNA(VLOOKUP(A7185,Obesity!$A$1:$G$7092,6,0),"")</f>
        <v/>
      </c>
      <c r="G7185" t="str">
        <f>_xlfn.IFNA(VLOOKUP(A7185,Obesity!$A$1:$G$7092,7,0),"")</f>
        <v/>
      </c>
    </row>
    <row r="7186" spans="1:7" x14ac:dyDescent="0.4">
      <c r="A7186">
        <v>80741</v>
      </c>
      <c r="B7186">
        <f>_xlfn.IFNA(VLOOKUP(A7186,Obesity!$A$1:$G$7092,2,0),"")</f>
        <v>23.5</v>
      </c>
      <c r="C7186" t="str">
        <f>_xlfn.IFNA(VLOOKUP(A7186,Obesity!$A$1:$G$7092,3,0),"")</f>
        <v>Obese</v>
      </c>
      <c r="D7186" t="str">
        <f>_xlfn.IFNA(VLOOKUP(A7186,Obesity!$A$1:$G$7092,4,0),"")</f>
        <v>Male</v>
      </c>
      <c r="E7186" t="str">
        <f>_xlfn.IFNA(VLOOKUP(A7186,Obesity!$A$1:$G$7092,5,0),"")</f>
        <v>36 and above</v>
      </c>
      <c r="F7186" t="str">
        <f>_xlfn.IFNA(VLOOKUP(A7186,Obesity!$A$1:$G$7092,6,0),"")</f>
        <v>above 2,500</v>
      </c>
      <c r="G7186" t="str">
        <f>_xlfn.IFNA(VLOOKUP(A7186,Obesity!$A$1:$G$7092,7,0),"")</f>
        <v>Other Hispanic</v>
      </c>
    </row>
    <row r="7187" spans="1:7" x14ac:dyDescent="0.4">
      <c r="A7187">
        <v>80742</v>
      </c>
      <c r="B7187">
        <f>_xlfn.IFNA(VLOOKUP(A7187,Obesity!$A$1:$G$7092,2,0),"")</f>
        <v>15.9</v>
      </c>
      <c r="C7187" t="str">
        <f>_xlfn.IFNA(VLOOKUP(A7187,Obesity!$A$1:$G$7092,3,0),"")</f>
        <v>Obese</v>
      </c>
      <c r="D7187" t="str">
        <f>_xlfn.IFNA(VLOOKUP(A7187,Obesity!$A$1:$G$7092,4,0),"")</f>
        <v>Female</v>
      </c>
      <c r="E7187" t="str">
        <f>_xlfn.IFNA(VLOOKUP(A7187,Obesity!$A$1:$G$7092,5,0),"")</f>
        <v>36 and above</v>
      </c>
      <c r="F7187" t="str">
        <f>_xlfn.IFNA(VLOOKUP(A7187,Obesity!$A$1:$G$7092,6,0),"")</f>
        <v>below 2,000</v>
      </c>
      <c r="G7187" t="str">
        <f>_xlfn.IFNA(VLOOKUP(A7187,Obesity!$A$1:$G$7092,7,0),"")</f>
        <v>Non-Hispanic White</v>
      </c>
    </row>
    <row r="7188" spans="1:7" x14ac:dyDescent="0.4">
      <c r="A7188">
        <v>80743</v>
      </c>
      <c r="B7188">
        <f>_xlfn.IFNA(VLOOKUP(A7188,Obesity!$A$1:$G$7092,2,0),"")</f>
        <v>20.399999999999999</v>
      </c>
      <c r="C7188" t="str">
        <f>_xlfn.IFNA(VLOOKUP(A7188,Obesity!$A$1:$G$7092,3,0),"")</f>
        <v>Normal weight</v>
      </c>
      <c r="D7188" t="str">
        <f>_xlfn.IFNA(VLOOKUP(A7188,Obesity!$A$1:$G$7092,4,0),"")</f>
        <v>Male</v>
      </c>
      <c r="E7188" t="str">
        <f>_xlfn.IFNA(VLOOKUP(A7188,Obesity!$A$1:$G$7092,5,0),"")</f>
        <v>36 and above</v>
      </c>
      <c r="F7188" t="str">
        <f>_xlfn.IFNA(VLOOKUP(A7188,Obesity!$A$1:$G$7092,6,0),"")</f>
        <v>below 2,500</v>
      </c>
      <c r="G7188" t="str">
        <f>_xlfn.IFNA(VLOOKUP(A7188,Obesity!$A$1:$G$7092,7,0),"")</f>
        <v>Non-Hispanic White</v>
      </c>
    </row>
    <row r="7189" spans="1:7" x14ac:dyDescent="0.4">
      <c r="A7189">
        <v>80744</v>
      </c>
      <c r="B7189">
        <f>_xlfn.IFNA(VLOOKUP(A7189,Obesity!$A$1:$G$7092,2,0),"")</f>
        <v>27.6</v>
      </c>
      <c r="C7189" t="str">
        <f>_xlfn.IFNA(VLOOKUP(A7189,Obesity!$A$1:$G$7092,3,0),"")</f>
        <v>Overweight</v>
      </c>
      <c r="D7189" t="str">
        <f>_xlfn.IFNA(VLOOKUP(A7189,Obesity!$A$1:$G$7092,4,0),"")</f>
        <v>Male</v>
      </c>
      <c r="E7189" t="str">
        <f>_xlfn.IFNA(VLOOKUP(A7189,Obesity!$A$1:$G$7092,5,0),"")</f>
        <v>35 and below</v>
      </c>
      <c r="F7189" t="str">
        <f>_xlfn.IFNA(VLOOKUP(A7189,Obesity!$A$1:$G$7092,6,0),"")</f>
        <v>above 2,500</v>
      </c>
      <c r="G7189" t="str">
        <f>_xlfn.IFNA(VLOOKUP(A7189,Obesity!$A$1:$G$7092,7,0),"")</f>
        <v>Non-Hispanic Asian</v>
      </c>
    </row>
    <row r="7190" spans="1:7" x14ac:dyDescent="0.4">
      <c r="A7190">
        <v>80745</v>
      </c>
      <c r="B7190">
        <f>_xlfn.IFNA(VLOOKUP(A7190,Obesity!$A$1:$G$7092,2,0),"")</f>
        <v>33.700000000000003</v>
      </c>
      <c r="C7190" t="str">
        <f>_xlfn.IFNA(VLOOKUP(A7190,Obesity!$A$1:$G$7092,3,0),"")</f>
        <v>Normal weight</v>
      </c>
      <c r="D7190" t="str">
        <f>_xlfn.IFNA(VLOOKUP(A7190,Obesity!$A$1:$G$7092,4,0),"")</f>
        <v>Male</v>
      </c>
      <c r="E7190" t="str">
        <f>_xlfn.IFNA(VLOOKUP(A7190,Obesity!$A$1:$G$7092,5,0),"")</f>
        <v>36 and above</v>
      </c>
      <c r="F7190" t="str">
        <f>_xlfn.IFNA(VLOOKUP(A7190,Obesity!$A$1:$G$7092,6,0),"")</f>
        <v>above 2,500</v>
      </c>
      <c r="G7190" t="str">
        <f>_xlfn.IFNA(VLOOKUP(A7190,Obesity!$A$1:$G$7092,7,0),"")</f>
        <v>Non-Hispanic Black</v>
      </c>
    </row>
    <row r="7191" spans="1:7" x14ac:dyDescent="0.4">
      <c r="A7191">
        <v>80746</v>
      </c>
      <c r="B7191" t="str">
        <f>_xlfn.IFNA(VLOOKUP(A7191,Obesity!$A$1:$G$7092,2,0),"")</f>
        <v/>
      </c>
      <c r="C7191" t="str">
        <f>_xlfn.IFNA(VLOOKUP(A7191,Obesity!$A$1:$G$7092,3,0),"")</f>
        <v/>
      </c>
      <c r="D7191" t="str">
        <f>_xlfn.IFNA(VLOOKUP(A7191,Obesity!$A$1:$G$7092,4,0),"")</f>
        <v/>
      </c>
      <c r="E7191" t="str">
        <f>_xlfn.IFNA(VLOOKUP(A7191,Obesity!$A$1:$G$7092,5,0),"")</f>
        <v/>
      </c>
      <c r="F7191" t="str">
        <f>_xlfn.IFNA(VLOOKUP(A7191,Obesity!$A$1:$G$7092,6,0),"")</f>
        <v/>
      </c>
      <c r="G7191" t="str">
        <f>_xlfn.IFNA(VLOOKUP(A7191,Obesity!$A$1:$G$7092,7,0),"")</f>
        <v/>
      </c>
    </row>
    <row r="7192" spans="1:7" x14ac:dyDescent="0.4">
      <c r="A7192">
        <v>80747</v>
      </c>
      <c r="B7192" t="str">
        <f>_xlfn.IFNA(VLOOKUP(A7192,Obesity!$A$1:$G$7092,2,0),"")</f>
        <v/>
      </c>
      <c r="C7192" t="str">
        <f>_xlfn.IFNA(VLOOKUP(A7192,Obesity!$A$1:$G$7092,3,0),"")</f>
        <v/>
      </c>
      <c r="D7192" t="str">
        <f>_xlfn.IFNA(VLOOKUP(A7192,Obesity!$A$1:$G$7092,4,0),"")</f>
        <v/>
      </c>
      <c r="E7192" t="str">
        <f>_xlfn.IFNA(VLOOKUP(A7192,Obesity!$A$1:$G$7092,5,0),"")</f>
        <v/>
      </c>
      <c r="F7192" t="str">
        <f>_xlfn.IFNA(VLOOKUP(A7192,Obesity!$A$1:$G$7092,6,0),"")</f>
        <v/>
      </c>
      <c r="G7192" t="str">
        <f>_xlfn.IFNA(VLOOKUP(A7192,Obesity!$A$1:$G$7092,7,0),"")</f>
        <v/>
      </c>
    </row>
    <row r="7193" spans="1:7" x14ac:dyDescent="0.4">
      <c r="A7193">
        <v>80748</v>
      </c>
      <c r="B7193" t="str">
        <f>_xlfn.IFNA(VLOOKUP(A7193,Obesity!$A$1:$G$7092,2,0),"")</f>
        <v/>
      </c>
      <c r="C7193" t="str">
        <f>_xlfn.IFNA(VLOOKUP(A7193,Obesity!$A$1:$G$7092,3,0),"")</f>
        <v/>
      </c>
      <c r="D7193" t="str">
        <f>_xlfn.IFNA(VLOOKUP(A7193,Obesity!$A$1:$G$7092,4,0),"")</f>
        <v/>
      </c>
      <c r="E7193" t="str">
        <f>_xlfn.IFNA(VLOOKUP(A7193,Obesity!$A$1:$G$7092,5,0),"")</f>
        <v/>
      </c>
      <c r="F7193" t="str">
        <f>_xlfn.IFNA(VLOOKUP(A7193,Obesity!$A$1:$G$7092,6,0),"")</f>
        <v/>
      </c>
      <c r="G7193" t="str">
        <f>_xlfn.IFNA(VLOOKUP(A7193,Obesity!$A$1:$G$7092,7,0),"")</f>
        <v/>
      </c>
    </row>
    <row r="7194" spans="1:7" x14ac:dyDescent="0.4">
      <c r="A7194">
        <v>80749</v>
      </c>
      <c r="B7194">
        <f>_xlfn.IFNA(VLOOKUP(A7194,Obesity!$A$1:$G$7092,2,0),"")</f>
        <v>33.9</v>
      </c>
      <c r="C7194" t="str">
        <f>_xlfn.IFNA(VLOOKUP(A7194,Obesity!$A$1:$G$7092,3,0),"")</f>
        <v>Overweight</v>
      </c>
      <c r="D7194" t="str">
        <f>_xlfn.IFNA(VLOOKUP(A7194,Obesity!$A$1:$G$7092,4,0),"")</f>
        <v>Female</v>
      </c>
      <c r="E7194" t="str">
        <f>_xlfn.IFNA(VLOOKUP(A7194,Obesity!$A$1:$G$7092,5,0),"")</f>
        <v>36 and above</v>
      </c>
      <c r="F7194" t="str">
        <f>_xlfn.IFNA(VLOOKUP(A7194,Obesity!$A$1:$G$7092,6,0),"")</f>
        <v>above 2,000</v>
      </c>
      <c r="G7194" t="str">
        <f>_xlfn.IFNA(VLOOKUP(A7194,Obesity!$A$1:$G$7092,7,0),"")</f>
        <v>Mexican American</v>
      </c>
    </row>
    <row r="7195" spans="1:7" x14ac:dyDescent="0.4">
      <c r="A7195">
        <v>80750</v>
      </c>
      <c r="B7195">
        <f>_xlfn.IFNA(VLOOKUP(A7195,Obesity!$A$1:$G$7092,2,0),"")</f>
        <v>17.5</v>
      </c>
      <c r="C7195" t="str">
        <f>_xlfn.IFNA(VLOOKUP(A7195,Obesity!$A$1:$G$7092,3,0),"")</f>
        <v>Normal weight</v>
      </c>
      <c r="D7195" t="str">
        <f>_xlfn.IFNA(VLOOKUP(A7195,Obesity!$A$1:$G$7092,4,0),"")</f>
        <v>Female</v>
      </c>
      <c r="E7195" t="str">
        <f>_xlfn.IFNA(VLOOKUP(A7195,Obesity!$A$1:$G$7092,5,0),"")</f>
        <v>36 and above</v>
      </c>
      <c r="F7195" t="str">
        <f>_xlfn.IFNA(VLOOKUP(A7195,Obesity!$A$1:$G$7092,6,0),"")</f>
        <v>above 2,000</v>
      </c>
      <c r="G7195" t="str">
        <f>_xlfn.IFNA(VLOOKUP(A7195,Obesity!$A$1:$G$7092,7,0),"")</f>
        <v>Non-Hispanic White</v>
      </c>
    </row>
    <row r="7196" spans="1:7" x14ac:dyDescent="0.4">
      <c r="A7196">
        <v>80751</v>
      </c>
      <c r="B7196">
        <f>_xlfn.IFNA(VLOOKUP(A7196,Obesity!$A$1:$G$7092,2,0),"")</f>
        <v>13.5</v>
      </c>
      <c r="C7196" t="str">
        <f>_xlfn.IFNA(VLOOKUP(A7196,Obesity!$A$1:$G$7092,3,0),"")</f>
        <v>Underweight</v>
      </c>
      <c r="D7196" t="str">
        <f>_xlfn.IFNA(VLOOKUP(A7196,Obesity!$A$1:$G$7092,4,0),"")</f>
        <v>Female</v>
      </c>
      <c r="E7196" t="str">
        <f>_xlfn.IFNA(VLOOKUP(A7196,Obesity!$A$1:$G$7092,5,0),"")</f>
        <v>35 and below</v>
      </c>
      <c r="F7196" t="str">
        <f>_xlfn.IFNA(VLOOKUP(A7196,Obesity!$A$1:$G$7092,6,0),"")</f>
        <v>below 2,000</v>
      </c>
      <c r="G7196" t="str">
        <f>_xlfn.IFNA(VLOOKUP(A7196,Obesity!$A$1:$G$7092,7,0),"")</f>
        <v>Non-Hispanic White</v>
      </c>
    </row>
    <row r="7197" spans="1:7" x14ac:dyDescent="0.4">
      <c r="A7197">
        <v>80752</v>
      </c>
      <c r="B7197">
        <f>_xlfn.IFNA(VLOOKUP(A7197,Obesity!$A$1:$G$7092,2,0),"")</f>
        <v>22.3</v>
      </c>
      <c r="C7197" t="str">
        <f>_xlfn.IFNA(VLOOKUP(A7197,Obesity!$A$1:$G$7092,3,0),"")</f>
        <v>Normal weight</v>
      </c>
      <c r="D7197" t="str">
        <f>_xlfn.IFNA(VLOOKUP(A7197,Obesity!$A$1:$G$7092,4,0),"")</f>
        <v>Male</v>
      </c>
      <c r="E7197" t="str">
        <f>_xlfn.IFNA(VLOOKUP(A7197,Obesity!$A$1:$G$7092,5,0),"")</f>
        <v>35 and below</v>
      </c>
      <c r="F7197" t="str">
        <f>_xlfn.IFNA(VLOOKUP(A7197,Obesity!$A$1:$G$7092,6,0),"")</f>
        <v>below 2,500</v>
      </c>
      <c r="G7197" t="str">
        <f>_xlfn.IFNA(VLOOKUP(A7197,Obesity!$A$1:$G$7092,7,0),"")</f>
        <v>Non-Hispanic White</v>
      </c>
    </row>
    <row r="7198" spans="1:7" x14ac:dyDescent="0.4">
      <c r="A7198">
        <v>80753</v>
      </c>
      <c r="B7198">
        <f>_xlfn.IFNA(VLOOKUP(A7198,Obesity!$A$1:$G$7092,2,0),"")</f>
        <v>19.3</v>
      </c>
      <c r="C7198" t="str">
        <f>_xlfn.IFNA(VLOOKUP(A7198,Obesity!$A$1:$G$7092,3,0),"")</f>
        <v>Normal weight</v>
      </c>
      <c r="D7198" t="str">
        <f>_xlfn.IFNA(VLOOKUP(A7198,Obesity!$A$1:$G$7092,4,0),"")</f>
        <v>Male</v>
      </c>
      <c r="E7198" t="str">
        <f>_xlfn.IFNA(VLOOKUP(A7198,Obesity!$A$1:$G$7092,5,0),"")</f>
        <v>35 and below</v>
      </c>
      <c r="F7198" t="str">
        <f>_xlfn.IFNA(VLOOKUP(A7198,Obesity!$A$1:$G$7092,6,0),"")</f>
        <v>below 2,500</v>
      </c>
      <c r="G7198" t="str">
        <f>_xlfn.IFNA(VLOOKUP(A7198,Obesity!$A$1:$G$7092,7,0),"")</f>
        <v>Other Hispanic</v>
      </c>
    </row>
    <row r="7199" spans="1:7" x14ac:dyDescent="0.4">
      <c r="A7199">
        <v>80754</v>
      </c>
      <c r="B7199">
        <f>_xlfn.IFNA(VLOOKUP(A7199,Obesity!$A$1:$G$7092,2,0),"")</f>
        <v>24.5</v>
      </c>
      <c r="C7199" t="str">
        <f>_xlfn.IFNA(VLOOKUP(A7199,Obesity!$A$1:$G$7092,3,0),"")</f>
        <v>Obese</v>
      </c>
      <c r="D7199" t="str">
        <f>_xlfn.IFNA(VLOOKUP(A7199,Obesity!$A$1:$G$7092,4,0),"")</f>
        <v>Male</v>
      </c>
      <c r="E7199" t="str">
        <f>_xlfn.IFNA(VLOOKUP(A7199,Obesity!$A$1:$G$7092,5,0),"")</f>
        <v>36 and above</v>
      </c>
      <c r="F7199" t="str">
        <f>_xlfn.IFNA(VLOOKUP(A7199,Obesity!$A$1:$G$7092,6,0),"")</f>
        <v>below 2,500</v>
      </c>
      <c r="G7199" t="str">
        <f>_xlfn.IFNA(VLOOKUP(A7199,Obesity!$A$1:$G$7092,7,0),"")</f>
        <v>Mexican American</v>
      </c>
    </row>
    <row r="7200" spans="1:7" x14ac:dyDescent="0.4">
      <c r="A7200">
        <v>80755</v>
      </c>
      <c r="B7200">
        <f>_xlfn.IFNA(VLOOKUP(A7200,Obesity!$A$1:$G$7092,2,0),"")</f>
        <v>34.200000000000003</v>
      </c>
      <c r="C7200" t="str">
        <f>_xlfn.IFNA(VLOOKUP(A7200,Obesity!$A$1:$G$7092,3,0),"")</f>
        <v>Normal weight</v>
      </c>
      <c r="D7200" t="str">
        <f>_xlfn.IFNA(VLOOKUP(A7200,Obesity!$A$1:$G$7092,4,0),"")</f>
        <v>Female</v>
      </c>
      <c r="E7200" t="str">
        <f>_xlfn.IFNA(VLOOKUP(A7200,Obesity!$A$1:$G$7092,5,0),"")</f>
        <v>35 and below</v>
      </c>
      <c r="F7200" t="str">
        <f>_xlfn.IFNA(VLOOKUP(A7200,Obesity!$A$1:$G$7092,6,0),"")</f>
        <v>below 2,000</v>
      </c>
      <c r="G7200" t="str">
        <f>_xlfn.IFNA(VLOOKUP(A7200,Obesity!$A$1:$G$7092,7,0),"")</f>
        <v>Non-Hispanic White</v>
      </c>
    </row>
    <row r="7201" spans="1:7" x14ac:dyDescent="0.4">
      <c r="A7201">
        <v>80756</v>
      </c>
      <c r="B7201">
        <f>_xlfn.IFNA(VLOOKUP(A7201,Obesity!$A$1:$G$7092,2,0),"")</f>
        <v>23</v>
      </c>
      <c r="C7201" t="str">
        <f>_xlfn.IFNA(VLOOKUP(A7201,Obesity!$A$1:$G$7092,3,0),"")</f>
        <v>Overweight</v>
      </c>
      <c r="D7201" t="str">
        <f>_xlfn.IFNA(VLOOKUP(A7201,Obesity!$A$1:$G$7092,4,0),"")</f>
        <v>Female</v>
      </c>
      <c r="E7201" t="str">
        <f>_xlfn.IFNA(VLOOKUP(A7201,Obesity!$A$1:$G$7092,5,0),"")</f>
        <v>35 and below</v>
      </c>
      <c r="F7201" t="str">
        <f>_xlfn.IFNA(VLOOKUP(A7201,Obesity!$A$1:$G$7092,6,0),"")</f>
        <v>below 2,000</v>
      </c>
      <c r="G7201" t="str">
        <f>_xlfn.IFNA(VLOOKUP(A7201,Obesity!$A$1:$G$7092,7,0),"")</f>
        <v>Non-Hispanic Black</v>
      </c>
    </row>
    <row r="7202" spans="1:7" x14ac:dyDescent="0.4">
      <c r="A7202">
        <v>80757</v>
      </c>
      <c r="B7202">
        <f>_xlfn.IFNA(VLOOKUP(A7202,Obesity!$A$1:$G$7092,2,0),"")</f>
        <v>16.5</v>
      </c>
      <c r="C7202" t="str">
        <f>_xlfn.IFNA(VLOOKUP(A7202,Obesity!$A$1:$G$7092,3,0),"")</f>
        <v>Overweight</v>
      </c>
      <c r="D7202" t="str">
        <f>_xlfn.IFNA(VLOOKUP(A7202,Obesity!$A$1:$G$7092,4,0),"")</f>
        <v>Female</v>
      </c>
      <c r="E7202" t="str">
        <f>_xlfn.IFNA(VLOOKUP(A7202,Obesity!$A$1:$G$7092,5,0),"")</f>
        <v>36 and above</v>
      </c>
      <c r="F7202" t="str">
        <f>_xlfn.IFNA(VLOOKUP(A7202,Obesity!$A$1:$G$7092,6,0),"")</f>
        <v>below 2,000</v>
      </c>
      <c r="G7202" t="str">
        <f>_xlfn.IFNA(VLOOKUP(A7202,Obesity!$A$1:$G$7092,7,0),"")</f>
        <v>Non-Hispanic Asian</v>
      </c>
    </row>
    <row r="7203" spans="1:7" x14ac:dyDescent="0.4">
      <c r="A7203">
        <v>80758</v>
      </c>
      <c r="B7203">
        <f>_xlfn.IFNA(VLOOKUP(A7203,Obesity!$A$1:$G$7092,2,0),"")</f>
        <v>22.9</v>
      </c>
      <c r="C7203" t="str">
        <f>_xlfn.IFNA(VLOOKUP(A7203,Obesity!$A$1:$G$7092,3,0),"")</f>
        <v>Obese</v>
      </c>
      <c r="D7203" t="str">
        <f>_xlfn.IFNA(VLOOKUP(A7203,Obesity!$A$1:$G$7092,4,0),"")</f>
        <v>Female</v>
      </c>
      <c r="E7203" t="str">
        <f>_xlfn.IFNA(VLOOKUP(A7203,Obesity!$A$1:$G$7092,5,0),"")</f>
        <v>36 and above</v>
      </c>
      <c r="F7203" t="str">
        <f>_xlfn.IFNA(VLOOKUP(A7203,Obesity!$A$1:$G$7092,6,0),"")</f>
        <v>below 2,000</v>
      </c>
      <c r="G7203" t="str">
        <f>_xlfn.IFNA(VLOOKUP(A7203,Obesity!$A$1:$G$7092,7,0),"")</f>
        <v>Mexican American</v>
      </c>
    </row>
    <row r="7204" spans="1:7" x14ac:dyDescent="0.4">
      <c r="A7204">
        <v>80759</v>
      </c>
      <c r="B7204" t="str">
        <f>_xlfn.IFNA(VLOOKUP(A7204,Obesity!$A$1:$G$7092,2,0),"")</f>
        <v/>
      </c>
      <c r="C7204" t="str">
        <f>_xlfn.IFNA(VLOOKUP(A7204,Obesity!$A$1:$G$7092,3,0),"")</f>
        <v/>
      </c>
      <c r="D7204" t="str">
        <f>_xlfn.IFNA(VLOOKUP(A7204,Obesity!$A$1:$G$7092,4,0),"")</f>
        <v/>
      </c>
      <c r="E7204" t="str">
        <f>_xlfn.IFNA(VLOOKUP(A7204,Obesity!$A$1:$G$7092,5,0),"")</f>
        <v/>
      </c>
      <c r="F7204" t="str">
        <f>_xlfn.IFNA(VLOOKUP(A7204,Obesity!$A$1:$G$7092,6,0),"")</f>
        <v/>
      </c>
      <c r="G7204" t="str">
        <f>_xlfn.IFNA(VLOOKUP(A7204,Obesity!$A$1:$G$7092,7,0),"")</f>
        <v/>
      </c>
    </row>
    <row r="7205" spans="1:7" x14ac:dyDescent="0.4">
      <c r="A7205">
        <v>80760</v>
      </c>
      <c r="B7205">
        <f>_xlfn.IFNA(VLOOKUP(A7205,Obesity!$A$1:$G$7092,2,0),"")</f>
        <v>0</v>
      </c>
      <c r="C7205" t="str">
        <f>_xlfn.IFNA(VLOOKUP(A7205,Obesity!$A$1:$G$7092,3,0),"")</f>
        <v>Overweight</v>
      </c>
      <c r="D7205" t="str">
        <f>_xlfn.IFNA(VLOOKUP(A7205,Obesity!$A$1:$G$7092,4,0),"")</f>
        <v>Female</v>
      </c>
      <c r="E7205" t="str">
        <f>_xlfn.IFNA(VLOOKUP(A7205,Obesity!$A$1:$G$7092,5,0),"")</f>
        <v>35 and below</v>
      </c>
      <c r="F7205" t="str">
        <f>_xlfn.IFNA(VLOOKUP(A7205,Obesity!$A$1:$G$7092,6,0),"")</f>
        <v>above 2,000</v>
      </c>
      <c r="G7205" t="str">
        <f>_xlfn.IFNA(VLOOKUP(A7205,Obesity!$A$1:$G$7092,7,0),"")</f>
        <v>Non-Hispanic Black</v>
      </c>
    </row>
    <row r="7206" spans="1:7" x14ac:dyDescent="0.4">
      <c r="A7206">
        <v>80761</v>
      </c>
      <c r="B7206">
        <f>_xlfn.IFNA(VLOOKUP(A7206,Obesity!$A$1:$G$7092,2,0),"")</f>
        <v>25.3</v>
      </c>
      <c r="C7206" t="str">
        <f>_xlfn.IFNA(VLOOKUP(A7206,Obesity!$A$1:$G$7092,3,0),"")</f>
        <v>Overweight</v>
      </c>
      <c r="D7206" t="str">
        <f>_xlfn.IFNA(VLOOKUP(A7206,Obesity!$A$1:$G$7092,4,0),"")</f>
        <v>Male</v>
      </c>
      <c r="E7206" t="str">
        <f>_xlfn.IFNA(VLOOKUP(A7206,Obesity!$A$1:$G$7092,5,0),"")</f>
        <v>35 and below</v>
      </c>
      <c r="F7206" t="str">
        <f>_xlfn.IFNA(VLOOKUP(A7206,Obesity!$A$1:$G$7092,6,0),"")</f>
        <v>below 2,500</v>
      </c>
      <c r="G7206" t="str">
        <f>_xlfn.IFNA(VLOOKUP(A7206,Obesity!$A$1:$G$7092,7,0),"")</f>
        <v>Other Hispanic</v>
      </c>
    </row>
    <row r="7207" spans="1:7" x14ac:dyDescent="0.4">
      <c r="A7207">
        <v>80762</v>
      </c>
      <c r="B7207">
        <f>_xlfn.IFNA(VLOOKUP(A7207,Obesity!$A$1:$G$7092,2,0),"")</f>
        <v>17.5</v>
      </c>
      <c r="C7207" t="str">
        <f>_xlfn.IFNA(VLOOKUP(A7207,Obesity!$A$1:$G$7092,3,0),"")</f>
        <v>Normal weight</v>
      </c>
      <c r="D7207" t="str">
        <f>_xlfn.IFNA(VLOOKUP(A7207,Obesity!$A$1:$G$7092,4,0),"")</f>
        <v>Female</v>
      </c>
      <c r="E7207" t="str">
        <f>_xlfn.IFNA(VLOOKUP(A7207,Obesity!$A$1:$G$7092,5,0),"")</f>
        <v>35 and below</v>
      </c>
      <c r="F7207" t="str">
        <f>_xlfn.IFNA(VLOOKUP(A7207,Obesity!$A$1:$G$7092,6,0),"")</f>
        <v>above 2,000</v>
      </c>
      <c r="G7207" t="str">
        <f>_xlfn.IFNA(VLOOKUP(A7207,Obesity!$A$1:$G$7092,7,0),"")</f>
        <v>Other Race - Including Multi-Racial</v>
      </c>
    </row>
    <row r="7208" spans="1:7" x14ac:dyDescent="0.4">
      <c r="A7208">
        <v>80763</v>
      </c>
      <c r="B7208">
        <f>_xlfn.IFNA(VLOOKUP(A7208,Obesity!$A$1:$G$7092,2,0),"")</f>
        <v>27.6</v>
      </c>
      <c r="C7208" t="str">
        <f>_xlfn.IFNA(VLOOKUP(A7208,Obesity!$A$1:$G$7092,3,0),"")</f>
        <v>Normal weight</v>
      </c>
      <c r="D7208" t="str">
        <f>_xlfn.IFNA(VLOOKUP(A7208,Obesity!$A$1:$G$7092,4,0),"")</f>
        <v>Female</v>
      </c>
      <c r="E7208" t="str">
        <f>_xlfn.IFNA(VLOOKUP(A7208,Obesity!$A$1:$G$7092,5,0),"")</f>
        <v>35 and below</v>
      </c>
      <c r="F7208" t="str">
        <f>_xlfn.IFNA(VLOOKUP(A7208,Obesity!$A$1:$G$7092,6,0),"")</f>
        <v>below 2,000</v>
      </c>
      <c r="G7208" t="str">
        <f>_xlfn.IFNA(VLOOKUP(A7208,Obesity!$A$1:$G$7092,7,0),"")</f>
        <v>Non-Hispanic White</v>
      </c>
    </row>
    <row r="7209" spans="1:7" x14ac:dyDescent="0.4">
      <c r="A7209">
        <v>80764</v>
      </c>
      <c r="B7209">
        <f>_xlfn.IFNA(VLOOKUP(A7209,Obesity!$A$1:$G$7092,2,0),"")</f>
        <v>13.5</v>
      </c>
      <c r="C7209" t="str">
        <f>_xlfn.IFNA(VLOOKUP(A7209,Obesity!$A$1:$G$7092,3,0),"")</f>
        <v>Normal weight</v>
      </c>
      <c r="D7209" t="str">
        <f>_xlfn.IFNA(VLOOKUP(A7209,Obesity!$A$1:$G$7092,4,0),"")</f>
        <v>Female</v>
      </c>
      <c r="E7209" t="str">
        <f>_xlfn.IFNA(VLOOKUP(A7209,Obesity!$A$1:$G$7092,5,0),"")</f>
        <v>35 and below</v>
      </c>
      <c r="F7209" t="str">
        <f>_xlfn.IFNA(VLOOKUP(A7209,Obesity!$A$1:$G$7092,6,0),"")</f>
        <v>below 2,000</v>
      </c>
      <c r="G7209" t="str">
        <f>_xlfn.IFNA(VLOOKUP(A7209,Obesity!$A$1:$G$7092,7,0),"")</f>
        <v>Non-Hispanic Black</v>
      </c>
    </row>
    <row r="7210" spans="1:7" x14ac:dyDescent="0.4">
      <c r="A7210">
        <v>80765</v>
      </c>
      <c r="B7210">
        <f>_xlfn.IFNA(VLOOKUP(A7210,Obesity!$A$1:$G$7092,2,0),"")</f>
        <v>31.1</v>
      </c>
      <c r="C7210" t="str">
        <f>_xlfn.IFNA(VLOOKUP(A7210,Obesity!$A$1:$G$7092,3,0),"")</f>
        <v>Overweight</v>
      </c>
      <c r="D7210" t="str">
        <f>_xlfn.IFNA(VLOOKUP(A7210,Obesity!$A$1:$G$7092,4,0),"")</f>
        <v>Male</v>
      </c>
      <c r="E7210" t="str">
        <f>_xlfn.IFNA(VLOOKUP(A7210,Obesity!$A$1:$G$7092,5,0),"")</f>
        <v>36 and above</v>
      </c>
      <c r="F7210" t="str">
        <f>_xlfn.IFNA(VLOOKUP(A7210,Obesity!$A$1:$G$7092,6,0),"")</f>
        <v>below 2,500</v>
      </c>
      <c r="G7210" t="str">
        <f>_xlfn.IFNA(VLOOKUP(A7210,Obesity!$A$1:$G$7092,7,0),"")</f>
        <v>Non-Hispanic Asian</v>
      </c>
    </row>
    <row r="7211" spans="1:7" x14ac:dyDescent="0.4">
      <c r="A7211">
        <v>80766</v>
      </c>
      <c r="B7211">
        <f>_xlfn.IFNA(VLOOKUP(A7211,Obesity!$A$1:$G$7092,2,0),"")</f>
        <v>30.1</v>
      </c>
      <c r="C7211" t="str">
        <f>_xlfn.IFNA(VLOOKUP(A7211,Obesity!$A$1:$G$7092,3,0),"")</f>
        <v>Underweight</v>
      </c>
      <c r="D7211" t="str">
        <f>_xlfn.IFNA(VLOOKUP(A7211,Obesity!$A$1:$G$7092,4,0),"")</f>
        <v>Male</v>
      </c>
      <c r="E7211" t="str">
        <f>_xlfn.IFNA(VLOOKUP(A7211,Obesity!$A$1:$G$7092,5,0),"")</f>
        <v>35 and below</v>
      </c>
      <c r="F7211" t="str">
        <f>_xlfn.IFNA(VLOOKUP(A7211,Obesity!$A$1:$G$7092,6,0),"")</f>
        <v>below 2,500</v>
      </c>
      <c r="G7211" t="str">
        <f>_xlfn.IFNA(VLOOKUP(A7211,Obesity!$A$1:$G$7092,7,0),"")</f>
        <v>Mexican American</v>
      </c>
    </row>
    <row r="7212" spans="1:7" x14ac:dyDescent="0.4">
      <c r="A7212">
        <v>80767</v>
      </c>
      <c r="B7212">
        <f>_xlfn.IFNA(VLOOKUP(A7212,Obesity!$A$1:$G$7092,2,0),"")</f>
        <v>15.3</v>
      </c>
      <c r="C7212" t="str">
        <f>_xlfn.IFNA(VLOOKUP(A7212,Obesity!$A$1:$G$7092,3,0),"")</f>
        <v>Normal weight</v>
      </c>
      <c r="D7212" t="str">
        <f>_xlfn.IFNA(VLOOKUP(A7212,Obesity!$A$1:$G$7092,4,0),"")</f>
        <v>Male</v>
      </c>
      <c r="E7212" t="str">
        <f>_xlfn.IFNA(VLOOKUP(A7212,Obesity!$A$1:$G$7092,5,0),"")</f>
        <v>36 and above</v>
      </c>
      <c r="F7212" t="str">
        <f>_xlfn.IFNA(VLOOKUP(A7212,Obesity!$A$1:$G$7092,6,0),"")</f>
        <v>above 2,500</v>
      </c>
      <c r="G7212" t="str">
        <f>_xlfn.IFNA(VLOOKUP(A7212,Obesity!$A$1:$G$7092,7,0),"")</f>
        <v>Non-Hispanic Asian</v>
      </c>
    </row>
    <row r="7213" spans="1:7" x14ac:dyDescent="0.4">
      <c r="A7213">
        <v>80768</v>
      </c>
      <c r="B7213" t="str">
        <f>_xlfn.IFNA(VLOOKUP(A7213,Obesity!$A$1:$G$7092,2,0),"")</f>
        <v/>
      </c>
      <c r="C7213" t="str">
        <f>_xlfn.IFNA(VLOOKUP(A7213,Obesity!$A$1:$G$7092,3,0),"")</f>
        <v/>
      </c>
      <c r="D7213" t="str">
        <f>_xlfn.IFNA(VLOOKUP(A7213,Obesity!$A$1:$G$7092,4,0),"")</f>
        <v/>
      </c>
      <c r="E7213" t="str">
        <f>_xlfn.IFNA(VLOOKUP(A7213,Obesity!$A$1:$G$7092,5,0),"")</f>
        <v/>
      </c>
      <c r="F7213" t="str">
        <f>_xlfn.IFNA(VLOOKUP(A7213,Obesity!$A$1:$G$7092,6,0),"")</f>
        <v/>
      </c>
      <c r="G7213" t="str">
        <f>_xlfn.IFNA(VLOOKUP(A7213,Obesity!$A$1:$G$7092,7,0),"")</f>
        <v/>
      </c>
    </row>
    <row r="7214" spans="1:7" x14ac:dyDescent="0.4">
      <c r="A7214">
        <v>80769</v>
      </c>
      <c r="B7214">
        <f>_xlfn.IFNA(VLOOKUP(A7214,Obesity!$A$1:$G$7092,2,0),"")</f>
        <v>23.3</v>
      </c>
      <c r="C7214" t="str">
        <f>_xlfn.IFNA(VLOOKUP(A7214,Obesity!$A$1:$G$7092,3,0),"")</f>
        <v>Normal weight</v>
      </c>
      <c r="D7214" t="str">
        <f>_xlfn.IFNA(VLOOKUP(A7214,Obesity!$A$1:$G$7092,4,0),"")</f>
        <v>Male</v>
      </c>
      <c r="E7214" t="str">
        <f>_xlfn.IFNA(VLOOKUP(A7214,Obesity!$A$1:$G$7092,5,0),"")</f>
        <v>36 and above</v>
      </c>
      <c r="F7214" t="str">
        <f>_xlfn.IFNA(VLOOKUP(A7214,Obesity!$A$1:$G$7092,6,0),"")</f>
        <v>above 2,500</v>
      </c>
      <c r="G7214" t="str">
        <f>_xlfn.IFNA(VLOOKUP(A7214,Obesity!$A$1:$G$7092,7,0),"")</f>
        <v>Non-Hispanic White</v>
      </c>
    </row>
    <row r="7215" spans="1:7" x14ac:dyDescent="0.4">
      <c r="A7215">
        <v>80770</v>
      </c>
      <c r="B7215">
        <f>_xlfn.IFNA(VLOOKUP(A7215,Obesity!$A$1:$G$7092,2,0),"")</f>
        <v>30.9</v>
      </c>
      <c r="C7215" t="str">
        <f>_xlfn.IFNA(VLOOKUP(A7215,Obesity!$A$1:$G$7092,3,0),"")</f>
        <v>Underweight</v>
      </c>
      <c r="D7215" t="str">
        <f>_xlfn.IFNA(VLOOKUP(A7215,Obesity!$A$1:$G$7092,4,0),"")</f>
        <v>Male</v>
      </c>
      <c r="E7215" t="str">
        <f>_xlfn.IFNA(VLOOKUP(A7215,Obesity!$A$1:$G$7092,5,0),"")</f>
        <v>36 and above</v>
      </c>
      <c r="F7215" t="str">
        <f>_xlfn.IFNA(VLOOKUP(A7215,Obesity!$A$1:$G$7092,6,0),"")</f>
        <v>below 2,500</v>
      </c>
      <c r="G7215" t="str">
        <f>_xlfn.IFNA(VLOOKUP(A7215,Obesity!$A$1:$G$7092,7,0),"")</f>
        <v>Non-Hispanic Black</v>
      </c>
    </row>
    <row r="7216" spans="1:7" x14ac:dyDescent="0.4">
      <c r="A7216">
        <v>80771</v>
      </c>
      <c r="B7216">
        <f>_xlfn.IFNA(VLOOKUP(A7216,Obesity!$A$1:$G$7092,2,0),"")</f>
        <v>29.2</v>
      </c>
      <c r="C7216" t="str">
        <f>_xlfn.IFNA(VLOOKUP(A7216,Obesity!$A$1:$G$7092,3,0),"")</f>
        <v>Obese</v>
      </c>
      <c r="D7216" t="str">
        <f>_xlfn.IFNA(VLOOKUP(A7216,Obesity!$A$1:$G$7092,4,0),"")</f>
        <v>Male</v>
      </c>
      <c r="E7216" t="str">
        <f>_xlfn.IFNA(VLOOKUP(A7216,Obesity!$A$1:$G$7092,5,0),"")</f>
        <v>36 and above</v>
      </c>
      <c r="F7216" t="str">
        <f>_xlfn.IFNA(VLOOKUP(A7216,Obesity!$A$1:$G$7092,6,0),"")</f>
        <v>below 2,500</v>
      </c>
      <c r="G7216" t="str">
        <f>_xlfn.IFNA(VLOOKUP(A7216,Obesity!$A$1:$G$7092,7,0),"")</f>
        <v>Other Hispanic</v>
      </c>
    </row>
    <row r="7217" spans="1:7" x14ac:dyDescent="0.4">
      <c r="A7217">
        <v>80772</v>
      </c>
      <c r="B7217">
        <f>_xlfn.IFNA(VLOOKUP(A7217,Obesity!$A$1:$G$7092,2,0),"")</f>
        <v>29.2</v>
      </c>
      <c r="C7217" t="str">
        <f>_xlfn.IFNA(VLOOKUP(A7217,Obesity!$A$1:$G$7092,3,0),"")</f>
        <v>Normal weight</v>
      </c>
      <c r="D7217" t="str">
        <f>_xlfn.IFNA(VLOOKUP(A7217,Obesity!$A$1:$G$7092,4,0),"")</f>
        <v>Male</v>
      </c>
      <c r="E7217" t="str">
        <f>_xlfn.IFNA(VLOOKUP(A7217,Obesity!$A$1:$G$7092,5,0),"")</f>
        <v>36 and above</v>
      </c>
      <c r="F7217" t="str">
        <f>_xlfn.IFNA(VLOOKUP(A7217,Obesity!$A$1:$G$7092,6,0),"")</f>
        <v>above 2,500</v>
      </c>
      <c r="G7217" t="str">
        <f>_xlfn.IFNA(VLOOKUP(A7217,Obesity!$A$1:$G$7092,7,0),"")</f>
        <v>Non-Hispanic White</v>
      </c>
    </row>
    <row r="7218" spans="1:7" x14ac:dyDescent="0.4">
      <c r="A7218">
        <v>80773</v>
      </c>
      <c r="B7218">
        <f>_xlfn.IFNA(VLOOKUP(A7218,Obesity!$A$1:$G$7092,2,0),"")</f>
        <v>28.4</v>
      </c>
      <c r="C7218" t="str">
        <f>_xlfn.IFNA(VLOOKUP(A7218,Obesity!$A$1:$G$7092,3,0),"")</f>
        <v>Obese</v>
      </c>
      <c r="D7218" t="str">
        <f>_xlfn.IFNA(VLOOKUP(A7218,Obesity!$A$1:$G$7092,4,0),"")</f>
        <v>Female</v>
      </c>
      <c r="E7218" t="str">
        <f>_xlfn.IFNA(VLOOKUP(A7218,Obesity!$A$1:$G$7092,5,0),"")</f>
        <v>36 and above</v>
      </c>
      <c r="F7218" t="str">
        <f>_xlfn.IFNA(VLOOKUP(A7218,Obesity!$A$1:$G$7092,6,0),"")</f>
        <v>above 2,000</v>
      </c>
      <c r="G7218" t="str">
        <f>_xlfn.IFNA(VLOOKUP(A7218,Obesity!$A$1:$G$7092,7,0),"")</f>
        <v>Non-Hispanic Black</v>
      </c>
    </row>
    <row r="7219" spans="1:7" x14ac:dyDescent="0.4">
      <c r="A7219">
        <v>80774</v>
      </c>
      <c r="B7219">
        <f>_xlfn.IFNA(VLOOKUP(A7219,Obesity!$A$1:$G$7092,2,0),"")</f>
        <v>16.100000000000001</v>
      </c>
      <c r="C7219" t="str">
        <f>_xlfn.IFNA(VLOOKUP(A7219,Obesity!$A$1:$G$7092,3,0),"")</f>
        <v>Normal weight</v>
      </c>
      <c r="D7219" t="str">
        <f>_xlfn.IFNA(VLOOKUP(A7219,Obesity!$A$1:$G$7092,4,0),"")</f>
        <v>Female</v>
      </c>
      <c r="E7219" t="str">
        <f>_xlfn.IFNA(VLOOKUP(A7219,Obesity!$A$1:$G$7092,5,0),"")</f>
        <v>36 and above</v>
      </c>
      <c r="F7219" t="str">
        <f>_xlfn.IFNA(VLOOKUP(A7219,Obesity!$A$1:$G$7092,6,0),"")</f>
        <v>below 2,000</v>
      </c>
      <c r="G7219" t="str">
        <f>_xlfn.IFNA(VLOOKUP(A7219,Obesity!$A$1:$G$7092,7,0),"")</f>
        <v>Non-Hispanic White</v>
      </c>
    </row>
    <row r="7220" spans="1:7" x14ac:dyDescent="0.4">
      <c r="A7220">
        <v>80775</v>
      </c>
      <c r="B7220">
        <f>_xlfn.IFNA(VLOOKUP(A7220,Obesity!$A$1:$G$7092,2,0),"")</f>
        <v>0</v>
      </c>
      <c r="C7220" t="str">
        <f>_xlfn.IFNA(VLOOKUP(A7220,Obesity!$A$1:$G$7092,3,0),"")</f>
        <v>Obese</v>
      </c>
      <c r="D7220" t="str">
        <f>_xlfn.IFNA(VLOOKUP(A7220,Obesity!$A$1:$G$7092,4,0),"")</f>
        <v>Female</v>
      </c>
      <c r="E7220" t="str">
        <f>_xlfn.IFNA(VLOOKUP(A7220,Obesity!$A$1:$G$7092,5,0),"")</f>
        <v>35 and below</v>
      </c>
      <c r="F7220" t="str">
        <f>_xlfn.IFNA(VLOOKUP(A7220,Obesity!$A$1:$G$7092,6,0),"")</f>
        <v>above 2,000</v>
      </c>
      <c r="G7220" t="str">
        <f>_xlfn.IFNA(VLOOKUP(A7220,Obesity!$A$1:$G$7092,7,0),"")</f>
        <v>Non-Hispanic Asian</v>
      </c>
    </row>
    <row r="7221" spans="1:7" x14ac:dyDescent="0.4">
      <c r="A7221">
        <v>80776</v>
      </c>
      <c r="B7221" t="str">
        <f>_xlfn.IFNA(VLOOKUP(A7221,Obesity!$A$1:$G$7092,2,0),"")</f>
        <v/>
      </c>
      <c r="C7221" t="str">
        <f>_xlfn.IFNA(VLOOKUP(A7221,Obesity!$A$1:$G$7092,3,0),"")</f>
        <v/>
      </c>
      <c r="D7221" t="str">
        <f>_xlfn.IFNA(VLOOKUP(A7221,Obesity!$A$1:$G$7092,4,0),"")</f>
        <v/>
      </c>
      <c r="E7221" t="str">
        <f>_xlfn.IFNA(VLOOKUP(A7221,Obesity!$A$1:$G$7092,5,0),"")</f>
        <v/>
      </c>
      <c r="F7221" t="str">
        <f>_xlfn.IFNA(VLOOKUP(A7221,Obesity!$A$1:$G$7092,6,0),"")</f>
        <v/>
      </c>
      <c r="G7221" t="str">
        <f>_xlfn.IFNA(VLOOKUP(A7221,Obesity!$A$1:$G$7092,7,0),"")</f>
        <v/>
      </c>
    </row>
    <row r="7222" spans="1:7" x14ac:dyDescent="0.4">
      <c r="A7222">
        <v>80777</v>
      </c>
      <c r="B7222">
        <f>_xlfn.IFNA(VLOOKUP(A7222,Obesity!$A$1:$G$7092,2,0),"")</f>
        <v>31.2</v>
      </c>
      <c r="C7222" t="str">
        <f>_xlfn.IFNA(VLOOKUP(A7222,Obesity!$A$1:$G$7092,3,0),"")</f>
        <v>Underweight</v>
      </c>
      <c r="D7222" t="str">
        <f>_xlfn.IFNA(VLOOKUP(A7222,Obesity!$A$1:$G$7092,4,0),"")</f>
        <v>Male</v>
      </c>
      <c r="E7222" t="str">
        <f>_xlfn.IFNA(VLOOKUP(A7222,Obesity!$A$1:$G$7092,5,0),"")</f>
        <v>35 and below</v>
      </c>
      <c r="F7222" t="str">
        <f>_xlfn.IFNA(VLOOKUP(A7222,Obesity!$A$1:$G$7092,6,0),"")</f>
        <v>below 2,500</v>
      </c>
      <c r="G7222" t="str">
        <f>_xlfn.IFNA(VLOOKUP(A7222,Obesity!$A$1:$G$7092,7,0),"")</f>
        <v>Non-Hispanic White</v>
      </c>
    </row>
    <row r="7223" spans="1:7" x14ac:dyDescent="0.4">
      <c r="A7223">
        <v>80778</v>
      </c>
      <c r="B7223">
        <f>_xlfn.IFNA(VLOOKUP(A7223,Obesity!$A$1:$G$7092,2,0),"")</f>
        <v>16.2</v>
      </c>
      <c r="C7223" t="str">
        <f>_xlfn.IFNA(VLOOKUP(A7223,Obesity!$A$1:$G$7092,3,0),"")</f>
        <v>Normal weight</v>
      </c>
      <c r="D7223" t="str">
        <f>_xlfn.IFNA(VLOOKUP(A7223,Obesity!$A$1:$G$7092,4,0),"")</f>
        <v>Male</v>
      </c>
      <c r="E7223" t="str">
        <f>_xlfn.IFNA(VLOOKUP(A7223,Obesity!$A$1:$G$7092,5,0),"")</f>
        <v>35 and below</v>
      </c>
      <c r="F7223" t="str">
        <f>_xlfn.IFNA(VLOOKUP(A7223,Obesity!$A$1:$G$7092,6,0),"")</f>
        <v>below 2,500</v>
      </c>
      <c r="G7223" t="str">
        <f>_xlfn.IFNA(VLOOKUP(A7223,Obesity!$A$1:$G$7092,7,0),"")</f>
        <v>Non-Hispanic Asian</v>
      </c>
    </row>
    <row r="7224" spans="1:7" x14ac:dyDescent="0.4">
      <c r="A7224">
        <v>80779</v>
      </c>
      <c r="B7224">
        <f>_xlfn.IFNA(VLOOKUP(A7224,Obesity!$A$1:$G$7092,2,0),"")</f>
        <v>22.9</v>
      </c>
      <c r="C7224" t="str">
        <f>_xlfn.IFNA(VLOOKUP(A7224,Obesity!$A$1:$G$7092,3,0),"")</f>
        <v>Overweight</v>
      </c>
      <c r="D7224" t="str">
        <f>_xlfn.IFNA(VLOOKUP(A7224,Obesity!$A$1:$G$7092,4,0),"")</f>
        <v>Female</v>
      </c>
      <c r="E7224" t="str">
        <f>_xlfn.IFNA(VLOOKUP(A7224,Obesity!$A$1:$G$7092,5,0),"")</f>
        <v>35 and below</v>
      </c>
      <c r="F7224" t="str">
        <f>_xlfn.IFNA(VLOOKUP(A7224,Obesity!$A$1:$G$7092,6,0),"")</f>
        <v>below 2,000</v>
      </c>
      <c r="G7224" t="str">
        <f>_xlfn.IFNA(VLOOKUP(A7224,Obesity!$A$1:$G$7092,7,0),"")</f>
        <v>Non-Hispanic Black</v>
      </c>
    </row>
    <row r="7225" spans="1:7" x14ac:dyDescent="0.4">
      <c r="A7225">
        <v>80780</v>
      </c>
      <c r="B7225">
        <f>_xlfn.IFNA(VLOOKUP(A7225,Obesity!$A$1:$G$7092,2,0),"")</f>
        <v>17</v>
      </c>
      <c r="C7225" t="str">
        <f>_xlfn.IFNA(VLOOKUP(A7225,Obesity!$A$1:$G$7092,3,0),"")</f>
        <v>Normal weight</v>
      </c>
      <c r="D7225" t="str">
        <f>_xlfn.IFNA(VLOOKUP(A7225,Obesity!$A$1:$G$7092,4,0),"")</f>
        <v>Male</v>
      </c>
      <c r="E7225" t="str">
        <f>_xlfn.IFNA(VLOOKUP(A7225,Obesity!$A$1:$G$7092,5,0),"")</f>
        <v>35 and below</v>
      </c>
      <c r="F7225" t="str">
        <f>_xlfn.IFNA(VLOOKUP(A7225,Obesity!$A$1:$G$7092,6,0),"")</f>
        <v>below 2,500</v>
      </c>
      <c r="G7225" t="str">
        <f>_xlfn.IFNA(VLOOKUP(A7225,Obesity!$A$1:$G$7092,7,0),"")</f>
        <v>Non-Hispanic Black</v>
      </c>
    </row>
    <row r="7226" spans="1:7" x14ac:dyDescent="0.4">
      <c r="A7226">
        <v>80781</v>
      </c>
      <c r="B7226">
        <f>_xlfn.IFNA(VLOOKUP(A7226,Obesity!$A$1:$G$7092,2,0),"")</f>
        <v>17.2</v>
      </c>
      <c r="C7226" t="str">
        <f>_xlfn.IFNA(VLOOKUP(A7226,Obesity!$A$1:$G$7092,3,0),"")</f>
        <v>Normal weight</v>
      </c>
      <c r="D7226" t="str">
        <f>_xlfn.IFNA(VLOOKUP(A7226,Obesity!$A$1:$G$7092,4,0),"")</f>
        <v>Female</v>
      </c>
      <c r="E7226" t="str">
        <f>_xlfn.IFNA(VLOOKUP(A7226,Obesity!$A$1:$G$7092,5,0),"")</f>
        <v>36 and above</v>
      </c>
      <c r="F7226" t="str">
        <f>_xlfn.IFNA(VLOOKUP(A7226,Obesity!$A$1:$G$7092,6,0),"")</f>
        <v>above 2,000</v>
      </c>
      <c r="G7226" t="str">
        <f>_xlfn.IFNA(VLOOKUP(A7226,Obesity!$A$1:$G$7092,7,0),"")</f>
        <v>Other Hispanic</v>
      </c>
    </row>
    <row r="7227" spans="1:7" x14ac:dyDescent="0.4">
      <c r="A7227">
        <v>80782</v>
      </c>
      <c r="B7227">
        <f>_xlfn.IFNA(VLOOKUP(A7227,Obesity!$A$1:$G$7092,2,0),"")</f>
        <v>31.6</v>
      </c>
      <c r="C7227" t="str">
        <f>_xlfn.IFNA(VLOOKUP(A7227,Obesity!$A$1:$G$7092,3,0),"")</f>
        <v>Normal weight</v>
      </c>
      <c r="D7227" t="str">
        <f>_xlfn.IFNA(VLOOKUP(A7227,Obesity!$A$1:$G$7092,4,0),"")</f>
        <v>Female</v>
      </c>
      <c r="E7227" t="str">
        <f>_xlfn.IFNA(VLOOKUP(A7227,Obesity!$A$1:$G$7092,5,0),"")</f>
        <v>35 and below</v>
      </c>
      <c r="F7227" t="str">
        <f>_xlfn.IFNA(VLOOKUP(A7227,Obesity!$A$1:$G$7092,6,0),"")</f>
        <v>above 2,000</v>
      </c>
      <c r="G7227" t="str">
        <f>_xlfn.IFNA(VLOOKUP(A7227,Obesity!$A$1:$G$7092,7,0),"")</f>
        <v>Mexican American</v>
      </c>
    </row>
    <row r="7228" spans="1:7" x14ac:dyDescent="0.4">
      <c r="A7228">
        <v>80783</v>
      </c>
      <c r="B7228" t="str">
        <f>_xlfn.IFNA(VLOOKUP(A7228,Obesity!$A$1:$G$7092,2,0),"")</f>
        <v/>
      </c>
      <c r="C7228" t="str">
        <f>_xlfn.IFNA(VLOOKUP(A7228,Obesity!$A$1:$G$7092,3,0),"")</f>
        <v/>
      </c>
      <c r="D7228" t="str">
        <f>_xlfn.IFNA(VLOOKUP(A7228,Obesity!$A$1:$G$7092,4,0),"")</f>
        <v/>
      </c>
      <c r="E7228" t="str">
        <f>_xlfn.IFNA(VLOOKUP(A7228,Obesity!$A$1:$G$7092,5,0),"")</f>
        <v/>
      </c>
      <c r="F7228" t="str">
        <f>_xlfn.IFNA(VLOOKUP(A7228,Obesity!$A$1:$G$7092,6,0),"")</f>
        <v/>
      </c>
      <c r="G7228" t="str">
        <f>_xlfn.IFNA(VLOOKUP(A7228,Obesity!$A$1:$G$7092,7,0),"")</f>
        <v/>
      </c>
    </row>
    <row r="7229" spans="1:7" x14ac:dyDescent="0.4">
      <c r="A7229">
        <v>80784</v>
      </c>
      <c r="B7229">
        <f>_xlfn.IFNA(VLOOKUP(A7229,Obesity!$A$1:$G$7092,2,0),"")</f>
        <v>28.1</v>
      </c>
      <c r="C7229" t="str">
        <f>_xlfn.IFNA(VLOOKUP(A7229,Obesity!$A$1:$G$7092,3,0),"")</f>
        <v>Normal weight</v>
      </c>
      <c r="D7229" t="str">
        <f>_xlfn.IFNA(VLOOKUP(A7229,Obesity!$A$1:$G$7092,4,0),"")</f>
        <v>Male</v>
      </c>
      <c r="E7229" t="str">
        <f>_xlfn.IFNA(VLOOKUP(A7229,Obesity!$A$1:$G$7092,5,0),"")</f>
        <v>35 and below</v>
      </c>
      <c r="F7229" t="str">
        <f>_xlfn.IFNA(VLOOKUP(A7229,Obesity!$A$1:$G$7092,6,0),"")</f>
        <v>below 2,500</v>
      </c>
      <c r="G7229" t="str">
        <f>_xlfn.IFNA(VLOOKUP(A7229,Obesity!$A$1:$G$7092,7,0),"")</f>
        <v>Other Hispanic</v>
      </c>
    </row>
    <row r="7230" spans="1:7" x14ac:dyDescent="0.4">
      <c r="A7230">
        <v>80785</v>
      </c>
      <c r="B7230">
        <f>_xlfn.IFNA(VLOOKUP(A7230,Obesity!$A$1:$G$7092,2,0),"")</f>
        <v>30.4</v>
      </c>
      <c r="C7230" t="str">
        <f>_xlfn.IFNA(VLOOKUP(A7230,Obesity!$A$1:$G$7092,3,0),"")</f>
        <v>Underweight</v>
      </c>
      <c r="D7230" t="str">
        <f>_xlfn.IFNA(VLOOKUP(A7230,Obesity!$A$1:$G$7092,4,0),"")</f>
        <v>Male</v>
      </c>
      <c r="E7230" t="str">
        <f>_xlfn.IFNA(VLOOKUP(A7230,Obesity!$A$1:$G$7092,5,0),"")</f>
        <v>35 and below</v>
      </c>
      <c r="F7230" t="str">
        <f>_xlfn.IFNA(VLOOKUP(A7230,Obesity!$A$1:$G$7092,6,0),"")</f>
        <v>below 2,500</v>
      </c>
      <c r="G7230" t="str">
        <f>_xlfn.IFNA(VLOOKUP(A7230,Obesity!$A$1:$G$7092,7,0),"")</f>
        <v>Non-Hispanic Black</v>
      </c>
    </row>
    <row r="7231" spans="1:7" x14ac:dyDescent="0.4">
      <c r="A7231">
        <v>80786</v>
      </c>
      <c r="B7231">
        <f>_xlfn.IFNA(VLOOKUP(A7231,Obesity!$A$1:$G$7092,2,0),"")</f>
        <v>14.4</v>
      </c>
      <c r="C7231" t="str">
        <f>_xlfn.IFNA(VLOOKUP(A7231,Obesity!$A$1:$G$7092,3,0),"")</f>
        <v>Overweight</v>
      </c>
      <c r="D7231" t="str">
        <f>_xlfn.IFNA(VLOOKUP(A7231,Obesity!$A$1:$G$7092,4,0),"")</f>
        <v>Female</v>
      </c>
      <c r="E7231" t="str">
        <f>_xlfn.IFNA(VLOOKUP(A7231,Obesity!$A$1:$G$7092,5,0),"")</f>
        <v>36 and above</v>
      </c>
      <c r="F7231" t="str">
        <f>_xlfn.IFNA(VLOOKUP(A7231,Obesity!$A$1:$G$7092,6,0),"")</f>
        <v>above 2,000</v>
      </c>
      <c r="G7231" t="str">
        <f>_xlfn.IFNA(VLOOKUP(A7231,Obesity!$A$1:$G$7092,7,0),"")</f>
        <v>Non-Hispanic White</v>
      </c>
    </row>
    <row r="7232" spans="1:7" x14ac:dyDescent="0.4">
      <c r="A7232">
        <v>80787</v>
      </c>
      <c r="B7232">
        <f>_xlfn.IFNA(VLOOKUP(A7232,Obesity!$A$1:$G$7092,2,0),"")</f>
        <v>20.8</v>
      </c>
      <c r="C7232" t="str">
        <f>_xlfn.IFNA(VLOOKUP(A7232,Obesity!$A$1:$G$7092,3,0),"")</f>
        <v>Overweight</v>
      </c>
      <c r="D7232" t="str">
        <f>_xlfn.IFNA(VLOOKUP(A7232,Obesity!$A$1:$G$7092,4,0),"")</f>
        <v>Female</v>
      </c>
      <c r="E7232" t="str">
        <f>_xlfn.IFNA(VLOOKUP(A7232,Obesity!$A$1:$G$7092,5,0),"")</f>
        <v>35 and below</v>
      </c>
      <c r="F7232" t="str">
        <f>_xlfn.IFNA(VLOOKUP(A7232,Obesity!$A$1:$G$7092,6,0),"")</f>
        <v>above 2,000</v>
      </c>
      <c r="G7232" t="str">
        <f>_xlfn.IFNA(VLOOKUP(A7232,Obesity!$A$1:$G$7092,7,0),"")</f>
        <v>Non-Hispanic Black</v>
      </c>
    </row>
    <row r="7233" spans="1:7" x14ac:dyDescent="0.4">
      <c r="A7233">
        <v>80788</v>
      </c>
      <c r="B7233">
        <f>_xlfn.IFNA(VLOOKUP(A7233,Obesity!$A$1:$G$7092,2,0),"")</f>
        <v>32.5</v>
      </c>
      <c r="C7233" t="str">
        <f>_xlfn.IFNA(VLOOKUP(A7233,Obesity!$A$1:$G$7092,3,0),"")</f>
        <v>Normal weight</v>
      </c>
      <c r="D7233" t="str">
        <f>_xlfn.IFNA(VLOOKUP(A7233,Obesity!$A$1:$G$7092,4,0),"")</f>
        <v>Female</v>
      </c>
      <c r="E7233" t="str">
        <f>_xlfn.IFNA(VLOOKUP(A7233,Obesity!$A$1:$G$7092,5,0),"")</f>
        <v>35 and below</v>
      </c>
      <c r="F7233" t="str">
        <f>_xlfn.IFNA(VLOOKUP(A7233,Obesity!$A$1:$G$7092,6,0),"")</f>
        <v>below 2,000</v>
      </c>
      <c r="G7233" t="str">
        <f>_xlfn.IFNA(VLOOKUP(A7233,Obesity!$A$1:$G$7092,7,0),"")</f>
        <v>Non-Hispanic White</v>
      </c>
    </row>
    <row r="7234" spans="1:7" x14ac:dyDescent="0.4">
      <c r="A7234">
        <v>80789</v>
      </c>
      <c r="B7234">
        <f>_xlfn.IFNA(VLOOKUP(A7234,Obesity!$A$1:$G$7092,2,0),"")</f>
        <v>25</v>
      </c>
      <c r="C7234" t="str">
        <f>_xlfn.IFNA(VLOOKUP(A7234,Obesity!$A$1:$G$7092,3,0),"")</f>
        <v>Underweight</v>
      </c>
      <c r="D7234" t="str">
        <f>_xlfn.IFNA(VLOOKUP(A7234,Obesity!$A$1:$G$7092,4,0),"")</f>
        <v>Female</v>
      </c>
      <c r="E7234" t="str">
        <f>_xlfn.IFNA(VLOOKUP(A7234,Obesity!$A$1:$G$7092,5,0),"")</f>
        <v>35 and below</v>
      </c>
      <c r="F7234" t="str">
        <f>_xlfn.IFNA(VLOOKUP(A7234,Obesity!$A$1:$G$7092,6,0),"")</f>
        <v>below 2,000</v>
      </c>
      <c r="G7234" t="str">
        <f>_xlfn.IFNA(VLOOKUP(A7234,Obesity!$A$1:$G$7092,7,0),"")</f>
        <v>Non-Hispanic White</v>
      </c>
    </row>
    <row r="7235" spans="1:7" x14ac:dyDescent="0.4">
      <c r="A7235">
        <v>80790</v>
      </c>
      <c r="B7235">
        <f>_xlfn.IFNA(VLOOKUP(A7235,Obesity!$A$1:$G$7092,2,0),"")</f>
        <v>37.200000000000003</v>
      </c>
      <c r="C7235" t="str">
        <f>_xlfn.IFNA(VLOOKUP(A7235,Obesity!$A$1:$G$7092,3,0),"")</f>
        <v>Obese</v>
      </c>
      <c r="D7235" t="str">
        <f>_xlfn.IFNA(VLOOKUP(A7235,Obesity!$A$1:$G$7092,4,0),"")</f>
        <v>Female</v>
      </c>
      <c r="E7235" t="str">
        <f>_xlfn.IFNA(VLOOKUP(A7235,Obesity!$A$1:$G$7092,5,0),"")</f>
        <v>35 and below</v>
      </c>
      <c r="F7235" t="str">
        <f>_xlfn.IFNA(VLOOKUP(A7235,Obesity!$A$1:$G$7092,6,0),"")</f>
        <v>above 2,000</v>
      </c>
      <c r="G7235" t="str">
        <f>_xlfn.IFNA(VLOOKUP(A7235,Obesity!$A$1:$G$7092,7,0),"")</f>
        <v>Non-Hispanic Black</v>
      </c>
    </row>
    <row r="7236" spans="1:7" x14ac:dyDescent="0.4">
      <c r="A7236">
        <v>80791</v>
      </c>
      <c r="B7236">
        <f>_xlfn.IFNA(VLOOKUP(A7236,Obesity!$A$1:$G$7092,2,0),"")</f>
        <v>22.7</v>
      </c>
      <c r="C7236" t="str">
        <f>_xlfn.IFNA(VLOOKUP(A7236,Obesity!$A$1:$G$7092,3,0),"")</f>
        <v>Normal weight</v>
      </c>
      <c r="D7236" t="str">
        <f>_xlfn.IFNA(VLOOKUP(A7236,Obesity!$A$1:$G$7092,4,0),"")</f>
        <v>Male</v>
      </c>
      <c r="E7236" t="str">
        <f>_xlfn.IFNA(VLOOKUP(A7236,Obesity!$A$1:$G$7092,5,0),"")</f>
        <v>35 and below</v>
      </c>
      <c r="F7236" t="str">
        <f>_xlfn.IFNA(VLOOKUP(A7236,Obesity!$A$1:$G$7092,6,0),"")</f>
        <v>below 2,500</v>
      </c>
      <c r="G7236" t="str">
        <f>_xlfn.IFNA(VLOOKUP(A7236,Obesity!$A$1:$G$7092,7,0),"")</f>
        <v>Mexican American</v>
      </c>
    </row>
    <row r="7237" spans="1:7" x14ac:dyDescent="0.4">
      <c r="A7237">
        <v>80792</v>
      </c>
      <c r="B7237">
        <f>_xlfn.IFNA(VLOOKUP(A7237,Obesity!$A$1:$G$7092,2,0),"")</f>
        <v>26.5</v>
      </c>
      <c r="C7237" t="str">
        <f>_xlfn.IFNA(VLOOKUP(A7237,Obesity!$A$1:$G$7092,3,0),"")</f>
        <v>Obese</v>
      </c>
      <c r="D7237" t="str">
        <f>_xlfn.IFNA(VLOOKUP(A7237,Obesity!$A$1:$G$7092,4,0),"")</f>
        <v>Female</v>
      </c>
      <c r="E7237" t="str">
        <f>_xlfn.IFNA(VLOOKUP(A7237,Obesity!$A$1:$G$7092,5,0),"")</f>
        <v>36 and above</v>
      </c>
      <c r="F7237" t="str">
        <f>_xlfn.IFNA(VLOOKUP(A7237,Obesity!$A$1:$G$7092,6,0),"")</f>
        <v>above 2,000</v>
      </c>
      <c r="G7237" t="str">
        <f>_xlfn.IFNA(VLOOKUP(A7237,Obesity!$A$1:$G$7092,7,0),"")</f>
        <v>Non-Hispanic Black</v>
      </c>
    </row>
    <row r="7238" spans="1:7" x14ac:dyDescent="0.4">
      <c r="A7238">
        <v>80793</v>
      </c>
      <c r="B7238">
        <f>_xlfn.IFNA(VLOOKUP(A7238,Obesity!$A$1:$G$7092,2,0),"")</f>
        <v>14.6</v>
      </c>
      <c r="C7238" t="str">
        <f>_xlfn.IFNA(VLOOKUP(A7238,Obesity!$A$1:$G$7092,3,0),"")</f>
        <v>Overweight</v>
      </c>
      <c r="D7238" t="str">
        <f>_xlfn.IFNA(VLOOKUP(A7238,Obesity!$A$1:$G$7092,4,0),"")</f>
        <v>Male</v>
      </c>
      <c r="E7238" t="str">
        <f>_xlfn.IFNA(VLOOKUP(A7238,Obesity!$A$1:$G$7092,5,0),"")</f>
        <v>36 and above</v>
      </c>
      <c r="F7238" t="str">
        <f>_xlfn.IFNA(VLOOKUP(A7238,Obesity!$A$1:$G$7092,6,0),"")</f>
        <v>below 2,500</v>
      </c>
      <c r="G7238" t="str">
        <f>_xlfn.IFNA(VLOOKUP(A7238,Obesity!$A$1:$G$7092,7,0),"")</f>
        <v>Non-Hispanic White</v>
      </c>
    </row>
    <row r="7239" spans="1:7" x14ac:dyDescent="0.4">
      <c r="A7239">
        <v>80794</v>
      </c>
      <c r="B7239">
        <f>_xlfn.IFNA(VLOOKUP(A7239,Obesity!$A$1:$G$7092,2,0),"")</f>
        <v>21.7</v>
      </c>
      <c r="C7239" t="str">
        <f>_xlfn.IFNA(VLOOKUP(A7239,Obesity!$A$1:$G$7092,3,0),"")</f>
        <v>Overweight</v>
      </c>
      <c r="D7239" t="str">
        <f>_xlfn.IFNA(VLOOKUP(A7239,Obesity!$A$1:$G$7092,4,0),"")</f>
        <v>Male</v>
      </c>
      <c r="E7239" t="str">
        <f>_xlfn.IFNA(VLOOKUP(A7239,Obesity!$A$1:$G$7092,5,0),"")</f>
        <v>36 and above</v>
      </c>
      <c r="F7239" t="str">
        <f>_xlfn.IFNA(VLOOKUP(A7239,Obesity!$A$1:$G$7092,6,0),"")</f>
        <v>below 2,500</v>
      </c>
      <c r="G7239" t="str">
        <f>_xlfn.IFNA(VLOOKUP(A7239,Obesity!$A$1:$G$7092,7,0),"")</f>
        <v>Non-Hispanic White</v>
      </c>
    </row>
    <row r="7240" spans="1:7" x14ac:dyDescent="0.4">
      <c r="A7240">
        <v>80795</v>
      </c>
      <c r="B7240" t="str">
        <f>_xlfn.IFNA(VLOOKUP(A7240,Obesity!$A$1:$G$7092,2,0),"")</f>
        <v/>
      </c>
      <c r="C7240" t="str">
        <f>_xlfn.IFNA(VLOOKUP(A7240,Obesity!$A$1:$G$7092,3,0),"")</f>
        <v/>
      </c>
      <c r="D7240" t="str">
        <f>_xlfn.IFNA(VLOOKUP(A7240,Obesity!$A$1:$G$7092,4,0),"")</f>
        <v/>
      </c>
      <c r="E7240" t="str">
        <f>_xlfn.IFNA(VLOOKUP(A7240,Obesity!$A$1:$G$7092,5,0),"")</f>
        <v/>
      </c>
      <c r="F7240" t="str">
        <f>_xlfn.IFNA(VLOOKUP(A7240,Obesity!$A$1:$G$7092,6,0),"")</f>
        <v/>
      </c>
      <c r="G7240" t="str">
        <f>_xlfn.IFNA(VLOOKUP(A7240,Obesity!$A$1:$G$7092,7,0),"")</f>
        <v/>
      </c>
    </row>
    <row r="7241" spans="1:7" x14ac:dyDescent="0.4">
      <c r="A7241">
        <v>80796</v>
      </c>
      <c r="B7241" t="str">
        <f>_xlfn.IFNA(VLOOKUP(A7241,Obesity!$A$1:$G$7092,2,0),"")</f>
        <v/>
      </c>
      <c r="C7241" t="str">
        <f>_xlfn.IFNA(VLOOKUP(A7241,Obesity!$A$1:$G$7092,3,0),"")</f>
        <v/>
      </c>
      <c r="D7241" t="str">
        <f>_xlfn.IFNA(VLOOKUP(A7241,Obesity!$A$1:$G$7092,4,0),"")</f>
        <v/>
      </c>
      <c r="E7241" t="str">
        <f>_xlfn.IFNA(VLOOKUP(A7241,Obesity!$A$1:$G$7092,5,0),"")</f>
        <v/>
      </c>
      <c r="F7241" t="str">
        <f>_xlfn.IFNA(VLOOKUP(A7241,Obesity!$A$1:$G$7092,6,0),"")</f>
        <v/>
      </c>
      <c r="G7241" t="str">
        <f>_xlfn.IFNA(VLOOKUP(A7241,Obesity!$A$1:$G$7092,7,0),"")</f>
        <v/>
      </c>
    </row>
    <row r="7242" spans="1:7" x14ac:dyDescent="0.4">
      <c r="A7242">
        <v>80797</v>
      </c>
      <c r="B7242">
        <f>_xlfn.IFNA(VLOOKUP(A7242,Obesity!$A$1:$G$7092,2,0),"")</f>
        <v>29.1</v>
      </c>
      <c r="C7242" t="str">
        <f>_xlfn.IFNA(VLOOKUP(A7242,Obesity!$A$1:$G$7092,3,0),"")</f>
        <v>Obese</v>
      </c>
      <c r="D7242" t="str">
        <f>_xlfn.IFNA(VLOOKUP(A7242,Obesity!$A$1:$G$7092,4,0),"")</f>
        <v>Male</v>
      </c>
      <c r="E7242" t="str">
        <f>_xlfn.IFNA(VLOOKUP(A7242,Obesity!$A$1:$G$7092,5,0),"")</f>
        <v>35 and below</v>
      </c>
      <c r="F7242" t="str">
        <f>_xlfn.IFNA(VLOOKUP(A7242,Obesity!$A$1:$G$7092,6,0),"")</f>
        <v>below 2,500</v>
      </c>
      <c r="G7242" t="str">
        <f>_xlfn.IFNA(VLOOKUP(A7242,Obesity!$A$1:$G$7092,7,0),"")</f>
        <v>Non-Hispanic Black</v>
      </c>
    </row>
    <row r="7243" spans="1:7" x14ac:dyDescent="0.4">
      <c r="A7243">
        <v>80798</v>
      </c>
      <c r="B7243">
        <f>_xlfn.IFNA(VLOOKUP(A7243,Obesity!$A$1:$G$7092,2,0),"")</f>
        <v>24.9</v>
      </c>
      <c r="C7243" t="str">
        <f>_xlfn.IFNA(VLOOKUP(A7243,Obesity!$A$1:$G$7092,3,0),"")</f>
        <v>Overweight</v>
      </c>
      <c r="D7243" t="str">
        <f>_xlfn.IFNA(VLOOKUP(A7243,Obesity!$A$1:$G$7092,4,0),"")</f>
        <v>Male</v>
      </c>
      <c r="E7243" t="str">
        <f>_xlfn.IFNA(VLOOKUP(A7243,Obesity!$A$1:$G$7092,5,0),"")</f>
        <v>35 and below</v>
      </c>
      <c r="F7243" t="str">
        <f>_xlfn.IFNA(VLOOKUP(A7243,Obesity!$A$1:$G$7092,6,0),"")</f>
        <v>below 2,500</v>
      </c>
      <c r="G7243" t="str">
        <f>_xlfn.IFNA(VLOOKUP(A7243,Obesity!$A$1:$G$7092,7,0),"")</f>
        <v>Other Race - Including Multi-Racial</v>
      </c>
    </row>
    <row r="7244" spans="1:7" x14ac:dyDescent="0.4">
      <c r="A7244">
        <v>80799</v>
      </c>
      <c r="B7244">
        <f>_xlfn.IFNA(VLOOKUP(A7244,Obesity!$A$1:$G$7092,2,0),"")</f>
        <v>27.2</v>
      </c>
      <c r="C7244" t="str">
        <f>_xlfn.IFNA(VLOOKUP(A7244,Obesity!$A$1:$G$7092,3,0),"")</f>
        <v>Overweight</v>
      </c>
      <c r="D7244" t="str">
        <f>_xlfn.IFNA(VLOOKUP(A7244,Obesity!$A$1:$G$7092,4,0),"")</f>
        <v>Male</v>
      </c>
      <c r="E7244" t="str">
        <f>_xlfn.IFNA(VLOOKUP(A7244,Obesity!$A$1:$G$7092,5,0),"")</f>
        <v>35 and below</v>
      </c>
      <c r="F7244" t="str">
        <f>_xlfn.IFNA(VLOOKUP(A7244,Obesity!$A$1:$G$7092,6,0),"")</f>
        <v>below 2,500</v>
      </c>
      <c r="G7244" t="str">
        <f>_xlfn.IFNA(VLOOKUP(A7244,Obesity!$A$1:$G$7092,7,0),"")</f>
        <v>Non-Hispanic White</v>
      </c>
    </row>
    <row r="7245" spans="1:7" x14ac:dyDescent="0.4">
      <c r="A7245">
        <v>80800</v>
      </c>
      <c r="B7245">
        <f>_xlfn.IFNA(VLOOKUP(A7245,Obesity!$A$1:$G$7092,2,0),"")</f>
        <v>18.8</v>
      </c>
      <c r="C7245" t="str">
        <f>_xlfn.IFNA(VLOOKUP(A7245,Obesity!$A$1:$G$7092,3,0),"")</f>
        <v>Normal weight</v>
      </c>
      <c r="D7245" t="str">
        <f>_xlfn.IFNA(VLOOKUP(A7245,Obesity!$A$1:$G$7092,4,0),"")</f>
        <v>Male</v>
      </c>
      <c r="E7245" t="str">
        <f>_xlfn.IFNA(VLOOKUP(A7245,Obesity!$A$1:$G$7092,5,0),"")</f>
        <v>36 and above</v>
      </c>
      <c r="F7245" t="str">
        <f>_xlfn.IFNA(VLOOKUP(A7245,Obesity!$A$1:$G$7092,6,0),"")</f>
        <v>above 2,500</v>
      </c>
      <c r="G7245" t="str">
        <f>_xlfn.IFNA(VLOOKUP(A7245,Obesity!$A$1:$G$7092,7,0),"")</f>
        <v>Non-Hispanic Black</v>
      </c>
    </row>
    <row r="7246" spans="1:7" x14ac:dyDescent="0.4">
      <c r="A7246">
        <v>80801</v>
      </c>
      <c r="B7246">
        <f>_xlfn.IFNA(VLOOKUP(A7246,Obesity!$A$1:$G$7092,2,0),"")</f>
        <v>29.8</v>
      </c>
      <c r="C7246" t="str">
        <f>_xlfn.IFNA(VLOOKUP(A7246,Obesity!$A$1:$G$7092,3,0),"")</f>
        <v>Underweight</v>
      </c>
      <c r="D7246" t="str">
        <f>_xlfn.IFNA(VLOOKUP(A7246,Obesity!$A$1:$G$7092,4,0),"")</f>
        <v>Female</v>
      </c>
      <c r="E7246" t="str">
        <f>_xlfn.IFNA(VLOOKUP(A7246,Obesity!$A$1:$G$7092,5,0),"")</f>
        <v>35 and below</v>
      </c>
      <c r="F7246" t="str">
        <f>_xlfn.IFNA(VLOOKUP(A7246,Obesity!$A$1:$G$7092,6,0),"")</f>
        <v>below 2,000</v>
      </c>
      <c r="G7246" t="str">
        <f>_xlfn.IFNA(VLOOKUP(A7246,Obesity!$A$1:$G$7092,7,0),"")</f>
        <v>Non-Hispanic Black</v>
      </c>
    </row>
    <row r="7247" spans="1:7" x14ac:dyDescent="0.4">
      <c r="A7247">
        <v>80802</v>
      </c>
      <c r="B7247" t="str">
        <f>_xlfn.IFNA(VLOOKUP(A7247,Obesity!$A$1:$G$7092,2,0),"")</f>
        <v/>
      </c>
      <c r="C7247" t="str">
        <f>_xlfn.IFNA(VLOOKUP(A7247,Obesity!$A$1:$G$7092,3,0),"")</f>
        <v/>
      </c>
      <c r="D7247" t="str">
        <f>_xlfn.IFNA(VLOOKUP(A7247,Obesity!$A$1:$G$7092,4,0),"")</f>
        <v/>
      </c>
      <c r="E7247" t="str">
        <f>_xlfn.IFNA(VLOOKUP(A7247,Obesity!$A$1:$G$7092,5,0),"")</f>
        <v/>
      </c>
      <c r="F7247" t="str">
        <f>_xlfn.IFNA(VLOOKUP(A7247,Obesity!$A$1:$G$7092,6,0),"")</f>
        <v/>
      </c>
      <c r="G7247" t="str">
        <f>_xlfn.IFNA(VLOOKUP(A7247,Obesity!$A$1:$G$7092,7,0),"")</f>
        <v/>
      </c>
    </row>
    <row r="7248" spans="1:7" x14ac:dyDescent="0.4">
      <c r="A7248">
        <v>80803</v>
      </c>
      <c r="B7248">
        <f>_xlfn.IFNA(VLOOKUP(A7248,Obesity!$A$1:$G$7092,2,0),"")</f>
        <v>19.899999999999999</v>
      </c>
      <c r="C7248" t="str">
        <f>_xlfn.IFNA(VLOOKUP(A7248,Obesity!$A$1:$G$7092,3,0),"")</f>
        <v>Underweight</v>
      </c>
      <c r="D7248" t="str">
        <f>_xlfn.IFNA(VLOOKUP(A7248,Obesity!$A$1:$G$7092,4,0),"")</f>
        <v>Male</v>
      </c>
      <c r="E7248" t="str">
        <f>_xlfn.IFNA(VLOOKUP(A7248,Obesity!$A$1:$G$7092,5,0),"")</f>
        <v>35 and below</v>
      </c>
      <c r="F7248" t="str">
        <f>_xlfn.IFNA(VLOOKUP(A7248,Obesity!$A$1:$G$7092,6,0),"")</f>
        <v>below 2,500</v>
      </c>
      <c r="G7248" t="str">
        <f>_xlfn.IFNA(VLOOKUP(A7248,Obesity!$A$1:$G$7092,7,0),"")</f>
        <v>Mexican American</v>
      </c>
    </row>
    <row r="7249" spans="1:7" x14ac:dyDescent="0.4">
      <c r="A7249">
        <v>80804</v>
      </c>
      <c r="B7249">
        <f>_xlfn.IFNA(VLOOKUP(A7249,Obesity!$A$1:$G$7092,2,0),"")</f>
        <v>22.2</v>
      </c>
      <c r="C7249" t="str">
        <f>_xlfn.IFNA(VLOOKUP(A7249,Obesity!$A$1:$G$7092,3,0),"")</f>
        <v>Overweight</v>
      </c>
      <c r="D7249" t="str">
        <f>_xlfn.IFNA(VLOOKUP(A7249,Obesity!$A$1:$G$7092,4,0),"")</f>
        <v>Female</v>
      </c>
      <c r="E7249" t="str">
        <f>_xlfn.IFNA(VLOOKUP(A7249,Obesity!$A$1:$G$7092,5,0),"")</f>
        <v>36 and above</v>
      </c>
      <c r="F7249" t="str">
        <f>_xlfn.IFNA(VLOOKUP(A7249,Obesity!$A$1:$G$7092,6,0),"")</f>
        <v>above 2,000</v>
      </c>
      <c r="G7249" t="str">
        <f>_xlfn.IFNA(VLOOKUP(A7249,Obesity!$A$1:$G$7092,7,0),"")</f>
        <v>Other Hispanic</v>
      </c>
    </row>
    <row r="7250" spans="1:7" x14ac:dyDescent="0.4">
      <c r="A7250">
        <v>80805</v>
      </c>
      <c r="B7250">
        <f>_xlfn.IFNA(VLOOKUP(A7250,Obesity!$A$1:$G$7092,2,0),"")</f>
        <v>32.799999999999997</v>
      </c>
      <c r="C7250" t="str">
        <f>_xlfn.IFNA(VLOOKUP(A7250,Obesity!$A$1:$G$7092,3,0),"")</f>
        <v>Obese</v>
      </c>
      <c r="D7250" t="str">
        <f>_xlfn.IFNA(VLOOKUP(A7250,Obesity!$A$1:$G$7092,4,0),"")</f>
        <v>Female</v>
      </c>
      <c r="E7250" t="str">
        <f>_xlfn.IFNA(VLOOKUP(A7250,Obesity!$A$1:$G$7092,5,0),"")</f>
        <v>36 and above</v>
      </c>
      <c r="F7250" t="str">
        <f>_xlfn.IFNA(VLOOKUP(A7250,Obesity!$A$1:$G$7092,6,0),"")</f>
        <v>above 2,000</v>
      </c>
      <c r="G7250" t="str">
        <f>_xlfn.IFNA(VLOOKUP(A7250,Obesity!$A$1:$G$7092,7,0),"")</f>
        <v>Non-Hispanic White</v>
      </c>
    </row>
    <row r="7251" spans="1:7" x14ac:dyDescent="0.4">
      <c r="A7251">
        <v>80806</v>
      </c>
      <c r="B7251">
        <f>_xlfn.IFNA(VLOOKUP(A7251,Obesity!$A$1:$G$7092,2,0),"")</f>
        <v>20.6</v>
      </c>
      <c r="C7251" t="str">
        <f>_xlfn.IFNA(VLOOKUP(A7251,Obesity!$A$1:$G$7092,3,0),"")</f>
        <v>Underweight</v>
      </c>
      <c r="D7251" t="str">
        <f>_xlfn.IFNA(VLOOKUP(A7251,Obesity!$A$1:$G$7092,4,0),"")</f>
        <v>Male</v>
      </c>
      <c r="E7251" t="str">
        <f>_xlfn.IFNA(VLOOKUP(A7251,Obesity!$A$1:$G$7092,5,0),"")</f>
        <v>35 and below</v>
      </c>
      <c r="F7251" t="str">
        <f>_xlfn.IFNA(VLOOKUP(A7251,Obesity!$A$1:$G$7092,6,0),"")</f>
        <v>below 2,500</v>
      </c>
      <c r="G7251" t="str">
        <f>_xlfn.IFNA(VLOOKUP(A7251,Obesity!$A$1:$G$7092,7,0),"")</f>
        <v>Non-Hispanic White</v>
      </c>
    </row>
    <row r="7252" spans="1:7" x14ac:dyDescent="0.4">
      <c r="A7252">
        <v>80807</v>
      </c>
      <c r="B7252" t="str">
        <f>_xlfn.IFNA(VLOOKUP(A7252,Obesity!$A$1:$G$7092,2,0),"")</f>
        <v/>
      </c>
      <c r="C7252" t="str">
        <f>_xlfn.IFNA(VLOOKUP(A7252,Obesity!$A$1:$G$7092,3,0),"")</f>
        <v/>
      </c>
      <c r="D7252" t="str">
        <f>_xlfn.IFNA(VLOOKUP(A7252,Obesity!$A$1:$G$7092,4,0),"")</f>
        <v/>
      </c>
      <c r="E7252" t="str">
        <f>_xlfn.IFNA(VLOOKUP(A7252,Obesity!$A$1:$G$7092,5,0),"")</f>
        <v/>
      </c>
      <c r="F7252" t="str">
        <f>_xlfn.IFNA(VLOOKUP(A7252,Obesity!$A$1:$G$7092,6,0),"")</f>
        <v/>
      </c>
      <c r="G7252" t="str">
        <f>_xlfn.IFNA(VLOOKUP(A7252,Obesity!$A$1:$G$7092,7,0),"")</f>
        <v/>
      </c>
    </row>
    <row r="7253" spans="1:7" x14ac:dyDescent="0.4">
      <c r="A7253">
        <v>80808</v>
      </c>
      <c r="B7253">
        <f>_xlfn.IFNA(VLOOKUP(A7253,Obesity!$A$1:$G$7092,2,0),"")</f>
        <v>26.1</v>
      </c>
      <c r="C7253" t="str">
        <f>_xlfn.IFNA(VLOOKUP(A7253,Obesity!$A$1:$G$7092,3,0),"")</f>
        <v>Obese</v>
      </c>
      <c r="D7253" t="str">
        <f>_xlfn.IFNA(VLOOKUP(A7253,Obesity!$A$1:$G$7092,4,0),"")</f>
        <v>Female</v>
      </c>
      <c r="E7253" t="str">
        <f>_xlfn.IFNA(VLOOKUP(A7253,Obesity!$A$1:$G$7092,5,0),"")</f>
        <v>35 and below</v>
      </c>
      <c r="F7253" t="str">
        <f>_xlfn.IFNA(VLOOKUP(A7253,Obesity!$A$1:$G$7092,6,0),"")</f>
        <v>above 2,000</v>
      </c>
      <c r="G7253" t="str">
        <f>_xlfn.IFNA(VLOOKUP(A7253,Obesity!$A$1:$G$7092,7,0),"")</f>
        <v>Non-Hispanic Black</v>
      </c>
    </row>
    <row r="7254" spans="1:7" x14ac:dyDescent="0.4">
      <c r="A7254">
        <v>80809</v>
      </c>
      <c r="B7254">
        <f>_xlfn.IFNA(VLOOKUP(A7254,Obesity!$A$1:$G$7092,2,0),"")</f>
        <v>42.6</v>
      </c>
      <c r="C7254" t="str">
        <f>_xlfn.IFNA(VLOOKUP(A7254,Obesity!$A$1:$G$7092,3,0),"")</f>
        <v>Normal weight</v>
      </c>
      <c r="D7254" t="str">
        <f>_xlfn.IFNA(VLOOKUP(A7254,Obesity!$A$1:$G$7092,4,0),"")</f>
        <v>Male</v>
      </c>
      <c r="E7254" t="str">
        <f>_xlfn.IFNA(VLOOKUP(A7254,Obesity!$A$1:$G$7092,5,0),"")</f>
        <v>35 and below</v>
      </c>
      <c r="F7254" t="str">
        <f>_xlfn.IFNA(VLOOKUP(A7254,Obesity!$A$1:$G$7092,6,0),"")</f>
        <v>below 2,500</v>
      </c>
      <c r="G7254" t="str">
        <f>_xlfn.IFNA(VLOOKUP(A7254,Obesity!$A$1:$G$7092,7,0),"")</f>
        <v>Non-Hispanic Asian</v>
      </c>
    </row>
    <row r="7255" spans="1:7" x14ac:dyDescent="0.4">
      <c r="A7255">
        <v>80810</v>
      </c>
      <c r="B7255">
        <f>_xlfn.IFNA(VLOOKUP(A7255,Obesity!$A$1:$G$7092,2,0),"")</f>
        <v>14.5</v>
      </c>
      <c r="C7255" t="str">
        <f>_xlfn.IFNA(VLOOKUP(A7255,Obesity!$A$1:$G$7092,3,0),"")</f>
        <v>Overweight</v>
      </c>
      <c r="D7255" t="str">
        <f>_xlfn.IFNA(VLOOKUP(A7255,Obesity!$A$1:$G$7092,4,0),"")</f>
        <v>Male</v>
      </c>
      <c r="E7255" t="str">
        <f>_xlfn.IFNA(VLOOKUP(A7255,Obesity!$A$1:$G$7092,5,0),"")</f>
        <v>36 and above</v>
      </c>
      <c r="F7255" t="str">
        <f>_xlfn.IFNA(VLOOKUP(A7255,Obesity!$A$1:$G$7092,6,0),"")</f>
        <v>above 2,500</v>
      </c>
      <c r="G7255" t="str">
        <f>_xlfn.IFNA(VLOOKUP(A7255,Obesity!$A$1:$G$7092,7,0),"")</f>
        <v>Mexican American</v>
      </c>
    </row>
    <row r="7256" spans="1:7" x14ac:dyDescent="0.4">
      <c r="A7256">
        <v>80811</v>
      </c>
      <c r="B7256">
        <f>_xlfn.IFNA(VLOOKUP(A7256,Obesity!$A$1:$G$7092,2,0),"")</f>
        <v>24.8</v>
      </c>
      <c r="C7256" t="str">
        <f>_xlfn.IFNA(VLOOKUP(A7256,Obesity!$A$1:$G$7092,3,0),"")</f>
        <v>Underweight</v>
      </c>
      <c r="D7256" t="str">
        <f>_xlfn.IFNA(VLOOKUP(A7256,Obesity!$A$1:$G$7092,4,0),"")</f>
        <v>Female</v>
      </c>
      <c r="E7256" t="str">
        <f>_xlfn.IFNA(VLOOKUP(A7256,Obesity!$A$1:$G$7092,5,0),"")</f>
        <v>35 and below</v>
      </c>
      <c r="F7256" t="str">
        <f>_xlfn.IFNA(VLOOKUP(A7256,Obesity!$A$1:$G$7092,6,0),"")</f>
        <v>below 2,000</v>
      </c>
      <c r="G7256" t="str">
        <f>_xlfn.IFNA(VLOOKUP(A7256,Obesity!$A$1:$G$7092,7,0),"")</f>
        <v>Mexican American</v>
      </c>
    </row>
    <row r="7257" spans="1:7" x14ac:dyDescent="0.4">
      <c r="A7257">
        <v>80812</v>
      </c>
      <c r="B7257">
        <f>_xlfn.IFNA(VLOOKUP(A7257,Obesity!$A$1:$G$7092,2,0),"")</f>
        <v>0</v>
      </c>
      <c r="C7257" t="str">
        <f>_xlfn.IFNA(VLOOKUP(A7257,Obesity!$A$1:$G$7092,3,0),"")</f>
        <v>Overweight</v>
      </c>
      <c r="D7257" t="str">
        <f>_xlfn.IFNA(VLOOKUP(A7257,Obesity!$A$1:$G$7092,4,0),"")</f>
        <v>Male</v>
      </c>
      <c r="E7257" t="str">
        <f>_xlfn.IFNA(VLOOKUP(A7257,Obesity!$A$1:$G$7092,5,0),"")</f>
        <v>35 and below</v>
      </c>
      <c r="F7257" t="str">
        <f>_xlfn.IFNA(VLOOKUP(A7257,Obesity!$A$1:$G$7092,6,0),"")</f>
        <v>below 2,500</v>
      </c>
      <c r="G7257" t="str">
        <f>_xlfn.IFNA(VLOOKUP(A7257,Obesity!$A$1:$G$7092,7,0),"")</f>
        <v>Non-Hispanic Black</v>
      </c>
    </row>
    <row r="7258" spans="1:7" x14ac:dyDescent="0.4">
      <c r="A7258">
        <v>80813</v>
      </c>
      <c r="B7258" t="str">
        <f>_xlfn.IFNA(VLOOKUP(A7258,Obesity!$A$1:$G$7092,2,0),"")</f>
        <v/>
      </c>
      <c r="C7258" t="str">
        <f>_xlfn.IFNA(VLOOKUP(A7258,Obesity!$A$1:$G$7092,3,0),"")</f>
        <v/>
      </c>
      <c r="D7258" t="str">
        <f>_xlfn.IFNA(VLOOKUP(A7258,Obesity!$A$1:$G$7092,4,0),"")</f>
        <v/>
      </c>
      <c r="E7258" t="str">
        <f>_xlfn.IFNA(VLOOKUP(A7258,Obesity!$A$1:$G$7092,5,0),"")</f>
        <v/>
      </c>
      <c r="F7258" t="str">
        <f>_xlfn.IFNA(VLOOKUP(A7258,Obesity!$A$1:$G$7092,6,0),"")</f>
        <v/>
      </c>
      <c r="G7258" t="str">
        <f>_xlfn.IFNA(VLOOKUP(A7258,Obesity!$A$1:$G$7092,7,0),"")</f>
        <v/>
      </c>
    </row>
    <row r="7259" spans="1:7" x14ac:dyDescent="0.4">
      <c r="A7259">
        <v>80814</v>
      </c>
      <c r="B7259">
        <f>_xlfn.IFNA(VLOOKUP(A7259,Obesity!$A$1:$G$7092,2,0),"")</f>
        <v>51.2</v>
      </c>
      <c r="C7259" t="str">
        <f>_xlfn.IFNA(VLOOKUP(A7259,Obesity!$A$1:$G$7092,3,0),"")</f>
        <v>Normal weight</v>
      </c>
      <c r="D7259" t="str">
        <f>_xlfn.IFNA(VLOOKUP(A7259,Obesity!$A$1:$G$7092,4,0),"")</f>
        <v>Male</v>
      </c>
      <c r="E7259" t="str">
        <f>_xlfn.IFNA(VLOOKUP(A7259,Obesity!$A$1:$G$7092,5,0),"")</f>
        <v>36 and above</v>
      </c>
      <c r="F7259" t="str">
        <f>_xlfn.IFNA(VLOOKUP(A7259,Obesity!$A$1:$G$7092,6,0),"")</f>
        <v>below 2,500</v>
      </c>
      <c r="G7259" t="str">
        <f>_xlfn.IFNA(VLOOKUP(A7259,Obesity!$A$1:$G$7092,7,0),"")</f>
        <v>Non-Hispanic White</v>
      </c>
    </row>
    <row r="7260" spans="1:7" x14ac:dyDescent="0.4">
      <c r="A7260">
        <v>80815</v>
      </c>
      <c r="B7260" t="str">
        <f>_xlfn.IFNA(VLOOKUP(A7260,Obesity!$A$1:$G$7092,2,0),"")</f>
        <v/>
      </c>
      <c r="C7260" t="str">
        <f>_xlfn.IFNA(VLOOKUP(A7260,Obesity!$A$1:$G$7092,3,0),"")</f>
        <v/>
      </c>
      <c r="D7260" t="str">
        <f>_xlfn.IFNA(VLOOKUP(A7260,Obesity!$A$1:$G$7092,4,0),"")</f>
        <v/>
      </c>
      <c r="E7260" t="str">
        <f>_xlfn.IFNA(VLOOKUP(A7260,Obesity!$A$1:$G$7092,5,0),"")</f>
        <v/>
      </c>
      <c r="F7260" t="str">
        <f>_xlfn.IFNA(VLOOKUP(A7260,Obesity!$A$1:$G$7092,6,0),"")</f>
        <v/>
      </c>
      <c r="G7260" t="str">
        <f>_xlfn.IFNA(VLOOKUP(A7260,Obesity!$A$1:$G$7092,7,0),"")</f>
        <v/>
      </c>
    </row>
    <row r="7261" spans="1:7" x14ac:dyDescent="0.4">
      <c r="A7261">
        <v>80816</v>
      </c>
      <c r="B7261">
        <f>_xlfn.IFNA(VLOOKUP(A7261,Obesity!$A$1:$G$7092,2,0),"")</f>
        <v>26.1</v>
      </c>
      <c r="C7261" t="str">
        <f>_xlfn.IFNA(VLOOKUP(A7261,Obesity!$A$1:$G$7092,3,0),"")</f>
        <v>Overweight</v>
      </c>
      <c r="D7261" t="str">
        <f>_xlfn.IFNA(VLOOKUP(A7261,Obesity!$A$1:$G$7092,4,0),"")</f>
        <v>Female</v>
      </c>
      <c r="E7261" t="str">
        <f>_xlfn.IFNA(VLOOKUP(A7261,Obesity!$A$1:$G$7092,5,0),"")</f>
        <v>35 and below</v>
      </c>
      <c r="F7261" t="str">
        <f>_xlfn.IFNA(VLOOKUP(A7261,Obesity!$A$1:$G$7092,6,0),"")</f>
        <v>below 2,000</v>
      </c>
      <c r="G7261" t="str">
        <f>_xlfn.IFNA(VLOOKUP(A7261,Obesity!$A$1:$G$7092,7,0),"")</f>
        <v>Other Hispanic</v>
      </c>
    </row>
    <row r="7262" spans="1:7" x14ac:dyDescent="0.4">
      <c r="A7262">
        <v>80817</v>
      </c>
      <c r="B7262">
        <f>_xlfn.IFNA(VLOOKUP(A7262,Obesity!$A$1:$G$7092,2,0),"")</f>
        <v>31.3</v>
      </c>
      <c r="C7262" t="str">
        <f>_xlfn.IFNA(VLOOKUP(A7262,Obesity!$A$1:$G$7092,3,0),"")</f>
        <v>Normal weight</v>
      </c>
      <c r="D7262" t="str">
        <f>_xlfn.IFNA(VLOOKUP(A7262,Obesity!$A$1:$G$7092,4,0),"")</f>
        <v>Male</v>
      </c>
      <c r="E7262" t="str">
        <f>_xlfn.IFNA(VLOOKUP(A7262,Obesity!$A$1:$G$7092,5,0),"")</f>
        <v>36 and above</v>
      </c>
      <c r="F7262" t="str">
        <f>_xlfn.IFNA(VLOOKUP(A7262,Obesity!$A$1:$G$7092,6,0),"")</f>
        <v>below 2,500</v>
      </c>
      <c r="G7262" t="str">
        <f>_xlfn.IFNA(VLOOKUP(A7262,Obesity!$A$1:$G$7092,7,0),"")</f>
        <v>Non-Hispanic Black</v>
      </c>
    </row>
    <row r="7263" spans="1:7" x14ac:dyDescent="0.4">
      <c r="A7263">
        <v>80818</v>
      </c>
      <c r="B7263">
        <f>_xlfn.IFNA(VLOOKUP(A7263,Obesity!$A$1:$G$7092,2,0),"")</f>
        <v>19.7</v>
      </c>
      <c r="C7263" t="str">
        <f>_xlfn.IFNA(VLOOKUP(A7263,Obesity!$A$1:$G$7092,3,0),"")</f>
        <v>Normal weight</v>
      </c>
      <c r="D7263" t="str">
        <f>_xlfn.IFNA(VLOOKUP(A7263,Obesity!$A$1:$G$7092,4,0),"")</f>
        <v>Female</v>
      </c>
      <c r="E7263" t="str">
        <f>_xlfn.IFNA(VLOOKUP(A7263,Obesity!$A$1:$G$7092,5,0),"")</f>
        <v>35 and below</v>
      </c>
      <c r="F7263" t="str">
        <f>_xlfn.IFNA(VLOOKUP(A7263,Obesity!$A$1:$G$7092,6,0),"")</f>
        <v>below 2,000</v>
      </c>
      <c r="G7263" t="str">
        <f>_xlfn.IFNA(VLOOKUP(A7263,Obesity!$A$1:$G$7092,7,0),"")</f>
        <v>Non-Hispanic White</v>
      </c>
    </row>
    <row r="7264" spans="1:7" x14ac:dyDescent="0.4">
      <c r="A7264">
        <v>80819</v>
      </c>
      <c r="B7264">
        <f>_xlfn.IFNA(VLOOKUP(A7264,Obesity!$A$1:$G$7092,2,0),"")</f>
        <v>14.6</v>
      </c>
      <c r="C7264" t="str">
        <f>_xlfn.IFNA(VLOOKUP(A7264,Obesity!$A$1:$G$7092,3,0),"")</f>
        <v>Obese</v>
      </c>
      <c r="D7264" t="str">
        <f>_xlfn.IFNA(VLOOKUP(A7264,Obesity!$A$1:$G$7092,4,0),"")</f>
        <v>Female</v>
      </c>
      <c r="E7264" t="str">
        <f>_xlfn.IFNA(VLOOKUP(A7264,Obesity!$A$1:$G$7092,5,0),"")</f>
        <v>36 and above</v>
      </c>
      <c r="F7264" t="str">
        <f>_xlfn.IFNA(VLOOKUP(A7264,Obesity!$A$1:$G$7092,6,0),"")</f>
        <v>above 2,000</v>
      </c>
      <c r="G7264" t="str">
        <f>_xlfn.IFNA(VLOOKUP(A7264,Obesity!$A$1:$G$7092,7,0),"")</f>
        <v>Non-Hispanic Black</v>
      </c>
    </row>
    <row r="7265" spans="1:7" x14ac:dyDescent="0.4">
      <c r="A7265">
        <v>80820</v>
      </c>
      <c r="B7265">
        <f>_xlfn.IFNA(VLOOKUP(A7265,Obesity!$A$1:$G$7092,2,0),"")</f>
        <v>43.6</v>
      </c>
      <c r="C7265" t="str">
        <f>_xlfn.IFNA(VLOOKUP(A7265,Obesity!$A$1:$G$7092,3,0),"")</f>
        <v>Obese</v>
      </c>
      <c r="D7265" t="str">
        <f>_xlfn.IFNA(VLOOKUP(A7265,Obesity!$A$1:$G$7092,4,0),"")</f>
        <v>Female</v>
      </c>
      <c r="E7265" t="str">
        <f>_xlfn.IFNA(VLOOKUP(A7265,Obesity!$A$1:$G$7092,5,0),"")</f>
        <v>36 and above</v>
      </c>
      <c r="F7265" t="str">
        <f>_xlfn.IFNA(VLOOKUP(A7265,Obesity!$A$1:$G$7092,6,0),"")</f>
        <v>below 2,000</v>
      </c>
      <c r="G7265" t="str">
        <f>_xlfn.IFNA(VLOOKUP(A7265,Obesity!$A$1:$G$7092,7,0),"")</f>
        <v>Other Hispanic</v>
      </c>
    </row>
    <row r="7266" spans="1:7" x14ac:dyDescent="0.4">
      <c r="A7266">
        <v>80821</v>
      </c>
      <c r="B7266">
        <f>_xlfn.IFNA(VLOOKUP(A7266,Obesity!$A$1:$G$7092,2,0),"")</f>
        <v>17</v>
      </c>
      <c r="C7266" t="str">
        <f>_xlfn.IFNA(VLOOKUP(A7266,Obesity!$A$1:$G$7092,3,0),"")</f>
        <v>Overweight</v>
      </c>
      <c r="D7266" t="str">
        <f>_xlfn.IFNA(VLOOKUP(A7266,Obesity!$A$1:$G$7092,4,0),"")</f>
        <v>Male</v>
      </c>
      <c r="E7266" t="str">
        <f>_xlfn.IFNA(VLOOKUP(A7266,Obesity!$A$1:$G$7092,5,0),"")</f>
        <v>36 and above</v>
      </c>
      <c r="F7266" t="str">
        <f>_xlfn.IFNA(VLOOKUP(A7266,Obesity!$A$1:$G$7092,6,0),"")</f>
        <v>below 2,500</v>
      </c>
      <c r="G7266" t="str">
        <f>_xlfn.IFNA(VLOOKUP(A7266,Obesity!$A$1:$G$7092,7,0),"")</f>
        <v>Other Hispanic</v>
      </c>
    </row>
    <row r="7267" spans="1:7" x14ac:dyDescent="0.4">
      <c r="A7267">
        <v>80822</v>
      </c>
      <c r="B7267">
        <f>_xlfn.IFNA(VLOOKUP(A7267,Obesity!$A$1:$G$7092,2,0),"")</f>
        <v>15.6</v>
      </c>
      <c r="C7267" t="str">
        <f>_xlfn.IFNA(VLOOKUP(A7267,Obesity!$A$1:$G$7092,3,0),"")</f>
        <v>Obese</v>
      </c>
      <c r="D7267" t="str">
        <f>_xlfn.IFNA(VLOOKUP(A7267,Obesity!$A$1:$G$7092,4,0),"")</f>
        <v>Male</v>
      </c>
      <c r="E7267" t="str">
        <f>_xlfn.IFNA(VLOOKUP(A7267,Obesity!$A$1:$G$7092,5,0),"")</f>
        <v>36 and above</v>
      </c>
      <c r="F7267" t="str">
        <f>_xlfn.IFNA(VLOOKUP(A7267,Obesity!$A$1:$G$7092,6,0),"")</f>
        <v>below 2,500</v>
      </c>
      <c r="G7267" t="str">
        <f>_xlfn.IFNA(VLOOKUP(A7267,Obesity!$A$1:$G$7092,7,0),"")</f>
        <v>Non-Hispanic White</v>
      </c>
    </row>
    <row r="7268" spans="1:7" x14ac:dyDescent="0.4">
      <c r="A7268">
        <v>80823</v>
      </c>
      <c r="B7268">
        <f>_xlfn.IFNA(VLOOKUP(A7268,Obesity!$A$1:$G$7092,2,0),"")</f>
        <v>26.3</v>
      </c>
      <c r="C7268" t="str">
        <f>_xlfn.IFNA(VLOOKUP(A7268,Obesity!$A$1:$G$7092,3,0),"")</f>
        <v>Normal weight</v>
      </c>
      <c r="D7268" t="str">
        <f>_xlfn.IFNA(VLOOKUP(A7268,Obesity!$A$1:$G$7092,4,0),"")</f>
        <v>Female</v>
      </c>
      <c r="E7268" t="str">
        <f>_xlfn.IFNA(VLOOKUP(A7268,Obesity!$A$1:$G$7092,5,0),"")</f>
        <v>36 and above</v>
      </c>
      <c r="F7268" t="str">
        <f>_xlfn.IFNA(VLOOKUP(A7268,Obesity!$A$1:$G$7092,6,0),"")</f>
        <v>below 2,000</v>
      </c>
      <c r="G7268" t="str">
        <f>_xlfn.IFNA(VLOOKUP(A7268,Obesity!$A$1:$G$7092,7,0),"")</f>
        <v>Non-Hispanic White</v>
      </c>
    </row>
    <row r="7269" spans="1:7" x14ac:dyDescent="0.4">
      <c r="A7269">
        <v>80824</v>
      </c>
      <c r="B7269">
        <f>_xlfn.IFNA(VLOOKUP(A7269,Obesity!$A$1:$G$7092,2,0),"")</f>
        <v>15</v>
      </c>
      <c r="C7269" t="str">
        <f>_xlfn.IFNA(VLOOKUP(A7269,Obesity!$A$1:$G$7092,3,0),"")</f>
        <v>Obese</v>
      </c>
      <c r="D7269" t="str">
        <f>_xlfn.IFNA(VLOOKUP(A7269,Obesity!$A$1:$G$7092,4,0),"")</f>
        <v>Female</v>
      </c>
      <c r="E7269" t="str">
        <f>_xlfn.IFNA(VLOOKUP(A7269,Obesity!$A$1:$G$7092,5,0),"")</f>
        <v>35 and below</v>
      </c>
      <c r="F7269" t="str">
        <f>_xlfn.IFNA(VLOOKUP(A7269,Obesity!$A$1:$G$7092,6,0),"")</f>
        <v>above 2,000</v>
      </c>
      <c r="G7269" t="str">
        <f>_xlfn.IFNA(VLOOKUP(A7269,Obesity!$A$1:$G$7092,7,0),"")</f>
        <v>Non-Hispanic White</v>
      </c>
    </row>
    <row r="7270" spans="1:7" x14ac:dyDescent="0.4">
      <c r="A7270">
        <v>80825</v>
      </c>
      <c r="B7270">
        <f>_xlfn.IFNA(VLOOKUP(A7270,Obesity!$A$1:$G$7092,2,0),"")</f>
        <v>22.8</v>
      </c>
      <c r="C7270" t="str">
        <f>_xlfn.IFNA(VLOOKUP(A7270,Obesity!$A$1:$G$7092,3,0),"")</f>
        <v>Overweight</v>
      </c>
      <c r="D7270" t="str">
        <f>_xlfn.IFNA(VLOOKUP(A7270,Obesity!$A$1:$G$7092,4,0),"")</f>
        <v>Male</v>
      </c>
      <c r="E7270" t="str">
        <f>_xlfn.IFNA(VLOOKUP(A7270,Obesity!$A$1:$G$7092,5,0),"")</f>
        <v>35 and below</v>
      </c>
      <c r="F7270" t="str">
        <f>_xlfn.IFNA(VLOOKUP(A7270,Obesity!$A$1:$G$7092,6,0),"")</f>
        <v>below 2,500</v>
      </c>
      <c r="G7270" t="str">
        <f>_xlfn.IFNA(VLOOKUP(A7270,Obesity!$A$1:$G$7092,7,0),"")</f>
        <v>Non-Hispanic White</v>
      </c>
    </row>
    <row r="7271" spans="1:7" x14ac:dyDescent="0.4">
      <c r="A7271">
        <v>80826</v>
      </c>
      <c r="B7271" t="str">
        <f>_xlfn.IFNA(VLOOKUP(A7271,Obesity!$A$1:$G$7092,2,0),"")</f>
        <v/>
      </c>
      <c r="C7271" t="str">
        <f>_xlfn.IFNA(VLOOKUP(A7271,Obesity!$A$1:$G$7092,3,0),"")</f>
        <v/>
      </c>
      <c r="D7271" t="str">
        <f>_xlfn.IFNA(VLOOKUP(A7271,Obesity!$A$1:$G$7092,4,0),"")</f>
        <v/>
      </c>
      <c r="E7271" t="str">
        <f>_xlfn.IFNA(VLOOKUP(A7271,Obesity!$A$1:$G$7092,5,0),"")</f>
        <v/>
      </c>
      <c r="F7271" t="str">
        <f>_xlfn.IFNA(VLOOKUP(A7271,Obesity!$A$1:$G$7092,6,0),"")</f>
        <v/>
      </c>
      <c r="G7271" t="str">
        <f>_xlfn.IFNA(VLOOKUP(A7271,Obesity!$A$1:$G$7092,7,0),"")</f>
        <v/>
      </c>
    </row>
    <row r="7272" spans="1:7" x14ac:dyDescent="0.4">
      <c r="A7272">
        <v>80827</v>
      </c>
      <c r="B7272">
        <f>_xlfn.IFNA(VLOOKUP(A7272,Obesity!$A$1:$G$7092,2,0),"")</f>
        <v>26.8</v>
      </c>
      <c r="C7272" t="str">
        <f>_xlfn.IFNA(VLOOKUP(A7272,Obesity!$A$1:$G$7092,3,0),"")</f>
        <v>Underweight</v>
      </c>
      <c r="D7272" t="str">
        <f>_xlfn.IFNA(VLOOKUP(A7272,Obesity!$A$1:$G$7092,4,0),"")</f>
        <v>Male</v>
      </c>
      <c r="E7272" t="str">
        <f>_xlfn.IFNA(VLOOKUP(A7272,Obesity!$A$1:$G$7092,5,0),"")</f>
        <v>35 and below</v>
      </c>
      <c r="F7272" t="str">
        <f>_xlfn.IFNA(VLOOKUP(A7272,Obesity!$A$1:$G$7092,6,0),"")</f>
        <v>below 2,500</v>
      </c>
      <c r="G7272" t="str">
        <f>_xlfn.IFNA(VLOOKUP(A7272,Obesity!$A$1:$G$7092,7,0),"")</f>
        <v>Other Hispanic</v>
      </c>
    </row>
    <row r="7273" spans="1:7" x14ac:dyDescent="0.4">
      <c r="A7273">
        <v>80828</v>
      </c>
      <c r="B7273">
        <f>_xlfn.IFNA(VLOOKUP(A7273,Obesity!$A$1:$G$7092,2,0),"")</f>
        <v>32.1</v>
      </c>
      <c r="C7273" t="str">
        <f>_xlfn.IFNA(VLOOKUP(A7273,Obesity!$A$1:$G$7092,3,0),"")</f>
        <v>Normal weight</v>
      </c>
      <c r="D7273" t="str">
        <f>_xlfn.IFNA(VLOOKUP(A7273,Obesity!$A$1:$G$7092,4,0),"")</f>
        <v>Male</v>
      </c>
      <c r="E7273" t="str">
        <f>_xlfn.IFNA(VLOOKUP(A7273,Obesity!$A$1:$G$7092,5,0),"")</f>
        <v>35 and below</v>
      </c>
      <c r="F7273" t="str">
        <f>_xlfn.IFNA(VLOOKUP(A7273,Obesity!$A$1:$G$7092,6,0),"")</f>
        <v>below 2,500</v>
      </c>
      <c r="G7273" t="str">
        <f>_xlfn.IFNA(VLOOKUP(A7273,Obesity!$A$1:$G$7092,7,0),"")</f>
        <v>Non-Hispanic Black</v>
      </c>
    </row>
    <row r="7274" spans="1:7" x14ac:dyDescent="0.4">
      <c r="A7274">
        <v>80829</v>
      </c>
      <c r="B7274">
        <f>_xlfn.IFNA(VLOOKUP(A7274,Obesity!$A$1:$G$7092,2,0),"")</f>
        <v>25.6</v>
      </c>
      <c r="C7274" t="str">
        <f>_xlfn.IFNA(VLOOKUP(A7274,Obesity!$A$1:$G$7092,3,0),"")</f>
        <v>Normal weight</v>
      </c>
      <c r="D7274" t="str">
        <f>_xlfn.IFNA(VLOOKUP(A7274,Obesity!$A$1:$G$7092,4,0),"")</f>
        <v>Male</v>
      </c>
      <c r="E7274" t="str">
        <f>_xlfn.IFNA(VLOOKUP(A7274,Obesity!$A$1:$G$7092,5,0),"")</f>
        <v>35 and below</v>
      </c>
      <c r="F7274" t="str">
        <f>_xlfn.IFNA(VLOOKUP(A7274,Obesity!$A$1:$G$7092,6,0),"")</f>
        <v>below 2,500</v>
      </c>
      <c r="G7274" t="str">
        <f>_xlfn.IFNA(VLOOKUP(A7274,Obesity!$A$1:$G$7092,7,0),"")</f>
        <v>Non-Hispanic White</v>
      </c>
    </row>
    <row r="7275" spans="1:7" x14ac:dyDescent="0.4">
      <c r="A7275">
        <v>80830</v>
      </c>
      <c r="B7275">
        <f>_xlfn.IFNA(VLOOKUP(A7275,Obesity!$A$1:$G$7092,2,0),"")</f>
        <v>18.7</v>
      </c>
      <c r="C7275" t="str">
        <f>_xlfn.IFNA(VLOOKUP(A7275,Obesity!$A$1:$G$7092,3,0),"")</f>
        <v>Overweight</v>
      </c>
      <c r="D7275" t="str">
        <f>_xlfn.IFNA(VLOOKUP(A7275,Obesity!$A$1:$G$7092,4,0),"")</f>
        <v>Female</v>
      </c>
      <c r="E7275" t="str">
        <f>_xlfn.IFNA(VLOOKUP(A7275,Obesity!$A$1:$G$7092,5,0),"")</f>
        <v>35 and below</v>
      </c>
      <c r="F7275" t="str">
        <f>_xlfn.IFNA(VLOOKUP(A7275,Obesity!$A$1:$G$7092,6,0),"")</f>
        <v>below 2,000</v>
      </c>
      <c r="G7275" t="str">
        <f>_xlfn.IFNA(VLOOKUP(A7275,Obesity!$A$1:$G$7092,7,0),"")</f>
        <v>Non-Hispanic Black</v>
      </c>
    </row>
    <row r="7276" spans="1:7" x14ac:dyDescent="0.4">
      <c r="A7276">
        <v>80831</v>
      </c>
      <c r="B7276">
        <f>_xlfn.IFNA(VLOOKUP(A7276,Obesity!$A$1:$G$7092,2,0),"")</f>
        <v>17.600000000000001</v>
      </c>
      <c r="C7276" t="str">
        <f>_xlfn.IFNA(VLOOKUP(A7276,Obesity!$A$1:$G$7092,3,0),"")</f>
        <v>Obese</v>
      </c>
      <c r="D7276" t="str">
        <f>_xlfn.IFNA(VLOOKUP(A7276,Obesity!$A$1:$G$7092,4,0),"")</f>
        <v>Female</v>
      </c>
      <c r="E7276" t="str">
        <f>_xlfn.IFNA(VLOOKUP(A7276,Obesity!$A$1:$G$7092,5,0),"")</f>
        <v>36 and above</v>
      </c>
      <c r="F7276" t="str">
        <f>_xlfn.IFNA(VLOOKUP(A7276,Obesity!$A$1:$G$7092,6,0),"")</f>
        <v>below 2,000</v>
      </c>
      <c r="G7276" t="str">
        <f>_xlfn.IFNA(VLOOKUP(A7276,Obesity!$A$1:$G$7092,7,0),"")</f>
        <v>Non-Hispanic White</v>
      </c>
    </row>
    <row r="7277" spans="1:7" x14ac:dyDescent="0.4">
      <c r="A7277">
        <v>80832</v>
      </c>
      <c r="B7277">
        <f>_xlfn.IFNA(VLOOKUP(A7277,Obesity!$A$1:$G$7092,2,0),"")</f>
        <v>28</v>
      </c>
      <c r="C7277" t="str">
        <f>_xlfn.IFNA(VLOOKUP(A7277,Obesity!$A$1:$G$7092,3,0),"")</f>
        <v>Overweight</v>
      </c>
      <c r="D7277" t="str">
        <f>_xlfn.IFNA(VLOOKUP(A7277,Obesity!$A$1:$G$7092,4,0),"")</f>
        <v>Female</v>
      </c>
      <c r="E7277" t="str">
        <f>_xlfn.IFNA(VLOOKUP(A7277,Obesity!$A$1:$G$7092,5,0),"")</f>
        <v>36 and above</v>
      </c>
      <c r="F7277" t="str">
        <f>_xlfn.IFNA(VLOOKUP(A7277,Obesity!$A$1:$G$7092,6,0),"")</f>
        <v>above 2,000</v>
      </c>
      <c r="G7277" t="str">
        <f>_xlfn.IFNA(VLOOKUP(A7277,Obesity!$A$1:$G$7092,7,0),"")</f>
        <v>Non-Hispanic White</v>
      </c>
    </row>
    <row r="7278" spans="1:7" x14ac:dyDescent="0.4">
      <c r="A7278">
        <v>80833</v>
      </c>
      <c r="B7278">
        <f>_xlfn.IFNA(VLOOKUP(A7278,Obesity!$A$1:$G$7092,2,0),"")</f>
        <v>36.799999999999997</v>
      </c>
      <c r="C7278" t="str">
        <f>_xlfn.IFNA(VLOOKUP(A7278,Obesity!$A$1:$G$7092,3,0),"")</f>
        <v>Overweight</v>
      </c>
      <c r="D7278" t="str">
        <f>_xlfn.IFNA(VLOOKUP(A7278,Obesity!$A$1:$G$7092,4,0),"")</f>
        <v>Male</v>
      </c>
      <c r="E7278" t="str">
        <f>_xlfn.IFNA(VLOOKUP(A7278,Obesity!$A$1:$G$7092,5,0),"")</f>
        <v>35 and below</v>
      </c>
      <c r="F7278" t="str">
        <f>_xlfn.IFNA(VLOOKUP(A7278,Obesity!$A$1:$G$7092,6,0),"")</f>
        <v>below 2,500</v>
      </c>
      <c r="G7278" t="str">
        <f>_xlfn.IFNA(VLOOKUP(A7278,Obesity!$A$1:$G$7092,7,0),"")</f>
        <v>Non-Hispanic White</v>
      </c>
    </row>
    <row r="7279" spans="1:7" x14ac:dyDescent="0.4">
      <c r="A7279">
        <v>80834</v>
      </c>
      <c r="B7279" t="str">
        <f>_xlfn.IFNA(VLOOKUP(A7279,Obesity!$A$1:$G$7092,2,0),"")</f>
        <v/>
      </c>
      <c r="C7279" t="str">
        <f>_xlfn.IFNA(VLOOKUP(A7279,Obesity!$A$1:$G$7092,3,0),"")</f>
        <v/>
      </c>
      <c r="D7279" t="str">
        <f>_xlfn.IFNA(VLOOKUP(A7279,Obesity!$A$1:$G$7092,4,0),"")</f>
        <v/>
      </c>
      <c r="E7279" t="str">
        <f>_xlfn.IFNA(VLOOKUP(A7279,Obesity!$A$1:$G$7092,5,0),"")</f>
        <v/>
      </c>
      <c r="F7279" t="str">
        <f>_xlfn.IFNA(VLOOKUP(A7279,Obesity!$A$1:$G$7092,6,0),"")</f>
        <v/>
      </c>
      <c r="G7279" t="str">
        <f>_xlfn.IFNA(VLOOKUP(A7279,Obesity!$A$1:$G$7092,7,0),"")</f>
        <v/>
      </c>
    </row>
    <row r="7280" spans="1:7" x14ac:dyDescent="0.4">
      <c r="A7280">
        <v>80835</v>
      </c>
      <c r="B7280">
        <f>_xlfn.IFNA(VLOOKUP(A7280,Obesity!$A$1:$G$7092,2,0),"")</f>
        <v>20.3</v>
      </c>
      <c r="C7280" t="str">
        <f>_xlfn.IFNA(VLOOKUP(A7280,Obesity!$A$1:$G$7092,3,0),"")</f>
        <v>Underweight</v>
      </c>
      <c r="D7280" t="str">
        <f>_xlfn.IFNA(VLOOKUP(A7280,Obesity!$A$1:$G$7092,4,0),"")</f>
        <v>Male</v>
      </c>
      <c r="E7280" t="str">
        <f>_xlfn.IFNA(VLOOKUP(A7280,Obesity!$A$1:$G$7092,5,0),"")</f>
        <v>35 and below</v>
      </c>
      <c r="F7280" t="str">
        <f>_xlfn.IFNA(VLOOKUP(A7280,Obesity!$A$1:$G$7092,6,0),"")</f>
        <v>below 2,500</v>
      </c>
      <c r="G7280" t="str">
        <f>_xlfn.IFNA(VLOOKUP(A7280,Obesity!$A$1:$G$7092,7,0),"")</f>
        <v>Non-Hispanic Black</v>
      </c>
    </row>
    <row r="7281" spans="1:7" x14ac:dyDescent="0.4">
      <c r="A7281">
        <v>80836</v>
      </c>
      <c r="B7281">
        <f>_xlfn.IFNA(VLOOKUP(A7281,Obesity!$A$1:$G$7092,2,0),"")</f>
        <v>14.6</v>
      </c>
      <c r="C7281" t="str">
        <f>_xlfn.IFNA(VLOOKUP(A7281,Obesity!$A$1:$G$7092,3,0),"")</f>
        <v>Obese</v>
      </c>
      <c r="D7281" t="str">
        <f>_xlfn.IFNA(VLOOKUP(A7281,Obesity!$A$1:$G$7092,4,0),"")</f>
        <v>Male</v>
      </c>
      <c r="E7281" t="str">
        <f>_xlfn.IFNA(VLOOKUP(A7281,Obesity!$A$1:$G$7092,5,0),"")</f>
        <v>36 and above</v>
      </c>
      <c r="F7281" t="str">
        <f>_xlfn.IFNA(VLOOKUP(A7281,Obesity!$A$1:$G$7092,6,0),"")</f>
        <v>below 2,500</v>
      </c>
      <c r="G7281" t="str">
        <f>_xlfn.IFNA(VLOOKUP(A7281,Obesity!$A$1:$G$7092,7,0),"")</f>
        <v>Non-Hispanic White</v>
      </c>
    </row>
    <row r="7282" spans="1:7" x14ac:dyDescent="0.4">
      <c r="A7282">
        <v>80837</v>
      </c>
      <c r="B7282">
        <f>_xlfn.IFNA(VLOOKUP(A7282,Obesity!$A$1:$G$7092,2,0),"")</f>
        <v>18.2</v>
      </c>
      <c r="C7282" t="str">
        <f>_xlfn.IFNA(VLOOKUP(A7282,Obesity!$A$1:$G$7092,3,0),"")</f>
        <v>Obese</v>
      </c>
      <c r="D7282" t="str">
        <f>_xlfn.IFNA(VLOOKUP(A7282,Obesity!$A$1:$G$7092,4,0),"")</f>
        <v>Male</v>
      </c>
      <c r="E7282" t="str">
        <f>_xlfn.IFNA(VLOOKUP(A7282,Obesity!$A$1:$G$7092,5,0),"")</f>
        <v>36 and above</v>
      </c>
      <c r="F7282" t="str">
        <f>_xlfn.IFNA(VLOOKUP(A7282,Obesity!$A$1:$G$7092,6,0),"")</f>
        <v>below 2,500</v>
      </c>
      <c r="G7282" t="str">
        <f>_xlfn.IFNA(VLOOKUP(A7282,Obesity!$A$1:$G$7092,7,0),"")</f>
        <v>Mexican American</v>
      </c>
    </row>
    <row r="7283" spans="1:7" x14ac:dyDescent="0.4">
      <c r="A7283">
        <v>80838</v>
      </c>
      <c r="B7283">
        <f>_xlfn.IFNA(VLOOKUP(A7283,Obesity!$A$1:$G$7092,2,0),"")</f>
        <v>15.1</v>
      </c>
      <c r="C7283" t="str">
        <f>_xlfn.IFNA(VLOOKUP(A7283,Obesity!$A$1:$G$7092,3,0),"")</f>
        <v>Normal weight</v>
      </c>
      <c r="D7283" t="str">
        <f>_xlfn.IFNA(VLOOKUP(A7283,Obesity!$A$1:$G$7092,4,0),"")</f>
        <v>Male</v>
      </c>
      <c r="E7283" t="str">
        <f>_xlfn.IFNA(VLOOKUP(A7283,Obesity!$A$1:$G$7092,5,0),"")</f>
        <v>35 and below</v>
      </c>
      <c r="F7283" t="str">
        <f>_xlfn.IFNA(VLOOKUP(A7283,Obesity!$A$1:$G$7092,6,0),"")</f>
        <v>below 2,500</v>
      </c>
      <c r="G7283" t="str">
        <f>_xlfn.IFNA(VLOOKUP(A7283,Obesity!$A$1:$G$7092,7,0),"")</f>
        <v>Non-Hispanic Black</v>
      </c>
    </row>
    <row r="7284" spans="1:7" x14ac:dyDescent="0.4">
      <c r="A7284">
        <v>80839</v>
      </c>
      <c r="B7284" t="str">
        <f>_xlfn.IFNA(VLOOKUP(A7284,Obesity!$A$1:$G$7092,2,0),"")</f>
        <v/>
      </c>
      <c r="C7284" t="str">
        <f>_xlfn.IFNA(VLOOKUP(A7284,Obesity!$A$1:$G$7092,3,0),"")</f>
        <v/>
      </c>
      <c r="D7284" t="str">
        <f>_xlfn.IFNA(VLOOKUP(A7284,Obesity!$A$1:$G$7092,4,0),"")</f>
        <v/>
      </c>
      <c r="E7284" t="str">
        <f>_xlfn.IFNA(VLOOKUP(A7284,Obesity!$A$1:$G$7092,5,0),"")</f>
        <v/>
      </c>
      <c r="F7284" t="str">
        <f>_xlfn.IFNA(VLOOKUP(A7284,Obesity!$A$1:$G$7092,6,0),"")</f>
        <v/>
      </c>
      <c r="G7284" t="str">
        <f>_xlfn.IFNA(VLOOKUP(A7284,Obesity!$A$1:$G$7092,7,0),"")</f>
        <v/>
      </c>
    </row>
    <row r="7285" spans="1:7" x14ac:dyDescent="0.4">
      <c r="A7285">
        <v>80840</v>
      </c>
      <c r="B7285">
        <f>_xlfn.IFNA(VLOOKUP(A7285,Obesity!$A$1:$G$7092,2,0),"")</f>
        <v>28.2</v>
      </c>
      <c r="C7285" t="str">
        <f>_xlfn.IFNA(VLOOKUP(A7285,Obesity!$A$1:$G$7092,3,0),"")</f>
        <v>Normal weight</v>
      </c>
      <c r="D7285" t="str">
        <f>_xlfn.IFNA(VLOOKUP(A7285,Obesity!$A$1:$G$7092,4,0),"")</f>
        <v>Female</v>
      </c>
      <c r="E7285" t="str">
        <f>_xlfn.IFNA(VLOOKUP(A7285,Obesity!$A$1:$G$7092,5,0),"")</f>
        <v>36 and above</v>
      </c>
      <c r="F7285" t="str">
        <f>_xlfn.IFNA(VLOOKUP(A7285,Obesity!$A$1:$G$7092,6,0),"")</f>
        <v>above 2,000</v>
      </c>
      <c r="G7285" t="str">
        <f>_xlfn.IFNA(VLOOKUP(A7285,Obesity!$A$1:$G$7092,7,0),"")</f>
        <v>Non-Hispanic Black</v>
      </c>
    </row>
    <row r="7286" spans="1:7" x14ac:dyDescent="0.4">
      <c r="A7286">
        <v>80841</v>
      </c>
      <c r="B7286">
        <f>_xlfn.IFNA(VLOOKUP(A7286,Obesity!$A$1:$G$7092,2,0),"")</f>
        <v>32.1</v>
      </c>
      <c r="C7286" t="str">
        <f>_xlfn.IFNA(VLOOKUP(A7286,Obesity!$A$1:$G$7092,3,0),"")</f>
        <v>Overweight</v>
      </c>
      <c r="D7286" t="str">
        <f>_xlfn.IFNA(VLOOKUP(A7286,Obesity!$A$1:$G$7092,4,0),"")</f>
        <v>Male</v>
      </c>
      <c r="E7286" t="str">
        <f>_xlfn.IFNA(VLOOKUP(A7286,Obesity!$A$1:$G$7092,5,0),"")</f>
        <v>36 and above</v>
      </c>
      <c r="F7286" t="str">
        <f>_xlfn.IFNA(VLOOKUP(A7286,Obesity!$A$1:$G$7092,6,0),"")</f>
        <v>below 2,500</v>
      </c>
      <c r="G7286" t="str">
        <f>_xlfn.IFNA(VLOOKUP(A7286,Obesity!$A$1:$G$7092,7,0),"")</f>
        <v>Non-Hispanic White</v>
      </c>
    </row>
    <row r="7287" spans="1:7" x14ac:dyDescent="0.4">
      <c r="A7287">
        <v>80842</v>
      </c>
      <c r="B7287">
        <f>_xlfn.IFNA(VLOOKUP(A7287,Obesity!$A$1:$G$7092,2,0),"")</f>
        <v>31.9</v>
      </c>
      <c r="C7287" t="str">
        <f>_xlfn.IFNA(VLOOKUP(A7287,Obesity!$A$1:$G$7092,3,0),"")</f>
        <v>Obese</v>
      </c>
      <c r="D7287" t="str">
        <f>_xlfn.IFNA(VLOOKUP(A7287,Obesity!$A$1:$G$7092,4,0),"")</f>
        <v>Female</v>
      </c>
      <c r="E7287" t="str">
        <f>_xlfn.IFNA(VLOOKUP(A7287,Obesity!$A$1:$G$7092,5,0),"")</f>
        <v>36 and above</v>
      </c>
      <c r="F7287" t="str">
        <f>_xlfn.IFNA(VLOOKUP(A7287,Obesity!$A$1:$G$7092,6,0),"")</f>
        <v>below 2,000</v>
      </c>
      <c r="G7287" t="str">
        <f>_xlfn.IFNA(VLOOKUP(A7287,Obesity!$A$1:$G$7092,7,0),"")</f>
        <v>Non-Hispanic White</v>
      </c>
    </row>
    <row r="7288" spans="1:7" x14ac:dyDescent="0.4">
      <c r="A7288">
        <v>80843</v>
      </c>
      <c r="B7288">
        <f>_xlfn.IFNA(VLOOKUP(A7288,Obesity!$A$1:$G$7092,2,0),"")</f>
        <v>34.5</v>
      </c>
      <c r="C7288" t="str">
        <f>_xlfn.IFNA(VLOOKUP(A7288,Obesity!$A$1:$G$7092,3,0),"")</f>
        <v>Overweight</v>
      </c>
      <c r="D7288" t="str">
        <f>_xlfn.IFNA(VLOOKUP(A7288,Obesity!$A$1:$G$7092,4,0),"")</f>
        <v>Female</v>
      </c>
      <c r="E7288" t="str">
        <f>_xlfn.IFNA(VLOOKUP(A7288,Obesity!$A$1:$G$7092,5,0),"")</f>
        <v>36 and above</v>
      </c>
      <c r="F7288" t="str">
        <f>_xlfn.IFNA(VLOOKUP(A7288,Obesity!$A$1:$G$7092,6,0),"")</f>
        <v>above 2,000</v>
      </c>
      <c r="G7288" t="str">
        <f>_xlfn.IFNA(VLOOKUP(A7288,Obesity!$A$1:$G$7092,7,0),"")</f>
        <v>Non-Hispanic Black</v>
      </c>
    </row>
    <row r="7289" spans="1:7" x14ac:dyDescent="0.4">
      <c r="A7289">
        <v>80844</v>
      </c>
      <c r="B7289" t="str">
        <f>_xlfn.IFNA(VLOOKUP(A7289,Obesity!$A$1:$G$7092,2,0),"")</f>
        <v/>
      </c>
      <c r="C7289" t="str">
        <f>_xlfn.IFNA(VLOOKUP(A7289,Obesity!$A$1:$G$7092,3,0),"")</f>
        <v/>
      </c>
      <c r="D7289" t="str">
        <f>_xlfn.IFNA(VLOOKUP(A7289,Obesity!$A$1:$G$7092,4,0),"")</f>
        <v/>
      </c>
      <c r="E7289" t="str">
        <f>_xlfn.IFNA(VLOOKUP(A7289,Obesity!$A$1:$G$7092,5,0),"")</f>
        <v/>
      </c>
      <c r="F7289" t="str">
        <f>_xlfn.IFNA(VLOOKUP(A7289,Obesity!$A$1:$G$7092,6,0),"")</f>
        <v/>
      </c>
      <c r="G7289" t="str">
        <f>_xlfn.IFNA(VLOOKUP(A7289,Obesity!$A$1:$G$7092,7,0),"")</f>
        <v/>
      </c>
    </row>
    <row r="7290" spans="1:7" x14ac:dyDescent="0.4">
      <c r="A7290">
        <v>80845</v>
      </c>
      <c r="B7290">
        <f>_xlfn.IFNA(VLOOKUP(A7290,Obesity!$A$1:$G$7092,2,0),"")</f>
        <v>27.9</v>
      </c>
      <c r="C7290" t="str">
        <f>_xlfn.IFNA(VLOOKUP(A7290,Obesity!$A$1:$G$7092,3,0),"")</f>
        <v>Underweight</v>
      </c>
      <c r="D7290" t="str">
        <f>_xlfn.IFNA(VLOOKUP(A7290,Obesity!$A$1:$G$7092,4,0),"")</f>
        <v>Male</v>
      </c>
      <c r="E7290" t="str">
        <f>_xlfn.IFNA(VLOOKUP(A7290,Obesity!$A$1:$G$7092,5,0),"")</f>
        <v>35 and below</v>
      </c>
      <c r="F7290" t="str">
        <f>_xlfn.IFNA(VLOOKUP(A7290,Obesity!$A$1:$G$7092,6,0),"")</f>
        <v>below 2,500</v>
      </c>
      <c r="G7290" t="str">
        <f>_xlfn.IFNA(VLOOKUP(A7290,Obesity!$A$1:$G$7092,7,0),"")</f>
        <v>Non-Hispanic Asian</v>
      </c>
    </row>
    <row r="7291" spans="1:7" x14ac:dyDescent="0.4">
      <c r="A7291">
        <v>80846</v>
      </c>
      <c r="B7291" t="str">
        <f>_xlfn.IFNA(VLOOKUP(A7291,Obesity!$A$1:$G$7092,2,0),"")</f>
        <v/>
      </c>
      <c r="C7291" t="str">
        <f>_xlfn.IFNA(VLOOKUP(A7291,Obesity!$A$1:$G$7092,3,0),"")</f>
        <v/>
      </c>
      <c r="D7291" t="str">
        <f>_xlfn.IFNA(VLOOKUP(A7291,Obesity!$A$1:$G$7092,4,0),"")</f>
        <v/>
      </c>
      <c r="E7291" t="str">
        <f>_xlfn.IFNA(VLOOKUP(A7291,Obesity!$A$1:$G$7092,5,0),"")</f>
        <v/>
      </c>
      <c r="F7291" t="str">
        <f>_xlfn.IFNA(VLOOKUP(A7291,Obesity!$A$1:$G$7092,6,0),"")</f>
        <v/>
      </c>
      <c r="G7291" t="str">
        <f>_xlfn.IFNA(VLOOKUP(A7291,Obesity!$A$1:$G$7092,7,0),"")</f>
        <v/>
      </c>
    </row>
    <row r="7292" spans="1:7" x14ac:dyDescent="0.4">
      <c r="A7292">
        <v>80847</v>
      </c>
      <c r="B7292">
        <f>_xlfn.IFNA(VLOOKUP(A7292,Obesity!$A$1:$G$7092,2,0),"")</f>
        <v>32.4</v>
      </c>
      <c r="C7292" t="str">
        <f>_xlfn.IFNA(VLOOKUP(A7292,Obesity!$A$1:$G$7092,3,0),"")</f>
        <v>Obese</v>
      </c>
      <c r="D7292" t="str">
        <f>_xlfn.IFNA(VLOOKUP(A7292,Obesity!$A$1:$G$7092,4,0),"")</f>
        <v>Male</v>
      </c>
      <c r="E7292" t="str">
        <f>_xlfn.IFNA(VLOOKUP(A7292,Obesity!$A$1:$G$7092,5,0),"")</f>
        <v>36 and above</v>
      </c>
      <c r="F7292" t="str">
        <f>_xlfn.IFNA(VLOOKUP(A7292,Obesity!$A$1:$G$7092,6,0),"")</f>
        <v>above 2,500</v>
      </c>
      <c r="G7292" t="str">
        <f>_xlfn.IFNA(VLOOKUP(A7292,Obesity!$A$1:$G$7092,7,0),"")</f>
        <v>Non-Hispanic White</v>
      </c>
    </row>
    <row r="7293" spans="1:7" x14ac:dyDescent="0.4">
      <c r="A7293">
        <v>80848</v>
      </c>
      <c r="B7293" t="str">
        <f>_xlfn.IFNA(VLOOKUP(A7293,Obesity!$A$1:$G$7092,2,0),"")</f>
        <v/>
      </c>
      <c r="C7293" t="str">
        <f>_xlfn.IFNA(VLOOKUP(A7293,Obesity!$A$1:$G$7092,3,0),"")</f>
        <v/>
      </c>
      <c r="D7293" t="str">
        <f>_xlfn.IFNA(VLOOKUP(A7293,Obesity!$A$1:$G$7092,4,0),"")</f>
        <v/>
      </c>
      <c r="E7293" t="str">
        <f>_xlfn.IFNA(VLOOKUP(A7293,Obesity!$A$1:$G$7092,5,0),"")</f>
        <v/>
      </c>
      <c r="F7293" t="str">
        <f>_xlfn.IFNA(VLOOKUP(A7293,Obesity!$A$1:$G$7092,6,0),"")</f>
        <v/>
      </c>
      <c r="G7293" t="str">
        <f>_xlfn.IFNA(VLOOKUP(A7293,Obesity!$A$1:$G$7092,7,0),"")</f>
        <v/>
      </c>
    </row>
    <row r="7294" spans="1:7" x14ac:dyDescent="0.4">
      <c r="A7294">
        <v>80849</v>
      </c>
      <c r="B7294">
        <f>_xlfn.IFNA(VLOOKUP(A7294,Obesity!$A$1:$G$7092,2,0),"")</f>
        <v>23.1</v>
      </c>
      <c r="C7294" t="str">
        <f>_xlfn.IFNA(VLOOKUP(A7294,Obesity!$A$1:$G$7092,3,0),"")</f>
        <v>Normal weight</v>
      </c>
      <c r="D7294" t="str">
        <f>_xlfn.IFNA(VLOOKUP(A7294,Obesity!$A$1:$G$7092,4,0),"")</f>
        <v>Female</v>
      </c>
      <c r="E7294" t="str">
        <f>_xlfn.IFNA(VLOOKUP(A7294,Obesity!$A$1:$G$7092,5,0),"")</f>
        <v>35 and below</v>
      </c>
      <c r="F7294" t="str">
        <f>_xlfn.IFNA(VLOOKUP(A7294,Obesity!$A$1:$G$7092,6,0),"")</f>
        <v>below 2,000</v>
      </c>
      <c r="G7294" t="str">
        <f>_xlfn.IFNA(VLOOKUP(A7294,Obesity!$A$1:$G$7092,7,0),"")</f>
        <v>Mexican American</v>
      </c>
    </row>
    <row r="7295" spans="1:7" x14ac:dyDescent="0.4">
      <c r="A7295">
        <v>80850</v>
      </c>
      <c r="B7295">
        <f>_xlfn.IFNA(VLOOKUP(A7295,Obesity!$A$1:$G$7092,2,0),"")</f>
        <v>36.4</v>
      </c>
      <c r="C7295" t="str">
        <f>_xlfn.IFNA(VLOOKUP(A7295,Obesity!$A$1:$G$7092,3,0),"")</f>
        <v>Overweight</v>
      </c>
      <c r="D7295" t="str">
        <f>_xlfn.IFNA(VLOOKUP(A7295,Obesity!$A$1:$G$7092,4,0),"")</f>
        <v>Female</v>
      </c>
      <c r="E7295" t="str">
        <f>_xlfn.IFNA(VLOOKUP(A7295,Obesity!$A$1:$G$7092,5,0),"")</f>
        <v>35 and below</v>
      </c>
      <c r="F7295" t="str">
        <f>_xlfn.IFNA(VLOOKUP(A7295,Obesity!$A$1:$G$7092,6,0),"")</f>
        <v>below 2,000</v>
      </c>
      <c r="G7295" t="str">
        <f>_xlfn.IFNA(VLOOKUP(A7295,Obesity!$A$1:$G$7092,7,0),"")</f>
        <v>Non-Hispanic Black</v>
      </c>
    </row>
    <row r="7296" spans="1:7" x14ac:dyDescent="0.4">
      <c r="A7296">
        <v>80851</v>
      </c>
      <c r="B7296">
        <f>_xlfn.IFNA(VLOOKUP(A7296,Obesity!$A$1:$G$7092,2,0),"")</f>
        <v>0</v>
      </c>
      <c r="C7296" t="str">
        <f>_xlfn.IFNA(VLOOKUP(A7296,Obesity!$A$1:$G$7092,3,0),"")</f>
        <v>Obese</v>
      </c>
      <c r="D7296" t="str">
        <f>_xlfn.IFNA(VLOOKUP(A7296,Obesity!$A$1:$G$7092,4,0),"")</f>
        <v>Female</v>
      </c>
      <c r="E7296" t="str">
        <f>_xlfn.IFNA(VLOOKUP(A7296,Obesity!$A$1:$G$7092,5,0),"")</f>
        <v>35 and below</v>
      </c>
      <c r="F7296" t="str">
        <f>_xlfn.IFNA(VLOOKUP(A7296,Obesity!$A$1:$G$7092,6,0),"")</f>
        <v>above 2,000</v>
      </c>
      <c r="G7296" t="str">
        <f>_xlfn.IFNA(VLOOKUP(A7296,Obesity!$A$1:$G$7092,7,0),"")</f>
        <v>Non-Hispanic White</v>
      </c>
    </row>
    <row r="7297" spans="1:7" x14ac:dyDescent="0.4">
      <c r="A7297">
        <v>80852</v>
      </c>
      <c r="B7297">
        <f>_xlfn.IFNA(VLOOKUP(A7297,Obesity!$A$1:$G$7092,2,0),"")</f>
        <v>24.9</v>
      </c>
      <c r="C7297" t="str">
        <f>_xlfn.IFNA(VLOOKUP(A7297,Obesity!$A$1:$G$7092,3,0),"")</f>
        <v>Normal weight</v>
      </c>
      <c r="D7297" t="str">
        <f>_xlfn.IFNA(VLOOKUP(A7297,Obesity!$A$1:$G$7092,4,0),"")</f>
        <v>Female</v>
      </c>
      <c r="E7297" t="str">
        <f>_xlfn.IFNA(VLOOKUP(A7297,Obesity!$A$1:$G$7092,5,0),"")</f>
        <v>35 and below</v>
      </c>
      <c r="F7297" t="str">
        <f>_xlfn.IFNA(VLOOKUP(A7297,Obesity!$A$1:$G$7092,6,0),"")</f>
        <v>below 2,000</v>
      </c>
      <c r="G7297" t="str">
        <f>_xlfn.IFNA(VLOOKUP(A7297,Obesity!$A$1:$G$7092,7,0),"")</f>
        <v>Mexican American</v>
      </c>
    </row>
    <row r="7298" spans="1:7" x14ac:dyDescent="0.4">
      <c r="A7298">
        <v>80853</v>
      </c>
      <c r="B7298">
        <f>_xlfn.IFNA(VLOOKUP(A7298,Obesity!$A$1:$G$7092,2,0),"")</f>
        <v>31.2</v>
      </c>
      <c r="C7298" t="str">
        <f>_xlfn.IFNA(VLOOKUP(A7298,Obesity!$A$1:$G$7092,3,0),"")</f>
        <v>Overweight</v>
      </c>
      <c r="D7298" t="str">
        <f>_xlfn.IFNA(VLOOKUP(A7298,Obesity!$A$1:$G$7092,4,0),"")</f>
        <v>Male</v>
      </c>
      <c r="E7298" t="str">
        <f>_xlfn.IFNA(VLOOKUP(A7298,Obesity!$A$1:$G$7092,5,0),"")</f>
        <v>35 and below</v>
      </c>
      <c r="F7298" t="str">
        <f>_xlfn.IFNA(VLOOKUP(A7298,Obesity!$A$1:$G$7092,6,0),"")</f>
        <v>above 2,500</v>
      </c>
      <c r="G7298" t="str">
        <f>_xlfn.IFNA(VLOOKUP(A7298,Obesity!$A$1:$G$7092,7,0),"")</f>
        <v>Mexican American</v>
      </c>
    </row>
    <row r="7299" spans="1:7" x14ac:dyDescent="0.4">
      <c r="A7299">
        <v>80854</v>
      </c>
      <c r="B7299">
        <f>_xlfn.IFNA(VLOOKUP(A7299,Obesity!$A$1:$G$7092,2,0),"")</f>
        <v>33.799999999999997</v>
      </c>
      <c r="C7299" t="str">
        <f>_xlfn.IFNA(VLOOKUP(A7299,Obesity!$A$1:$G$7092,3,0),"")</f>
        <v>Normal weight</v>
      </c>
      <c r="D7299" t="str">
        <f>_xlfn.IFNA(VLOOKUP(A7299,Obesity!$A$1:$G$7092,4,0),"")</f>
        <v>Female</v>
      </c>
      <c r="E7299" t="str">
        <f>_xlfn.IFNA(VLOOKUP(A7299,Obesity!$A$1:$G$7092,5,0),"")</f>
        <v>35 and below</v>
      </c>
      <c r="F7299" t="str">
        <f>_xlfn.IFNA(VLOOKUP(A7299,Obesity!$A$1:$G$7092,6,0),"")</f>
        <v>above 2,000</v>
      </c>
      <c r="G7299" t="str">
        <f>_xlfn.IFNA(VLOOKUP(A7299,Obesity!$A$1:$G$7092,7,0),"")</f>
        <v>Non-Hispanic Asian</v>
      </c>
    </row>
    <row r="7300" spans="1:7" x14ac:dyDescent="0.4">
      <c r="A7300">
        <v>80855</v>
      </c>
      <c r="B7300">
        <f>_xlfn.IFNA(VLOOKUP(A7300,Obesity!$A$1:$G$7092,2,0),"")</f>
        <v>24.8</v>
      </c>
      <c r="C7300" t="str">
        <f>_xlfn.IFNA(VLOOKUP(A7300,Obesity!$A$1:$G$7092,3,0),"")</f>
        <v>Overweight</v>
      </c>
      <c r="D7300" t="str">
        <f>_xlfn.IFNA(VLOOKUP(A7300,Obesity!$A$1:$G$7092,4,0),"")</f>
        <v>Female</v>
      </c>
      <c r="E7300" t="str">
        <f>_xlfn.IFNA(VLOOKUP(A7300,Obesity!$A$1:$G$7092,5,0),"")</f>
        <v>35 and below</v>
      </c>
      <c r="F7300" t="str">
        <f>_xlfn.IFNA(VLOOKUP(A7300,Obesity!$A$1:$G$7092,6,0),"")</f>
        <v>below 2,000</v>
      </c>
      <c r="G7300" t="str">
        <f>_xlfn.IFNA(VLOOKUP(A7300,Obesity!$A$1:$G$7092,7,0),"")</f>
        <v>Other Hispanic</v>
      </c>
    </row>
    <row r="7301" spans="1:7" x14ac:dyDescent="0.4">
      <c r="A7301">
        <v>80856</v>
      </c>
      <c r="B7301">
        <f>_xlfn.IFNA(VLOOKUP(A7301,Obesity!$A$1:$G$7092,2,0),"")</f>
        <v>34.6</v>
      </c>
      <c r="C7301" t="str">
        <f>_xlfn.IFNA(VLOOKUP(A7301,Obesity!$A$1:$G$7092,3,0),"")</f>
        <v>Underweight</v>
      </c>
      <c r="D7301" t="str">
        <f>_xlfn.IFNA(VLOOKUP(A7301,Obesity!$A$1:$G$7092,4,0),"")</f>
        <v>Female</v>
      </c>
      <c r="E7301" t="str">
        <f>_xlfn.IFNA(VLOOKUP(A7301,Obesity!$A$1:$G$7092,5,0),"")</f>
        <v>35 and below</v>
      </c>
      <c r="F7301" t="str">
        <f>_xlfn.IFNA(VLOOKUP(A7301,Obesity!$A$1:$G$7092,6,0),"")</f>
        <v>above 2,000</v>
      </c>
      <c r="G7301" t="str">
        <f>_xlfn.IFNA(VLOOKUP(A7301,Obesity!$A$1:$G$7092,7,0),"")</f>
        <v>Mexican American</v>
      </c>
    </row>
    <row r="7302" spans="1:7" x14ac:dyDescent="0.4">
      <c r="A7302">
        <v>80857</v>
      </c>
      <c r="B7302">
        <f>_xlfn.IFNA(VLOOKUP(A7302,Obesity!$A$1:$G$7092,2,0),"")</f>
        <v>21.3</v>
      </c>
      <c r="C7302" t="str">
        <f>_xlfn.IFNA(VLOOKUP(A7302,Obesity!$A$1:$G$7092,3,0),"")</f>
        <v>Normal weight</v>
      </c>
      <c r="D7302" t="str">
        <f>_xlfn.IFNA(VLOOKUP(A7302,Obesity!$A$1:$G$7092,4,0),"")</f>
        <v>Male</v>
      </c>
      <c r="E7302" t="str">
        <f>_xlfn.IFNA(VLOOKUP(A7302,Obesity!$A$1:$G$7092,5,0),"")</f>
        <v>35 and below</v>
      </c>
      <c r="F7302" t="str">
        <f>_xlfn.IFNA(VLOOKUP(A7302,Obesity!$A$1:$G$7092,6,0),"")</f>
        <v>above 2,500</v>
      </c>
      <c r="G7302" t="str">
        <f>_xlfn.IFNA(VLOOKUP(A7302,Obesity!$A$1:$G$7092,7,0),"")</f>
        <v>Non-Hispanic White</v>
      </c>
    </row>
    <row r="7303" spans="1:7" x14ac:dyDescent="0.4">
      <c r="A7303">
        <v>80858</v>
      </c>
      <c r="B7303">
        <f>_xlfn.IFNA(VLOOKUP(A7303,Obesity!$A$1:$G$7092,2,0),"")</f>
        <v>45.9</v>
      </c>
      <c r="C7303" t="str">
        <f>_xlfn.IFNA(VLOOKUP(A7303,Obesity!$A$1:$G$7092,3,0),"")</f>
        <v>Normal weight</v>
      </c>
      <c r="D7303" t="str">
        <f>_xlfn.IFNA(VLOOKUP(A7303,Obesity!$A$1:$G$7092,4,0),"")</f>
        <v>Male</v>
      </c>
      <c r="E7303" t="str">
        <f>_xlfn.IFNA(VLOOKUP(A7303,Obesity!$A$1:$G$7092,5,0),"")</f>
        <v>36 and above</v>
      </c>
      <c r="F7303" t="str">
        <f>_xlfn.IFNA(VLOOKUP(A7303,Obesity!$A$1:$G$7092,6,0),"")</f>
        <v>below 2,500</v>
      </c>
      <c r="G7303" t="str">
        <f>_xlfn.IFNA(VLOOKUP(A7303,Obesity!$A$1:$G$7092,7,0),"")</f>
        <v>Non-Hispanic White</v>
      </c>
    </row>
    <row r="7304" spans="1:7" x14ac:dyDescent="0.4">
      <c r="A7304">
        <v>80859</v>
      </c>
      <c r="B7304">
        <f>_xlfn.IFNA(VLOOKUP(A7304,Obesity!$A$1:$G$7092,2,0),"")</f>
        <v>16.5</v>
      </c>
      <c r="C7304" t="str">
        <f>_xlfn.IFNA(VLOOKUP(A7304,Obesity!$A$1:$G$7092,3,0),"")</f>
        <v>Overweight</v>
      </c>
      <c r="D7304" t="str">
        <f>_xlfn.IFNA(VLOOKUP(A7304,Obesity!$A$1:$G$7092,4,0),"")</f>
        <v>Female</v>
      </c>
      <c r="E7304" t="str">
        <f>_xlfn.IFNA(VLOOKUP(A7304,Obesity!$A$1:$G$7092,5,0),"")</f>
        <v>36 and above</v>
      </c>
      <c r="F7304" t="str">
        <f>_xlfn.IFNA(VLOOKUP(A7304,Obesity!$A$1:$G$7092,6,0),"")</f>
        <v>above 2,000</v>
      </c>
      <c r="G7304" t="str">
        <f>_xlfn.IFNA(VLOOKUP(A7304,Obesity!$A$1:$G$7092,7,0),"")</f>
        <v>Non-Hispanic Black</v>
      </c>
    </row>
    <row r="7305" spans="1:7" x14ac:dyDescent="0.4">
      <c r="A7305">
        <v>80860</v>
      </c>
      <c r="B7305">
        <f>_xlfn.IFNA(VLOOKUP(A7305,Obesity!$A$1:$G$7092,2,0),"")</f>
        <v>25.8</v>
      </c>
      <c r="C7305" t="str">
        <f>_xlfn.IFNA(VLOOKUP(A7305,Obesity!$A$1:$G$7092,3,0),"")</f>
        <v>Normal weight</v>
      </c>
      <c r="D7305" t="str">
        <f>_xlfn.IFNA(VLOOKUP(A7305,Obesity!$A$1:$G$7092,4,0),"")</f>
        <v>Female</v>
      </c>
      <c r="E7305" t="str">
        <f>_xlfn.IFNA(VLOOKUP(A7305,Obesity!$A$1:$G$7092,5,0),"")</f>
        <v>35 and below</v>
      </c>
      <c r="F7305" t="str">
        <f>_xlfn.IFNA(VLOOKUP(A7305,Obesity!$A$1:$G$7092,6,0),"")</f>
        <v>below 2,000</v>
      </c>
      <c r="G7305" t="str">
        <f>_xlfn.IFNA(VLOOKUP(A7305,Obesity!$A$1:$G$7092,7,0),"")</f>
        <v>Non-Hispanic Black</v>
      </c>
    </row>
    <row r="7306" spans="1:7" x14ac:dyDescent="0.4">
      <c r="A7306">
        <v>80861</v>
      </c>
      <c r="B7306" t="str">
        <f>_xlfn.IFNA(VLOOKUP(A7306,Obesity!$A$1:$G$7092,2,0),"")</f>
        <v/>
      </c>
      <c r="C7306" t="str">
        <f>_xlfn.IFNA(VLOOKUP(A7306,Obesity!$A$1:$G$7092,3,0),"")</f>
        <v/>
      </c>
      <c r="D7306" t="str">
        <f>_xlfn.IFNA(VLOOKUP(A7306,Obesity!$A$1:$G$7092,4,0),"")</f>
        <v/>
      </c>
      <c r="E7306" t="str">
        <f>_xlfn.IFNA(VLOOKUP(A7306,Obesity!$A$1:$G$7092,5,0),"")</f>
        <v/>
      </c>
      <c r="F7306" t="str">
        <f>_xlfn.IFNA(VLOOKUP(A7306,Obesity!$A$1:$G$7092,6,0),"")</f>
        <v/>
      </c>
      <c r="G7306" t="str">
        <f>_xlfn.IFNA(VLOOKUP(A7306,Obesity!$A$1:$G$7092,7,0),"")</f>
        <v/>
      </c>
    </row>
    <row r="7307" spans="1:7" x14ac:dyDescent="0.4">
      <c r="A7307">
        <v>80862</v>
      </c>
      <c r="B7307">
        <f>_xlfn.IFNA(VLOOKUP(A7307,Obesity!$A$1:$G$7092,2,0),"")</f>
        <v>15.6</v>
      </c>
      <c r="C7307" t="str">
        <f>_xlfn.IFNA(VLOOKUP(A7307,Obesity!$A$1:$G$7092,3,0),"")</f>
        <v>Normal weight</v>
      </c>
      <c r="D7307" t="str">
        <f>_xlfn.IFNA(VLOOKUP(A7307,Obesity!$A$1:$G$7092,4,0),"")</f>
        <v>Male</v>
      </c>
      <c r="E7307" t="str">
        <f>_xlfn.IFNA(VLOOKUP(A7307,Obesity!$A$1:$G$7092,5,0),"")</f>
        <v>35 and below</v>
      </c>
      <c r="F7307" t="str">
        <f>_xlfn.IFNA(VLOOKUP(A7307,Obesity!$A$1:$G$7092,6,0),"")</f>
        <v>below 2,500</v>
      </c>
      <c r="G7307" t="str">
        <f>_xlfn.IFNA(VLOOKUP(A7307,Obesity!$A$1:$G$7092,7,0),"")</f>
        <v>Non-Hispanic Asian</v>
      </c>
    </row>
    <row r="7308" spans="1:7" x14ac:dyDescent="0.4">
      <c r="A7308">
        <v>80863</v>
      </c>
      <c r="B7308">
        <f>_xlfn.IFNA(VLOOKUP(A7308,Obesity!$A$1:$G$7092,2,0),"")</f>
        <v>25.3</v>
      </c>
      <c r="C7308" t="str">
        <f>_xlfn.IFNA(VLOOKUP(A7308,Obesity!$A$1:$G$7092,3,0),"")</f>
        <v>Normal weight</v>
      </c>
      <c r="D7308" t="str">
        <f>_xlfn.IFNA(VLOOKUP(A7308,Obesity!$A$1:$G$7092,4,0),"")</f>
        <v>Female</v>
      </c>
      <c r="E7308" t="str">
        <f>_xlfn.IFNA(VLOOKUP(A7308,Obesity!$A$1:$G$7092,5,0),"")</f>
        <v>36 and above</v>
      </c>
      <c r="F7308" t="str">
        <f>_xlfn.IFNA(VLOOKUP(A7308,Obesity!$A$1:$G$7092,6,0),"")</f>
        <v>above 2,000</v>
      </c>
      <c r="G7308" t="str">
        <f>_xlfn.IFNA(VLOOKUP(A7308,Obesity!$A$1:$G$7092,7,0),"")</f>
        <v>Non-Hispanic Asian</v>
      </c>
    </row>
    <row r="7309" spans="1:7" x14ac:dyDescent="0.4">
      <c r="A7309">
        <v>80864</v>
      </c>
      <c r="B7309">
        <f>_xlfn.IFNA(VLOOKUP(A7309,Obesity!$A$1:$G$7092,2,0),"")</f>
        <v>32.9</v>
      </c>
      <c r="C7309" t="str">
        <f>_xlfn.IFNA(VLOOKUP(A7309,Obesity!$A$1:$G$7092,3,0),"")</f>
        <v>Normal weight</v>
      </c>
      <c r="D7309" t="str">
        <f>_xlfn.IFNA(VLOOKUP(A7309,Obesity!$A$1:$G$7092,4,0),"")</f>
        <v>Male</v>
      </c>
      <c r="E7309" t="str">
        <f>_xlfn.IFNA(VLOOKUP(A7309,Obesity!$A$1:$G$7092,5,0),"")</f>
        <v>36 and above</v>
      </c>
      <c r="F7309" t="str">
        <f>_xlfn.IFNA(VLOOKUP(A7309,Obesity!$A$1:$G$7092,6,0),"")</f>
        <v>below 2,500</v>
      </c>
      <c r="G7309" t="str">
        <f>_xlfn.IFNA(VLOOKUP(A7309,Obesity!$A$1:$G$7092,7,0),"")</f>
        <v>Non-Hispanic White</v>
      </c>
    </row>
    <row r="7310" spans="1:7" x14ac:dyDescent="0.4">
      <c r="A7310">
        <v>80865</v>
      </c>
      <c r="B7310">
        <f>_xlfn.IFNA(VLOOKUP(A7310,Obesity!$A$1:$G$7092,2,0),"")</f>
        <v>25</v>
      </c>
      <c r="C7310" t="str">
        <f>_xlfn.IFNA(VLOOKUP(A7310,Obesity!$A$1:$G$7092,3,0),"")</f>
        <v>Obese</v>
      </c>
      <c r="D7310" t="str">
        <f>_xlfn.IFNA(VLOOKUP(A7310,Obesity!$A$1:$G$7092,4,0),"")</f>
        <v>Female</v>
      </c>
      <c r="E7310" t="str">
        <f>_xlfn.IFNA(VLOOKUP(A7310,Obesity!$A$1:$G$7092,5,0),"")</f>
        <v>35 and below</v>
      </c>
      <c r="F7310" t="str">
        <f>_xlfn.IFNA(VLOOKUP(A7310,Obesity!$A$1:$G$7092,6,0),"")</f>
        <v>below 2,000</v>
      </c>
      <c r="G7310" t="str">
        <f>_xlfn.IFNA(VLOOKUP(A7310,Obesity!$A$1:$G$7092,7,0),"")</f>
        <v>Non-Hispanic Black</v>
      </c>
    </row>
    <row r="7311" spans="1:7" x14ac:dyDescent="0.4">
      <c r="A7311">
        <v>80866</v>
      </c>
      <c r="B7311" t="str">
        <f>_xlfn.IFNA(VLOOKUP(A7311,Obesity!$A$1:$G$7092,2,0),"")</f>
        <v/>
      </c>
      <c r="C7311" t="str">
        <f>_xlfn.IFNA(VLOOKUP(A7311,Obesity!$A$1:$G$7092,3,0),"")</f>
        <v/>
      </c>
      <c r="D7311" t="str">
        <f>_xlfn.IFNA(VLOOKUP(A7311,Obesity!$A$1:$G$7092,4,0),"")</f>
        <v/>
      </c>
      <c r="E7311" t="str">
        <f>_xlfn.IFNA(VLOOKUP(A7311,Obesity!$A$1:$G$7092,5,0),"")</f>
        <v/>
      </c>
      <c r="F7311" t="str">
        <f>_xlfn.IFNA(VLOOKUP(A7311,Obesity!$A$1:$G$7092,6,0),"")</f>
        <v/>
      </c>
      <c r="G7311" t="str">
        <f>_xlfn.IFNA(VLOOKUP(A7311,Obesity!$A$1:$G$7092,7,0),"")</f>
        <v/>
      </c>
    </row>
    <row r="7312" spans="1:7" x14ac:dyDescent="0.4">
      <c r="A7312">
        <v>80867</v>
      </c>
      <c r="B7312">
        <f>_xlfn.IFNA(VLOOKUP(A7312,Obesity!$A$1:$G$7092,2,0),"")</f>
        <v>20.7</v>
      </c>
      <c r="C7312" t="str">
        <f>_xlfn.IFNA(VLOOKUP(A7312,Obesity!$A$1:$G$7092,3,0),"")</f>
        <v>Underweight</v>
      </c>
      <c r="D7312" t="str">
        <f>_xlfn.IFNA(VLOOKUP(A7312,Obesity!$A$1:$G$7092,4,0),"")</f>
        <v>Female</v>
      </c>
      <c r="E7312" t="str">
        <f>_xlfn.IFNA(VLOOKUP(A7312,Obesity!$A$1:$G$7092,5,0),"")</f>
        <v>35 and below</v>
      </c>
      <c r="F7312" t="str">
        <f>_xlfn.IFNA(VLOOKUP(A7312,Obesity!$A$1:$G$7092,6,0),"")</f>
        <v>below 2,000</v>
      </c>
      <c r="G7312" t="str">
        <f>_xlfn.IFNA(VLOOKUP(A7312,Obesity!$A$1:$G$7092,7,0),"")</f>
        <v>Mexican American</v>
      </c>
    </row>
    <row r="7313" spans="1:7" x14ac:dyDescent="0.4">
      <c r="A7313">
        <v>80868</v>
      </c>
      <c r="B7313">
        <f>_xlfn.IFNA(VLOOKUP(A7313,Obesity!$A$1:$G$7092,2,0),"")</f>
        <v>37</v>
      </c>
      <c r="C7313" t="str">
        <f>_xlfn.IFNA(VLOOKUP(A7313,Obesity!$A$1:$G$7092,3,0),"")</f>
        <v>Obese</v>
      </c>
      <c r="D7313" t="str">
        <f>_xlfn.IFNA(VLOOKUP(A7313,Obesity!$A$1:$G$7092,4,0),"")</f>
        <v>Female</v>
      </c>
      <c r="E7313" t="str">
        <f>_xlfn.IFNA(VLOOKUP(A7313,Obesity!$A$1:$G$7092,5,0),"")</f>
        <v>36 and above</v>
      </c>
      <c r="F7313" t="str">
        <f>_xlfn.IFNA(VLOOKUP(A7313,Obesity!$A$1:$G$7092,6,0),"")</f>
        <v>below 2,000</v>
      </c>
      <c r="G7313" t="str">
        <f>_xlfn.IFNA(VLOOKUP(A7313,Obesity!$A$1:$G$7092,7,0),"")</f>
        <v>Other Hispanic</v>
      </c>
    </row>
    <row r="7314" spans="1:7" x14ac:dyDescent="0.4">
      <c r="A7314">
        <v>80869</v>
      </c>
      <c r="B7314">
        <f>_xlfn.IFNA(VLOOKUP(A7314,Obesity!$A$1:$G$7092,2,0),"")</f>
        <v>27.3</v>
      </c>
      <c r="C7314" t="str">
        <f>_xlfn.IFNA(VLOOKUP(A7314,Obesity!$A$1:$G$7092,3,0),"")</f>
        <v>Normal weight</v>
      </c>
      <c r="D7314" t="str">
        <f>_xlfn.IFNA(VLOOKUP(A7314,Obesity!$A$1:$G$7092,4,0),"")</f>
        <v>Male</v>
      </c>
      <c r="E7314" t="str">
        <f>_xlfn.IFNA(VLOOKUP(A7314,Obesity!$A$1:$G$7092,5,0),"")</f>
        <v>35 and below</v>
      </c>
      <c r="F7314" t="str">
        <f>_xlfn.IFNA(VLOOKUP(A7314,Obesity!$A$1:$G$7092,6,0),"")</f>
        <v>below 2,500</v>
      </c>
      <c r="G7314" t="str">
        <f>_xlfn.IFNA(VLOOKUP(A7314,Obesity!$A$1:$G$7092,7,0),"")</f>
        <v>Non-Hispanic White</v>
      </c>
    </row>
    <row r="7315" spans="1:7" x14ac:dyDescent="0.4">
      <c r="A7315">
        <v>80870</v>
      </c>
      <c r="B7315">
        <f>_xlfn.IFNA(VLOOKUP(A7315,Obesity!$A$1:$G$7092,2,0),"")</f>
        <v>17</v>
      </c>
      <c r="C7315" t="str">
        <f>_xlfn.IFNA(VLOOKUP(A7315,Obesity!$A$1:$G$7092,3,0),"")</f>
        <v>Underweight</v>
      </c>
      <c r="D7315" t="str">
        <f>_xlfn.IFNA(VLOOKUP(A7315,Obesity!$A$1:$G$7092,4,0),"")</f>
        <v>Male</v>
      </c>
      <c r="E7315" t="str">
        <f>_xlfn.IFNA(VLOOKUP(A7315,Obesity!$A$1:$G$7092,5,0),"")</f>
        <v>35 and below</v>
      </c>
      <c r="F7315" t="str">
        <f>_xlfn.IFNA(VLOOKUP(A7315,Obesity!$A$1:$G$7092,6,0),"")</f>
        <v>below 2,500</v>
      </c>
      <c r="G7315" t="str">
        <f>_xlfn.IFNA(VLOOKUP(A7315,Obesity!$A$1:$G$7092,7,0),"")</f>
        <v>Other Hispanic</v>
      </c>
    </row>
    <row r="7316" spans="1:7" x14ac:dyDescent="0.4">
      <c r="A7316">
        <v>80871</v>
      </c>
      <c r="B7316">
        <f>_xlfn.IFNA(VLOOKUP(A7316,Obesity!$A$1:$G$7092,2,0),"")</f>
        <v>41.4</v>
      </c>
      <c r="C7316" t="str">
        <f>_xlfn.IFNA(VLOOKUP(A7316,Obesity!$A$1:$G$7092,3,0),"")</f>
        <v>Underweight</v>
      </c>
      <c r="D7316" t="str">
        <f>_xlfn.IFNA(VLOOKUP(A7316,Obesity!$A$1:$G$7092,4,0),"")</f>
        <v>Female</v>
      </c>
      <c r="E7316" t="str">
        <f>_xlfn.IFNA(VLOOKUP(A7316,Obesity!$A$1:$G$7092,5,0),"")</f>
        <v>35 and below</v>
      </c>
      <c r="F7316" t="str">
        <f>_xlfn.IFNA(VLOOKUP(A7316,Obesity!$A$1:$G$7092,6,0),"")</f>
        <v>below 2,000</v>
      </c>
      <c r="G7316" t="str">
        <f>_xlfn.IFNA(VLOOKUP(A7316,Obesity!$A$1:$G$7092,7,0),"")</f>
        <v>Non-Hispanic Black</v>
      </c>
    </row>
    <row r="7317" spans="1:7" x14ac:dyDescent="0.4">
      <c r="A7317">
        <v>80872</v>
      </c>
      <c r="B7317">
        <f>_xlfn.IFNA(VLOOKUP(A7317,Obesity!$A$1:$G$7092,2,0),"")</f>
        <v>36.299999999999997</v>
      </c>
      <c r="C7317" t="str">
        <f>_xlfn.IFNA(VLOOKUP(A7317,Obesity!$A$1:$G$7092,3,0),"")</f>
        <v>Overweight</v>
      </c>
      <c r="D7317" t="str">
        <f>_xlfn.IFNA(VLOOKUP(A7317,Obesity!$A$1:$G$7092,4,0),"")</f>
        <v>Male</v>
      </c>
      <c r="E7317" t="str">
        <f>_xlfn.IFNA(VLOOKUP(A7317,Obesity!$A$1:$G$7092,5,0),"")</f>
        <v>36 and above</v>
      </c>
      <c r="F7317" t="str">
        <f>_xlfn.IFNA(VLOOKUP(A7317,Obesity!$A$1:$G$7092,6,0),"")</f>
        <v>below 2,500</v>
      </c>
      <c r="G7317" t="str">
        <f>_xlfn.IFNA(VLOOKUP(A7317,Obesity!$A$1:$G$7092,7,0),"")</f>
        <v>Non-Hispanic Asian</v>
      </c>
    </row>
    <row r="7318" spans="1:7" x14ac:dyDescent="0.4">
      <c r="A7318">
        <v>80873</v>
      </c>
      <c r="B7318" t="str">
        <f>_xlfn.IFNA(VLOOKUP(A7318,Obesity!$A$1:$G$7092,2,0),"")</f>
        <v/>
      </c>
      <c r="C7318" t="str">
        <f>_xlfn.IFNA(VLOOKUP(A7318,Obesity!$A$1:$G$7092,3,0),"")</f>
        <v/>
      </c>
      <c r="D7318" t="str">
        <f>_xlfn.IFNA(VLOOKUP(A7318,Obesity!$A$1:$G$7092,4,0),"")</f>
        <v/>
      </c>
      <c r="E7318" t="str">
        <f>_xlfn.IFNA(VLOOKUP(A7318,Obesity!$A$1:$G$7092,5,0),"")</f>
        <v/>
      </c>
      <c r="F7318" t="str">
        <f>_xlfn.IFNA(VLOOKUP(A7318,Obesity!$A$1:$G$7092,6,0),"")</f>
        <v/>
      </c>
      <c r="G7318" t="str">
        <f>_xlfn.IFNA(VLOOKUP(A7318,Obesity!$A$1:$G$7092,7,0),"")</f>
        <v/>
      </c>
    </row>
    <row r="7319" spans="1:7" x14ac:dyDescent="0.4">
      <c r="A7319">
        <v>80874</v>
      </c>
      <c r="B7319" t="str">
        <f>_xlfn.IFNA(VLOOKUP(A7319,Obesity!$A$1:$G$7092,2,0),"")</f>
        <v/>
      </c>
      <c r="C7319" t="str">
        <f>_xlfn.IFNA(VLOOKUP(A7319,Obesity!$A$1:$G$7092,3,0),"")</f>
        <v/>
      </c>
      <c r="D7319" t="str">
        <f>_xlfn.IFNA(VLOOKUP(A7319,Obesity!$A$1:$G$7092,4,0),"")</f>
        <v/>
      </c>
      <c r="E7319" t="str">
        <f>_xlfn.IFNA(VLOOKUP(A7319,Obesity!$A$1:$G$7092,5,0),"")</f>
        <v/>
      </c>
      <c r="F7319" t="str">
        <f>_xlfn.IFNA(VLOOKUP(A7319,Obesity!$A$1:$G$7092,6,0),"")</f>
        <v/>
      </c>
      <c r="G7319" t="str">
        <f>_xlfn.IFNA(VLOOKUP(A7319,Obesity!$A$1:$G$7092,7,0),"")</f>
        <v/>
      </c>
    </row>
    <row r="7320" spans="1:7" x14ac:dyDescent="0.4">
      <c r="A7320">
        <v>80875</v>
      </c>
      <c r="B7320" t="str">
        <f>_xlfn.IFNA(VLOOKUP(A7320,Obesity!$A$1:$G$7092,2,0),"")</f>
        <v/>
      </c>
      <c r="C7320" t="str">
        <f>_xlfn.IFNA(VLOOKUP(A7320,Obesity!$A$1:$G$7092,3,0),"")</f>
        <v/>
      </c>
      <c r="D7320" t="str">
        <f>_xlfn.IFNA(VLOOKUP(A7320,Obesity!$A$1:$G$7092,4,0),"")</f>
        <v/>
      </c>
      <c r="E7320" t="str">
        <f>_xlfn.IFNA(VLOOKUP(A7320,Obesity!$A$1:$G$7092,5,0),"")</f>
        <v/>
      </c>
      <c r="F7320" t="str">
        <f>_xlfn.IFNA(VLOOKUP(A7320,Obesity!$A$1:$G$7092,6,0),"")</f>
        <v/>
      </c>
      <c r="G7320" t="str">
        <f>_xlfn.IFNA(VLOOKUP(A7320,Obesity!$A$1:$G$7092,7,0),"")</f>
        <v/>
      </c>
    </row>
    <row r="7321" spans="1:7" x14ac:dyDescent="0.4">
      <c r="A7321">
        <v>80876</v>
      </c>
      <c r="B7321">
        <f>_xlfn.IFNA(VLOOKUP(A7321,Obesity!$A$1:$G$7092,2,0),"")</f>
        <v>22</v>
      </c>
      <c r="C7321" t="str">
        <f>_xlfn.IFNA(VLOOKUP(A7321,Obesity!$A$1:$G$7092,3,0),"")</f>
        <v>Overweight</v>
      </c>
      <c r="D7321" t="str">
        <f>_xlfn.IFNA(VLOOKUP(A7321,Obesity!$A$1:$G$7092,4,0),"")</f>
        <v>Female</v>
      </c>
      <c r="E7321" t="str">
        <f>_xlfn.IFNA(VLOOKUP(A7321,Obesity!$A$1:$G$7092,5,0),"")</f>
        <v>36 and above</v>
      </c>
      <c r="F7321" t="str">
        <f>_xlfn.IFNA(VLOOKUP(A7321,Obesity!$A$1:$G$7092,6,0),"")</f>
        <v>above 2,000</v>
      </c>
      <c r="G7321" t="str">
        <f>_xlfn.IFNA(VLOOKUP(A7321,Obesity!$A$1:$G$7092,7,0),"")</f>
        <v>Non-Hispanic White</v>
      </c>
    </row>
    <row r="7322" spans="1:7" x14ac:dyDescent="0.4">
      <c r="A7322">
        <v>80877</v>
      </c>
      <c r="B7322">
        <f>_xlfn.IFNA(VLOOKUP(A7322,Obesity!$A$1:$G$7092,2,0),"")</f>
        <v>35.4</v>
      </c>
      <c r="C7322" t="str">
        <f>_xlfn.IFNA(VLOOKUP(A7322,Obesity!$A$1:$G$7092,3,0),"")</f>
        <v>Underweight</v>
      </c>
      <c r="D7322" t="str">
        <f>_xlfn.IFNA(VLOOKUP(A7322,Obesity!$A$1:$G$7092,4,0),"")</f>
        <v>Male</v>
      </c>
      <c r="E7322" t="str">
        <f>_xlfn.IFNA(VLOOKUP(A7322,Obesity!$A$1:$G$7092,5,0),"")</f>
        <v>35 and below</v>
      </c>
      <c r="F7322" t="str">
        <f>_xlfn.IFNA(VLOOKUP(A7322,Obesity!$A$1:$G$7092,6,0),"")</f>
        <v>below 2,500</v>
      </c>
      <c r="G7322" t="str">
        <f>_xlfn.IFNA(VLOOKUP(A7322,Obesity!$A$1:$G$7092,7,0),"")</f>
        <v>Non-Hispanic Black</v>
      </c>
    </row>
    <row r="7323" spans="1:7" x14ac:dyDescent="0.4">
      <c r="A7323">
        <v>80878</v>
      </c>
      <c r="B7323">
        <f>_xlfn.IFNA(VLOOKUP(A7323,Obesity!$A$1:$G$7092,2,0),"")</f>
        <v>20.5</v>
      </c>
      <c r="C7323" t="str">
        <f>_xlfn.IFNA(VLOOKUP(A7323,Obesity!$A$1:$G$7092,3,0),"")</f>
        <v>Overweight</v>
      </c>
      <c r="D7323" t="str">
        <f>_xlfn.IFNA(VLOOKUP(A7323,Obesity!$A$1:$G$7092,4,0),"")</f>
        <v>Female</v>
      </c>
      <c r="E7323" t="str">
        <f>_xlfn.IFNA(VLOOKUP(A7323,Obesity!$A$1:$G$7092,5,0),"")</f>
        <v>36 and above</v>
      </c>
      <c r="F7323" t="str">
        <f>_xlfn.IFNA(VLOOKUP(A7323,Obesity!$A$1:$G$7092,6,0),"")</f>
        <v>above 2,000</v>
      </c>
      <c r="G7323" t="str">
        <f>_xlfn.IFNA(VLOOKUP(A7323,Obesity!$A$1:$G$7092,7,0),"")</f>
        <v>Mexican American</v>
      </c>
    </row>
    <row r="7324" spans="1:7" x14ac:dyDescent="0.4">
      <c r="A7324">
        <v>80879</v>
      </c>
      <c r="B7324">
        <f>_xlfn.IFNA(VLOOKUP(A7324,Obesity!$A$1:$G$7092,2,0),"")</f>
        <v>27.1</v>
      </c>
      <c r="C7324" t="str">
        <f>_xlfn.IFNA(VLOOKUP(A7324,Obesity!$A$1:$G$7092,3,0),"")</f>
        <v>Obese</v>
      </c>
      <c r="D7324" t="str">
        <f>_xlfn.IFNA(VLOOKUP(A7324,Obesity!$A$1:$G$7092,4,0),"")</f>
        <v>Female</v>
      </c>
      <c r="E7324" t="str">
        <f>_xlfn.IFNA(VLOOKUP(A7324,Obesity!$A$1:$G$7092,5,0),"")</f>
        <v>36 and above</v>
      </c>
      <c r="F7324" t="str">
        <f>_xlfn.IFNA(VLOOKUP(A7324,Obesity!$A$1:$G$7092,6,0),"")</f>
        <v>above 2,000</v>
      </c>
      <c r="G7324" t="str">
        <f>_xlfn.IFNA(VLOOKUP(A7324,Obesity!$A$1:$G$7092,7,0),"")</f>
        <v>Non-Hispanic Black</v>
      </c>
    </row>
    <row r="7325" spans="1:7" x14ac:dyDescent="0.4">
      <c r="A7325">
        <v>80880</v>
      </c>
      <c r="B7325">
        <f>_xlfn.IFNA(VLOOKUP(A7325,Obesity!$A$1:$G$7092,2,0),"")</f>
        <v>27.3</v>
      </c>
      <c r="C7325" t="str">
        <f>_xlfn.IFNA(VLOOKUP(A7325,Obesity!$A$1:$G$7092,3,0),"")</f>
        <v>Obese</v>
      </c>
      <c r="D7325" t="str">
        <f>_xlfn.IFNA(VLOOKUP(A7325,Obesity!$A$1:$G$7092,4,0),"")</f>
        <v>Male</v>
      </c>
      <c r="E7325" t="str">
        <f>_xlfn.IFNA(VLOOKUP(A7325,Obesity!$A$1:$G$7092,5,0),"")</f>
        <v>35 and below</v>
      </c>
      <c r="F7325" t="str">
        <f>_xlfn.IFNA(VLOOKUP(A7325,Obesity!$A$1:$G$7092,6,0),"")</f>
        <v>above 2,500</v>
      </c>
      <c r="G7325" t="str">
        <f>_xlfn.IFNA(VLOOKUP(A7325,Obesity!$A$1:$G$7092,7,0),"")</f>
        <v>Non-Hispanic White</v>
      </c>
    </row>
    <row r="7326" spans="1:7" x14ac:dyDescent="0.4">
      <c r="A7326">
        <v>80881</v>
      </c>
      <c r="B7326">
        <f>_xlfn.IFNA(VLOOKUP(A7326,Obesity!$A$1:$G$7092,2,0),"")</f>
        <v>0</v>
      </c>
      <c r="C7326" t="str">
        <f>_xlfn.IFNA(VLOOKUP(A7326,Obesity!$A$1:$G$7092,3,0),"")</f>
        <v>Obese</v>
      </c>
      <c r="D7326" t="str">
        <f>_xlfn.IFNA(VLOOKUP(A7326,Obesity!$A$1:$G$7092,4,0),"")</f>
        <v>Female</v>
      </c>
      <c r="E7326" t="str">
        <f>_xlfn.IFNA(VLOOKUP(A7326,Obesity!$A$1:$G$7092,5,0),"")</f>
        <v>35 and below</v>
      </c>
      <c r="F7326" t="str">
        <f>_xlfn.IFNA(VLOOKUP(A7326,Obesity!$A$1:$G$7092,6,0),"")</f>
        <v>above 2,000</v>
      </c>
      <c r="G7326" t="str">
        <f>_xlfn.IFNA(VLOOKUP(A7326,Obesity!$A$1:$G$7092,7,0),"")</f>
        <v>Other Race - Including Multi-Racial</v>
      </c>
    </row>
    <row r="7327" spans="1:7" x14ac:dyDescent="0.4">
      <c r="A7327">
        <v>80882</v>
      </c>
      <c r="B7327">
        <f>_xlfn.IFNA(VLOOKUP(A7327,Obesity!$A$1:$G$7092,2,0),"")</f>
        <v>19.100000000000001</v>
      </c>
      <c r="C7327" t="str">
        <f>_xlfn.IFNA(VLOOKUP(A7327,Obesity!$A$1:$G$7092,3,0),"")</f>
        <v>Normal weight</v>
      </c>
      <c r="D7327" t="str">
        <f>_xlfn.IFNA(VLOOKUP(A7327,Obesity!$A$1:$G$7092,4,0),"")</f>
        <v>Male</v>
      </c>
      <c r="E7327" t="str">
        <f>_xlfn.IFNA(VLOOKUP(A7327,Obesity!$A$1:$G$7092,5,0),"")</f>
        <v>35 and below</v>
      </c>
      <c r="F7327" t="str">
        <f>_xlfn.IFNA(VLOOKUP(A7327,Obesity!$A$1:$G$7092,6,0),"")</f>
        <v>below 2,500</v>
      </c>
      <c r="G7327" t="str">
        <f>_xlfn.IFNA(VLOOKUP(A7327,Obesity!$A$1:$G$7092,7,0),"")</f>
        <v>Non-Hispanic Black</v>
      </c>
    </row>
    <row r="7328" spans="1:7" x14ac:dyDescent="0.4">
      <c r="A7328">
        <v>80883</v>
      </c>
      <c r="B7328">
        <f>_xlfn.IFNA(VLOOKUP(A7328,Obesity!$A$1:$G$7092,2,0),"")</f>
        <v>34.799999999999997</v>
      </c>
      <c r="C7328" t="str">
        <f>_xlfn.IFNA(VLOOKUP(A7328,Obesity!$A$1:$G$7092,3,0),"")</f>
        <v>Obese</v>
      </c>
      <c r="D7328" t="str">
        <f>_xlfn.IFNA(VLOOKUP(A7328,Obesity!$A$1:$G$7092,4,0),"")</f>
        <v>Male</v>
      </c>
      <c r="E7328" t="str">
        <f>_xlfn.IFNA(VLOOKUP(A7328,Obesity!$A$1:$G$7092,5,0),"")</f>
        <v>35 and below</v>
      </c>
      <c r="F7328" t="str">
        <f>_xlfn.IFNA(VLOOKUP(A7328,Obesity!$A$1:$G$7092,6,0),"")</f>
        <v>below 2,500</v>
      </c>
      <c r="G7328" t="str">
        <f>_xlfn.IFNA(VLOOKUP(A7328,Obesity!$A$1:$G$7092,7,0),"")</f>
        <v>Mexican American</v>
      </c>
    </row>
    <row r="7329" spans="1:7" x14ac:dyDescent="0.4">
      <c r="A7329">
        <v>80884</v>
      </c>
      <c r="B7329">
        <f>_xlfn.IFNA(VLOOKUP(A7329,Obesity!$A$1:$G$7092,2,0),"")</f>
        <v>20.7</v>
      </c>
      <c r="C7329" t="str">
        <f>_xlfn.IFNA(VLOOKUP(A7329,Obesity!$A$1:$G$7092,3,0),"")</f>
        <v>Overweight</v>
      </c>
      <c r="D7329" t="str">
        <f>_xlfn.IFNA(VLOOKUP(A7329,Obesity!$A$1:$G$7092,4,0),"")</f>
        <v>Male</v>
      </c>
      <c r="E7329" t="str">
        <f>_xlfn.IFNA(VLOOKUP(A7329,Obesity!$A$1:$G$7092,5,0),"")</f>
        <v>36 and above</v>
      </c>
      <c r="F7329" t="str">
        <f>_xlfn.IFNA(VLOOKUP(A7329,Obesity!$A$1:$G$7092,6,0),"")</f>
        <v>below 2,500</v>
      </c>
      <c r="G7329" t="str">
        <f>_xlfn.IFNA(VLOOKUP(A7329,Obesity!$A$1:$G$7092,7,0),"")</f>
        <v>Non-Hispanic Black</v>
      </c>
    </row>
    <row r="7330" spans="1:7" x14ac:dyDescent="0.4">
      <c r="A7330">
        <v>80885</v>
      </c>
      <c r="B7330">
        <f>_xlfn.IFNA(VLOOKUP(A7330,Obesity!$A$1:$G$7092,2,0),"")</f>
        <v>36.9</v>
      </c>
      <c r="C7330" t="str">
        <f>_xlfn.IFNA(VLOOKUP(A7330,Obesity!$A$1:$G$7092,3,0),"")</f>
        <v>Normal weight</v>
      </c>
      <c r="D7330" t="str">
        <f>_xlfn.IFNA(VLOOKUP(A7330,Obesity!$A$1:$G$7092,4,0),"")</f>
        <v>Male</v>
      </c>
      <c r="E7330" t="str">
        <f>_xlfn.IFNA(VLOOKUP(A7330,Obesity!$A$1:$G$7092,5,0),"")</f>
        <v>35 and below</v>
      </c>
      <c r="F7330" t="str">
        <f>_xlfn.IFNA(VLOOKUP(A7330,Obesity!$A$1:$G$7092,6,0),"")</f>
        <v>below 2,500</v>
      </c>
      <c r="G7330" t="str">
        <f>_xlfn.IFNA(VLOOKUP(A7330,Obesity!$A$1:$G$7092,7,0),"")</f>
        <v>Other Hispanic</v>
      </c>
    </row>
    <row r="7331" spans="1:7" x14ac:dyDescent="0.4">
      <c r="A7331">
        <v>80886</v>
      </c>
      <c r="B7331">
        <f>_xlfn.IFNA(VLOOKUP(A7331,Obesity!$A$1:$G$7092,2,0),"")</f>
        <v>20.100000000000001</v>
      </c>
      <c r="C7331" t="str">
        <f>_xlfn.IFNA(VLOOKUP(A7331,Obesity!$A$1:$G$7092,3,0),"")</f>
        <v>Underweight</v>
      </c>
      <c r="D7331" t="str">
        <f>_xlfn.IFNA(VLOOKUP(A7331,Obesity!$A$1:$G$7092,4,0),"")</f>
        <v>Male</v>
      </c>
      <c r="E7331" t="str">
        <f>_xlfn.IFNA(VLOOKUP(A7331,Obesity!$A$1:$G$7092,5,0),"")</f>
        <v>35 and below</v>
      </c>
      <c r="F7331" t="str">
        <f>_xlfn.IFNA(VLOOKUP(A7331,Obesity!$A$1:$G$7092,6,0),"")</f>
        <v>below 2,500</v>
      </c>
      <c r="G7331" t="str">
        <f>_xlfn.IFNA(VLOOKUP(A7331,Obesity!$A$1:$G$7092,7,0),"")</f>
        <v>Other Race - Including Multi-Racial</v>
      </c>
    </row>
    <row r="7332" spans="1:7" x14ac:dyDescent="0.4">
      <c r="A7332">
        <v>80887</v>
      </c>
      <c r="B7332" t="str">
        <f>_xlfn.IFNA(VLOOKUP(A7332,Obesity!$A$1:$G$7092,2,0),"")</f>
        <v/>
      </c>
      <c r="C7332" t="str">
        <f>_xlfn.IFNA(VLOOKUP(A7332,Obesity!$A$1:$G$7092,3,0),"")</f>
        <v/>
      </c>
      <c r="D7332" t="str">
        <f>_xlfn.IFNA(VLOOKUP(A7332,Obesity!$A$1:$G$7092,4,0),"")</f>
        <v/>
      </c>
      <c r="E7332" t="str">
        <f>_xlfn.IFNA(VLOOKUP(A7332,Obesity!$A$1:$G$7092,5,0),"")</f>
        <v/>
      </c>
      <c r="F7332" t="str">
        <f>_xlfn.IFNA(VLOOKUP(A7332,Obesity!$A$1:$G$7092,6,0),"")</f>
        <v/>
      </c>
      <c r="G7332" t="str">
        <f>_xlfn.IFNA(VLOOKUP(A7332,Obesity!$A$1:$G$7092,7,0),"")</f>
        <v/>
      </c>
    </row>
    <row r="7333" spans="1:7" x14ac:dyDescent="0.4">
      <c r="A7333">
        <v>80888</v>
      </c>
      <c r="B7333">
        <f>_xlfn.IFNA(VLOOKUP(A7333,Obesity!$A$1:$G$7092,2,0),"")</f>
        <v>15.6</v>
      </c>
      <c r="C7333" t="str">
        <f>_xlfn.IFNA(VLOOKUP(A7333,Obesity!$A$1:$G$7092,3,0),"")</f>
        <v>Underweight</v>
      </c>
      <c r="D7333" t="str">
        <f>_xlfn.IFNA(VLOOKUP(A7333,Obesity!$A$1:$G$7092,4,0),"")</f>
        <v>Female</v>
      </c>
      <c r="E7333" t="str">
        <f>_xlfn.IFNA(VLOOKUP(A7333,Obesity!$A$1:$G$7092,5,0),"")</f>
        <v>35 and below</v>
      </c>
      <c r="F7333" t="str">
        <f>_xlfn.IFNA(VLOOKUP(A7333,Obesity!$A$1:$G$7092,6,0),"")</f>
        <v>above 2,000</v>
      </c>
      <c r="G7333" t="str">
        <f>_xlfn.IFNA(VLOOKUP(A7333,Obesity!$A$1:$G$7092,7,0),"")</f>
        <v>Other Race - Including Multi-Racial</v>
      </c>
    </row>
    <row r="7334" spans="1:7" x14ac:dyDescent="0.4">
      <c r="A7334">
        <v>80889</v>
      </c>
      <c r="B7334" t="str">
        <f>_xlfn.IFNA(VLOOKUP(A7334,Obesity!$A$1:$G$7092,2,0),"")</f>
        <v/>
      </c>
      <c r="C7334" t="str">
        <f>_xlfn.IFNA(VLOOKUP(A7334,Obesity!$A$1:$G$7092,3,0),"")</f>
        <v/>
      </c>
      <c r="D7334" t="str">
        <f>_xlfn.IFNA(VLOOKUP(A7334,Obesity!$A$1:$G$7092,4,0),"")</f>
        <v/>
      </c>
      <c r="E7334" t="str">
        <f>_xlfn.IFNA(VLOOKUP(A7334,Obesity!$A$1:$G$7092,5,0),"")</f>
        <v/>
      </c>
      <c r="F7334" t="str">
        <f>_xlfn.IFNA(VLOOKUP(A7334,Obesity!$A$1:$G$7092,6,0),"")</f>
        <v/>
      </c>
      <c r="G7334" t="str">
        <f>_xlfn.IFNA(VLOOKUP(A7334,Obesity!$A$1:$G$7092,7,0),"")</f>
        <v/>
      </c>
    </row>
    <row r="7335" spans="1:7" x14ac:dyDescent="0.4">
      <c r="A7335">
        <v>80890</v>
      </c>
      <c r="B7335">
        <f>_xlfn.IFNA(VLOOKUP(A7335,Obesity!$A$1:$G$7092,2,0),"")</f>
        <v>0</v>
      </c>
      <c r="C7335" t="str">
        <f>_xlfn.IFNA(VLOOKUP(A7335,Obesity!$A$1:$G$7092,3,0),"")</f>
        <v>Overweight</v>
      </c>
      <c r="D7335" t="str">
        <f>_xlfn.IFNA(VLOOKUP(A7335,Obesity!$A$1:$G$7092,4,0),"")</f>
        <v>Female</v>
      </c>
      <c r="E7335" t="str">
        <f>_xlfn.IFNA(VLOOKUP(A7335,Obesity!$A$1:$G$7092,5,0),"")</f>
        <v>36 and above</v>
      </c>
      <c r="F7335" t="str">
        <f>_xlfn.IFNA(VLOOKUP(A7335,Obesity!$A$1:$G$7092,6,0),"")</f>
        <v>above 2,000</v>
      </c>
      <c r="G7335" t="str">
        <f>_xlfn.IFNA(VLOOKUP(A7335,Obesity!$A$1:$G$7092,7,0),"")</f>
        <v>Non-Hispanic White</v>
      </c>
    </row>
    <row r="7336" spans="1:7" x14ac:dyDescent="0.4">
      <c r="A7336">
        <v>80891</v>
      </c>
      <c r="B7336" t="str">
        <f>_xlfn.IFNA(VLOOKUP(A7336,Obesity!$A$1:$G$7092,2,0),"")</f>
        <v/>
      </c>
      <c r="C7336" t="str">
        <f>_xlfn.IFNA(VLOOKUP(A7336,Obesity!$A$1:$G$7092,3,0),"")</f>
        <v/>
      </c>
      <c r="D7336" t="str">
        <f>_xlfn.IFNA(VLOOKUP(A7336,Obesity!$A$1:$G$7092,4,0),"")</f>
        <v/>
      </c>
      <c r="E7336" t="str">
        <f>_xlfn.IFNA(VLOOKUP(A7336,Obesity!$A$1:$G$7092,5,0),"")</f>
        <v/>
      </c>
      <c r="F7336" t="str">
        <f>_xlfn.IFNA(VLOOKUP(A7336,Obesity!$A$1:$G$7092,6,0),"")</f>
        <v/>
      </c>
      <c r="G7336" t="str">
        <f>_xlfn.IFNA(VLOOKUP(A7336,Obesity!$A$1:$G$7092,7,0),"")</f>
        <v/>
      </c>
    </row>
    <row r="7337" spans="1:7" x14ac:dyDescent="0.4">
      <c r="A7337">
        <v>80892</v>
      </c>
      <c r="B7337" t="str">
        <f>_xlfn.IFNA(VLOOKUP(A7337,Obesity!$A$1:$G$7092,2,0),"")</f>
        <v/>
      </c>
      <c r="C7337" t="str">
        <f>_xlfn.IFNA(VLOOKUP(A7337,Obesity!$A$1:$G$7092,3,0),"")</f>
        <v/>
      </c>
      <c r="D7337" t="str">
        <f>_xlfn.IFNA(VLOOKUP(A7337,Obesity!$A$1:$G$7092,4,0),"")</f>
        <v/>
      </c>
      <c r="E7337" t="str">
        <f>_xlfn.IFNA(VLOOKUP(A7337,Obesity!$A$1:$G$7092,5,0),"")</f>
        <v/>
      </c>
      <c r="F7337" t="str">
        <f>_xlfn.IFNA(VLOOKUP(A7337,Obesity!$A$1:$G$7092,6,0),"")</f>
        <v/>
      </c>
      <c r="G7337" t="str">
        <f>_xlfn.IFNA(VLOOKUP(A7337,Obesity!$A$1:$G$7092,7,0),"")</f>
        <v/>
      </c>
    </row>
    <row r="7338" spans="1:7" x14ac:dyDescent="0.4">
      <c r="A7338">
        <v>80893</v>
      </c>
      <c r="B7338">
        <f>_xlfn.IFNA(VLOOKUP(A7338,Obesity!$A$1:$G$7092,2,0),"")</f>
        <v>18.8</v>
      </c>
      <c r="C7338" t="str">
        <f>_xlfn.IFNA(VLOOKUP(A7338,Obesity!$A$1:$G$7092,3,0),"")</f>
        <v>Obese</v>
      </c>
      <c r="D7338" t="str">
        <f>_xlfn.IFNA(VLOOKUP(A7338,Obesity!$A$1:$G$7092,4,0),"")</f>
        <v>Female</v>
      </c>
      <c r="E7338" t="str">
        <f>_xlfn.IFNA(VLOOKUP(A7338,Obesity!$A$1:$G$7092,5,0),"")</f>
        <v>36 and above</v>
      </c>
      <c r="F7338" t="str">
        <f>_xlfn.IFNA(VLOOKUP(A7338,Obesity!$A$1:$G$7092,6,0),"")</f>
        <v>below 2,000</v>
      </c>
      <c r="G7338" t="str">
        <f>_xlfn.IFNA(VLOOKUP(A7338,Obesity!$A$1:$G$7092,7,0),"")</f>
        <v>Non-Hispanic White</v>
      </c>
    </row>
    <row r="7339" spans="1:7" x14ac:dyDescent="0.4">
      <c r="A7339">
        <v>80894</v>
      </c>
      <c r="B7339">
        <f>_xlfn.IFNA(VLOOKUP(A7339,Obesity!$A$1:$G$7092,2,0),"")</f>
        <v>17.5</v>
      </c>
      <c r="C7339" t="str">
        <f>_xlfn.IFNA(VLOOKUP(A7339,Obesity!$A$1:$G$7092,3,0),"")</f>
        <v>Obese</v>
      </c>
      <c r="D7339" t="str">
        <f>_xlfn.IFNA(VLOOKUP(A7339,Obesity!$A$1:$G$7092,4,0),"")</f>
        <v>Female</v>
      </c>
      <c r="E7339" t="str">
        <f>_xlfn.IFNA(VLOOKUP(A7339,Obesity!$A$1:$G$7092,5,0),"")</f>
        <v>36 and above</v>
      </c>
      <c r="F7339" t="str">
        <f>_xlfn.IFNA(VLOOKUP(A7339,Obesity!$A$1:$G$7092,6,0),"")</f>
        <v>above 2,000</v>
      </c>
      <c r="G7339" t="str">
        <f>_xlfn.IFNA(VLOOKUP(A7339,Obesity!$A$1:$G$7092,7,0),"")</f>
        <v>Non-Hispanic White</v>
      </c>
    </row>
    <row r="7340" spans="1:7" x14ac:dyDescent="0.4">
      <c r="A7340">
        <v>80895</v>
      </c>
      <c r="B7340">
        <f>_xlfn.IFNA(VLOOKUP(A7340,Obesity!$A$1:$G$7092,2,0),"")</f>
        <v>18</v>
      </c>
      <c r="C7340" t="str">
        <f>_xlfn.IFNA(VLOOKUP(A7340,Obesity!$A$1:$G$7092,3,0),"")</f>
        <v>Normal weight</v>
      </c>
      <c r="D7340" t="str">
        <f>_xlfn.IFNA(VLOOKUP(A7340,Obesity!$A$1:$G$7092,4,0),"")</f>
        <v>Male</v>
      </c>
      <c r="E7340" t="str">
        <f>_xlfn.IFNA(VLOOKUP(A7340,Obesity!$A$1:$G$7092,5,0),"")</f>
        <v>35 and below</v>
      </c>
      <c r="F7340" t="str">
        <f>_xlfn.IFNA(VLOOKUP(A7340,Obesity!$A$1:$G$7092,6,0),"")</f>
        <v>below 2,500</v>
      </c>
      <c r="G7340" t="str">
        <f>_xlfn.IFNA(VLOOKUP(A7340,Obesity!$A$1:$G$7092,7,0),"")</f>
        <v>Non-Hispanic Asian</v>
      </c>
    </row>
    <row r="7341" spans="1:7" x14ac:dyDescent="0.4">
      <c r="A7341">
        <v>80896</v>
      </c>
      <c r="B7341">
        <f>_xlfn.IFNA(VLOOKUP(A7341,Obesity!$A$1:$G$7092,2,0),"")</f>
        <v>29.2</v>
      </c>
      <c r="C7341" t="str">
        <f>_xlfn.IFNA(VLOOKUP(A7341,Obesity!$A$1:$G$7092,3,0),"")</f>
        <v>Normal weight</v>
      </c>
      <c r="D7341" t="str">
        <f>_xlfn.IFNA(VLOOKUP(A7341,Obesity!$A$1:$G$7092,4,0),"")</f>
        <v>Female</v>
      </c>
      <c r="E7341" t="str">
        <f>_xlfn.IFNA(VLOOKUP(A7341,Obesity!$A$1:$G$7092,5,0),"")</f>
        <v>35 and below</v>
      </c>
      <c r="F7341" t="str">
        <f>_xlfn.IFNA(VLOOKUP(A7341,Obesity!$A$1:$G$7092,6,0),"")</f>
        <v>above 2,000</v>
      </c>
      <c r="G7341" t="str">
        <f>_xlfn.IFNA(VLOOKUP(A7341,Obesity!$A$1:$G$7092,7,0),"")</f>
        <v>Mexican American</v>
      </c>
    </row>
    <row r="7342" spans="1:7" x14ac:dyDescent="0.4">
      <c r="A7342">
        <v>80897</v>
      </c>
      <c r="B7342">
        <f>_xlfn.IFNA(VLOOKUP(A7342,Obesity!$A$1:$G$7092,2,0),"")</f>
        <v>22.3</v>
      </c>
      <c r="C7342" t="str">
        <f>_xlfn.IFNA(VLOOKUP(A7342,Obesity!$A$1:$G$7092,3,0),"")</f>
        <v>Underweight</v>
      </c>
      <c r="D7342" t="str">
        <f>_xlfn.IFNA(VLOOKUP(A7342,Obesity!$A$1:$G$7092,4,0),"")</f>
        <v>Male</v>
      </c>
      <c r="E7342" t="str">
        <f>_xlfn.IFNA(VLOOKUP(A7342,Obesity!$A$1:$G$7092,5,0),"")</f>
        <v>35 and below</v>
      </c>
      <c r="F7342" t="str">
        <f>_xlfn.IFNA(VLOOKUP(A7342,Obesity!$A$1:$G$7092,6,0),"")</f>
        <v>below 2,500</v>
      </c>
      <c r="G7342" t="str">
        <f>_xlfn.IFNA(VLOOKUP(A7342,Obesity!$A$1:$G$7092,7,0),"")</f>
        <v>Non-Hispanic Black</v>
      </c>
    </row>
    <row r="7343" spans="1:7" x14ac:dyDescent="0.4">
      <c r="A7343">
        <v>80898</v>
      </c>
      <c r="B7343">
        <f>_xlfn.IFNA(VLOOKUP(A7343,Obesity!$A$1:$G$7092,2,0),"")</f>
        <v>23.2</v>
      </c>
      <c r="C7343" t="str">
        <f>_xlfn.IFNA(VLOOKUP(A7343,Obesity!$A$1:$G$7092,3,0),"")</f>
        <v>Overweight</v>
      </c>
      <c r="D7343" t="str">
        <f>_xlfn.IFNA(VLOOKUP(A7343,Obesity!$A$1:$G$7092,4,0),"")</f>
        <v>Male</v>
      </c>
      <c r="E7343" t="str">
        <f>_xlfn.IFNA(VLOOKUP(A7343,Obesity!$A$1:$G$7092,5,0),"")</f>
        <v>36 and above</v>
      </c>
      <c r="F7343" t="str">
        <f>_xlfn.IFNA(VLOOKUP(A7343,Obesity!$A$1:$G$7092,6,0),"")</f>
        <v>below 2,500</v>
      </c>
      <c r="G7343" t="str">
        <f>_xlfn.IFNA(VLOOKUP(A7343,Obesity!$A$1:$G$7092,7,0),"")</f>
        <v>Non-Hispanic Black</v>
      </c>
    </row>
    <row r="7344" spans="1:7" x14ac:dyDescent="0.4">
      <c r="A7344">
        <v>80899</v>
      </c>
      <c r="B7344">
        <f>_xlfn.IFNA(VLOOKUP(A7344,Obesity!$A$1:$G$7092,2,0),"")</f>
        <v>26.7</v>
      </c>
      <c r="C7344" t="str">
        <f>_xlfn.IFNA(VLOOKUP(A7344,Obesity!$A$1:$G$7092,3,0),"")</f>
        <v>Overweight</v>
      </c>
      <c r="D7344" t="str">
        <f>_xlfn.IFNA(VLOOKUP(A7344,Obesity!$A$1:$G$7092,4,0),"")</f>
        <v>Female</v>
      </c>
      <c r="E7344" t="str">
        <f>_xlfn.IFNA(VLOOKUP(A7344,Obesity!$A$1:$G$7092,5,0),"")</f>
        <v>35 and below</v>
      </c>
      <c r="F7344" t="str">
        <f>_xlfn.IFNA(VLOOKUP(A7344,Obesity!$A$1:$G$7092,6,0),"")</f>
        <v>below 2,000</v>
      </c>
      <c r="G7344" t="str">
        <f>_xlfn.IFNA(VLOOKUP(A7344,Obesity!$A$1:$G$7092,7,0),"")</f>
        <v>Mexican American</v>
      </c>
    </row>
    <row r="7345" spans="1:7" x14ac:dyDescent="0.4">
      <c r="A7345">
        <v>80900</v>
      </c>
      <c r="B7345">
        <f>_xlfn.IFNA(VLOOKUP(A7345,Obesity!$A$1:$G$7092,2,0),"")</f>
        <v>29.4</v>
      </c>
      <c r="C7345" t="str">
        <f>_xlfn.IFNA(VLOOKUP(A7345,Obesity!$A$1:$G$7092,3,0),"")</f>
        <v>Obese</v>
      </c>
      <c r="D7345" t="str">
        <f>_xlfn.IFNA(VLOOKUP(A7345,Obesity!$A$1:$G$7092,4,0),"")</f>
        <v>Male</v>
      </c>
      <c r="E7345" t="str">
        <f>_xlfn.IFNA(VLOOKUP(A7345,Obesity!$A$1:$G$7092,5,0),"")</f>
        <v>36 and above</v>
      </c>
      <c r="F7345" t="str">
        <f>_xlfn.IFNA(VLOOKUP(A7345,Obesity!$A$1:$G$7092,6,0),"")</f>
        <v>above 2,500</v>
      </c>
      <c r="G7345" t="str">
        <f>_xlfn.IFNA(VLOOKUP(A7345,Obesity!$A$1:$G$7092,7,0),"")</f>
        <v>Mexican American</v>
      </c>
    </row>
    <row r="7346" spans="1:7" x14ac:dyDescent="0.4">
      <c r="A7346">
        <v>80901</v>
      </c>
      <c r="B7346">
        <f>_xlfn.IFNA(VLOOKUP(A7346,Obesity!$A$1:$G$7092,2,0),"")</f>
        <v>20.100000000000001</v>
      </c>
      <c r="C7346" t="str">
        <f>_xlfn.IFNA(VLOOKUP(A7346,Obesity!$A$1:$G$7092,3,0),"")</f>
        <v>Normal weight</v>
      </c>
      <c r="D7346" t="str">
        <f>_xlfn.IFNA(VLOOKUP(A7346,Obesity!$A$1:$G$7092,4,0),"")</f>
        <v>Male</v>
      </c>
      <c r="E7346" t="str">
        <f>_xlfn.IFNA(VLOOKUP(A7346,Obesity!$A$1:$G$7092,5,0),"")</f>
        <v>35 and below</v>
      </c>
      <c r="F7346" t="str">
        <f>_xlfn.IFNA(VLOOKUP(A7346,Obesity!$A$1:$G$7092,6,0),"")</f>
        <v>below 2,500</v>
      </c>
      <c r="G7346" t="str">
        <f>_xlfn.IFNA(VLOOKUP(A7346,Obesity!$A$1:$G$7092,7,0),"")</f>
        <v>Other Hispanic</v>
      </c>
    </row>
    <row r="7347" spans="1:7" x14ac:dyDescent="0.4">
      <c r="A7347">
        <v>80902</v>
      </c>
      <c r="B7347" t="str">
        <f>_xlfn.IFNA(VLOOKUP(A7347,Obesity!$A$1:$G$7092,2,0),"")</f>
        <v/>
      </c>
      <c r="C7347" t="str">
        <f>_xlfn.IFNA(VLOOKUP(A7347,Obesity!$A$1:$G$7092,3,0),"")</f>
        <v/>
      </c>
      <c r="D7347" t="str">
        <f>_xlfn.IFNA(VLOOKUP(A7347,Obesity!$A$1:$G$7092,4,0),"")</f>
        <v/>
      </c>
      <c r="E7347" t="str">
        <f>_xlfn.IFNA(VLOOKUP(A7347,Obesity!$A$1:$G$7092,5,0),"")</f>
        <v/>
      </c>
      <c r="F7347" t="str">
        <f>_xlfn.IFNA(VLOOKUP(A7347,Obesity!$A$1:$G$7092,6,0),"")</f>
        <v/>
      </c>
      <c r="G7347" t="str">
        <f>_xlfn.IFNA(VLOOKUP(A7347,Obesity!$A$1:$G$7092,7,0),"")</f>
        <v/>
      </c>
    </row>
    <row r="7348" spans="1:7" x14ac:dyDescent="0.4">
      <c r="A7348">
        <v>80903</v>
      </c>
      <c r="B7348">
        <f>_xlfn.IFNA(VLOOKUP(A7348,Obesity!$A$1:$G$7092,2,0),"")</f>
        <v>41.7</v>
      </c>
      <c r="C7348" t="str">
        <f>_xlfn.IFNA(VLOOKUP(A7348,Obesity!$A$1:$G$7092,3,0),"")</f>
        <v>Obese</v>
      </c>
      <c r="D7348" t="str">
        <f>_xlfn.IFNA(VLOOKUP(A7348,Obesity!$A$1:$G$7092,4,0),"")</f>
        <v>Female</v>
      </c>
      <c r="E7348" t="str">
        <f>_xlfn.IFNA(VLOOKUP(A7348,Obesity!$A$1:$G$7092,5,0),"")</f>
        <v>35 and below</v>
      </c>
      <c r="F7348" t="str">
        <f>_xlfn.IFNA(VLOOKUP(A7348,Obesity!$A$1:$G$7092,6,0),"")</f>
        <v>below 2,000</v>
      </c>
      <c r="G7348" t="str">
        <f>_xlfn.IFNA(VLOOKUP(A7348,Obesity!$A$1:$G$7092,7,0),"")</f>
        <v>Non-Hispanic White</v>
      </c>
    </row>
    <row r="7349" spans="1:7" x14ac:dyDescent="0.4">
      <c r="A7349">
        <v>80904</v>
      </c>
      <c r="B7349">
        <f>_xlfn.IFNA(VLOOKUP(A7349,Obesity!$A$1:$G$7092,2,0),"")</f>
        <v>28</v>
      </c>
      <c r="C7349" t="str">
        <f>_xlfn.IFNA(VLOOKUP(A7349,Obesity!$A$1:$G$7092,3,0),"")</f>
        <v>Overweight</v>
      </c>
      <c r="D7349" t="str">
        <f>_xlfn.IFNA(VLOOKUP(A7349,Obesity!$A$1:$G$7092,4,0),"")</f>
        <v>Male</v>
      </c>
      <c r="E7349" t="str">
        <f>_xlfn.IFNA(VLOOKUP(A7349,Obesity!$A$1:$G$7092,5,0),"")</f>
        <v>36 and above</v>
      </c>
      <c r="F7349" t="str">
        <f>_xlfn.IFNA(VLOOKUP(A7349,Obesity!$A$1:$G$7092,6,0),"")</f>
        <v>below 2,500</v>
      </c>
      <c r="G7349" t="str">
        <f>_xlfn.IFNA(VLOOKUP(A7349,Obesity!$A$1:$G$7092,7,0),"")</f>
        <v>Non-Hispanic White</v>
      </c>
    </row>
    <row r="7350" spans="1:7" x14ac:dyDescent="0.4">
      <c r="A7350">
        <v>80905</v>
      </c>
      <c r="B7350">
        <f>_xlfn.IFNA(VLOOKUP(A7350,Obesity!$A$1:$G$7092,2,0),"")</f>
        <v>18</v>
      </c>
      <c r="C7350" t="str">
        <f>_xlfn.IFNA(VLOOKUP(A7350,Obesity!$A$1:$G$7092,3,0),"")</f>
        <v>Underweight</v>
      </c>
      <c r="D7350" t="str">
        <f>_xlfn.IFNA(VLOOKUP(A7350,Obesity!$A$1:$G$7092,4,0),"")</f>
        <v>Female</v>
      </c>
      <c r="E7350" t="str">
        <f>_xlfn.IFNA(VLOOKUP(A7350,Obesity!$A$1:$G$7092,5,0),"")</f>
        <v>35 and below</v>
      </c>
      <c r="F7350" t="str">
        <f>_xlfn.IFNA(VLOOKUP(A7350,Obesity!$A$1:$G$7092,6,0),"")</f>
        <v>above 2,000</v>
      </c>
      <c r="G7350" t="str">
        <f>_xlfn.IFNA(VLOOKUP(A7350,Obesity!$A$1:$G$7092,7,0),"")</f>
        <v>Non-Hispanic Black</v>
      </c>
    </row>
    <row r="7351" spans="1:7" x14ac:dyDescent="0.4">
      <c r="A7351">
        <v>80906</v>
      </c>
      <c r="B7351">
        <f>_xlfn.IFNA(VLOOKUP(A7351,Obesity!$A$1:$G$7092,2,0),"")</f>
        <v>28.7</v>
      </c>
      <c r="C7351" t="str">
        <f>_xlfn.IFNA(VLOOKUP(A7351,Obesity!$A$1:$G$7092,3,0),"")</f>
        <v>Underweight</v>
      </c>
      <c r="D7351" t="str">
        <f>_xlfn.IFNA(VLOOKUP(A7351,Obesity!$A$1:$G$7092,4,0),"")</f>
        <v>Male</v>
      </c>
      <c r="E7351" t="str">
        <f>_xlfn.IFNA(VLOOKUP(A7351,Obesity!$A$1:$G$7092,5,0),"")</f>
        <v>35 and below</v>
      </c>
      <c r="F7351" t="str">
        <f>_xlfn.IFNA(VLOOKUP(A7351,Obesity!$A$1:$G$7092,6,0),"")</f>
        <v>below 2,500</v>
      </c>
      <c r="G7351" t="str">
        <f>_xlfn.IFNA(VLOOKUP(A7351,Obesity!$A$1:$G$7092,7,0),"")</f>
        <v>Non-Hispanic Black</v>
      </c>
    </row>
    <row r="7352" spans="1:7" x14ac:dyDescent="0.4">
      <c r="A7352">
        <v>80907</v>
      </c>
      <c r="B7352">
        <f>_xlfn.IFNA(VLOOKUP(A7352,Obesity!$A$1:$G$7092,2,0),"")</f>
        <v>31.3</v>
      </c>
      <c r="C7352" t="str">
        <f>_xlfn.IFNA(VLOOKUP(A7352,Obesity!$A$1:$G$7092,3,0),"")</f>
        <v>Underweight</v>
      </c>
      <c r="D7352" t="str">
        <f>_xlfn.IFNA(VLOOKUP(A7352,Obesity!$A$1:$G$7092,4,0),"")</f>
        <v>Female</v>
      </c>
      <c r="E7352" t="str">
        <f>_xlfn.IFNA(VLOOKUP(A7352,Obesity!$A$1:$G$7092,5,0),"")</f>
        <v>35 and below</v>
      </c>
      <c r="F7352" t="str">
        <f>_xlfn.IFNA(VLOOKUP(A7352,Obesity!$A$1:$G$7092,6,0),"")</f>
        <v>below 2,000</v>
      </c>
      <c r="G7352" t="str">
        <f>_xlfn.IFNA(VLOOKUP(A7352,Obesity!$A$1:$G$7092,7,0),"")</f>
        <v>Non-Hispanic Black</v>
      </c>
    </row>
    <row r="7353" spans="1:7" x14ac:dyDescent="0.4">
      <c r="A7353">
        <v>80908</v>
      </c>
      <c r="B7353">
        <f>_xlfn.IFNA(VLOOKUP(A7353,Obesity!$A$1:$G$7092,2,0),"")</f>
        <v>37.299999999999997</v>
      </c>
      <c r="C7353" t="str">
        <f>_xlfn.IFNA(VLOOKUP(A7353,Obesity!$A$1:$G$7092,3,0),"")</f>
        <v>Obese</v>
      </c>
      <c r="D7353" t="str">
        <f>_xlfn.IFNA(VLOOKUP(A7353,Obesity!$A$1:$G$7092,4,0),"")</f>
        <v>Female</v>
      </c>
      <c r="E7353" t="str">
        <f>_xlfn.IFNA(VLOOKUP(A7353,Obesity!$A$1:$G$7092,5,0),"")</f>
        <v>36 and above</v>
      </c>
      <c r="F7353" t="str">
        <f>_xlfn.IFNA(VLOOKUP(A7353,Obesity!$A$1:$G$7092,6,0),"")</f>
        <v>below 2,000</v>
      </c>
      <c r="G7353" t="str">
        <f>_xlfn.IFNA(VLOOKUP(A7353,Obesity!$A$1:$G$7092,7,0),"")</f>
        <v>Non-Hispanic Black</v>
      </c>
    </row>
    <row r="7354" spans="1:7" x14ac:dyDescent="0.4">
      <c r="A7354">
        <v>80909</v>
      </c>
      <c r="B7354">
        <f>_xlfn.IFNA(VLOOKUP(A7354,Obesity!$A$1:$G$7092,2,0),"")</f>
        <v>31.2</v>
      </c>
      <c r="C7354" t="str">
        <f>_xlfn.IFNA(VLOOKUP(A7354,Obesity!$A$1:$G$7092,3,0),"")</f>
        <v>Normal weight</v>
      </c>
      <c r="D7354" t="str">
        <f>_xlfn.IFNA(VLOOKUP(A7354,Obesity!$A$1:$G$7092,4,0),"")</f>
        <v>Female</v>
      </c>
      <c r="E7354" t="str">
        <f>_xlfn.IFNA(VLOOKUP(A7354,Obesity!$A$1:$G$7092,5,0),"")</f>
        <v>35 and below</v>
      </c>
      <c r="F7354" t="str">
        <f>_xlfn.IFNA(VLOOKUP(A7354,Obesity!$A$1:$G$7092,6,0),"")</f>
        <v>below 2,000</v>
      </c>
      <c r="G7354" t="str">
        <f>_xlfn.IFNA(VLOOKUP(A7354,Obesity!$A$1:$G$7092,7,0),"")</f>
        <v>Mexican American</v>
      </c>
    </row>
    <row r="7355" spans="1:7" x14ac:dyDescent="0.4">
      <c r="A7355">
        <v>80910</v>
      </c>
      <c r="B7355">
        <f>_xlfn.IFNA(VLOOKUP(A7355,Obesity!$A$1:$G$7092,2,0),"")</f>
        <v>21.3</v>
      </c>
      <c r="C7355" t="str">
        <f>_xlfn.IFNA(VLOOKUP(A7355,Obesity!$A$1:$G$7092,3,0),"")</f>
        <v>Underweight</v>
      </c>
      <c r="D7355" t="str">
        <f>_xlfn.IFNA(VLOOKUP(A7355,Obesity!$A$1:$G$7092,4,0),"")</f>
        <v>Male</v>
      </c>
      <c r="E7355" t="str">
        <f>_xlfn.IFNA(VLOOKUP(A7355,Obesity!$A$1:$G$7092,5,0),"")</f>
        <v>35 and below</v>
      </c>
      <c r="F7355" t="str">
        <f>_xlfn.IFNA(VLOOKUP(A7355,Obesity!$A$1:$G$7092,6,0),"")</f>
        <v>below 2,500</v>
      </c>
      <c r="G7355" t="str">
        <f>_xlfn.IFNA(VLOOKUP(A7355,Obesity!$A$1:$G$7092,7,0),"")</f>
        <v>Non-Hispanic Black</v>
      </c>
    </row>
    <row r="7356" spans="1:7" x14ac:dyDescent="0.4">
      <c r="A7356">
        <v>80911</v>
      </c>
      <c r="B7356">
        <f>_xlfn.IFNA(VLOOKUP(A7356,Obesity!$A$1:$G$7092,2,0),"")</f>
        <v>22.5</v>
      </c>
      <c r="C7356" t="str">
        <f>_xlfn.IFNA(VLOOKUP(A7356,Obesity!$A$1:$G$7092,3,0),"")</f>
        <v>Normal weight</v>
      </c>
      <c r="D7356" t="str">
        <f>_xlfn.IFNA(VLOOKUP(A7356,Obesity!$A$1:$G$7092,4,0),"")</f>
        <v>Male</v>
      </c>
      <c r="E7356" t="str">
        <f>_xlfn.IFNA(VLOOKUP(A7356,Obesity!$A$1:$G$7092,5,0),"")</f>
        <v>36 and above</v>
      </c>
      <c r="F7356" t="str">
        <f>_xlfn.IFNA(VLOOKUP(A7356,Obesity!$A$1:$G$7092,6,0),"")</f>
        <v>above 2,500</v>
      </c>
      <c r="G7356" t="str">
        <f>_xlfn.IFNA(VLOOKUP(A7356,Obesity!$A$1:$G$7092,7,0),"")</f>
        <v>Non-Hispanic Asian</v>
      </c>
    </row>
    <row r="7357" spans="1:7" x14ac:dyDescent="0.4">
      <c r="A7357">
        <v>80912</v>
      </c>
      <c r="B7357">
        <f>_xlfn.IFNA(VLOOKUP(A7357,Obesity!$A$1:$G$7092,2,0),"")</f>
        <v>23.1</v>
      </c>
      <c r="C7357" t="str">
        <f>_xlfn.IFNA(VLOOKUP(A7357,Obesity!$A$1:$G$7092,3,0),"")</f>
        <v>Overweight</v>
      </c>
      <c r="D7357" t="str">
        <f>_xlfn.IFNA(VLOOKUP(A7357,Obesity!$A$1:$G$7092,4,0),"")</f>
        <v>Female</v>
      </c>
      <c r="E7357" t="str">
        <f>_xlfn.IFNA(VLOOKUP(A7357,Obesity!$A$1:$G$7092,5,0),"")</f>
        <v>35 and below</v>
      </c>
      <c r="F7357" t="str">
        <f>_xlfn.IFNA(VLOOKUP(A7357,Obesity!$A$1:$G$7092,6,0),"")</f>
        <v>below 2,000</v>
      </c>
      <c r="G7357" t="str">
        <f>_xlfn.IFNA(VLOOKUP(A7357,Obesity!$A$1:$G$7092,7,0),"")</f>
        <v>Other Hispanic</v>
      </c>
    </row>
    <row r="7358" spans="1:7" x14ac:dyDescent="0.4">
      <c r="A7358">
        <v>80913</v>
      </c>
      <c r="B7358" t="str">
        <f>_xlfn.IFNA(VLOOKUP(A7358,Obesity!$A$1:$G$7092,2,0),"")</f>
        <v/>
      </c>
      <c r="C7358" t="str">
        <f>_xlfn.IFNA(VLOOKUP(A7358,Obesity!$A$1:$G$7092,3,0),"")</f>
        <v/>
      </c>
      <c r="D7358" t="str">
        <f>_xlfn.IFNA(VLOOKUP(A7358,Obesity!$A$1:$G$7092,4,0),"")</f>
        <v/>
      </c>
      <c r="E7358" t="str">
        <f>_xlfn.IFNA(VLOOKUP(A7358,Obesity!$A$1:$G$7092,5,0),"")</f>
        <v/>
      </c>
      <c r="F7358" t="str">
        <f>_xlfn.IFNA(VLOOKUP(A7358,Obesity!$A$1:$G$7092,6,0),"")</f>
        <v/>
      </c>
      <c r="G7358" t="str">
        <f>_xlfn.IFNA(VLOOKUP(A7358,Obesity!$A$1:$G$7092,7,0),"")</f>
        <v/>
      </c>
    </row>
    <row r="7359" spans="1:7" x14ac:dyDescent="0.4">
      <c r="A7359">
        <v>80914</v>
      </c>
      <c r="B7359" t="str">
        <f>_xlfn.IFNA(VLOOKUP(A7359,Obesity!$A$1:$G$7092,2,0),"")</f>
        <v/>
      </c>
      <c r="C7359" t="str">
        <f>_xlfn.IFNA(VLOOKUP(A7359,Obesity!$A$1:$G$7092,3,0),"")</f>
        <v/>
      </c>
      <c r="D7359" t="str">
        <f>_xlfn.IFNA(VLOOKUP(A7359,Obesity!$A$1:$G$7092,4,0),"")</f>
        <v/>
      </c>
      <c r="E7359" t="str">
        <f>_xlfn.IFNA(VLOOKUP(A7359,Obesity!$A$1:$G$7092,5,0),"")</f>
        <v/>
      </c>
      <c r="F7359" t="str">
        <f>_xlfn.IFNA(VLOOKUP(A7359,Obesity!$A$1:$G$7092,6,0),"")</f>
        <v/>
      </c>
      <c r="G7359" t="str">
        <f>_xlfn.IFNA(VLOOKUP(A7359,Obesity!$A$1:$G$7092,7,0),"")</f>
        <v/>
      </c>
    </row>
    <row r="7360" spans="1:7" x14ac:dyDescent="0.4">
      <c r="A7360">
        <v>80915</v>
      </c>
      <c r="B7360">
        <f>_xlfn.IFNA(VLOOKUP(A7360,Obesity!$A$1:$G$7092,2,0),"")</f>
        <v>21</v>
      </c>
      <c r="C7360" t="str">
        <f>_xlfn.IFNA(VLOOKUP(A7360,Obesity!$A$1:$G$7092,3,0),"")</f>
        <v>Overweight</v>
      </c>
      <c r="D7360" t="str">
        <f>_xlfn.IFNA(VLOOKUP(A7360,Obesity!$A$1:$G$7092,4,0),"")</f>
        <v>Female</v>
      </c>
      <c r="E7360" t="str">
        <f>_xlfn.IFNA(VLOOKUP(A7360,Obesity!$A$1:$G$7092,5,0),"")</f>
        <v>36 and above</v>
      </c>
      <c r="F7360" t="str">
        <f>_xlfn.IFNA(VLOOKUP(A7360,Obesity!$A$1:$G$7092,6,0),"")</f>
        <v>below 2,000</v>
      </c>
      <c r="G7360" t="str">
        <f>_xlfn.IFNA(VLOOKUP(A7360,Obesity!$A$1:$G$7092,7,0),"")</f>
        <v>Mexican American</v>
      </c>
    </row>
    <row r="7361" spans="1:7" x14ac:dyDescent="0.4">
      <c r="A7361">
        <v>80916</v>
      </c>
      <c r="B7361" t="str">
        <f>_xlfn.IFNA(VLOOKUP(A7361,Obesity!$A$1:$G$7092,2,0),"")</f>
        <v/>
      </c>
      <c r="C7361" t="str">
        <f>_xlfn.IFNA(VLOOKUP(A7361,Obesity!$A$1:$G$7092,3,0),"")</f>
        <v/>
      </c>
      <c r="D7361" t="str">
        <f>_xlfn.IFNA(VLOOKUP(A7361,Obesity!$A$1:$G$7092,4,0),"")</f>
        <v/>
      </c>
      <c r="E7361" t="str">
        <f>_xlfn.IFNA(VLOOKUP(A7361,Obesity!$A$1:$G$7092,5,0),"")</f>
        <v/>
      </c>
      <c r="F7361" t="str">
        <f>_xlfn.IFNA(VLOOKUP(A7361,Obesity!$A$1:$G$7092,6,0),"")</f>
        <v/>
      </c>
      <c r="G7361" t="str">
        <f>_xlfn.IFNA(VLOOKUP(A7361,Obesity!$A$1:$G$7092,7,0),"")</f>
        <v/>
      </c>
    </row>
    <row r="7362" spans="1:7" x14ac:dyDescent="0.4">
      <c r="A7362">
        <v>80917</v>
      </c>
      <c r="B7362">
        <f>_xlfn.IFNA(VLOOKUP(A7362,Obesity!$A$1:$G$7092,2,0),"")</f>
        <v>33.5</v>
      </c>
      <c r="C7362" t="str">
        <f>_xlfn.IFNA(VLOOKUP(A7362,Obesity!$A$1:$G$7092,3,0),"")</f>
        <v>Obese</v>
      </c>
      <c r="D7362" t="str">
        <f>_xlfn.IFNA(VLOOKUP(A7362,Obesity!$A$1:$G$7092,4,0),"")</f>
        <v>Male</v>
      </c>
      <c r="E7362" t="str">
        <f>_xlfn.IFNA(VLOOKUP(A7362,Obesity!$A$1:$G$7092,5,0),"")</f>
        <v>35 and below</v>
      </c>
      <c r="F7362" t="str">
        <f>_xlfn.IFNA(VLOOKUP(A7362,Obesity!$A$1:$G$7092,6,0),"")</f>
        <v>above 2,500</v>
      </c>
      <c r="G7362" t="str">
        <f>_xlfn.IFNA(VLOOKUP(A7362,Obesity!$A$1:$G$7092,7,0),"")</f>
        <v>Non-Hispanic White</v>
      </c>
    </row>
    <row r="7363" spans="1:7" x14ac:dyDescent="0.4">
      <c r="A7363">
        <v>80918</v>
      </c>
      <c r="B7363" t="str">
        <f>_xlfn.IFNA(VLOOKUP(A7363,Obesity!$A$1:$G$7092,2,0),"")</f>
        <v/>
      </c>
      <c r="C7363" t="str">
        <f>_xlfn.IFNA(VLOOKUP(A7363,Obesity!$A$1:$G$7092,3,0),"")</f>
        <v/>
      </c>
      <c r="D7363" t="str">
        <f>_xlfn.IFNA(VLOOKUP(A7363,Obesity!$A$1:$G$7092,4,0),"")</f>
        <v/>
      </c>
      <c r="E7363" t="str">
        <f>_xlfn.IFNA(VLOOKUP(A7363,Obesity!$A$1:$G$7092,5,0),"")</f>
        <v/>
      </c>
      <c r="F7363" t="str">
        <f>_xlfn.IFNA(VLOOKUP(A7363,Obesity!$A$1:$G$7092,6,0),"")</f>
        <v/>
      </c>
      <c r="G7363" t="str">
        <f>_xlfn.IFNA(VLOOKUP(A7363,Obesity!$A$1:$G$7092,7,0),"")</f>
        <v/>
      </c>
    </row>
    <row r="7364" spans="1:7" x14ac:dyDescent="0.4">
      <c r="A7364">
        <v>80919</v>
      </c>
      <c r="B7364">
        <f>_xlfn.IFNA(VLOOKUP(A7364,Obesity!$A$1:$G$7092,2,0),"")</f>
        <v>23.5</v>
      </c>
      <c r="C7364" t="str">
        <f>_xlfn.IFNA(VLOOKUP(A7364,Obesity!$A$1:$G$7092,3,0),"")</f>
        <v>Underweight</v>
      </c>
      <c r="D7364" t="str">
        <f>_xlfn.IFNA(VLOOKUP(A7364,Obesity!$A$1:$G$7092,4,0),"")</f>
        <v>Male</v>
      </c>
      <c r="E7364" t="str">
        <f>_xlfn.IFNA(VLOOKUP(A7364,Obesity!$A$1:$G$7092,5,0),"")</f>
        <v>35 and below</v>
      </c>
      <c r="F7364" t="str">
        <f>_xlfn.IFNA(VLOOKUP(A7364,Obesity!$A$1:$G$7092,6,0),"")</f>
        <v>below 2,500</v>
      </c>
      <c r="G7364" t="str">
        <f>_xlfn.IFNA(VLOOKUP(A7364,Obesity!$A$1:$G$7092,7,0),"")</f>
        <v>Non-Hispanic Asian</v>
      </c>
    </row>
    <row r="7365" spans="1:7" x14ac:dyDescent="0.4">
      <c r="A7365">
        <v>80920</v>
      </c>
      <c r="B7365">
        <f>_xlfn.IFNA(VLOOKUP(A7365,Obesity!$A$1:$G$7092,2,0),"")</f>
        <v>25.7</v>
      </c>
      <c r="C7365" t="str">
        <f>_xlfn.IFNA(VLOOKUP(A7365,Obesity!$A$1:$G$7092,3,0),"")</f>
        <v>Obese</v>
      </c>
      <c r="D7365" t="str">
        <f>_xlfn.IFNA(VLOOKUP(A7365,Obesity!$A$1:$G$7092,4,0),"")</f>
        <v>Female</v>
      </c>
      <c r="E7365" t="str">
        <f>_xlfn.IFNA(VLOOKUP(A7365,Obesity!$A$1:$G$7092,5,0),"")</f>
        <v>35 and below</v>
      </c>
      <c r="F7365" t="str">
        <f>_xlfn.IFNA(VLOOKUP(A7365,Obesity!$A$1:$G$7092,6,0),"")</f>
        <v>below 2,000</v>
      </c>
      <c r="G7365" t="str">
        <f>_xlfn.IFNA(VLOOKUP(A7365,Obesity!$A$1:$G$7092,7,0),"")</f>
        <v>Other Hispanic</v>
      </c>
    </row>
    <row r="7366" spans="1:7" x14ac:dyDescent="0.4">
      <c r="A7366">
        <v>80921</v>
      </c>
      <c r="B7366">
        <f>_xlfn.IFNA(VLOOKUP(A7366,Obesity!$A$1:$G$7092,2,0),"")</f>
        <v>46</v>
      </c>
      <c r="C7366" t="str">
        <f>_xlfn.IFNA(VLOOKUP(A7366,Obesity!$A$1:$G$7092,3,0),"")</f>
        <v>Normal weight</v>
      </c>
      <c r="D7366" t="str">
        <f>_xlfn.IFNA(VLOOKUP(A7366,Obesity!$A$1:$G$7092,4,0),"")</f>
        <v>Female</v>
      </c>
      <c r="E7366" t="str">
        <f>_xlfn.IFNA(VLOOKUP(A7366,Obesity!$A$1:$G$7092,5,0),"")</f>
        <v>35 and below</v>
      </c>
      <c r="F7366" t="str">
        <f>_xlfn.IFNA(VLOOKUP(A7366,Obesity!$A$1:$G$7092,6,0),"")</f>
        <v>below 2,000</v>
      </c>
      <c r="G7366" t="str">
        <f>_xlfn.IFNA(VLOOKUP(A7366,Obesity!$A$1:$G$7092,7,0),"")</f>
        <v>Mexican American</v>
      </c>
    </row>
    <row r="7367" spans="1:7" x14ac:dyDescent="0.4">
      <c r="A7367">
        <v>80922</v>
      </c>
      <c r="B7367" t="str">
        <f>_xlfn.IFNA(VLOOKUP(A7367,Obesity!$A$1:$G$7092,2,0),"")</f>
        <v/>
      </c>
      <c r="C7367" t="str">
        <f>_xlfn.IFNA(VLOOKUP(A7367,Obesity!$A$1:$G$7092,3,0),"")</f>
        <v/>
      </c>
      <c r="D7367" t="str">
        <f>_xlfn.IFNA(VLOOKUP(A7367,Obesity!$A$1:$G$7092,4,0),"")</f>
        <v/>
      </c>
      <c r="E7367" t="str">
        <f>_xlfn.IFNA(VLOOKUP(A7367,Obesity!$A$1:$G$7092,5,0),"")</f>
        <v/>
      </c>
      <c r="F7367" t="str">
        <f>_xlfn.IFNA(VLOOKUP(A7367,Obesity!$A$1:$G$7092,6,0),"")</f>
        <v/>
      </c>
      <c r="G7367" t="str">
        <f>_xlfn.IFNA(VLOOKUP(A7367,Obesity!$A$1:$G$7092,7,0),"")</f>
        <v/>
      </c>
    </row>
    <row r="7368" spans="1:7" x14ac:dyDescent="0.4">
      <c r="A7368">
        <v>80923</v>
      </c>
      <c r="B7368" t="str">
        <f>_xlfn.IFNA(VLOOKUP(A7368,Obesity!$A$1:$G$7092,2,0),"")</f>
        <v/>
      </c>
      <c r="C7368" t="str">
        <f>_xlfn.IFNA(VLOOKUP(A7368,Obesity!$A$1:$G$7092,3,0),"")</f>
        <v/>
      </c>
      <c r="D7368" t="str">
        <f>_xlfn.IFNA(VLOOKUP(A7368,Obesity!$A$1:$G$7092,4,0),"")</f>
        <v/>
      </c>
      <c r="E7368" t="str">
        <f>_xlfn.IFNA(VLOOKUP(A7368,Obesity!$A$1:$G$7092,5,0),"")</f>
        <v/>
      </c>
      <c r="F7368" t="str">
        <f>_xlfn.IFNA(VLOOKUP(A7368,Obesity!$A$1:$G$7092,6,0),"")</f>
        <v/>
      </c>
      <c r="G7368" t="str">
        <f>_xlfn.IFNA(VLOOKUP(A7368,Obesity!$A$1:$G$7092,7,0),"")</f>
        <v/>
      </c>
    </row>
    <row r="7369" spans="1:7" x14ac:dyDescent="0.4">
      <c r="A7369">
        <v>80924</v>
      </c>
      <c r="B7369">
        <f>_xlfn.IFNA(VLOOKUP(A7369,Obesity!$A$1:$G$7092,2,0),"")</f>
        <v>0</v>
      </c>
      <c r="C7369" t="str">
        <f>_xlfn.IFNA(VLOOKUP(A7369,Obesity!$A$1:$G$7092,3,0),"")</f>
        <v>Obese</v>
      </c>
      <c r="D7369" t="str">
        <f>_xlfn.IFNA(VLOOKUP(A7369,Obesity!$A$1:$G$7092,4,0),"")</f>
        <v>Female</v>
      </c>
      <c r="E7369" t="str">
        <f>_xlfn.IFNA(VLOOKUP(A7369,Obesity!$A$1:$G$7092,5,0),"")</f>
        <v>36 and above</v>
      </c>
      <c r="F7369" t="str">
        <f>_xlfn.IFNA(VLOOKUP(A7369,Obesity!$A$1:$G$7092,6,0),"")</f>
        <v>above 2,000</v>
      </c>
      <c r="G7369" t="str">
        <f>_xlfn.IFNA(VLOOKUP(A7369,Obesity!$A$1:$G$7092,7,0),"")</f>
        <v>Non-Hispanic Black</v>
      </c>
    </row>
    <row r="7370" spans="1:7" x14ac:dyDescent="0.4">
      <c r="A7370">
        <v>80925</v>
      </c>
      <c r="B7370" t="str">
        <f>_xlfn.IFNA(VLOOKUP(A7370,Obesity!$A$1:$G$7092,2,0),"")</f>
        <v/>
      </c>
      <c r="C7370" t="str">
        <f>_xlfn.IFNA(VLOOKUP(A7370,Obesity!$A$1:$G$7092,3,0),"")</f>
        <v/>
      </c>
      <c r="D7370" t="str">
        <f>_xlfn.IFNA(VLOOKUP(A7370,Obesity!$A$1:$G$7092,4,0),"")</f>
        <v/>
      </c>
      <c r="E7370" t="str">
        <f>_xlfn.IFNA(VLOOKUP(A7370,Obesity!$A$1:$G$7092,5,0),"")</f>
        <v/>
      </c>
      <c r="F7370" t="str">
        <f>_xlfn.IFNA(VLOOKUP(A7370,Obesity!$A$1:$G$7092,6,0),"")</f>
        <v/>
      </c>
      <c r="G7370" t="str">
        <f>_xlfn.IFNA(VLOOKUP(A7370,Obesity!$A$1:$G$7092,7,0),"")</f>
        <v/>
      </c>
    </row>
    <row r="7371" spans="1:7" x14ac:dyDescent="0.4">
      <c r="A7371">
        <v>80926</v>
      </c>
      <c r="B7371" t="str">
        <f>_xlfn.IFNA(VLOOKUP(A7371,Obesity!$A$1:$G$7092,2,0),"")</f>
        <v/>
      </c>
      <c r="C7371" t="str">
        <f>_xlfn.IFNA(VLOOKUP(A7371,Obesity!$A$1:$G$7092,3,0),"")</f>
        <v/>
      </c>
      <c r="D7371" t="str">
        <f>_xlfn.IFNA(VLOOKUP(A7371,Obesity!$A$1:$G$7092,4,0),"")</f>
        <v/>
      </c>
      <c r="E7371" t="str">
        <f>_xlfn.IFNA(VLOOKUP(A7371,Obesity!$A$1:$G$7092,5,0),"")</f>
        <v/>
      </c>
      <c r="F7371" t="str">
        <f>_xlfn.IFNA(VLOOKUP(A7371,Obesity!$A$1:$G$7092,6,0),"")</f>
        <v/>
      </c>
      <c r="G7371" t="str">
        <f>_xlfn.IFNA(VLOOKUP(A7371,Obesity!$A$1:$G$7092,7,0),"")</f>
        <v/>
      </c>
    </row>
    <row r="7372" spans="1:7" x14ac:dyDescent="0.4">
      <c r="A7372">
        <v>80927</v>
      </c>
      <c r="B7372">
        <f>_xlfn.IFNA(VLOOKUP(A7372,Obesity!$A$1:$G$7092,2,0),"")</f>
        <v>22.3</v>
      </c>
      <c r="C7372" t="str">
        <f>_xlfn.IFNA(VLOOKUP(A7372,Obesity!$A$1:$G$7092,3,0),"")</f>
        <v>Underweight</v>
      </c>
      <c r="D7372" t="str">
        <f>_xlfn.IFNA(VLOOKUP(A7372,Obesity!$A$1:$G$7092,4,0),"")</f>
        <v>Male</v>
      </c>
      <c r="E7372" t="str">
        <f>_xlfn.IFNA(VLOOKUP(A7372,Obesity!$A$1:$G$7092,5,0),"")</f>
        <v>35 and below</v>
      </c>
      <c r="F7372" t="str">
        <f>_xlfn.IFNA(VLOOKUP(A7372,Obesity!$A$1:$G$7092,6,0),"")</f>
        <v>above 2,500</v>
      </c>
      <c r="G7372" t="str">
        <f>_xlfn.IFNA(VLOOKUP(A7372,Obesity!$A$1:$G$7092,7,0),"")</f>
        <v>Other Race - Including Multi-Racial</v>
      </c>
    </row>
    <row r="7373" spans="1:7" x14ac:dyDescent="0.4">
      <c r="A7373">
        <v>80928</v>
      </c>
      <c r="B7373">
        <f>_xlfn.IFNA(VLOOKUP(A7373,Obesity!$A$1:$G$7092,2,0),"")</f>
        <v>19.600000000000001</v>
      </c>
      <c r="C7373" t="str">
        <f>_xlfn.IFNA(VLOOKUP(A7373,Obesity!$A$1:$G$7092,3,0),"")</f>
        <v>Overweight</v>
      </c>
      <c r="D7373" t="str">
        <f>_xlfn.IFNA(VLOOKUP(A7373,Obesity!$A$1:$G$7092,4,0),"")</f>
        <v>Female</v>
      </c>
      <c r="E7373" t="str">
        <f>_xlfn.IFNA(VLOOKUP(A7373,Obesity!$A$1:$G$7092,5,0),"")</f>
        <v>36 and above</v>
      </c>
      <c r="F7373" t="str">
        <f>_xlfn.IFNA(VLOOKUP(A7373,Obesity!$A$1:$G$7092,6,0),"")</f>
        <v>above 2,000</v>
      </c>
      <c r="G7373" t="str">
        <f>_xlfn.IFNA(VLOOKUP(A7373,Obesity!$A$1:$G$7092,7,0),"")</f>
        <v>Non-Hispanic Black</v>
      </c>
    </row>
    <row r="7374" spans="1:7" x14ac:dyDescent="0.4">
      <c r="A7374">
        <v>80929</v>
      </c>
      <c r="B7374">
        <f>_xlfn.IFNA(VLOOKUP(A7374,Obesity!$A$1:$G$7092,2,0),"")</f>
        <v>16.600000000000001</v>
      </c>
      <c r="C7374" t="str">
        <f>_xlfn.IFNA(VLOOKUP(A7374,Obesity!$A$1:$G$7092,3,0),"")</f>
        <v>Normal weight</v>
      </c>
      <c r="D7374" t="str">
        <f>_xlfn.IFNA(VLOOKUP(A7374,Obesity!$A$1:$G$7092,4,0),"")</f>
        <v>Female</v>
      </c>
      <c r="E7374" t="str">
        <f>_xlfn.IFNA(VLOOKUP(A7374,Obesity!$A$1:$G$7092,5,0),"")</f>
        <v>36 and above</v>
      </c>
      <c r="F7374" t="str">
        <f>_xlfn.IFNA(VLOOKUP(A7374,Obesity!$A$1:$G$7092,6,0),"")</f>
        <v>below 2,000</v>
      </c>
      <c r="G7374" t="str">
        <f>_xlfn.IFNA(VLOOKUP(A7374,Obesity!$A$1:$G$7092,7,0),"")</f>
        <v>Non-Hispanic White</v>
      </c>
    </row>
    <row r="7375" spans="1:7" x14ac:dyDescent="0.4">
      <c r="A7375">
        <v>80930</v>
      </c>
      <c r="B7375" t="str">
        <f>_xlfn.IFNA(VLOOKUP(A7375,Obesity!$A$1:$G$7092,2,0),"")</f>
        <v/>
      </c>
      <c r="C7375" t="str">
        <f>_xlfn.IFNA(VLOOKUP(A7375,Obesity!$A$1:$G$7092,3,0),"")</f>
        <v/>
      </c>
      <c r="D7375" t="str">
        <f>_xlfn.IFNA(VLOOKUP(A7375,Obesity!$A$1:$G$7092,4,0),"")</f>
        <v/>
      </c>
      <c r="E7375" t="str">
        <f>_xlfn.IFNA(VLOOKUP(A7375,Obesity!$A$1:$G$7092,5,0),"")</f>
        <v/>
      </c>
      <c r="F7375" t="str">
        <f>_xlfn.IFNA(VLOOKUP(A7375,Obesity!$A$1:$G$7092,6,0),"")</f>
        <v/>
      </c>
      <c r="G7375" t="str">
        <f>_xlfn.IFNA(VLOOKUP(A7375,Obesity!$A$1:$G$7092,7,0),"")</f>
        <v/>
      </c>
    </row>
    <row r="7376" spans="1:7" x14ac:dyDescent="0.4">
      <c r="A7376">
        <v>80931</v>
      </c>
      <c r="B7376">
        <f>_xlfn.IFNA(VLOOKUP(A7376,Obesity!$A$1:$G$7092,2,0),"")</f>
        <v>0</v>
      </c>
      <c r="C7376" t="str">
        <f>_xlfn.IFNA(VLOOKUP(A7376,Obesity!$A$1:$G$7092,3,0),"")</f>
        <v>Underweight</v>
      </c>
      <c r="D7376" t="str">
        <f>_xlfn.IFNA(VLOOKUP(A7376,Obesity!$A$1:$G$7092,4,0),"")</f>
        <v>Female</v>
      </c>
      <c r="E7376" t="str">
        <f>_xlfn.IFNA(VLOOKUP(A7376,Obesity!$A$1:$G$7092,5,0),"")</f>
        <v>35 and below</v>
      </c>
      <c r="F7376" t="str">
        <f>_xlfn.IFNA(VLOOKUP(A7376,Obesity!$A$1:$G$7092,6,0),"")</f>
        <v>below 2,000</v>
      </c>
      <c r="G7376" t="str">
        <f>_xlfn.IFNA(VLOOKUP(A7376,Obesity!$A$1:$G$7092,7,0),"")</f>
        <v>Other Race - Including Multi-Racial</v>
      </c>
    </row>
    <row r="7377" spans="1:7" x14ac:dyDescent="0.4">
      <c r="A7377">
        <v>80932</v>
      </c>
      <c r="B7377">
        <f>_xlfn.IFNA(VLOOKUP(A7377,Obesity!$A$1:$G$7092,2,0),"")</f>
        <v>33.1</v>
      </c>
      <c r="C7377" t="str">
        <f>_xlfn.IFNA(VLOOKUP(A7377,Obesity!$A$1:$G$7092,3,0),"")</f>
        <v>Overweight</v>
      </c>
      <c r="D7377" t="str">
        <f>_xlfn.IFNA(VLOOKUP(A7377,Obesity!$A$1:$G$7092,4,0),"")</f>
        <v>Male</v>
      </c>
      <c r="E7377" t="str">
        <f>_xlfn.IFNA(VLOOKUP(A7377,Obesity!$A$1:$G$7092,5,0),"")</f>
        <v>36 and above</v>
      </c>
      <c r="F7377" t="str">
        <f>_xlfn.IFNA(VLOOKUP(A7377,Obesity!$A$1:$G$7092,6,0),"")</f>
        <v>above 2,500</v>
      </c>
      <c r="G7377" t="str">
        <f>_xlfn.IFNA(VLOOKUP(A7377,Obesity!$A$1:$G$7092,7,0),"")</f>
        <v>Non-Hispanic Black</v>
      </c>
    </row>
    <row r="7378" spans="1:7" x14ac:dyDescent="0.4">
      <c r="A7378">
        <v>80933</v>
      </c>
      <c r="B7378">
        <f>_xlfn.IFNA(VLOOKUP(A7378,Obesity!$A$1:$G$7092,2,0),"")</f>
        <v>0</v>
      </c>
      <c r="C7378" t="str">
        <f>_xlfn.IFNA(VLOOKUP(A7378,Obesity!$A$1:$G$7092,3,0),"")</f>
        <v>Overweight</v>
      </c>
      <c r="D7378" t="str">
        <f>_xlfn.IFNA(VLOOKUP(A7378,Obesity!$A$1:$G$7092,4,0),"")</f>
        <v>Male</v>
      </c>
      <c r="E7378" t="str">
        <f>_xlfn.IFNA(VLOOKUP(A7378,Obesity!$A$1:$G$7092,5,0),"")</f>
        <v>35 and below</v>
      </c>
      <c r="F7378" t="str">
        <f>_xlfn.IFNA(VLOOKUP(A7378,Obesity!$A$1:$G$7092,6,0),"")</f>
        <v>below 2,500</v>
      </c>
      <c r="G7378" t="str">
        <f>_xlfn.IFNA(VLOOKUP(A7378,Obesity!$A$1:$G$7092,7,0),"")</f>
        <v>Other Hispanic</v>
      </c>
    </row>
    <row r="7379" spans="1:7" x14ac:dyDescent="0.4">
      <c r="A7379">
        <v>80934</v>
      </c>
      <c r="B7379">
        <f>_xlfn.IFNA(VLOOKUP(A7379,Obesity!$A$1:$G$7092,2,0),"")</f>
        <v>31.1</v>
      </c>
      <c r="C7379" t="str">
        <f>_xlfn.IFNA(VLOOKUP(A7379,Obesity!$A$1:$G$7092,3,0),"")</f>
        <v>Overweight</v>
      </c>
      <c r="D7379" t="str">
        <f>_xlfn.IFNA(VLOOKUP(A7379,Obesity!$A$1:$G$7092,4,0),"")</f>
        <v>Male</v>
      </c>
      <c r="E7379" t="str">
        <f>_xlfn.IFNA(VLOOKUP(A7379,Obesity!$A$1:$G$7092,5,0),"")</f>
        <v>36 and above</v>
      </c>
      <c r="F7379" t="str">
        <f>_xlfn.IFNA(VLOOKUP(A7379,Obesity!$A$1:$G$7092,6,0),"")</f>
        <v>below 2,500</v>
      </c>
      <c r="G7379" t="str">
        <f>_xlfn.IFNA(VLOOKUP(A7379,Obesity!$A$1:$G$7092,7,0),"")</f>
        <v>Other Hispanic</v>
      </c>
    </row>
    <row r="7380" spans="1:7" x14ac:dyDescent="0.4">
      <c r="A7380">
        <v>80935</v>
      </c>
      <c r="B7380" t="str">
        <f>_xlfn.IFNA(VLOOKUP(A7380,Obesity!$A$1:$G$7092,2,0),"")</f>
        <v/>
      </c>
      <c r="C7380" t="str">
        <f>_xlfn.IFNA(VLOOKUP(A7380,Obesity!$A$1:$G$7092,3,0),"")</f>
        <v/>
      </c>
      <c r="D7380" t="str">
        <f>_xlfn.IFNA(VLOOKUP(A7380,Obesity!$A$1:$G$7092,4,0),"")</f>
        <v/>
      </c>
      <c r="E7380" t="str">
        <f>_xlfn.IFNA(VLOOKUP(A7380,Obesity!$A$1:$G$7092,5,0),"")</f>
        <v/>
      </c>
      <c r="F7380" t="str">
        <f>_xlfn.IFNA(VLOOKUP(A7380,Obesity!$A$1:$G$7092,6,0),"")</f>
        <v/>
      </c>
      <c r="G7380" t="str">
        <f>_xlfn.IFNA(VLOOKUP(A7380,Obesity!$A$1:$G$7092,7,0),"")</f>
        <v/>
      </c>
    </row>
    <row r="7381" spans="1:7" x14ac:dyDescent="0.4">
      <c r="A7381">
        <v>80936</v>
      </c>
      <c r="B7381">
        <f>_xlfn.IFNA(VLOOKUP(A7381,Obesity!$A$1:$G$7092,2,0),"")</f>
        <v>22.4</v>
      </c>
      <c r="C7381" t="str">
        <f>_xlfn.IFNA(VLOOKUP(A7381,Obesity!$A$1:$G$7092,3,0),"")</f>
        <v>Obese</v>
      </c>
      <c r="D7381" t="str">
        <f>_xlfn.IFNA(VLOOKUP(A7381,Obesity!$A$1:$G$7092,4,0),"")</f>
        <v>Male</v>
      </c>
      <c r="E7381" t="str">
        <f>_xlfn.IFNA(VLOOKUP(A7381,Obesity!$A$1:$G$7092,5,0),"")</f>
        <v>36 and above</v>
      </c>
      <c r="F7381" t="str">
        <f>_xlfn.IFNA(VLOOKUP(A7381,Obesity!$A$1:$G$7092,6,0),"")</f>
        <v>below 2,500</v>
      </c>
      <c r="G7381" t="str">
        <f>_xlfn.IFNA(VLOOKUP(A7381,Obesity!$A$1:$G$7092,7,0),"")</f>
        <v>Non-Hispanic White</v>
      </c>
    </row>
    <row r="7382" spans="1:7" x14ac:dyDescent="0.4">
      <c r="A7382">
        <v>80937</v>
      </c>
      <c r="B7382">
        <f>_xlfn.IFNA(VLOOKUP(A7382,Obesity!$A$1:$G$7092,2,0),"")</f>
        <v>23.9</v>
      </c>
      <c r="C7382" t="str">
        <f>_xlfn.IFNA(VLOOKUP(A7382,Obesity!$A$1:$G$7092,3,0),"")</f>
        <v>Normal weight</v>
      </c>
      <c r="D7382" t="str">
        <f>_xlfn.IFNA(VLOOKUP(A7382,Obesity!$A$1:$G$7092,4,0),"")</f>
        <v>Female</v>
      </c>
      <c r="E7382" t="str">
        <f>_xlfn.IFNA(VLOOKUP(A7382,Obesity!$A$1:$G$7092,5,0),"")</f>
        <v>35 and below</v>
      </c>
      <c r="F7382" t="str">
        <f>_xlfn.IFNA(VLOOKUP(A7382,Obesity!$A$1:$G$7092,6,0),"")</f>
        <v>above 2,000</v>
      </c>
      <c r="G7382" t="str">
        <f>_xlfn.IFNA(VLOOKUP(A7382,Obesity!$A$1:$G$7092,7,0),"")</f>
        <v>Non-Hispanic Black</v>
      </c>
    </row>
    <row r="7383" spans="1:7" x14ac:dyDescent="0.4">
      <c r="A7383">
        <v>80938</v>
      </c>
      <c r="B7383">
        <f>_xlfn.IFNA(VLOOKUP(A7383,Obesity!$A$1:$G$7092,2,0),"")</f>
        <v>18.399999999999999</v>
      </c>
      <c r="C7383" t="str">
        <f>_xlfn.IFNA(VLOOKUP(A7383,Obesity!$A$1:$G$7092,3,0),"")</f>
        <v>Obese</v>
      </c>
      <c r="D7383" t="str">
        <f>_xlfn.IFNA(VLOOKUP(A7383,Obesity!$A$1:$G$7092,4,0),"")</f>
        <v>Female</v>
      </c>
      <c r="E7383" t="str">
        <f>_xlfn.IFNA(VLOOKUP(A7383,Obesity!$A$1:$G$7092,5,0),"")</f>
        <v>35 and below</v>
      </c>
      <c r="F7383" t="str">
        <f>_xlfn.IFNA(VLOOKUP(A7383,Obesity!$A$1:$G$7092,6,0),"")</f>
        <v>above 2,000</v>
      </c>
      <c r="G7383" t="str">
        <f>_xlfn.IFNA(VLOOKUP(A7383,Obesity!$A$1:$G$7092,7,0),"")</f>
        <v>Non-Hispanic White</v>
      </c>
    </row>
    <row r="7384" spans="1:7" x14ac:dyDescent="0.4">
      <c r="A7384">
        <v>80939</v>
      </c>
      <c r="B7384" t="str">
        <f>_xlfn.IFNA(VLOOKUP(A7384,Obesity!$A$1:$G$7092,2,0),"")</f>
        <v/>
      </c>
      <c r="C7384" t="str">
        <f>_xlfn.IFNA(VLOOKUP(A7384,Obesity!$A$1:$G$7092,3,0),"")</f>
        <v/>
      </c>
      <c r="D7384" t="str">
        <f>_xlfn.IFNA(VLOOKUP(A7384,Obesity!$A$1:$G$7092,4,0),"")</f>
        <v/>
      </c>
      <c r="E7384" t="str">
        <f>_xlfn.IFNA(VLOOKUP(A7384,Obesity!$A$1:$G$7092,5,0),"")</f>
        <v/>
      </c>
      <c r="F7384" t="str">
        <f>_xlfn.IFNA(VLOOKUP(A7384,Obesity!$A$1:$G$7092,6,0),"")</f>
        <v/>
      </c>
      <c r="G7384" t="str">
        <f>_xlfn.IFNA(VLOOKUP(A7384,Obesity!$A$1:$G$7092,7,0),"")</f>
        <v/>
      </c>
    </row>
    <row r="7385" spans="1:7" x14ac:dyDescent="0.4">
      <c r="A7385">
        <v>80940</v>
      </c>
      <c r="B7385" t="str">
        <f>_xlfn.IFNA(VLOOKUP(A7385,Obesity!$A$1:$G$7092,2,0),"")</f>
        <v/>
      </c>
      <c r="C7385" t="str">
        <f>_xlfn.IFNA(VLOOKUP(A7385,Obesity!$A$1:$G$7092,3,0),"")</f>
        <v/>
      </c>
      <c r="D7385" t="str">
        <f>_xlfn.IFNA(VLOOKUP(A7385,Obesity!$A$1:$G$7092,4,0),"")</f>
        <v/>
      </c>
      <c r="E7385" t="str">
        <f>_xlfn.IFNA(VLOOKUP(A7385,Obesity!$A$1:$G$7092,5,0),"")</f>
        <v/>
      </c>
      <c r="F7385" t="str">
        <f>_xlfn.IFNA(VLOOKUP(A7385,Obesity!$A$1:$G$7092,6,0),"")</f>
        <v/>
      </c>
      <c r="G7385" t="str">
        <f>_xlfn.IFNA(VLOOKUP(A7385,Obesity!$A$1:$G$7092,7,0),"")</f>
        <v/>
      </c>
    </row>
    <row r="7386" spans="1:7" x14ac:dyDescent="0.4">
      <c r="A7386">
        <v>80941</v>
      </c>
      <c r="B7386">
        <f>_xlfn.IFNA(VLOOKUP(A7386,Obesity!$A$1:$G$7092,2,0),"")</f>
        <v>17.100000000000001</v>
      </c>
      <c r="C7386" t="str">
        <f>_xlfn.IFNA(VLOOKUP(A7386,Obesity!$A$1:$G$7092,3,0),"")</f>
        <v>Obese</v>
      </c>
      <c r="D7386" t="str">
        <f>_xlfn.IFNA(VLOOKUP(A7386,Obesity!$A$1:$G$7092,4,0),"")</f>
        <v>Female</v>
      </c>
      <c r="E7386" t="str">
        <f>_xlfn.IFNA(VLOOKUP(A7386,Obesity!$A$1:$G$7092,5,0),"")</f>
        <v>36 and above</v>
      </c>
      <c r="F7386" t="str">
        <f>_xlfn.IFNA(VLOOKUP(A7386,Obesity!$A$1:$G$7092,6,0),"")</f>
        <v>above 2,000</v>
      </c>
      <c r="G7386" t="str">
        <f>_xlfn.IFNA(VLOOKUP(A7386,Obesity!$A$1:$G$7092,7,0),"")</f>
        <v>Non-Hispanic Black</v>
      </c>
    </row>
    <row r="7387" spans="1:7" x14ac:dyDescent="0.4">
      <c r="A7387">
        <v>80942</v>
      </c>
      <c r="B7387">
        <f>_xlfn.IFNA(VLOOKUP(A7387,Obesity!$A$1:$G$7092,2,0),"")</f>
        <v>28.3</v>
      </c>
      <c r="C7387" t="str">
        <f>_xlfn.IFNA(VLOOKUP(A7387,Obesity!$A$1:$G$7092,3,0),"")</f>
        <v>Underweight</v>
      </c>
      <c r="D7387" t="str">
        <f>_xlfn.IFNA(VLOOKUP(A7387,Obesity!$A$1:$G$7092,4,0),"")</f>
        <v>Male</v>
      </c>
      <c r="E7387" t="str">
        <f>_xlfn.IFNA(VLOOKUP(A7387,Obesity!$A$1:$G$7092,5,0),"")</f>
        <v>35 and below</v>
      </c>
      <c r="F7387" t="str">
        <f>_xlfn.IFNA(VLOOKUP(A7387,Obesity!$A$1:$G$7092,6,0),"")</f>
        <v>below 2,500</v>
      </c>
      <c r="G7387" t="str">
        <f>_xlfn.IFNA(VLOOKUP(A7387,Obesity!$A$1:$G$7092,7,0),"")</f>
        <v>Non-Hispanic White</v>
      </c>
    </row>
    <row r="7388" spans="1:7" x14ac:dyDescent="0.4">
      <c r="A7388">
        <v>80943</v>
      </c>
      <c r="B7388">
        <f>_xlfn.IFNA(VLOOKUP(A7388,Obesity!$A$1:$G$7092,2,0),"")</f>
        <v>21</v>
      </c>
      <c r="C7388" t="str">
        <f>_xlfn.IFNA(VLOOKUP(A7388,Obesity!$A$1:$G$7092,3,0),"")</f>
        <v>Obese</v>
      </c>
      <c r="D7388" t="str">
        <f>_xlfn.IFNA(VLOOKUP(A7388,Obesity!$A$1:$G$7092,4,0),"")</f>
        <v>Female</v>
      </c>
      <c r="E7388" t="str">
        <f>_xlfn.IFNA(VLOOKUP(A7388,Obesity!$A$1:$G$7092,5,0),"")</f>
        <v>36 and above</v>
      </c>
      <c r="F7388" t="str">
        <f>_xlfn.IFNA(VLOOKUP(A7388,Obesity!$A$1:$G$7092,6,0),"")</f>
        <v>above 2,000</v>
      </c>
      <c r="G7388" t="str">
        <f>_xlfn.IFNA(VLOOKUP(A7388,Obesity!$A$1:$G$7092,7,0),"")</f>
        <v>Non-Hispanic White</v>
      </c>
    </row>
    <row r="7389" spans="1:7" x14ac:dyDescent="0.4">
      <c r="A7389">
        <v>80944</v>
      </c>
      <c r="B7389">
        <f>_xlfn.IFNA(VLOOKUP(A7389,Obesity!$A$1:$G$7092,2,0),"")</f>
        <v>17.7</v>
      </c>
      <c r="C7389" t="str">
        <f>_xlfn.IFNA(VLOOKUP(A7389,Obesity!$A$1:$G$7092,3,0),"")</f>
        <v>Underweight</v>
      </c>
      <c r="D7389" t="str">
        <f>_xlfn.IFNA(VLOOKUP(A7389,Obesity!$A$1:$G$7092,4,0),"")</f>
        <v>Male</v>
      </c>
      <c r="E7389" t="str">
        <f>_xlfn.IFNA(VLOOKUP(A7389,Obesity!$A$1:$G$7092,5,0),"")</f>
        <v>35 and below</v>
      </c>
      <c r="F7389" t="str">
        <f>_xlfn.IFNA(VLOOKUP(A7389,Obesity!$A$1:$G$7092,6,0),"")</f>
        <v>above 2,500</v>
      </c>
      <c r="G7389" t="str">
        <f>_xlfn.IFNA(VLOOKUP(A7389,Obesity!$A$1:$G$7092,7,0),"")</f>
        <v>Non-Hispanic Black</v>
      </c>
    </row>
    <row r="7390" spans="1:7" x14ac:dyDescent="0.4">
      <c r="A7390">
        <v>80945</v>
      </c>
      <c r="B7390">
        <f>_xlfn.IFNA(VLOOKUP(A7390,Obesity!$A$1:$G$7092,2,0),"")</f>
        <v>23.3</v>
      </c>
      <c r="C7390" t="str">
        <f>_xlfn.IFNA(VLOOKUP(A7390,Obesity!$A$1:$G$7092,3,0),"")</f>
        <v>Normal weight</v>
      </c>
      <c r="D7390" t="str">
        <f>_xlfn.IFNA(VLOOKUP(A7390,Obesity!$A$1:$G$7092,4,0),"")</f>
        <v>Male</v>
      </c>
      <c r="E7390" t="str">
        <f>_xlfn.IFNA(VLOOKUP(A7390,Obesity!$A$1:$G$7092,5,0),"")</f>
        <v>36 and above</v>
      </c>
      <c r="F7390" t="str">
        <f>_xlfn.IFNA(VLOOKUP(A7390,Obesity!$A$1:$G$7092,6,0),"")</f>
        <v>below 2,500</v>
      </c>
      <c r="G7390" t="str">
        <f>_xlfn.IFNA(VLOOKUP(A7390,Obesity!$A$1:$G$7092,7,0),"")</f>
        <v>Non-Hispanic Asian</v>
      </c>
    </row>
    <row r="7391" spans="1:7" x14ac:dyDescent="0.4">
      <c r="A7391">
        <v>80946</v>
      </c>
      <c r="B7391">
        <f>_xlfn.IFNA(VLOOKUP(A7391,Obesity!$A$1:$G$7092,2,0),"")</f>
        <v>29.5</v>
      </c>
      <c r="C7391" t="str">
        <f>_xlfn.IFNA(VLOOKUP(A7391,Obesity!$A$1:$G$7092,3,0),"")</f>
        <v>Obese</v>
      </c>
      <c r="D7391" t="str">
        <f>_xlfn.IFNA(VLOOKUP(A7391,Obesity!$A$1:$G$7092,4,0),"")</f>
        <v>Male</v>
      </c>
      <c r="E7391" t="str">
        <f>_xlfn.IFNA(VLOOKUP(A7391,Obesity!$A$1:$G$7092,5,0),"")</f>
        <v>36 and above</v>
      </c>
      <c r="F7391" t="str">
        <f>_xlfn.IFNA(VLOOKUP(A7391,Obesity!$A$1:$G$7092,6,0),"")</f>
        <v>below 2,500</v>
      </c>
      <c r="G7391" t="str">
        <f>_xlfn.IFNA(VLOOKUP(A7391,Obesity!$A$1:$G$7092,7,0),"")</f>
        <v>Non-Hispanic White</v>
      </c>
    </row>
    <row r="7392" spans="1:7" x14ac:dyDescent="0.4">
      <c r="A7392">
        <v>80947</v>
      </c>
      <c r="B7392">
        <f>_xlfn.IFNA(VLOOKUP(A7392,Obesity!$A$1:$G$7092,2,0),"")</f>
        <v>20.7</v>
      </c>
      <c r="C7392" t="str">
        <f>_xlfn.IFNA(VLOOKUP(A7392,Obesity!$A$1:$G$7092,3,0),"")</f>
        <v>Normal weight</v>
      </c>
      <c r="D7392" t="str">
        <f>_xlfn.IFNA(VLOOKUP(A7392,Obesity!$A$1:$G$7092,4,0),"")</f>
        <v>Male</v>
      </c>
      <c r="E7392" t="str">
        <f>_xlfn.IFNA(VLOOKUP(A7392,Obesity!$A$1:$G$7092,5,0),"")</f>
        <v>35 and below</v>
      </c>
      <c r="F7392" t="str">
        <f>_xlfn.IFNA(VLOOKUP(A7392,Obesity!$A$1:$G$7092,6,0),"")</f>
        <v>above 2,500</v>
      </c>
      <c r="G7392" t="str">
        <f>_xlfn.IFNA(VLOOKUP(A7392,Obesity!$A$1:$G$7092,7,0),"")</f>
        <v>Non-Hispanic White</v>
      </c>
    </row>
    <row r="7393" spans="1:7" x14ac:dyDescent="0.4">
      <c r="A7393">
        <v>80948</v>
      </c>
      <c r="B7393">
        <f>_xlfn.IFNA(VLOOKUP(A7393,Obesity!$A$1:$G$7092,2,0),"")</f>
        <v>20.5</v>
      </c>
      <c r="C7393" t="str">
        <f>_xlfn.IFNA(VLOOKUP(A7393,Obesity!$A$1:$G$7092,3,0),"")</f>
        <v>Overweight</v>
      </c>
      <c r="D7393" t="str">
        <f>_xlfn.IFNA(VLOOKUP(A7393,Obesity!$A$1:$G$7092,4,0),"")</f>
        <v>Male</v>
      </c>
      <c r="E7393" t="str">
        <f>_xlfn.IFNA(VLOOKUP(A7393,Obesity!$A$1:$G$7092,5,0),"")</f>
        <v>35 and below</v>
      </c>
      <c r="F7393" t="str">
        <f>_xlfn.IFNA(VLOOKUP(A7393,Obesity!$A$1:$G$7092,6,0),"")</f>
        <v>below 2,500</v>
      </c>
      <c r="G7393" t="str">
        <f>_xlfn.IFNA(VLOOKUP(A7393,Obesity!$A$1:$G$7092,7,0),"")</f>
        <v>Non-Hispanic Black</v>
      </c>
    </row>
    <row r="7394" spans="1:7" x14ac:dyDescent="0.4">
      <c r="A7394">
        <v>80949</v>
      </c>
      <c r="B7394">
        <f>_xlfn.IFNA(VLOOKUP(A7394,Obesity!$A$1:$G$7092,2,0),"")</f>
        <v>20.8</v>
      </c>
      <c r="C7394" t="str">
        <f>_xlfn.IFNA(VLOOKUP(A7394,Obesity!$A$1:$G$7092,3,0),"")</f>
        <v>Normal weight</v>
      </c>
      <c r="D7394" t="str">
        <f>_xlfn.IFNA(VLOOKUP(A7394,Obesity!$A$1:$G$7092,4,0),"")</f>
        <v>Female</v>
      </c>
      <c r="E7394" t="str">
        <f>_xlfn.IFNA(VLOOKUP(A7394,Obesity!$A$1:$G$7092,5,0),"")</f>
        <v>35 and below</v>
      </c>
      <c r="F7394" t="str">
        <f>_xlfn.IFNA(VLOOKUP(A7394,Obesity!$A$1:$G$7092,6,0),"")</f>
        <v>below 2,000</v>
      </c>
      <c r="G7394" t="str">
        <f>_xlfn.IFNA(VLOOKUP(A7394,Obesity!$A$1:$G$7092,7,0),"")</f>
        <v>Mexican American</v>
      </c>
    </row>
    <row r="7395" spans="1:7" x14ac:dyDescent="0.4">
      <c r="A7395">
        <v>80950</v>
      </c>
      <c r="B7395" t="str">
        <f>_xlfn.IFNA(VLOOKUP(A7395,Obesity!$A$1:$G$7092,2,0),"")</f>
        <v/>
      </c>
      <c r="C7395" t="str">
        <f>_xlfn.IFNA(VLOOKUP(A7395,Obesity!$A$1:$G$7092,3,0),"")</f>
        <v/>
      </c>
      <c r="D7395" t="str">
        <f>_xlfn.IFNA(VLOOKUP(A7395,Obesity!$A$1:$G$7092,4,0),"")</f>
        <v/>
      </c>
      <c r="E7395" t="str">
        <f>_xlfn.IFNA(VLOOKUP(A7395,Obesity!$A$1:$G$7092,5,0),"")</f>
        <v/>
      </c>
      <c r="F7395" t="str">
        <f>_xlfn.IFNA(VLOOKUP(A7395,Obesity!$A$1:$G$7092,6,0),"")</f>
        <v/>
      </c>
      <c r="G7395" t="str">
        <f>_xlfn.IFNA(VLOOKUP(A7395,Obesity!$A$1:$G$7092,7,0),"")</f>
        <v/>
      </c>
    </row>
    <row r="7396" spans="1:7" x14ac:dyDescent="0.4">
      <c r="A7396">
        <v>80951</v>
      </c>
      <c r="B7396" t="str">
        <f>_xlfn.IFNA(VLOOKUP(A7396,Obesity!$A$1:$G$7092,2,0),"")</f>
        <v/>
      </c>
      <c r="C7396" t="str">
        <f>_xlfn.IFNA(VLOOKUP(A7396,Obesity!$A$1:$G$7092,3,0),"")</f>
        <v/>
      </c>
      <c r="D7396" t="str">
        <f>_xlfn.IFNA(VLOOKUP(A7396,Obesity!$A$1:$G$7092,4,0),"")</f>
        <v/>
      </c>
      <c r="E7396" t="str">
        <f>_xlfn.IFNA(VLOOKUP(A7396,Obesity!$A$1:$G$7092,5,0),"")</f>
        <v/>
      </c>
      <c r="F7396" t="str">
        <f>_xlfn.IFNA(VLOOKUP(A7396,Obesity!$A$1:$G$7092,6,0),"")</f>
        <v/>
      </c>
      <c r="G7396" t="str">
        <f>_xlfn.IFNA(VLOOKUP(A7396,Obesity!$A$1:$G$7092,7,0),"")</f>
        <v/>
      </c>
    </row>
    <row r="7397" spans="1:7" x14ac:dyDescent="0.4">
      <c r="A7397">
        <v>80952</v>
      </c>
      <c r="B7397" t="str">
        <f>_xlfn.IFNA(VLOOKUP(A7397,Obesity!$A$1:$G$7092,2,0),"")</f>
        <v/>
      </c>
      <c r="C7397" t="str">
        <f>_xlfn.IFNA(VLOOKUP(A7397,Obesity!$A$1:$G$7092,3,0),"")</f>
        <v/>
      </c>
      <c r="D7397" t="str">
        <f>_xlfn.IFNA(VLOOKUP(A7397,Obesity!$A$1:$G$7092,4,0),"")</f>
        <v/>
      </c>
      <c r="E7397" t="str">
        <f>_xlfn.IFNA(VLOOKUP(A7397,Obesity!$A$1:$G$7092,5,0),"")</f>
        <v/>
      </c>
      <c r="F7397" t="str">
        <f>_xlfn.IFNA(VLOOKUP(A7397,Obesity!$A$1:$G$7092,6,0),"")</f>
        <v/>
      </c>
      <c r="G7397" t="str">
        <f>_xlfn.IFNA(VLOOKUP(A7397,Obesity!$A$1:$G$7092,7,0),"")</f>
        <v/>
      </c>
    </row>
    <row r="7398" spans="1:7" x14ac:dyDescent="0.4">
      <c r="A7398">
        <v>80953</v>
      </c>
      <c r="B7398">
        <f>_xlfn.IFNA(VLOOKUP(A7398,Obesity!$A$1:$G$7092,2,0),"")</f>
        <v>24</v>
      </c>
      <c r="C7398" t="str">
        <f>_xlfn.IFNA(VLOOKUP(A7398,Obesity!$A$1:$G$7092,3,0),"")</f>
        <v>Normal weight</v>
      </c>
      <c r="D7398" t="str">
        <f>_xlfn.IFNA(VLOOKUP(A7398,Obesity!$A$1:$G$7092,4,0),"")</f>
        <v>Male</v>
      </c>
      <c r="E7398" t="str">
        <f>_xlfn.IFNA(VLOOKUP(A7398,Obesity!$A$1:$G$7092,5,0),"")</f>
        <v>35 and below</v>
      </c>
      <c r="F7398" t="str">
        <f>_xlfn.IFNA(VLOOKUP(A7398,Obesity!$A$1:$G$7092,6,0),"")</f>
        <v>above 2,500</v>
      </c>
      <c r="G7398" t="str">
        <f>_xlfn.IFNA(VLOOKUP(A7398,Obesity!$A$1:$G$7092,7,0),"")</f>
        <v>Mexican American</v>
      </c>
    </row>
    <row r="7399" spans="1:7" x14ac:dyDescent="0.4">
      <c r="A7399">
        <v>80954</v>
      </c>
      <c r="B7399">
        <f>_xlfn.IFNA(VLOOKUP(A7399,Obesity!$A$1:$G$7092,2,0),"")</f>
        <v>24.1</v>
      </c>
      <c r="C7399" t="str">
        <f>_xlfn.IFNA(VLOOKUP(A7399,Obesity!$A$1:$G$7092,3,0),"")</f>
        <v>Overweight</v>
      </c>
      <c r="D7399" t="str">
        <f>_xlfn.IFNA(VLOOKUP(A7399,Obesity!$A$1:$G$7092,4,0),"")</f>
        <v>Female</v>
      </c>
      <c r="E7399" t="str">
        <f>_xlfn.IFNA(VLOOKUP(A7399,Obesity!$A$1:$G$7092,5,0),"")</f>
        <v>35 and below</v>
      </c>
      <c r="F7399" t="str">
        <f>_xlfn.IFNA(VLOOKUP(A7399,Obesity!$A$1:$G$7092,6,0),"")</f>
        <v>above 2,000</v>
      </c>
      <c r="G7399" t="str">
        <f>_xlfn.IFNA(VLOOKUP(A7399,Obesity!$A$1:$G$7092,7,0),"")</f>
        <v>Non-Hispanic Black</v>
      </c>
    </row>
    <row r="7400" spans="1:7" x14ac:dyDescent="0.4">
      <c r="A7400">
        <v>80955</v>
      </c>
      <c r="B7400">
        <f>_xlfn.IFNA(VLOOKUP(A7400,Obesity!$A$1:$G$7092,2,0),"")</f>
        <v>20</v>
      </c>
      <c r="C7400" t="str">
        <f>_xlfn.IFNA(VLOOKUP(A7400,Obesity!$A$1:$G$7092,3,0),"")</f>
        <v>Underweight</v>
      </c>
      <c r="D7400" t="str">
        <f>_xlfn.IFNA(VLOOKUP(A7400,Obesity!$A$1:$G$7092,4,0),"")</f>
        <v>Female</v>
      </c>
      <c r="E7400" t="str">
        <f>_xlfn.IFNA(VLOOKUP(A7400,Obesity!$A$1:$G$7092,5,0),"")</f>
        <v>36 and above</v>
      </c>
      <c r="F7400" t="str">
        <f>_xlfn.IFNA(VLOOKUP(A7400,Obesity!$A$1:$G$7092,6,0),"")</f>
        <v>below 2,000</v>
      </c>
      <c r="G7400" t="str">
        <f>_xlfn.IFNA(VLOOKUP(A7400,Obesity!$A$1:$G$7092,7,0),"")</f>
        <v>Non-Hispanic Black</v>
      </c>
    </row>
    <row r="7401" spans="1:7" x14ac:dyDescent="0.4">
      <c r="A7401">
        <v>80956</v>
      </c>
      <c r="B7401">
        <f>_xlfn.IFNA(VLOOKUP(A7401,Obesity!$A$1:$G$7092,2,0),"")</f>
        <v>15.7</v>
      </c>
      <c r="C7401" t="str">
        <f>_xlfn.IFNA(VLOOKUP(A7401,Obesity!$A$1:$G$7092,3,0),"")</f>
        <v>Normal weight</v>
      </c>
      <c r="D7401" t="str">
        <f>_xlfn.IFNA(VLOOKUP(A7401,Obesity!$A$1:$G$7092,4,0),"")</f>
        <v>Female</v>
      </c>
      <c r="E7401" t="str">
        <f>_xlfn.IFNA(VLOOKUP(A7401,Obesity!$A$1:$G$7092,5,0),"")</f>
        <v>35 and below</v>
      </c>
      <c r="F7401" t="str">
        <f>_xlfn.IFNA(VLOOKUP(A7401,Obesity!$A$1:$G$7092,6,0),"")</f>
        <v>above 2,000</v>
      </c>
      <c r="G7401" t="str">
        <f>_xlfn.IFNA(VLOOKUP(A7401,Obesity!$A$1:$G$7092,7,0),"")</f>
        <v>Non-Hispanic Asian</v>
      </c>
    </row>
    <row r="7402" spans="1:7" x14ac:dyDescent="0.4">
      <c r="A7402">
        <v>80957</v>
      </c>
      <c r="B7402">
        <f>_xlfn.IFNA(VLOOKUP(A7402,Obesity!$A$1:$G$7092,2,0),"")</f>
        <v>0</v>
      </c>
      <c r="C7402" t="str">
        <f>_xlfn.IFNA(VLOOKUP(A7402,Obesity!$A$1:$G$7092,3,0),"")</f>
        <v>Underweight</v>
      </c>
      <c r="D7402" t="str">
        <f>_xlfn.IFNA(VLOOKUP(A7402,Obesity!$A$1:$G$7092,4,0),"")</f>
        <v>Male</v>
      </c>
      <c r="E7402" t="str">
        <f>_xlfn.IFNA(VLOOKUP(A7402,Obesity!$A$1:$G$7092,5,0),"")</f>
        <v>35 and below</v>
      </c>
      <c r="F7402" t="str">
        <f>_xlfn.IFNA(VLOOKUP(A7402,Obesity!$A$1:$G$7092,6,0),"")</f>
        <v>below 2,500</v>
      </c>
      <c r="G7402" t="str">
        <f>_xlfn.IFNA(VLOOKUP(A7402,Obesity!$A$1:$G$7092,7,0),"")</f>
        <v>Non-Hispanic Black</v>
      </c>
    </row>
    <row r="7403" spans="1:7" x14ac:dyDescent="0.4">
      <c r="A7403">
        <v>80958</v>
      </c>
      <c r="B7403">
        <f>_xlfn.IFNA(VLOOKUP(A7403,Obesity!$A$1:$G$7092,2,0),"")</f>
        <v>14.9</v>
      </c>
      <c r="C7403" t="str">
        <f>_xlfn.IFNA(VLOOKUP(A7403,Obesity!$A$1:$G$7092,3,0),"")</f>
        <v>Underweight</v>
      </c>
      <c r="D7403" t="str">
        <f>_xlfn.IFNA(VLOOKUP(A7403,Obesity!$A$1:$G$7092,4,0),"")</f>
        <v>Male</v>
      </c>
      <c r="E7403" t="str">
        <f>_xlfn.IFNA(VLOOKUP(A7403,Obesity!$A$1:$G$7092,5,0),"")</f>
        <v>35 and below</v>
      </c>
      <c r="F7403" t="str">
        <f>_xlfn.IFNA(VLOOKUP(A7403,Obesity!$A$1:$G$7092,6,0),"")</f>
        <v>below 2,500</v>
      </c>
      <c r="G7403" t="str">
        <f>_xlfn.IFNA(VLOOKUP(A7403,Obesity!$A$1:$G$7092,7,0),"")</f>
        <v>Mexican American</v>
      </c>
    </row>
    <row r="7404" spans="1:7" x14ac:dyDescent="0.4">
      <c r="A7404">
        <v>80959</v>
      </c>
      <c r="B7404" t="str">
        <f>_xlfn.IFNA(VLOOKUP(A7404,Obesity!$A$1:$G$7092,2,0),"")</f>
        <v/>
      </c>
      <c r="C7404" t="str">
        <f>_xlfn.IFNA(VLOOKUP(A7404,Obesity!$A$1:$G$7092,3,0),"")</f>
        <v/>
      </c>
      <c r="D7404" t="str">
        <f>_xlfn.IFNA(VLOOKUP(A7404,Obesity!$A$1:$G$7092,4,0),"")</f>
        <v/>
      </c>
      <c r="E7404" t="str">
        <f>_xlfn.IFNA(VLOOKUP(A7404,Obesity!$A$1:$G$7092,5,0),"")</f>
        <v/>
      </c>
      <c r="F7404" t="str">
        <f>_xlfn.IFNA(VLOOKUP(A7404,Obesity!$A$1:$G$7092,6,0),"")</f>
        <v/>
      </c>
      <c r="G7404" t="str">
        <f>_xlfn.IFNA(VLOOKUP(A7404,Obesity!$A$1:$G$7092,7,0),"")</f>
        <v/>
      </c>
    </row>
    <row r="7405" spans="1:7" x14ac:dyDescent="0.4">
      <c r="A7405">
        <v>80960</v>
      </c>
      <c r="B7405">
        <f>_xlfn.IFNA(VLOOKUP(A7405,Obesity!$A$1:$G$7092,2,0),"")</f>
        <v>17.399999999999999</v>
      </c>
      <c r="C7405" t="str">
        <f>_xlfn.IFNA(VLOOKUP(A7405,Obesity!$A$1:$G$7092,3,0),"")</f>
        <v>Obese</v>
      </c>
      <c r="D7405" t="str">
        <f>_xlfn.IFNA(VLOOKUP(A7405,Obesity!$A$1:$G$7092,4,0),"")</f>
        <v>Male</v>
      </c>
      <c r="E7405" t="str">
        <f>_xlfn.IFNA(VLOOKUP(A7405,Obesity!$A$1:$G$7092,5,0),"")</f>
        <v>36 and above</v>
      </c>
      <c r="F7405" t="str">
        <f>_xlfn.IFNA(VLOOKUP(A7405,Obesity!$A$1:$G$7092,6,0),"")</f>
        <v>above 2,500</v>
      </c>
      <c r="G7405" t="str">
        <f>_xlfn.IFNA(VLOOKUP(A7405,Obesity!$A$1:$G$7092,7,0),"")</f>
        <v>Non-Hispanic White</v>
      </c>
    </row>
    <row r="7406" spans="1:7" x14ac:dyDescent="0.4">
      <c r="A7406">
        <v>80961</v>
      </c>
      <c r="B7406" t="str">
        <f>_xlfn.IFNA(VLOOKUP(A7406,Obesity!$A$1:$G$7092,2,0),"")</f>
        <v/>
      </c>
      <c r="C7406" t="str">
        <f>_xlfn.IFNA(VLOOKUP(A7406,Obesity!$A$1:$G$7092,3,0),"")</f>
        <v/>
      </c>
      <c r="D7406" t="str">
        <f>_xlfn.IFNA(VLOOKUP(A7406,Obesity!$A$1:$G$7092,4,0),"")</f>
        <v/>
      </c>
      <c r="E7406" t="str">
        <f>_xlfn.IFNA(VLOOKUP(A7406,Obesity!$A$1:$G$7092,5,0),"")</f>
        <v/>
      </c>
      <c r="F7406" t="str">
        <f>_xlfn.IFNA(VLOOKUP(A7406,Obesity!$A$1:$G$7092,6,0),"")</f>
        <v/>
      </c>
      <c r="G7406" t="str">
        <f>_xlfn.IFNA(VLOOKUP(A7406,Obesity!$A$1:$G$7092,7,0),"")</f>
        <v/>
      </c>
    </row>
    <row r="7407" spans="1:7" x14ac:dyDescent="0.4">
      <c r="A7407">
        <v>80962</v>
      </c>
      <c r="B7407">
        <f>_xlfn.IFNA(VLOOKUP(A7407,Obesity!$A$1:$G$7092,2,0),"")</f>
        <v>26.1</v>
      </c>
      <c r="C7407" t="str">
        <f>_xlfn.IFNA(VLOOKUP(A7407,Obesity!$A$1:$G$7092,3,0),"")</f>
        <v>Obese</v>
      </c>
      <c r="D7407" t="str">
        <f>_xlfn.IFNA(VLOOKUP(A7407,Obesity!$A$1:$G$7092,4,0),"")</f>
        <v>Female</v>
      </c>
      <c r="E7407" t="str">
        <f>_xlfn.IFNA(VLOOKUP(A7407,Obesity!$A$1:$G$7092,5,0),"")</f>
        <v>36 and above</v>
      </c>
      <c r="F7407" t="str">
        <f>_xlfn.IFNA(VLOOKUP(A7407,Obesity!$A$1:$G$7092,6,0),"")</f>
        <v>above 2,000</v>
      </c>
      <c r="G7407" t="str">
        <f>_xlfn.IFNA(VLOOKUP(A7407,Obesity!$A$1:$G$7092,7,0),"")</f>
        <v>Non-Hispanic Black</v>
      </c>
    </row>
    <row r="7408" spans="1:7" x14ac:dyDescent="0.4">
      <c r="A7408">
        <v>80963</v>
      </c>
      <c r="B7408">
        <f>_xlfn.IFNA(VLOOKUP(A7408,Obesity!$A$1:$G$7092,2,0),"")</f>
        <v>0</v>
      </c>
      <c r="C7408" t="str">
        <f>_xlfn.IFNA(VLOOKUP(A7408,Obesity!$A$1:$G$7092,3,0),"")</f>
        <v>Underweight</v>
      </c>
      <c r="D7408" t="str">
        <f>_xlfn.IFNA(VLOOKUP(A7408,Obesity!$A$1:$G$7092,4,0),"")</f>
        <v>Male</v>
      </c>
      <c r="E7408" t="str">
        <f>_xlfn.IFNA(VLOOKUP(A7408,Obesity!$A$1:$G$7092,5,0),"")</f>
        <v>35 and below</v>
      </c>
      <c r="F7408" t="str">
        <f>_xlfn.IFNA(VLOOKUP(A7408,Obesity!$A$1:$G$7092,6,0),"")</f>
        <v>below 2,500</v>
      </c>
      <c r="G7408" t="str">
        <f>_xlfn.IFNA(VLOOKUP(A7408,Obesity!$A$1:$G$7092,7,0),"")</f>
        <v>Non-Hispanic Black</v>
      </c>
    </row>
    <row r="7409" spans="1:7" x14ac:dyDescent="0.4">
      <c r="A7409">
        <v>80964</v>
      </c>
      <c r="B7409">
        <f>_xlfn.IFNA(VLOOKUP(A7409,Obesity!$A$1:$G$7092,2,0),"")</f>
        <v>16.600000000000001</v>
      </c>
      <c r="C7409" t="str">
        <f>_xlfn.IFNA(VLOOKUP(A7409,Obesity!$A$1:$G$7092,3,0),"")</f>
        <v>Normal weight</v>
      </c>
      <c r="D7409" t="str">
        <f>_xlfn.IFNA(VLOOKUP(A7409,Obesity!$A$1:$G$7092,4,0),"")</f>
        <v>Female</v>
      </c>
      <c r="E7409" t="str">
        <f>_xlfn.IFNA(VLOOKUP(A7409,Obesity!$A$1:$G$7092,5,0),"")</f>
        <v>35 and below</v>
      </c>
      <c r="F7409" t="str">
        <f>_xlfn.IFNA(VLOOKUP(A7409,Obesity!$A$1:$G$7092,6,0),"")</f>
        <v>below 2,000</v>
      </c>
      <c r="G7409" t="str">
        <f>_xlfn.IFNA(VLOOKUP(A7409,Obesity!$A$1:$G$7092,7,0),"")</f>
        <v>Non-Hispanic White</v>
      </c>
    </row>
    <row r="7410" spans="1:7" x14ac:dyDescent="0.4">
      <c r="A7410">
        <v>80965</v>
      </c>
      <c r="B7410" t="str">
        <f>_xlfn.IFNA(VLOOKUP(A7410,Obesity!$A$1:$G$7092,2,0),"")</f>
        <v/>
      </c>
      <c r="C7410" t="str">
        <f>_xlfn.IFNA(VLOOKUP(A7410,Obesity!$A$1:$G$7092,3,0),"")</f>
        <v/>
      </c>
      <c r="D7410" t="str">
        <f>_xlfn.IFNA(VLOOKUP(A7410,Obesity!$A$1:$G$7092,4,0),"")</f>
        <v/>
      </c>
      <c r="E7410" t="str">
        <f>_xlfn.IFNA(VLOOKUP(A7410,Obesity!$A$1:$G$7092,5,0),"")</f>
        <v/>
      </c>
      <c r="F7410" t="str">
        <f>_xlfn.IFNA(VLOOKUP(A7410,Obesity!$A$1:$G$7092,6,0),"")</f>
        <v/>
      </c>
      <c r="G7410" t="str">
        <f>_xlfn.IFNA(VLOOKUP(A7410,Obesity!$A$1:$G$7092,7,0),"")</f>
        <v/>
      </c>
    </row>
    <row r="7411" spans="1:7" x14ac:dyDescent="0.4">
      <c r="A7411">
        <v>80966</v>
      </c>
      <c r="B7411">
        <f>_xlfn.IFNA(VLOOKUP(A7411,Obesity!$A$1:$G$7092,2,0),"")</f>
        <v>16.899999999999999</v>
      </c>
      <c r="C7411" t="str">
        <f>_xlfn.IFNA(VLOOKUP(A7411,Obesity!$A$1:$G$7092,3,0),"")</f>
        <v>Obese</v>
      </c>
      <c r="D7411" t="str">
        <f>_xlfn.IFNA(VLOOKUP(A7411,Obesity!$A$1:$G$7092,4,0),"")</f>
        <v>Female</v>
      </c>
      <c r="E7411" t="str">
        <f>_xlfn.IFNA(VLOOKUP(A7411,Obesity!$A$1:$G$7092,5,0),"")</f>
        <v>35 and below</v>
      </c>
      <c r="F7411" t="str">
        <f>_xlfn.IFNA(VLOOKUP(A7411,Obesity!$A$1:$G$7092,6,0),"")</f>
        <v>below 2,000</v>
      </c>
      <c r="G7411" t="str">
        <f>_xlfn.IFNA(VLOOKUP(A7411,Obesity!$A$1:$G$7092,7,0),"")</f>
        <v>Non-Hispanic Black</v>
      </c>
    </row>
    <row r="7412" spans="1:7" x14ac:dyDescent="0.4">
      <c r="A7412">
        <v>80967</v>
      </c>
      <c r="B7412">
        <f>_xlfn.IFNA(VLOOKUP(A7412,Obesity!$A$1:$G$7092,2,0),"")</f>
        <v>22.6</v>
      </c>
      <c r="C7412" t="str">
        <f>_xlfn.IFNA(VLOOKUP(A7412,Obesity!$A$1:$G$7092,3,0),"")</f>
        <v>Obese</v>
      </c>
      <c r="D7412" t="str">
        <f>_xlfn.IFNA(VLOOKUP(A7412,Obesity!$A$1:$G$7092,4,0),"")</f>
        <v>Male</v>
      </c>
      <c r="E7412" t="str">
        <f>_xlfn.IFNA(VLOOKUP(A7412,Obesity!$A$1:$G$7092,5,0),"")</f>
        <v>36 and above</v>
      </c>
      <c r="F7412" t="str">
        <f>_xlfn.IFNA(VLOOKUP(A7412,Obesity!$A$1:$G$7092,6,0),"")</f>
        <v>above 2,500</v>
      </c>
      <c r="G7412" t="str">
        <f>_xlfn.IFNA(VLOOKUP(A7412,Obesity!$A$1:$G$7092,7,0),"")</f>
        <v>Other Hispanic</v>
      </c>
    </row>
    <row r="7413" spans="1:7" x14ac:dyDescent="0.4">
      <c r="A7413">
        <v>80968</v>
      </c>
      <c r="B7413">
        <f>_xlfn.IFNA(VLOOKUP(A7413,Obesity!$A$1:$G$7092,2,0),"")</f>
        <v>16.5</v>
      </c>
      <c r="C7413" t="str">
        <f>_xlfn.IFNA(VLOOKUP(A7413,Obesity!$A$1:$G$7092,3,0),"")</f>
        <v>Normal weight</v>
      </c>
      <c r="D7413" t="str">
        <f>_xlfn.IFNA(VLOOKUP(A7413,Obesity!$A$1:$G$7092,4,0),"")</f>
        <v>Male</v>
      </c>
      <c r="E7413" t="str">
        <f>_xlfn.IFNA(VLOOKUP(A7413,Obesity!$A$1:$G$7092,5,0),"")</f>
        <v>35 and below</v>
      </c>
      <c r="F7413" t="str">
        <f>_xlfn.IFNA(VLOOKUP(A7413,Obesity!$A$1:$G$7092,6,0),"")</f>
        <v>below 2,500</v>
      </c>
      <c r="G7413" t="str">
        <f>_xlfn.IFNA(VLOOKUP(A7413,Obesity!$A$1:$G$7092,7,0),"")</f>
        <v>Non-Hispanic White</v>
      </c>
    </row>
    <row r="7414" spans="1:7" x14ac:dyDescent="0.4">
      <c r="A7414">
        <v>80969</v>
      </c>
      <c r="B7414" t="str">
        <f>_xlfn.IFNA(VLOOKUP(A7414,Obesity!$A$1:$G$7092,2,0),"")</f>
        <v/>
      </c>
      <c r="C7414" t="str">
        <f>_xlfn.IFNA(VLOOKUP(A7414,Obesity!$A$1:$G$7092,3,0),"")</f>
        <v/>
      </c>
      <c r="D7414" t="str">
        <f>_xlfn.IFNA(VLOOKUP(A7414,Obesity!$A$1:$G$7092,4,0),"")</f>
        <v/>
      </c>
      <c r="E7414" t="str">
        <f>_xlfn.IFNA(VLOOKUP(A7414,Obesity!$A$1:$G$7092,5,0),"")</f>
        <v/>
      </c>
      <c r="F7414" t="str">
        <f>_xlfn.IFNA(VLOOKUP(A7414,Obesity!$A$1:$G$7092,6,0),"")</f>
        <v/>
      </c>
      <c r="G7414" t="str">
        <f>_xlfn.IFNA(VLOOKUP(A7414,Obesity!$A$1:$G$7092,7,0),"")</f>
        <v/>
      </c>
    </row>
    <row r="7415" spans="1:7" x14ac:dyDescent="0.4">
      <c r="A7415">
        <v>80970</v>
      </c>
      <c r="B7415">
        <f>_xlfn.IFNA(VLOOKUP(A7415,Obesity!$A$1:$G$7092,2,0),"")</f>
        <v>36.4</v>
      </c>
      <c r="C7415" t="str">
        <f>_xlfn.IFNA(VLOOKUP(A7415,Obesity!$A$1:$G$7092,3,0),"")</f>
        <v>Normal weight</v>
      </c>
      <c r="D7415" t="str">
        <f>_xlfn.IFNA(VLOOKUP(A7415,Obesity!$A$1:$G$7092,4,0),"")</f>
        <v>Male</v>
      </c>
      <c r="E7415" t="str">
        <f>_xlfn.IFNA(VLOOKUP(A7415,Obesity!$A$1:$G$7092,5,0),"")</f>
        <v>35 and below</v>
      </c>
      <c r="F7415" t="str">
        <f>_xlfn.IFNA(VLOOKUP(A7415,Obesity!$A$1:$G$7092,6,0),"")</f>
        <v>below 2,500</v>
      </c>
      <c r="G7415" t="str">
        <f>_xlfn.IFNA(VLOOKUP(A7415,Obesity!$A$1:$G$7092,7,0),"")</f>
        <v>Mexican American</v>
      </c>
    </row>
    <row r="7416" spans="1:7" x14ac:dyDescent="0.4">
      <c r="A7416">
        <v>80971</v>
      </c>
      <c r="B7416">
        <f>_xlfn.IFNA(VLOOKUP(A7416,Obesity!$A$1:$G$7092,2,0),"")</f>
        <v>43.8</v>
      </c>
      <c r="C7416" t="str">
        <f>_xlfn.IFNA(VLOOKUP(A7416,Obesity!$A$1:$G$7092,3,0),"")</f>
        <v>Normal weight</v>
      </c>
      <c r="D7416" t="str">
        <f>_xlfn.IFNA(VLOOKUP(A7416,Obesity!$A$1:$G$7092,4,0),"")</f>
        <v>Male</v>
      </c>
      <c r="E7416" t="str">
        <f>_xlfn.IFNA(VLOOKUP(A7416,Obesity!$A$1:$G$7092,5,0),"")</f>
        <v>35 and below</v>
      </c>
      <c r="F7416" t="str">
        <f>_xlfn.IFNA(VLOOKUP(A7416,Obesity!$A$1:$G$7092,6,0),"")</f>
        <v>above 2,500</v>
      </c>
      <c r="G7416" t="str">
        <f>_xlfn.IFNA(VLOOKUP(A7416,Obesity!$A$1:$G$7092,7,0),"")</f>
        <v>Non-Hispanic White</v>
      </c>
    </row>
    <row r="7417" spans="1:7" x14ac:dyDescent="0.4">
      <c r="A7417">
        <v>80972</v>
      </c>
      <c r="B7417">
        <f>_xlfn.IFNA(VLOOKUP(A7417,Obesity!$A$1:$G$7092,2,0),"")</f>
        <v>38.200000000000003</v>
      </c>
      <c r="C7417" t="str">
        <f>_xlfn.IFNA(VLOOKUP(A7417,Obesity!$A$1:$G$7092,3,0),"")</f>
        <v>Underweight</v>
      </c>
      <c r="D7417" t="str">
        <f>_xlfn.IFNA(VLOOKUP(A7417,Obesity!$A$1:$G$7092,4,0),"")</f>
        <v>Male</v>
      </c>
      <c r="E7417" t="str">
        <f>_xlfn.IFNA(VLOOKUP(A7417,Obesity!$A$1:$G$7092,5,0),"")</f>
        <v>35 and below</v>
      </c>
      <c r="F7417" t="str">
        <f>_xlfn.IFNA(VLOOKUP(A7417,Obesity!$A$1:$G$7092,6,0),"")</f>
        <v>below 2,500</v>
      </c>
      <c r="G7417" t="str">
        <f>_xlfn.IFNA(VLOOKUP(A7417,Obesity!$A$1:$G$7092,7,0),"")</f>
        <v>Non-Hispanic Asian</v>
      </c>
    </row>
    <row r="7418" spans="1:7" x14ac:dyDescent="0.4">
      <c r="A7418">
        <v>80973</v>
      </c>
      <c r="B7418">
        <f>_xlfn.IFNA(VLOOKUP(A7418,Obesity!$A$1:$G$7092,2,0),"")</f>
        <v>0</v>
      </c>
      <c r="C7418" t="str">
        <f>_xlfn.IFNA(VLOOKUP(A7418,Obesity!$A$1:$G$7092,3,0),"")</f>
        <v>Obese</v>
      </c>
      <c r="D7418" t="str">
        <f>_xlfn.IFNA(VLOOKUP(A7418,Obesity!$A$1:$G$7092,4,0),"")</f>
        <v>Female</v>
      </c>
      <c r="E7418" t="str">
        <f>_xlfn.IFNA(VLOOKUP(A7418,Obesity!$A$1:$G$7092,5,0),"")</f>
        <v>36 and above</v>
      </c>
      <c r="F7418" t="str">
        <f>_xlfn.IFNA(VLOOKUP(A7418,Obesity!$A$1:$G$7092,6,0),"")</f>
        <v>below 2,000</v>
      </c>
      <c r="G7418" t="str">
        <f>_xlfn.IFNA(VLOOKUP(A7418,Obesity!$A$1:$G$7092,7,0),"")</f>
        <v>Non-Hispanic Black</v>
      </c>
    </row>
    <row r="7419" spans="1:7" x14ac:dyDescent="0.4">
      <c r="A7419">
        <v>80974</v>
      </c>
      <c r="B7419">
        <f>_xlfn.IFNA(VLOOKUP(A7419,Obesity!$A$1:$G$7092,2,0),"")</f>
        <v>20.3</v>
      </c>
      <c r="C7419" t="str">
        <f>_xlfn.IFNA(VLOOKUP(A7419,Obesity!$A$1:$G$7092,3,0),"")</f>
        <v>Normal weight</v>
      </c>
      <c r="D7419" t="str">
        <f>_xlfn.IFNA(VLOOKUP(A7419,Obesity!$A$1:$G$7092,4,0),"")</f>
        <v>Female</v>
      </c>
      <c r="E7419" t="str">
        <f>_xlfn.IFNA(VLOOKUP(A7419,Obesity!$A$1:$G$7092,5,0),"")</f>
        <v>35 and below</v>
      </c>
      <c r="F7419" t="str">
        <f>_xlfn.IFNA(VLOOKUP(A7419,Obesity!$A$1:$G$7092,6,0),"")</f>
        <v>below 2,000</v>
      </c>
      <c r="G7419" t="str">
        <f>_xlfn.IFNA(VLOOKUP(A7419,Obesity!$A$1:$G$7092,7,0),"")</f>
        <v>Other Race - Including Multi-Racial</v>
      </c>
    </row>
    <row r="7420" spans="1:7" x14ac:dyDescent="0.4">
      <c r="A7420">
        <v>80975</v>
      </c>
      <c r="B7420" t="str">
        <f>_xlfn.IFNA(VLOOKUP(A7420,Obesity!$A$1:$G$7092,2,0),"")</f>
        <v/>
      </c>
      <c r="C7420" t="str">
        <f>_xlfn.IFNA(VLOOKUP(A7420,Obesity!$A$1:$G$7092,3,0),"")</f>
        <v/>
      </c>
      <c r="D7420" t="str">
        <f>_xlfn.IFNA(VLOOKUP(A7420,Obesity!$A$1:$G$7092,4,0),"")</f>
        <v/>
      </c>
      <c r="E7420" t="str">
        <f>_xlfn.IFNA(VLOOKUP(A7420,Obesity!$A$1:$G$7092,5,0),"")</f>
        <v/>
      </c>
      <c r="F7420" t="str">
        <f>_xlfn.IFNA(VLOOKUP(A7420,Obesity!$A$1:$G$7092,6,0),"")</f>
        <v/>
      </c>
      <c r="G7420" t="str">
        <f>_xlfn.IFNA(VLOOKUP(A7420,Obesity!$A$1:$G$7092,7,0),"")</f>
        <v/>
      </c>
    </row>
    <row r="7421" spans="1:7" x14ac:dyDescent="0.4">
      <c r="A7421">
        <v>80976</v>
      </c>
      <c r="B7421">
        <f>_xlfn.IFNA(VLOOKUP(A7421,Obesity!$A$1:$G$7092,2,0),"")</f>
        <v>14.8</v>
      </c>
      <c r="C7421" t="str">
        <f>_xlfn.IFNA(VLOOKUP(A7421,Obesity!$A$1:$G$7092,3,0),"")</f>
        <v>Normal weight</v>
      </c>
      <c r="D7421" t="str">
        <f>_xlfn.IFNA(VLOOKUP(A7421,Obesity!$A$1:$G$7092,4,0),"")</f>
        <v>Male</v>
      </c>
      <c r="E7421" t="str">
        <f>_xlfn.IFNA(VLOOKUP(A7421,Obesity!$A$1:$G$7092,5,0),"")</f>
        <v>36 and above</v>
      </c>
      <c r="F7421" t="str">
        <f>_xlfn.IFNA(VLOOKUP(A7421,Obesity!$A$1:$G$7092,6,0),"")</f>
        <v>below 2,500</v>
      </c>
      <c r="G7421" t="str">
        <f>_xlfn.IFNA(VLOOKUP(A7421,Obesity!$A$1:$G$7092,7,0),"")</f>
        <v>Non-Hispanic Asian</v>
      </c>
    </row>
    <row r="7422" spans="1:7" x14ac:dyDescent="0.4">
      <c r="A7422">
        <v>80977</v>
      </c>
      <c r="B7422" t="str">
        <f>_xlfn.IFNA(VLOOKUP(A7422,Obesity!$A$1:$G$7092,2,0),"")</f>
        <v/>
      </c>
      <c r="C7422" t="str">
        <f>_xlfn.IFNA(VLOOKUP(A7422,Obesity!$A$1:$G$7092,3,0),"")</f>
        <v/>
      </c>
      <c r="D7422" t="str">
        <f>_xlfn.IFNA(VLOOKUP(A7422,Obesity!$A$1:$G$7092,4,0),"")</f>
        <v/>
      </c>
      <c r="E7422" t="str">
        <f>_xlfn.IFNA(VLOOKUP(A7422,Obesity!$A$1:$G$7092,5,0),"")</f>
        <v/>
      </c>
      <c r="F7422" t="str">
        <f>_xlfn.IFNA(VLOOKUP(A7422,Obesity!$A$1:$G$7092,6,0),"")</f>
        <v/>
      </c>
      <c r="G7422" t="str">
        <f>_xlfn.IFNA(VLOOKUP(A7422,Obesity!$A$1:$G$7092,7,0),"")</f>
        <v/>
      </c>
    </row>
    <row r="7423" spans="1:7" x14ac:dyDescent="0.4">
      <c r="A7423">
        <v>80978</v>
      </c>
      <c r="B7423" t="str">
        <f>_xlfn.IFNA(VLOOKUP(A7423,Obesity!$A$1:$G$7092,2,0),"")</f>
        <v/>
      </c>
      <c r="C7423" t="str">
        <f>_xlfn.IFNA(VLOOKUP(A7423,Obesity!$A$1:$G$7092,3,0),"")</f>
        <v/>
      </c>
      <c r="D7423" t="str">
        <f>_xlfn.IFNA(VLOOKUP(A7423,Obesity!$A$1:$G$7092,4,0),"")</f>
        <v/>
      </c>
      <c r="E7423" t="str">
        <f>_xlfn.IFNA(VLOOKUP(A7423,Obesity!$A$1:$G$7092,5,0),"")</f>
        <v/>
      </c>
      <c r="F7423" t="str">
        <f>_xlfn.IFNA(VLOOKUP(A7423,Obesity!$A$1:$G$7092,6,0),"")</f>
        <v/>
      </c>
      <c r="G7423" t="str">
        <f>_xlfn.IFNA(VLOOKUP(A7423,Obesity!$A$1:$G$7092,7,0),"")</f>
        <v/>
      </c>
    </row>
    <row r="7424" spans="1:7" x14ac:dyDescent="0.4">
      <c r="A7424">
        <v>80979</v>
      </c>
      <c r="B7424" t="str">
        <f>_xlfn.IFNA(VLOOKUP(A7424,Obesity!$A$1:$G$7092,2,0),"")</f>
        <v/>
      </c>
      <c r="C7424" t="str">
        <f>_xlfn.IFNA(VLOOKUP(A7424,Obesity!$A$1:$G$7092,3,0),"")</f>
        <v/>
      </c>
      <c r="D7424" t="str">
        <f>_xlfn.IFNA(VLOOKUP(A7424,Obesity!$A$1:$G$7092,4,0),"")</f>
        <v/>
      </c>
      <c r="E7424" t="str">
        <f>_xlfn.IFNA(VLOOKUP(A7424,Obesity!$A$1:$G$7092,5,0),"")</f>
        <v/>
      </c>
      <c r="F7424" t="str">
        <f>_xlfn.IFNA(VLOOKUP(A7424,Obesity!$A$1:$G$7092,6,0),"")</f>
        <v/>
      </c>
      <c r="G7424" t="str">
        <f>_xlfn.IFNA(VLOOKUP(A7424,Obesity!$A$1:$G$7092,7,0),"")</f>
        <v/>
      </c>
    </row>
    <row r="7425" spans="1:7" x14ac:dyDescent="0.4">
      <c r="A7425">
        <v>80980</v>
      </c>
      <c r="B7425" t="str">
        <f>_xlfn.IFNA(VLOOKUP(A7425,Obesity!$A$1:$G$7092,2,0),"")</f>
        <v/>
      </c>
      <c r="C7425" t="str">
        <f>_xlfn.IFNA(VLOOKUP(A7425,Obesity!$A$1:$G$7092,3,0),"")</f>
        <v/>
      </c>
      <c r="D7425" t="str">
        <f>_xlfn.IFNA(VLOOKUP(A7425,Obesity!$A$1:$G$7092,4,0),"")</f>
        <v/>
      </c>
      <c r="E7425" t="str">
        <f>_xlfn.IFNA(VLOOKUP(A7425,Obesity!$A$1:$G$7092,5,0),"")</f>
        <v/>
      </c>
      <c r="F7425" t="str">
        <f>_xlfn.IFNA(VLOOKUP(A7425,Obesity!$A$1:$G$7092,6,0),"")</f>
        <v/>
      </c>
      <c r="G7425" t="str">
        <f>_xlfn.IFNA(VLOOKUP(A7425,Obesity!$A$1:$G$7092,7,0),"")</f>
        <v/>
      </c>
    </row>
    <row r="7426" spans="1:7" x14ac:dyDescent="0.4">
      <c r="A7426">
        <v>80981</v>
      </c>
      <c r="B7426">
        <f>_xlfn.IFNA(VLOOKUP(A7426,Obesity!$A$1:$G$7092,2,0),"")</f>
        <v>35.5</v>
      </c>
      <c r="C7426" t="str">
        <f>_xlfn.IFNA(VLOOKUP(A7426,Obesity!$A$1:$G$7092,3,0),"")</f>
        <v>Normal weight</v>
      </c>
      <c r="D7426" t="str">
        <f>_xlfn.IFNA(VLOOKUP(A7426,Obesity!$A$1:$G$7092,4,0),"")</f>
        <v>Female</v>
      </c>
      <c r="E7426" t="str">
        <f>_xlfn.IFNA(VLOOKUP(A7426,Obesity!$A$1:$G$7092,5,0),"")</f>
        <v>35 and below</v>
      </c>
      <c r="F7426" t="str">
        <f>_xlfn.IFNA(VLOOKUP(A7426,Obesity!$A$1:$G$7092,6,0),"")</f>
        <v>above 2,000</v>
      </c>
      <c r="G7426" t="str">
        <f>_xlfn.IFNA(VLOOKUP(A7426,Obesity!$A$1:$G$7092,7,0),"")</f>
        <v>Non-Hispanic White</v>
      </c>
    </row>
    <row r="7427" spans="1:7" x14ac:dyDescent="0.4">
      <c r="A7427">
        <v>80982</v>
      </c>
      <c r="B7427">
        <f>_xlfn.IFNA(VLOOKUP(A7427,Obesity!$A$1:$G$7092,2,0),"")</f>
        <v>18.8</v>
      </c>
      <c r="C7427" t="str">
        <f>_xlfn.IFNA(VLOOKUP(A7427,Obesity!$A$1:$G$7092,3,0),"")</f>
        <v>Obese</v>
      </c>
      <c r="D7427" t="str">
        <f>_xlfn.IFNA(VLOOKUP(A7427,Obesity!$A$1:$G$7092,4,0),"")</f>
        <v>Male</v>
      </c>
      <c r="E7427" t="str">
        <f>_xlfn.IFNA(VLOOKUP(A7427,Obesity!$A$1:$G$7092,5,0),"")</f>
        <v>35 and below</v>
      </c>
      <c r="F7427" t="str">
        <f>_xlfn.IFNA(VLOOKUP(A7427,Obesity!$A$1:$G$7092,6,0),"")</f>
        <v>below 2,500</v>
      </c>
      <c r="G7427" t="str">
        <f>_xlfn.IFNA(VLOOKUP(A7427,Obesity!$A$1:$G$7092,7,0),"")</f>
        <v>Non-Hispanic White</v>
      </c>
    </row>
    <row r="7428" spans="1:7" x14ac:dyDescent="0.4">
      <c r="A7428">
        <v>80983</v>
      </c>
      <c r="B7428">
        <f>_xlfn.IFNA(VLOOKUP(A7428,Obesity!$A$1:$G$7092,2,0),"")</f>
        <v>24</v>
      </c>
      <c r="C7428" t="str">
        <f>_xlfn.IFNA(VLOOKUP(A7428,Obesity!$A$1:$G$7092,3,0),"")</f>
        <v>Underweight</v>
      </c>
      <c r="D7428" t="str">
        <f>_xlfn.IFNA(VLOOKUP(A7428,Obesity!$A$1:$G$7092,4,0),"")</f>
        <v>Female</v>
      </c>
      <c r="E7428" t="str">
        <f>_xlfn.IFNA(VLOOKUP(A7428,Obesity!$A$1:$G$7092,5,0),"")</f>
        <v>35 and below</v>
      </c>
      <c r="F7428" t="str">
        <f>_xlfn.IFNA(VLOOKUP(A7428,Obesity!$A$1:$G$7092,6,0),"")</f>
        <v>above 2,000</v>
      </c>
      <c r="G7428" t="str">
        <f>_xlfn.IFNA(VLOOKUP(A7428,Obesity!$A$1:$G$7092,7,0),"")</f>
        <v>Non-Hispanic Black</v>
      </c>
    </row>
    <row r="7429" spans="1:7" x14ac:dyDescent="0.4">
      <c r="A7429">
        <v>80984</v>
      </c>
      <c r="B7429">
        <f>_xlfn.IFNA(VLOOKUP(A7429,Obesity!$A$1:$G$7092,2,0),"")</f>
        <v>16.8</v>
      </c>
      <c r="C7429" t="str">
        <f>_xlfn.IFNA(VLOOKUP(A7429,Obesity!$A$1:$G$7092,3,0),"")</f>
        <v>Underweight</v>
      </c>
      <c r="D7429" t="str">
        <f>_xlfn.IFNA(VLOOKUP(A7429,Obesity!$A$1:$G$7092,4,0),"")</f>
        <v>Female</v>
      </c>
      <c r="E7429" t="str">
        <f>_xlfn.IFNA(VLOOKUP(A7429,Obesity!$A$1:$G$7092,5,0),"")</f>
        <v>35 and below</v>
      </c>
      <c r="F7429" t="str">
        <f>_xlfn.IFNA(VLOOKUP(A7429,Obesity!$A$1:$G$7092,6,0),"")</f>
        <v>above 2,000</v>
      </c>
      <c r="G7429" t="str">
        <f>_xlfn.IFNA(VLOOKUP(A7429,Obesity!$A$1:$G$7092,7,0),"")</f>
        <v>Other Race - Including Multi-Racial</v>
      </c>
    </row>
    <row r="7430" spans="1:7" x14ac:dyDescent="0.4">
      <c r="A7430">
        <v>80985</v>
      </c>
      <c r="B7430">
        <f>_xlfn.IFNA(VLOOKUP(A7430,Obesity!$A$1:$G$7092,2,0),"")</f>
        <v>16.899999999999999</v>
      </c>
      <c r="C7430" t="str">
        <f>_xlfn.IFNA(VLOOKUP(A7430,Obesity!$A$1:$G$7092,3,0),"")</f>
        <v>Obese</v>
      </c>
      <c r="D7430" t="str">
        <f>_xlfn.IFNA(VLOOKUP(A7430,Obesity!$A$1:$G$7092,4,0),"")</f>
        <v>Male</v>
      </c>
      <c r="E7430" t="str">
        <f>_xlfn.IFNA(VLOOKUP(A7430,Obesity!$A$1:$G$7092,5,0),"")</f>
        <v>36 and above</v>
      </c>
      <c r="F7430" t="str">
        <f>_xlfn.IFNA(VLOOKUP(A7430,Obesity!$A$1:$G$7092,6,0),"")</f>
        <v>below 2,500</v>
      </c>
      <c r="G7430" t="str">
        <f>_xlfn.IFNA(VLOOKUP(A7430,Obesity!$A$1:$G$7092,7,0),"")</f>
        <v>Non-Hispanic Asian</v>
      </c>
    </row>
    <row r="7431" spans="1:7" x14ac:dyDescent="0.4">
      <c r="A7431">
        <v>80986</v>
      </c>
      <c r="B7431" t="str">
        <f>_xlfn.IFNA(VLOOKUP(A7431,Obesity!$A$1:$G$7092,2,0),"")</f>
        <v/>
      </c>
      <c r="C7431" t="str">
        <f>_xlfn.IFNA(VLOOKUP(A7431,Obesity!$A$1:$G$7092,3,0),"")</f>
        <v/>
      </c>
      <c r="D7431" t="str">
        <f>_xlfn.IFNA(VLOOKUP(A7431,Obesity!$A$1:$G$7092,4,0),"")</f>
        <v/>
      </c>
      <c r="E7431" t="str">
        <f>_xlfn.IFNA(VLOOKUP(A7431,Obesity!$A$1:$G$7092,5,0),"")</f>
        <v/>
      </c>
      <c r="F7431" t="str">
        <f>_xlfn.IFNA(VLOOKUP(A7431,Obesity!$A$1:$G$7092,6,0),"")</f>
        <v/>
      </c>
      <c r="G7431" t="str">
        <f>_xlfn.IFNA(VLOOKUP(A7431,Obesity!$A$1:$G$7092,7,0),"")</f>
        <v/>
      </c>
    </row>
    <row r="7432" spans="1:7" x14ac:dyDescent="0.4">
      <c r="A7432">
        <v>80987</v>
      </c>
      <c r="B7432" t="str">
        <f>_xlfn.IFNA(VLOOKUP(A7432,Obesity!$A$1:$G$7092,2,0),"")</f>
        <v/>
      </c>
      <c r="C7432" t="str">
        <f>_xlfn.IFNA(VLOOKUP(A7432,Obesity!$A$1:$G$7092,3,0),"")</f>
        <v/>
      </c>
      <c r="D7432" t="str">
        <f>_xlfn.IFNA(VLOOKUP(A7432,Obesity!$A$1:$G$7092,4,0),"")</f>
        <v/>
      </c>
      <c r="E7432" t="str">
        <f>_xlfn.IFNA(VLOOKUP(A7432,Obesity!$A$1:$G$7092,5,0),"")</f>
        <v/>
      </c>
      <c r="F7432" t="str">
        <f>_xlfn.IFNA(VLOOKUP(A7432,Obesity!$A$1:$G$7092,6,0),"")</f>
        <v/>
      </c>
      <c r="G7432" t="str">
        <f>_xlfn.IFNA(VLOOKUP(A7432,Obesity!$A$1:$G$7092,7,0),"")</f>
        <v/>
      </c>
    </row>
    <row r="7433" spans="1:7" x14ac:dyDescent="0.4">
      <c r="A7433">
        <v>80988</v>
      </c>
      <c r="B7433">
        <f>_xlfn.IFNA(VLOOKUP(A7433,Obesity!$A$1:$G$7092,2,0),"")</f>
        <v>19.399999999999999</v>
      </c>
      <c r="C7433" t="str">
        <f>_xlfn.IFNA(VLOOKUP(A7433,Obesity!$A$1:$G$7092,3,0),"")</f>
        <v>Overweight</v>
      </c>
      <c r="D7433" t="str">
        <f>_xlfn.IFNA(VLOOKUP(A7433,Obesity!$A$1:$G$7092,4,0),"")</f>
        <v>Female</v>
      </c>
      <c r="E7433" t="str">
        <f>_xlfn.IFNA(VLOOKUP(A7433,Obesity!$A$1:$G$7092,5,0),"")</f>
        <v>36 and above</v>
      </c>
      <c r="F7433" t="str">
        <f>_xlfn.IFNA(VLOOKUP(A7433,Obesity!$A$1:$G$7092,6,0),"")</f>
        <v>above 2,000</v>
      </c>
      <c r="G7433" t="str">
        <f>_xlfn.IFNA(VLOOKUP(A7433,Obesity!$A$1:$G$7092,7,0),"")</f>
        <v>Mexican American</v>
      </c>
    </row>
    <row r="7434" spans="1:7" x14ac:dyDescent="0.4">
      <c r="A7434">
        <v>80989</v>
      </c>
      <c r="B7434">
        <f>_xlfn.IFNA(VLOOKUP(A7434,Obesity!$A$1:$G$7092,2,0),"")</f>
        <v>32</v>
      </c>
      <c r="C7434" t="str">
        <f>_xlfn.IFNA(VLOOKUP(A7434,Obesity!$A$1:$G$7092,3,0),"")</f>
        <v>Overweight</v>
      </c>
      <c r="D7434" t="str">
        <f>_xlfn.IFNA(VLOOKUP(A7434,Obesity!$A$1:$G$7092,4,0),"")</f>
        <v>Male</v>
      </c>
      <c r="E7434" t="str">
        <f>_xlfn.IFNA(VLOOKUP(A7434,Obesity!$A$1:$G$7092,5,0),"")</f>
        <v>36 and above</v>
      </c>
      <c r="F7434" t="str">
        <f>_xlfn.IFNA(VLOOKUP(A7434,Obesity!$A$1:$G$7092,6,0),"")</f>
        <v>below 2,500</v>
      </c>
      <c r="G7434" t="str">
        <f>_xlfn.IFNA(VLOOKUP(A7434,Obesity!$A$1:$G$7092,7,0),"")</f>
        <v>Non-Hispanic White</v>
      </c>
    </row>
    <row r="7435" spans="1:7" x14ac:dyDescent="0.4">
      <c r="A7435">
        <v>80990</v>
      </c>
      <c r="B7435">
        <f>_xlfn.IFNA(VLOOKUP(A7435,Obesity!$A$1:$G$7092,2,0),"")</f>
        <v>26.8</v>
      </c>
      <c r="C7435" t="str">
        <f>_xlfn.IFNA(VLOOKUP(A7435,Obesity!$A$1:$G$7092,3,0),"")</f>
        <v>Overweight</v>
      </c>
      <c r="D7435" t="str">
        <f>_xlfn.IFNA(VLOOKUP(A7435,Obesity!$A$1:$G$7092,4,0),"")</f>
        <v>Male</v>
      </c>
      <c r="E7435" t="str">
        <f>_xlfn.IFNA(VLOOKUP(A7435,Obesity!$A$1:$G$7092,5,0),"")</f>
        <v>35 and below</v>
      </c>
      <c r="F7435" t="str">
        <f>_xlfn.IFNA(VLOOKUP(A7435,Obesity!$A$1:$G$7092,6,0),"")</f>
        <v>above 2,500</v>
      </c>
      <c r="G7435" t="str">
        <f>_xlfn.IFNA(VLOOKUP(A7435,Obesity!$A$1:$G$7092,7,0),"")</f>
        <v>Other Race - Including Multi-Racial</v>
      </c>
    </row>
    <row r="7436" spans="1:7" x14ac:dyDescent="0.4">
      <c r="A7436">
        <v>80991</v>
      </c>
      <c r="B7436">
        <f>_xlfn.IFNA(VLOOKUP(A7436,Obesity!$A$1:$G$7092,2,0),"")</f>
        <v>38.6</v>
      </c>
      <c r="C7436" t="str">
        <f>_xlfn.IFNA(VLOOKUP(A7436,Obesity!$A$1:$G$7092,3,0),"")</f>
        <v>Normal weight</v>
      </c>
      <c r="D7436" t="str">
        <f>_xlfn.IFNA(VLOOKUP(A7436,Obesity!$A$1:$G$7092,4,0),"")</f>
        <v>Female</v>
      </c>
      <c r="E7436" t="str">
        <f>_xlfn.IFNA(VLOOKUP(A7436,Obesity!$A$1:$G$7092,5,0),"")</f>
        <v>35 and below</v>
      </c>
      <c r="F7436" t="str">
        <f>_xlfn.IFNA(VLOOKUP(A7436,Obesity!$A$1:$G$7092,6,0),"")</f>
        <v>below 2,000</v>
      </c>
      <c r="G7436" t="str">
        <f>_xlfn.IFNA(VLOOKUP(A7436,Obesity!$A$1:$G$7092,7,0),"")</f>
        <v>Non-Hispanic Black</v>
      </c>
    </row>
    <row r="7437" spans="1:7" x14ac:dyDescent="0.4">
      <c r="A7437">
        <v>80992</v>
      </c>
      <c r="B7437">
        <f>_xlfn.IFNA(VLOOKUP(A7437,Obesity!$A$1:$G$7092,2,0),"")</f>
        <v>0</v>
      </c>
      <c r="C7437" t="str">
        <f>_xlfn.IFNA(VLOOKUP(A7437,Obesity!$A$1:$G$7092,3,0),"")</f>
        <v>Obese</v>
      </c>
      <c r="D7437" t="str">
        <f>_xlfn.IFNA(VLOOKUP(A7437,Obesity!$A$1:$G$7092,4,0),"")</f>
        <v>Female</v>
      </c>
      <c r="E7437" t="str">
        <f>_xlfn.IFNA(VLOOKUP(A7437,Obesity!$A$1:$G$7092,5,0),"")</f>
        <v>35 and below</v>
      </c>
      <c r="F7437" t="str">
        <f>_xlfn.IFNA(VLOOKUP(A7437,Obesity!$A$1:$G$7092,6,0),"")</f>
        <v>above 2,000</v>
      </c>
      <c r="G7437" t="str">
        <f>_xlfn.IFNA(VLOOKUP(A7437,Obesity!$A$1:$G$7092,7,0),"")</f>
        <v>Non-Hispanic White</v>
      </c>
    </row>
    <row r="7438" spans="1:7" x14ac:dyDescent="0.4">
      <c r="A7438">
        <v>80993</v>
      </c>
      <c r="B7438">
        <f>_xlfn.IFNA(VLOOKUP(A7438,Obesity!$A$1:$G$7092,2,0),"")</f>
        <v>32.5</v>
      </c>
      <c r="C7438" t="str">
        <f>_xlfn.IFNA(VLOOKUP(A7438,Obesity!$A$1:$G$7092,3,0),"")</f>
        <v>Normal weight</v>
      </c>
      <c r="D7438" t="str">
        <f>_xlfn.IFNA(VLOOKUP(A7438,Obesity!$A$1:$G$7092,4,0),"")</f>
        <v>Male</v>
      </c>
      <c r="E7438" t="str">
        <f>_xlfn.IFNA(VLOOKUP(A7438,Obesity!$A$1:$G$7092,5,0),"")</f>
        <v>35 and below</v>
      </c>
      <c r="F7438" t="str">
        <f>_xlfn.IFNA(VLOOKUP(A7438,Obesity!$A$1:$G$7092,6,0),"")</f>
        <v>below 2,500</v>
      </c>
      <c r="G7438" t="str">
        <f>_xlfn.IFNA(VLOOKUP(A7438,Obesity!$A$1:$G$7092,7,0),"")</f>
        <v>Non-Hispanic White</v>
      </c>
    </row>
    <row r="7439" spans="1:7" x14ac:dyDescent="0.4">
      <c r="A7439">
        <v>80994</v>
      </c>
      <c r="B7439">
        <f>_xlfn.IFNA(VLOOKUP(A7439,Obesity!$A$1:$G$7092,2,0),"")</f>
        <v>19.399999999999999</v>
      </c>
      <c r="C7439" t="str">
        <f>_xlfn.IFNA(VLOOKUP(A7439,Obesity!$A$1:$G$7092,3,0),"")</f>
        <v>Underweight</v>
      </c>
      <c r="D7439" t="str">
        <f>_xlfn.IFNA(VLOOKUP(A7439,Obesity!$A$1:$G$7092,4,0),"")</f>
        <v>Male</v>
      </c>
      <c r="E7439" t="str">
        <f>_xlfn.IFNA(VLOOKUP(A7439,Obesity!$A$1:$G$7092,5,0),"")</f>
        <v>35 and below</v>
      </c>
      <c r="F7439" t="str">
        <f>_xlfn.IFNA(VLOOKUP(A7439,Obesity!$A$1:$G$7092,6,0),"")</f>
        <v>below 2,500</v>
      </c>
      <c r="G7439" t="str">
        <f>_xlfn.IFNA(VLOOKUP(A7439,Obesity!$A$1:$G$7092,7,0),"")</f>
        <v>Non-Hispanic White</v>
      </c>
    </row>
    <row r="7440" spans="1:7" x14ac:dyDescent="0.4">
      <c r="A7440">
        <v>80995</v>
      </c>
      <c r="B7440">
        <f>_xlfn.IFNA(VLOOKUP(A7440,Obesity!$A$1:$G$7092,2,0),"")</f>
        <v>0</v>
      </c>
      <c r="C7440" t="str">
        <f>_xlfn.IFNA(VLOOKUP(A7440,Obesity!$A$1:$G$7092,3,0),"")</f>
        <v>Underweight</v>
      </c>
      <c r="D7440" t="str">
        <f>_xlfn.IFNA(VLOOKUP(A7440,Obesity!$A$1:$G$7092,4,0),"")</f>
        <v>Female</v>
      </c>
      <c r="E7440" t="str">
        <f>_xlfn.IFNA(VLOOKUP(A7440,Obesity!$A$1:$G$7092,5,0),"")</f>
        <v>35 and below</v>
      </c>
      <c r="F7440" t="str">
        <f>_xlfn.IFNA(VLOOKUP(A7440,Obesity!$A$1:$G$7092,6,0),"")</f>
        <v>above 2,000</v>
      </c>
      <c r="G7440" t="str">
        <f>_xlfn.IFNA(VLOOKUP(A7440,Obesity!$A$1:$G$7092,7,0),"")</f>
        <v>Non-Hispanic Black</v>
      </c>
    </row>
    <row r="7441" spans="1:7" x14ac:dyDescent="0.4">
      <c r="A7441">
        <v>80996</v>
      </c>
      <c r="B7441">
        <f>_xlfn.IFNA(VLOOKUP(A7441,Obesity!$A$1:$G$7092,2,0),"")</f>
        <v>34.9</v>
      </c>
      <c r="C7441" t="str">
        <f>_xlfn.IFNA(VLOOKUP(A7441,Obesity!$A$1:$G$7092,3,0),"")</f>
        <v>Underweight</v>
      </c>
      <c r="D7441" t="str">
        <f>_xlfn.IFNA(VLOOKUP(A7441,Obesity!$A$1:$G$7092,4,0),"")</f>
        <v>Female</v>
      </c>
      <c r="E7441" t="str">
        <f>_xlfn.IFNA(VLOOKUP(A7441,Obesity!$A$1:$G$7092,5,0),"")</f>
        <v>35 and below</v>
      </c>
      <c r="F7441" t="str">
        <f>_xlfn.IFNA(VLOOKUP(A7441,Obesity!$A$1:$G$7092,6,0),"")</f>
        <v>above 2,000</v>
      </c>
      <c r="G7441" t="str">
        <f>_xlfn.IFNA(VLOOKUP(A7441,Obesity!$A$1:$G$7092,7,0),"")</f>
        <v>Mexican American</v>
      </c>
    </row>
    <row r="7442" spans="1:7" x14ac:dyDescent="0.4">
      <c r="A7442">
        <v>80997</v>
      </c>
      <c r="B7442">
        <f>_xlfn.IFNA(VLOOKUP(A7442,Obesity!$A$1:$G$7092,2,0),"")</f>
        <v>27.6</v>
      </c>
      <c r="C7442" t="str">
        <f>_xlfn.IFNA(VLOOKUP(A7442,Obesity!$A$1:$G$7092,3,0),"")</f>
        <v>Normal weight</v>
      </c>
      <c r="D7442" t="str">
        <f>_xlfn.IFNA(VLOOKUP(A7442,Obesity!$A$1:$G$7092,4,0),"")</f>
        <v>Male</v>
      </c>
      <c r="E7442" t="str">
        <f>_xlfn.IFNA(VLOOKUP(A7442,Obesity!$A$1:$G$7092,5,0),"")</f>
        <v>35 and below</v>
      </c>
      <c r="F7442" t="str">
        <f>_xlfn.IFNA(VLOOKUP(A7442,Obesity!$A$1:$G$7092,6,0),"")</f>
        <v>above 2,500</v>
      </c>
      <c r="G7442" t="str">
        <f>_xlfn.IFNA(VLOOKUP(A7442,Obesity!$A$1:$G$7092,7,0),"")</f>
        <v>Other Hispanic</v>
      </c>
    </row>
    <row r="7443" spans="1:7" x14ac:dyDescent="0.4">
      <c r="A7443">
        <v>80998</v>
      </c>
      <c r="B7443" t="str">
        <f>_xlfn.IFNA(VLOOKUP(A7443,Obesity!$A$1:$G$7092,2,0),"")</f>
        <v/>
      </c>
      <c r="C7443" t="str">
        <f>_xlfn.IFNA(VLOOKUP(A7443,Obesity!$A$1:$G$7092,3,0),"")</f>
        <v/>
      </c>
      <c r="D7443" t="str">
        <f>_xlfn.IFNA(VLOOKUP(A7443,Obesity!$A$1:$G$7092,4,0),"")</f>
        <v/>
      </c>
      <c r="E7443" t="str">
        <f>_xlfn.IFNA(VLOOKUP(A7443,Obesity!$A$1:$G$7092,5,0),"")</f>
        <v/>
      </c>
      <c r="F7443" t="str">
        <f>_xlfn.IFNA(VLOOKUP(A7443,Obesity!$A$1:$G$7092,6,0),"")</f>
        <v/>
      </c>
      <c r="G7443" t="str">
        <f>_xlfn.IFNA(VLOOKUP(A7443,Obesity!$A$1:$G$7092,7,0),"")</f>
        <v/>
      </c>
    </row>
    <row r="7444" spans="1:7" x14ac:dyDescent="0.4">
      <c r="A7444">
        <v>80999</v>
      </c>
      <c r="B7444">
        <f>_xlfn.IFNA(VLOOKUP(A7444,Obesity!$A$1:$G$7092,2,0),"")</f>
        <v>38.5</v>
      </c>
      <c r="C7444" t="str">
        <f>_xlfn.IFNA(VLOOKUP(A7444,Obesity!$A$1:$G$7092,3,0),"")</f>
        <v>Normal weight</v>
      </c>
      <c r="D7444" t="str">
        <f>_xlfn.IFNA(VLOOKUP(A7444,Obesity!$A$1:$G$7092,4,0),"")</f>
        <v>Male</v>
      </c>
      <c r="E7444" t="str">
        <f>_xlfn.IFNA(VLOOKUP(A7444,Obesity!$A$1:$G$7092,5,0),"")</f>
        <v>35 and below</v>
      </c>
      <c r="F7444" t="str">
        <f>_xlfn.IFNA(VLOOKUP(A7444,Obesity!$A$1:$G$7092,6,0),"")</f>
        <v>below 2,500</v>
      </c>
      <c r="G7444" t="str">
        <f>_xlfn.IFNA(VLOOKUP(A7444,Obesity!$A$1:$G$7092,7,0),"")</f>
        <v>Non-Hispanic White</v>
      </c>
    </row>
    <row r="7445" spans="1:7" x14ac:dyDescent="0.4">
      <c r="A7445">
        <v>81000</v>
      </c>
      <c r="B7445" t="str">
        <f>_xlfn.IFNA(VLOOKUP(A7445,Obesity!$A$1:$G$7092,2,0),"")</f>
        <v/>
      </c>
      <c r="C7445" t="str">
        <f>_xlfn.IFNA(VLOOKUP(A7445,Obesity!$A$1:$G$7092,3,0),"")</f>
        <v/>
      </c>
      <c r="D7445" t="str">
        <f>_xlfn.IFNA(VLOOKUP(A7445,Obesity!$A$1:$G$7092,4,0),"")</f>
        <v/>
      </c>
      <c r="E7445" t="str">
        <f>_xlfn.IFNA(VLOOKUP(A7445,Obesity!$A$1:$G$7092,5,0),"")</f>
        <v/>
      </c>
      <c r="F7445" t="str">
        <f>_xlfn.IFNA(VLOOKUP(A7445,Obesity!$A$1:$G$7092,6,0),"")</f>
        <v/>
      </c>
      <c r="G7445" t="str">
        <f>_xlfn.IFNA(VLOOKUP(A7445,Obesity!$A$1:$G$7092,7,0),"")</f>
        <v/>
      </c>
    </row>
    <row r="7446" spans="1:7" x14ac:dyDescent="0.4">
      <c r="A7446">
        <v>81001</v>
      </c>
      <c r="B7446">
        <f>_xlfn.IFNA(VLOOKUP(A7446,Obesity!$A$1:$G$7092,2,0),"")</f>
        <v>36.299999999999997</v>
      </c>
      <c r="C7446" t="str">
        <f>_xlfn.IFNA(VLOOKUP(A7446,Obesity!$A$1:$G$7092,3,0),"")</f>
        <v>Normal weight</v>
      </c>
      <c r="D7446" t="str">
        <f>_xlfn.IFNA(VLOOKUP(A7446,Obesity!$A$1:$G$7092,4,0),"")</f>
        <v>Female</v>
      </c>
      <c r="E7446" t="str">
        <f>_xlfn.IFNA(VLOOKUP(A7446,Obesity!$A$1:$G$7092,5,0),"")</f>
        <v>35 and below</v>
      </c>
      <c r="F7446" t="str">
        <f>_xlfn.IFNA(VLOOKUP(A7446,Obesity!$A$1:$G$7092,6,0),"")</f>
        <v>above 2,000</v>
      </c>
      <c r="G7446" t="str">
        <f>_xlfn.IFNA(VLOOKUP(A7446,Obesity!$A$1:$G$7092,7,0),"")</f>
        <v>Other Hispanic</v>
      </c>
    </row>
    <row r="7447" spans="1:7" x14ac:dyDescent="0.4">
      <c r="A7447">
        <v>81002</v>
      </c>
      <c r="B7447" t="str">
        <f>_xlfn.IFNA(VLOOKUP(A7447,Obesity!$A$1:$G$7092,2,0),"")</f>
        <v/>
      </c>
      <c r="C7447" t="str">
        <f>_xlfn.IFNA(VLOOKUP(A7447,Obesity!$A$1:$G$7092,3,0),"")</f>
        <v/>
      </c>
      <c r="D7447" t="str">
        <f>_xlfn.IFNA(VLOOKUP(A7447,Obesity!$A$1:$G$7092,4,0),"")</f>
        <v/>
      </c>
      <c r="E7447" t="str">
        <f>_xlfn.IFNA(VLOOKUP(A7447,Obesity!$A$1:$G$7092,5,0),"")</f>
        <v/>
      </c>
      <c r="F7447" t="str">
        <f>_xlfn.IFNA(VLOOKUP(A7447,Obesity!$A$1:$G$7092,6,0),"")</f>
        <v/>
      </c>
      <c r="G7447" t="str">
        <f>_xlfn.IFNA(VLOOKUP(A7447,Obesity!$A$1:$G$7092,7,0),"")</f>
        <v/>
      </c>
    </row>
    <row r="7448" spans="1:7" x14ac:dyDescent="0.4">
      <c r="A7448">
        <v>81003</v>
      </c>
      <c r="B7448" t="str">
        <f>_xlfn.IFNA(VLOOKUP(A7448,Obesity!$A$1:$G$7092,2,0),"")</f>
        <v/>
      </c>
      <c r="C7448" t="str">
        <f>_xlfn.IFNA(VLOOKUP(A7448,Obesity!$A$1:$G$7092,3,0),"")</f>
        <v/>
      </c>
      <c r="D7448" t="str">
        <f>_xlfn.IFNA(VLOOKUP(A7448,Obesity!$A$1:$G$7092,4,0),"")</f>
        <v/>
      </c>
      <c r="E7448" t="str">
        <f>_xlfn.IFNA(VLOOKUP(A7448,Obesity!$A$1:$G$7092,5,0),"")</f>
        <v/>
      </c>
      <c r="F7448" t="str">
        <f>_xlfn.IFNA(VLOOKUP(A7448,Obesity!$A$1:$G$7092,6,0),"")</f>
        <v/>
      </c>
      <c r="G7448" t="str">
        <f>_xlfn.IFNA(VLOOKUP(A7448,Obesity!$A$1:$G$7092,7,0),"")</f>
        <v/>
      </c>
    </row>
    <row r="7449" spans="1:7" x14ac:dyDescent="0.4">
      <c r="A7449">
        <v>81004</v>
      </c>
      <c r="B7449">
        <f>_xlfn.IFNA(VLOOKUP(A7449,Obesity!$A$1:$G$7092,2,0),"")</f>
        <v>39.200000000000003</v>
      </c>
      <c r="C7449" t="str">
        <f>_xlfn.IFNA(VLOOKUP(A7449,Obesity!$A$1:$G$7092,3,0),"")</f>
        <v>Overweight</v>
      </c>
      <c r="D7449" t="str">
        <f>_xlfn.IFNA(VLOOKUP(A7449,Obesity!$A$1:$G$7092,4,0),"")</f>
        <v>Male</v>
      </c>
      <c r="E7449" t="str">
        <f>_xlfn.IFNA(VLOOKUP(A7449,Obesity!$A$1:$G$7092,5,0),"")</f>
        <v>36 and above</v>
      </c>
      <c r="F7449" t="str">
        <f>_xlfn.IFNA(VLOOKUP(A7449,Obesity!$A$1:$G$7092,6,0),"")</f>
        <v>below 2,500</v>
      </c>
      <c r="G7449" t="str">
        <f>_xlfn.IFNA(VLOOKUP(A7449,Obesity!$A$1:$G$7092,7,0),"")</f>
        <v>Non-Hispanic White</v>
      </c>
    </row>
    <row r="7450" spans="1:7" x14ac:dyDescent="0.4">
      <c r="A7450">
        <v>81005</v>
      </c>
      <c r="B7450" t="str">
        <f>_xlfn.IFNA(VLOOKUP(A7450,Obesity!$A$1:$G$7092,2,0),"")</f>
        <v/>
      </c>
      <c r="C7450" t="str">
        <f>_xlfn.IFNA(VLOOKUP(A7450,Obesity!$A$1:$G$7092,3,0),"")</f>
        <v/>
      </c>
      <c r="D7450" t="str">
        <f>_xlfn.IFNA(VLOOKUP(A7450,Obesity!$A$1:$G$7092,4,0),"")</f>
        <v/>
      </c>
      <c r="E7450" t="str">
        <f>_xlfn.IFNA(VLOOKUP(A7450,Obesity!$A$1:$G$7092,5,0),"")</f>
        <v/>
      </c>
      <c r="F7450" t="str">
        <f>_xlfn.IFNA(VLOOKUP(A7450,Obesity!$A$1:$G$7092,6,0),"")</f>
        <v/>
      </c>
      <c r="G7450" t="str">
        <f>_xlfn.IFNA(VLOOKUP(A7450,Obesity!$A$1:$G$7092,7,0),"")</f>
        <v/>
      </c>
    </row>
    <row r="7451" spans="1:7" x14ac:dyDescent="0.4">
      <c r="A7451">
        <v>81006</v>
      </c>
      <c r="B7451">
        <f>_xlfn.IFNA(VLOOKUP(A7451,Obesity!$A$1:$G$7092,2,0),"")</f>
        <v>22.9</v>
      </c>
      <c r="C7451" t="str">
        <f>_xlfn.IFNA(VLOOKUP(A7451,Obesity!$A$1:$G$7092,3,0),"")</f>
        <v>Normal weight</v>
      </c>
      <c r="D7451" t="str">
        <f>_xlfn.IFNA(VLOOKUP(A7451,Obesity!$A$1:$G$7092,4,0),"")</f>
        <v>Female</v>
      </c>
      <c r="E7451" t="str">
        <f>_xlfn.IFNA(VLOOKUP(A7451,Obesity!$A$1:$G$7092,5,0),"")</f>
        <v>35 and below</v>
      </c>
      <c r="F7451" t="str">
        <f>_xlfn.IFNA(VLOOKUP(A7451,Obesity!$A$1:$G$7092,6,0),"")</f>
        <v>above 2,000</v>
      </c>
      <c r="G7451" t="str">
        <f>_xlfn.IFNA(VLOOKUP(A7451,Obesity!$A$1:$G$7092,7,0),"")</f>
        <v>Mexican American</v>
      </c>
    </row>
    <row r="7452" spans="1:7" x14ac:dyDescent="0.4">
      <c r="A7452">
        <v>81007</v>
      </c>
      <c r="B7452" t="str">
        <f>_xlfn.IFNA(VLOOKUP(A7452,Obesity!$A$1:$G$7092,2,0),"")</f>
        <v/>
      </c>
      <c r="C7452" t="str">
        <f>_xlfn.IFNA(VLOOKUP(A7452,Obesity!$A$1:$G$7092,3,0),"")</f>
        <v/>
      </c>
      <c r="D7452" t="str">
        <f>_xlfn.IFNA(VLOOKUP(A7452,Obesity!$A$1:$G$7092,4,0),"")</f>
        <v/>
      </c>
      <c r="E7452" t="str">
        <f>_xlfn.IFNA(VLOOKUP(A7452,Obesity!$A$1:$G$7092,5,0),"")</f>
        <v/>
      </c>
      <c r="F7452" t="str">
        <f>_xlfn.IFNA(VLOOKUP(A7452,Obesity!$A$1:$G$7092,6,0),"")</f>
        <v/>
      </c>
      <c r="G7452" t="str">
        <f>_xlfn.IFNA(VLOOKUP(A7452,Obesity!$A$1:$G$7092,7,0),"")</f>
        <v/>
      </c>
    </row>
    <row r="7453" spans="1:7" x14ac:dyDescent="0.4">
      <c r="A7453">
        <v>81008</v>
      </c>
      <c r="B7453" t="str">
        <f>_xlfn.IFNA(VLOOKUP(A7453,Obesity!$A$1:$G$7092,2,0),"")</f>
        <v/>
      </c>
      <c r="C7453" t="str">
        <f>_xlfn.IFNA(VLOOKUP(A7453,Obesity!$A$1:$G$7092,3,0),"")</f>
        <v/>
      </c>
      <c r="D7453" t="str">
        <f>_xlfn.IFNA(VLOOKUP(A7453,Obesity!$A$1:$G$7092,4,0),"")</f>
        <v/>
      </c>
      <c r="E7453" t="str">
        <f>_xlfn.IFNA(VLOOKUP(A7453,Obesity!$A$1:$G$7092,5,0),"")</f>
        <v/>
      </c>
      <c r="F7453" t="str">
        <f>_xlfn.IFNA(VLOOKUP(A7453,Obesity!$A$1:$G$7092,6,0),"")</f>
        <v/>
      </c>
      <c r="G7453" t="str">
        <f>_xlfn.IFNA(VLOOKUP(A7453,Obesity!$A$1:$G$7092,7,0),"")</f>
        <v/>
      </c>
    </row>
    <row r="7454" spans="1:7" x14ac:dyDescent="0.4">
      <c r="A7454">
        <v>81009</v>
      </c>
      <c r="B7454">
        <f>_xlfn.IFNA(VLOOKUP(A7454,Obesity!$A$1:$G$7092,2,0),"")</f>
        <v>14.6</v>
      </c>
      <c r="C7454" t="str">
        <f>_xlfn.IFNA(VLOOKUP(A7454,Obesity!$A$1:$G$7092,3,0),"")</f>
        <v>Obese</v>
      </c>
      <c r="D7454" t="str">
        <f>_xlfn.IFNA(VLOOKUP(A7454,Obesity!$A$1:$G$7092,4,0),"")</f>
        <v>Female</v>
      </c>
      <c r="E7454" t="str">
        <f>_xlfn.IFNA(VLOOKUP(A7454,Obesity!$A$1:$G$7092,5,0),"")</f>
        <v>36 and above</v>
      </c>
      <c r="F7454" t="str">
        <f>_xlfn.IFNA(VLOOKUP(A7454,Obesity!$A$1:$G$7092,6,0),"")</f>
        <v>above 2,000</v>
      </c>
      <c r="G7454" t="str">
        <f>_xlfn.IFNA(VLOOKUP(A7454,Obesity!$A$1:$G$7092,7,0),"")</f>
        <v>Non-Hispanic Asian</v>
      </c>
    </row>
    <row r="7455" spans="1:7" x14ac:dyDescent="0.4">
      <c r="A7455">
        <v>81010</v>
      </c>
      <c r="B7455">
        <f>_xlfn.IFNA(VLOOKUP(A7455,Obesity!$A$1:$G$7092,2,0),"")</f>
        <v>24.4</v>
      </c>
      <c r="C7455" t="str">
        <f>_xlfn.IFNA(VLOOKUP(A7455,Obesity!$A$1:$G$7092,3,0),"")</f>
        <v>Overweight</v>
      </c>
      <c r="D7455" t="str">
        <f>_xlfn.IFNA(VLOOKUP(A7455,Obesity!$A$1:$G$7092,4,0),"")</f>
        <v>Male</v>
      </c>
      <c r="E7455" t="str">
        <f>_xlfn.IFNA(VLOOKUP(A7455,Obesity!$A$1:$G$7092,5,0),"")</f>
        <v>36 and above</v>
      </c>
      <c r="F7455" t="str">
        <f>_xlfn.IFNA(VLOOKUP(A7455,Obesity!$A$1:$G$7092,6,0),"")</f>
        <v>above 2,500</v>
      </c>
      <c r="G7455" t="str">
        <f>_xlfn.IFNA(VLOOKUP(A7455,Obesity!$A$1:$G$7092,7,0),"")</f>
        <v>Non-Hispanic White</v>
      </c>
    </row>
    <row r="7456" spans="1:7" x14ac:dyDescent="0.4">
      <c r="A7456">
        <v>81011</v>
      </c>
      <c r="B7456">
        <f>_xlfn.IFNA(VLOOKUP(A7456,Obesity!$A$1:$G$7092,2,0),"")</f>
        <v>15.4</v>
      </c>
      <c r="C7456" t="str">
        <f>_xlfn.IFNA(VLOOKUP(A7456,Obesity!$A$1:$G$7092,3,0),"")</f>
        <v>Overweight</v>
      </c>
      <c r="D7456" t="str">
        <f>_xlfn.IFNA(VLOOKUP(A7456,Obesity!$A$1:$G$7092,4,0),"")</f>
        <v>Female</v>
      </c>
      <c r="E7456" t="str">
        <f>_xlfn.IFNA(VLOOKUP(A7456,Obesity!$A$1:$G$7092,5,0),"")</f>
        <v>36 and above</v>
      </c>
      <c r="F7456" t="str">
        <f>_xlfn.IFNA(VLOOKUP(A7456,Obesity!$A$1:$G$7092,6,0),"")</f>
        <v>below 2,000</v>
      </c>
      <c r="G7456" t="str">
        <f>_xlfn.IFNA(VLOOKUP(A7456,Obesity!$A$1:$G$7092,7,0),"")</f>
        <v>Mexican American</v>
      </c>
    </row>
    <row r="7457" spans="1:7" x14ac:dyDescent="0.4">
      <c r="A7457">
        <v>81012</v>
      </c>
      <c r="B7457">
        <f>_xlfn.IFNA(VLOOKUP(A7457,Obesity!$A$1:$G$7092,2,0),"")</f>
        <v>22.2</v>
      </c>
      <c r="C7457" t="str">
        <f>_xlfn.IFNA(VLOOKUP(A7457,Obesity!$A$1:$G$7092,3,0),"")</f>
        <v>Normal weight</v>
      </c>
      <c r="D7457" t="str">
        <f>_xlfn.IFNA(VLOOKUP(A7457,Obesity!$A$1:$G$7092,4,0),"")</f>
        <v>Male</v>
      </c>
      <c r="E7457" t="str">
        <f>_xlfn.IFNA(VLOOKUP(A7457,Obesity!$A$1:$G$7092,5,0),"")</f>
        <v>35 and below</v>
      </c>
      <c r="F7457" t="str">
        <f>_xlfn.IFNA(VLOOKUP(A7457,Obesity!$A$1:$G$7092,6,0),"")</f>
        <v>below 2,500</v>
      </c>
      <c r="G7457" t="str">
        <f>_xlfn.IFNA(VLOOKUP(A7457,Obesity!$A$1:$G$7092,7,0),"")</f>
        <v>Other Hispanic</v>
      </c>
    </row>
    <row r="7458" spans="1:7" x14ac:dyDescent="0.4">
      <c r="A7458">
        <v>81013</v>
      </c>
      <c r="B7458" t="str">
        <f>_xlfn.IFNA(VLOOKUP(A7458,Obesity!$A$1:$G$7092,2,0),"")</f>
        <v/>
      </c>
      <c r="C7458" t="str">
        <f>_xlfn.IFNA(VLOOKUP(A7458,Obesity!$A$1:$G$7092,3,0),"")</f>
        <v/>
      </c>
      <c r="D7458" t="str">
        <f>_xlfn.IFNA(VLOOKUP(A7458,Obesity!$A$1:$G$7092,4,0),"")</f>
        <v/>
      </c>
      <c r="E7458" t="str">
        <f>_xlfn.IFNA(VLOOKUP(A7458,Obesity!$A$1:$G$7092,5,0),"")</f>
        <v/>
      </c>
      <c r="F7458" t="str">
        <f>_xlfn.IFNA(VLOOKUP(A7458,Obesity!$A$1:$G$7092,6,0),"")</f>
        <v/>
      </c>
      <c r="G7458" t="str">
        <f>_xlfn.IFNA(VLOOKUP(A7458,Obesity!$A$1:$G$7092,7,0),"")</f>
        <v/>
      </c>
    </row>
    <row r="7459" spans="1:7" x14ac:dyDescent="0.4">
      <c r="A7459">
        <v>81014</v>
      </c>
      <c r="B7459">
        <f>_xlfn.IFNA(VLOOKUP(A7459,Obesity!$A$1:$G$7092,2,0),"")</f>
        <v>41.2</v>
      </c>
      <c r="C7459" t="str">
        <f>_xlfn.IFNA(VLOOKUP(A7459,Obesity!$A$1:$G$7092,3,0),"")</f>
        <v>Overweight</v>
      </c>
      <c r="D7459" t="str">
        <f>_xlfn.IFNA(VLOOKUP(A7459,Obesity!$A$1:$G$7092,4,0),"")</f>
        <v>Male</v>
      </c>
      <c r="E7459" t="str">
        <f>_xlfn.IFNA(VLOOKUP(A7459,Obesity!$A$1:$G$7092,5,0),"")</f>
        <v>35 and below</v>
      </c>
      <c r="F7459" t="str">
        <f>_xlfn.IFNA(VLOOKUP(A7459,Obesity!$A$1:$G$7092,6,0),"")</f>
        <v>above 2,500</v>
      </c>
      <c r="G7459" t="str">
        <f>_xlfn.IFNA(VLOOKUP(A7459,Obesity!$A$1:$G$7092,7,0),"")</f>
        <v>Non-Hispanic Black</v>
      </c>
    </row>
    <row r="7460" spans="1:7" x14ac:dyDescent="0.4">
      <c r="A7460">
        <v>81015</v>
      </c>
      <c r="B7460" t="str">
        <f>_xlfn.IFNA(VLOOKUP(A7460,Obesity!$A$1:$G$7092,2,0),"")</f>
        <v/>
      </c>
      <c r="C7460" t="str">
        <f>_xlfn.IFNA(VLOOKUP(A7460,Obesity!$A$1:$G$7092,3,0),"")</f>
        <v/>
      </c>
      <c r="D7460" t="str">
        <f>_xlfn.IFNA(VLOOKUP(A7460,Obesity!$A$1:$G$7092,4,0),"")</f>
        <v/>
      </c>
      <c r="E7460" t="str">
        <f>_xlfn.IFNA(VLOOKUP(A7460,Obesity!$A$1:$G$7092,5,0),"")</f>
        <v/>
      </c>
      <c r="F7460" t="str">
        <f>_xlfn.IFNA(VLOOKUP(A7460,Obesity!$A$1:$G$7092,6,0),"")</f>
        <v/>
      </c>
      <c r="G7460" t="str">
        <f>_xlfn.IFNA(VLOOKUP(A7460,Obesity!$A$1:$G$7092,7,0),"")</f>
        <v/>
      </c>
    </row>
    <row r="7461" spans="1:7" x14ac:dyDescent="0.4">
      <c r="A7461">
        <v>81016</v>
      </c>
      <c r="B7461" t="str">
        <f>_xlfn.IFNA(VLOOKUP(A7461,Obesity!$A$1:$G$7092,2,0),"")</f>
        <v/>
      </c>
      <c r="C7461" t="str">
        <f>_xlfn.IFNA(VLOOKUP(A7461,Obesity!$A$1:$G$7092,3,0),"")</f>
        <v/>
      </c>
      <c r="D7461" t="str">
        <f>_xlfn.IFNA(VLOOKUP(A7461,Obesity!$A$1:$G$7092,4,0),"")</f>
        <v/>
      </c>
      <c r="E7461" t="str">
        <f>_xlfn.IFNA(VLOOKUP(A7461,Obesity!$A$1:$G$7092,5,0),"")</f>
        <v/>
      </c>
      <c r="F7461" t="str">
        <f>_xlfn.IFNA(VLOOKUP(A7461,Obesity!$A$1:$G$7092,6,0),"")</f>
        <v/>
      </c>
      <c r="G7461" t="str">
        <f>_xlfn.IFNA(VLOOKUP(A7461,Obesity!$A$1:$G$7092,7,0),"")</f>
        <v/>
      </c>
    </row>
    <row r="7462" spans="1:7" x14ac:dyDescent="0.4">
      <c r="A7462">
        <v>81017</v>
      </c>
      <c r="B7462">
        <f>_xlfn.IFNA(VLOOKUP(A7462,Obesity!$A$1:$G$7092,2,0),"")</f>
        <v>33.799999999999997</v>
      </c>
      <c r="C7462" t="str">
        <f>_xlfn.IFNA(VLOOKUP(A7462,Obesity!$A$1:$G$7092,3,0),"")</f>
        <v>Underweight</v>
      </c>
      <c r="D7462" t="str">
        <f>_xlfn.IFNA(VLOOKUP(A7462,Obesity!$A$1:$G$7092,4,0),"")</f>
        <v>Male</v>
      </c>
      <c r="E7462" t="str">
        <f>_xlfn.IFNA(VLOOKUP(A7462,Obesity!$A$1:$G$7092,5,0),"")</f>
        <v>35 and below</v>
      </c>
      <c r="F7462" t="str">
        <f>_xlfn.IFNA(VLOOKUP(A7462,Obesity!$A$1:$G$7092,6,0),"")</f>
        <v>above 2,500</v>
      </c>
      <c r="G7462" t="str">
        <f>_xlfn.IFNA(VLOOKUP(A7462,Obesity!$A$1:$G$7092,7,0),"")</f>
        <v>Non-Hispanic White</v>
      </c>
    </row>
    <row r="7463" spans="1:7" x14ac:dyDescent="0.4">
      <c r="A7463">
        <v>81018</v>
      </c>
      <c r="B7463">
        <f>_xlfn.IFNA(VLOOKUP(A7463,Obesity!$A$1:$G$7092,2,0),"")</f>
        <v>14.2</v>
      </c>
      <c r="C7463" t="str">
        <f>_xlfn.IFNA(VLOOKUP(A7463,Obesity!$A$1:$G$7092,3,0),"")</f>
        <v>Obese</v>
      </c>
      <c r="D7463" t="str">
        <f>_xlfn.IFNA(VLOOKUP(A7463,Obesity!$A$1:$G$7092,4,0),"")</f>
        <v>Female</v>
      </c>
      <c r="E7463" t="str">
        <f>_xlfn.IFNA(VLOOKUP(A7463,Obesity!$A$1:$G$7092,5,0),"")</f>
        <v>35 and below</v>
      </c>
      <c r="F7463" t="str">
        <f>_xlfn.IFNA(VLOOKUP(A7463,Obesity!$A$1:$G$7092,6,0),"")</f>
        <v>above 2,000</v>
      </c>
      <c r="G7463" t="str">
        <f>_xlfn.IFNA(VLOOKUP(A7463,Obesity!$A$1:$G$7092,7,0),"")</f>
        <v>Non-Hispanic Black</v>
      </c>
    </row>
    <row r="7464" spans="1:7" x14ac:dyDescent="0.4">
      <c r="A7464">
        <v>81019</v>
      </c>
      <c r="B7464">
        <f>_xlfn.IFNA(VLOOKUP(A7464,Obesity!$A$1:$G$7092,2,0),"")</f>
        <v>31.9</v>
      </c>
      <c r="C7464" t="str">
        <f>_xlfn.IFNA(VLOOKUP(A7464,Obesity!$A$1:$G$7092,3,0),"")</f>
        <v>Overweight</v>
      </c>
      <c r="D7464" t="str">
        <f>_xlfn.IFNA(VLOOKUP(A7464,Obesity!$A$1:$G$7092,4,0),"")</f>
        <v>Female</v>
      </c>
      <c r="E7464" t="str">
        <f>_xlfn.IFNA(VLOOKUP(A7464,Obesity!$A$1:$G$7092,5,0),"")</f>
        <v>35 and below</v>
      </c>
      <c r="F7464" t="str">
        <f>_xlfn.IFNA(VLOOKUP(A7464,Obesity!$A$1:$G$7092,6,0),"")</f>
        <v>below 2,000</v>
      </c>
      <c r="G7464" t="str">
        <f>_xlfn.IFNA(VLOOKUP(A7464,Obesity!$A$1:$G$7092,7,0),"")</f>
        <v>Non-Hispanic Black</v>
      </c>
    </row>
    <row r="7465" spans="1:7" x14ac:dyDescent="0.4">
      <c r="A7465">
        <v>81020</v>
      </c>
      <c r="B7465">
        <f>_xlfn.IFNA(VLOOKUP(A7465,Obesity!$A$1:$G$7092,2,0),"")</f>
        <v>28.5</v>
      </c>
      <c r="C7465" t="str">
        <f>_xlfn.IFNA(VLOOKUP(A7465,Obesity!$A$1:$G$7092,3,0),"")</f>
        <v>Obese</v>
      </c>
      <c r="D7465" t="str">
        <f>_xlfn.IFNA(VLOOKUP(A7465,Obesity!$A$1:$G$7092,4,0),"")</f>
        <v>Male</v>
      </c>
      <c r="E7465" t="str">
        <f>_xlfn.IFNA(VLOOKUP(A7465,Obesity!$A$1:$G$7092,5,0),"")</f>
        <v>36 and above</v>
      </c>
      <c r="F7465" t="str">
        <f>_xlfn.IFNA(VLOOKUP(A7465,Obesity!$A$1:$G$7092,6,0),"")</f>
        <v>below 2,500</v>
      </c>
      <c r="G7465" t="str">
        <f>_xlfn.IFNA(VLOOKUP(A7465,Obesity!$A$1:$G$7092,7,0),"")</f>
        <v>Non-Hispanic White</v>
      </c>
    </row>
    <row r="7466" spans="1:7" x14ac:dyDescent="0.4">
      <c r="A7466">
        <v>81021</v>
      </c>
      <c r="B7466" t="str">
        <f>_xlfn.IFNA(VLOOKUP(A7466,Obesity!$A$1:$G$7092,2,0),"")</f>
        <v/>
      </c>
      <c r="C7466" t="str">
        <f>_xlfn.IFNA(VLOOKUP(A7466,Obesity!$A$1:$G$7092,3,0),"")</f>
        <v/>
      </c>
      <c r="D7466" t="str">
        <f>_xlfn.IFNA(VLOOKUP(A7466,Obesity!$A$1:$G$7092,4,0),"")</f>
        <v/>
      </c>
      <c r="E7466" t="str">
        <f>_xlfn.IFNA(VLOOKUP(A7466,Obesity!$A$1:$G$7092,5,0),"")</f>
        <v/>
      </c>
      <c r="F7466" t="str">
        <f>_xlfn.IFNA(VLOOKUP(A7466,Obesity!$A$1:$G$7092,6,0),"")</f>
        <v/>
      </c>
      <c r="G7466" t="str">
        <f>_xlfn.IFNA(VLOOKUP(A7466,Obesity!$A$1:$G$7092,7,0),"")</f>
        <v/>
      </c>
    </row>
    <row r="7467" spans="1:7" x14ac:dyDescent="0.4">
      <c r="A7467">
        <v>81022</v>
      </c>
      <c r="B7467">
        <f>_xlfn.IFNA(VLOOKUP(A7467,Obesity!$A$1:$G$7092,2,0),"")</f>
        <v>33</v>
      </c>
      <c r="C7467" t="str">
        <f>_xlfn.IFNA(VLOOKUP(A7467,Obesity!$A$1:$G$7092,3,0),"")</f>
        <v>Overweight</v>
      </c>
      <c r="D7467" t="str">
        <f>_xlfn.IFNA(VLOOKUP(A7467,Obesity!$A$1:$G$7092,4,0),"")</f>
        <v>Male</v>
      </c>
      <c r="E7467" t="str">
        <f>_xlfn.IFNA(VLOOKUP(A7467,Obesity!$A$1:$G$7092,5,0),"")</f>
        <v>36 and above</v>
      </c>
      <c r="F7467" t="str">
        <f>_xlfn.IFNA(VLOOKUP(A7467,Obesity!$A$1:$G$7092,6,0),"")</f>
        <v>below 2,500</v>
      </c>
      <c r="G7467" t="str">
        <f>_xlfn.IFNA(VLOOKUP(A7467,Obesity!$A$1:$G$7092,7,0),"")</f>
        <v>Non-Hispanic Black</v>
      </c>
    </row>
    <row r="7468" spans="1:7" x14ac:dyDescent="0.4">
      <c r="A7468">
        <v>81023</v>
      </c>
      <c r="B7468">
        <f>_xlfn.IFNA(VLOOKUP(A7468,Obesity!$A$1:$G$7092,2,0),"")</f>
        <v>23.7</v>
      </c>
      <c r="C7468" t="str">
        <f>_xlfn.IFNA(VLOOKUP(A7468,Obesity!$A$1:$G$7092,3,0),"")</f>
        <v>Obese</v>
      </c>
      <c r="D7468" t="str">
        <f>_xlfn.IFNA(VLOOKUP(A7468,Obesity!$A$1:$G$7092,4,0),"")</f>
        <v>Female</v>
      </c>
      <c r="E7468" t="str">
        <f>_xlfn.IFNA(VLOOKUP(A7468,Obesity!$A$1:$G$7092,5,0),"")</f>
        <v>35 and below</v>
      </c>
      <c r="F7468" t="str">
        <f>_xlfn.IFNA(VLOOKUP(A7468,Obesity!$A$1:$G$7092,6,0),"")</f>
        <v>above 2,000</v>
      </c>
      <c r="G7468" t="str">
        <f>_xlfn.IFNA(VLOOKUP(A7468,Obesity!$A$1:$G$7092,7,0),"")</f>
        <v>Non-Hispanic Black</v>
      </c>
    </row>
    <row r="7469" spans="1:7" x14ac:dyDescent="0.4">
      <c r="A7469">
        <v>81024</v>
      </c>
      <c r="B7469">
        <f>_xlfn.IFNA(VLOOKUP(A7469,Obesity!$A$1:$G$7092,2,0),"")</f>
        <v>38</v>
      </c>
      <c r="C7469" t="str">
        <f>_xlfn.IFNA(VLOOKUP(A7469,Obesity!$A$1:$G$7092,3,0),"")</f>
        <v>Underweight</v>
      </c>
      <c r="D7469" t="str">
        <f>_xlfn.IFNA(VLOOKUP(A7469,Obesity!$A$1:$G$7092,4,0),"")</f>
        <v>Male</v>
      </c>
      <c r="E7469" t="str">
        <f>_xlfn.IFNA(VLOOKUP(A7469,Obesity!$A$1:$G$7092,5,0),"")</f>
        <v>35 and below</v>
      </c>
      <c r="F7469" t="str">
        <f>_xlfn.IFNA(VLOOKUP(A7469,Obesity!$A$1:$G$7092,6,0),"")</f>
        <v>below 2,500</v>
      </c>
      <c r="G7469" t="str">
        <f>_xlfn.IFNA(VLOOKUP(A7469,Obesity!$A$1:$G$7092,7,0),"")</f>
        <v>Non-Hispanic White</v>
      </c>
    </row>
    <row r="7470" spans="1:7" x14ac:dyDescent="0.4">
      <c r="A7470">
        <v>81025</v>
      </c>
      <c r="B7470">
        <f>_xlfn.IFNA(VLOOKUP(A7470,Obesity!$A$1:$G$7092,2,0),"")</f>
        <v>15.4</v>
      </c>
      <c r="C7470" t="str">
        <f>_xlfn.IFNA(VLOOKUP(A7470,Obesity!$A$1:$G$7092,3,0),"")</f>
        <v>Obese</v>
      </c>
      <c r="D7470" t="str">
        <f>_xlfn.IFNA(VLOOKUP(A7470,Obesity!$A$1:$G$7092,4,0),"")</f>
        <v>Female</v>
      </c>
      <c r="E7470" t="str">
        <f>_xlfn.IFNA(VLOOKUP(A7470,Obesity!$A$1:$G$7092,5,0),"")</f>
        <v>36 and above</v>
      </c>
      <c r="F7470" t="str">
        <f>_xlfn.IFNA(VLOOKUP(A7470,Obesity!$A$1:$G$7092,6,0),"")</f>
        <v>below 2,000</v>
      </c>
      <c r="G7470" t="str">
        <f>_xlfn.IFNA(VLOOKUP(A7470,Obesity!$A$1:$G$7092,7,0),"")</f>
        <v>Mexican American</v>
      </c>
    </row>
    <row r="7471" spans="1:7" x14ac:dyDescent="0.4">
      <c r="A7471">
        <v>81026</v>
      </c>
      <c r="B7471">
        <f>_xlfn.IFNA(VLOOKUP(A7471,Obesity!$A$1:$G$7092,2,0),"")</f>
        <v>18.8</v>
      </c>
      <c r="C7471" t="str">
        <f>_xlfn.IFNA(VLOOKUP(A7471,Obesity!$A$1:$G$7092,3,0),"")</f>
        <v>Obese</v>
      </c>
      <c r="D7471" t="str">
        <f>_xlfn.IFNA(VLOOKUP(A7471,Obesity!$A$1:$G$7092,4,0),"")</f>
        <v>Female</v>
      </c>
      <c r="E7471" t="str">
        <f>_xlfn.IFNA(VLOOKUP(A7471,Obesity!$A$1:$G$7092,5,0),"")</f>
        <v>36 and above</v>
      </c>
      <c r="F7471" t="str">
        <f>_xlfn.IFNA(VLOOKUP(A7471,Obesity!$A$1:$G$7092,6,0),"")</f>
        <v>below 2,000</v>
      </c>
      <c r="G7471" t="str">
        <f>_xlfn.IFNA(VLOOKUP(A7471,Obesity!$A$1:$G$7092,7,0),"")</f>
        <v>Non-Hispanic White</v>
      </c>
    </row>
    <row r="7472" spans="1:7" x14ac:dyDescent="0.4">
      <c r="A7472">
        <v>81027</v>
      </c>
      <c r="B7472" t="str">
        <f>_xlfn.IFNA(VLOOKUP(A7472,Obesity!$A$1:$G$7092,2,0),"")</f>
        <v/>
      </c>
      <c r="C7472" t="str">
        <f>_xlfn.IFNA(VLOOKUP(A7472,Obesity!$A$1:$G$7092,3,0),"")</f>
        <v/>
      </c>
      <c r="D7472" t="str">
        <f>_xlfn.IFNA(VLOOKUP(A7472,Obesity!$A$1:$G$7092,4,0),"")</f>
        <v/>
      </c>
      <c r="E7472" t="str">
        <f>_xlfn.IFNA(VLOOKUP(A7472,Obesity!$A$1:$G$7092,5,0),"")</f>
        <v/>
      </c>
      <c r="F7472" t="str">
        <f>_xlfn.IFNA(VLOOKUP(A7472,Obesity!$A$1:$G$7092,6,0),"")</f>
        <v/>
      </c>
      <c r="G7472" t="str">
        <f>_xlfn.IFNA(VLOOKUP(A7472,Obesity!$A$1:$G$7092,7,0),"")</f>
        <v/>
      </c>
    </row>
    <row r="7473" spans="1:7" x14ac:dyDescent="0.4">
      <c r="A7473">
        <v>81028</v>
      </c>
      <c r="B7473">
        <f>_xlfn.IFNA(VLOOKUP(A7473,Obesity!$A$1:$G$7092,2,0),"")</f>
        <v>27.5</v>
      </c>
      <c r="C7473" t="str">
        <f>_xlfn.IFNA(VLOOKUP(A7473,Obesity!$A$1:$G$7092,3,0),"")</f>
        <v>Underweight</v>
      </c>
      <c r="D7473" t="str">
        <f>_xlfn.IFNA(VLOOKUP(A7473,Obesity!$A$1:$G$7092,4,0),"")</f>
        <v>Male</v>
      </c>
      <c r="E7473" t="str">
        <f>_xlfn.IFNA(VLOOKUP(A7473,Obesity!$A$1:$G$7092,5,0),"")</f>
        <v>35 and below</v>
      </c>
      <c r="F7473" t="str">
        <f>_xlfn.IFNA(VLOOKUP(A7473,Obesity!$A$1:$G$7092,6,0),"")</f>
        <v>below 2,500</v>
      </c>
      <c r="G7473" t="str">
        <f>_xlfn.IFNA(VLOOKUP(A7473,Obesity!$A$1:$G$7092,7,0),"")</f>
        <v>Other Hispanic</v>
      </c>
    </row>
    <row r="7474" spans="1:7" x14ac:dyDescent="0.4">
      <c r="A7474">
        <v>81029</v>
      </c>
      <c r="B7474">
        <f>_xlfn.IFNA(VLOOKUP(A7474,Obesity!$A$1:$G$7092,2,0),"")</f>
        <v>27.6</v>
      </c>
      <c r="C7474" t="str">
        <f>_xlfn.IFNA(VLOOKUP(A7474,Obesity!$A$1:$G$7092,3,0),"")</f>
        <v>Overweight</v>
      </c>
      <c r="D7474" t="str">
        <f>_xlfn.IFNA(VLOOKUP(A7474,Obesity!$A$1:$G$7092,4,0),"")</f>
        <v>Male</v>
      </c>
      <c r="E7474" t="str">
        <f>_xlfn.IFNA(VLOOKUP(A7474,Obesity!$A$1:$G$7092,5,0),"")</f>
        <v>36 and above</v>
      </c>
      <c r="F7474" t="str">
        <f>_xlfn.IFNA(VLOOKUP(A7474,Obesity!$A$1:$G$7092,6,0),"")</f>
        <v>above 2,500</v>
      </c>
      <c r="G7474" t="str">
        <f>_xlfn.IFNA(VLOOKUP(A7474,Obesity!$A$1:$G$7092,7,0),"")</f>
        <v>Mexican American</v>
      </c>
    </row>
    <row r="7475" spans="1:7" x14ac:dyDescent="0.4">
      <c r="A7475">
        <v>81030</v>
      </c>
      <c r="B7475">
        <f>_xlfn.IFNA(VLOOKUP(A7475,Obesity!$A$1:$G$7092,2,0),"")</f>
        <v>28.5</v>
      </c>
      <c r="C7475" t="str">
        <f>_xlfn.IFNA(VLOOKUP(A7475,Obesity!$A$1:$G$7092,3,0),"")</f>
        <v>Overweight</v>
      </c>
      <c r="D7475" t="str">
        <f>_xlfn.IFNA(VLOOKUP(A7475,Obesity!$A$1:$G$7092,4,0),"")</f>
        <v>Male</v>
      </c>
      <c r="E7475" t="str">
        <f>_xlfn.IFNA(VLOOKUP(A7475,Obesity!$A$1:$G$7092,5,0),"")</f>
        <v>36 and above</v>
      </c>
      <c r="F7475" t="str">
        <f>_xlfn.IFNA(VLOOKUP(A7475,Obesity!$A$1:$G$7092,6,0),"")</f>
        <v>below 2,500</v>
      </c>
      <c r="G7475" t="str">
        <f>_xlfn.IFNA(VLOOKUP(A7475,Obesity!$A$1:$G$7092,7,0),"")</f>
        <v>Non-Hispanic White</v>
      </c>
    </row>
    <row r="7476" spans="1:7" x14ac:dyDescent="0.4">
      <c r="A7476">
        <v>81031</v>
      </c>
      <c r="B7476">
        <f>_xlfn.IFNA(VLOOKUP(A7476,Obesity!$A$1:$G$7092,2,0),"")</f>
        <v>50.2</v>
      </c>
      <c r="C7476" t="str">
        <f>_xlfn.IFNA(VLOOKUP(A7476,Obesity!$A$1:$G$7092,3,0),"")</f>
        <v>Underweight</v>
      </c>
      <c r="D7476" t="str">
        <f>_xlfn.IFNA(VLOOKUP(A7476,Obesity!$A$1:$G$7092,4,0),"")</f>
        <v>Male</v>
      </c>
      <c r="E7476" t="str">
        <f>_xlfn.IFNA(VLOOKUP(A7476,Obesity!$A$1:$G$7092,5,0),"")</f>
        <v>35 and below</v>
      </c>
      <c r="F7476" t="str">
        <f>_xlfn.IFNA(VLOOKUP(A7476,Obesity!$A$1:$G$7092,6,0),"")</f>
        <v>below 2,500</v>
      </c>
      <c r="G7476" t="str">
        <f>_xlfn.IFNA(VLOOKUP(A7476,Obesity!$A$1:$G$7092,7,0),"")</f>
        <v>Non-Hispanic Black</v>
      </c>
    </row>
    <row r="7477" spans="1:7" x14ac:dyDescent="0.4">
      <c r="A7477">
        <v>81032</v>
      </c>
      <c r="B7477" t="str">
        <f>_xlfn.IFNA(VLOOKUP(A7477,Obesity!$A$1:$G$7092,2,0),"")</f>
        <v/>
      </c>
      <c r="C7477" t="str">
        <f>_xlfn.IFNA(VLOOKUP(A7477,Obesity!$A$1:$G$7092,3,0),"")</f>
        <v/>
      </c>
      <c r="D7477" t="str">
        <f>_xlfn.IFNA(VLOOKUP(A7477,Obesity!$A$1:$G$7092,4,0),"")</f>
        <v/>
      </c>
      <c r="E7477" t="str">
        <f>_xlfn.IFNA(VLOOKUP(A7477,Obesity!$A$1:$G$7092,5,0),"")</f>
        <v/>
      </c>
      <c r="F7477" t="str">
        <f>_xlfn.IFNA(VLOOKUP(A7477,Obesity!$A$1:$G$7092,6,0),"")</f>
        <v/>
      </c>
      <c r="G7477" t="str">
        <f>_xlfn.IFNA(VLOOKUP(A7477,Obesity!$A$1:$G$7092,7,0),"")</f>
        <v/>
      </c>
    </row>
    <row r="7478" spans="1:7" x14ac:dyDescent="0.4">
      <c r="A7478">
        <v>81033</v>
      </c>
      <c r="B7478">
        <f>_xlfn.IFNA(VLOOKUP(A7478,Obesity!$A$1:$G$7092,2,0),"")</f>
        <v>21.8</v>
      </c>
      <c r="C7478" t="str">
        <f>_xlfn.IFNA(VLOOKUP(A7478,Obesity!$A$1:$G$7092,3,0),"")</f>
        <v>Underweight</v>
      </c>
      <c r="D7478" t="str">
        <f>_xlfn.IFNA(VLOOKUP(A7478,Obesity!$A$1:$G$7092,4,0),"")</f>
        <v>Female</v>
      </c>
      <c r="E7478" t="str">
        <f>_xlfn.IFNA(VLOOKUP(A7478,Obesity!$A$1:$G$7092,5,0),"")</f>
        <v>35 and below</v>
      </c>
      <c r="F7478" t="str">
        <f>_xlfn.IFNA(VLOOKUP(A7478,Obesity!$A$1:$G$7092,6,0),"")</f>
        <v>below 2,000</v>
      </c>
      <c r="G7478" t="str">
        <f>_xlfn.IFNA(VLOOKUP(A7478,Obesity!$A$1:$G$7092,7,0),"")</f>
        <v>Mexican American</v>
      </c>
    </row>
    <row r="7479" spans="1:7" x14ac:dyDescent="0.4">
      <c r="A7479">
        <v>81034</v>
      </c>
      <c r="B7479">
        <f>_xlfn.IFNA(VLOOKUP(A7479,Obesity!$A$1:$G$7092,2,0),"")</f>
        <v>26.3</v>
      </c>
      <c r="C7479" t="str">
        <f>_xlfn.IFNA(VLOOKUP(A7479,Obesity!$A$1:$G$7092,3,0),"")</f>
        <v>Obese</v>
      </c>
      <c r="D7479" t="str">
        <f>_xlfn.IFNA(VLOOKUP(A7479,Obesity!$A$1:$G$7092,4,0),"")</f>
        <v>Male</v>
      </c>
      <c r="E7479" t="str">
        <f>_xlfn.IFNA(VLOOKUP(A7479,Obesity!$A$1:$G$7092,5,0),"")</f>
        <v>35 and below</v>
      </c>
      <c r="F7479" t="str">
        <f>_xlfn.IFNA(VLOOKUP(A7479,Obesity!$A$1:$G$7092,6,0),"")</f>
        <v>above 2,500</v>
      </c>
      <c r="G7479" t="str">
        <f>_xlfn.IFNA(VLOOKUP(A7479,Obesity!$A$1:$G$7092,7,0),"")</f>
        <v>Non-Hispanic White</v>
      </c>
    </row>
    <row r="7480" spans="1:7" x14ac:dyDescent="0.4">
      <c r="A7480">
        <v>81035</v>
      </c>
      <c r="B7480">
        <f>_xlfn.IFNA(VLOOKUP(A7480,Obesity!$A$1:$G$7092,2,0),"")</f>
        <v>14.6</v>
      </c>
      <c r="C7480" t="str">
        <f>_xlfn.IFNA(VLOOKUP(A7480,Obesity!$A$1:$G$7092,3,0),"")</f>
        <v>Underweight</v>
      </c>
      <c r="D7480" t="str">
        <f>_xlfn.IFNA(VLOOKUP(A7480,Obesity!$A$1:$G$7092,4,0),"")</f>
        <v>Male</v>
      </c>
      <c r="E7480" t="str">
        <f>_xlfn.IFNA(VLOOKUP(A7480,Obesity!$A$1:$G$7092,5,0),"")</f>
        <v>35 and below</v>
      </c>
      <c r="F7480" t="str">
        <f>_xlfn.IFNA(VLOOKUP(A7480,Obesity!$A$1:$G$7092,6,0),"")</f>
        <v>below 2,500</v>
      </c>
      <c r="G7480" t="str">
        <f>_xlfn.IFNA(VLOOKUP(A7480,Obesity!$A$1:$G$7092,7,0),"")</f>
        <v>Non-Hispanic White</v>
      </c>
    </row>
    <row r="7481" spans="1:7" x14ac:dyDescent="0.4">
      <c r="A7481">
        <v>81036</v>
      </c>
      <c r="B7481">
        <f>_xlfn.IFNA(VLOOKUP(A7481,Obesity!$A$1:$G$7092,2,0),"")</f>
        <v>14.5</v>
      </c>
      <c r="C7481" t="str">
        <f>_xlfn.IFNA(VLOOKUP(A7481,Obesity!$A$1:$G$7092,3,0),"")</f>
        <v>Underweight</v>
      </c>
      <c r="D7481" t="str">
        <f>_xlfn.IFNA(VLOOKUP(A7481,Obesity!$A$1:$G$7092,4,0),"")</f>
        <v>Male</v>
      </c>
      <c r="E7481" t="str">
        <f>_xlfn.IFNA(VLOOKUP(A7481,Obesity!$A$1:$G$7092,5,0),"")</f>
        <v>35 and below</v>
      </c>
      <c r="F7481" t="str">
        <f>_xlfn.IFNA(VLOOKUP(A7481,Obesity!$A$1:$G$7092,6,0),"")</f>
        <v>above 2,500</v>
      </c>
      <c r="G7481" t="str">
        <f>_xlfn.IFNA(VLOOKUP(A7481,Obesity!$A$1:$G$7092,7,0),"")</f>
        <v>Non-Hispanic Black</v>
      </c>
    </row>
    <row r="7482" spans="1:7" x14ac:dyDescent="0.4">
      <c r="A7482">
        <v>81037</v>
      </c>
      <c r="B7482">
        <f>_xlfn.IFNA(VLOOKUP(A7482,Obesity!$A$1:$G$7092,2,0),"")</f>
        <v>31.6</v>
      </c>
      <c r="C7482" t="str">
        <f>_xlfn.IFNA(VLOOKUP(A7482,Obesity!$A$1:$G$7092,3,0),"")</f>
        <v>Overweight</v>
      </c>
      <c r="D7482" t="str">
        <f>_xlfn.IFNA(VLOOKUP(A7482,Obesity!$A$1:$G$7092,4,0),"")</f>
        <v>Male</v>
      </c>
      <c r="E7482" t="str">
        <f>_xlfn.IFNA(VLOOKUP(A7482,Obesity!$A$1:$G$7092,5,0),"")</f>
        <v>36 and above</v>
      </c>
      <c r="F7482" t="str">
        <f>_xlfn.IFNA(VLOOKUP(A7482,Obesity!$A$1:$G$7092,6,0),"")</f>
        <v>below 2,500</v>
      </c>
      <c r="G7482" t="str">
        <f>_xlfn.IFNA(VLOOKUP(A7482,Obesity!$A$1:$G$7092,7,0),"")</f>
        <v>Non-Hispanic Black</v>
      </c>
    </row>
    <row r="7483" spans="1:7" x14ac:dyDescent="0.4">
      <c r="A7483">
        <v>81038</v>
      </c>
      <c r="B7483">
        <f>_xlfn.IFNA(VLOOKUP(A7483,Obesity!$A$1:$G$7092,2,0),"")</f>
        <v>28.3</v>
      </c>
      <c r="C7483" t="str">
        <f>_xlfn.IFNA(VLOOKUP(A7483,Obesity!$A$1:$G$7092,3,0),"")</f>
        <v>Normal weight</v>
      </c>
      <c r="D7483" t="str">
        <f>_xlfn.IFNA(VLOOKUP(A7483,Obesity!$A$1:$G$7092,4,0),"")</f>
        <v>Male</v>
      </c>
      <c r="E7483" t="str">
        <f>_xlfn.IFNA(VLOOKUP(A7483,Obesity!$A$1:$G$7092,5,0),"")</f>
        <v>36 and above</v>
      </c>
      <c r="F7483" t="str">
        <f>_xlfn.IFNA(VLOOKUP(A7483,Obesity!$A$1:$G$7092,6,0),"")</f>
        <v>below 2,500</v>
      </c>
      <c r="G7483" t="str">
        <f>_xlfn.IFNA(VLOOKUP(A7483,Obesity!$A$1:$G$7092,7,0),"")</f>
        <v>Non-Hispanic White</v>
      </c>
    </row>
    <row r="7484" spans="1:7" x14ac:dyDescent="0.4">
      <c r="A7484">
        <v>81039</v>
      </c>
      <c r="B7484">
        <f>_xlfn.IFNA(VLOOKUP(A7484,Obesity!$A$1:$G$7092,2,0),"")</f>
        <v>26.6</v>
      </c>
      <c r="C7484" t="str">
        <f>_xlfn.IFNA(VLOOKUP(A7484,Obesity!$A$1:$G$7092,3,0),"")</f>
        <v>Obese</v>
      </c>
      <c r="D7484" t="str">
        <f>_xlfn.IFNA(VLOOKUP(A7484,Obesity!$A$1:$G$7092,4,0),"")</f>
        <v>Male</v>
      </c>
      <c r="E7484" t="str">
        <f>_xlfn.IFNA(VLOOKUP(A7484,Obesity!$A$1:$G$7092,5,0),"")</f>
        <v>36 and above</v>
      </c>
      <c r="F7484" t="str">
        <f>_xlfn.IFNA(VLOOKUP(A7484,Obesity!$A$1:$G$7092,6,0),"")</f>
        <v>below 2,500</v>
      </c>
      <c r="G7484" t="str">
        <f>_xlfn.IFNA(VLOOKUP(A7484,Obesity!$A$1:$G$7092,7,0),"")</f>
        <v>Non-Hispanic Black</v>
      </c>
    </row>
    <row r="7485" spans="1:7" x14ac:dyDescent="0.4">
      <c r="A7485">
        <v>81040</v>
      </c>
      <c r="B7485">
        <f>_xlfn.IFNA(VLOOKUP(A7485,Obesity!$A$1:$G$7092,2,0),"")</f>
        <v>28.5</v>
      </c>
      <c r="C7485" t="str">
        <f>_xlfn.IFNA(VLOOKUP(A7485,Obesity!$A$1:$G$7092,3,0),"")</f>
        <v>Obese</v>
      </c>
      <c r="D7485" t="str">
        <f>_xlfn.IFNA(VLOOKUP(A7485,Obesity!$A$1:$G$7092,4,0),"")</f>
        <v>Female</v>
      </c>
      <c r="E7485" t="str">
        <f>_xlfn.IFNA(VLOOKUP(A7485,Obesity!$A$1:$G$7092,5,0),"")</f>
        <v>36 and above</v>
      </c>
      <c r="F7485" t="str">
        <f>_xlfn.IFNA(VLOOKUP(A7485,Obesity!$A$1:$G$7092,6,0),"")</f>
        <v>below 2,000</v>
      </c>
      <c r="G7485" t="str">
        <f>_xlfn.IFNA(VLOOKUP(A7485,Obesity!$A$1:$G$7092,7,0),"")</f>
        <v>Non-Hispanic White</v>
      </c>
    </row>
    <row r="7486" spans="1:7" x14ac:dyDescent="0.4">
      <c r="A7486">
        <v>81041</v>
      </c>
      <c r="B7486">
        <f>_xlfn.IFNA(VLOOKUP(A7486,Obesity!$A$1:$G$7092,2,0),"")</f>
        <v>0</v>
      </c>
      <c r="C7486" t="str">
        <f>_xlfn.IFNA(VLOOKUP(A7486,Obesity!$A$1:$G$7092,3,0),"")</f>
        <v>Overweight</v>
      </c>
      <c r="D7486" t="str">
        <f>_xlfn.IFNA(VLOOKUP(A7486,Obesity!$A$1:$G$7092,4,0),"")</f>
        <v>Female</v>
      </c>
      <c r="E7486" t="str">
        <f>_xlfn.IFNA(VLOOKUP(A7486,Obesity!$A$1:$G$7092,5,0),"")</f>
        <v>35 and below</v>
      </c>
      <c r="F7486" t="str">
        <f>_xlfn.IFNA(VLOOKUP(A7486,Obesity!$A$1:$G$7092,6,0),"")</f>
        <v>below 2,000</v>
      </c>
      <c r="G7486" t="str">
        <f>_xlfn.IFNA(VLOOKUP(A7486,Obesity!$A$1:$G$7092,7,0),"")</f>
        <v>Non-Hispanic Black</v>
      </c>
    </row>
    <row r="7487" spans="1:7" x14ac:dyDescent="0.4">
      <c r="A7487">
        <v>81042</v>
      </c>
      <c r="B7487">
        <f>_xlfn.IFNA(VLOOKUP(A7487,Obesity!$A$1:$G$7092,2,0),"")</f>
        <v>23.4</v>
      </c>
      <c r="C7487" t="str">
        <f>_xlfn.IFNA(VLOOKUP(A7487,Obesity!$A$1:$G$7092,3,0),"")</f>
        <v>Overweight</v>
      </c>
      <c r="D7487" t="str">
        <f>_xlfn.IFNA(VLOOKUP(A7487,Obesity!$A$1:$G$7092,4,0),"")</f>
        <v>Male</v>
      </c>
      <c r="E7487" t="str">
        <f>_xlfn.IFNA(VLOOKUP(A7487,Obesity!$A$1:$G$7092,5,0),"")</f>
        <v>36 and above</v>
      </c>
      <c r="F7487" t="str">
        <f>_xlfn.IFNA(VLOOKUP(A7487,Obesity!$A$1:$G$7092,6,0),"")</f>
        <v>below 2,500</v>
      </c>
      <c r="G7487" t="str">
        <f>_xlfn.IFNA(VLOOKUP(A7487,Obesity!$A$1:$G$7092,7,0),"")</f>
        <v>Mexican American</v>
      </c>
    </row>
    <row r="7488" spans="1:7" x14ac:dyDescent="0.4">
      <c r="A7488">
        <v>81043</v>
      </c>
      <c r="B7488">
        <f>_xlfn.IFNA(VLOOKUP(A7488,Obesity!$A$1:$G$7092,2,0),"")</f>
        <v>30.1</v>
      </c>
      <c r="C7488" t="str">
        <f>_xlfn.IFNA(VLOOKUP(A7488,Obesity!$A$1:$G$7092,3,0),"")</f>
        <v>Normal weight</v>
      </c>
      <c r="D7488" t="str">
        <f>_xlfn.IFNA(VLOOKUP(A7488,Obesity!$A$1:$G$7092,4,0),"")</f>
        <v>Female</v>
      </c>
      <c r="E7488" t="str">
        <f>_xlfn.IFNA(VLOOKUP(A7488,Obesity!$A$1:$G$7092,5,0),"")</f>
        <v>35 and below</v>
      </c>
      <c r="F7488" t="str">
        <f>_xlfn.IFNA(VLOOKUP(A7488,Obesity!$A$1:$G$7092,6,0),"")</f>
        <v>below 2,000</v>
      </c>
      <c r="G7488" t="str">
        <f>_xlfn.IFNA(VLOOKUP(A7488,Obesity!$A$1:$G$7092,7,0),"")</f>
        <v>Non-Hispanic White</v>
      </c>
    </row>
    <row r="7489" spans="1:7" x14ac:dyDescent="0.4">
      <c r="A7489">
        <v>81044</v>
      </c>
      <c r="B7489">
        <f>_xlfn.IFNA(VLOOKUP(A7489,Obesity!$A$1:$G$7092,2,0),"")</f>
        <v>26.7</v>
      </c>
      <c r="C7489" t="str">
        <f>_xlfn.IFNA(VLOOKUP(A7489,Obesity!$A$1:$G$7092,3,0),"")</f>
        <v>Overweight</v>
      </c>
      <c r="D7489" t="str">
        <f>_xlfn.IFNA(VLOOKUP(A7489,Obesity!$A$1:$G$7092,4,0),"")</f>
        <v>Male</v>
      </c>
      <c r="E7489" t="str">
        <f>_xlfn.IFNA(VLOOKUP(A7489,Obesity!$A$1:$G$7092,5,0),"")</f>
        <v>35 and below</v>
      </c>
      <c r="F7489" t="str">
        <f>_xlfn.IFNA(VLOOKUP(A7489,Obesity!$A$1:$G$7092,6,0),"")</f>
        <v>above 2,500</v>
      </c>
      <c r="G7489" t="str">
        <f>_xlfn.IFNA(VLOOKUP(A7489,Obesity!$A$1:$G$7092,7,0),"")</f>
        <v>Mexican American</v>
      </c>
    </row>
    <row r="7490" spans="1:7" x14ac:dyDescent="0.4">
      <c r="A7490">
        <v>81045</v>
      </c>
      <c r="B7490" t="str">
        <f>_xlfn.IFNA(VLOOKUP(A7490,Obesity!$A$1:$G$7092,2,0),"")</f>
        <v/>
      </c>
      <c r="C7490" t="str">
        <f>_xlfn.IFNA(VLOOKUP(A7490,Obesity!$A$1:$G$7092,3,0),"")</f>
        <v/>
      </c>
      <c r="D7490" t="str">
        <f>_xlfn.IFNA(VLOOKUP(A7490,Obesity!$A$1:$G$7092,4,0),"")</f>
        <v/>
      </c>
      <c r="E7490" t="str">
        <f>_xlfn.IFNA(VLOOKUP(A7490,Obesity!$A$1:$G$7092,5,0),"")</f>
        <v/>
      </c>
      <c r="F7490" t="str">
        <f>_xlfn.IFNA(VLOOKUP(A7490,Obesity!$A$1:$G$7092,6,0),"")</f>
        <v/>
      </c>
      <c r="G7490" t="str">
        <f>_xlfn.IFNA(VLOOKUP(A7490,Obesity!$A$1:$G$7092,7,0),"")</f>
        <v/>
      </c>
    </row>
    <row r="7491" spans="1:7" x14ac:dyDescent="0.4">
      <c r="A7491">
        <v>81046</v>
      </c>
      <c r="B7491" t="str">
        <f>_xlfn.IFNA(VLOOKUP(A7491,Obesity!$A$1:$G$7092,2,0),"")</f>
        <v/>
      </c>
      <c r="C7491" t="str">
        <f>_xlfn.IFNA(VLOOKUP(A7491,Obesity!$A$1:$G$7092,3,0),"")</f>
        <v/>
      </c>
      <c r="D7491" t="str">
        <f>_xlfn.IFNA(VLOOKUP(A7491,Obesity!$A$1:$G$7092,4,0),"")</f>
        <v/>
      </c>
      <c r="E7491" t="str">
        <f>_xlfn.IFNA(VLOOKUP(A7491,Obesity!$A$1:$G$7092,5,0),"")</f>
        <v/>
      </c>
      <c r="F7491" t="str">
        <f>_xlfn.IFNA(VLOOKUP(A7491,Obesity!$A$1:$G$7092,6,0),"")</f>
        <v/>
      </c>
      <c r="G7491" t="str">
        <f>_xlfn.IFNA(VLOOKUP(A7491,Obesity!$A$1:$G$7092,7,0),"")</f>
        <v/>
      </c>
    </row>
    <row r="7492" spans="1:7" x14ac:dyDescent="0.4">
      <c r="A7492">
        <v>81047</v>
      </c>
      <c r="B7492" t="str">
        <f>_xlfn.IFNA(VLOOKUP(A7492,Obesity!$A$1:$G$7092,2,0),"")</f>
        <v/>
      </c>
      <c r="C7492" t="str">
        <f>_xlfn.IFNA(VLOOKUP(A7492,Obesity!$A$1:$G$7092,3,0),"")</f>
        <v/>
      </c>
      <c r="D7492" t="str">
        <f>_xlfn.IFNA(VLOOKUP(A7492,Obesity!$A$1:$G$7092,4,0),"")</f>
        <v/>
      </c>
      <c r="E7492" t="str">
        <f>_xlfn.IFNA(VLOOKUP(A7492,Obesity!$A$1:$G$7092,5,0),"")</f>
        <v/>
      </c>
      <c r="F7492" t="str">
        <f>_xlfn.IFNA(VLOOKUP(A7492,Obesity!$A$1:$G$7092,6,0),"")</f>
        <v/>
      </c>
      <c r="G7492" t="str">
        <f>_xlfn.IFNA(VLOOKUP(A7492,Obesity!$A$1:$G$7092,7,0),"")</f>
        <v/>
      </c>
    </row>
    <row r="7493" spans="1:7" x14ac:dyDescent="0.4">
      <c r="A7493">
        <v>81048</v>
      </c>
      <c r="B7493">
        <f>_xlfn.IFNA(VLOOKUP(A7493,Obesity!$A$1:$G$7092,2,0),"")</f>
        <v>26.7</v>
      </c>
      <c r="C7493" t="str">
        <f>_xlfn.IFNA(VLOOKUP(A7493,Obesity!$A$1:$G$7092,3,0),"")</f>
        <v>Normal weight</v>
      </c>
      <c r="D7493" t="str">
        <f>_xlfn.IFNA(VLOOKUP(A7493,Obesity!$A$1:$G$7092,4,0),"")</f>
        <v>Female</v>
      </c>
      <c r="E7493" t="str">
        <f>_xlfn.IFNA(VLOOKUP(A7493,Obesity!$A$1:$G$7092,5,0),"")</f>
        <v>35 and below</v>
      </c>
      <c r="F7493" t="str">
        <f>_xlfn.IFNA(VLOOKUP(A7493,Obesity!$A$1:$G$7092,6,0),"")</f>
        <v>above 2,000</v>
      </c>
      <c r="G7493" t="str">
        <f>_xlfn.IFNA(VLOOKUP(A7493,Obesity!$A$1:$G$7092,7,0),"")</f>
        <v>Non-Hispanic Black</v>
      </c>
    </row>
    <row r="7494" spans="1:7" x14ac:dyDescent="0.4">
      <c r="A7494">
        <v>81049</v>
      </c>
      <c r="B7494">
        <f>_xlfn.IFNA(VLOOKUP(A7494,Obesity!$A$1:$G$7092,2,0),"")</f>
        <v>24.2</v>
      </c>
      <c r="C7494" t="str">
        <f>_xlfn.IFNA(VLOOKUP(A7494,Obesity!$A$1:$G$7092,3,0),"")</f>
        <v>Underweight</v>
      </c>
      <c r="D7494" t="str">
        <f>_xlfn.IFNA(VLOOKUP(A7494,Obesity!$A$1:$G$7092,4,0),"")</f>
        <v>Female</v>
      </c>
      <c r="E7494" t="str">
        <f>_xlfn.IFNA(VLOOKUP(A7494,Obesity!$A$1:$G$7092,5,0),"")</f>
        <v>35 and below</v>
      </c>
      <c r="F7494" t="str">
        <f>_xlfn.IFNA(VLOOKUP(A7494,Obesity!$A$1:$G$7092,6,0),"")</f>
        <v>below 2,000</v>
      </c>
      <c r="G7494" t="str">
        <f>_xlfn.IFNA(VLOOKUP(A7494,Obesity!$A$1:$G$7092,7,0),"")</f>
        <v>Other Hispanic</v>
      </c>
    </row>
    <row r="7495" spans="1:7" x14ac:dyDescent="0.4">
      <c r="A7495">
        <v>81050</v>
      </c>
      <c r="B7495">
        <f>_xlfn.IFNA(VLOOKUP(A7495,Obesity!$A$1:$G$7092,2,0),"")</f>
        <v>25.9</v>
      </c>
      <c r="C7495" t="str">
        <f>_xlfn.IFNA(VLOOKUP(A7495,Obesity!$A$1:$G$7092,3,0),"")</f>
        <v>Obese</v>
      </c>
      <c r="D7495" t="str">
        <f>_xlfn.IFNA(VLOOKUP(A7495,Obesity!$A$1:$G$7092,4,0),"")</f>
        <v>Female</v>
      </c>
      <c r="E7495" t="str">
        <f>_xlfn.IFNA(VLOOKUP(A7495,Obesity!$A$1:$G$7092,5,0),"")</f>
        <v>36 and above</v>
      </c>
      <c r="F7495" t="str">
        <f>_xlfn.IFNA(VLOOKUP(A7495,Obesity!$A$1:$G$7092,6,0),"")</f>
        <v>below 2,000</v>
      </c>
      <c r="G7495" t="str">
        <f>_xlfn.IFNA(VLOOKUP(A7495,Obesity!$A$1:$G$7092,7,0),"")</f>
        <v>Other Race - Including Multi-Racial</v>
      </c>
    </row>
    <row r="7496" spans="1:7" x14ac:dyDescent="0.4">
      <c r="A7496">
        <v>81051</v>
      </c>
      <c r="B7496">
        <f>_xlfn.IFNA(VLOOKUP(A7496,Obesity!$A$1:$G$7092,2,0),"")</f>
        <v>32.299999999999997</v>
      </c>
      <c r="C7496" t="str">
        <f>_xlfn.IFNA(VLOOKUP(A7496,Obesity!$A$1:$G$7092,3,0),"")</f>
        <v>Overweight</v>
      </c>
      <c r="D7496" t="str">
        <f>_xlfn.IFNA(VLOOKUP(A7496,Obesity!$A$1:$G$7092,4,0),"")</f>
        <v>Male</v>
      </c>
      <c r="E7496" t="str">
        <f>_xlfn.IFNA(VLOOKUP(A7496,Obesity!$A$1:$G$7092,5,0),"")</f>
        <v>36 and above</v>
      </c>
      <c r="F7496" t="str">
        <f>_xlfn.IFNA(VLOOKUP(A7496,Obesity!$A$1:$G$7092,6,0),"")</f>
        <v>above 2,500</v>
      </c>
      <c r="G7496" t="str">
        <f>_xlfn.IFNA(VLOOKUP(A7496,Obesity!$A$1:$G$7092,7,0),"")</f>
        <v>Other Hispanic</v>
      </c>
    </row>
    <row r="7497" spans="1:7" x14ac:dyDescent="0.4">
      <c r="A7497">
        <v>81052</v>
      </c>
      <c r="B7497">
        <f>_xlfn.IFNA(VLOOKUP(A7497,Obesity!$A$1:$G$7092,2,0),"")</f>
        <v>29.8</v>
      </c>
      <c r="C7497" t="str">
        <f>_xlfn.IFNA(VLOOKUP(A7497,Obesity!$A$1:$G$7092,3,0),"")</f>
        <v>Overweight</v>
      </c>
      <c r="D7497" t="str">
        <f>_xlfn.IFNA(VLOOKUP(A7497,Obesity!$A$1:$G$7092,4,0),"")</f>
        <v>Female</v>
      </c>
      <c r="E7497" t="str">
        <f>_xlfn.IFNA(VLOOKUP(A7497,Obesity!$A$1:$G$7092,5,0),"")</f>
        <v>36 and above</v>
      </c>
      <c r="F7497" t="str">
        <f>_xlfn.IFNA(VLOOKUP(A7497,Obesity!$A$1:$G$7092,6,0),"")</f>
        <v>below 2,000</v>
      </c>
      <c r="G7497" t="str">
        <f>_xlfn.IFNA(VLOOKUP(A7497,Obesity!$A$1:$G$7092,7,0),"")</f>
        <v>Mexican American</v>
      </c>
    </row>
    <row r="7498" spans="1:7" x14ac:dyDescent="0.4">
      <c r="A7498">
        <v>81053</v>
      </c>
      <c r="B7498">
        <f>_xlfn.IFNA(VLOOKUP(A7498,Obesity!$A$1:$G$7092,2,0),"")</f>
        <v>18.3</v>
      </c>
      <c r="C7498" t="str">
        <f>_xlfn.IFNA(VLOOKUP(A7498,Obesity!$A$1:$G$7092,3,0),"")</f>
        <v>Underweight</v>
      </c>
      <c r="D7498" t="str">
        <f>_xlfn.IFNA(VLOOKUP(A7498,Obesity!$A$1:$G$7092,4,0),"")</f>
        <v>Male</v>
      </c>
      <c r="E7498" t="str">
        <f>_xlfn.IFNA(VLOOKUP(A7498,Obesity!$A$1:$G$7092,5,0),"")</f>
        <v>35 and below</v>
      </c>
      <c r="F7498" t="str">
        <f>_xlfn.IFNA(VLOOKUP(A7498,Obesity!$A$1:$G$7092,6,0),"")</f>
        <v>below 2,500</v>
      </c>
      <c r="G7498" t="str">
        <f>_xlfn.IFNA(VLOOKUP(A7498,Obesity!$A$1:$G$7092,7,0),"")</f>
        <v>Mexican American</v>
      </c>
    </row>
    <row r="7499" spans="1:7" x14ac:dyDescent="0.4">
      <c r="A7499">
        <v>81054</v>
      </c>
      <c r="B7499">
        <f>_xlfn.IFNA(VLOOKUP(A7499,Obesity!$A$1:$G$7092,2,0),"")</f>
        <v>32.5</v>
      </c>
      <c r="C7499" t="str">
        <f>_xlfn.IFNA(VLOOKUP(A7499,Obesity!$A$1:$G$7092,3,0),"")</f>
        <v>Normal weight</v>
      </c>
      <c r="D7499" t="str">
        <f>_xlfn.IFNA(VLOOKUP(A7499,Obesity!$A$1:$G$7092,4,0),"")</f>
        <v>Female</v>
      </c>
      <c r="E7499" t="str">
        <f>_xlfn.IFNA(VLOOKUP(A7499,Obesity!$A$1:$G$7092,5,0),"")</f>
        <v>36 and above</v>
      </c>
      <c r="F7499" t="str">
        <f>_xlfn.IFNA(VLOOKUP(A7499,Obesity!$A$1:$G$7092,6,0),"")</f>
        <v>below 2,000</v>
      </c>
      <c r="G7499" t="str">
        <f>_xlfn.IFNA(VLOOKUP(A7499,Obesity!$A$1:$G$7092,7,0),"")</f>
        <v>Non-Hispanic Asian</v>
      </c>
    </row>
    <row r="7500" spans="1:7" x14ac:dyDescent="0.4">
      <c r="A7500">
        <v>81055</v>
      </c>
      <c r="B7500">
        <f>_xlfn.IFNA(VLOOKUP(A7500,Obesity!$A$1:$G$7092,2,0),"")</f>
        <v>19.100000000000001</v>
      </c>
      <c r="C7500" t="str">
        <f>_xlfn.IFNA(VLOOKUP(A7500,Obesity!$A$1:$G$7092,3,0),"")</f>
        <v>Obese</v>
      </c>
      <c r="D7500" t="str">
        <f>_xlfn.IFNA(VLOOKUP(A7500,Obesity!$A$1:$G$7092,4,0),"")</f>
        <v>Female</v>
      </c>
      <c r="E7500" t="str">
        <f>_xlfn.IFNA(VLOOKUP(A7500,Obesity!$A$1:$G$7092,5,0),"")</f>
        <v>36 and above</v>
      </c>
      <c r="F7500" t="str">
        <f>_xlfn.IFNA(VLOOKUP(A7500,Obesity!$A$1:$G$7092,6,0),"")</f>
        <v>below 2,000</v>
      </c>
      <c r="G7500" t="str">
        <f>_xlfn.IFNA(VLOOKUP(A7500,Obesity!$A$1:$G$7092,7,0),"")</f>
        <v>Mexican American</v>
      </c>
    </row>
    <row r="7501" spans="1:7" x14ac:dyDescent="0.4">
      <c r="A7501">
        <v>81056</v>
      </c>
      <c r="B7501">
        <f>_xlfn.IFNA(VLOOKUP(A7501,Obesity!$A$1:$G$7092,2,0),"")</f>
        <v>21.6</v>
      </c>
      <c r="C7501" t="str">
        <f>_xlfn.IFNA(VLOOKUP(A7501,Obesity!$A$1:$G$7092,3,0),"")</f>
        <v>Overweight</v>
      </c>
      <c r="D7501" t="str">
        <f>_xlfn.IFNA(VLOOKUP(A7501,Obesity!$A$1:$G$7092,4,0),"")</f>
        <v>Female</v>
      </c>
      <c r="E7501" t="str">
        <f>_xlfn.IFNA(VLOOKUP(A7501,Obesity!$A$1:$G$7092,5,0),"")</f>
        <v>36 and above</v>
      </c>
      <c r="F7501" t="str">
        <f>_xlfn.IFNA(VLOOKUP(A7501,Obesity!$A$1:$G$7092,6,0),"")</f>
        <v>above 2,000</v>
      </c>
      <c r="G7501" t="str">
        <f>_xlfn.IFNA(VLOOKUP(A7501,Obesity!$A$1:$G$7092,7,0),"")</f>
        <v>Mexican American</v>
      </c>
    </row>
    <row r="7502" spans="1:7" x14ac:dyDescent="0.4">
      <c r="A7502">
        <v>81057</v>
      </c>
      <c r="B7502">
        <f>_xlfn.IFNA(VLOOKUP(A7502,Obesity!$A$1:$G$7092,2,0),"")</f>
        <v>32.799999999999997</v>
      </c>
      <c r="C7502" t="str">
        <f>_xlfn.IFNA(VLOOKUP(A7502,Obesity!$A$1:$G$7092,3,0),"")</f>
        <v>Normal weight</v>
      </c>
      <c r="D7502" t="str">
        <f>_xlfn.IFNA(VLOOKUP(A7502,Obesity!$A$1:$G$7092,4,0),"")</f>
        <v>Female</v>
      </c>
      <c r="E7502" t="str">
        <f>_xlfn.IFNA(VLOOKUP(A7502,Obesity!$A$1:$G$7092,5,0),"")</f>
        <v>36 and above</v>
      </c>
      <c r="F7502" t="str">
        <f>_xlfn.IFNA(VLOOKUP(A7502,Obesity!$A$1:$G$7092,6,0),"")</f>
        <v>below 2,000</v>
      </c>
      <c r="G7502" t="str">
        <f>_xlfn.IFNA(VLOOKUP(A7502,Obesity!$A$1:$G$7092,7,0),"")</f>
        <v>Non-Hispanic White</v>
      </c>
    </row>
    <row r="7503" spans="1:7" x14ac:dyDescent="0.4">
      <c r="A7503">
        <v>81058</v>
      </c>
      <c r="B7503">
        <f>_xlfn.IFNA(VLOOKUP(A7503,Obesity!$A$1:$G$7092,2,0),"")</f>
        <v>33.299999999999997</v>
      </c>
      <c r="C7503" t="str">
        <f>_xlfn.IFNA(VLOOKUP(A7503,Obesity!$A$1:$G$7092,3,0),"")</f>
        <v>Underweight</v>
      </c>
      <c r="D7503" t="str">
        <f>_xlfn.IFNA(VLOOKUP(A7503,Obesity!$A$1:$G$7092,4,0),"")</f>
        <v>Female</v>
      </c>
      <c r="E7503" t="str">
        <f>_xlfn.IFNA(VLOOKUP(A7503,Obesity!$A$1:$G$7092,5,0),"")</f>
        <v>35 and below</v>
      </c>
      <c r="F7503" t="str">
        <f>_xlfn.IFNA(VLOOKUP(A7503,Obesity!$A$1:$G$7092,6,0),"")</f>
        <v>above 2,000</v>
      </c>
      <c r="G7503" t="str">
        <f>_xlfn.IFNA(VLOOKUP(A7503,Obesity!$A$1:$G$7092,7,0),"")</f>
        <v>Non-Hispanic White</v>
      </c>
    </row>
    <row r="7504" spans="1:7" x14ac:dyDescent="0.4">
      <c r="A7504">
        <v>81059</v>
      </c>
      <c r="B7504" t="str">
        <f>_xlfn.IFNA(VLOOKUP(A7504,Obesity!$A$1:$G$7092,2,0),"")</f>
        <v/>
      </c>
      <c r="C7504" t="str">
        <f>_xlfn.IFNA(VLOOKUP(A7504,Obesity!$A$1:$G$7092,3,0),"")</f>
        <v/>
      </c>
      <c r="D7504" t="str">
        <f>_xlfn.IFNA(VLOOKUP(A7504,Obesity!$A$1:$G$7092,4,0),"")</f>
        <v/>
      </c>
      <c r="E7504" t="str">
        <f>_xlfn.IFNA(VLOOKUP(A7504,Obesity!$A$1:$G$7092,5,0),"")</f>
        <v/>
      </c>
      <c r="F7504" t="str">
        <f>_xlfn.IFNA(VLOOKUP(A7504,Obesity!$A$1:$G$7092,6,0),"")</f>
        <v/>
      </c>
      <c r="G7504" t="str">
        <f>_xlfn.IFNA(VLOOKUP(A7504,Obesity!$A$1:$G$7092,7,0),"")</f>
        <v/>
      </c>
    </row>
    <row r="7505" spans="1:7" x14ac:dyDescent="0.4">
      <c r="A7505">
        <v>81060</v>
      </c>
      <c r="B7505">
        <f>_xlfn.IFNA(VLOOKUP(A7505,Obesity!$A$1:$G$7092,2,0),"")</f>
        <v>22.4</v>
      </c>
      <c r="C7505" t="str">
        <f>_xlfn.IFNA(VLOOKUP(A7505,Obesity!$A$1:$G$7092,3,0),"")</f>
        <v>Normal weight</v>
      </c>
      <c r="D7505" t="str">
        <f>_xlfn.IFNA(VLOOKUP(A7505,Obesity!$A$1:$G$7092,4,0),"")</f>
        <v>Female</v>
      </c>
      <c r="E7505" t="str">
        <f>_xlfn.IFNA(VLOOKUP(A7505,Obesity!$A$1:$G$7092,5,0),"")</f>
        <v>35 and below</v>
      </c>
      <c r="F7505" t="str">
        <f>_xlfn.IFNA(VLOOKUP(A7505,Obesity!$A$1:$G$7092,6,0),"")</f>
        <v>below 2,000</v>
      </c>
      <c r="G7505" t="str">
        <f>_xlfn.IFNA(VLOOKUP(A7505,Obesity!$A$1:$G$7092,7,0),"")</f>
        <v>Non-Hispanic White</v>
      </c>
    </row>
    <row r="7506" spans="1:7" x14ac:dyDescent="0.4">
      <c r="A7506">
        <v>81061</v>
      </c>
      <c r="B7506">
        <f>_xlfn.IFNA(VLOOKUP(A7506,Obesity!$A$1:$G$7092,2,0),"")</f>
        <v>45.9</v>
      </c>
      <c r="C7506" t="str">
        <f>_xlfn.IFNA(VLOOKUP(A7506,Obesity!$A$1:$G$7092,3,0),"")</f>
        <v>Obese</v>
      </c>
      <c r="D7506" t="str">
        <f>_xlfn.IFNA(VLOOKUP(A7506,Obesity!$A$1:$G$7092,4,0),"")</f>
        <v>Male</v>
      </c>
      <c r="E7506" t="str">
        <f>_xlfn.IFNA(VLOOKUP(A7506,Obesity!$A$1:$G$7092,5,0),"")</f>
        <v>36 and above</v>
      </c>
      <c r="F7506" t="str">
        <f>_xlfn.IFNA(VLOOKUP(A7506,Obesity!$A$1:$G$7092,6,0),"")</f>
        <v>below 2,500</v>
      </c>
      <c r="G7506" t="str">
        <f>_xlfn.IFNA(VLOOKUP(A7506,Obesity!$A$1:$G$7092,7,0),"")</f>
        <v>Non-Hispanic White</v>
      </c>
    </row>
    <row r="7507" spans="1:7" x14ac:dyDescent="0.4">
      <c r="A7507">
        <v>81062</v>
      </c>
      <c r="B7507" t="str">
        <f>_xlfn.IFNA(VLOOKUP(A7507,Obesity!$A$1:$G$7092,2,0),"")</f>
        <v/>
      </c>
      <c r="C7507" t="str">
        <f>_xlfn.IFNA(VLOOKUP(A7507,Obesity!$A$1:$G$7092,3,0),"")</f>
        <v/>
      </c>
      <c r="D7507" t="str">
        <f>_xlfn.IFNA(VLOOKUP(A7507,Obesity!$A$1:$G$7092,4,0),"")</f>
        <v/>
      </c>
      <c r="E7507" t="str">
        <f>_xlfn.IFNA(VLOOKUP(A7507,Obesity!$A$1:$G$7092,5,0),"")</f>
        <v/>
      </c>
      <c r="F7507" t="str">
        <f>_xlfn.IFNA(VLOOKUP(A7507,Obesity!$A$1:$G$7092,6,0),"")</f>
        <v/>
      </c>
      <c r="G7507" t="str">
        <f>_xlfn.IFNA(VLOOKUP(A7507,Obesity!$A$1:$G$7092,7,0),"")</f>
        <v/>
      </c>
    </row>
    <row r="7508" spans="1:7" x14ac:dyDescent="0.4">
      <c r="A7508">
        <v>81063</v>
      </c>
      <c r="B7508">
        <f>_xlfn.IFNA(VLOOKUP(A7508,Obesity!$A$1:$G$7092,2,0),"")</f>
        <v>23.1</v>
      </c>
      <c r="C7508" t="str">
        <f>_xlfn.IFNA(VLOOKUP(A7508,Obesity!$A$1:$G$7092,3,0),"")</f>
        <v>Obese</v>
      </c>
      <c r="D7508" t="str">
        <f>_xlfn.IFNA(VLOOKUP(A7508,Obesity!$A$1:$G$7092,4,0),"")</f>
        <v>Female</v>
      </c>
      <c r="E7508" t="str">
        <f>_xlfn.IFNA(VLOOKUP(A7508,Obesity!$A$1:$G$7092,5,0),"")</f>
        <v>36 and above</v>
      </c>
      <c r="F7508" t="str">
        <f>_xlfn.IFNA(VLOOKUP(A7508,Obesity!$A$1:$G$7092,6,0),"")</f>
        <v>above 2,000</v>
      </c>
      <c r="G7508" t="str">
        <f>_xlfn.IFNA(VLOOKUP(A7508,Obesity!$A$1:$G$7092,7,0),"")</f>
        <v>Non-Hispanic White</v>
      </c>
    </row>
    <row r="7509" spans="1:7" x14ac:dyDescent="0.4">
      <c r="A7509">
        <v>81064</v>
      </c>
      <c r="B7509">
        <f>_xlfn.IFNA(VLOOKUP(A7509,Obesity!$A$1:$G$7092,2,0),"")</f>
        <v>0</v>
      </c>
      <c r="C7509" t="str">
        <f>_xlfn.IFNA(VLOOKUP(A7509,Obesity!$A$1:$G$7092,3,0),"")</f>
        <v>Underweight</v>
      </c>
      <c r="D7509" t="str">
        <f>_xlfn.IFNA(VLOOKUP(A7509,Obesity!$A$1:$G$7092,4,0),"")</f>
        <v>Male</v>
      </c>
      <c r="E7509" t="str">
        <f>_xlfn.IFNA(VLOOKUP(A7509,Obesity!$A$1:$G$7092,5,0),"")</f>
        <v>35 and below</v>
      </c>
      <c r="F7509" t="str">
        <f>_xlfn.IFNA(VLOOKUP(A7509,Obesity!$A$1:$G$7092,6,0),"")</f>
        <v>below 2,500</v>
      </c>
      <c r="G7509" t="str">
        <f>_xlfn.IFNA(VLOOKUP(A7509,Obesity!$A$1:$G$7092,7,0),"")</f>
        <v>Non-Hispanic White</v>
      </c>
    </row>
    <row r="7510" spans="1:7" x14ac:dyDescent="0.4">
      <c r="A7510">
        <v>81065</v>
      </c>
      <c r="B7510" t="str">
        <f>_xlfn.IFNA(VLOOKUP(A7510,Obesity!$A$1:$G$7092,2,0),"")</f>
        <v/>
      </c>
      <c r="C7510" t="str">
        <f>_xlfn.IFNA(VLOOKUP(A7510,Obesity!$A$1:$G$7092,3,0),"")</f>
        <v/>
      </c>
      <c r="D7510" t="str">
        <f>_xlfn.IFNA(VLOOKUP(A7510,Obesity!$A$1:$G$7092,4,0),"")</f>
        <v/>
      </c>
      <c r="E7510" t="str">
        <f>_xlfn.IFNA(VLOOKUP(A7510,Obesity!$A$1:$G$7092,5,0),"")</f>
        <v/>
      </c>
      <c r="F7510" t="str">
        <f>_xlfn.IFNA(VLOOKUP(A7510,Obesity!$A$1:$G$7092,6,0),"")</f>
        <v/>
      </c>
      <c r="G7510" t="str">
        <f>_xlfn.IFNA(VLOOKUP(A7510,Obesity!$A$1:$G$7092,7,0),"")</f>
        <v/>
      </c>
    </row>
    <row r="7511" spans="1:7" x14ac:dyDescent="0.4">
      <c r="A7511">
        <v>81066</v>
      </c>
      <c r="B7511" t="str">
        <f>_xlfn.IFNA(VLOOKUP(A7511,Obesity!$A$1:$G$7092,2,0),"")</f>
        <v/>
      </c>
      <c r="C7511" t="str">
        <f>_xlfn.IFNA(VLOOKUP(A7511,Obesity!$A$1:$G$7092,3,0),"")</f>
        <v/>
      </c>
      <c r="D7511" t="str">
        <f>_xlfn.IFNA(VLOOKUP(A7511,Obesity!$A$1:$G$7092,4,0),"")</f>
        <v/>
      </c>
      <c r="E7511" t="str">
        <f>_xlfn.IFNA(VLOOKUP(A7511,Obesity!$A$1:$G$7092,5,0),"")</f>
        <v/>
      </c>
      <c r="F7511" t="str">
        <f>_xlfn.IFNA(VLOOKUP(A7511,Obesity!$A$1:$G$7092,6,0),"")</f>
        <v/>
      </c>
      <c r="G7511" t="str">
        <f>_xlfn.IFNA(VLOOKUP(A7511,Obesity!$A$1:$G$7092,7,0),"")</f>
        <v/>
      </c>
    </row>
    <row r="7512" spans="1:7" x14ac:dyDescent="0.4">
      <c r="A7512">
        <v>81067</v>
      </c>
      <c r="B7512" t="str">
        <f>_xlfn.IFNA(VLOOKUP(A7512,Obesity!$A$1:$G$7092,2,0),"")</f>
        <v/>
      </c>
      <c r="C7512" t="str">
        <f>_xlfn.IFNA(VLOOKUP(A7512,Obesity!$A$1:$G$7092,3,0),"")</f>
        <v/>
      </c>
      <c r="D7512" t="str">
        <f>_xlfn.IFNA(VLOOKUP(A7512,Obesity!$A$1:$G$7092,4,0),"")</f>
        <v/>
      </c>
      <c r="E7512" t="str">
        <f>_xlfn.IFNA(VLOOKUP(A7512,Obesity!$A$1:$G$7092,5,0),"")</f>
        <v/>
      </c>
      <c r="F7512" t="str">
        <f>_xlfn.IFNA(VLOOKUP(A7512,Obesity!$A$1:$G$7092,6,0),"")</f>
        <v/>
      </c>
      <c r="G7512" t="str">
        <f>_xlfn.IFNA(VLOOKUP(A7512,Obesity!$A$1:$G$7092,7,0),"")</f>
        <v/>
      </c>
    </row>
    <row r="7513" spans="1:7" x14ac:dyDescent="0.4">
      <c r="A7513">
        <v>81068</v>
      </c>
      <c r="B7513">
        <f>_xlfn.IFNA(VLOOKUP(A7513,Obesity!$A$1:$G$7092,2,0),"")</f>
        <v>28.3</v>
      </c>
      <c r="C7513" t="str">
        <f>_xlfn.IFNA(VLOOKUP(A7513,Obesity!$A$1:$G$7092,3,0),"")</f>
        <v>Obese</v>
      </c>
      <c r="D7513" t="str">
        <f>_xlfn.IFNA(VLOOKUP(A7513,Obesity!$A$1:$G$7092,4,0),"")</f>
        <v>Male</v>
      </c>
      <c r="E7513" t="str">
        <f>_xlfn.IFNA(VLOOKUP(A7513,Obesity!$A$1:$G$7092,5,0),"")</f>
        <v>36 and above</v>
      </c>
      <c r="F7513" t="str">
        <f>_xlfn.IFNA(VLOOKUP(A7513,Obesity!$A$1:$G$7092,6,0),"")</f>
        <v>below 2,500</v>
      </c>
      <c r="G7513" t="str">
        <f>_xlfn.IFNA(VLOOKUP(A7513,Obesity!$A$1:$G$7092,7,0),"")</f>
        <v>Non-Hispanic Black</v>
      </c>
    </row>
    <row r="7514" spans="1:7" x14ac:dyDescent="0.4">
      <c r="A7514">
        <v>81069</v>
      </c>
      <c r="B7514">
        <f>_xlfn.IFNA(VLOOKUP(A7514,Obesity!$A$1:$G$7092,2,0),"")</f>
        <v>0</v>
      </c>
      <c r="C7514" t="str">
        <f>_xlfn.IFNA(VLOOKUP(A7514,Obesity!$A$1:$G$7092,3,0),"")</f>
        <v>Obese</v>
      </c>
      <c r="D7514" t="str">
        <f>_xlfn.IFNA(VLOOKUP(A7514,Obesity!$A$1:$G$7092,4,0),"")</f>
        <v>Female</v>
      </c>
      <c r="E7514" t="str">
        <f>_xlfn.IFNA(VLOOKUP(A7514,Obesity!$A$1:$G$7092,5,0),"")</f>
        <v>35 and below</v>
      </c>
      <c r="F7514" t="str">
        <f>_xlfn.IFNA(VLOOKUP(A7514,Obesity!$A$1:$G$7092,6,0),"")</f>
        <v>above 2,000</v>
      </c>
      <c r="G7514" t="str">
        <f>_xlfn.IFNA(VLOOKUP(A7514,Obesity!$A$1:$G$7092,7,0),"")</f>
        <v>Non-Hispanic White</v>
      </c>
    </row>
    <row r="7515" spans="1:7" x14ac:dyDescent="0.4">
      <c r="A7515">
        <v>81070</v>
      </c>
      <c r="B7515">
        <f>_xlfn.IFNA(VLOOKUP(A7515,Obesity!$A$1:$G$7092,2,0),"")</f>
        <v>26.9</v>
      </c>
      <c r="C7515" t="str">
        <f>_xlfn.IFNA(VLOOKUP(A7515,Obesity!$A$1:$G$7092,3,0),"")</f>
        <v>Overweight</v>
      </c>
      <c r="D7515" t="str">
        <f>_xlfn.IFNA(VLOOKUP(A7515,Obesity!$A$1:$G$7092,4,0),"")</f>
        <v>Male</v>
      </c>
      <c r="E7515" t="str">
        <f>_xlfn.IFNA(VLOOKUP(A7515,Obesity!$A$1:$G$7092,5,0),"")</f>
        <v>35 and below</v>
      </c>
      <c r="F7515" t="str">
        <f>_xlfn.IFNA(VLOOKUP(A7515,Obesity!$A$1:$G$7092,6,0),"")</f>
        <v>above 2,500</v>
      </c>
      <c r="G7515" t="str">
        <f>_xlfn.IFNA(VLOOKUP(A7515,Obesity!$A$1:$G$7092,7,0),"")</f>
        <v>Mexican American</v>
      </c>
    </row>
    <row r="7516" spans="1:7" x14ac:dyDescent="0.4">
      <c r="A7516">
        <v>81071</v>
      </c>
      <c r="B7516">
        <f>_xlfn.IFNA(VLOOKUP(A7516,Obesity!$A$1:$G$7092,2,0),"")</f>
        <v>24</v>
      </c>
      <c r="C7516" t="str">
        <f>_xlfn.IFNA(VLOOKUP(A7516,Obesity!$A$1:$G$7092,3,0),"")</f>
        <v>Underweight</v>
      </c>
      <c r="D7516" t="str">
        <f>_xlfn.IFNA(VLOOKUP(A7516,Obesity!$A$1:$G$7092,4,0),"")</f>
        <v>Male</v>
      </c>
      <c r="E7516" t="str">
        <f>_xlfn.IFNA(VLOOKUP(A7516,Obesity!$A$1:$G$7092,5,0),"")</f>
        <v>35 and below</v>
      </c>
      <c r="F7516" t="str">
        <f>_xlfn.IFNA(VLOOKUP(A7516,Obesity!$A$1:$G$7092,6,0),"")</f>
        <v>below 2,500</v>
      </c>
      <c r="G7516" t="str">
        <f>_xlfn.IFNA(VLOOKUP(A7516,Obesity!$A$1:$G$7092,7,0),"")</f>
        <v>Mexican American</v>
      </c>
    </row>
    <row r="7517" spans="1:7" x14ac:dyDescent="0.4">
      <c r="A7517">
        <v>81072</v>
      </c>
      <c r="B7517" t="str">
        <f>_xlfn.IFNA(VLOOKUP(A7517,Obesity!$A$1:$G$7092,2,0),"")</f>
        <v/>
      </c>
      <c r="C7517" t="str">
        <f>_xlfn.IFNA(VLOOKUP(A7517,Obesity!$A$1:$G$7092,3,0),"")</f>
        <v/>
      </c>
      <c r="D7517" t="str">
        <f>_xlfn.IFNA(VLOOKUP(A7517,Obesity!$A$1:$G$7092,4,0),"")</f>
        <v/>
      </c>
      <c r="E7517" t="str">
        <f>_xlfn.IFNA(VLOOKUP(A7517,Obesity!$A$1:$G$7092,5,0),"")</f>
        <v/>
      </c>
      <c r="F7517" t="str">
        <f>_xlfn.IFNA(VLOOKUP(A7517,Obesity!$A$1:$G$7092,6,0),"")</f>
        <v/>
      </c>
      <c r="G7517" t="str">
        <f>_xlfn.IFNA(VLOOKUP(A7517,Obesity!$A$1:$G$7092,7,0),"")</f>
        <v/>
      </c>
    </row>
    <row r="7518" spans="1:7" x14ac:dyDescent="0.4">
      <c r="A7518">
        <v>81073</v>
      </c>
      <c r="B7518">
        <f>_xlfn.IFNA(VLOOKUP(A7518,Obesity!$A$1:$G$7092,2,0),"")</f>
        <v>0</v>
      </c>
      <c r="C7518" t="str">
        <f>_xlfn.IFNA(VLOOKUP(A7518,Obesity!$A$1:$G$7092,3,0),"")</f>
        <v>Obese</v>
      </c>
      <c r="D7518" t="str">
        <f>_xlfn.IFNA(VLOOKUP(A7518,Obesity!$A$1:$G$7092,4,0),"")</f>
        <v>Female</v>
      </c>
      <c r="E7518" t="str">
        <f>_xlfn.IFNA(VLOOKUP(A7518,Obesity!$A$1:$G$7092,5,0),"")</f>
        <v>35 and below</v>
      </c>
      <c r="F7518" t="str">
        <f>_xlfn.IFNA(VLOOKUP(A7518,Obesity!$A$1:$G$7092,6,0),"")</f>
        <v>above 2,000</v>
      </c>
      <c r="G7518" t="str">
        <f>_xlfn.IFNA(VLOOKUP(A7518,Obesity!$A$1:$G$7092,7,0),"")</f>
        <v>Non-Hispanic Black</v>
      </c>
    </row>
    <row r="7519" spans="1:7" x14ac:dyDescent="0.4">
      <c r="A7519">
        <v>81074</v>
      </c>
      <c r="B7519">
        <f>_xlfn.IFNA(VLOOKUP(A7519,Obesity!$A$1:$G$7092,2,0),"")</f>
        <v>27.7</v>
      </c>
      <c r="C7519" t="str">
        <f>_xlfn.IFNA(VLOOKUP(A7519,Obesity!$A$1:$G$7092,3,0),"")</f>
        <v>Overweight</v>
      </c>
      <c r="D7519" t="str">
        <f>_xlfn.IFNA(VLOOKUP(A7519,Obesity!$A$1:$G$7092,4,0),"")</f>
        <v>Female</v>
      </c>
      <c r="E7519" t="str">
        <f>_xlfn.IFNA(VLOOKUP(A7519,Obesity!$A$1:$G$7092,5,0),"")</f>
        <v>35 and below</v>
      </c>
      <c r="F7519" t="str">
        <f>_xlfn.IFNA(VLOOKUP(A7519,Obesity!$A$1:$G$7092,6,0),"")</f>
        <v>above 2,000</v>
      </c>
      <c r="G7519" t="str">
        <f>_xlfn.IFNA(VLOOKUP(A7519,Obesity!$A$1:$G$7092,7,0),"")</f>
        <v>Other Hispanic</v>
      </c>
    </row>
    <row r="7520" spans="1:7" x14ac:dyDescent="0.4">
      <c r="A7520">
        <v>81075</v>
      </c>
      <c r="B7520">
        <f>_xlfn.IFNA(VLOOKUP(A7520,Obesity!$A$1:$G$7092,2,0),"")</f>
        <v>32.6</v>
      </c>
      <c r="C7520" t="str">
        <f>_xlfn.IFNA(VLOOKUP(A7520,Obesity!$A$1:$G$7092,3,0),"")</f>
        <v>Overweight</v>
      </c>
      <c r="D7520" t="str">
        <f>_xlfn.IFNA(VLOOKUP(A7520,Obesity!$A$1:$G$7092,4,0),"")</f>
        <v>Male</v>
      </c>
      <c r="E7520" t="str">
        <f>_xlfn.IFNA(VLOOKUP(A7520,Obesity!$A$1:$G$7092,5,0),"")</f>
        <v>35 and below</v>
      </c>
      <c r="F7520" t="str">
        <f>_xlfn.IFNA(VLOOKUP(A7520,Obesity!$A$1:$G$7092,6,0),"")</f>
        <v>below 2,500</v>
      </c>
      <c r="G7520" t="str">
        <f>_xlfn.IFNA(VLOOKUP(A7520,Obesity!$A$1:$G$7092,7,0),"")</f>
        <v>Non-Hispanic Black</v>
      </c>
    </row>
    <row r="7521" spans="1:7" x14ac:dyDescent="0.4">
      <c r="A7521">
        <v>81076</v>
      </c>
      <c r="B7521">
        <f>_xlfn.IFNA(VLOOKUP(A7521,Obesity!$A$1:$G$7092,2,0),"")</f>
        <v>27.2</v>
      </c>
      <c r="C7521" t="str">
        <f>_xlfn.IFNA(VLOOKUP(A7521,Obesity!$A$1:$G$7092,3,0),"")</f>
        <v>Normal weight</v>
      </c>
      <c r="D7521" t="str">
        <f>_xlfn.IFNA(VLOOKUP(A7521,Obesity!$A$1:$G$7092,4,0),"")</f>
        <v>Female</v>
      </c>
      <c r="E7521" t="str">
        <f>_xlfn.IFNA(VLOOKUP(A7521,Obesity!$A$1:$G$7092,5,0),"")</f>
        <v>35 and below</v>
      </c>
      <c r="F7521" t="str">
        <f>_xlfn.IFNA(VLOOKUP(A7521,Obesity!$A$1:$G$7092,6,0),"")</f>
        <v>below 2,000</v>
      </c>
      <c r="G7521" t="str">
        <f>_xlfn.IFNA(VLOOKUP(A7521,Obesity!$A$1:$G$7092,7,0),"")</f>
        <v>Non-Hispanic Asian</v>
      </c>
    </row>
    <row r="7522" spans="1:7" x14ac:dyDescent="0.4">
      <c r="A7522">
        <v>81077</v>
      </c>
      <c r="B7522" t="str">
        <f>_xlfn.IFNA(VLOOKUP(A7522,Obesity!$A$1:$G$7092,2,0),"")</f>
        <v/>
      </c>
      <c r="C7522" t="str">
        <f>_xlfn.IFNA(VLOOKUP(A7522,Obesity!$A$1:$G$7092,3,0),"")</f>
        <v/>
      </c>
      <c r="D7522" t="str">
        <f>_xlfn.IFNA(VLOOKUP(A7522,Obesity!$A$1:$G$7092,4,0),"")</f>
        <v/>
      </c>
      <c r="E7522" t="str">
        <f>_xlfn.IFNA(VLOOKUP(A7522,Obesity!$A$1:$G$7092,5,0),"")</f>
        <v/>
      </c>
      <c r="F7522" t="str">
        <f>_xlfn.IFNA(VLOOKUP(A7522,Obesity!$A$1:$G$7092,6,0),"")</f>
        <v/>
      </c>
      <c r="G7522" t="str">
        <f>_xlfn.IFNA(VLOOKUP(A7522,Obesity!$A$1:$G$7092,7,0),"")</f>
        <v/>
      </c>
    </row>
    <row r="7523" spans="1:7" x14ac:dyDescent="0.4">
      <c r="A7523">
        <v>81078</v>
      </c>
      <c r="B7523">
        <f>_xlfn.IFNA(VLOOKUP(A7523,Obesity!$A$1:$G$7092,2,0),"")</f>
        <v>27.5</v>
      </c>
      <c r="C7523" t="str">
        <f>_xlfn.IFNA(VLOOKUP(A7523,Obesity!$A$1:$G$7092,3,0),"")</f>
        <v>Obese</v>
      </c>
      <c r="D7523" t="str">
        <f>_xlfn.IFNA(VLOOKUP(A7523,Obesity!$A$1:$G$7092,4,0),"")</f>
        <v>Female</v>
      </c>
      <c r="E7523" t="str">
        <f>_xlfn.IFNA(VLOOKUP(A7523,Obesity!$A$1:$G$7092,5,0),"")</f>
        <v>36 and above</v>
      </c>
      <c r="F7523" t="str">
        <f>_xlfn.IFNA(VLOOKUP(A7523,Obesity!$A$1:$G$7092,6,0),"")</f>
        <v>below 2,000</v>
      </c>
      <c r="G7523" t="str">
        <f>_xlfn.IFNA(VLOOKUP(A7523,Obesity!$A$1:$G$7092,7,0),"")</f>
        <v>Other Hispanic</v>
      </c>
    </row>
    <row r="7524" spans="1:7" x14ac:dyDescent="0.4">
      <c r="A7524">
        <v>81079</v>
      </c>
      <c r="B7524">
        <f>_xlfn.IFNA(VLOOKUP(A7524,Obesity!$A$1:$G$7092,2,0),"")</f>
        <v>31.8</v>
      </c>
      <c r="C7524" t="str">
        <f>_xlfn.IFNA(VLOOKUP(A7524,Obesity!$A$1:$G$7092,3,0),"")</f>
        <v>Overweight</v>
      </c>
      <c r="D7524" t="str">
        <f>_xlfn.IFNA(VLOOKUP(A7524,Obesity!$A$1:$G$7092,4,0),"")</f>
        <v>Male</v>
      </c>
      <c r="E7524" t="str">
        <f>_xlfn.IFNA(VLOOKUP(A7524,Obesity!$A$1:$G$7092,5,0),"")</f>
        <v>36 and above</v>
      </c>
      <c r="F7524" t="str">
        <f>_xlfn.IFNA(VLOOKUP(A7524,Obesity!$A$1:$G$7092,6,0),"")</f>
        <v>below 2,500</v>
      </c>
      <c r="G7524" t="str">
        <f>_xlfn.IFNA(VLOOKUP(A7524,Obesity!$A$1:$G$7092,7,0),"")</f>
        <v>Non-Hispanic White</v>
      </c>
    </row>
    <row r="7525" spans="1:7" x14ac:dyDescent="0.4">
      <c r="A7525">
        <v>81080</v>
      </c>
      <c r="B7525">
        <f>_xlfn.IFNA(VLOOKUP(A7525,Obesity!$A$1:$G$7092,2,0),"")</f>
        <v>14.8</v>
      </c>
      <c r="C7525" t="str">
        <f>_xlfn.IFNA(VLOOKUP(A7525,Obesity!$A$1:$G$7092,3,0),"")</f>
        <v>Underweight</v>
      </c>
      <c r="D7525" t="str">
        <f>_xlfn.IFNA(VLOOKUP(A7525,Obesity!$A$1:$G$7092,4,0),"")</f>
        <v>Female</v>
      </c>
      <c r="E7525" t="str">
        <f>_xlfn.IFNA(VLOOKUP(A7525,Obesity!$A$1:$G$7092,5,0),"")</f>
        <v>35 and below</v>
      </c>
      <c r="F7525" t="str">
        <f>_xlfn.IFNA(VLOOKUP(A7525,Obesity!$A$1:$G$7092,6,0),"")</f>
        <v>below 2,000</v>
      </c>
      <c r="G7525" t="str">
        <f>_xlfn.IFNA(VLOOKUP(A7525,Obesity!$A$1:$G$7092,7,0),"")</f>
        <v>Non-Hispanic Black</v>
      </c>
    </row>
    <row r="7526" spans="1:7" x14ac:dyDescent="0.4">
      <c r="A7526">
        <v>81081</v>
      </c>
      <c r="B7526" t="str">
        <f>_xlfn.IFNA(VLOOKUP(A7526,Obesity!$A$1:$G$7092,2,0),"")</f>
        <v/>
      </c>
      <c r="C7526" t="str">
        <f>_xlfn.IFNA(VLOOKUP(A7526,Obesity!$A$1:$G$7092,3,0),"")</f>
        <v/>
      </c>
      <c r="D7526" t="str">
        <f>_xlfn.IFNA(VLOOKUP(A7526,Obesity!$A$1:$G$7092,4,0),"")</f>
        <v/>
      </c>
      <c r="E7526" t="str">
        <f>_xlfn.IFNA(VLOOKUP(A7526,Obesity!$A$1:$G$7092,5,0),"")</f>
        <v/>
      </c>
      <c r="F7526" t="str">
        <f>_xlfn.IFNA(VLOOKUP(A7526,Obesity!$A$1:$G$7092,6,0),"")</f>
        <v/>
      </c>
      <c r="G7526" t="str">
        <f>_xlfn.IFNA(VLOOKUP(A7526,Obesity!$A$1:$G$7092,7,0),"")</f>
        <v/>
      </c>
    </row>
    <row r="7527" spans="1:7" x14ac:dyDescent="0.4">
      <c r="A7527">
        <v>81082</v>
      </c>
      <c r="B7527">
        <f>_xlfn.IFNA(VLOOKUP(A7527,Obesity!$A$1:$G$7092,2,0),"")</f>
        <v>30.1</v>
      </c>
      <c r="C7527" t="str">
        <f>_xlfn.IFNA(VLOOKUP(A7527,Obesity!$A$1:$G$7092,3,0),"")</f>
        <v>Overweight</v>
      </c>
      <c r="D7527" t="str">
        <f>_xlfn.IFNA(VLOOKUP(A7527,Obesity!$A$1:$G$7092,4,0),"")</f>
        <v>Female</v>
      </c>
      <c r="E7527" t="str">
        <f>_xlfn.IFNA(VLOOKUP(A7527,Obesity!$A$1:$G$7092,5,0),"")</f>
        <v>36 and above</v>
      </c>
      <c r="F7527" t="str">
        <f>_xlfn.IFNA(VLOOKUP(A7527,Obesity!$A$1:$G$7092,6,0),"")</f>
        <v>below 2,000</v>
      </c>
      <c r="G7527" t="str">
        <f>_xlfn.IFNA(VLOOKUP(A7527,Obesity!$A$1:$G$7092,7,0),"")</f>
        <v>Other Hispanic</v>
      </c>
    </row>
    <row r="7528" spans="1:7" x14ac:dyDescent="0.4">
      <c r="A7528">
        <v>81083</v>
      </c>
      <c r="B7528">
        <f>_xlfn.IFNA(VLOOKUP(A7528,Obesity!$A$1:$G$7092,2,0),"")</f>
        <v>22</v>
      </c>
      <c r="C7528" t="str">
        <f>_xlfn.IFNA(VLOOKUP(A7528,Obesity!$A$1:$G$7092,3,0),"")</f>
        <v>Overweight</v>
      </c>
      <c r="D7528" t="str">
        <f>_xlfn.IFNA(VLOOKUP(A7528,Obesity!$A$1:$G$7092,4,0),"")</f>
        <v>Male</v>
      </c>
      <c r="E7528" t="str">
        <f>_xlfn.IFNA(VLOOKUP(A7528,Obesity!$A$1:$G$7092,5,0),"")</f>
        <v>36 and above</v>
      </c>
      <c r="F7528" t="str">
        <f>_xlfn.IFNA(VLOOKUP(A7528,Obesity!$A$1:$G$7092,6,0),"")</f>
        <v>above 2,500</v>
      </c>
      <c r="G7528" t="str">
        <f>_xlfn.IFNA(VLOOKUP(A7528,Obesity!$A$1:$G$7092,7,0),"")</f>
        <v>Non-Hispanic White</v>
      </c>
    </row>
    <row r="7529" spans="1:7" x14ac:dyDescent="0.4">
      <c r="A7529">
        <v>81084</v>
      </c>
      <c r="B7529" t="str">
        <f>_xlfn.IFNA(VLOOKUP(A7529,Obesity!$A$1:$G$7092,2,0),"")</f>
        <v/>
      </c>
      <c r="C7529" t="str">
        <f>_xlfn.IFNA(VLOOKUP(A7529,Obesity!$A$1:$G$7092,3,0),"")</f>
        <v/>
      </c>
      <c r="D7529" t="str">
        <f>_xlfn.IFNA(VLOOKUP(A7529,Obesity!$A$1:$G$7092,4,0),"")</f>
        <v/>
      </c>
      <c r="E7529" t="str">
        <f>_xlfn.IFNA(VLOOKUP(A7529,Obesity!$A$1:$G$7092,5,0),"")</f>
        <v/>
      </c>
      <c r="F7529" t="str">
        <f>_xlfn.IFNA(VLOOKUP(A7529,Obesity!$A$1:$G$7092,6,0),"")</f>
        <v/>
      </c>
      <c r="G7529" t="str">
        <f>_xlfn.IFNA(VLOOKUP(A7529,Obesity!$A$1:$G$7092,7,0),"")</f>
        <v/>
      </c>
    </row>
    <row r="7530" spans="1:7" x14ac:dyDescent="0.4">
      <c r="A7530">
        <v>81085</v>
      </c>
      <c r="B7530">
        <f>_xlfn.IFNA(VLOOKUP(A7530,Obesity!$A$1:$G$7092,2,0),"")</f>
        <v>28.4</v>
      </c>
      <c r="C7530" t="str">
        <f>_xlfn.IFNA(VLOOKUP(A7530,Obesity!$A$1:$G$7092,3,0),"")</f>
        <v>Underweight</v>
      </c>
      <c r="D7530" t="str">
        <f>_xlfn.IFNA(VLOOKUP(A7530,Obesity!$A$1:$G$7092,4,0),"")</f>
        <v>Male</v>
      </c>
      <c r="E7530" t="str">
        <f>_xlfn.IFNA(VLOOKUP(A7530,Obesity!$A$1:$G$7092,5,0),"")</f>
        <v>35 and below</v>
      </c>
      <c r="F7530" t="str">
        <f>_xlfn.IFNA(VLOOKUP(A7530,Obesity!$A$1:$G$7092,6,0),"")</f>
        <v>below 2,500</v>
      </c>
      <c r="G7530" t="str">
        <f>_xlfn.IFNA(VLOOKUP(A7530,Obesity!$A$1:$G$7092,7,0),"")</f>
        <v>Other Race - Including Multi-Racial</v>
      </c>
    </row>
    <row r="7531" spans="1:7" x14ac:dyDescent="0.4">
      <c r="A7531">
        <v>81086</v>
      </c>
      <c r="B7531" t="str">
        <f>_xlfn.IFNA(VLOOKUP(A7531,Obesity!$A$1:$G$7092,2,0),"")</f>
        <v/>
      </c>
      <c r="C7531" t="str">
        <f>_xlfn.IFNA(VLOOKUP(A7531,Obesity!$A$1:$G$7092,3,0),"")</f>
        <v/>
      </c>
      <c r="D7531" t="str">
        <f>_xlfn.IFNA(VLOOKUP(A7531,Obesity!$A$1:$G$7092,4,0),"")</f>
        <v/>
      </c>
      <c r="E7531" t="str">
        <f>_xlfn.IFNA(VLOOKUP(A7531,Obesity!$A$1:$G$7092,5,0),"")</f>
        <v/>
      </c>
      <c r="F7531" t="str">
        <f>_xlfn.IFNA(VLOOKUP(A7531,Obesity!$A$1:$G$7092,6,0),"")</f>
        <v/>
      </c>
      <c r="G7531" t="str">
        <f>_xlfn.IFNA(VLOOKUP(A7531,Obesity!$A$1:$G$7092,7,0),"")</f>
        <v/>
      </c>
    </row>
    <row r="7532" spans="1:7" x14ac:dyDescent="0.4">
      <c r="A7532">
        <v>81087</v>
      </c>
      <c r="B7532">
        <f>_xlfn.IFNA(VLOOKUP(A7532,Obesity!$A$1:$G$7092,2,0),"")</f>
        <v>36.4</v>
      </c>
      <c r="C7532" t="str">
        <f>_xlfn.IFNA(VLOOKUP(A7532,Obesity!$A$1:$G$7092,3,0),"")</f>
        <v>Normal weight</v>
      </c>
      <c r="D7532" t="str">
        <f>_xlfn.IFNA(VLOOKUP(A7532,Obesity!$A$1:$G$7092,4,0),"")</f>
        <v>Female</v>
      </c>
      <c r="E7532" t="str">
        <f>_xlfn.IFNA(VLOOKUP(A7532,Obesity!$A$1:$G$7092,5,0),"")</f>
        <v>36 and above</v>
      </c>
      <c r="F7532" t="str">
        <f>_xlfn.IFNA(VLOOKUP(A7532,Obesity!$A$1:$G$7092,6,0),"")</f>
        <v>below 2,000</v>
      </c>
      <c r="G7532" t="str">
        <f>_xlfn.IFNA(VLOOKUP(A7532,Obesity!$A$1:$G$7092,7,0),"")</f>
        <v>Non-Hispanic Asian</v>
      </c>
    </row>
    <row r="7533" spans="1:7" x14ac:dyDescent="0.4">
      <c r="A7533">
        <v>81088</v>
      </c>
      <c r="B7533" t="str">
        <f>_xlfn.IFNA(VLOOKUP(A7533,Obesity!$A$1:$G$7092,2,0),"")</f>
        <v/>
      </c>
      <c r="C7533" t="str">
        <f>_xlfn.IFNA(VLOOKUP(A7533,Obesity!$A$1:$G$7092,3,0),"")</f>
        <v/>
      </c>
      <c r="D7533" t="str">
        <f>_xlfn.IFNA(VLOOKUP(A7533,Obesity!$A$1:$G$7092,4,0),"")</f>
        <v/>
      </c>
      <c r="E7533" t="str">
        <f>_xlfn.IFNA(VLOOKUP(A7533,Obesity!$A$1:$G$7092,5,0),"")</f>
        <v/>
      </c>
      <c r="F7533" t="str">
        <f>_xlfn.IFNA(VLOOKUP(A7533,Obesity!$A$1:$G$7092,6,0),"")</f>
        <v/>
      </c>
      <c r="G7533" t="str">
        <f>_xlfn.IFNA(VLOOKUP(A7533,Obesity!$A$1:$G$7092,7,0),"")</f>
        <v/>
      </c>
    </row>
    <row r="7534" spans="1:7" x14ac:dyDescent="0.4">
      <c r="A7534">
        <v>81089</v>
      </c>
      <c r="B7534">
        <f>_xlfn.IFNA(VLOOKUP(A7534,Obesity!$A$1:$G$7092,2,0),"")</f>
        <v>22.1</v>
      </c>
      <c r="C7534" t="str">
        <f>_xlfn.IFNA(VLOOKUP(A7534,Obesity!$A$1:$G$7092,3,0),"")</f>
        <v>Normal weight</v>
      </c>
      <c r="D7534" t="str">
        <f>_xlfn.IFNA(VLOOKUP(A7534,Obesity!$A$1:$G$7092,4,0),"")</f>
        <v>Male</v>
      </c>
      <c r="E7534" t="str">
        <f>_xlfn.IFNA(VLOOKUP(A7534,Obesity!$A$1:$G$7092,5,0),"")</f>
        <v>35 and below</v>
      </c>
      <c r="F7534" t="str">
        <f>_xlfn.IFNA(VLOOKUP(A7534,Obesity!$A$1:$G$7092,6,0),"")</f>
        <v>below 2,500</v>
      </c>
      <c r="G7534" t="str">
        <f>_xlfn.IFNA(VLOOKUP(A7534,Obesity!$A$1:$G$7092,7,0),"")</f>
        <v>Other Hispanic</v>
      </c>
    </row>
    <row r="7535" spans="1:7" x14ac:dyDescent="0.4">
      <c r="A7535">
        <v>81090</v>
      </c>
      <c r="B7535" t="str">
        <f>_xlfn.IFNA(VLOOKUP(A7535,Obesity!$A$1:$G$7092,2,0),"")</f>
        <v/>
      </c>
      <c r="C7535" t="str">
        <f>_xlfn.IFNA(VLOOKUP(A7535,Obesity!$A$1:$G$7092,3,0),"")</f>
        <v/>
      </c>
      <c r="D7535" t="str">
        <f>_xlfn.IFNA(VLOOKUP(A7535,Obesity!$A$1:$G$7092,4,0),"")</f>
        <v/>
      </c>
      <c r="E7535" t="str">
        <f>_xlfn.IFNA(VLOOKUP(A7535,Obesity!$A$1:$G$7092,5,0),"")</f>
        <v/>
      </c>
      <c r="F7535" t="str">
        <f>_xlfn.IFNA(VLOOKUP(A7535,Obesity!$A$1:$G$7092,6,0),"")</f>
        <v/>
      </c>
      <c r="G7535" t="str">
        <f>_xlfn.IFNA(VLOOKUP(A7535,Obesity!$A$1:$G$7092,7,0),"")</f>
        <v/>
      </c>
    </row>
    <row r="7536" spans="1:7" x14ac:dyDescent="0.4">
      <c r="A7536">
        <v>81091</v>
      </c>
      <c r="B7536">
        <f>_xlfn.IFNA(VLOOKUP(A7536,Obesity!$A$1:$G$7092,2,0),"")</f>
        <v>18.2</v>
      </c>
      <c r="C7536" t="str">
        <f>_xlfn.IFNA(VLOOKUP(A7536,Obesity!$A$1:$G$7092,3,0),"")</f>
        <v>Underweight</v>
      </c>
      <c r="D7536" t="str">
        <f>_xlfn.IFNA(VLOOKUP(A7536,Obesity!$A$1:$G$7092,4,0),"")</f>
        <v>Female</v>
      </c>
      <c r="E7536" t="str">
        <f>_xlfn.IFNA(VLOOKUP(A7536,Obesity!$A$1:$G$7092,5,0),"")</f>
        <v>35 and below</v>
      </c>
      <c r="F7536" t="str">
        <f>_xlfn.IFNA(VLOOKUP(A7536,Obesity!$A$1:$G$7092,6,0),"")</f>
        <v>above 2,000</v>
      </c>
      <c r="G7536" t="str">
        <f>_xlfn.IFNA(VLOOKUP(A7536,Obesity!$A$1:$G$7092,7,0),"")</f>
        <v>Non-Hispanic Black</v>
      </c>
    </row>
    <row r="7537" spans="1:7" x14ac:dyDescent="0.4">
      <c r="A7537">
        <v>81092</v>
      </c>
      <c r="B7537" t="str">
        <f>_xlfn.IFNA(VLOOKUP(A7537,Obesity!$A$1:$G$7092,2,0),"")</f>
        <v/>
      </c>
      <c r="C7537" t="str">
        <f>_xlfn.IFNA(VLOOKUP(A7537,Obesity!$A$1:$G$7092,3,0),"")</f>
        <v/>
      </c>
      <c r="D7537" t="str">
        <f>_xlfn.IFNA(VLOOKUP(A7537,Obesity!$A$1:$G$7092,4,0),"")</f>
        <v/>
      </c>
      <c r="E7537" t="str">
        <f>_xlfn.IFNA(VLOOKUP(A7537,Obesity!$A$1:$G$7092,5,0),"")</f>
        <v/>
      </c>
      <c r="F7537" t="str">
        <f>_xlfn.IFNA(VLOOKUP(A7537,Obesity!$A$1:$G$7092,6,0),"")</f>
        <v/>
      </c>
      <c r="G7537" t="str">
        <f>_xlfn.IFNA(VLOOKUP(A7537,Obesity!$A$1:$G$7092,7,0),"")</f>
        <v/>
      </c>
    </row>
    <row r="7538" spans="1:7" x14ac:dyDescent="0.4">
      <c r="A7538">
        <v>81093</v>
      </c>
      <c r="B7538">
        <f>_xlfn.IFNA(VLOOKUP(A7538,Obesity!$A$1:$G$7092,2,0),"")</f>
        <v>20.7</v>
      </c>
      <c r="C7538" t="str">
        <f>_xlfn.IFNA(VLOOKUP(A7538,Obesity!$A$1:$G$7092,3,0),"")</f>
        <v>Obese</v>
      </c>
      <c r="D7538" t="str">
        <f>_xlfn.IFNA(VLOOKUP(A7538,Obesity!$A$1:$G$7092,4,0),"")</f>
        <v>Female</v>
      </c>
      <c r="E7538" t="str">
        <f>_xlfn.IFNA(VLOOKUP(A7538,Obesity!$A$1:$G$7092,5,0),"")</f>
        <v>36 and above</v>
      </c>
      <c r="F7538" t="str">
        <f>_xlfn.IFNA(VLOOKUP(A7538,Obesity!$A$1:$G$7092,6,0),"")</f>
        <v>below 2,000</v>
      </c>
      <c r="G7538" t="str">
        <f>_xlfn.IFNA(VLOOKUP(A7538,Obesity!$A$1:$G$7092,7,0),"")</f>
        <v>Non-Hispanic White</v>
      </c>
    </row>
    <row r="7539" spans="1:7" x14ac:dyDescent="0.4">
      <c r="A7539">
        <v>81094</v>
      </c>
      <c r="B7539">
        <f>_xlfn.IFNA(VLOOKUP(A7539,Obesity!$A$1:$G$7092,2,0),"")</f>
        <v>19.899999999999999</v>
      </c>
      <c r="C7539" t="str">
        <f>_xlfn.IFNA(VLOOKUP(A7539,Obesity!$A$1:$G$7092,3,0),"")</f>
        <v>Underweight</v>
      </c>
      <c r="D7539" t="str">
        <f>_xlfn.IFNA(VLOOKUP(A7539,Obesity!$A$1:$G$7092,4,0),"")</f>
        <v>Male</v>
      </c>
      <c r="E7539" t="str">
        <f>_xlfn.IFNA(VLOOKUP(A7539,Obesity!$A$1:$G$7092,5,0),"")</f>
        <v>35 and below</v>
      </c>
      <c r="F7539" t="str">
        <f>_xlfn.IFNA(VLOOKUP(A7539,Obesity!$A$1:$G$7092,6,0),"")</f>
        <v>below 2,500</v>
      </c>
      <c r="G7539" t="str">
        <f>_xlfn.IFNA(VLOOKUP(A7539,Obesity!$A$1:$G$7092,7,0),"")</f>
        <v>Other Hispanic</v>
      </c>
    </row>
    <row r="7540" spans="1:7" x14ac:dyDescent="0.4">
      <c r="A7540">
        <v>81095</v>
      </c>
      <c r="B7540">
        <f>_xlfn.IFNA(VLOOKUP(A7540,Obesity!$A$1:$G$7092,2,0),"")</f>
        <v>0</v>
      </c>
      <c r="C7540" t="str">
        <f>_xlfn.IFNA(VLOOKUP(A7540,Obesity!$A$1:$G$7092,3,0),"")</f>
        <v>Obese</v>
      </c>
      <c r="D7540" t="str">
        <f>_xlfn.IFNA(VLOOKUP(A7540,Obesity!$A$1:$G$7092,4,0),"")</f>
        <v>Male</v>
      </c>
      <c r="E7540" t="str">
        <f>_xlfn.IFNA(VLOOKUP(A7540,Obesity!$A$1:$G$7092,5,0),"")</f>
        <v>36 and above</v>
      </c>
      <c r="F7540" t="str">
        <f>_xlfn.IFNA(VLOOKUP(A7540,Obesity!$A$1:$G$7092,6,0),"")</f>
        <v>below 2,500</v>
      </c>
      <c r="G7540" t="str">
        <f>_xlfn.IFNA(VLOOKUP(A7540,Obesity!$A$1:$G$7092,7,0),"")</f>
        <v>Other Hispanic</v>
      </c>
    </row>
    <row r="7541" spans="1:7" x14ac:dyDescent="0.4">
      <c r="A7541">
        <v>81096</v>
      </c>
      <c r="B7541">
        <f>_xlfn.IFNA(VLOOKUP(A7541,Obesity!$A$1:$G$7092,2,0),"")</f>
        <v>34</v>
      </c>
      <c r="C7541" t="str">
        <f>_xlfn.IFNA(VLOOKUP(A7541,Obesity!$A$1:$G$7092,3,0),"")</f>
        <v>Obese</v>
      </c>
      <c r="D7541" t="str">
        <f>_xlfn.IFNA(VLOOKUP(A7541,Obesity!$A$1:$G$7092,4,0),"")</f>
        <v>Female</v>
      </c>
      <c r="E7541" t="str">
        <f>_xlfn.IFNA(VLOOKUP(A7541,Obesity!$A$1:$G$7092,5,0),"")</f>
        <v>35 and below</v>
      </c>
      <c r="F7541" t="str">
        <f>_xlfn.IFNA(VLOOKUP(A7541,Obesity!$A$1:$G$7092,6,0),"")</f>
        <v>below 2,000</v>
      </c>
      <c r="G7541" t="str">
        <f>_xlfn.IFNA(VLOOKUP(A7541,Obesity!$A$1:$G$7092,7,0),"")</f>
        <v>Non-Hispanic White</v>
      </c>
    </row>
    <row r="7542" spans="1:7" x14ac:dyDescent="0.4">
      <c r="A7542">
        <v>81097</v>
      </c>
      <c r="B7542">
        <f>_xlfn.IFNA(VLOOKUP(A7542,Obesity!$A$1:$G$7092,2,0),"")</f>
        <v>33.200000000000003</v>
      </c>
      <c r="C7542" t="str">
        <f>_xlfn.IFNA(VLOOKUP(A7542,Obesity!$A$1:$G$7092,3,0),"")</f>
        <v>Normal weight</v>
      </c>
      <c r="D7542" t="str">
        <f>_xlfn.IFNA(VLOOKUP(A7542,Obesity!$A$1:$G$7092,4,0),"")</f>
        <v>Female</v>
      </c>
      <c r="E7542" t="str">
        <f>_xlfn.IFNA(VLOOKUP(A7542,Obesity!$A$1:$G$7092,5,0),"")</f>
        <v>35 and below</v>
      </c>
      <c r="F7542" t="str">
        <f>_xlfn.IFNA(VLOOKUP(A7542,Obesity!$A$1:$G$7092,6,0),"")</f>
        <v>below 2,000</v>
      </c>
      <c r="G7542" t="str">
        <f>_xlfn.IFNA(VLOOKUP(A7542,Obesity!$A$1:$G$7092,7,0),"")</f>
        <v>Non-Hispanic White</v>
      </c>
    </row>
    <row r="7543" spans="1:7" x14ac:dyDescent="0.4">
      <c r="A7543">
        <v>81098</v>
      </c>
      <c r="B7543">
        <f>_xlfn.IFNA(VLOOKUP(A7543,Obesity!$A$1:$G$7092,2,0),"")</f>
        <v>47.7</v>
      </c>
      <c r="C7543" t="str">
        <f>_xlfn.IFNA(VLOOKUP(A7543,Obesity!$A$1:$G$7092,3,0),"")</f>
        <v>Underweight</v>
      </c>
      <c r="D7543" t="str">
        <f>_xlfn.IFNA(VLOOKUP(A7543,Obesity!$A$1:$G$7092,4,0),"")</f>
        <v>Female</v>
      </c>
      <c r="E7543" t="str">
        <f>_xlfn.IFNA(VLOOKUP(A7543,Obesity!$A$1:$G$7092,5,0),"")</f>
        <v>35 and below</v>
      </c>
      <c r="F7543" t="str">
        <f>_xlfn.IFNA(VLOOKUP(A7543,Obesity!$A$1:$G$7092,6,0),"")</f>
        <v>below 2,000</v>
      </c>
      <c r="G7543" t="str">
        <f>_xlfn.IFNA(VLOOKUP(A7543,Obesity!$A$1:$G$7092,7,0),"")</f>
        <v>Non-Hispanic White</v>
      </c>
    </row>
    <row r="7544" spans="1:7" x14ac:dyDescent="0.4">
      <c r="A7544">
        <v>81099</v>
      </c>
      <c r="B7544">
        <f>_xlfn.IFNA(VLOOKUP(A7544,Obesity!$A$1:$G$7092,2,0),"")</f>
        <v>23.2</v>
      </c>
      <c r="C7544" t="str">
        <f>_xlfn.IFNA(VLOOKUP(A7544,Obesity!$A$1:$G$7092,3,0),"")</f>
        <v>Obese</v>
      </c>
      <c r="D7544" t="str">
        <f>_xlfn.IFNA(VLOOKUP(A7544,Obesity!$A$1:$G$7092,4,0),"")</f>
        <v>Female</v>
      </c>
      <c r="E7544" t="str">
        <f>_xlfn.IFNA(VLOOKUP(A7544,Obesity!$A$1:$G$7092,5,0),"")</f>
        <v>36 and above</v>
      </c>
      <c r="F7544" t="str">
        <f>_xlfn.IFNA(VLOOKUP(A7544,Obesity!$A$1:$G$7092,6,0),"")</f>
        <v>below 2,000</v>
      </c>
      <c r="G7544" t="str">
        <f>_xlfn.IFNA(VLOOKUP(A7544,Obesity!$A$1:$G$7092,7,0),"")</f>
        <v>Non-Hispanic Black</v>
      </c>
    </row>
    <row r="7545" spans="1:7" x14ac:dyDescent="0.4">
      <c r="A7545">
        <v>81100</v>
      </c>
      <c r="B7545">
        <f>_xlfn.IFNA(VLOOKUP(A7545,Obesity!$A$1:$G$7092,2,0),"")</f>
        <v>27.6</v>
      </c>
      <c r="C7545" t="str">
        <f>_xlfn.IFNA(VLOOKUP(A7545,Obesity!$A$1:$G$7092,3,0),"")</f>
        <v>Overweight</v>
      </c>
      <c r="D7545" t="str">
        <f>_xlfn.IFNA(VLOOKUP(A7545,Obesity!$A$1:$G$7092,4,0),"")</f>
        <v>Female</v>
      </c>
      <c r="E7545" t="str">
        <f>_xlfn.IFNA(VLOOKUP(A7545,Obesity!$A$1:$G$7092,5,0),"")</f>
        <v>36 and above</v>
      </c>
      <c r="F7545" t="str">
        <f>_xlfn.IFNA(VLOOKUP(A7545,Obesity!$A$1:$G$7092,6,0),"")</f>
        <v>below 2,000</v>
      </c>
      <c r="G7545" t="str">
        <f>_xlfn.IFNA(VLOOKUP(A7545,Obesity!$A$1:$G$7092,7,0),"")</f>
        <v>Non-Hispanic White</v>
      </c>
    </row>
    <row r="7546" spans="1:7" x14ac:dyDescent="0.4">
      <c r="A7546">
        <v>81101</v>
      </c>
      <c r="B7546" t="str">
        <f>_xlfn.IFNA(VLOOKUP(A7546,Obesity!$A$1:$G$7092,2,0),"")</f>
        <v/>
      </c>
      <c r="C7546" t="str">
        <f>_xlfn.IFNA(VLOOKUP(A7546,Obesity!$A$1:$G$7092,3,0),"")</f>
        <v/>
      </c>
      <c r="D7546" t="str">
        <f>_xlfn.IFNA(VLOOKUP(A7546,Obesity!$A$1:$G$7092,4,0),"")</f>
        <v/>
      </c>
      <c r="E7546" t="str">
        <f>_xlfn.IFNA(VLOOKUP(A7546,Obesity!$A$1:$G$7092,5,0),"")</f>
        <v/>
      </c>
      <c r="F7546" t="str">
        <f>_xlfn.IFNA(VLOOKUP(A7546,Obesity!$A$1:$G$7092,6,0),"")</f>
        <v/>
      </c>
      <c r="G7546" t="str">
        <f>_xlfn.IFNA(VLOOKUP(A7546,Obesity!$A$1:$G$7092,7,0),"")</f>
        <v/>
      </c>
    </row>
    <row r="7547" spans="1:7" x14ac:dyDescent="0.4">
      <c r="A7547">
        <v>81102</v>
      </c>
      <c r="B7547">
        <f>_xlfn.IFNA(VLOOKUP(A7547,Obesity!$A$1:$G$7092,2,0),"")</f>
        <v>18.899999999999999</v>
      </c>
      <c r="C7547" t="str">
        <f>_xlfn.IFNA(VLOOKUP(A7547,Obesity!$A$1:$G$7092,3,0),"")</f>
        <v>Underweight</v>
      </c>
      <c r="D7547" t="str">
        <f>_xlfn.IFNA(VLOOKUP(A7547,Obesity!$A$1:$G$7092,4,0),"")</f>
        <v>Male</v>
      </c>
      <c r="E7547" t="str">
        <f>_xlfn.IFNA(VLOOKUP(A7547,Obesity!$A$1:$G$7092,5,0),"")</f>
        <v>35 and below</v>
      </c>
      <c r="F7547" t="str">
        <f>_xlfn.IFNA(VLOOKUP(A7547,Obesity!$A$1:$G$7092,6,0),"")</f>
        <v>below 2,500</v>
      </c>
      <c r="G7547" t="str">
        <f>_xlfn.IFNA(VLOOKUP(A7547,Obesity!$A$1:$G$7092,7,0),"")</f>
        <v>Mexican American</v>
      </c>
    </row>
    <row r="7548" spans="1:7" x14ac:dyDescent="0.4">
      <c r="A7548">
        <v>81103</v>
      </c>
      <c r="B7548">
        <f>_xlfn.IFNA(VLOOKUP(A7548,Obesity!$A$1:$G$7092,2,0),"")</f>
        <v>32.299999999999997</v>
      </c>
      <c r="C7548" t="str">
        <f>_xlfn.IFNA(VLOOKUP(A7548,Obesity!$A$1:$G$7092,3,0),"")</f>
        <v>Normal weight</v>
      </c>
      <c r="D7548" t="str">
        <f>_xlfn.IFNA(VLOOKUP(A7548,Obesity!$A$1:$G$7092,4,0),"")</f>
        <v>Male</v>
      </c>
      <c r="E7548" t="str">
        <f>_xlfn.IFNA(VLOOKUP(A7548,Obesity!$A$1:$G$7092,5,0),"")</f>
        <v>36 and above</v>
      </c>
      <c r="F7548" t="str">
        <f>_xlfn.IFNA(VLOOKUP(A7548,Obesity!$A$1:$G$7092,6,0),"")</f>
        <v>below 2,500</v>
      </c>
      <c r="G7548" t="str">
        <f>_xlfn.IFNA(VLOOKUP(A7548,Obesity!$A$1:$G$7092,7,0),"")</f>
        <v>Non-Hispanic Black</v>
      </c>
    </row>
    <row r="7549" spans="1:7" x14ac:dyDescent="0.4">
      <c r="A7549">
        <v>81104</v>
      </c>
      <c r="B7549">
        <f>_xlfn.IFNA(VLOOKUP(A7549,Obesity!$A$1:$G$7092,2,0),"")</f>
        <v>31.9</v>
      </c>
      <c r="C7549" t="str">
        <f>_xlfn.IFNA(VLOOKUP(A7549,Obesity!$A$1:$G$7092,3,0),"")</f>
        <v>Underweight</v>
      </c>
      <c r="D7549" t="str">
        <f>_xlfn.IFNA(VLOOKUP(A7549,Obesity!$A$1:$G$7092,4,0),"")</f>
        <v>Female</v>
      </c>
      <c r="E7549" t="str">
        <f>_xlfn.IFNA(VLOOKUP(A7549,Obesity!$A$1:$G$7092,5,0),"")</f>
        <v>36 and above</v>
      </c>
      <c r="F7549" t="str">
        <f>_xlfn.IFNA(VLOOKUP(A7549,Obesity!$A$1:$G$7092,6,0),"")</f>
        <v>above 2,000</v>
      </c>
      <c r="G7549" t="str">
        <f>_xlfn.IFNA(VLOOKUP(A7549,Obesity!$A$1:$G$7092,7,0),"")</f>
        <v>Non-Hispanic Black</v>
      </c>
    </row>
    <row r="7550" spans="1:7" x14ac:dyDescent="0.4">
      <c r="A7550">
        <v>81105</v>
      </c>
      <c r="B7550">
        <f>_xlfn.IFNA(VLOOKUP(A7550,Obesity!$A$1:$G$7092,2,0),"")</f>
        <v>29.2</v>
      </c>
      <c r="C7550" t="str">
        <f>_xlfn.IFNA(VLOOKUP(A7550,Obesity!$A$1:$G$7092,3,0),"")</f>
        <v>Normal weight</v>
      </c>
      <c r="D7550" t="str">
        <f>_xlfn.IFNA(VLOOKUP(A7550,Obesity!$A$1:$G$7092,4,0),"")</f>
        <v>Male</v>
      </c>
      <c r="E7550" t="str">
        <f>_xlfn.IFNA(VLOOKUP(A7550,Obesity!$A$1:$G$7092,5,0),"")</f>
        <v>36 and above</v>
      </c>
      <c r="F7550" t="str">
        <f>_xlfn.IFNA(VLOOKUP(A7550,Obesity!$A$1:$G$7092,6,0),"")</f>
        <v>below 2,500</v>
      </c>
      <c r="G7550" t="str">
        <f>_xlfn.IFNA(VLOOKUP(A7550,Obesity!$A$1:$G$7092,7,0),"")</f>
        <v>Non-Hispanic White</v>
      </c>
    </row>
    <row r="7551" spans="1:7" x14ac:dyDescent="0.4">
      <c r="A7551">
        <v>81106</v>
      </c>
      <c r="B7551">
        <f>_xlfn.IFNA(VLOOKUP(A7551,Obesity!$A$1:$G$7092,2,0),"")</f>
        <v>14.3</v>
      </c>
      <c r="C7551" t="str">
        <f>_xlfn.IFNA(VLOOKUP(A7551,Obesity!$A$1:$G$7092,3,0),"")</f>
        <v>Normal weight</v>
      </c>
      <c r="D7551" t="str">
        <f>_xlfn.IFNA(VLOOKUP(A7551,Obesity!$A$1:$G$7092,4,0),"")</f>
        <v>Female</v>
      </c>
      <c r="E7551" t="str">
        <f>_xlfn.IFNA(VLOOKUP(A7551,Obesity!$A$1:$G$7092,5,0),"")</f>
        <v>35 and below</v>
      </c>
      <c r="F7551" t="str">
        <f>_xlfn.IFNA(VLOOKUP(A7551,Obesity!$A$1:$G$7092,6,0),"")</f>
        <v>above 2,000</v>
      </c>
      <c r="G7551" t="str">
        <f>_xlfn.IFNA(VLOOKUP(A7551,Obesity!$A$1:$G$7092,7,0),"")</f>
        <v>Mexican American</v>
      </c>
    </row>
    <row r="7552" spans="1:7" x14ac:dyDescent="0.4">
      <c r="A7552">
        <v>81107</v>
      </c>
      <c r="B7552">
        <f>_xlfn.IFNA(VLOOKUP(A7552,Obesity!$A$1:$G$7092,2,0),"")</f>
        <v>37.1</v>
      </c>
      <c r="C7552" t="str">
        <f>_xlfn.IFNA(VLOOKUP(A7552,Obesity!$A$1:$G$7092,3,0),"")</f>
        <v>Obese</v>
      </c>
      <c r="D7552" t="str">
        <f>_xlfn.IFNA(VLOOKUP(A7552,Obesity!$A$1:$G$7092,4,0),"")</f>
        <v>Female</v>
      </c>
      <c r="E7552" t="str">
        <f>_xlfn.IFNA(VLOOKUP(A7552,Obesity!$A$1:$G$7092,5,0),"")</f>
        <v>36 and above</v>
      </c>
      <c r="F7552" t="str">
        <f>_xlfn.IFNA(VLOOKUP(A7552,Obesity!$A$1:$G$7092,6,0),"")</f>
        <v>below 2,000</v>
      </c>
      <c r="G7552" t="str">
        <f>_xlfn.IFNA(VLOOKUP(A7552,Obesity!$A$1:$G$7092,7,0),"")</f>
        <v>Mexican American</v>
      </c>
    </row>
    <row r="7553" spans="1:7" x14ac:dyDescent="0.4">
      <c r="A7553">
        <v>81108</v>
      </c>
      <c r="B7553">
        <f>_xlfn.IFNA(VLOOKUP(A7553,Obesity!$A$1:$G$7092,2,0),"")</f>
        <v>18.2</v>
      </c>
      <c r="C7553" t="str">
        <f>_xlfn.IFNA(VLOOKUP(A7553,Obesity!$A$1:$G$7092,3,0),"")</f>
        <v>Normal weight</v>
      </c>
      <c r="D7553" t="str">
        <f>_xlfn.IFNA(VLOOKUP(A7553,Obesity!$A$1:$G$7092,4,0),"")</f>
        <v>Female</v>
      </c>
      <c r="E7553" t="str">
        <f>_xlfn.IFNA(VLOOKUP(A7553,Obesity!$A$1:$G$7092,5,0),"")</f>
        <v>35 and below</v>
      </c>
      <c r="F7553" t="str">
        <f>_xlfn.IFNA(VLOOKUP(A7553,Obesity!$A$1:$G$7092,6,0),"")</f>
        <v>below 2,000</v>
      </c>
      <c r="G7553" t="str">
        <f>_xlfn.IFNA(VLOOKUP(A7553,Obesity!$A$1:$G$7092,7,0),"")</f>
        <v>Mexican American</v>
      </c>
    </row>
    <row r="7554" spans="1:7" x14ac:dyDescent="0.4">
      <c r="A7554">
        <v>81109</v>
      </c>
      <c r="B7554" t="str">
        <f>_xlfn.IFNA(VLOOKUP(A7554,Obesity!$A$1:$G$7092,2,0),"")</f>
        <v/>
      </c>
      <c r="C7554" t="str">
        <f>_xlfn.IFNA(VLOOKUP(A7554,Obesity!$A$1:$G$7092,3,0),"")</f>
        <v/>
      </c>
      <c r="D7554" t="str">
        <f>_xlfn.IFNA(VLOOKUP(A7554,Obesity!$A$1:$G$7092,4,0),"")</f>
        <v/>
      </c>
      <c r="E7554" t="str">
        <f>_xlfn.IFNA(VLOOKUP(A7554,Obesity!$A$1:$G$7092,5,0),"")</f>
        <v/>
      </c>
      <c r="F7554" t="str">
        <f>_xlfn.IFNA(VLOOKUP(A7554,Obesity!$A$1:$G$7092,6,0),"")</f>
        <v/>
      </c>
      <c r="G7554" t="str">
        <f>_xlfn.IFNA(VLOOKUP(A7554,Obesity!$A$1:$G$7092,7,0),"")</f>
        <v/>
      </c>
    </row>
    <row r="7555" spans="1:7" x14ac:dyDescent="0.4">
      <c r="A7555">
        <v>81110</v>
      </c>
      <c r="B7555">
        <f>_xlfn.IFNA(VLOOKUP(A7555,Obesity!$A$1:$G$7092,2,0),"")</f>
        <v>37.9</v>
      </c>
      <c r="C7555" t="str">
        <f>_xlfn.IFNA(VLOOKUP(A7555,Obesity!$A$1:$G$7092,3,0),"")</f>
        <v>Normal weight</v>
      </c>
      <c r="D7555" t="str">
        <f>_xlfn.IFNA(VLOOKUP(A7555,Obesity!$A$1:$G$7092,4,0),"")</f>
        <v>Female</v>
      </c>
      <c r="E7555" t="str">
        <f>_xlfn.IFNA(VLOOKUP(A7555,Obesity!$A$1:$G$7092,5,0),"")</f>
        <v>36 and above</v>
      </c>
      <c r="F7555" t="str">
        <f>_xlfn.IFNA(VLOOKUP(A7555,Obesity!$A$1:$G$7092,6,0),"")</f>
        <v>below 2,000</v>
      </c>
      <c r="G7555" t="str">
        <f>_xlfn.IFNA(VLOOKUP(A7555,Obesity!$A$1:$G$7092,7,0),"")</f>
        <v>Non-Hispanic White</v>
      </c>
    </row>
    <row r="7556" spans="1:7" x14ac:dyDescent="0.4">
      <c r="A7556">
        <v>81111</v>
      </c>
      <c r="B7556" t="str">
        <f>_xlfn.IFNA(VLOOKUP(A7556,Obesity!$A$1:$G$7092,2,0),"")</f>
        <v/>
      </c>
      <c r="C7556" t="str">
        <f>_xlfn.IFNA(VLOOKUP(A7556,Obesity!$A$1:$G$7092,3,0),"")</f>
        <v/>
      </c>
      <c r="D7556" t="str">
        <f>_xlfn.IFNA(VLOOKUP(A7556,Obesity!$A$1:$G$7092,4,0),"")</f>
        <v/>
      </c>
      <c r="E7556" t="str">
        <f>_xlfn.IFNA(VLOOKUP(A7556,Obesity!$A$1:$G$7092,5,0),"")</f>
        <v/>
      </c>
      <c r="F7556" t="str">
        <f>_xlfn.IFNA(VLOOKUP(A7556,Obesity!$A$1:$G$7092,6,0),"")</f>
        <v/>
      </c>
      <c r="G7556" t="str">
        <f>_xlfn.IFNA(VLOOKUP(A7556,Obesity!$A$1:$G$7092,7,0),"")</f>
        <v/>
      </c>
    </row>
    <row r="7557" spans="1:7" x14ac:dyDescent="0.4">
      <c r="A7557">
        <v>81112</v>
      </c>
      <c r="B7557" t="str">
        <f>_xlfn.IFNA(VLOOKUP(A7557,Obesity!$A$1:$G$7092,2,0),"")</f>
        <v/>
      </c>
      <c r="C7557" t="str">
        <f>_xlfn.IFNA(VLOOKUP(A7557,Obesity!$A$1:$G$7092,3,0),"")</f>
        <v/>
      </c>
      <c r="D7557" t="str">
        <f>_xlfn.IFNA(VLOOKUP(A7557,Obesity!$A$1:$G$7092,4,0),"")</f>
        <v/>
      </c>
      <c r="E7557" t="str">
        <f>_xlfn.IFNA(VLOOKUP(A7557,Obesity!$A$1:$G$7092,5,0),"")</f>
        <v/>
      </c>
      <c r="F7557" t="str">
        <f>_xlfn.IFNA(VLOOKUP(A7557,Obesity!$A$1:$G$7092,6,0),"")</f>
        <v/>
      </c>
      <c r="G7557" t="str">
        <f>_xlfn.IFNA(VLOOKUP(A7557,Obesity!$A$1:$G$7092,7,0),"")</f>
        <v/>
      </c>
    </row>
    <row r="7558" spans="1:7" x14ac:dyDescent="0.4">
      <c r="A7558">
        <v>81113</v>
      </c>
      <c r="B7558" t="str">
        <f>_xlfn.IFNA(VLOOKUP(A7558,Obesity!$A$1:$G$7092,2,0),"")</f>
        <v/>
      </c>
      <c r="C7558" t="str">
        <f>_xlfn.IFNA(VLOOKUP(A7558,Obesity!$A$1:$G$7092,3,0),"")</f>
        <v/>
      </c>
      <c r="D7558" t="str">
        <f>_xlfn.IFNA(VLOOKUP(A7558,Obesity!$A$1:$G$7092,4,0),"")</f>
        <v/>
      </c>
      <c r="E7558" t="str">
        <f>_xlfn.IFNA(VLOOKUP(A7558,Obesity!$A$1:$G$7092,5,0),"")</f>
        <v/>
      </c>
      <c r="F7558" t="str">
        <f>_xlfn.IFNA(VLOOKUP(A7558,Obesity!$A$1:$G$7092,6,0),"")</f>
        <v/>
      </c>
      <c r="G7558" t="str">
        <f>_xlfn.IFNA(VLOOKUP(A7558,Obesity!$A$1:$G$7092,7,0),"")</f>
        <v/>
      </c>
    </row>
    <row r="7559" spans="1:7" x14ac:dyDescent="0.4">
      <c r="A7559">
        <v>81114</v>
      </c>
      <c r="B7559">
        <f>_xlfn.IFNA(VLOOKUP(A7559,Obesity!$A$1:$G$7092,2,0),"")</f>
        <v>22.1</v>
      </c>
      <c r="C7559" t="str">
        <f>_xlfn.IFNA(VLOOKUP(A7559,Obesity!$A$1:$G$7092,3,0),"")</f>
        <v>Normal weight</v>
      </c>
      <c r="D7559" t="str">
        <f>_xlfn.IFNA(VLOOKUP(A7559,Obesity!$A$1:$G$7092,4,0),"")</f>
        <v>Female</v>
      </c>
      <c r="E7559" t="str">
        <f>_xlfn.IFNA(VLOOKUP(A7559,Obesity!$A$1:$G$7092,5,0),"")</f>
        <v>35 and below</v>
      </c>
      <c r="F7559" t="str">
        <f>_xlfn.IFNA(VLOOKUP(A7559,Obesity!$A$1:$G$7092,6,0),"")</f>
        <v>above 2,000</v>
      </c>
      <c r="G7559" t="str">
        <f>_xlfn.IFNA(VLOOKUP(A7559,Obesity!$A$1:$G$7092,7,0),"")</f>
        <v>Non-Hispanic Black</v>
      </c>
    </row>
    <row r="7560" spans="1:7" x14ac:dyDescent="0.4">
      <c r="A7560">
        <v>81115</v>
      </c>
      <c r="B7560">
        <f>_xlfn.IFNA(VLOOKUP(A7560,Obesity!$A$1:$G$7092,2,0),"")</f>
        <v>20.7</v>
      </c>
      <c r="C7560" t="str">
        <f>_xlfn.IFNA(VLOOKUP(A7560,Obesity!$A$1:$G$7092,3,0),"")</f>
        <v>Overweight</v>
      </c>
      <c r="D7560" t="str">
        <f>_xlfn.IFNA(VLOOKUP(A7560,Obesity!$A$1:$G$7092,4,0),"")</f>
        <v>Male</v>
      </c>
      <c r="E7560" t="str">
        <f>_xlfn.IFNA(VLOOKUP(A7560,Obesity!$A$1:$G$7092,5,0),"")</f>
        <v>36 and above</v>
      </c>
      <c r="F7560" t="str">
        <f>_xlfn.IFNA(VLOOKUP(A7560,Obesity!$A$1:$G$7092,6,0),"")</f>
        <v>below 2,500</v>
      </c>
      <c r="G7560" t="str">
        <f>_xlfn.IFNA(VLOOKUP(A7560,Obesity!$A$1:$G$7092,7,0),"")</f>
        <v>Other Hispanic</v>
      </c>
    </row>
    <row r="7561" spans="1:7" x14ac:dyDescent="0.4">
      <c r="A7561">
        <v>81116</v>
      </c>
      <c r="B7561">
        <f>_xlfn.IFNA(VLOOKUP(A7561,Obesity!$A$1:$G$7092,2,0),"")</f>
        <v>19</v>
      </c>
      <c r="C7561" t="str">
        <f>_xlfn.IFNA(VLOOKUP(A7561,Obesity!$A$1:$G$7092,3,0),"")</f>
        <v>Normal weight</v>
      </c>
      <c r="D7561" t="str">
        <f>_xlfn.IFNA(VLOOKUP(A7561,Obesity!$A$1:$G$7092,4,0),"")</f>
        <v>Female</v>
      </c>
      <c r="E7561" t="str">
        <f>_xlfn.IFNA(VLOOKUP(A7561,Obesity!$A$1:$G$7092,5,0),"")</f>
        <v>35 and below</v>
      </c>
      <c r="F7561" t="str">
        <f>_xlfn.IFNA(VLOOKUP(A7561,Obesity!$A$1:$G$7092,6,0),"")</f>
        <v>above 2,000</v>
      </c>
      <c r="G7561" t="str">
        <f>_xlfn.IFNA(VLOOKUP(A7561,Obesity!$A$1:$G$7092,7,0),"")</f>
        <v>Mexican American</v>
      </c>
    </row>
    <row r="7562" spans="1:7" x14ac:dyDescent="0.4">
      <c r="A7562">
        <v>81117</v>
      </c>
      <c r="B7562">
        <f>_xlfn.IFNA(VLOOKUP(A7562,Obesity!$A$1:$G$7092,2,0),"")</f>
        <v>19.8</v>
      </c>
      <c r="C7562" t="str">
        <f>_xlfn.IFNA(VLOOKUP(A7562,Obesity!$A$1:$G$7092,3,0),"")</f>
        <v>Obese</v>
      </c>
      <c r="D7562" t="str">
        <f>_xlfn.IFNA(VLOOKUP(A7562,Obesity!$A$1:$G$7092,4,0),"")</f>
        <v>Male</v>
      </c>
      <c r="E7562" t="str">
        <f>_xlfn.IFNA(VLOOKUP(A7562,Obesity!$A$1:$G$7092,5,0),"")</f>
        <v>35 and below</v>
      </c>
      <c r="F7562" t="str">
        <f>_xlfn.IFNA(VLOOKUP(A7562,Obesity!$A$1:$G$7092,6,0),"")</f>
        <v>below 2,500</v>
      </c>
      <c r="G7562" t="str">
        <f>_xlfn.IFNA(VLOOKUP(A7562,Obesity!$A$1:$G$7092,7,0),"")</f>
        <v>Mexican American</v>
      </c>
    </row>
    <row r="7563" spans="1:7" x14ac:dyDescent="0.4">
      <c r="A7563">
        <v>81118</v>
      </c>
      <c r="B7563">
        <f>_xlfn.IFNA(VLOOKUP(A7563,Obesity!$A$1:$G$7092,2,0),"")</f>
        <v>0</v>
      </c>
      <c r="C7563" t="str">
        <f>_xlfn.IFNA(VLOOKUP(A7563,Obesity!$A$1:$G$7092,3,0),"")</f>
        <v>Normal weight</v>
      </c>
      <c r="D7563" t="str">
        <f>_xlfn.IFNA(VLOOKUP(A7563,Obesity!$A$1:$G$7092,4,0),"")</f>
        <v>Female</v>
      </c>
      <c r="E7563" t="str">
        <f>_xlfn.IFNA(VLOOKUP(A7563,Obesity!$A$1:$G$7092,5,0),"")</f>
        <v>36 and above</v>
      </c>
      <c r="F7563" t="str">
        <f>_xlfn.IFNA(VLOOKUP(A7563,Obesity!$A$1:$G$7092,6,0),"")</f>
        <v>below 2,000</v>
      </c>
      <c r="G7563" t="str">
        <f>_xlfn.IFNA(VLOOKUP(A7563,Obesity!$A$1:$G$7092,7,0),"")</f>
        <v>Non-Hispanic Asian</v>
      </c>
    </row>
    <row r="7564" spans="1:7" x14ac:dyDescent="0.4">
      <c r="A7564">
        <v>81119</v>
      </c>
      <c r="B7564">
        <f>_xlfn.IFNA(VLOOKUP(A7564,Obesity!$A$1:$G$7092,2,0),"")</f>
        <v>28.5</v>
      </c>
      <c r="C7564" t="str">
        <f>_xlfn.IFNA(VLOOKUP(A7564,Obesity!$A$1:$G$7092,3,0),"")</f>
        <v>Obese</v>
      </c>
      <c r="D7564" t="str">
        <f>_xlfn.IFNA(VLOOKUP(A7564,Obesity!$A$1:$G$7092,4,0),"")</f>
        <v>Female</v>
      </c>
      <c r="E7564" t="str">
        <f>_xlfn.IFNA(VLOOKUP(A7564,Obesity!$A$1:$G$7092,5,0),"")</f>
        <v>36 and above</v>
      </c>
      <c r="F7564" t="str">
        <f>_xlfn.IFNA(VLOOKUP(A7564,Obesity!$A$1:$G$7092,6,0),"")</f>
        <v>below 2,000</v>
      </c>
      <c r="G7564" t="str">
        <f>_xlfn.IFNA(VLOOKUP(A7564,Obesity!$A$1:$G$7092,7,0),"")</f>
        <v>Other Hispanic</v>
      </c>
    </row>
    <row r="7565" spans="1:7" x14ac:dyDescent="0.4">
      <c r="A7565">
        <v>81120</v>
      </c>
      <c r="B7565">
        <f>_xlfn.IFNA(VLOOKUP(A7565,Obesity!$A$1:$G$7092,2,0),"")</f>
        <v>35.9</v>
      </c>
      <c r="C7565" t="str">
        <f>_xlfn.IFNA(VLOOKUP(A7565,Obesity!$A$1:$G$7092,3,0),"")</f>
        <v>Underweight</v>
      </c>
      <c r="D7565" t="str">
        <f>_xlfn.IFNA(VLOOKUP(A7565,Obesity!$A$1:$G$7092,4,0),"")</f>
        <v>Male</v>
      </c>
      <c r="E7565" t="str">
        <f>_xlfn.IFNA(VLOOKUP(A7565,Obesity!$A$1:$G$7092,5,0),"")</f>
        <v>35 and below</v>
      </c>
      <c r="F7565" t="str">
        <f>_xlfn.IFNA(VLOOKUP(A7565,Obesity!$A$1:$G$7092,6,0),"")</f>
        <v>below 2,500</v>
      </c>
      <c r="G7565" t="str">
        <f>_xlfn.IFNA(VLOOKUP(A7565,Obesity!$A$1:$G$7092,7,0),"")</f>
        <v>Other Hispanic</v>
      </c>
    </row>
    <row r="7566" spans="1:7" x14ac:dyDescent="0.4">
      <c r="A7566">
        <v>81121</v>
      </c>
      <c r="B7566" t="str">
        <f>_xlfn.IFNA(VLOOKUP(A7566,Obesity!$A$1:$G$7092,2,0),"")</f>
        <v/>
      </c>
      <c r="C7566" t="str">
        <f>_xlfn.IFNA(VLOOKUP(A7566,Obesity!$A$1:$G$7092,3,0),"")</f>
        <v/>
      </c>
      <c r="D7566" t="str">
        <f>_xlfn.IFNA(VLOOKUP(A7566,Obesity!$A$1:$G$7092,4,0),"")</f>
        <v/>
      </c>
      <c r="E7566" t="str">
        <f>_xlfn.IFNA(VLOOKUP(A7566,Obesity!$A$1:$G$7092,5,0),"")</f>
        <v/>
      </c>
      <c r="F7566" t="str">
        <f>_xlfn.IFNA(VLOOKUP(A7566,Obesity!$A$1:$G$7092,6,0),"")</f>
        <v/>
      </c>
      <c r="G7566" t="str">
        <f>_xlfn.IFNA(VLOOKUP(A7566,Obesity!$A$1:$G$7092,7,0),"")</f>
        <v/>
      </c>
    </row>
    <row r="7567" spans="1:7" x14ac:dyDescent="0.4">
      <c r="A7567">
        <v>81122</v>
      </c>
      <c r="B7567">
        <f>_xlfn.IFNA(VLOOKUP(A7567,Obesity!$A$1:$G$7092,2,0),"")</f>
        <v>17.399999999999999</v>
      </c>
      <c r="C7567" t="str">
        <f>_xlfn.IFNA(VLOOKUP(A7567,Obesity!$A$1:$G$7092,3,0),"")</f>
        <v>Obese</v>
      </c>
      <c r="D7567" t="str">
        <f>_xlfn.IFNA(VLOOKUP(A7567,Obesity!$A$1:$G$7092,4,0),"")</f>
        <v>Female</v>
      </c>
      <c r="E7567" t="str">
        <f>_xlfn.IFNA(VLOOKUP(A7567,Obesity!$A$1:$G$7092,5,0),"")</f>
        <v>36 and above</v>
      </c>
      <c r="F7567" t="str">
        <f>_xlfn.IFNA(VLOOKUP(A7567,Obesity!$A$1:$G$7092,6,0),"")</f>
        <v>below 2,000</v>
      </c>
      <c r="G7567" t="str">
        <f>_xlfn.IFNA(VLOOKUP(A7567,Obesity!$A$1:$G$7092,7,0),"")</f>
        <v>Non-Hispanic Black</v>
      </c>
    </row>
    <row r="7568" spans="1:7" x14ac:dyDescent="0.4">
      <c r="A7568">
        <v>81123</v>
      </c>
      <c r="B7568" t="str">
        <f>_xlfn.IFNA(VLOOKUP(A7568,Obesity!$A$1:$G$7092,2,0),"")</f>
        <v/>
      </c>
      <c r="C7568" t="str">
        <f>_xlfn.IFNA(VLOOKUP(A7568,Obesity!$A$1:$G$7092,3,0),"")</f>
        <v/>
      </c>
      <c r="D7568" t="str">
        <f>_xlfn.IFNA(VLOOKUP(A7568,Obesity!$A$1:$G$7092,4,0),"")</f>
        <v/>
      </c>
      <c r="E7568" t="str">
        <f>_xlfn.IFNA(VLOOKUP(A7568,Obesity!$A$1:$G$7092,5,0),"")</f>
        <v/>
      </c>
      <c r="F7568" t="str">
        <f>_xlfn.IFNA(VLOOKUP(A7568,Obesity!$A$1:$G$7092,6,0),"")</f>
        <v/>
      </c>
      <c r="G7568" t="str">
        <f>_xlfn.IFNA(VLOOKUP(A7568,Obesity!$A$1:$G$7092,7,0),"")</f>
        <v/>
      </c>
    </row>
    <row r="7569" spans="1:7" x14ac:dyDescent="0.4">
      <c r="A7569">
        <v>81124</v>
      </c>
      <c r="B7569" t="str">
        <f>_xlfn.IFNA(VLOOKUP(A7569,Obesity!$A$1:$G$7092,2,0),"")</f>
        <v/>
      </c>
      <c r="C7569" t="str">
        <f>_xlfn.IFNA(VLOOKUP(A7569,Obesity!$A$1:$G$7092,3,0),"")</f>
        <v/>
      </c>
      <c r="D7569" t="str">
        <f>_xlfn.IFNA(VLOOKUP(A7569,Obesity!$A$1:$G$7092,4,0),"")</f>
        <v/>
      </c>
      <c r="E7569" t="str">
        <f>_xlfn.IFNA(VLOOKUP(A7569,Obesity!$A$1:$G$7092,5,0),"")</f>
        <v/>
      </c>
      <c r="F7569" t="str">
        <f>_xlfn.IFNA(VLOOKUP(A7569,Obesity!$A$1:$G$7092,6,0),"")</f>
        <v/>
      </c>
      <c r="G7569" t="str">
        <f>_xlfn.IFNA(VLOOKUP(A7569,Obesity!$A$1:$G$7092,7,0),"")</f>
        <v/>
      </c>
    </row>
    <row r="7570" spans="1:7" x14ac:dyDescent="0.4">
      <c r="A7570">
        <v>81125</v>
      </c>
      <c r="B7570" t="str">
        <f>_xlfn.IFNA(VLOOKUP(A7570,Obesity!$A$1:$G$7092,2,0),"")</f>
        <v/>
      </c>
      <c r="C7570" t="str">
        <f>_xlfn.IFNA(VLOOKUP(A7570,Obesity!$A$1:$G$7092,3,0),"")</f>
        <v/>
      </c>
      <c r="D7570" t="str">
        <f>_xlfn.IFNA(VLOOKUP(A7570,Obesity!$A$1:$G$7092,4,0),"")</f>
        <v/>
      </c>
      <c r="E7570" t="str">
        <f>_xlfn.IFNA(VLOOKUP(A7570,Obesity!$A$1:$G$7092,5,0),"")</f>
        <v/>
      </c>
      <c r="F7570" t="str">
        <f>_xlfn.IFNA(VLOOKUP(A7570,Obesity!$A$1:$G$7092,6,0),"")</f>
        <v/>
      </c>
      <c r="G7570" t="str">
        <f>_xlfn.IFNA(VLOOKUP(A7570,Obesity!$A$1:$G$7092,7,0),"")</f>
        <v/>
      </c>
    </row>
    <row r="7571" spans="1:7" x14ac:dyDescent="0.4">
      <c r="A7571">
        <v>81126</v>
      </c>
      <c r="B7571">
        <f>_xlfn.IFNA(VLOOKUP(A7571,Obesity!$A$1:$G$7092,2,0),"")</f>
        <v>32.6</v>
      </c>
      <c r="C7571" t="str">
        <f>_xlfn.IFNA(VLOOKUP(A7571,Obesity!$A$1:$G$7092,3,0),"")</f>
        <v>Normal weight</v>
      </c>
      <c r="D7571" t="str">
        <f>_xlfn.IFNA(VLOOKUP(A7571,Obesity!$A$1:$G$7092,4,0),"")</f>
        <v>Female</v>
      </c>
      <c r="E7571" t="str">
        <f>_xlfn.IFNA(VLOOKUP(A7571,Obesity!$A$1:$G$7092,5,0),"")</f>
        <v>35 and below</v>
      </c>
      <c r="F7571" t="str">
        <f>_xlfn.IFNA(VLOOKUP(A7571,Obesity!$A$1:$G$7092,6,0),"")</f>
        <v>above 2,000</v>
      </c>
      <c r="G7571" t="str">
        <f>_xlfn.IFNA(VLOOKUP(A7571,Obesity!$A$1:$G$7092,7,0),"")</f>
        <v>Other Hispanic</v>
      </c>
    </row>
    <row r="7572" spans="1:7" x14ac:dyDescent="0.4">
      <c r="A7572">
        <v>81127</v>
      </c>
      <c r="B7572">
        <f>_xlfn.IFNA(VLOOKUP(A7572,Obesity!$A$1:$G$7092,2,0),"")</f>
        <v>17.2</v>
      </c>
      <c r="C7572" t="str">
        <f>_xlfn.IFNA(VLOOKUP(A7572,Obesity!$A$1:$G$7092,3,0),"")</f>
        <v>Underweight</v>
      </c>
      <c r="D7572" t="str">
        <f>_xlfn.IFNA(VLOOKUP(A7572,Obesity!$A$1:$G$7092,4,0),"")</f>
        <v>Male</v>
      </c>
      <c r="E7572" t="str">
        <f>_xlfn.IFNA(VLOOKUP(A7572,Obesity!$A$1:$G$7092,5,0),"")</f>
        <v>35 and below</v>
      </c>
      <c r="F7572" t="str">
        <f>_xlfn.IFNA(VLOOKUP(A7572,Obesity!$A$1:$G$7092,6,0),"")</f>
        <v>below 2,500</v>
      </c>
      <c r="G7572" t="str">
        <f>_xlfn.IFNA(VLOOKUP(A7572,Obesity!$A$1:$G$7092,7,0),"")</f>
        <v>Non-Hispanic White</v>
      </c>
    </row>
    <row r="7573" spans="1:7" x14ac:dyDescent="0.4">
      <c r="A7573">
        <v>81128</v>
      </c>
      <c r="B7573">
        <f>_xlfn.IFNA(VLOOKUP(A7573,Obesity!$A$1:$G$7092,2,0),"")</f>
        <v>15.7</v>
      </c>
      <c r="C7573" t="str">
        <f>_xlfn.IFNA(VLOOKUP(A7573,Obesity!$A$1:$G$7092,3,0),"")</f>
        <v>Underweight</v>
      </c>
      <c r="D7573" t="str">
        <f>_xlfn.IFNA(VLOOKUP(A7573,Obesity!$A$1:$G$7092,4,0),"")</f>
        <v>Female</v>
      </c>
      <c r="E7573" t="str">
        <f>_xlfn.IFNA(VLOOKUP(A7573,Obesity!$A$1:$G$7092,5,0),"")</f>
        <v>35 and below</v>
      </c>
      <c r="F7573" t="str">
        <f>_xlfn.IFNA(VLOOKUP(A7573,Obesity!$A$1:$G$7092,6,0),"")</f>
        <v>below 2,000</v>
      </c>
      <c r="G7573" t="str">
        <f>_xlfn.IFNA(VLOOKUP(A7573,Obesity!$A$1:$G$7092,7,0),"")</f>
        <v>Other Race - Including Multi-Racial</v>
      </c>
    </row>
    <row r="7574" spans="1:7" x14ac:dyDescent="0.4">
      <c r="A7574">
        <v>81129</v>
      </c>
      <c r="B7574">
        <f>_xlfn.IFNA(VLOOKUP(A7574,Obesity!$A$1:$G$7092,2,0),"")</f>
        <v>23.3</v>
      </c>
      <c r="C7574" t="str">
        <f>_xlfn.IFNA(VLOOKUP(A7574,Obesity!$A$1:$G$7092,3,0),"")</f>
        <v>Normal weight</v>
      </c>
      <c r="D7574" t="str">
        <f>_xlfn.IFNA(VLOOKUP(A7574,Obesity!$A$1:$G$7092,4,0),"")</f>
        <v>Male</v>
      </c>
      <c r="E7574" t="str">
        <f>_xlfn.IFNA(VLOOKUP(A7574,Obesity!$A$1:$G$7092,5,0),"")</f>
        <v>35 and below</v>
      </c>
      <c r="F7574" t="str">
        <f>_xlfn.IFNA(VLOOKUP(A7574,Obesity!$A$1:$G$7092,6,0),"")</f>
        <v>below 2,500</v>
      </c>
      <c r="G7574" t="str">
        <f>_xlfn.IFNA(VLOOKUP(A7574,Obesity!$A$1:$G$7092,7,0),"")</f>
        <v>Non-Hispanic Black</v>
      </c>
    </row>
    <row r="7575" spans="1:7" x14ac:dyDescent="0.4">
      <c r="A7575">
        <v>81130</v>
      </c>
      <c r="B7575">
        <f>_xlfn.IFNA(VLOOKUP(A7575,Obesity!$A$1:$G$7092,2,0),"")</f>
        <v>19.3</v>
      </c>
      <c r="C7575" t="str">
        <f>_xlfn.IFNA(VLOOKUP(A7575,Obesity!$A$1:$G$7092,3,0),"")</f>
        <v>Normal weight</v>
      </c>
      <c r="D7575" t="str">
        <f>_xlfn.IFNA(VLOOKUP(A7575,Obesity!$A$1:$G$7092,4,0),"")</f>
        <v>Male</v>
      </c>
      <c r="E7575" t="str">
        <f>_xlfn.IFNA(VLOOKUP(A7575,Obesity!$A$1:$G$7092,5,0),"")</f>
        <v>35 and below</v>
      </c>
      <c r="F7575" t="str">
        <f>_xlfn.IFNA(VLOOKUP(A7575,Obesity!$A$1:$G$7092,6,0),"")</f>
        <v>above 2,500</v>
      </c>
      <c r="G7575" t="str">
        <f>_xlfn.IFNA(VLOOKUP(A7575,Obesity!$A$1:$G$7092,7,0),"")</f>
        <v>Non-Hispanic Asian</v>
      </c>
    </row>
    <row r="7576" spans="1:7" x14ac:dyDescent="0.4">
      <c r="A7576">
        <v>81131</v>
      </c>
      <c r="B7576">
        <f>_xlfn.IFNA(VLOOKUP(A7576,Obesity!$A$1:$G$7092,2,0),"")</f>
        <v>25.8</v>
      </c>
      <c r="C7576" t="str">
        <f>_xlfn.IFNA(VLOOKUP(A7576,Obesity!$A$1:$G$7092,3,0),"")</f>
        <v>Overweight</v>
      </c>
      <c r="D7576" t="str">
        <f>_xlfn.IFNA(VLOOKUP(A7576,Obesity!$A$1:$G$7092,4,0),"")</f>
        <v>Male</v>
      </c>
      <c r="E7576" t="str">
        <f>_xlfn.IFNA(VLOOKUP(A7576,Obesity!$A$1:$G$7092,5,0),"")</f>
        <v>36 and above</v>
      </c>
      <c r="F7576" t="str">
        <f>_xlfn.IFNA(VLOOKUP(A7576,Obesity!$A$1:$G$7092,6,0),"")</f>
        <v>below 2,500</v>
      </c>
      <c r="G7576" t="str">
        <f>_xlfn.IFNA(VLOOKUP(A7576,Obesity!$A$1:$G$7092,7,0),"")</f>
        <v>Other Hispanic</v>
      </c>
    </row>
    <row r="7577" spans="1:7" x14ac:dyDescent="0.4">
      <c r="A7577">
        <v>81132</v>
      </c>
      <c r="B7577">
        <f>_xlfn.IFNA(VLOOKUP(A7577,Obesity!$A$1:$G$7092,2,0),"")</f>
        <v>36</v>
      </c>
      <c r="C7577" t="str">
        <f>_xlfn.IFNA(VLOOKUP(A7577,Obesity!$A$1:$G$7092,3,0),"")</f>
        <v>Underweight</v>
      </c>
      <c r="D7577" t="str">
        <f>_xlfn.IFNA(VLOOKUP(A7577,Obesity!$A$1:$G$7092,4,0),"")</f>
        <v>Male</v>
      </c>
      <c r="E7577" t="str">
        <f>_xlfn.IFNA(VLOOKUP(A7577,Obesity!$A$1:$G$7092,5,0),"")</f>
        <v>35 and below</v>
      </c>
      <c r="F7577" t="str">
        <f>_xlfn.IFNA(VLOOKUP(A7577,Obesity!$A$1:$G$7092,6,0),"")</f>
        <v>below 2,500</v>
      </c>
      <c r="G7577" t="str">
        <f>_xlfn.IFNA(VLOOKUP(A7577,Obesity!$A$1:$G$7092,7,0),"")</f>
        <v>Non-Hispanic Black</v>
      </c>
    </row>
    <row r="7578" spans="1:7" x14ac:dyDescent="0.4">
      <c r="A7578">
        <v>81133</v>
      </c>
      <c r="B7578" t="str">
        <f>_xlfn.IFNA(VLOOKUP(A7578,Obesity!$A$1:$G$7092,2,0),"")</f>
        <v/>
      </c>
      <c r="C7578" t="str">
        <f>_xlfn.IFNA(VLOOKUP(A7578,Obesity!$A$1:$G$7092,3,0),"")</f>
        <v/>
      </c>
      <c r="D7578" t="str">
        <f>_xlfn.IFNA(VLOOKUP(A7578,Obesity!$A$1:$G$7092,4,0),"")</f>
        <v/>
      </c>
      <c r="E7578" t="str">
        <f>_xlfn.IFNA(VLOOKUP(A7578,Obesity!$A$1:$G$7092,5,0),"")</f>
        <v/>
      </c>
      <c r="F7578" t="str">
        <f>_xlfn.IFNA(VLOOKUP(A7578,Obesity!$A$1:$G$7092,6,0),"")</f>
        <v/>
      </c>
      <c r="G7578" t="str">
        <f>_xlfn.IFNA(VLOOKUP(A7578,Obesity!$A$1:$G$7092,7,0),"")</f>
        <v/>
      </c>
    </row>
    <row r="7579" spans="1:7" x14ac:dyDescent="0.4">
      <c r="A7579">
        <v>81134</v>
      </c>
      <c r="B7579">
        <f>_xlfn.IFNA(VLOOKUP(A7579,Obesity!$A$1:$G$7092,2,0),"")</f>
        <v>23.5</v>
      </c>
      <c r="C7579" t="str">
        <f>_xlfn.IFNA(VLOOKUP(A7579,Obesity!$A$1:$G$7092,3,0),"")</f>
        <v>Obese</v>
      </c>
      <c r="D7579" t="str">
        <f>_xlfn.IFNA(VLOOKUP(A7579,Obesity!$A$1:$G$7092,4,0),"")</f>
        <v>Female</v>
      </c>
      <c r="E7579" t="str">
        <f>_xlfn.IFNA(VLOOKUP(A7579,Obesity!$A$1:$G$7092,5,0),"")</f>
        <v>36 and above</v>
      </c>
      <c r="F7579" t="str">
        <f>_xlfn.IFNA(VLOOKUP(A7579,Obesity!$A$1:$G$7092,6,0),"")</f>
        <v>below 2,000</v>
      </c>
      <c r="G7579" t="str">
        <f>_xlfn.IFNA(VLOOKUP(A7579,Obesity!$A$1:$G$7092,7,0),"")</f>
        <v>Non-Hispanic White</v>
      </c>
    </row>
    <row r="7580" spans="1:7" x14ac:dyDescent="0.4">
      <c r="A7580">
        <v>81135</v>
      </c>
      <c r="B7580" t="str">
        <f>_xlfn.IFNA(VLOOKUP(A7580,Obesity!$A$1:$G$7092,2,0),"")</f>
        <v/>
      </c>
      <c r="C7580" t="str">
        <f>_xlfn.IFNA(VLOOKUP(A7580,Obesity!$A$1:$G$7092,3,0),"")</f>
        <v/>
      </c>
      <c r="D7580" t="str">
        <f>_xlfn.IFNA(VLOOKUP(A7580,Obesity!$A$1:$G$7092,4,0),"")</f>
        <v/>
      </c>
      <c r="E7580" t="str">
        <f>_xlfn.IFNA(VLOOKUP(A7580,Obesity!$A$1:$G$7092,5,0),"")</f>
        <v/>
      </c>
      <c r="F7580" t="str">
        <f>_xlfn.IFNA(VLOOKUP(A7580,Obesity!$A$1:$G$7092,6,0),"")</f>
        <v/>
      </c>
      <c r="G7580" t="str">
        <f>_xlfn.IFNA(VLOOKUP(A7580,Obesity!$A$1:$G$7092,7,0),"")</f>
        <v/>
      </c>
    </row>
    <row r="7581" spans="1:7" x14ac:dyDescent="0.4">
      <c r="A7581">
        <v>81136</v>
      </c>
      <c r="B7581">
        <f>_xlfn.IFNA(VLOOKUP(A7581,Obesity!$A$1:$G$7092,2,0),"")</f>
        <v>20.6</v>
      </c>
      <c r="C7581" t="str">
        <f>_xlfn.IFNA(VLOOKUP(A7581,Obesity!$A$1:$G$7092,3,0),"")</f>
        <v>Obese</v>
      </c>
      <c r="D7581" t="str">
        <f>_xlfn.IFNA(VLOOKUP(A7581,Obesity!$A$1:$G$7092,4,0),"")</f>
        <v>Female</v>
      </c>
      <c r="E7581" t="str">
        <f>_xlfn.IFNA(VLOOKUP(A7581,Obesity!$A$1:$G$7092,5,0),"")</f>
        <v>36 and above</v>
      </c>
      <c r="F7581" t="str">
        <f>_xlfn.IFNA(VLOOKUP(A7581,Obesity!$A$1:$G$7092,6,0),"")</f>
        <v>below 2,000</v>
      </c>
      <c r="G7581" t="str">
        <f>_xlfn.IFNA(VLOOKUP(A7581,Obesity!$A$1:$G$7092,7,0),"")</f>
        <v>Other Hispanic</v>
      </c>
    </row>
    <row r="7582" spans="1:7" x14ac:dyDescent="0.4">
      <c r="A7582">
        <v>81137</v>
      </c>
      <c r="B7582">
        <f>_xlfn.IFNA(VLOOKUP(A7582,Obesity!$A$1:$G$7092,2,0),"")</f>
        <v>0</v>
      </c>
      <c r="C7582" t="str">
        <f>_xlfn.IFNA(VLOOKUP(A7582,Obesity!$A$1:$G$7092,3,0),"")</f>
        <v>Overweight</v>
      </c>
      <c r="D7582" t="str">
        <f>_xlfn.IFNA(VLOOKUP(A7582,Obesity!$A$1:$G$7092,4,0),"")</f>
        <v>Female</v>
      </c>
      <c r="E7582" t="str">
        <f>_xlfn.IFNA(VLOOKUP(A7582,Obesity!$A$1:$G$7092,5,0),"")</f>
        <v>35 and below</v>
      </c>
      <c r="F7582" t="str">
        <f>_xlfn.IFNA(VLOOKUP(A7582,Obesity!$A$1:$G$7092,6,0),"")</f>
        <v>above 2,000</v>
      </c>
      <c r="G7582" t="str">
        <f>_xlfn.IFNA(VLOOKUP(A7582,Obesity!$A$1:$G$7092,7,0),"")</f>
        <v>Mexican American</v>
      </c>
    </row>
    <row r="7583" spans="1:7" x14ac:dyDescent="0.4">
      <c r="A7583">
        <v>81138</v>
      </c>
      <c r="B7583">
        <f>_xlfn.IFNA(VLOOKUP(A7583,Obesity!$A$1:$G$7092,2,0),"")</f>
        <v>31.2</v>
      </c>
      <c r="C7583" t="str">
        <f>_xlfn.IFNA(VLOOKUP(A7583,Obesity!$A$1:$G$7092,3,0),"")</f>
        <v>Normal weight</v>
      </c>
      <c r="D7583" t="str">
        <f>_xlfn.IFNA(VLOOKUP(A7583,Obesity!$A$1:$G$7092,4,0),"")</f>
        <v>Female</v>
      </c>
      <c r="E7583" t="str">
        <f>_xlfn.IFNA(VLOOKUP(A7583,Obesity!$A$1:$G$7092,5,0),"")</f>
        <v>36 and above</v>
      </c>
      <c r="F7583" t="str">
        <f>_xlfn.IFNA(VLOOKUP(A7583,Obesity!$A$1:$G$7092,6,0),"")</f>
        <v>below 2,000</v>
      </c>
      <c r="G7583" t="str">
        <f>_xlfn.IFNA(VLOOKUP(A7583,Obesity!$A$1:$G$7092,7,0),"")</f>
        <v>Non-Hispanic Asian</v>
      </c>
    </row>
    <row r="7584" spans="1:7" x14ac:dyDescent="0.4">
      <c r="A7584">
        <v>81139</v>
      </c>
      <c r="B7584" t="str">
        <f>_xlfn.IFNA(VLOOKUP(A7584,Obesity!$A$1:$G$7092,2,0),"")</f>
        <v/>
      </c>
      <c r="C7584" t="str">
        <f>_xlfn.IFNA(VLOOKUP(A7584,Obesity!$A$1:$G$7092,3,0),"")</f>
        <v/>
      </c>
      <c r="D7584" t="str">
        <f>_xlfn.IFNA(VLOOKUP(A7584,Obesity!$A$1:$G$7092,4,0),"")</f>
        <v/>
      </c>
      <c r="E7584" t="str">
        <f>_xlfn.IFNA(VLOOKUP(A7584,Obesity!$A$1:$G$7092,5,0),"")</f>
        <v/>
      </c>
      <c r="F7584" t="str">
        <f>_xlfn.IFNA(VLOOKUP(A7584,Obesity!$A$1:$G$7092,6,0),"")</f>
        <v/>
      </c>
      <c r="G7584" t="str">
        <f>_xlfn.IFNA(VLOOKUP(A7584,Obesity!$A$1:$G$7092,7,0),"")</f>
        <v/>
      </c>
    </row>
    <row r="7585" spans="1:7" x14ac:dyDescent="0.4">
      <c r="A7585">
        <v>81140</v>
      </c>
      <c r="B7585">
        <f>_xlfn.IFNA(VLOOKUP(A7585,Obesity!$A$1:$G$7092,2,0),"")</f>
        <v>23.6</v>
      </c>
      <c r="C7585" t="str">
        <f>_xlfn.IFNA(VLOOKUP(A7585,Obesity!$A$1:$G$7092,3,0),"")</f>
        <v>Underweight</v>
      </c>
      <c r="D7585" t="str">
        <f>_xlfn.IFNA(VLOOKUP(A7585,Obesity!$A$1:$G$7092,4,0),"")</f>
        <v>Male</v>
      </c>
      <c r="E7585" t="str">
        <f>_xlfn.IFNA(VLOOKUP(A7585,Obesity!$A$1:$G$7092,5,0),"")</f>
        <v>35 and below</v>
      </c>
      <c r="F7585" t="str">
        <f>_xlfn.IFNA(VLOOKUP(A7585,Obesity!$A$1:$G$7092,6,0),"")</f>
        <v>below 2,500</v>
      </c>
      <c r="G7585" t="str">
        <f>_xlfn.IFNA(VLOOKUP(A7585,Obesity!$A$1:$G$7092,7,0),"")</f>
        <v>Non-Hispanic Asian</v>
      </c>
    </row>
    <row r="7586" spans="1:7" x14ac:dyDescent="0.4">
      <c r="A7586">
        <v>81141</v>
      </c>
      <c r="B7586" t="str">
        <f>_xlfn.IFNA(VLOOKUP(A7586,Obesity!$A$1:$G$7092,2,0),"")</f>
        <v/>
      </c>
      <c r="C7586" t="str">
        <f>_xlfn.IFNA(VLOOKUP(A7586,Obesity!$A$1:$G$7092,3,0),"")</f>
        <v/>
      </c>
      <c r="D7586" t="str">
        <f>_xlfn.IFNA(VLOOKUP(A7586,Obesity!$A$1:$G$7092,4,0),"")</f>
        <v/>
      </c>
      <c r="E7586" t="str">
        <f>_xlfn.IFNA(VLOOKUP(A7586,Obesity!$A$1:$G$7092,5,0),"")</f>
        <v/>
      </c>
      <c r="F7586" t="str">
        <f>_xlfn.IFNA(VLOOKUP(A7586,Obesity!$A$1:$G$7092,6,0),"")</f>
        <v/>
      </c>
      <c r="G7586" t="str">
        <f>_xlfn.IFNA(VLOOKUP(A7586,Obesity!$A$1:$G$7092,7,0),"")</f>
        <v/>
      </c>
    </row>
    <row r="7587" spans="1:7" x14ac:dyDescent="0.4">
      <c r="A7587">
        <v>81142</v>
      </c>
      <c r="B7587">
        <f>_xlfn.IFNA(VLOOKUP(A7587,Obesity!$A$1:$G$7092,2,0),"")</f>
        <v>32</v>
      </c>
      <c r="C7587" t="str">
        <f>_xlfn.IFNA(VLOOKUP(A7587,Obesity!$A$1:$G$7092,3,0),"")</f>
        <v>Obese</v>
      </c>
      <c r="D7587" t="str">
        <f>_xlfn.IFNA(VLOOKUP(A7587,Obesity!$A$1:$G$7092,4,0),"")</f>
        <v>Female</v>
      </c>
      <c r="E7587" t="str">
        <f>_xlfn.IFNA(VLOOKUP(A7587,Obesity!$A$1:$G$7092,5,0),"")</f>
        <v>36 and above</v>
      </c>
      <c r="F7587" t="str">
        <f>_xlfn.IFNA(VLOOKUP(A7587,Obesity!$A$1:$G$7092,6,0),"")</f>
        <v>below 2,000</v>
      </c>
      <c r="G7587" t="str">
        <f>_xlfn.IFNA(VLOOKUP(A7587,Obesity!$A$1:$G$7092,7,0),"")</f>
        <v>Non-Hispanic Black</v>
      </c>
    </row>
    <row r="7588" spans="1:7" x14ac:dyDescent="0.4">
      <c r="A7588">
        <v>81143</v>
      </c>
      <c r="B7588" t="str">
        <f>_xlfn.IFNA(VLOOKUP(A7588,Obesity!$A$1:$G$7092,2,0),"")</f>
        <v/>
      </c>
      <c r="C7588" t="str">
        <f>_xlfn.IFNA(VLOOKUP(A7588,Obesity!$A$1:$G$7092,3,0),"")</f>
        <v/>
      </c>
      <c r="D7588" t="str">
        <f>_xlfn.IFNA(VLOOKUP(A7588,Obesity!$A$1:$G$7092,4,0),"")</f>
        <v/>
      </c>
      <c r="E7588" t="str">
        <f>_xlfn.IFNA(VLOOKUP(A7588,Obesity!$A$1:$G$7092,5,0),"")</f>
        <v/>
      </c>
      <c r="F7588" t="str">
        <f>_xlfn.IFNA(VLOOKUP(A7588,Obesity!$A$1:$G$7092,6,0),"")</f>
        <v/>
      </c>
      <c r="G7588" t="str">
        <f>_xlfn.IFNA(VLOOKUP(A7588,Obesity!$A$1:$G$7092,7,0),"")</f>
        <v/>
      </c>
    </row>
    <row r="7589" spans="1:7" x14ac:dyDescent="0.4">
      <c r="A7589">
        <v>81144</v>
      </c>
      <c r="B7589">
        <f>_xlfn.IFNA(VLOOKUP(A7589,Obesity!$A$1:$G$7092,2,0),"")</f>
        <v>17.899999999999999</v>
      </c>
      <c r="C7589" t="str">
        <f>_xlfn.IFNA(VLOOKUP(A7589,Obesity!$A$1:$G$7092,3,0),"")</f>
        <v>Obese</v>
      </c>
      <c r="D7589" t="str">
        <f>_xlfn.IFNA(VLOOKUP(A7589,Obesity!$A$1:$G$7092,4,0),"")</f>
        <v>Male</v>
      </c>
      <c r="E7589" t="str">
        <f>_xlfn.IFNA(VLOOKUP(A7589,Obesity!$A$1:$G$7092,5,0),"")</f>
        <v>36 and above</v>
      </c>
      <c r="F7589" t="str">
        <f>_xlfn.IFNA(VLOOKUP(A7589,Obesity!$A$1:$G$7092,6,0),"")</f>
        <v>below 2,500</v>
      </c>
      <c r="G7589" t="str">
        <f>_xlfn.IFNA(VLOOKUP(A7589,Obesity!$A$1:$G$7092,7,0),"")</f>
        <v>Non-Hispanic White</v>
      </c>
    </row>
    <row r="7590" spans="1:7" x14ac:dyDescent="0.4">
      <c r="A7590">
        <v>81145</v>
      </c>
      <c r="B7590">
        <f>_xlfn.IFNA(VLOOKUP(A7590,Obesity!$A$1:$G$7092,2,0),"")</f>
        <v>23.4</v>
      </c>
      <c r="C7590" t="str">
        <f>_xlfn.IFNA(VLOOKUP(A7590,Obesity!$A$1:$G$7092,3,0),"")</f>
        <v>Normal weight</v>
      </c>
      <c r="D7590" t="str">
        <f>_xlfn.IFNA(VLOOKUP(A7590,Obesity!$A$1:$G$7092,4,0),"")</f>
        <v>Female</v>
      </c>
      <c r="E7590" t="str">
        <f>_xlfn.IFNA(VLOOKUP(A7590,Obesity!$A$1:$G$7092,5,0),"")</f>
        <v>35 and below</v>
      </c>
      <c r="F7590" t="str">
        <f>_xlfn.IFNA(VLOOKUP(A7590,Obesity!$A$1:$G$7092,6,0),"")</f>
        <v>below 2,000</v>
      </c>
      <c r="G7590" t="str">
        <f>_xlfn.IFNA(VLOOKUP(A7590,Obesity!$A$1:$G$7092,7,0),"")</f>
        <v>Non-Hispanic Black</v>
      </c>
    </row>
    <row r="7591" spans="1:7" x14ac:dyDescent="0.4">
      <c r="A7591">
        <v>81146</v>
      </c>
      <c r="B7591">
        <f>_xlfn.IFNA(VLOOKUP(A7591,Obesity!$A$1:$G$7092,2,0),"")</f>
        <v>14.1</v>
      </c>
      <c r="C7591" t="str">
        <f>_xlfn.IFNA(VLOOKUP(A7591,Obesity!$A$1:$G$7092,3,0),"")</f>
        <v>Underweight</v>
      </c>
      <c r="D7591" t="str">
        <f>_xlfn.IFNA(VLOOKUP(A7591,Obesity!$A$1:$G$7092,4,0),"")</f>
        <v>Female</v>
      </c>
      <c r="E7591" t="str">
        <f>_xlfn.IFNA(VLOOKUP(A7591,Obesity!$A$1:$G$7092,5,0),"")</f>
        <v>35 and below</v>
      </c>
      <c r="F7591" t="str">
        <f>_xlfn.IFNA(VLOOKUP(A7591,Obesity!$A$1:$G$7092,6,0),"")</f>
        <v>below 2,000</v>
      </c>
      <c r="G7591" t="str">
        <f>_xlfn.IFNA(VLOOKUP(A7591,Obesity!$A$1:$G$7092,7,0),"")</f>
        <v>Other Race - Including Multi-Racial</v>
      </c>
    </row>
    <row r="7592" spans="1:7" x14ac:dyDescent="0.4">
      <c r="A7592">
        <v>81147</v>
      </c>
      <c r="B7592" t="str">
        <f>_xlfn.IFNA(VLOOKUP(A7592,Obesity!$A$1:$G$7092,2,0),"")</f>
        <v/>
      </c>
      <c r="C7592" t="str">
        <f>_xlfn.IFNA(VLOOKUP(A7592,Obesity!$A$1:$G$7092,3,0),"")</f>
        <v/>
      </c>
      <c r="D7592" t="str">
        <f>_xlfn.IFNA(VLOOKUP(A7592,Obesity!$A$1:$G$7092,4,0),"")</f>
        <v/>
      </c>
      <c r="E7592" t="str">
        <f>_xlfn.IFNA(VLOOKUP(A7592,Obesity!$A$1:$G$7092,5,0),"")</f>
        <v/>
      </c>
      <c r="F7592" t="str">
        <f>_xlfn.IFNA(VLOOKUP(A7592,Obesity!$A$1:$G$7092,6,0),"")</f>
        <v/>
      </c>
      <c r="G7592" t="str">
        <f>_xlfn.IFNA(VLOOKUP(A7592,Obesity!$A$1:$G$7092,7,0),"")</f>
        <v/>
      </c>
    </row>
    <row r="7593" spans="1:7" x14ac:dyDescent="0.4">
      <c r="A7593">
        <v>81148</v>
      </c>
      <c r="B7593">
        <f>_xlfn.IFNA(VLOOKUP(A7593,Obesity!$A$1:$G$7092,2,0),"")</f>
        <v>18.3</v>
      </c>
      <c r="C7593" t="str">
        <f>_xlfn.IFNA(VLOOKUP(A7593,Obesity!$A$1:$G$7092,3,0),"")</f>
        <v>Overweight</v>
      </c>
      <c r="D7593" t="str">
        <f>_xlfn.IFNA(VLOOKUP(A7593,Obesity!$A$1:$G$7092,4,0),"")</f>
        <v>Female</v>
      </c>
      <c r="E7593" t="str">
        <f>_xlfn.IFNA(VLOOKUP(A7593,Obesity!$A$1:$G$7092,5,0),"")</f>
        <v>36 and above</v>
      </c>
      <c r="F7593" t="str">
        <f>_xlfn.IFNA(VLOOKUP(A7593,Obesity!$A$1:$G$7092,6,0),"")</f>
        <v>above 2,000</v>
      </c>
      <c r="G7593" t="str">
        <f>_xlfn.IFNA(VLOOKUP(A7593,Obesity!$A$1:$G$7092,7,0),"")</f>
        <v>Non-Hispanic Black</v>
      </c>
    </row>
    <row r="7594" spans="1:7" x14ac:dyDescent="0.4">
      <c r="A7594">
        <v>81149</v>
      </c>
      <c r="B7594">
        <f>_xlfn.IFNA(VLOOKUP(A7594,Obesity!$A$1:$G$7092,2,0),"")</f>
        <v>38.1</v>
      </c>
      <c r="C7594" t="str">
        <f>_xlfn.IFNA(VLOOKUP(A7594,Obesity!$A$1:$G$7092,3,0),"")</f>
        <v>Overweight</v>
      </c>
      <c r="D7594" t="str">
        <f>_xlfn.IFNA(VLOOKUP(A7594,Obesity!$A$1:$G$7092,4,0),"")</f>
        <v>Male</v>
      </c>
      <c r="E7594" t="str">
        <f>_xlfn.IFNA(VLOOKUP(A7594,Obesity!$A$1:$G$7092,5,0),"")</f>
        <v>35 and below</v>
      </c>
      <c r="F7594" t="str">
        <f>_xlfn.IFNA(VLOOKUP(A7594,Obesity!$A$1:$G$7092,6,0),"")</f>
        <v>above 2,500</v>
      </c>
      <c r="G7594" t="str">
        <f>_xlfn.IFNA(VLOOKUP(A7594,Obesity!$A$1:$G$7092,7,0),"")</f>
        <v>Non-Hispanic White</v>
      </c>
    </row>
    <row r="7595" spans="1:7" x14ac:dyDescent="0.4">
      <c r="A7595">
        <v>81150</v>
      </c>
      <c r="B7595">
        <f>_xlfn.IFNA(VLOOKUP(A7595,Obesity!$A$1:$G$7092,2,0),"")</f>
        <v>20.8</v>
      </c>
      <c r="C7595" t="str">
        <f>_xlfn.IFNA(VLOOKUP(A7595,Obesity!$A$1:$G$7092,3,0),"")</f>
        <v>Normal weight</v>
      </c>
      <c r="D7595" t="str">
        <f>_xlfn.IFNA(VLOOKUP(A7595,Obesity!$A$1:$G$7092,4,0),"")</f>
        <v>Male</v>
      </c>
      <c r="E7595" t="str">
        <f>_xlfn.IFNA(VLOOKUP(A7595,Obesity!$A$1:$G$7092,5,0),"")</f>
        <v>35 and below</v>
      </c>
      <c r="F7595" t="str">
        <f>_xlfn.IFNA(VLOOKUP(A7595,Obesity!$A$1:$G$7092,6,0),"")</f>
        <v>above 2,500</v>
      </c>
      <c r="G7595" t="str">
        <f>_xlfn.IFNA(VLOOKUP(A7595,Obesity!$A$1:$G$7092,7,0),"")</f>
        <v>Mexican American</v>
      </c>
    </row>
    <row r="7596" spans="1:7" x14ac:dyDescent="0.4">
      <c r="A7596">
        <v>81151</v>
      </c>
      <c r="B7596">
        <f>_xlfn.IFNA(VLOOKUP(A7596,Obesity!$A$1:$G$7092,2,0),"")</f>
        <v>32.799999999999997</v>
      </c>
      <c r="C7596" t="str">
        <f>_xlfn.IFNA(VLOOKUP(A7596,Obesity!$A$1:$G$7092,3,0),"")</f>
        <v>Normal weight</v>
      </c>
      <c r="D7596" t="str">
        <f>_xlfn.IFNA(VLOOKUP(A7596,Obesity!$A$1:$G$7092,4,0),"")</f>
        <v>Male</v>
      </c>
      <c r="E7596" t="str">
        <f>_xlfn.IFNA(VLOOKUP(A7596,Obesity!$A$1:$G$7092,5,0),"")</f>
        <v>36 and above</v>
      </c>
      <c r="F7596" t="str">
        <f>_xlfn.IFNA(VLOOKUP(A7596,Obesity!$A$1:$G$7092,6,0),"")</f>
        <v>below 2,500</v>
      </c>
      <c r="G7596" t="str">
        <f>_xlfn.IFNA(VLOOKUP(A7596,Obesity!$A$1:$G$7092,7,0),"")</f>
        <v>Non-Hispanic White</v>
      </c>
    </row>
    <row r="7597" spans="1:7" x14ac:dyDescent="0.4">
      <c r="A7597">
        <v>81152</v>
      </c>
      <c r="B7597">
        <f>_xlfn.IFNA(VLOOKUP(A7597,Obesity!$A$1:$G$7092,2,0),"")</f>
        <v>17.399999999999999</v>
      </c>
      <c r="C7597" t="str">
        <f>_xlfn.IFNA(VLOOKUP(A7597,Obesity!$A$1:$G$7092,3,0),"")</f>
        <v>Obese</v>
      </c>
      <c r="D7597" t="str">
        <f>_xlfn.IFNA(VLOOKUP(A7597,Obesity!$A$1:$G$7092,4,0),"")</f>
        <v>Female</v>
      </c>
      <c r="E7597" t="str">
        <f>_xlfn.IFNA(VLOOKUP(A7597,Obesity!$A$1:$G$7092,5,0),"")</f>
        <v>35 and below</v>
      </c>
      <c r="F7597" t="str">
        <f>_xlfn.IFNA(VLOOKUP(A7597,Obesity!$A$1:$G$7092,6,0),"")</f>
        <v>below 2,000</v>
      </c>
      <c r="G7597" t="str">
        <f>_xlfn.IFNA(VLOOKUP(A7597,Obesity!$A$1:$G$7092,7,0),"")</f>
        <v>Non-Hispanic Black</v>
      </c>
    </row>
    <row r="7598" spans="1:7" x14ac:dyDescent="0.4">
      <c r="A7598">
        <v>81153</v>
      </c>
      <c r="B7598">
        <f>_xlfn.IFNA(VLOOKUP(A7598,Obesity!$A$1:$G$7092,2,0),"")</f>
        <v>19.7</v>
      </c>
      <c r="C7598" t="str">
        <f>_xlfn.IFNA(VLOOKUP(A7598,Obesity!$A$1:$G$7092,3,0),"")</f>
        <v>Normal weight</v>
      </c>
      <c r="D7598" t="str">
        <f>_xlfn.IFNA(VLOOKUP(A7598,Obesity!$A$1:$G$7092,4,0),"")</f>
        <v>Female</v>
      </c>
      <c r="E7598" t="str">
        <f>_xlfn.IFNA(VLOOKUP(A7598,Obesity!$A$1:$G$7092,5,0),"")</f>
        <v>35 and below</v>
      </c>
      <c r="F7598" t="str">
        <f>_xlfn.IFNA(VLOOKUP(A7598,Obesity!$A$1:$G$7092,6,0),"")</f>
        <v>above 2,000</v>
      </c>
      <c r="G7598" t="str">
        <f>_xlfn.IFNA(VLOOKUP(A7598,Obesity!$A$1:$G$7092,7,0),"")</f>
        <v>Non-Hispanic Asian</v>
      </c>
    </row>
    <row r="7599" spans="1:7" x14ac:dyDescent="0.4">
      <c r="A7599">
        <v>81154</v>
      </c>
      <c r="B7599">
        <f>_xlfn.IFNA(VLOOKUP(A7599,Obesity!$A$1:$G$7092,2,0),"")</f>
        <v>22.4</v>
      </c>
      <c r="C7599" t="str">
        <f>_xlfn.IFNA(VLOOKUP(A7599,Obesity!$A$1:$G$7092,3,0),"")</f>
        <v>Obese</v>
      </c>
      <c r="D7599" t="str">
        <f>_xlfn.IFNA(VLOOKUP(A7599,Obesity!$A$1:$G$7092,4,0),"")</f>
        <v>Male</v>
      </c>
      <c r="E7599" t="str">
        <f>_xlfn.IFNA(VLOOKUP(A7599,Obesity!$A$1:$G$7092,5,0),"")</f>
        <v>36 and above</v>
      </c>
      <c r="F7599" t="str">
        <f>_xlfn.IFNA(VLOOKUP(A7599,Obesity!$A$1:$G$7092,6,0),"")</f>
        <v>below 2,500</v>
      </c>
      <c r="G7599" t="str">
        <f>_xlfn.IFNA(VLOOKUP(A7599,Obesity!$A$1:$G$7092,7,0),"")</f>
        <v>Other Hispanic</v>
      </c>
    </row>
    <row r="7600" spans="1:7" x14ac:dyDescent="0.4">
      <c r="A7600">
        <v>81155</v>
      </c>
      <c r="B7600">
        <f>_xlfn.IFNA(VLOOKUP(A7600,Obesity!$A$1:$G$7092,2,0),"")</f>
        <v>35.1</v>
      </c>
      <c r="C7600" t="str">
        <f>_xlfn.IFNA(VLOOKUP(A7600,Obesity!$A$1:$G$7092,3,0),"")</f>
        <v>Obese</v>
      </c>
      <c r="D7600" t="str">
        <f>_xlfn.IFNA(VLOOKUP(A7600,Obesity!$A$1:$G$7092,4,0),"")</f>
        <v>Female</v>
      </c>
      <c r="E7600" t="str">
        <f>_xlfn.IFNA(VLOOKUP(A7600,Obesity!$A$1:$G$7092,5,0),"")</f>
        <v>36 and above</v>
      </c>
      <c r="F7600" t="str">
        <f>_xlfn.IFNA(VLOOKUP(A7600,Obesity!$A$1:$G$7092,6,0),"")</f>
        <v>above 2,000</v>
      </c>
      <c r="G7600" t="str">
        <f>_xlfn.IFNA(VLOOKUP(A7600,Obesity!$A$1:$G$7092,7,0),"")</f>
        <v>Non-Hispanic Black</v>
      </c>
    </row>
    <row r="7601" spans="1:7" x14ac:dyDescent="0.4">
      <c r="A7601">
        <v>81156</v>
      </c>
      <c r="B7601">
        <f>_xlfn.IFNA(VLOOKUP(A7601,Obesity!$A$1:$G$7092,2,0),"")</f>
        <v>25.9</v>
      </c>
      <c r="C7601" t="str">
        <f>_xlfn.IFNA(VLOOKUP(A7601,Obesity!$A$1:$G$7092,3,0),"")</f>
        <v>Underweight</v>
      </c>
      <c r="D7601" t="str">
        <f>_xlfn.IFNA(VLOOKUP(A7601,Obesity!$A$1:$G$7092,4,0),"")</f>
        <v>Male</v>
      </c>
      <c r="E7601" t="str">
        <f>_xlfn.IFNA(VLOOKUP(A7601,Obesity!$A$1:$G$7092,5,0),"")</f>
        <v>35 and below</v>
      </c>
      <c r="F7601" t="str">
        <f>_xlfn.IFNA(VLOOKUP(A7601,Obesity!$A$1:$G$7092,6,0),"")</f>
        <v>below 2,500</v>
      </c>
      <c r="G7601" t="str">
        <f>_xlfn.IFNA(VLOOKUP(A7601,Obesity!$A$1:$G$7092,7,0),"")</f>
        <v>Non-Hispanic Black</v>
      </c>
    </row>
    <row r="7602" spans="1:7" x14ac:dyDescent="0.4">
      <c r="A7602">
        <v>81157</v>
      </c>
      <c r="B7602" t="str">
        <f>_xlfn.IFNA(VLOOKUP(A7602,Obesity!$A$1:$G$7092,2,0),"")</f>
        <v/>
      </c>
      <c r="C7602" t="str">
        <f>_xlfn.IFNA(VLOOKUP(A7602,Obesity!$A$1:$G$7092,3,0),"")</f>
        <v/>
      </c>
      <c r="D7602" t="str">
        <f>_xlfn.IFNA(VLOOKUP(A7602,Obesity!$A$1:$G$7092,4,0),"")</f>
        <v/>
      </c>
      <c r="E7602" t="str">
        <f>_xlfn.IFNA(VLOOKUP(A7602,Obesity!$A$1:$G$7092,5,0),"")</f>
        <v/>
      </c>
      <c r="F7602" t="str">
        <f>_xlfn.IFNA(VLOOKUP(A7602,Obesity!$A$1:$G$7092,6,0),"")</f>
        <v/>
      </c>
      <c r="G7602" t="str">
        <f>_xlfn.IFNA(VLOOKUP(A7602,Obesity!$A$1:$G$7092,7,0),"")</f>
        <v/>
      </c>
    </row>
    <row r="7603" spans="1:7" x14ac:dyDescent="0.4">
      <c r="A7603">
        <v>81158</v>
      </c>
      <c r="B7603" t="str">
        <f>_xlfn.IFNA(VLOOKUP(A7603,Obesity!$A$1:$G$7092,2,0),"")</f>
        <v/>
      </c>
      <c r="C7603" t="str">
        <f>_xlfn.IFNA(VLOOKUP(A7603,Obesity!$A$1:$G$7092,3,0),"")</f>
        <v/>
      </c>
      <c r="D7603" t="str">
        <f>_xlfn.IFNA(VLOOKUP(A7603,Obesity!$A$1:$G$7092,4,0),"")</f>
        <v/>
      </c>
      <c r="E7603" t="str">
        <f>_xlfn.IFNA(VLOOKUP(A7603,Obesity!$A$1:$G$7092,5,0),"")</f>
        <v/>
      </c>
      <c r="F7603" t="str">
        <f>_xlfn.IFNA(VLOOKUP(A7603,Obesity!$A$1:$G$7092,6,0),"")</f>
        <v/>
      </c>
      <c r="G7603" t="str">
        <f>_xlfn.IFNA(VLOOKUP(A7603,Obesity!$A$1:$G$7092,7,0),"")</f>
        <v/>
      </c>
    </row>
    <row r="7604" spans="1:7" x14ac:dyDescent="0.4">
      <c r="A7604">
        <v>81159</v>
      </c>
      <c r="B7604">
        <f>_xlfn.IFNA(VLOOKUP(A7604,Obesity!$A$1:$G$7092,2,0),"")</f>
        <v>19.7</v>
      </c>
      <c r="C7604" t="str">
        <f>_xlfn.IFNA(VLOOKUP(A7604,Obesity!$A$1:$G$7092,3,0),"")</f>
        <v>Normal weight</v>
      </c>
      <c r="D7604" t="str">
        <f>_xlfn.IFNA(VLOOKUP(A7604,Obesity!$A$1:$G$7092,4,0),"")</f>
        <v>Female</v>
      </c>
      <c r="E7604" t="str">
        <f>_xlfn.IFNA(VLOOKUP(A7604,Obesity!$A$1:$G$7092,5,0),"")</f>
        <v>35 and below</v>
      </c>
      <c r="F7604" t="str">
        <f>_xlfn.IFNA(VLOOKUP(A7604,Obesity!$A$1:$G$7092,6,0),"")</f>
        <v>above 2,000</v>
      </c>
      <c r="G7604" t="str">
        <f>_xlfn.IFNA(VLOOKUP(A7604,Obesity!$A$1:$G$7092,7,0),"")</f>
        <v>Non-Hispanic White</v>
      </c>
    </row>
    <row r="7605" spans="1:7" x14ac:dyDescent="0.4">
      <c r="A7605">
        <v>81160</v>
      </c>
      <c r="B7605">
        <f>_xlfn.IFNA(VLOOKUP(A7605,Obesity!$A$1:$G$7092,2,0),"")</f>
        <v>20.3</v>
      </c>
      <c r="C7605" t="str">
        <f>_xlfn.IFNA(VLOOKUP(A7605,Obesity!$A$1:$G$7092,3,0),"")</f>
        <v>Obese</v>
      </c>
      <c r="D7605" t="str">
        <f>_xlfn.IFNA(VLOOKUP(A7605,Obesity!$A$1:$G$7092,4,0),"")</f>
        <v>Male</v>
      </c>
      <c r="E7605" t="str">
        <f>_xlfn.IFNA(VLOOKUP(A7605,Obesity!$A$1:$G$7092,5,0),"")</f>
        <v>35 and below</v>
      </c>
      <c r="F7605" t="str">
        <f>_xlfn.IFNA(VLOOKUP(A7605,Obesity!$A$1:$G$7092,6,0),"")</f>
        <v>below 2,500</v>
      </c>
      <c r="G7605" t="str">
        <f>_xlfn.IFNA(VLOOKUP(A7605,Obesity!$A$1:$G$7092,7,0),"")</f>
        <v>Non-Hispanic White</v>
      </c>
    </row>
    <row r="7606" spans="1:7" x14ac:dyDescent="0.4">
      <c r="A7606">
        <v>81161</v>
      </c>
      <c r="B7606" t="str">
        <f>_xlfn.IFNA(VLOOKUP(A7606,Obesity!$A$1:$G$7092,2,0),"")</f>
        <v/>
      </c>
      <c r="C7606" t="str">
        <f>_xlfn.IFNA(VLOOKUP(A7606,Obesity!$A$1:$G$7092,3,0),"")</f>
        <v/>
      </c>
      <c r="D7606" t="str">
        <f>_xlfn.IFNA(VLOOKUP(A7606,Obesity!$A$1:$G$7092,4,0),"")</f>
        <v/>
      </c>
      <c r="E7606" t="str">
        <f>_xlfn.IFNA(VLOOKUP(A7606,Obesity!$A$1:$G$7092,5,0),"")</f>
        <v/>
      </c>
      <c r="F7606" t="str">
        <f>_xlfn.IFNA(VLOOKUP(A7606,Obesity!$A$1:$G$7092,6,0),"")</f>
        <v/>
      </c>
      <c r="G7606" t="str">
        <f>_xlfn.IFNA(VLOOKUP(A7606,Obesity!$A$1:$G$7092,7,0),"")</f>
        <v/>
      </c>
    </row>
    <row r="7607" spans="1:7" x14ac:dyDescent="0.4">
      <c r="A7607">
        <v>81162</v>
      </c>
      <c r="B7607">
        <f>_xlfn.IFNA(VLOOKUP(A7607,Obesity!$A$1:$G$7092,2,0),"")</f>
        <v>17.3</v>
      </c>
      <c r="C7607" t="str">
        <f>_xlfn.IFNA(VLOOKUP(A7607,Obesity!$A$1:$G$7092,3,0),"")</f>
        <v>Normal weight</v>
      </c>
      <c r="D7607" t="str">
        <f>_xlfn.IFNA(VLOOKUP(A7607,Obesity!$A$1:$G$7092,4,0),"")</f>
        <v>Female</v>
      </c>
      <c r="E7607" t="str">
        <f>_xlfn.IFNA(VLOOKUP(A7607,Obesity!$A$1:$G$7092,5,0),"")</f>
        <v>36 and above</v>
      </c>
      <c r="F7607" t="str">
        <f>_xlfn.IFNA(VLOOKUP(A7607,Obesity!$A$1:$G$7092,6,0),"")</f>
        <v>above 2,000</v>
      </c>
      <c r="G7607" t="str">
        <f>_xlfn.IFNA(VLOOKUP(A7607,Obesity!$A$1:$G$7092,7,0),"")</f>
        <v>Non-Hispanic Asian</v>
      </c>
    </row>
    <row r="7608" spans="1:7" x14ac:dyDescent="0.4">
      <c r="A7608">
        <v>81163</v>
      </c>
      <c r="B7608">
        <f>_xlfn.IFNA(VLOOKUP(A7608,Obesity!$A$1:$G$7092,2,0),"")</f>
        <v>40</v>
      </c>
      <c r="C7608" t="str">
        <f>_xlfn.IFNA(VLOOKUP(A7608,Obesity!$A$1:$G$7092,3,0),"")</f>
        <v>Overweight</v>
      </c>
      <c r="D7608" t="str">
        <f>_xlfn.IFNA(VLOOKUP(A7608,Obesity!$A$1:$G$7092,4,0),"")</f>
        <v>Female</v>
      </c>
      <c r="E7608" t="str">
        <f>_xlfn.IFNA(VLOOKUP(A7608,Obesity!$A$1:$G$7092,5,0),"")</f>
        <v>36 and above</v>
      </c>
      <c r="F7608" t="str">
        <f>_xlfn.IFNA(VLOOKUP(A7608,Obesity!$A$1:$G$7092,6,0),"")</f>
        <v>below 2,000</v>
      </c>
      <c r="G7608" t="str">
        <f>_xlfn.IFNA(VLOOKUP(A7608,Obesity!$A$1:$G$7092,7,0),"")</f>
        <v>Non-Hispanic Black</v>
      </c>
    </row>
    <row r="7609" spans="1:7" x14ac:dyDescent="0.4">
      <c r="A7609">
        <v>81164</v>
      </c>
      <c r="B7609">
        <f>_xlfn.IFNA(VLOOKUP(A7609,Obesity!$A$1:$G$7092,2,0),"")</f>
        <v>21.9</v>
      </c>
      <c r="C7609" t="str">
        <f>_xlfn.IFNA(VLOOKUP(A7609,Obesity!$A$1:$G$7092,3,0),"")</f>
        <v>Underweight</v>
      </c>
      <c r="D7609" t="str">
        <f>_xlfn.IFNA(VLOOKUP(A7609,Obesity!$A$1:$G$7092,4,0),"")</f>
        <v>Male</v>
      </c>
      <c r="E7609" t="str">
        <f>_xlfn.IFNA(VLOOKUP(A7609,Obesity!$A$1:$G$7092,5,0),"")</f>
        <v>35 and below</v>
      </c>
      <c r="F7609" t="str">
        <f>_xlfn.IFNA(VLOOKUP(A7609,Obesity!$A$1:$G$7092,6,0),"")</f>
        <v>below 2,500</v>
      </c>
      <c r="G7609" t="str">
        <f>_xlfn.IFNA(VLOOKUP(A7609,Obesity!$A$1:$G$7092,7,0),"")</f>
        <v>Non-Hispanic Black</v>
      </c>
    </row>
    <row r="7610" spans="1:7" x14ac:dyDescent="0.4">
      <c r="A7610">
        <v>81165</v>
      </c>
      <c r="B7610">
        <f>_xlfn.IFNA(VLOOKUP(A7610,Obesity!$A$1:$G$7092,2,0),"")</f>
        <v>17.5</v>
      </c>
      <c r="C7610" t="str">
        <f>_xlfn.IFNA(VLOOKUP(A7610,Obesity!$A$1:$G$7092,3,0),"")</f>
        <v>Normal weight</v>
      </c>
      <c r="D7610" t="str">
        <f>_xlfn.IFNA(VLOOKUP(A7610,Obesity!$A$1:$G$7092,4,0),"")</f>
        <v>Male</v>
      </c>
      <c r="E7610" t="str">
        <f>_xlfn.IFNA(VLOOKUP(A7610,Obesity!$A$1:$G$7092,5,0),"")</f>
        <v>36 and above</v>
      </c>
      <c r="F7610" t="str">
        <f>_xlfn.IFNA(VLOOKUP(A7610,Obesity!$A$1:$G$7092,6,0),"")</f>
        <v>below 2,500</v>
      </c>
      <c r="G7610" t="str">
        <f>_xlfn.IFNA(VLOOKUP(A7610,Obesity!$A$1:$G$7092,7,0),"")</f>
        <v>Other Hispanic</v>
      </c>
    </row>
    <row r="7611" spans="1:7" x14ac:dyDescent="0.4">
      <c r="A7611">
        <v>81166</v>
      </c>
      <c r="B7611">
        <f>_xlfn.IFNA(VLOOKUP(A7611,Obesity!$A$1:$G$7092,2,0),"")</f>
        <v>23.4</v>
      </c>
      <c r="C7611" t="str">
        <f>_xlfn.IFNA(VLOOKUP(A7611,Obesity!$A$1:$G$7092,3,0),"")</f>
        <v>Obese</v>
      </c>
      <c r="D7611" t="str">
        <f>_xlfn.IFNA(VLOOKUP(A7611,Obesity!$A$1:$G$7092,4,0),"")</f>
        <v>Female</v>
      </c>
      <c r="E7611" t="str">
        <f>_xlfn.IFNA(VLOOKUP(A7611,Obesity!$A$1:$G$7092,5,0),"")</f>
        <v>36 and above</v>
      </c>
      <c r="F7611" t="str">
        <f>_xlfn.IFNA(VLOOKUP(A7611,Obesity!$A$1:$G$7092,6,0),"")</f>
        <v>above 2,000</v>
      </c>
      <c r="G7611" t="str">
        <f>_xlfn.IFNA(VLOOKUP(A7611,Obesity!$A$1:$G$7092,7,0),"")</f>
        <v>Non-Hispanic White</v>
      </c>
    </row>
    <row r="7612" spans="1:7" x14ac:dyDescent="0.4">
      <c r="A7612">
        <v>81167</v>
      </c>
      <c r="B7612">
        <f>_xlfn.IFNA(VLOOKUP(A7612,Obesity!$A$1:$G$7092,2,0),"")</f>
        <v>34.1</v>
      </c>
      <c r="C7612" t="str">
        <f>_xlfn.IFNA(VLOOKUP(A7612,Obesity!$A$1:$G$7092,3,0),"")</f>
        <v>Underweight</v>
      </c>
      <c r="D7612" t="str">
        <f>_xlfn.IFNA(VLOOKUP(A7612,Obesity!$A$1:$G$7092,4,0),"")</f>
        <v>Male</v>
      </c>
      <c r="E7612" t="str">
        <f>_xlfn.IFNA(VLOOKUP(A7612,Obesity!$A$1:$G$7092,5,0),"")</f>
        <v>35 and below</v>
      </c>
      <c r="F7612" t="str">
        <f>_xlfn.IFNA(VLOOKUP(A7612,Obesity!$A$1:$G$7092,6,0),"")</f>
        <v>below 2,500</v>
      </c>
      <c r="G7612" t="str">
        <f>_xlfn.IFNA(VLOOKUP(A7612,Obesity!$A$1:$G$7092,7,0),"")</f>
        <v>Non-Hispanic White</v>
      </c>
    </row>
    <row r="7613" spans="1:7" x14ac:dyDescent="0.4">
      <c r="A7613">
        <v>81168</v>
      </c>
      <c r="B7613" t="str">
        <f>_xlfn.IFNA(VLOOKUP(A7613,Obesity!$A$1:$G$7092,2,0),"")</f>
        <v/>
      </c>
      <c r="C7613" t="str">
        <f>_xlfn.IFNA(VLOOKUP(A7613,Obesity!$A$1:$G$7092,3,0),"")</f>
        <v/>
      </c>
      <c r="D7613" t="str">
        <f>_xlfn.IFNA(VLOOKUP(A7613,Obesity!$A$1:$G$7092,4,0),"")</f>
        <v/>
      </c>
      <c r="E7613" t="str">
        <f>_xlfn.IFNA(VLOOKUP(A7613,Obesity!$A$1:$G$7092,5,0),"")</f>
        <v/>
      </c>
      <c r="F7613" t="str">
        <f>_xlfn.IFNA(VLOOKUP(A7613,Obesity!$A$1:$G$7092,6,0),"")</f>
        <v/>
      </c>
      <c r="G7613" t="str">
        <f>_xlfn.IFNA(VLOOKUP(A7613,Obesity!$A$1:$G$7092,7,0),"")</f>
        <v/>
      </c>
    </row>
    <row r="7614" spans="1:7" x14ac:dyDescent="0.4">
      <c r="A7614">
        <v>81169</v>
      </c>
      <c r="B7614">
        <f>_xlfn.IFNA(VLOOKUP(A7614,Obesity!$A$1:$G$7092,2,0),"")</f>
        <v>26.3</v>
      </c>
      <c r="C7614" t="str">
        <f>_xlfn.IFNA(VLOOKUP(A7614,Obesity!$A$1:$G$7092,3,0),"")</f>
        <v>Obese</v>
      </c>
      <c r="D7614" t="str">
        <f>_xlfn.IFNA(VLOOKUP(A7614,Obesity!$A$1:$G$7092,4,0),"")</f>
        <v>Male</v>
      </c>
      <c r="E7614" t="str">
        <f>_xlfn.IFNA(VLOOKUP(A7614,Obesity!$A$1:$G$7092,5,0),"")</f>
        <v>35 and below</v>
      </c>
      <c r="F7614" t="str">
        <f>_xlfn.IFNA(VLOOKUP(A7614,Obesity!$A$1:$G$7092,6,0),"")</f>
        <v>above 2,500</v>
      </c>
      <c r="G7614" t="str">
        <f>_xlfn.IFNA(VLOOKUP(A7614,Obesity!$A$1:$G$7092,7,0),"")</f>
        <v>Non-Hispanic White</v>
      </c>
    </row>
    <row r="7615" spans="1:7" x14ac:dyDescent="0.4">
      <c r="A7615">
        <v>81170</v>
      </c>
      <c r="B7615">
        <f>_xlfn.IFNA(VLOOKUP(A7615,Obesity!$A$1:$G$7092,2,0),"")</f>
        <v>33.700000000000003</v>
      </c>
      <c r="C7615" t="str">
        <f>_xlfn.IFNA(VLOOKUP(A7615,Obesity!$A$1:$G$7092,3,0),"")</f>
        <v>Obese</v>
      </c>
      <c r="D7615" t="str">
        <f>_xlfn.IFNA(VLOOKUP(A7615,Obesity!$A$1:$G$7092,4,0),"")</f>
        <v>Female</v>
      </c>
      <c r="E7615" t="str">
        <f>_xlfn.IFNA(VLOOKUP(A7615,Obesity!$A$1:$G$7092,5,0),"")</f>
        <v>35 and below</v>
      </c>
      <c r="F7615" t="str">
        <f>_xlfn.IFNA(VLOOKUP(A7615,Obesity!$A$1:$G$7092,6,0),"")</f>
        <v>above 2,000</v>
      </c>
      <c r="G7615" t="str">
        <f>_xlfn.IFNA(VLOOKUP(A7615,Obesity!$A$1:$G$7092,7,0),"")</f>
        <v>Non-Hispanic White</v>
      </c>
    </row>
    <row r="7616" spans="1:7" x14ac:dyDescent="0.4">
      <c r="A7616">
        <v>81171</v>
      </c>
      <c r="B7616">
        <f>_xlfn.IFNA(VLOOKUP(A7616,Obesity!$A$1:$G$7092,2,0),"")</f>
        <v>41.4</v>
      </c>
      <c r="C7616" t="str">
        <f>_xlfn.IFNA(VLOOKUP(A7616,Obesity!$A$1:$G$7092,3,0),"")</f>
        <v>Overweight</v>
      </c>
      <c r="D7616" t="str">
        <f>_xlfn.IFNA(VLOOKUP(A7616,Obesity!$A$1:$G$7092,4,0),"")</f>
        <v>Female</v>
      </c>
      <c r="E7616" t="str">
        <f>_xlfn.IFNA(VLOOKUP(A7616,Obesity!$A$1:$G$7092,5,0),"")</f>
        <v>36 and above</v>
      </c>
      <c r="F7616" t="str">
        <f>_xlfn.IFNA(VLOOKUP(A7616,Obesity!$A$1:$G$7092,6,0),"")</f>
        <v>above 2,000</v>
      </c>
      <c r="G7616" t="str">
        <f>_xlfn.IFNA(VLOOKUP(A7616,Obesity!$A$1:$G$7092,7,0),"")</f>
        <v>Mexican American</v>
      </c>
    </row>
    <row r="7617" spans="1:7" x14ac:dyDescent="0.4">
      <c r="A7617">
        <v>81172</v>
      </c>
      <c r="B7617">
        <f>_xlfn.IFNA(VLOOKUP(A7617,Obesity!$A$1:$G$7092,2,0),"")</f>
        <v>21.9</v>
      </c>
      <c r="C7617" t="str">
        <f>_xlfn.IFNA(VLOOKUP(A7617,Obesity!$A$1:$G$7092,3,0),"")</f>
        <v>Underweight</v>
      </c>
      <c r="D7617" t="str">
        <f>_xlfn.IFNA(VLOOKUP(A7617,Obesity!$A$1:$G$7092,4,0),"")</f>
        <v>Female</v>
      </c>
      <c r="E7617" t="str">
        <f>_xlfn.IFNA(VLOOKUP(A7617,Obesity!$A$1:$G$7092,5,0),"")</f>
        <v>35 and below</v>
      </c>
      <c r="F7617" t="str">
        <f>_xlfn.IFNA(VLOOKUP(A7617,Obesity!$A$1:$G$7092,6,0),"")</f>
        <v>below 2,000</v>
      </c>
      <c r="G7617" t="str">
        <f>_xlfn.IFNA(VLOOKUP(A7617,Obesity!$A$1:$G$7092,7,0),"")</f>
        <v>Non-Hispanic White</v>
      </c>
    </row>
    <row r="7618" spans="1:7" x14ac:dyDescent="0.4">
      <c r="A7618">
        <v>81173</v>
      </c>
      <c r="B7618" t="str">
        <f>_xlfn.IFNA(VLOOKUP(A7618,Obesity!$A$1:$G$7092,2,0),"")</f>
        <v/>
      </c>
      <c r="C7618" t="str">
        <f>_xlfn.IFNA(VLOOKUP(A7618,Obesity!$A$1:$G$7092,3,0),"")</f>
        <v/>
      </c>
      <c r="D7618" t="str">
        <f>_xlfn.IFNA(VLOOKUP(A7618,Obesity!$A$1:$G$7092,4,0),"")</f>
        <v/>
      </c>
      <c r="E7618" t="str">
        <f>_xlfn.IFNA(VLOOKUP(A7618,Obesity!$A$1:$G$7092,5,0),"")</f>
        <v/>
      </c>
      <c r="F7618" t="str">
        <f>_xlfn.IFNA(VLOOKUP(A7618,Obesity!$A$1:$G$7092,6,0),"")</f>
        <v/>
      </c>
      <c r="G7618" t="str">
        <f>_xlfn.IFNA(VLOOKUP(A7618,Obesity!$A$1:$G$7092,7,0),"")</f>
        <v/>
      </c>
    </row>
    <row r="7619" spans="1:7" x14ac:dyDescent="0.4">
      <c r="A7619">
        <v>81174</v>
      </c>
      <c r="B7619">
        <f>_xlfn.IFNA(VLOOKUP(A7619,Obesity!$A$1:$G$7092,2,0),"")</f>
        <v>20.6</v>
      </c>
      <c r="C7619" t="str">
        <f>_xlfn.IFNA(VLOOKUP(A7619,Obesity!$A$1:$G$7092,3,0),"")</f>
        <v>Obese</v>
      </c>
      <c r="D7619" t="str">
        <f>_xlfn.IFNA(VLOOKUP(A7619,Obesity!$A$1:$G$7092,4,0),"")</f>
        <v>Female</v>
      </c>
      <c r="E7619" t="str">
        <f>_xlfn.IFNA(VLOOKUP(A7619,Obesity!$A$1:$G$7092,5,0),"")</f>
        <v>35 and below</v>
      </c>
      <c r="F7619" t="str">
        <f>_xlfn.IFNA(VLOOKUP(A7619,Obesity!$A$1:$G$7092,6,0),"")</f>
        <v>below 2,000</v>
      </c>
      <c r="G7619" t="str">
        <f>_xlfn.IFNA(VLOOKUP(A7619,Obesity!$A$1:$G$7092,7,0),"")</f>
        <v>Non-Hispanic Black</v>
      </c>
    </row>
    <row r="7620" spans="1:7" x14ac:dyDescent="0.4">
      <c r="A7620">
        <v>81175</v>
      </c>
      <c r="B7620">
        <f>_xlfn.IFNA(VLOOKUP(A7620,Obesity!$A$1:$G$7092,2,0),"")</f>
        <v>22.9</v>
      </c>
      <c r="C7620" t="str">
        <f>_xlfn.IFNA(VLOOKUP(A7620,Obesity!$A$1:$G$7092,3,0),"")</f>
        <v>Overweight</v>
      </c>
      <c r="D7620" t="str">
        <f>_xlfn.IFNA(VLOOKUP(A7620,Obesity!$A$1:$G$7092,4,0),"")</f>
        <v>Male</v>
      </c>
      <c r="E7620" t="str">
        <f>_xlfn.IFNA(VLOOKUP(A7620,Obesity!$A$1:$G$7092,5,0),"")</f>
        <v>36 and above</v>
      </c>
      <c r="F7620" t="str">
        <f>_xlfn.IFNA(VLOOKUP(A7620,Obesity!$A$1:$G$7092,6,0),"")</f>
        <v>below 2,500</v>
      </c>
      <c r="G7620" t="str">
        <f>_xlfn.IFNA(VLOOKUP(A7620,Obesity!$A$1:$G$7092,7,0),"")</f>
        <v>Non-Hispanic Black</v>
      </c>
    </row>
    <row r="7621" spans="1:7" x14ac:dyDescent="0.4">
      <c r="A7621">
        <v>81176</v>
      </c>
      <c r="B7621" t="str">
        <f>_xlfn.IFNA(VLOOKUP(A7621,Obesity!$A$1:$G$7092,2,0),"")</f>
        <v/>
      </c>
      <c r="C7621" t="str">
        <f>_xlfn.IFNA(VLOOKUP(A7621,Obesity!$A$1:$G$7092,3,0),"")</f>
        <v/>
      </c>
      <c r="D7621" t="str">
        <f>_xlfn.IFNA(VLOOKUP(A7621,Obesity!$A$1:$G$7092,4,0),"")</f>
        <v/>
      </c>
      <c r="E7621" t="str">
        <f>_xlfn.IFNA(VLOOKUP(A7621,Obesity!$A$1:$G$7092,5,0),"")</f>
        <v/>
      </c>
      <c r="F7621" t="str">
        <f>_xlfn.IFNA(VLOOKUP(A7621,Obesity!$A$1:$G$7092,6,0),"")</f>
        <v/>
      </c>
      <c r="G7621" t="str">
        <f>_xlfn.IFNA(VLOOKUP(A7621,Obesity!$A$1:$G$7092,7,0),"")</f>
        <v/>
      </c>
    </row>
    <row r="7622" spans="1:7" x14ac:dyDescent="0.4">
      <c r="A7622">
        <v>81177</v>
      </c>
      <c r="B7622" t="str">
        <f>_xlfn.IFNA(VLOOKUP(A7622,Obesity!$A$1:$G$7092,2,0),"")</f>
        <v/>
      </c>
      <c r="C7622" t="str">
        <f>_xlfn.IFNA(VLOOKUP(A7622,Obesity!$A$1:$G$7092,3,0),"")</f>
        <v/>
      </c>
      <c r="D7622" t="str">
        <f>_xlfn.IFNA(VLOOKUP(A7622,Obesity!$A$1:$G$7092,4,0),"")</f>
        <v/>
      </c>
      <c r="E7622" t="str">
        <f>_xlfn.IFNA(VLOOKUP(A7622,Obesity!$A$1:$G$7092,5,0),"")</f>
        <v/>
      </c>
      <c r="F7622" t="str">
        <f>_xlfn.IFNA(VLOOKUP(A7622,Obesity!$A$1:$G$7092,6,0),"")</f>
        <v/>
      </c>
      <c r="G7622" t="str">
        <f>_xlfn.IFNA(VLOOKUP(A7622,Obesity!$A$1:$G$7092,7,0),"")</f>
        <v/>
      </c>
    </row>
    <row r="7623" spans="1:7" x14ac:dyDescent="0.4">
      <c r="A7623">
        <v>81178</v>
      </c>
      <c r="B7623">
        <f>_xlfn.IFNA(VLOOKUP(A7623,Obesity!$A$1:$G$7092,2,0),"")</f>
        <v>56.5</v>
      </c>
      <c r="C7623" t="str">
        <f>_xlfn.IFNA(VLOOKUP(A7623,Obesity!$A$1:$G$7092,3,0),"")</f>
        <v>Normal weight</v>
      </c>
      <c r="D7623" t="str">
        <f>_xlfn.IFNA(VLOOKUP(A7623,Obesity!$A$1:$G$7092,4,0),"")</f>
        <v>Male</v>
      </c>
      <c r="E7623" t="str">
        <f>_xlfn.IFNA(VLOOKUP(A7623,Obesity!$A$1:$G$7092,5,0),"")</f>
        <v>35 and below</v>
      </c>
      <c r="F7623" t="str">
        <f>_xlfn.IFNA(VLOOKUP(A7623,Obesity!$A$1:$G$7092,6,0),"")</f>
        <v>below 2,500</v>
      </c>
      <c r="G7623" t="str">
        <f>_xlfn.IFNA(VLOOKUP(A7623,Obesity!$A$1:$G$7092,7,0),"")</f>
        <v>Non-Hispanic Black</v>
      </c>
    </row>
    <row r="7624" spans="1:7" x14ac:dyDescent="0.4">
      <c r="A7624">
        <v>81179</v>
      </c>
      <c r="B7624" t="str">
        <f>_xlfn.IFNA(VLOOKUP(A7624,Obesity!$A$1:$G$7092,2,0),"")</f>
        <v/>
      </c>
      <c r="C7624" t="str">
        <f>_xlfn.IFNA(VLOOKUP(A7624,Obesity!$A$1:$G$7092,3,0),"")</f>
        <v/>
      </c>
      <c r="D7624" t="str">
        <f>_xlfn.IFNA(VLOOKUP(A7624,Obesity!$A$1:$G$7092,4,0),"")</f>
        <v/>
      </c>
      <c r="E7624" t="str">
        <f>_xlfn.IFNA(VLOOKUP(A7624,Obesity!$A$1:$G$7092,5,0),"")</f>
        <v/>
      </c>
      <c r="F7624" t="str">
        <f>_xlfn.IFNA(VLOOKUP(A7624,Obesity!$A$1:$G$7092,6,0),"")</f>
        <v/>
      </c>
      <c r="G7624" t="str">
        <f>_xlfn.IFNA(VLOOKUP(A7624,Obesity!$A$1:$G$7092,7,0),"")</f>
        <v/>
      </c>
    </row>
    <row r="7625" spans="1:7" x14ac:dyDescent="0.4">
      <c r="A7625">
        <v>81180</v>
      </c>
      <c r="B7625">
        <f>_xlfn.IFNA(VLOOKUP(A7625,Obesity!$A$1:$G$7092,2,0),"")</f>
        <v>32.4</v>
      </c>
      <c r="C7625" t="str">
        <f>_xlfn.IFNA(VLOOKUP(A7625,Obesity!$A$1:$G$7092,3,0),"")</f>
        <v>Normal weight</v>
      </c>
      <c r="D7625" t="str">
        <f>_xlfn.IFNA(VLOOKUP(A7625,Obesity!$A$1:$G$7092,4,0),"")</f>
        <v>Female</v>
      </c>
      <c r="E7625" t="str">
        <f>_xlfn.IFNA(VLOOKUP(A7625,Obesity!$A$1:$G$7092,5,0),"")</f>
        <v>35 and below</v>
      </c>
      <c r="F7625" t="str">
        <f>_xlfn.IFNA(VLOOKUP(A7625,Obesity!$A$1:$G$7092,6,0),"")</f>
        <v>above 2,000</v>
      </c>
      <c r="G7625" t="str">
        <f>_xlfn.IFNA(VLOOKUP(A7625,Obesity!$A$1:$G$7092,7,0),"")</f>
        <v>Mexican American</v>
      </c>
    </row>
    <row r="7626" spans="1:7" x14ac:dyDescent="0.4">
      <c r="A7626">
        <v>81181</v>
      </c>
      <c r="B7626">
        <f>_xlfn.IFNA(VLOOKUP(A7626,Obesity!$A$1:$G$7092,2,0),"")</f>
        <v>16.899999999999999</v>
      </c>
      <c r="C7626" t="str">
        <f>_xlfn.IFNA(VLOOKUP(A7626,Obesity!$A$1:$G$7092,3,0),"")</f>
        <v>Underweight</v>
      </c>
      <c r="D7626" t="str">
        <f>_xlfn.IFNA(VLOOKUP(A7626,Obesity!$A$1:$G$7092,4,0),"")</f>
        <v>Male</v>
      </c>
      <c r="E7626" t="str">
        <f>_xlfn.IFNA(VLOOKUP(A7626,Obesity!$A$1:$G$7092,5,0),"")</f>
        <v>35 and below</v>
      </c>
      <c r="F7626" t="str">
        <f>_xlfn.IFNA(VLOOKUP(A7626,Obesity!$A$1:$G$7092,6,0),"")</f>
        <v>below 2,500</v>
      </c>
      <c r="G7626" t="str">
        <f>_xlfn.IFNA(VLOOKUP(A7626,Obesity!$A$1:$G$7092,7,0),"")</f>
        <v>Non-Hispanic White</v>
      </c>
    </row>
    <row r="7627" spans="1:7" x14ac:dyDescent="0.4">
      <c r="A7627">
        <v>81182</v>
      </c>
      <c r="B7627">
        <f>_xlfn.IFNA(VLOOKUP(A7627,Obesity!$A$1:$G$7092,2,0),"")</f>
        <v>16.100000000000001</v>
      </c>
      <c r="C7627" t="str">
        <f>_xlfn.IFNA(VLOOKUP(A7627,Obesity!$A$1:$G$7092,3,0),"")</f>
        <v>Normal weight</v>
      </c>
      <c r="D7627" t="str">
        <f>_xlfn.IFNA(VLOOKUP(A7627,Obesity!$A$1:$G$7092,4,0),"")</f>
        <v>Female</v>
      </c>
      <c r="E7627" t="str">
        <f>_xlfn.IFNA(VLOOKUP(A7627,Obesity!$A$1:$G$7092,5,0),"")</f>
        <v>35 and below</v>
      </c>
      <c r="F7627" t="str">
        <f>_xlfn.IFNA(VLOOKUP(A7627,Obesity!$A$1:$G$7092,6,0),"")</f>
        <v>below 2,000</v>
      </c>
      <c r="G7627" t="str">
        <f>_xlfn.IFNA(VLOOKUP(A7627,Obesity!$A$1:$G$7092,7,0),"")</f>
        <v>Non-Hispanic Asian</v>
      </c>
    </row>
    <row r="7628" spans="1:7" x14ac:dyDescent="0.4">
      <c r="A7628">
        <v>81183</v>
      </c>
      <c r="B7628">
        <f>_xlfn.IFNA(VLOOKUP(A7628,Obesity!$A$1:$G$7092,2,0),"")</f>
        <v>15.1</v>
      </c>
      <c r="C7628" t="str">
        <f>_xlfn.IFNA(VLOOKUP(A7628,Obesity!$A$1:$G$7092,3,0),"")</f>
        <v>Underweight</v>
      </c>
      <c r="D7628" t="str">
        <f>_xlfn.IFNA(VLOOKUP(A7628,Obesity!$A$1:$G$7092,4,0),"")</f>
        <v>Female</v>
      </c>
      <c r="E7628" t="str">
        <f>_xlfn.IFNA(VLOOKUP(A7628,Obesity!$A$1:$G$7092,5,0),"")</f>
        <v>35 and below</v>
      </c>
      <c r="F7628" t="str">
        <f>_xlfn.IFNA(VLOOKUP(A7628,Obesity!$A$1:$G$7092,6,0),"")</f>
        <v>below 2,000</v>
      </c>
      <c r="G7628" t="str">
        <f>_xlfn.IFNA(VLOOKUP(A7628,Obesity!$A$1:$G$7092,7,0),"")</f>
        <v>Mexican American</v>
      </c>
    </row>
    <row r="7629" spans="1:7" x14ac:dyDescent="0.4">
      <c r="A7629">
        <v>81184</v>
      </c>
      <c r="B7629" t="str">
        <f>_xlfn.IFNA(VLOOKUP(A7629,Obesity!$A$1:$G$7092,2,0),"")</f>
        <v/>
      </c>
      <c r="C7629" t="str">
        <f>_xlfn.IFNA(VLOOKUP(A7629,Obesity!$A$1:$G$7092,3,0),"")</f>
        <v/>
      </c>
      <c r="D7629" t="str">
        <f>_xlfn.IFNA(VLOOKUP(A7629,Obesity!$A$1:$G$7092,4,0),"")</f>
        <v/>
      </c>
      <c r="E7629" t="str">
        <f>_xlfn.IFNA(VLOOKUP(A7629,Obesity!$A$1:$G$7092,5,0),"")</f>
        <v/>
      </c>
      <c r="F7629" t="str">
        <f>_xlfn.IFNA(VLOOKUP(A7629,Obesity!$A$1:$G$7092,6,0),"")</f>
        <v/>
      </c>
      <c r="G7629" t="str">
        <f>_xlfn.IFNA(VLOOKUP(A7629,Obesity!$A$1:$G$7092,7,0),"")</f>
        <v/>
      </c>
    </row>
    <row r="7630" spans="1:7" x14ac:dyDescent="0.4">
      <c r="A7630">
        <v>81185</v>
      </c>
      <c r="B7630" t="str">
        <f>_xlfn.IFNA(VLOOKUP(A7630,Obesity!$A$1:$G$7092,2,0),"")</f>
        <v/>
      </c>
      <c r="C7630" t="str">
        <f>_xlfn.IFNA(VLOOKUP(A7630,Obesity!$A$1:$G$7092,3,0),"")</f>
        <v/>
      </c>
      <c r="D7630" t="str">
        <f>_xlfn.IFNA(VLOOKUP(A7630,Obesity!$A$1:$G$7092,4,0),"")</f>
        <v/>
      </c>
      <c r="E7630" t="str">
        <f>_xlfn.IFNA(VLOOKUP(A7630,Obesity!$A$1:$G$7092,5,0),"")</f>
        <v/>
      </c>
      <c r="F7630" t="str">
        <f>_xlfn.IFNA(VLOOKUP(A7630,Obesity!$A$1:$G$7092,6,0),"")</f>
        <v/>
      </c>
      <c r="G7630" t="str">
        <f>_xlfn.IFNA(VLOOKUP(A7630,Obesity!$A$1:$G$7092,7,0),"")</f>
        <v/>
      </c>
    </row>
    <row r="7631" spans="1:7" x14ac:dyDescent="0.4">
      <c r="A7631">
        <v>81186</v>
      </c>
      <c r="B7631">
        <f>_xlfn.IFNA(VLOOKUP(A7631,Obesity!$A$1:$G$7092,2,0),"")</f>
        <v>32</v>
      </c>
      <c r="C7631" t="str">
        <f>_xlfn.IFNA(VLOOKUP(A7631,Obesity!$A$1:$G$7092,3,0),"")</f>
        <v>Obese</v>
      </c>
      <c r="D7631" t="str">
        <f>_xlfn.IFNA(VLOOKUP(A7631,Obesity!$A$1:$G$7092,4,0),"")</f>
        <v>Female</v>
      </c>
      <c r="E7631" t="str">
        <f>_xlfn.IFNA(VLOOKUP(A7631,Obesity!$A$1:$G$7092,5,0),"")</f>
        <v>36 and above</v>
      </c>
      <c r="F7631" t="str">
        <f>_xlfn.IFNA(VLOOKUP(A7631,Obesity!$A$1:$G$7092,6,0),"")</f>
        <v>above 2,000</v>
      </c>
      <c r="G7631" t="str">
        <f>_xlfn.IFNA(VLOOKUP(A7631,Obesity!$A$1:$G$7092,7,0),"")</f>
        <v>Non-Hispanic White</v>
      </c>
    </row>
    <row r="7632" spans="1:7" x14ac:dyDescent="0.4">
      <c r="A7632">
        <v>81187</v>
      </c>
      <c r="B7632">
        <f>_xlfn.IFNA(VLOOKUP(A7632,Obesity!$A$1:$G$7092,2,0),"")</f>
        <v>24</v>
      </c>
      <c r="C7632" t="str">
        <f>_xlfn.IFNA(VLOOKUP(A7632,Obesity!$A$1:$G$7092,3,0),"")</f>
        <v>Obese</v>
      </c>
      <c r="D7632" t="str">
        <f>_xlfn.IFNA(VLOOKUP(A7632,Obesity!$A$1:$G$7092,4,0),"")</f>
        <v>Male</v>
      </c>
      <c r="E7632" t="str">
        <f>_xlfn.IFNA(VLOOKUP(A7632,Obesity!$A$1:$G$7092,5,0),"")</f>
        <v>36 and above</v>
      </c>
      <c r="F7632" t="str">
        <f>_xlfn.IFNA(VLOOKUP(A7632,Obesity!$A$1:$G$7092,6,0),"")</f>
        <v>above 2,500</v>
      </c>
      <c r="G7632" t="str">
        <f>_xlfn.IFNA(VLOOKUP(A7632,Obesity!$A$1:$G$7092,7,0),"")</f>
        <v>Non-Hispanic White</v>
      </c>
    </row>
    <row r="7633" spans="1:7" x14ac:dyDescent="0.4">
      <c r="A7633">
        <v>81188</v>
      </c>
      <c r="B7633" t="str">
        <f>_xlfn.IFNA(VLOOKUP(A7633,Obesity!$A$1:$G$7092,2,0),"")</f>
        <v/>
      </c>
      <c r="C7633" t="str">
        <f>_xlfn.IFNA(VLOOKUP(A7633,Obesity!$A$1:$G$7092,3,0),"")</f>
        <v/>
      </c>
      <c r="D7633" t="str">
        <f>_xlfn.IFNA(VLOOKUP(A7633,Obesity!$A$1:$G$7092,4,0),"")</f>
        <v/>
      </c>
      <c r="E7633" t="str">
        <f>_xlfn.IFNA(VLOOKUP(A7633,Obesity!$A$1:$G$7092,5,0),"")</f>
        <v/>
      </c>
      <c r="F7633" t="str">
        <f>_xlfn.IFNA(VLOOKUP(A7633,Obesity!$A$1:$G$7092,6,0),"")</f>
        <v/>
      </c>
      <c r="G7633" t="str">
        <f>_xlfn.IFNA(VLOOKUP(A7633,Obesity!$A$1:$G$7092,7,0),"")</f>
        <v/>
      </c>
    </row>
    <row r="7634" spans="1:7" x14ac:dyDescent="0.4">
      <c r="A7634">
        <v>81189</v>
      </c>
      <c r="B7634">
        <f>_xlfn.IFNA(VLOOKUP(A7634,Obesity!$A$1:$G$7092,2,0),"")</f>
        <v>22.5</v>
      </c>
      <c r="C7634" t="str">
        <f>_xlfn.IFNA(VLOOKUP(A7634,Obesity!$A$1:$G$7092,3,0),"")</f>
        <v>Underweight</v>
      </c>
      <c r="D7634" t="str">
        <f>_xlfn.IFNA(VLOOKUP(A7634,Obesity!$A$1:$G$7092,4,0),"")</f>
        <v>Male</v>
      </c>
      <c r="E7634" t="str">
        <f>_xlfn.IFNA(VLOOKUP(A7634,Obesity!$A$1:$G$7092,5,0),"")</f>
        <v>35 and below</v>
      </c>
      <c r="F7634" t="str">
        <f>_xlfn.IFNA(VLOOKUP(A7634,Obesity!$A$1:$G$7092,6,0),"")</f>
        <v>below 2,500</v>
      </c>
      <c r="G7634" t="str">
        <f>_xlfn.IFNA(VLOOKUP(A7634,Obesity!$A$1:$G$7092,7,0),"")</f>
        <v>Non-Hispanic White</v>
      </c>
    </row>
    <row r="7635" spans="1:7" x14ac:dyDescent="0.4">
      <c r="A7635">
        <v>81190</v>
      </c>
      <c r="B7635">
        <f>_xlfn.IFNA(VLOOKUP(A7635,Obesity!$A$1:$G$7092,2,0),"")</f>
        <v>28.7</v>
      </c>
      <c r="C7635" t="str">
        <f>_xlfn.IFNA(VLOOKUP(A7635,Obesity!$A$1:$G$7092,3,0),"")</f>
        <v>Normal weight</v>
      </c>
      <c r="D7635" t="str">
        <f>_xlfn.IFNA(VLOOKUP(A7635,Obesity!$A$1:$G$7092,4,0),"")</f>
        <v>Female</v>
      </c>
      <c r="E7635" t="str">
        <f>_xlfn.IFNA(VLOOKUP(A7635,Obesity!$A$1:$G$7092,5,0),"")</f>
        <v>35 and below</v>
      </c>
      <c r="F7635" t="str">
        <f>_xlfn.IFNA(VLOOKUP(A7635,Obesity!$A$1:$G$7092,6,0),"")</f>
        <v>above 2,000</v>
      </c>
      <c r="G7635" t="str">
        <f>_xlfn.IFNA(VLOOKUP(A7635,Obesity!$A$1:$G$7092,7,0),"")</f>
        <v>Other Hispanic</v>
      </c>
    </row>
    <row r="7636" spans="1:7" x14ac:dyDescent="0.4">
      <c r="A7636">
        <v>81191</v>
      </c>
      <c r="B7636" t="str">
        <f>_xlfn.IFNA(VLOOKUP(A7636,Obesity!$A$1:$G$7092,2,0),"")</f>
        <v/>
      </c>
      <c r="C7636" t="str">
        <f>_xlfn.IFNA(VLOOKUP(A7636,Obesity!$A$1:$G$7092,3,0),"")</f>
        <v/>
      </c>
      <c r="D7636" t="str">
        <f>_xlfn.IFNA(VLOOKUP(A7636,Obesity!$A$1:$G$7092,4,0),"")</f>
        <v/>
      </c>
      <c r="E7636" t="str">
        <f>_xlfn.IFNA(VLOOKUP(A7636,Obesity!$A$1:$G$7092,5,0),"")</f>
        <v/>
      </c>
      <c r="F7636" t="str">
        <f>_xlfn.IFNA(VLOOKUP(A7636,Obesity!$A$1:$G$7092,6,0),"")</f>
        <v/>
      </c>
      <c r="G7636" t="str">
        <f>_xlfn.IFNA(VLOOKUP(A7636,Obesity!$A$1:$G$7092,7,0),"")</f>
        <v/>
      </c>
    </row>
    <row r="7637" spans="1:7" x14ac:dyDescent="0.4">
      <c r="A7637">
        <v>81192</v>
      </c>
      <c r="B7637">
        <f>_xlfn.IFNA(VLOOKUP(A7637,Obesity!$A$1:$G$7092,2,0),"")</f>
        <v>23.3</v>
      </c>
      <c r="C7637" t="str">
        <f>_xlfn.IFNA(VLOOKUP(A7637,Obesity!$A$1:$G$7092,3,0),"")</f>
        <v>Normal weight</v>
      </c>
      <c r="D7637" t="str">
        <f>_xlfn.IFNA(VLOOKUP(A7637,Obesity!$A$1:$G$7092,4,0),"")</f>
        <v>Female</v>
      </c>
      <c r="E7637" t="str">
        <f>_xlfn.IFNA(VLOOKUP(A7637,Obesity!$A$1:$G$7092,5,0),"")</f>
        <v>36 and above</v>
      </c>
      <c r="F7637" t="str">
        <f>_xlfn.IFNA(VLOOKUP(A7637,Obesity!$A$1:$G$7092,6,0),"")</f>
        <v>above 2,000</v>
      </c>
      <c r="G7637" t="str">
        <f>_xlfn.IFNA(VLOOKUP(A7637,Obesity!$A$1:$G$7092,7,0),"")</f>
        <v>Other Race - Including Multi-Racial</v>
      </c>
    </row>
    <row r="7638" spans="1:7" x14ac:dyDescent="0.4">
      <c r="A7638">
        <v>81193</v>
      </c>
      <c r="B7638">
        <f>_xlfn.IFNA(VLOOKUP(A7638,Obesity!$A$1:$G$7092,2,0),"")</f>
        <v>50.1</v>
      </c>
      <c r="C7638" t="str">
        <f>_xlfn.IFNA(VLOOKUP(A7638,Obesity!$A$1:$G$7092,3,0),"")</f>
        <v>Overweight</v>
      </c>
      <c r="D7638" t="str">
        <f>_xlfn.IFNA(VLOOKUP(A7638,Obesity!$A$1:$G$7092,4,0),"")</f>
        <v>Male</v>
      </c>
      <c r="E7638" t="str">
        <f>_xlfn.IFNA(VLOOKUP(A7638,Obesity!$A$1:$G$7092,5,0),"")</f>
        <v>35 and below</v>
      </c>
      <c r="F7638" t="str">
        <f>_xlfn.IFNA(VLOOKUP(A7638,Obesity!$A$1:$G$7092,6,0),"")</f>
        <v>below 2,500</v>
      </c>
      <c r="G7638" t="str">
        <f>_xlfn.IFNA(VLOOKUP(A7638,Obesity!$A$1:$G$7092,7,0),"")</f>
        <v>Non-Hispanic White</v>
      </c>
    </row>
    <row r="7639" spans="1:7" x14ac:dyDescent="0.4">
      <c r="A7639">
        <v>81194</v>
      </c>
      <c r="B7639">
        <f>_xlfn.IFNA(VLOOKUP(A7639,Obesity!$A$1:$G$7092,2,0),"")</f>
        <v>15.2</v>
      </c>
      <c r="C7639" t="str">
        <f>_xlfn.IFNA(VLOOKUP(A7639,Obesity!$A$1:$G$7092,3,0),"")</f>
        <v>Obese</v>
      </c>
      <c r="D7639" t="str">
        <f>_xlfn.IFNA(VLOOKUP(A7639,Obesity!$A$1:$G$7092,4,0),"")</f>
        <v>Female</v>
      </c>
      <c r="E7639" t="str">
        <f>_xlfn.IFNA(VLOOKUP(A7639,Obesity!$A$1:$G$7092,5,0),"")</f>
        <v>35 and below</v>
      </c>
      <c r="F7639" t="str">
        <f>_xlfn.IFNA(VLOOKUP(A7639,Obesity!$A$1:$G$7092,6,0),"")</f>
        <v>below 2,000</v>
      </c>
      <c r="G7639" t="str">
        <f>_xlfn.IFNA(VLOOKUP(A7639,Obesity!$A$1:$G$7092,7,0),"")</f>
        <v>Mexican American</v>
      </c>
    </row>
    <row r="7640" spans="1:7" x14ac:dyDescent="0.4">
      <c r="A7640">
        <v>81195</v>
      </c>
      <c r="B7640">
        <f>_xlfn.IFNA(VLOOKUP(A7640,Obesity!$A$1:$G$7092,2,0),"")</f>
        <v>27.9</v>
      </c>
      <c r="C7640" t="str">
        <f>_xlfn.IFNA(VLOOKUP(A7640,Obesity!$A$1:$G$7092,3,0),"")</f>
        <v>Normal weight</v>
      </c>
      <c r="D7640" t="str">
        <f>_xlfn.IFNA(VLOOKUP(A7640,Obesity!$A$1:$G$7092,4,0),"")</f>
        <v>Female</v>
      </c>
      <c r="E7640" t="str">
        <f>_xlfn.IFNA(VLOOKUP(A7640,Obesity!$A$1:$G$7092,5,0),"")</f>
        <v>35 and below</v>
      </c>
      <c r="F7640" t="str">
        <f>_xlfn.IFNA(VLOOKUP(A7640,Obesity!$A$1:$G$7092,6,0),"")</f>
        <v>below 2,000</v>
      </c>
      <c r="G7640" t="str">
        <f>_xlfn.IFNA(VLOOKUP(A7640,Obesity!$A$1:$G$7092,7,0),"")</f>
        <v>Mexican American</v>
      </c>
    </row>
    <row r="7641" spans="1:7" x14ac:dyDescent="0.4">
      <c r="A7641">
        <v>81196</v>
      </c>
      <c r="B7641" t="str">
        <f>_xlfn.IFNA(VLOOKUP(A7641,Obesity!$A$1:$G$7092,2,0),"")</f>
        <v/>
      </c>
      <c r="C7641" t="str">
        <f>_xlfn.IFNA(VLOOKUP(A7641,Obesity!$A$1:$G$7092,3,0),"")</f>
        <v/>
      </c>
      <c r="D7641" t="str">
        <f>_xlfn.IFNA(VLOOKUP(A7641,Obesity!$A$1:$G$7092,4,0),"")</f>
        <v/>
      </c>
      <c r="E7641" t="str">
        <f>_xlfn.IFNA(VLOOKUP(A7641,Obesity!$A$1:$G$7092,5,0),"")</f>
        <v/>
      </c>
      <c r="F7641" t="str">
        <f>_xlfn.IFNA(VLOOKUP(A7641,Obesity!$A$1:$G$7092,6,0),"")</f>
        <v/>
      </c>
      <c r="G7641" t="str">
        <f>_xlfn.IFNA(VLOOKUP(A7641,Obesity!$A$1:$G$7092,7,0),"")</f>
        <v/>
      </c>
    </row>
    <row r="7642" spans="1:7" x14ac:dyDescent="0.4">
      <c r="A7642">
        <v>81197</v>
      </c>
      <c r="B7642">
        <f>_xlfn.IFNA(VLOOKUP(A7642,Obesity!$A$1:$G$7092,2,0),"")</f>
        <v>17.600000000000001</v>
      </c>
      <c r="C7642" t="str">
        <f>_xlfn.IFNA(VLOOKUP(A7642,Obesity!$A$1:$G$7092,3,0),"")</f>
        <v>Overweight</v>
      </c>
      <c r="D7642" t="str">
        <f>_xlfn.IFNA(VLOOKUP(A7642,Obesity!$A$1:$G$7092,4,0),"")</f>
        <v>Female</v>
      </c>
      <c r="E7642" t="str">
        <f>_xlfn.IFNA(VLOOKUP(A7642,Obesity!$A$1:$G$7092,5,0),"")</f>
        <v>36 and above</v>
      </c>
      <c r="F7642" t="str">
        <f>_xlfn.IFNA(VLOOKUP(A7642,Obesity!$A$1:$G$7092,6,0),"")</f>
        <v>above 2,000</v>
      </c>
      <c r="G7642" t="str">
        <f>_xlfn.IFNA(VLOOKUP(A7642,Obesity!$A$1:$G$7092,7,0),"")</f>
        <v>Non-Hispanic Black</v>
      </c>
    </row>
    <row r="7643" spans="1:7" x14ac:dyDescent="0.4">
      <c r="A7643">
        <v>81198</v>
      </c>
      <c r="B7643" t="str">
        <f>_xlfn.IFNA(VLOOKUP(A7643,Obesity!$A$1:$G$7092,2,0),"")</f>
        <v/>
      </c>
      <c r="C7643" t="str">
        <f>_xlfn.IFNA(VLOOKUP(A7643,Obesity!$A$1:$G$7092,3,0),"")</f>
        <v/>
      </c>
      <c r="D7643" t="str">
        <f>_xlfn.IFNA(VLOOKUP(A7643,Obesity!$A$1:$G$7092,4,0),"")</f>
        <v/>
      </c>
      <c r="E7643" t="str">
        <f>_xlfn.IFNA(VLOOKUP(A7643,Obesity!$A$1:$G$7092,5,0),"")</f>
        <v/>
      </c>
      <c r="F7643" t="str">
        <f>_xlfn.IFNA(VLOOKUP(A7643,Obesity!$A$1:$G$7092,6,0),"")</f>
        <v/>
      </c>
      <c r="G7643" t="str">
        <f>_xlfn.IFNA(VLOOKUP(A7643,Obesity!$A$1:$G$7092,7,0),"")</f>
        <v/>
      </c>
    </row>
    <row r="7644" spans="1:7" x14ac:dyDescent="0.4">
      <c r="A7644">
        <v>81199</v>
      </c>
      <c r="B7644">
        <f>_xlfn.IFNA(VLOOKUP(A7644,Obesity!$A$1:$G$7092,2,0),"")</f>
        <v>36.5</v>
      </c>
      <c r="C7644" t="str">
        <f>_xlfn.IFNA(VLOOKUP(A7644,Obesity!$A$1:$G$7092,3,0),"")</f>
        <v>Normal weight</v>
      </c>
      <c r="D7644" t="str">
        <f>_xlfn.IFNA(VLOOKUP(A7644,Obesity!$A$1:$G$7092,4,0),"")</f>
        <v>Female</v>
      </c>
      <c r="E7644" t="str">
        <f>_xlfn.IFNA(VLOOKUP(A7644,Obesity!$A$1:$G$7092,5,0),"")</f>
        <v>35 and below</v>
      </c>
      <c r="F7644" t="str">
        <f>_xlfn.IFNA(VLOOKUP(A7644,Obesity!$A$1:$G$7092,6,0),"")</f>
        <v>above 2,000</v>
      </c>
      <c r="G7644" t="str">
        <f>_xlfn.IFNA(VLOOKUP(A7644,Obesity!$A$1:$G$7092,7,0),"")</f>
        <v>Non-Hispanic Asian</v>
      </c>
    </row>
    <row r="7645" spans="1:7" x14ac:dyDescent="0.4">
      <c r="A7645">
        <v>81200</v>
      </c>
      <c r="B7645">
        <f>_xlfn.IFNA(VLOOKUP(A7645,Obesity!$A$1:$G$7092,2,0),"")</f>
        <v>20.399999999999999</v>
      </c>
      <c r="C7645" t="str">
        <f>_xlfn.IFNA(VLOOKUP(A7645,Obesity!$A$1:$G$7092,3,0),"")</f>
        <v>Underweight</v>
      </c>
      <c r="D7645" t="str">
        <f>_xlfn.IFNA(VLOOKUP(A7645,Obesity!$A$1:$G$7092,4,0),"")</f>
        <v>Male</v>
      </c>
      <c r="E7645" t="str">
        <f>_xlfn.IFNA(VLOOKUP(A7645,Obesity!$A$1:$G$7092,5,0),"")</f>
        <v>35 and below</v>
      </c>
      <c r="F7645" t="str">
        <f>_xlfn.IFNA(VLOOKUP(A7645,Obesity!$A$1:$G$7092,6,0),"")</f>
        <v>above 2,500</v>
      </c>
      <c r="G7645" t="str">
        <f>_xlfn.IFNA(VLOOKUP(A7645,Obesity!$A$1:$G$7092,7,0),"")</f>
        <v>Non-Hispanic Black</v>
      </c>
    </row>
    <row r="7646" spans="1:7" x14ac:dyDescent="0.4">
      <c r="A7646">
        <v>81201</v>
      </c>
      <c r="B7646">
        <f>_xlfn.IFNA(VLOOKUP(A7646,Obesity!$A$1:$G$7092,2,0),"")</f>
        <v>29.2</v>
      </c>
      <c r="C7646" t="str">
        <f>_xlfn.IFNA(VLOOKUP(A7646,Obesity!$A$1:$G$7092,3,0),"")</f>
        <v>Overweight</v>
      </c>
      <c r="D7646" t="str">
        <f>_xlfn.IFNA(VLOOKUP(A7646,Obesity!$A$1:$G$7092,4,0),"")</f>
        <v>Male</v>
      </c>
      <c r="E7646" t="str">
        <f>_xlfn.IFNA(VLOOKUP(A7646,Obesity!$A$1:$G$7092,5,0),"")</f>
        <v>36 and above</v>
      </c>
      <c r="F7646" t="str">
        <f>_xlfn.IFNA(VLOOKUP(A7646,Obesity!$A$1:$G$7092,6,0),"")</f>
        <v>above 2,500</v>
      </c>
      <c r="G7646" t="str">
        <f>_xlfn.IFNA(VLOOKUP(A7646,Obesity!$A$1:$G$7092,7,0),"")</f>
        <v>Mexican American</v>
      </c>
    </row>
    <row r="7647" spans="1:7" x14ac:dyDescent="0.4">
      <c r="A7647">
        <v>81202</v>
      </c>
      <c r="B7647">
        <f>_xlfn.IFNA(VLOOKUP(A7647,Obesity!$A$1:$G$7092,2,0),"")</f>
        <v>29.7</v>
      </c>
      <c r="C7647" t="str">
        <f>_xlfn.IFNA(VLOOKUP(A7647,Obesity!$A$1:$G$7092,3,0),"")</f>
        <v>Overweight</v>
      </c>
      <c r="D7647" t="str">
        <f>_xlfn.IFNA(VLOOKUP(A7647,Obesity!$A$1:$G$7092,4,0),"")</f>
        <v>Female</v>
      </c>
      <c r="E7647" t="str">
        <f>_xlfn.IFNA(VLOOKUP(A7647,Obesity!$A$1:$G$7092,5,0),"")</f>
        <v>36 and above</v>
      </c>
      <c r="F7647" t="str">
        <f>_xlfn.IFNA(VLOOKUP(A7647,Obesity!$A$1:$G$7092,6,0),"")</f>
        <v>below 2,000</v>
      </c>
      <c r="G7647" t="str">
        <f>_xlfn.IFNA(VLOOKUP(A7647,Obesity!$A$1:$G$7092,7,0),"")</f>
        <v>Non-Hispanic White</v>
      </c>
    </row>
    <row r="7648" spans="1:7" x14ac:dyDescent="0.4">
      <c r="A7648">
        <v>81203</v>
      </c>
      <c r="B7648">
        <f>_xlfn.IFNA(VLOOKUP(A7648,Obesity!$A$1:$G$7092,2,0),"")</f>
        <v>26.6</v>
      </c>
      <c r="C7648" t="str">
        <f>_xlfn.IFNA(VLOOKUP(A7648,Obesity!$A$1:$G$7092,3,0),"")</f>
        <v>Overweight</v>
      </c>
      <c r="D7648" t="str">
        <f>_xlfn.IFNA(VLOOKUP(A7648,Obesity!$A$1:$G$7092,4,0),"")</f>
        <v>Male</v>
      </c>
      <c r="E7648" t="str">
        <f>_xlfn.IFNA(VLOOKUP(A7648,Obesity!$A$1:$G$7092,5,0),"")</f>
        <v>36 and above</v>
      </c>
      <c r="F7648" t="str">
        <f>_xlfn.IFNA(VLOOKUP(A7648,Obesity!$A$1:$G$7092,6,0),"")</f>
        <v>below 2,500</v>
      </c>
      <c r="G7648" t="str">
        <f>_xlfn.IFNA(VLOOKUP(A7648,Obesity!$A$1:$G$7092,7,0),"")</f>
        <v>Non-Hispanic White</v>
      </c>
    </row>
    <row r="7649" spans="1:7" x14ac:dyDescent="0.4">
      <c r="A7649">
        <v>81204</v>
      </c>
      <c r="B7649">
        <f>_xlfn.IFNA(VLOOKUP(A7649,Obesity!$A$1:$G$7092,2,0),"")</f>
        <v>27.1</v>
      </c>
      <c r="C7649" t="str">
        <f>_xlfn.IFNA(VLOOKUP(A7649,Obesity!$A$1:$G$7092,3,0),"")</f>
        <v>Obese</v>
      </c>
      <c r="D7649" t="str">
        <f>_xlfn.IFNA(VLOOKUP(A7649,Obesity!$A$1:$G$7092,4,0),"")</f>
        <v>Female</v>
      </c>
      <c r="E7649" t="str">
        <f>_xlfn.IFNA(VLOOKUP(A7649,Obesity!$A$1:$G$7092,5,0),"")</f>
        <v>36 and above</v>
      </c>
      <c r="F7649" t="str">
        <f>_xlfn.IFNA(VLOOKUP(A7649,Obesity!$A$1:$G$7092,6,0),"")</f>
        <v>below 2,000</v>
      </c>
      <c r="G7649" t="str">
        <f>_xlfn.IFNA(VLOOKUP(A7649,Obesity!$A$1:$G$7092,7,0),"")</f>
        <v>Non-Hispanic Black</v>
      </c>
    </row>
    <row r="7650" spans="1:7" x14ac:dyDescent="0.4">
      <c r="A7650">
        <v>81205</v>
      </c>
      <c r="B7650">
        <f>_xlfn.IFNA(VLOOKUP(A7650,Obesity!$A$1:$G$7092,2,0),"")</f>
        <v>21</v>
      </c>
      <c r="C7650" t="str">
        <f>_xlfn.IFNA(VLOOKUP(A7650,Obesity!$A$1:$G$7092,3,0),"")</f>
        <v>Underweight</v>
      </c>
      <c r="D7650" t="str">
        <f>_xlfn.IFNA(VLOOKUP(A7650,Obesity!$A$1:$G$7092,4,0),"")</f>
        <v>Female</v>
      </c>
      <c r="E7650" t="str">
        <f>_xlfn.IFNA(VLOOKUP(A7650,Obesity!$A$1:$G$7092,5,0),"")</f>
        <v>35 and below</v>
      </c>
      <c r="F7650" t="str">
        <f>_xlfn.IFNA(VLOOKUP(A7650,Obesity!$A$1:$G$7092,6,0),"")</f>
        <v>below 2,000</v>
      </c>
      <c r="G7650" t="str">
        <f>_xlfn.IFNA(VLOOKUP(A7650,Obesity!$A$1:$G$7092,7,0),"")</f>
        <v>Non-Hispanic White</v>
      </c>
    </row>
    <row r="7651" spans="1:7" x14ac:dyDescent="0.4">
      <c r="A7651">
        <v>81206</v>
      </c>
      <c r="B7651" t="str">
        <f>_xlfn.IFNA(VLOOKUP(A7651,Obesity!$A$1:$G$7092,2,0),"")</f>
        <v/>
      </c>
      <c r="C7651" t="str">
        <f>_xlfn.IFNA(VLOOKUP(A7651,Obesity!$A$1:$G$7092,3,0),"")</f>
        <v/>
      </c>
      <c r="D7651" t="str">
        <f>_xlfn.IFNA(VLOOKUP(A7651,Obesity!$A$1:$G$7092,4,0),"")</f>
        <v/>
      </c>
      <c r="E7651" t="str">
        <f>_xlfn.IFNA(VLOOKUP(A7651,Obesity!$A$1:$G$7092,5,0),"")</f>
        <v/>
      </c>
      <c r="F7651" t="str">
        <f>_xlfn.IFNA(VLOOKUP(A7651,Obesity!$A$1:$G$7092,6,0),"")</f>
        <v/>
      </c>
      <c r="G7651" t="str">
        <f>_xlfn.IFNA(VLOOKUP(A7651,Obesity!$A$1:$G$7092,7,0),"")</f>
        <v/>
      </c>
    </row>
    <row r="7652" spans="1:7" x14ac:dyDescent="0.4">
      <c r="A7652">
        <v>81207</v>
      </c>
      <c r="B7652">
        <f>_xlfn.IFNA(VLOOKUP(A7652,Obesity!$A$1:$G$7092,2,0),"")</f>
        <v>18.899999999999999</v>
      </c>
      <c r="C7652" t="str">
        <f>_xlfn.IFNA(VLOOKUP(A7652,Obesity!$A$1:$G$7092,3,0),"")</f>
        <v>Normal weight</v>
      </c>
      <c r="D7652" t="str">
        <f>_xlfn.IFNA(VLOOKUP(A7652,Obesity!$A$1:$G$7092,4,0),"")</f>
        <v>Male</v>
      </c>
      <c r="E7652" t="str">
        <f>_xlfn.IFNA(VLOOKUP(A7652,Obesity!$A$1:$G$7092,5,0),"")</f>
        <v>36 and above</v>
      </c>
      <c r="F7652" t="str">
        <f>_xlfn.IFNA(VLOOKUP(A7652,Obesity!$A$1:$G$7092,6,0),"")</f>
        <v>below 2,500</v>
      </c>
      <c r="G7652" t="str">
        <f>_xlfn.IFNA(VLOOKUP(A7652,Obesity!$A$1:$G$7092,7,0),"")</f>
        <v>Non-Hispanic White</v>
      </c>
    </row>
    <row r="7653" spans="1:7" x14ac:dyDescent="0.4">
      <c r="A7653">
        <v>81208</v>
      </c>
      <c r="B7653">
        <f>_xlfn.IFNA(VLOOKUP(A7653,Obesity!$A$1:$G$7092,2,0),"")</f>
        <v>29.9</v>
      </c>
      <c r="C7653" t="str">
        <f>_xlfn.IFNA(VLOOKUP(A7653,Obesity!$A$1:$G$7092,3,0),"")</f>
        <v>Underweight</v>
      </c>
      <c r="D7653" t="str">
        <f>_xlfn.IFNA(VLOOKUP(A7653,Obesity!$A$1:$G$7092,4,0),"")</f>
        <v>Female</v>
      </c>
      <c r="E7653" t="str">
        <f>_xlfn.IFNA(VLOOKUP(A7653,Obesity!$A$1:$G$7092,5,0),"")</f>
        <v>35 and below</v>
      </c>
      <c r="F7653" t="str">
        <f>_xlfn.IFNA(VLOOKUP(A7653,Obesity!$A$1:$G$7092,6,0),"")</f>
        <v>below 2,000</v>
      </c>
      <c r="G7653" t="str">
        <f>_xlfn.IFNA(VLOOKUP(A7653,Obesity!$A$1:$G$7092,7,0),"")</f>
        <v>Non-Hispanic Black</v>
      </c>
    </row>
    <row r="7654" spans="1:7" x14ac:dyDescent="0.4">
      <c r="A7654">
        <v>81209</v>
      </c>
      <c r="B7654">
        <f>_xlfn.IFNA(VLOOKUP(A7654,Obesity!$A$1:$G$7092,2,0),"")</f>
        <v>22.5</v>
      </c>
      <c r="C7654" t="str">
        <f>_xlfn.IFNA(VLOOKUP(A7654,Obesity!$A$1:$G$7092,3,0),"")</f>
        <v>Overweight</v>
      </c>
      <c r="D7654" t="str">
        <f>_xlfn.IFNA(VLOOKUP(A7654,Obesity!$A$1:$G$7092,4,0),"")</f>
        <v>Male</v>
      </c>
      <c r="E7654" t="str">
        <f>_xlfn.IFNA(VLOOKUP(A7654,Obesity!$A$1:$G$7092,5,0),"")</f>
        <v>36 and above</v>
      </c>
      <c r="F7654" t="str">
        <f>_xlfn.IFNA(VLOOKUP(A7654,Obesity!$A$1:$G$7092,6,0),"")</f>
        <v>below 2,500</v>
      </c>
      <c r="G7654" t="str">
        <f>_xlfn.IFNA(VLOOKUP(A7654,Obesity!$A$1:$G$7092,7,0),"")</f>
        <v>Non-Hispanic Asian</v>
      </c>
    </row>
    <row r="7655" spans="1:7" x14ac:dyDescent="0.4">
      <c r="A7655">
        <v>81210</v>
      </c>
      <c r="B7655">
        <f>_xlfn.IFNA(VLOOKUP(A7655,Obesity!$A$1:$G$7092,2,0),"")</f>
        <v>25.5</v>
      </c>
      <c r="C7655" t="str">
        <f>_xlfn.IFNA(VLOOKUP(A7655,Obesity!$A$1:$G$7092,3,0),"")</f>
        <v>Obese</v>
      </c>
      <c r="D7655" t="str">
        <f>_xlfn.IFNA(VLOOKUP(A7655,Obesity!$A$1:$G$7092,4,0),"")</f>
        <v>Female</v>
      </c>
      <c r="E7655" t="str">
        <f>_xlfn.IFNA(VLOOKUP(A7655,Obesity!$A$1:$G$7092,5,0),"")</f>
        <v>36 and above</v>
      </c>
      <c r="F7655" t="str">
        <f>_xlfn.IFNA(VLOOKUP(A7655,Obesity!$A$1:$G$7092,6,0),"")</f>
        <v>below 2,000</v>
      </c>
      <c r="G7655" t="str">
        <f>_xlfn.IFNA(VLOOKUP(A7655,Obesity!$A$1:$G$7092,7,0),"")</f>
        <v>Non-Hispanic White</v>
      </c>
    </row>
    <row r="7656" spans="1:7" x14ac:dyDescent="0.4">
      <c r="A7656">
        <v>81211</v>
      </c>
      <c r="B7656">
        <f>_xlfn.IFNA(VLOOKUP(A7656,Obesity!$A$1:$G$7092,2,0),"")</f>
        <v>16.5</v>
      </c>
      <c r="C7656" t="str">
        <f>_xlfn.IFNA(VLOOKUP(A7656,Obesity!$A$1:$G$7092,3,0),"")</f>
        <v>Underweight</v>
      </c>
      <c r="D7656" t="str">
        <f>_xlfn.IFNA(VLOOKUP(A7656,Obesity!$A$1:$G$7092,4,0),"")</f>
        <v>Male</v>
      </c>
      <c r="E7656" t="str">
        <f>_xlfn.IFNA(VLOOKUP(A7656,Obesity!$A$1:$G$7092,5,0),"")</f>
        <v>35 and below</v>
      </c>
      <c r="F7656" t="str">
        <f>_xlfn.IFNA(VLOOKUP(A7656,Obesity!$A$1:$G$7092,6,0),"")</f>
        <v>below 2,500</v>
      </c>
      <c r="G7656" t="str">
        <f>_xlfn.IFNA(VLOOKUP(A7656,Obesity!$A$1:$G$7092,7,0),"")</f>
        <v>Non-Hispanic Asian</v>
      </c>
    </row>
    <row r="7657" spans="1:7" x14ac:dyDescent="0.4">
      <c r="A7657">
        <v>81212</v>
      </c>
      <c r="B7657">
        <f>_xlfn.IFNA(VLOOKUP(A7657,Obesity!$A$1:$G$7092,2,0),"")</f>
        <v>38.200000000000003</v>
      </c>
      <c r="C7657" t="str">
        <f>_xlfn.IFNA(VLOOKUP(A7657,Obesity!$A$1:$G$7092,3,0),"")</f>
        <v>Overweight</v>
      </c>
      <c r="D7657" t="str">
        <f>_xlfn.IFNA(VLOOKUP(A7657,Obesity!$A$1:$G$7092,4,0),"")</f>
        <v>Female</v>
      </c>
      <c r="E7657" t="str">
        <f>_xlfn.IFNA(VLOOKUP(A7657,Obesity!$A$1:$G$7092,5,0),"")</f>
        <v>36 and above</v>
      </c>
      <c r="F7657" t="str">
        <f>_xlfn.IFNA(VLOOKUP(A7657,Obesity!$A$1:$G$7092,6,0),"")</f>
        <v>above 2,000</v>
      </c>
      <c r="G7657" t="str">
        <f>_xlfn.IFNA(VLOOKUP(A7657,Obesity!$A$1:$G$7092,7,0),"")</f>
        <v>Non-Hispanic Black</v>
      </c>
    </row>
    <row r="7658" spans="1:7" x14ac:dyDescent="0.4">
      <c r="A7658">
        <v>81213</v>
      </c>
      <c r="B7658">
        <f>_xlfn.IFNA(VLOOKUP(A7658,Obesity!$A$1:$G$7092,2,0),"")</f>
        <v>0</v>
      </c>
      <c r="C7658" t="str">
        <f>_xlfn.IFNA(VLOOKUP(A7658,Obesity!$A$1:$G$7092,3,0),"")</f>
        <v>Overweight</v>
      </c>
      <c r="D7658" t="str">
        <f>_xlfn.IFNA(VLOOKUP(A7658,Obesity!$A$1:$G$7092,4,0),"")</f>
        <v>Male</v>
      </c>
      <c r="E7658" t="str">
        <f>_xlfn.IFNA(VLOOKUP(A7658,Obesity!$A$1:$G$7092,5,0),"")</f>
        <v>36 and above</v>
      </c>
      <c r="F7658" t="str">
        <f>_xlfn.IFNA(VLOOKUP(A7658,Obesity!$A$1:$G$7092,6,0),"")</f>
        <v>below 2,500</v>
      </c>
      <c r="G7658" t="str">
        <f>_xlfn.IFNA(VLOOKUP(A7658,Obesity!$A$1:$G$7092,7,0),"")</f>
        <v>Non-Hispanic White</v>
      </c>
    </row>
    <row r="7659" spans="1:7" x14ac:dyDescent="0.4">
      <c r="A7659">
        <v>81214</v>
      </c>
      <c r="B7659">
        <f>_xlfn.IFNA(VLOOKUP(A7659,Obesity!$A$1:$G$7092,2,0),"")</f>
        <v>32.1</v>
      </c>
      <c r="C7659" t="str">
        <f>_xlfn.IFNA(VLOOKUP(A7659,Obesity!$A$1:$G$7092,3,0),"")</f>
        <v>Normal weight</v>
      </c>
      <c r="D7659" t="str">
        <f>_xlfn.IFNA(VLOOKUP(A7659,Obesity!$A$1:$G$7092,4,0),"")</f>
        <v>Male</v>
      </c>
      <c r="E7659" t="str">
        <f>_xlfn.IFNA(VLOOKUP(A7659,Obesity!$A$1:$G$7092,5,0),"")</f>
        <v>36 and above</v>
      </c>
      <c r="F7659" t="str">
        <f>_xlfn.IFNA(VLOOKUP(A7659,Obesity!$A$1:$G$7092,6,0),"")</f>
        <v>above 2,500</v>
      </c>
      <c r="G7659" t="str">
        <f>_xlfn.IFNA(VLOOKUP(A7659,Obesity!$A$1:$G$7092,7,0),"")</f>
        <v>Non-Hispanic Asian</v>
      </c>
    </row>
    <row r="7660" spans="1:7" x14ac:dyDescent="0.4">
      <c r="A7660">
        <v>81215</v>
      </c>
      <c r="B7660" t="str">
        <f>_xlfn.IFNA(VLOOKUP(A7660,Obesity!$A$1:$G$7092,2,0),"")</f>
        <v/>
      </c>
      <c r="C7660" t="str">
        <f>_xlfn.IFNA(VLOOKUP(A7660,Obesity!$A$1:$G$7092,3,0),"")</f>
        <v/>
      </c>
      <c r="D7660" t="str">
        <f>_xlfn.IFNA(VLOOKUP(A7660,Obesity!$A$1:$G$7092,4,0),"")</f>
        <v/>
      </c>
      <c r="E7660" t="str">
        <f>_xlfn.IFNA(VLOOKUP(A7660,Obesity!$A$1:$G$7092,5,0),"")</f>
        <v/>
      </c>
      <c r="F7660" t="str">
        <f>_xlfn.IFNA(VLOOKUP(A7660,Obesity!$A$1:$G$7092,6,0),"")</f>
        <v/>
      </c>
      <c r="G7660" t="str">
        <f>_xlfn.IFNA(VLOOKUP(A7660,Obesity!$A$1:$G$7092,7,0),"")</f>
        <v/>
      </c>
    </row>
    <row r="7661" spans="1:7" x14ac:dyDescent="0.4">
      <c r="A7661">
        <v>81216</v>
      </c>
      <c r="B7661">
        <f>_xlfn.IFNA(VLOOKUP(A7661,Obesity!$A$1:$G$7092,2,0),"")</f>
        <v>0</v>
      </c>
      <c r="C7661" t="str">
        <f>_xlfn.IFNA(VLOOKUP(A7661,Obesity!$A$1:$G$7092,3,0),"")</f>
        <v>Normal weight</v>
      </c>
      <c r="D7661" t="str">
        <f>_xlfn.IFNA(VLOOKUP(A7661,Obesity!$A$1:$G$7092,4,0),"")</f>
        <v>Female</v>
      </c>
      <c r="E7661" t="str">
        <f>_xlfn.IFNA(VLOOKUP(A7661,Obesity!$A$1:$G$7092,5,0),"")</f>
        <v>35 and below</v>
      </c>
      <c r="F7661" t="str">
        <f>_xlfn.IFNA(VLOOKUP(A7661,Obesity!$A$1:$G$7092,6,0),"")</f>
        <v>below 2,000</v>
      </c>
      <c r="G7661" t="str">
        <f>_xlfn.IFNA(VLOOKUP(A7661,Obesity!$A$1:$G$7092,7,0),"")</f>
        <v>Other Race - Including Multi-Racial</v>
      </c>
    </row>
    <row r="7662" spans="1:7" x14ac:dyDescent="0.4">
      <c r="A7662">
        <v>81217</v>
      </c>
      <c r="B7662">
        <f>_xlfn.IFNA(VLOOKUP(A7662,Obesity!$A$1:$G$7092,2,0),"")</f>
        <v>26.5</v>
      </c>
      <c r="C7662" t="str">
        <f>_xlfn.IFNA(VLOOKUP(A7662,Obesity!$A$1:$G$7092,3,0),"")</f>
        <v>Normal weight</v>
      </c>
      <c r="D7662" t="str">
        <f>_xlfn.IFNA(VLOOKUP(A7662,Obesity!$A$1:$G$7092,4,0),"")</f>
        <v>Male</v>
      </c>
      <c r="E7662" t="str">
        <f>_xlfn.IFNA(VLOOKUP(A7662,Obesity!$A$1:$G$7092,5,0),"")</f>
        <v>36 and above</v>
      </c>
      <c r="F7662" t="str">
        <f>_xlfn.IFNA(VLOOKUP(A7662,Obesity!$A$1:$G$7092,6,0),"")</f>
        <v>below 2,500</v>
      </c>
      <c r="G7662" t="str">
        <f>_xlfn.IFNA(VLOOKUP(A7662,Obesity!$A$1:$G$7092,7,0),"")</f>
        <v>Non-Hispanic White</v>
      </c>
    </row>
    <row r="7663" spans="1:7" x14ac:dyDescent="0.4">
      <c r="A7663">
        <v>81218</v>
      </c>
      <c r="B7663" t="str">
        <f>_xlfn.IFNA(VLOOKUP(A7663,Obesity!$A$1:$G$7092,2,0),"")</f>
        <v/>
      </c>
      <c r="C7663" t="str">
        <f>_xlfn.IFNA(VLOOKUP(A7663,Obesity!$A$1:$G$7092,3,0),"")</f>
        <v/>
      </c>
      <c r="D7663" t="str">
        <f>_xlfn.IFNA(VLOOKUP(A7663,Obesity!$A$1:$G$7092,4,0),"")</f>
        <v/>
      </c>
      <c r="E7663" t="str">
        <f>_xlfn.IFNA(VLOOKUP(A7663,Obesity!$A$1:$G$7092,5,0),"")</f>
        <v/>
      </c>
      <c r="F7663" t="str">
        <f>_xlfn.IFNA(VLOOKUP(A7663,Obesity!$A$1:$G$7092,6,0),"")</f>
        <v/>
      </c>
      <c r="G7663" t="str">
        <f>_xlfn.IFNA(VLOOKUP(A7663,Obesity!$A$1:$G$7092,7,0),"")</f>
        <v/>
      </c>
    </row>
    <row r="7664" spans="1:7" x14ac:dyDescent="0.4">
      <c r="A7664">
        <v>81219</v>
      </c>
      <c r="B7664">
        <f>_xlfn.IFNA(VLOOKUP(A7664,Obesity!$A$1:$G$7092,2,0),"")</f>
        <v>29</v>
      </c>
      <c r="C7664" t="str">
        <f>_xlfn.IFNA(VLOOKUP(A7664,Obesity!$A$1:$G$7092,3,0),"")</f>
        <v>Obese</v>
      </c>
      <c r="D7664" t="str">
        <f>_xlfn.IFNA(VLOOKUP(A7664,Obesity!$A$1:$G$7092,4,0),"")</f>
        <v>Male</v>
      </c>
      <c r="E7664" t="str">
        <f>_xlfn.IFNA(VLOOKUP(A7664,Obesity!$A$1:$G$7092,5,0),"")</f>
        <v>36 and above</v>
      </c>
      <c r="F7664" t="str">
        <f>_xlfn.IFNA(VLOOKUP(A7664,Obesity!$A$1:$G$7092,6,0),"")</f>
        <v>below 2,500</v>
      </c>
      <c r="G7664" t="str">
        <f>_xlfn.IFNA(VLOOKUP(A7664,Obesity!$A$1:$G$7092,7,0),"")</f>
        <v>Non-Hispanic Black</v>
      </c>
    </row>
    <row r="7665" spans="1:7" x14ac:dyDescent="0.4">
      <c r="A7665">
        <v>81220</v>
      </c>
      <c r="B7665">
        <f>_xlfn.IFNA(VLOOKUP(A7665,Obesity!$A$1:$G$7092,2,0),"")</f>
        <v>30.5</v>
      </c>
      <c r="C7665" t="str">
        <f>_xlfn.IFNA(VLOOKUP(A7665,Obesity!$A$1:$G$7092,3,0),"")</f>
        <v>Underweight</v>
      </c>
      <c r="D7665" t="str">
        <f>_xlfn.IFNA(VLOOKUP(A7665,Obesity!$A$1:$G$7092,4,0),"")</f>
        <v>Male</v>
      </c>
      <c r="E7665" t="str">
        <f>_xlfn.IFNA(VLOOKUP(A7665,Obesity!$A$1:$G$7092,5,0),"")</f>
        <v>35 and below</v>
      </c>
      <c r="F7665" t="str">
        <f>_xlfn.IFNA(VLOOKUP(A7665,Obesity!$A$1:$G$7092,6,0),"")</f>
        <v>below 2,500</v>
      </c>
      <c r="G7665" t="str">
        <f>_xlfn.IFNA(VLOOKUP(A7665,Obesity!$A$1:$G$7092,7,0),"")</f>
        <v>Non-Hispanic White</v>
      </c>
    </row>
    <row r="7666" spans="1:7" x14ac:dyDescent="0.4">
      <c r="A7666">
        <v>81221</v>
      </c>
      <c r="B7666">
        <f>_xlfn.IFNA(VLOOKUP(A7666,Obesity!$A$1:$G$7092,2,0),"")</f>
        <v>19.5</v>
      </c>
      <c r="C7666" t="str">
        <f>_xlfn.IFNA(VLOOKUP(A7666,Obesity!$A$1:$G$7092,3,0),"")</f>
        <v>Overweight</v>
      </c>
      <c r="D7666" t="str">
        <f>_xlfn.IFNA(VLOOKUP(A7666,Obesity!$A$1:$G$7092,4,0),"")</f>
        <v>Female</v>
      </c>
      <c r="E7666" t="str">
        <f>_xlfn.IFNA(VLOOKUP(A7666,Obesity!$A$1:$G$7092,5,0),"")</f>
        <v>36 and above</v>
      </c>
      <c r="F7666" t="str">
        <f>_xlfn.IFNA(VLOOKUP(A7666,Obesity!$A$1:$G$7092,6,0),"")</f>
        <v>below 2,000</v>
      </c>
      <c r="G7666" t="str">
        <f>_xlfn.IFNA(VLOOKUP(A7666,Obesity!$A$1:$G$7092,7,0),"")</f>
        <v>Other Hispanic</v>
      </c>
    </row>
    <row r="7667" spans="1:7" x14ac:dyDescent="0.4">
      <c r="A7667">
        <v>81222</v>
      </c>
      <c r="B7667">
        <f>_xlfn.IFNA(VLOOKUP(A7667,Obesity!$A$1:$G$7092,2,0),"")</f>
        <v>0</v>
      </c>
      <c r="C7667" t="str">
        <f>_xlfn.IFNA(VLOOKUP(A7667,Obesity!$A$1:$G$7092,3,0),"")</f>
        <v>Obese</v>
      </c>
      <c r="D7667" t="str">
        <f>_xlfn.IFNA(VLOOKUP(A7667,Obesity!$A$1:$G$7092,4,0),"")</f>
        <v>Male</v>
      </c>
      <c r="E7667" t="str">
        <f>_xlfn.IFNA(VLOOKUP(A7667,Obesity!$A$1:$G$7092,5,0),"")</f>
        <v>35 and below</v>
      </c>
      <c r="F7667" t="str">
        <f>_xlfn.IFNA(VLOOKUP(A7667,Obesity!$A$1:$G$7092,6,0),"")</f>
        <v>above 2,500</v>
      </c>
      <c r="G7667" t="str">
        <f>_xlfn.IFNA(VLOOKUP(A7667,Obesity!$A$1:$G$7092,7,0),"")</f>
        <v>Non-Hispanic White</v>
      </c>
    </row>
    <row r="7668" spans="1:7" x14ac:dyDescent="0.4">
      <c r="A7668">
        <v>81223</v>
      </c>
      <c r="B7668">
        <f>_xlfn.IFNA(VLOOKUP(A7668,Obesity!$A$1:$G$7092,2,0),"")</f>
        <v>32.200000000000003</v>
      </c>
      <c r="C7668" t="str">
        <f>_xlfn.IFNA(VLOOKUP(A7668,Obesity!$A$1:$G$7092,3,0),"")</f>
        <v>Normal weight</v>
      </c>
      <c r="D7668" t="str">
        <f>_xlfn.IFNA(VLOOKUP(A7668,Obesity!$A$1:$G$7092,4,0),"")</f>
        <v>Female</v>
      </c>
      <c r="E7668" t="str">
        <f>_xlfn.IFNA(VLOOKUP(A7668,Obesity!$A$1:$G$7092,5,0),"")</f>
        <v>35 and below</v>
      </c>
      <c r="F7668" t="str">
        <f>_xlfn.IFNA(VLOOKUP(A7668,Obesity!$A$1:$G$7092,6,0),"")</f>
        <v>below 2,000</v>
      </c>
      <c r="G7668" t="str">
        <f>_xlfn.IFNA(VLOOKUP(A7668,Obesity!$A$1:$G$7092,7,0),"")</f>
        <v>Non-Hispanic Black</v>
      </c>
    </row>
    <row r="7669" spans="1:7" x14ac:dyDescent="0.4">
      <c r="A7669">
        <v>81224</v>
      </c>
      <c r="B7669">
        <f>_xlfn.IFNA(VLOOKUP(A7669,Obesity!$A$1:$G$7092,2,0),"")</f>
        <v>26.6</v>
      </c>
      <c r="C7669" t="str">
        <f>_xlfn.IFNA(VLOOKUP(A7669,Obesity!$A$1:$G$7092,3,0),"")</f>
        <v>Overweight</v>
      </c>
      <c r="D7669" t="str">
        <f>_xlfn.IFNA(VLOOKUP(A7669,Obesity!$A$1:$G$7092,4,0),"")</f>
        <v>Female</v>
      </c>
      <c r="E7669" t="str">
        <f>_xlfn.IFNA(VLOOKUP(A7669,Obesity!$A$1:$G$7092,5,0),"")</f>
        <v>35 and below</v>
      </c>
      <c r="F7669" t="str">
        <f>_xlfn.IFNA(VLOOKUP(A7669,Obesity!$A$1:$G$7092,6,0),"")</f>
        <v>above 2,000</v>
      </c>
      <c r="G7669" t="str">
        <f>_xlfn.IFNA(VLOOKUP(A7669,Obesity!$A$1:$G$7092,7,0),"")</f>
        <v>Non-Hispanic White</v>
      </c>
    </row>
    <row r="7670" spans="1:7" x14ac:dyDescent="0.4">
      <c r="A7670">
        <v>81225</v>
      </c>
      <c r="B7670">
        <f>_xlfn.IFNA(VLOOKUP(A7670,Obesity!$A$1:$G$7092,2,0),"")</f>
        <v>23.3</v>
      </c>
      <c r="C7670" t="str">
        <f>_xlfn.IFNA(VLOOKUP(A7670,Obesity!$A$1:$G$7092,3,0),"")</f>
        <v>Normal weight</v>
      </c>
      <c r="D7670" t="str">
        <f>_xlfn.IFNA(VLOOKUP(A7670,Obesity!$A$1:$G$7092,4,0),"")</f>
        <v>Male</v>
      </c>
      <c r="E7670" t="str">
        <f>_xlfn.IFNA(VLOOKUP(A7670,Obesity!$A$1:$G$7092,5,0),"")</f>
        <v>36 and above</v>
      </c>
      <c r="F7670" t="str">
        <f>_xlfn.IFNA(VLOOKUP(A7670,Obesity!$A$1:$G$7092,6,0),"")</f>
        <v>below 2,500</v>
      </c>
      <c r="G7670" t="str">
        <f>_xlfn.IFNA(VLOOKUP(A7670,Obesity!$A$1:$G$7092,7,0),"")</f>
        <v>Non-Hispanic Asian</v>
      </c>
    </row>
    <row r="7671" spans="1:7" x14ac:dyDescent="0.4">
      <c r="A7671">
        <v>81226</v>
      </c>
      <c r="B7671">
        <f>_xlfn.IFNA(VLOOKUP(A7671,Obesity!$A$1:$G$7092,2,0),"")</f>
        <v>17.600000000000001</v>
      </c>
      <c r="C7671" t="str">
        <f>_xlfn.IFNA(VLOOKUP(A7671,Obesity!$A$1:$G$7092,3,0),"")</f>
        <v>Normal weight</v>
      </c>
      <c r="D7671" t="str">
        <f>_xlfn.IFNA(VLOOKUP(A7671,Obesity!$A$1:$G$7092,4,0),"")</f>
        <v>Male</v>
      </c>
      <c r="E7671" t="str">
        <f>_xlfn.IFNA(VLOOKUP(A7671,Obesity!$A$1:$G$7092,5,0),"")</f>
        <v>36 and above</v>
      </c>
      <c r="F7671" t="str">
        <f>_xlfn.IFNA(VLOOKUP(A7671,Obesity!$A$1:$G$7092,6,0),"")</f>
        <v>below 2,500</v>
      </c>
      <c r="G7671" t="str">
        <f>_xlfn.IFNA(VLOOKUP(A7671,Obesity!$A$1:$G$7092,7,0),"")</f>
        <v>Non-Hispanic Black</v>
      </c>
    </row>
    <row r="7672" spans="1:7" x14ac:dyDescent="0.4">
      <c r="A7672">
        <v>81227</v>
      </c>
      <c r="B7672">
        <f>_xlfn.IFNA(VLOOKUP(A7672,Obesity!$A$1:$G$7092,2,0),"")</f>
        <v>0</v>
      </c>
      <c r="C7672" t="str">
        <f>_xlfn.IFNA(VLOOKUP(A7672,Obesity!$A$1:$G$7092,3,0),"")</f>
        <v>Overweight</v>
      </c>
      <c r="D7672" t="str">
        <f>_xlfn.IFNA(VLOOKUP(A7672,Obesity!$A$1:$G$7092,4,0),"")</f>
        <v>Female</v>
      </c>
      <c r="E7672" t="str">
        <f>_xlfn.IFNA(VLOOKUP(A7672,Obesity!$A$1:$G$7092,5,0),"")</f>
        <v>35 and below</v>
      </c>
      <c r="F7672" t="str">
        <f>_xlfn.IFNA(VLOOKUP(A7672,Obesity!$A$1:$G$7092,6,0),"")</f>
        <v>above 2,000</v>
      </c>
      <c r="G7672" t="str">
        <f>_xlfn.IFNA(VLOOKUP(A7672,Obesity!$A$1:$G$7092,7,0),"")</f>
        <v>Non-Hispanic White</v>
      </c>
    </row>
    <row r="7673" spans="1:7" x14ac:dyDescent="0.4">
      <c r="A7673">
        <v>81228</v>
      </c>
      <c r="B7673">
        <f>_xlfn.IFNA(VLOOKUP(A7673,Obesity!$A$1:$G$7092,2,0),"")</f>
        <v>32</v>
      </c>
      <c r="C7673" t="str">
        <f>_xlfn.IFNA(VLOOKUP(A7673,Obesity!$A$1:$G$7092,3,0),"")</f>
        <v>Normal weight</v>
      </c>
      <c r="D7673" t="str">
        <f>_xlfn.IFNA(VLOOKUP(A7673,Obesity!$A$1:$G$7092,4,0),"")</f>
        <v>Female</v>
      </c>
      <c r="E7673" t="str">
        <f>_xlfn.IFNA(VLOOKUP(A7673,Obesity!$A$1:$G$7092,5,0),"")</f>
        <v>36 and above</v>
      </c>
      <c r="F7673" t="str">
        <f>_xlfn.IFNA(VLOOKUP(A7673,Obesity!$A$1:$G$7092,6,0),"")</f>
        <v>above 2,000</v>
      </c>
      <c r="G7673" t="str">
        <f>_xlfn.IFNA(VLOOKUP(A7673,Obesity!$A$1:$G$7092,7,0),"")</f>
        <v>Non-Hispanic White</v>
      </c>
    </row>
    <row r="7674" spans="1:7" x14ac:dyDescent="0.4">
      <c r="A7674">
        <v>81229</v>
      </c>
      <c r="B7674">
        <f>_xlfn.IFNA(VLOOKUP(A7674,Obesity!$A$1:$G$7092,2,0),"")</f>
        <v>25.3</v>
      </c>
      <c r="C7674" t="str">
        <f>_xlfn.IFNA(VLOOKUP(A7674,Obesity!$A$1:$G$7092,3,0),"")</f>
        <v>Normal weight</v>
      </c>
      <c r="D7674" t="str">
        <f>_xlfn.IFNA(VLOOKUP(A7674,Obesity!$A$1:$G$7092,4,0),"")</f>
        <v>Male</v>
      </c>
      <c r="E7674" t="str">
        <f>_xlfn.IFNA(VLOOKUP(A7674,Obesity!$A$1:$G$7092,5,0),"")</f>
        <v>36 and above</v>
      </c>
      <c r="F7674" t="str">
        <f>_xlfn.IFNA(VLOOKUP(A7674,Obesity!$A$1:$G$7092,6,0),"")</f>
        <v>below 2,500</v>
      </c>
      <c r="G7674" t="str">
        <f>_xlfn.IFNA(VLOOKUP(A7674,Obesity!$A$1:$G$7092,7,0),"")</f>
        <v>Mexican American</v>
      </c>
    </row>
    <row r="7675" spans="1:7" x14ac:dyDescent="0.4">
      <c r="A7675">
        <v>81230</v>
      </c>
      <c r="B7675">
        <f>_xlfn.IFNA(VLOOKUP(A7675,Obesity!$A$1:$G$7092,2,0),"")</f>
        <v>25.3</v>
      </c>
      <c r="C7675" t="str">
        <f>_xlfn.IFNA(VLOOKUP(A7675,Obesity!$A$1:$G$7092,3,0),"")</f>
        <v>Obese</v>
      </c>
      <c r="D7675" t="str">
        <f>_xlfn.IFNA(VLOOKUP(A7675,Obesity!$A$1:$G$7092,4,0),"")</f>
        <v>Female</v>
      </c>
      <c r="E7675" t="str">
        <f>_xlfn.IFNA(VLOOKUP(A7675,Obesity!$A$1:$G$7092,5,0),"")</f>
        <v>36 and above</v>
      </c>
      <c r="F7675" t="str">
        <f>_xlfn.IFNA(VLOOKUP(A7675,Obesity!$A$1:$G$7092,6,0),"")</f>
        <v>above 2,000</v>
      </c>
      <c r="G7675" t="str">
        <f>_xlfn.IFNA(VLOOKUP(A7675,Obesity!$A$1:$G$7092,7,0),"")</f>
        <v>Non-Hispanic Black</v>
      </c>
    </row>
    <row r="7676" spans="1:7" x14ac:dyDescent="0.4">
      <c r="A7676">
        <v>81231</v>
      </c>
      <c r="B7676">
        <f>_xlfn.IFNA(VLOOKUP(A7676,Obesity!$A$1:$G$7092,2,0),"")</f>
        <v>37.1</v>
      </c>
      <c r="C7676" t="str">
        <f>_xlfn.IFNA(VLOOKUP(A7676,Obesity!$A$1:$G$7092,3,0),"")</f>
        <v>Obese</v>
      </c>
      <c r="D7676" t="str">
        <f>_xlfn.IFNA(VLOOKUP(A7676,Obesity!$A$1:$G$7092,4,0),"")</f>
        <v>Female</v>
      </c>
      <c r="E7676" t="str">
        <f>_xlfn.IFNA(VLOOKUP(A7676,Obesity!$A$1:$G$7092,5,0),"")</f>
        <v>36 and above</v>
      </c>
      <c r="F7676" t="str">
        <f>_xlfn.IFNA(VLOOKUP(A7676,Obesity!$A$1:$G$7092,6,0),"")</f>
        <v>below 2,000</v>
      </c>
      <c r="G7676" t="str">
        <f>_xlfn.IFNA(VLOOKUP(A7676,Obesity!$A$1:$G$7092,7,0),"")</f>
        <v>Non-Hispanic Black</v>
      </c>
    </row>
    <row r="7677" spans="1:7" x14ac:dyDescent="0.4">
      <c r="A7677">
        <v>81232</v>
      </c>
      <c r="B7677">
        <f>_xlfn.IFNA(VLOOKUP(A7677,Obesity!$A$1:$G$7092,2,0),"")</f>
        <v>19.5</v>
      </c>
      <c r="C7677" t="str">
        <f>_xlfn.IFNA(VLOOKUP(A7677,Obesity!$A$1:$G$7092,3,0),"")</f>
        <v>Overweight</v>
      </c>
      <c r="D7677" t="str">
        <f>_xlfn.IFNA(VLOOKUP(A7677,Obesity!$A$1:$G$7092,4,0),"")</f>
        <v>Female</v>
      </c>
      <c r="E7677" t="str">
        <f>_xlfn.IFNA(VLOOKUP(A7677,Obesity!$A$1:$G$7092,5,0),"")</f>
        <v>36 and above</v>
      </c>
      <c r="F7677" t="str">
        <f>_xlfn.IFNA(VLOOKUP(A7677,Obesity!$A$1:$G$7092,6,0),"")</f>
        <v>below 2,000</v>
      </c>
      <c r="G7677" t="str">
        <f>_xlfn.IFNA(VLOOKUP(A7677,Obesity!$A$1:$G$7092,7,0),"")</f>
        <v>Non-Hispanic White</v>
      </c>
    </row>
    <row r="7678" spans="1:7" x14ac:dyDescent="0.4">
      <c r="A7678">
        <v>81233</v>
      </c>
      <c r="B7678">
        <f>_xlfn.IFNA(VLOOKUP(A7678,Obesity!$A$1:$G$7092,2,0),"")</f>
        <v>31</v>
      </c>
      <c r="C7678" t="str">
        <f>_xlfn.IFNA(VLOOKUP(A7678,Obesity!$A$1:$G$7092,3,0),"")</f>
        <v>Normal weight</v>
      </c>
      <c r="D7678" t="str">
        <f>_xlfn.IFNA(VLOOKUP(A7678,Obesity!$A$1:$G$7092,4,0),"")</f>
        <v>Male</v>
      </c>
      <c r="E7678" t="str">
        <f>_xlfn.IFNA(VLOOKUP(A7678,Obesity!$A$1:$G$7092,5,0),"")</f>
        <v>35 and below</v>
      </c>
      <c r="F7678" t="str">
        <f>_xlfn.IFNA(VLOOKUP(A7678,Obesity!$A$1:$G$7092,6,0),"")</f>
        <v>below 2,500</v>
      </c>
      <c r="G7678" t="str">
        <f>_xlfn.IFNA(VLOOKUP(A7678,Obesity!$A$1:$G$7092,7,0),"")</f>
        <v>Non-Hispanic White</v>
      </c>
    </row>
    <row r="7679" spans="1:7" x14ac:dyDescent="0.4">
      <c r="A7679">
        <v>81234</v>
      </c>
      <c r="B7679">
        <f>_xlfn.IFNA(VLOOKUP(A7679,Obesity!$A$1:$G$7092,2,0),"")</f>
        <v>28</v>
      </c>
      <c r="C7679" t="str">
        <f>_xlfn.IFNA(VLOOKUP(A7679,Obesity!$A$1:$G$7092,3,0),"")</f>
        <v>Overweight</v>
      </c>
      <c r="D7679" t="str">
        <f>_xlfn.IFNA(VLOOKUP(A7679,Obesity!$A$1:$G$7092,4,0),"")</f>
        <v>Male</v>
      </c>
      <c r="E7679" t="str">
        <f>_xlfn.IFNA(VLOOKUP(A7679,Obesity!$A$1:$G$7092,5,0),"")</f>
        <v>36 and above</v>
      </c>
      <c r="F7679" t="str">
        <f>_xlfn.IFNA(VLOOKUP(A7679,Obesity!$A$1:$G$7092,6,0),"")</f>
        <v>below 2,500</v>
      </c>
      <c r="G7679" t="str">
        <f>_xlfn.IFNA(VLOOKUP(A7679,Obesity!$A$1:$G$7092,7,0),"")</f>
        <v>Mexican American</v>
      </c>
    </row>
    <row r="7680" spans="1:7" x14ac:dyDescent="0.4">
      <c r="A7680">
        <v>81235</v>
      </c>
      <c r="B7680" t="str">
        <f>_xlfn.IFNA(VLOOKUP(A7680,Obesity!$A$1:$G$7092,2,0),"")</f>
        <v/>
      </c>
      <c r="C7680" t="str">
        <f>_xlfn.IFNA(VLOOKUP(A7680,Obesity!$A$1:$G$7092,3,0),"")</f>
        <v/>
      </c>
      <c r="D7680" t="str">
        <f>_xlfn.IFNA(VLOOKUP(A7680,Obesity!$A$1:$G$7092,4,0),"")</f>
        <v/>
      </c>
      <c r="E7680" t="str">
        <f>_xlfn.IFNA(VLOOKUP(A7680,Obesity!$A$1:$G$7092,5,0),"")</f>
        <v/>
      </c>
      <c r="F7680" t="str">
        <f>_xlfn.IFNA(VLOOKUP(A7680,Obesity!$A$1:$G$7092,6,0),"")</f>
        <v/>
      </c>
      <c r="G7680" t="str">
        <f>_xlfn.IFNA(VLOOKUP(A7680,Obesity!$A$1:$G$7092,7,0),"")</f>
        <v/>
      </c>
    </row>
    <row r="7681" spans="1:7" x14ac:dyDescent="0.4">
      <c r="A7681">
        <v>81236</v>
      </c>
      <c r="B7681">
        <f>_xlfn.IFNA(VLOOKUP(A7681,Obesity!$A$1:$G$7092,2,0),"")</f>
        <v>16.2</v>
      </c>
      <c r="C7681" t="str">
        <f>_xlfn.IFNA(VLOOKUP(A7681,Obesity!$A$1:$G$7092,3,0),"")</f>
        <v>Underweight</v>
      </c>
      <c r="D7681" t="str">
        <f>_xlfn.IFNA(VLOOKUP(A7681,Obesity!$A$1:$G$7092,4,0),"")</f>
        <v>Female</v>
      </c>
      <c r="E7681" t="str">
        <f>_xlfn.IFNA(VLOOKUP(A7681,Obesity!$A$1:$G$7092,5,0),"")</f>
        <v>35 and below</v>
      </c>
      <c r="F7681" t="str">
        <f>_xlfn.IFNA(VLOOKUP(A7681,Obesity!$A$1:$G$7092,6,0),"")</f>
        <v>below 2,000</v>
      </c>
      <c r="G7681" t="str">
        <f>_xlfn.IFNA(VLOOKUP(A7681,Obesity!$A$1:$G$7092,7,0),"")</f>
        <v>Non-Hispanic Black</v>
      </c>
    </row>
    <row r="7682" spans="1:7" x14ac:dyDescent="0.4">
      <c r="A7682">
        <v>81237</v>
      </c>
      <c r="B7682" t="str">
        <f>_xlfn.IFNA(VLOOKUP(A7682,Obesity!$A$1:$G$7092,2,0),"")</f>
        <v/>
      </c>
      <c r="C7682" t="str">
        <f>_xlfn.IFNA(VLOOKUP(A7682,Obesity!$A$1:$G$7092,3,0),"")</f>
        <v/>
      </c>
      <c r="D7682" t="str">
        <f>_xlfn.IFNA(VLOOKUP(A7682,Obesity!$A$1:$G$7092,4,0),"")</f>
        <v/>
      </c>
      <c r="E7682" t="str">
        <f>_xlfn.IFNA(VLOOKUP(A7682,Obesity!$A$1:$G$7092,5,0),"")</f>
        <v/>
      </c>
      <c r="F7682" t="str">
        <f>_xlfn.IFNA(VLOOKUP(A7682,Obesity!$A$1:$G$7092,6,0),"")</f>
        <v/>
      </c>
      <c r="G7682" t="str">
        <f>_xlfn.IFNA(VLOOKUP(A7682,Obesity!$A$1:$G$7092,7,0),"")</f>
        <v/>
      </c>
    </row>
    <row r="7683" spans="1:7" x14ac:dyDescent="0.4">
      <c r="A7683">
        <v>81238</v>
      </c>
      <c r="B7683">
        <f>_xlfn.IFNA(VLOOKUP(A7683,Obesity!$A$1:$G$7092,2,0),"")</f>
        <v>28.9</v>
      </c>
      <c r="C7683" t="str">
        <f>_xlfn.IFNA(VLOOKUP(A7683,Obesity!$A$1:$G$7092,3,0),"")</f>
        <v>Overweight</v>
      </c>
      <c r="D7683" t="str">
        <f>_xlfn.IFNA(VLOOKUP(A7683,Obesity!$A$1:$G$7092,4,0),"")</f>
        <v>Female</v>
      </c>
      <c r="E7683" t="str">
        <f>_xlfn.IFNA(VLOOKUP(A7683,Obesity!$A$1:$G$7092,5,0),"")</f>
        <v>35 and below</v>
      </c>
      <c r="F7683" t="str">
        <f>_xlfn.IFNA(VLOOKUP(A7683,Obesity!$A$1:$G$7092,6,0),"")</f>
        <v>below 2,000</v>
      </c>
      <c r="G7683" t="str">
        <f>_xlfn.IFNA(VLOOKUP(A7683,Obesity!$A$1:$G$7092,7,0),"")</f>
        <v>Non-Hispanic White</v>
      </c>
    </row>
    <row r="7684" spans="1:7" x14ac:dyDescent="0.4">
      <c r="A7684">
        <v>81239</v>
      </c>
      <c r="B7684">
        <f>_xlfn.IFNA(VLOOKUP(A7684,Obesity!$A$1:$G$7092,2,0),"")</f>
        <v>30.2</v>
      </c>
      <c r="C7684" t="str">
        <f>_xlfn.IFNA(VLOOKUP(A7684,Obesity!$A$1:$G$7092,3,0),"")</f>
        <v>Overweight</v>
      </c>
      <c r="D7684" t="str">
        <f>_xlfn.IFNA(VLOOKUP(A7684,Obesity!$A$1:$G$7092,4,0),"")</f>
        <v>Female</v>
      </c>
      <c r="E7684" t="str">
        <f>_xlfn.IFNA(VLOOKUP(A7684,Obesity!$A$1:$G$7092,5,0),"")</f>
        <v>35 and below</v>
      </c>
      <c r="F7684" t="str">
        <f>_xlfn.IFNA(VLOOKUP(A7684,Obesity!$A$1:$G$7092,6,0),"")</f>
        <v>above 2,000</v>
      </c>
      <c r="G7684" t="str">
        <f>_xlfn.IFNA(VLOOKUP(A7684,Obesity!$A$1:$G$7092,7,0),"")</f>
        <v>Non-Hispanic White</v>
      </c>
    </row>
    <row r="7685" spans="1:7" x14ac:dyDescent="0.4">
      <c r="A7685">
        <v>81240</v>
      </c>
      <c r="B7685" t="str">
        <f>_xlfn.IFNA(VLOOKUP(A7685,Obesity!$A$1:$G$7092,2,0),"")</f>
        <v/>
      </c>
      <c r="C7685" t="str">
        <f>_xlfn.IFNA(VLOOKUP(A7685,Obesity!$A$1:$G$7092,3,0),"")</f>
        <v/>
      </c>
      <c r="D7685" t="str">
        <f>_xlfn.IFNA(VLOOKUP(A7685,Obesity!$A$1:$G$7092,4,0),"")</f>
        <v/>
      </c>
      <c r="E7685" t="str">
        <f>_xlfn.IFNA(VLOOKUP(A7685,Obesity!$A$1:$G$7092,5,0),"")</f>
        <v/>
      </c>
      <c r="F7685" t="str">
        <f>_xlfn.IFNA(VLOOKUP(A7685,Obesity!$A$1:$G$7092,6,0),"")</f>
        <v/>
      </c>
      <c r="G7685" t="str">
        <f>_xlfn.IFNA(VLOOKUP(A7685,Obesity!$A$1:$G$7092,7,0),"")</f>
        <v/>
      </c>
    </row>
    <row r="7686" spans="1:7" x14ac:dyDescent="0.4">
      <c r="A7686">
        <v>81241</v>
      </c>
      <c r="B7686">
        <f>_xlfn.IFNA(VLOOKUP(A7686,Obesity!$A$1:$G$7092,2,0),"")</f>
        <v>26.5</v>
      </c>
      <c r="C7686" t="str">
        <f>_xlfn.IFNA(VLOOKUP(A7686,Obesity!$A$1:$G$7092,3,0),"")</f>
        <v>Normal weight</v>
      </c>
      <c r="D7686" t="str">
        <f>_xlfn.IFNA(VLOOKUP(A7686,Obesity!$A$1:$G$7092,4,0),"")</f>
        <v>Male</v>
      </c>
      <c r="E7686" t="str">
        <f>_xlfn.IFNA(VLOOKUP(A7686,Obesity!$A$1:$G$7092,5,0),"")</f>
        <v>36 and above</v>
      </c>
      <c r="F7686" t="str">
        <f>_xlfn.IFNA(VLOOKUP(A7686,Obesity!$A$1:$G$7092,6,0),"")</f>
        <v>below 2,500</v>
      </c>
      <c r="G7686" t="str">
        <f>_xlfn.IFNA(VLOOKUP(A7686,Obesity!$A$1:$G$7092,7,0),"")</f>
        <v>Non-Hispanic Black</v>
      </c>
    </row>
    <row r="7687" spans="1:7" x14ac:dyDescent="0.4">
      <c r="A7687">
        <v>81242</v>
      </c>
      <c r="B7687">
        <f>_xlfn.IFNA(VLOOKUP(A7687,Obesity!$A$1:$G$7092,2,0),"")</f>
        <v>28.9</v>
      </c>
      <c r="C7687" t="str">
        <f>_xlfn.IFNA(VLOOKUP(A7687,Obesity!$A$1:$G$7092,3,0),"")</f>
        <v>Normal weight</v>
      </c>
      <c r="D7687" t="str">
        <f>_xlfn.IFNA(VLOOKUP(A7687,Obesity!$A$1:$G$7092,4,0),"")</f>
        <v>Male</v>
      </c>
      <c r="E7687" t="str">
        <f>_xlfn.IFNA(VLOOKUP(A7687,Obesity!$A$1:$G$7092,5,0),"")</f>
        <v>35 and below</v>
      </c>
      <c r="F7687" t="str">
        <f>_xlfn.IFNA(VLOOKUP(A7687,Obesity!$A$1:$G$7092,6,0),"")</f>
        <v>below 2,500</v>
      </c>
      <c r="G7687" t="str">
        <f>_xlfn.IFNA(VLOOKUP(A7687,Obesity!$A$1:$G$7092,7,0),"")</f>
        <v>Mexican American</v>
      </c>
    </row>
    <row r="7688" spans="1:7" x14ac:dyDescent="0.4">
      <c r="A7688">
        <v>81243</v>
      </c>
      <c r="B7688">
        <f>_xlfn.IFNA(VLOOKUP(A7688,Obesity!$A$1:$G$7092,2,0),"")</f>
        <v>16.100000000000001</v>
      </c>
      <c r="C7688" t="str">
        <f>_xlfn.IFNA(VLOOKUP(A7688,Obesity!$A$1:$G$7092,3,0),"")</f>
        <v>Underweight</v>
      </c>
      <c r="D7688" t="str">
        <f>_xlfn.IFNA(VLOOKUP(A7688,Obesity!$A$1:$G$7092,4,0),"")</f>
        <v>Male</v>
      </c>
      <c r="E7688" t="str">
        <f>_xlfn.IFNA(VLOOKUP(A7688,Obesity!$A$1:$G$7092,5,0),"")</f>
        <v>35 and below</v>
      </c>
      <c r="F7688" t="str">
        <f>_xlfn.IFNA(VLOOKUP(A7688,Obesity!$A$1:$G$7092,6,0),"")</f>
        <v>below 2,500</v>
      </c>
      <c r="G7688" t="str">
        <f>_xlfn.IFNA(VLOOKUP(A7688,Obesity!$A$1:$G$7092,7,0),"")</f>
        <v>Non-Hispanic Black</v>
      </c>
    </row>
    <row r="7689" spans="1:7" x14ac:dyDescent="0.4">
      <c r="A7689">
        <v>81244</v>
      </c>
      <c r="B7689">
        <f>_xlfn.IFNA(VLOOKUP(A7689,Obesity!$A$1:$G$7092,2,0),"")</f>
        <v>14.7</v>
      </c>
      <c r="C7689" t="str">
        <f>_xlfn.IFNA(VLOOKUP(A7689,Obesity!$A$1:$G$7092,3,0),"")</f>
        <v>Obese</v>
      </c>
      <c r="D7689" t="str">
        <f>_xlfn.IFNA(VLOOKUP(A7689,Obesity!$A$1:$G$7092,4,0),"")</f>
        <v>Female</v>
      </c>
      <c r="E7689" t="str">
        <f>_xlfn.IFNA(VLOOKUP(A7689,Obesity!$A$1:$G$7092,5,0),"")</f>
        <v>36 and above</v>
      </c>
      <c r="F7689" t="str">
        <f>_xlfn.IFNA(VLOOKUP(A7689,Obesity!$A$1:$G$7092,6,0),"")</f>
        <v>above 2,000</v>
      </c>
      <c r="G7689" t="str">
        <f>_xlfn.IFNA(VLOOKUP(A7689,Obesity!$A$1:$G$7092,7,0),"")</f>
        <v>Mexican American</v>
      </c>
    </row>
    <row r="7690" spans="1:7" x14ac:dyDescent="0.4">
      <c r="A7690">
        <v>81245</v>
      </c>
      <c r="B7690" t="str">
        <f>_xlfn.IFNA(VLOOKUP(A7690,Obesity!$A$1:$G$7092,2,0),"")</f>
        <v/>
      </c>
      <c r="C7690" t="str">
        <f>_xlfn.IFNA(VLOOKUP(A7690,Obesity!$A$1:$G$7092,3,0),"")</f>
        <v/>
      </c>
      <c r="D7690" t="str">
        <f>_xlfn.IFNA(VLOOKUP(A7690,Obesity!$A$1:$G$7092,4,0),"")</f>
        <v/>
      </c>
      <c r="E7690" t="str">
        <f>_xlfn.IFNA(VLOOKUP(A7690,Obesity!$A$1:$G$7092,5,0),"")</f>
        <v/>
      </c>
      <c r="F7690" t="str">
        <f>_xlfn.IFNA(VLOOKUP(A7690,Obesity!$A$1:$G$7092,6,0),"")</f>
        <v/>
      </c>
      <c r="G7690" t="str">
        <f>_xlfn.IFNA(VLOOKUP(A7690,Obesity!$A$1:$G$7092,7,0),"")</f>
        <v/>
      </c>
    </row>
    <row r="7691" spans="1:7" x14ac:dyDescent="0.4">
      <c r="A7691">
        <v>81246</v>
      </c>
      <c r="B7691" t="str">
        <f>_xlfn.IFNA(VLOOKUP(A7691,Obesity!$A$1:$G$7092,2,0),"")</f>
        <v/>
      </c>
      <c r="C7691" t="str">
        <f>_xlfn.IFNA(VLOOKUP(A7691,Obesity!$A$1:$G$7092,3,0),"")</f>
        <v/>
      </c>
      <c r="D7691" t="str">
        <f>_xlfn.IFNA(VLOOKUP(A7691,Obesity!$A$1:$G$7092,4,0),"")</f>
        <v/>
      </c>
      <c r="E7691" t="str">
        <f>_xlfn.IFNA(VLOOKUP(A7691,Obesity!$A$1:$G$7092,5,0),"")</f>
        <v/>
      </c>
      <c r="F7691" t="str">
        <f>_xlfn.IFNA(VLOOKUP(A7691,Obesity!$A$1:$G$7092,6,0),"")</f>
        <v/>
      </c>
      <c r="G7691" t="str">
        <f>_xlfn.IFNA(VLOOKUP(A7691,Obesity!$A$1:$G$7092,7,0),"")</f>
        <v/>
      </c>
    </row>
    <row r="7692" spans="1:7" x14ac:dyDescent="0.4">
      <c r="A7692">
        <v>81247</v>
      </c>
      <c r="B7692">
        <f>_xlfn.IFNA(VLOOKUP(A7692,Obesity!$A$1:$G$7092,2,0),"")</f>
        <v>24.5</v>
      </c>
      <c r="C7692" t="str">
        <f>_xlfn.IFNA(VLOOKUP(A7692,Obesity!$A$1:$G$7092,3,0),"")</f>
        <v>Underweight</v>
      </c>
      <c r="D7692" t="str">
        <f>_xlfn.IFNA(VLOOKUP(A7692,Obesity!$A$1:$G$7092,4,0),"")</f>
        <v>Male</v>
      </c>
      <c r="E7692" t="str">
        <f>_xlfn.IFNA(VLOOKUP(A7692,Obesity!$A$1:$G$7092,5,0),"")</f>
        <v>35 and below</v>
      </c>
      <c r="F7692" t="str">
        <f>_xlfn.IFNA(VLOOKUP(A7692,Obesity!$A$1:$G$7092,6,0),"")</f>
        <v>below 2,500</v>
      </c>
      <c r="G7692" t="str">
        <f>_xlfn.IFNA(VLOOKUP(A7692,Obesity!$A$1:$G$7092,7,0),"")</f>
        <v>Non-Hispanic Black</v>
      </c>
    </row>
    <row r="7693" spans="1:7" x14ac:dyDescent="0.4">
      <c r="A7693">
        <v>81248</v>
      </c>
      <c r="B7693">
        <f>_xlfn.IFNA(VLOOKUP(A7693,Obesity!$A$1:$G$7092,2,0),"")</f>
        <v>36.5</v>
      </c>
      <c r="C7693" t="str">
        <f>_xlfn.IFNA(VLOOKUP(A7693,Obesity!$A$1:$G$7092,3,0),"")</f>
        <v>Normal weight</v>
      </c>
      <c r="D7693" t="str">
        <f>_xlfn.IFNA(VLOOKUP(A7693,Obesity!$A$1:$G$7092,4,0),"")</f>
        <v>Female</v>
      </c>
      <c r="E7693" t="str">
        <f>_xlfn.IFNA(VLOOKUP(A7693,Obesity!$A$1:$G$7092,5,0),"")</f>
        <v>36 and above</v>
      </c>
      <c r="F7693" t="str">
        <f>_xlfn.IFNA(VLOOKUP(A7693,Obesity!$A$1:$G$7092,6,0),"")</f>
        <v>below 2,000</v>
      </c>
      <c r="G7693" t="str">
        <f>_xlfn.IFNA(VLOOKUP(A7693,Obesity!$A$1:$G$7092,7,0),"")</f>
        <v>Non-Hispanic White</v>
      </c>
    </row>
    <row r="7694" spans="1:7" x14ac:dyDescent="0.4">
      <c r="A7694">
        <v>81249</v>
      </c>
      <c r="B7694">
        <f>_xlfn.IFNA(VLOOKUP(A7694,Obesity!$A$1:$G$7092,2,0),"")</f>
        <v>22.6</v>
      </c>
      <c r="C7694" t="str">
        <f>_xlfn.IFNA(VLOOKUP(A7694,Obesity!$A$1:$G$7092,3,0),"")</f>
        <v>Normal weight</v>
      </c>
      <c r="D7694" t="str">
        <f>_xlfn.IFNA(VLOOKUP(A7694,Obesity!$A$1:$G$7092,4,0),"")</f>
        <v>Female</v>
      </c>
      <c r="E7694" t="str">
        <f>_xlfn.IFNA(VLOOKUP(A7694,Obesity!$A$1:$G$7092,5,0),"")</f>
        <v>35 and below</v>
      </c>
      <c r="F7694" t="str">
        <f>_xlfn.IFNA(VLOOKUP(A7694,Obesity!$A$1:$G$7092,6,0),"")</f>
        <v>above 2,000</v>
      </c>
      <c r="G7694" t="str">
        <f>_xlfn.IFNA(VLOOKUP(A7694,Obesity!$A$1:$G$7092,7,0),"")</f>
        <v>Non-Hispanic White</v>
      </c>
    </row>
    <row r="7695" spans="1:7" x14ac:dyDescent="0.4">
      <c r="A7695">
        <v>81250</v>
      </c>
      <c r="B7695">
        <f>_xlfn.IFNA(VLOOKUP(A7695,Obesity!$A$1:$G$7092,2,0),"")</f>
        <v>33.200000000000003</v>
      </c>
      <c r="C7695" t="str">
        <f>_xlfn.IFNA(VLOOKUP(A7695,Obesity!$A$1:$G$7092,3,0),"")</f>
        <v>Obese</v>
      </c>
      <c r="D7695" t="str">
        <f>_xlfn.IFNA(VLOOKUP(A7695,Obesity!$A$1:$G$7092,4,0),"")</f>
        <v>Male</v>
      </c>
      <c r="E7695" t="str">
        <f>_xlfn.IFNA(VLOOKUP(A7695,Obesity!$A$1:$G$7092,5,0),"")</f>
        <v>36 and above</v>
      </c>
      <c r="F7695" t="str">
        <f>_xlfn.IFNA(VLOOKUP(A7695,Obesity!$A$1:$G$7092,6,0),"")</f>
        <v>below 2,500</v>
      </c>
      <c r="G7695" t="str">
        <f>_xlfn.IFNA(VLOOKUP(A7695,Obesity!$A$1:$G$7092,7,0),"")</f>
        <v>Other Hispanic</v>
      </c>
    </row>
    <row r="7696" spans="1:7" x14ac:dyDescent="0.4">
      <c r="A7696">
        <v>81251</v>
      </c>
      <c r="B7696" t="str">
        <f>_xlfn.IFNA(VLOOKUP(A7696,Obesity!$A$1:$G$7092,2,0),"")</f>
        <v/>
      </c>
      <c r="C7696" t="str">
        <f>_xlfn.IFNA(VLOOKUP(A7696,Obesity!$A$1:$G$7092,3,0),"")</f>
        <v/>
      </c>
      <c r="D7696" t="str">
        <f>_xlfn.IFNA(VLOOKUP(A7696,Obesity!$A$1:$G$7092,4,0),"")</f>
        <v/>
      </c>
      <c r="E7696" t="str">
        <f>_xlfn.IFNA(VLOOKUP(A7696,Obesity!$A$1:$G$7092,5,0),"")</f>
        <v/>
      </c>
      <c r="F7696" t="str">
        <f>_xlfn.IFNA(VLOOKUP(A7696,Obesity!$A$1:$G$7092,6,0),"")</f>
        <v/>
      </c>
      <c r="G7696" t="str">
        <f>_xlfn.IFNA(VLOOKUP(A7696,Obesity!$A$1:$G$7092,7,0),"")</f>
        <v/>
      </c>
    </row>
    <row r="7697" spans="1:7" x14ac:dyDescent="0.4">
      <c r="A7697">
        <v>81252</v>
      </c>
      <c r="B7697">
        <f>_xlfn.IFNA(VLOOKUP(A7697,Obesity!$A$1:$G$7092,2,0),"")</f>
        <v>15</v>
      </c>
      <c r="C7697" t="str">
        <f>_xlfn.IFNA(VLOOKUP(A7697,Obesity!$A$1:$G$7092,3,0),"")</f>
        <v>Normal weight</v>
      </c>
      <c r="D7697" t="str">
        <f>_xlfn.IFNA(VLOOKUP(A7697,Obesity!$A$1:$G$7092,4,0),"")</f>
        <v>Male</v>
      </c>
      <c r="E7697" t="str">
        <f>_xlfn.IFNA(VLOOKUP(A7697,Obesity!$A$1:$G$7092,5,0),"")</f>
        <v>35 and below</v>
      </c>
      <c r="F7697" t="str">
        <f>_xlfn.IFNA(VLOOKUP(A7697,Obesity!$A$1:$G$7092,6,0),"")</f>
        <v>below 2,500</v>
      </c>
      <c r="G7697" t="str">
        <f>_xlfn.IFNA(VLOOKUP(A7697,Obesity!$A$1:$G$7092,7,0),"")</f>
        <v>Non-Hispanic Black</v>
      </c>
    </row>
    <row r="7698" spans="1:7" x14ac:dyDescent="0.4">
      <c r="A7698">
        <v>81253</v>
      </c>
      <c r="B7698">
        <f>_xlfn.IFNA(VLOOKUP(A7698,Obesity!$A$1:$G$7092,2,0),"")</f>
        <v>47.3</v>
      </c>
      <c r="C7698" t="str">
        <f>_xlfn.IFNA(VLOOKUP(A7698,Obesity!$A$1:$G$7092,3,0),"")</f>
        <v>Normal weight</v>
      </c>
      <c r="D7698" t="str">
        <f>_xlfn.IFNA(VLOOKUP(A7698,Obesity!$A$1:$G$7092,4,0),"")</f>
        <v>Male</v>
      </c>
      <c r="E7698" t="str">
        <f>_xlfn.IFNA(VLOOKUP(A7698,Obesity!$A$1:$G$7092,5,0),"")</f>
        <v>35 and below</v>
      </c>
      <c r="F7698" t="str">
        <f>_xlfn.IFNA(VLOOKUP(A7698,Obesity!$A$1:$G$7092,6,0),"")</f>
        <v>below 2,500</v>
      </c>
      <c r="G7698" t="str">
        <f>_xlfn.IFNA(VLOOKUP(A7698,Obesity!$A$1:$G$7092,7,0),"")</f>
        <v>Mexican American</v>
      </c>
    </row>
    <row r="7699" spans="1:7" x14ac:dyDescent="0.4">
      <c r="A7699">
        <v>81254</v>
      </c>
      <c r="B7699">
        <f>_xlfn.IFNA(VLOOKUP(A7699,Obesity!$A$1:$G$7092,2,0),"")</f>
        <v>28.9</v>
      </c>
      <c r="C7699" t="str">
        <f>_xlfn.IFNA(VLOOKUP(A7699,Obesity!$A$1:$G$7092,3,0),"")</f>
        <v>Obese</v>
      </c>
      <c r="D7699" t="str">
        <f>_xlfn.IFNA(VLOOKUP(A7699,Obesity!$A$1:$G$7092,4,0),"")</f>
        <v>Female</v>
      </c>
      <c r="E7699" t="str">
        <f>_xlfn.IFNA(VLOOKUP(A7699,Obesity!$A$1:$G$7092,5,0),"")</f>
        <v>35 and below</v>
      </c>
      <c r="F7699" t="str">
        <f>_xlfn.IFNA(VLOOKUP(A7699,Obesity!$A$1:$G$7092,6,0),"")</f>
        <v>below 2,000</v>
      </c>
      <c r="G7699" t="str">
        <f>_xlfn.IFNA(VLOOKUP(A7699,Obesity!$A$1:$G$7092,7,0),"")</f>
        <v>Other Hispanic</v>
      </c>
    </row>
    <row r="7700" spans="1:7" x14ac:dyDescent="0.4">
      <c r="A7700">
        <v>81255</v>
      </c>
      <c r="B7700" t="str">
        <f>_xlfn.IFNA(VLOOKUP(A7700,Obesity!$A$1:$G$7092,2,0),"")</f>
        <v/>
      </c>
      <c r="C7700" t="str">
        <f>_xlfn.IFNA(VLOOKUP(A7700,Obesity!$A$1:$G$7092,3,0),"")</f>
        <v/>
      </c>
      <c r="D7700" t="str">
        <f>_xlfn.IFNA(VLOOKUP(A7700,Obesity!$A$1:$G$7092,4,0),"")</f>
        <v/>
      </c>
      <c r="E7700" t="str">
        <f>_xlfn.IFNA(VLOOKUP(A7700,Obesity!$A$1:$G$7092,5,0),"")</f>
        <v/>
      </c>
      <c r="F7700" t="str">
        <f>_xlfn.IFNA(VLOOKUP(A7700,Obesity!$A$1:$G$7092,6,0),"")</f>
        <v/>
      </c>
      <c r="G7700" t="str">
        <f>_xlfn.IFNA(VLOOKUP(A7700,Obesity!$A$1:$G$7092,7,0),"")</f>
        <v/>
      </c>
    </row>
    <row r="7701" spans="1:7" x14ac:dyDescent="0.4">
      <c r="A7701">
        <v>81256</v>
      </c>
      <c r="B7701" t="str">
        <f>_xlfn.IFNA(VLOOKUP(A7701,Obesity!$A$1:$G$7092,2,0),"")</f>
        <v/>
      </c>
      <c r="C7701" t="str">
        <f>_xlfn.IFNA(VLOOKUP(A7701,Obesity!$A$1:$G$7092,3,0),"")</f>
        <v/>
      </c>
      <c r="D7701" t="str">
        <f>_xlfn.IFNA(VLOOKUP(A7701,Obesity!$A$1:$G$7092,4,0),"")</f>
        <v/>
      </c>
      <c r="E7701" t="str">
        <f>_xlfn.IFNA(VLOOKUP(A7701,Obesity!$A$1:$G$7092,5,0),"")</f>
        <v/>
      </c>
      <c r="F7701" t="str">
        <f>_xlfn.IFNA(VLOOKUP(A7701,Obesity!$A$1:$G$7092,6,0),"")</f>
        <v/>
      </c>
      <c r="G7701" t="str">
        <f>_xlfn.IFNA(VLOOKUP(A7701,Obesity!$A$1:$G$7092,7,0),"")</f>
        <v/>
      </c>
    </row>
    <row r="7702" spans="1:7" x14ac:dyDescent="0.4">
      <c r="A7702">
        <v>81257</v>
      </c>
      <c r="B7702">
        <f>_xlfn.IFNA(VLOOKUP(A7702,Obesity!$A$1:$G$7092,2,0),"")</f>
        <v>28.3</v>
      </c>
      <c r="C7702" t="str">
        <f>_xlfn.IFNA(VLOOKUP(A7702,Obesity!$A$1:$G$7092,3,0),"")</f>
        <v>Underweight</v>
      </c>
      <c r="D7702" t="str">
        <f>_xlfn.IFNA(VLOOKUP(A7702,Obesity!$A$1:$G$7092,4,0),"")</f>
        <v>Male</v>
      </c>
      <c r="E7702" t="str">
        <f>_xlfn.IFNA(VLOOKUP(A7702,Obesity!$A$1:$G$7092,5,0),"")</f>
        <v>35 and below</v>
      </c>
      <c r="F7702" t="str">
        <f>_xlfn.IFNA(VLOOKUP(A7702,Obesity!$A$1:$G$7092,6,0),"")</f>
        <v>above 2,500</v>
      </c>
      <c r="G7702" t="str">
        <f>_xlfn.IFNA(VLOOKUP(A7702,Obesity!$A$1:$G$7092,7,0),"")</f>
        <v>Non-Hispanic Black</v>
      </c>
    </row>
    <row r="7703" spans="1:7" x14ac:dyDescent="0.4">
      <c r="A7703">
        <v>81258</v>
      </c>
      <c r="B7703">
        <f>_xlfn.IFNA(VLOOKUP(A7703,Obesity!$A$1:$G$7092,2,0),"")</f>
        <v>14.3</v>
      </c>
      <c r="C7703" t="str">
        <f>_xlfn.IFNA(VLOOKUP(A7703,Obesity!$A$1:$G$7092,3,0),"")</f>
        <v>Underweight</v>
      </c>
      <c r="D7703" t="str">
        <f>_xlfn.IFNA(VLOOKUP(A7703,Obesity!$A$1:$G$7092,4,0),"")</f>
        <v>Male</v>
      </c>
      <c r="E7703" t="str">
        <f>_xlfn.IFNA(VLOOKUP(A7703,Obesity!$A$1:$G$7092,5,0),"")</f>
        <v>35 and below</v>
      </c>
      <c r="F7703" t="str">
        <f>_xlfn.IFNA(VLOOKUP(A7703,Obesity!$A$1:$G$7092,6,0),"")</f>
        <v>below 2,500</v>
      </c>
      <c r="G7703" t="str">
        <f>_xlfn.IFNA(VLOOKUP(A7703,Obesity!$A$1:$G$7092,7,0),"")</f>
        <v>Other Race - Including Multi-Racial</v>
      </c>
    </row>
    <row r="7704" spans="1:7" x14ac:dyDescent="0.4">
      <c r="A7704">
        <v>81259</v>
      </c>
      <c r="B7704" t="str">
        <f>_xlfn.IFNA(VLOOKUP(A7704,Obesity!$A$1:$G$7092,2,0),"")</f>
        <v/>
      </c>
      <c r="C7704" t="str">
        <f>_xlfn.IFNA(VLOOKUP(A7704,Obesity!$A$1:$G$7092,3,0),"")</f>
        <v/>
      </c>
      <c r="D7704" t="str">
        <f>_xlfn.IFNA(VLOOKUP(A7704,Obesity!$A$1:$G$7092,4,0),"")</f>
        <v/>
      </c>
      <c r="E7704" t="str">
        <f>_xlfn.IFNA(VLOOKUP(A7704,Obesity!$A$1:$G$7092,5,0),"")</f>
        <v/>
      </c>
      <c r="F7704" t="str">
        <f>_xlfn.IFNA(VLOOKUP(A7704,Obesity!$A$1:$G$7092,6,0),"")</f>
        <v/>
      </c>
      <c r="G7704" t="str">
        <f>_xlfn.IFNA(VLOOKUP(A7704,Obesity!$A$1:$G$7092,7,0),"")</f>
        <v/>
      </c>
    </row>
    <row r="7705" spans="1:7" x14ac:dyDescent="0.4">
      <c r="A7705">
        <v>81260</v>
      </c>
      <c r="B7705">
        <f>_xlfn.IFNA(VLOOKUP(A7705,Obesity!$A$1:$G$7092,2,0),"")</f>
        <v>18.2</v>
      </c>
      <c r="C7705" t="str">
        <f>_xlfn.IFNA(VLOOKUP(A7705,Obesity!$A$1:$G$7092,3,0),"")</f>
        <v>Normal weight</v>
      </c>
      <c r="D7705" t="str">
        <f>_xlfn.IFNA(VLOOKUP(A7705,Obesity!$A$1:$G$7092,4,0),"")</f>
        <v>Male</v>
      </c>
      <c r="E7705" t="str">
        <f>_xlfn.IFNA(VLOOKUP(A7705,Obesity!$A$1:$G$7092,5,0),"")</f>
        <v>36 and above</v>
      </c>
      <c r="F7705" t="str">
        <f>_xlfn.IFNA(VLOOKUP(A7705,Obesity!$A$1:$G$7092,6,0),"")</f>
        <v>above 2,500</v>
      </c>
      <c r="G7705" t="str">
        <f>_xlfn.IFNA(VLOOKUP(A7705,Obesity!$A$1:$G$7092,7,0),"")</f>
        <v>Other Hispanic</v>
      </c>
    </row>
    <row r="7706" spans="1:7" x14ac:dyDescent="0.4">
      <c r="A7706">
        <v>81261</v>
      </c>
      <c r="B7706">
        <f>_xlfn.IFNA(VLOOKUP(A7706,Obesity!$A$1:$G$7092,2,0),"")</f>
        <v>25.4</v>
      </c>
      <c r="C7706" t="str">
        <f>_xlfn.IFNA(VLOOKUP(A7706,Obesity!$A$1:$G$7092,3,0),"")</f>
        <v>Overweight</v>
      </c>
      <c r="D7706" t="str">
        <f>_xlfn.IFNA(VLOOKUP(A7706,Obesity!$A$1:$G$7092,4,0),"")</f>
        <v>Female</v>
      </c>
      <c r="E7706" t="str">
        <f>_xlfn.IFNA(VLOOKUP(A7706,Obesity!$A$1:$G$7092,5,0),"")</f>
        <v>35 and below</v>
      </c>
      <c r="F7706" t="str">
        <f>_xlfn.IFNA(VLOOKUP(A7706,Obesity!$A$1:$G$7092,6,0),"")</f>
        <v>above 2,000</v>
      </c>
      <c r="G7706" t="str">
        <f>_xlfn.IFNA(VLOOKUP(A7706,Obesity!$A$1:$G$7092,7,0),"")</f>
        <v>Non-Hispanic White</v>
      </c>
    </row>
    <row r="7707" spans="1:7" x14ac:dyDescent="0.4">
      <c r="A7707">
        <v>81262</v>
      </c>
      <c r="B7707">
        <f>_xlfn.IFNA(VLOOKUP(A7707,Obesity!$A$1:$G$7092,2,0),"")</f>
        <v>41.5</v>
      </c>
      <c r="C7707" t="str">
        <f>_xlfn.IFNA(VLOOKUP(A7707,Obesity!$A$1:$G$7092,3,0),"")</f>
        <v>Overweight</v>
      </c>
      <c r="D7707" t="str">
        <f>_xlfn.IFNA(VLOOKUP(A7707,Obesity!$A$1:$G$7092,4,0),"")</f>
        <v>Female</v>
      </c>
      <c r="E7707" t="str">
        <f>_xlfn.IFNA(VLOOKUP(A7707,Obesity!$A$1:$G$7092,5,0),"")</f>
        <v>36 and above</v>
      </c>
      <c r="F7707" t="str">
        <f>_xlfn.IFNA(VLOOKUP(A7707,Obesity!$A$1:$G$7092,6,0),"")</f>
        <v>above 2,000</v>
      </c>
      <c r="G7707" t="str">
        <f>_xlfn.IFNA(VLOOKUP(A7707,Obesity!$A$1:$G$7092,7,0),"")</f>
        <v>Non-Hispanic White</v>
      </c>
    </row>
    <row r="7708" spans="1:7" x14ac:dyDescent="0.4">
      <c r="A7708">
        <v>81263</v>
      </c>
      <c r="B7708">
        <f>_xlfn.IFNA(VLOOKUP(A7708,Obesity!$A$1:$G$7092,2,0),"")</f>
        <v>28.9</v>
      </c>
      <c r="C7708" t="str">
        <f>_xlfn.IFNA(VLOOKUP(A7708,Obesity!$A$1:$G$7092,3,0),"")</f>
        <v>Normal weight</v>
      </c>
      <c r="D7708" t="str">
        <f>_xlfn.IFNA(VLOOKUP(A7708,Obesity!$A$1:$G$7092,4,0),"")</f>
        <v>Male</v>
      </c>
      <c r="E7708" t="str">
        <f>_xlfn.IFNA(VLOOKUP(A7708,Obesity!$A$1:$G$7092,5,0),"")</f>
        <v>35 and below</v>
      </c>
      <c r="F7708" t="str">
        <f>_xlfn.IFNA(VLOOKUP(A7708,Obesity!$A$1:$G$7092,6,0),"")</f>
        <v>below 2,500</v>
      </c>
      <c r="G7708" t="str">
        <f>_xlfn.IFNA(VLOOKUP(A7708,Obesity!$A$1:$G$7092,7,0),"")</f>
        <v>Non-Hispanic Black</v>
      </c>
    </row>
    <row r="7709" spans="1:7" x14ac:dyDescent="0.4">
      <c r="A7709">
        <v>81264</v>
      </c>
      <c r="B7709">
        <f>_xlfn.IFNA(VLOOKUP(A7709,Obesity!$A$1:$G$7092,2,0),"")</f>
        <v>19.7</v>
      </c>
      <c r="C7709" t="str">
        <f>_xlfn.IFNA(VLOOKUP(A7709,Obesity!$A$1:$G$7092,3,0),"")</f>
        <v>Obese</v>
      </c>
      <c r="D7709" t="str">
        <f>_xlfn.IFNA(VLOOKUP(A7709,Obesity!$A$1:$G$7092,4,0),"")</f>
        <v>Female</v>
      </c>
      <c r="E7709" t="str">
        <f>_xlfn.IFNA(VLOOKUP(A7709,Obesity!$A$1:$G$7092,5,0),"")</f>
        <v>35 and below</v>
      </c>
      <c r="F7709" t="str">
        <f>_xlfn.IFNA(VLOOKUP(A7709,Obesity!$A$1:$G$7092,6,0),"")</f>
        <v>below 2,000</v>
      </c>
      <c r="G7709" t="str">
        <f>_xlfn.IFNA(VLOOKUP(A7709,Obesity!$A$1:$G$7092,7,0),"")</f>
        <v>Non-Hispanic White</v>
      </c>
    </row>
    <row r="7710" spans="1:7" x14ac:dyDescent="0.4">
      <c r="A7710">
        <v>81265</v>
      </c>
      <c r="B7710" t="str">
        <f>_xlfn.IFNA(VLOOKUP(A7710,Obesity!$A$1:$G$7092,2,0),"")</f>
        <v/>
      </c>
      <c r="C7710" t="str">
        <f>_xlfn.IFNA(VLOOKUP(A7710,Obesity!$A$1:$G$7092,3,0),"")</f>
        <v/>
      </c>
      <c r="D7710" t="str">
        <f>_xlfn.IFNA(VLOOKUP(A7710,Obesity!$A$1:$G$7092,4,0),"")</f>
        <v/>
      </c>
      <c r="E7710" t="str">
        <f>_xlfn.IFNA(VLOOKUP(A7710,Obesity!$A$1:$G$7092,5,0),"")</f>
        <v/>
      </c>
      <c r="F7710" t="str">
        <f>_xlfn.IFNA(VLOOKUP(A7710,Obesity!$A$1:$G$7092,6,0),"")</f>
        <v/>
      </c>
      <c r="G7710" t="str">
        <f>_xlfn.IFNA(VLOOKUP(A7710,Obesity!$A$1:$G$7092,7,0),"")</f>
        <v/>
      </c>
    </row>
    <row r="7711" spans="1:7" x14ac:dyDescent="0.4">
      <c r="A7711">
        <v>81266</v>
      </c>
      <c r="B7711" t="str">
        <f>_xlfn.IFNA(VLOOKUP(A7711,Obesity!$A$1:$G$7092,2,0),"")</f>
        <v/>
      </c>
      <c r="C7711" t="str">
        <f>_xlfn.IFNA(VLOOKUP(A7711,Obesity!$A$1:$G$7092,3,0),"")</f>
        <v/>
      </c>
      <c r="D7711" t="str">
        <f>_xlfn.IFNA(VLOOKUP(A7711,Obesity!$A$1:$G$7092,4,0),"")</f>
        <v/>
      </c>
      <c r="E7711" t="str">
        <f>_xlfn.IFNA(VLOOKUP(A7711,Obesity!$A$1:$G$7092,5,0),"")</f>
        <v/>
      </c>
      <c r="F7711" t="str">
        <f>_xlfn.IFNA(VLOOKUP(A7711,Obesity!$A$1:$G$7092,6,0),"")</f>
        <v/>
      </c>
      <c r="G7711" t="str">
        <f>_xlfn.IFNA(VLOOKUP(A7711,Obesity!$A$1:$G$7092,7,0),"")</f>
        <v/>
      </c>
    </row>
    <row r="7712" spans="1:7" x14ac:dyDescent="0.4">
      <c r="A7712">
        <v>81267</v>
      </c>
      <c r="B7712">
        <f>_xlfn.IFNA(VLOOKUP(A7712,Obesity!$A$1:$G$7092,2,0),"")</f>
        <v>0</v>
      </c>
      <c r="C7712" t="str">
        <f>_xlfn.IFNA(VLOOKUP(A7712,Obesity!$A$1:$G$7092,3,0),"")</f>
        <v>Overweight</v>
      </c>
      <c r="D7712" t="str">
        <f>_xlfn.IFNA(VLOOKUP(A7712,Obesity!$A$1:$G$7092,4,0),"")</f>
        <v>Female</v>
      </c>
      <c r="E7712" t="str">
        <f>_xlfn.IFNA(VLOOKUP(A7712,Obesity!$A$1:$G$7092,5,0),"")</f>
        <v>36 and above</v>
      </c>
      <c r="F7712" t="str">
        <f>_xlfn.IFNA(VLOOKUP(A7712,Obesity!$A$1:$G$7092,6,0),"")</f>
        <v>below 2,000</v>
      </c>
      <c r="G7712" t="str">
        <f>_xlfn.IFNA(VLOOKUP(A7712,Obesity!$A$1:$G$7092,7,0),"")</f>
        <v>Other Hispanic</v>
      </c>
    </row>
    <row r="7713" spans="1:7" x14ac:dyDescent="0.4">
      <c r="A7713">
        <v>81268</v>
      </c>
      <c r="B7713">
        <f>_xlfn.IFNA(VLOOKUP(A7713,Obesity!$A$1:$G$7092,2,0),"")</f>
        <v>19.2</v>
      </c>
      <c r="C7713" t="str">
        <f>_xlfn.IFNA(VLOOKUP(A7713,Obesity!$A$1:$G$7092,3,0),"")</f>
        <v>Obese</v>
      </c>
      <c r="D7713" t="str">
        <f>_xlfn.IFNA(VLOOKUP(A7713,Obesity!$A$1:$G$7092,4,0),"")</f>
        <v>Female</v>
      </c>
      <c r="E7713" t="str">
        <f>_xlfn.IFNA(VLOOKUP(A7713,Obesity!$A$1:$G$7092,5,0),"")</f>
        <v>35 and below</v>
      </c>
      <c r="F7713" t="str">
        <f>_xlfn.IFNA(VLOOKUP(A7713,Obesity!$A$1:$G$7092,6,0),"")</f>
        <v>above 2,000</v>
      </c>
      <c r="G7713" t="str">
        <f>_xlfn.IFNA(VLOOKUP(A7713,Obesity!$A$1:$G$7092,7,0),"")</f>
        <v>Non-Hispanic White</v>
      </c>
    </row>
    <row r="7714" spans="1:7" x14ac:dyDescent="0.4">
      <c r="A7714">
        <v>81269</v>
      </c>
      <c r="B7714">
        <f>_xlfn.IFNA(VLOOKUP(A7714,Obesity!$A$1:$G$7092,2,0),"")</f>
        <v>23.9</v>
      </c>
      <c r="C7714" t="str">
        <f>_xlfn.IFNA(VLOOKUP(A7714,Obesity!$A$1:$G$7092,3,0),"")</f>
        <v>Obese</v>
      </c>
      <c r="D7714" t="str">
        <f>_xlfn.IFNA(VLOOKUP(A7714,Obesity!$A$1:$G$7092,4,0),"")</f>
        <v>Female</v>
      </c>
      <c r="E7714" t="str">
        <f>_xlfn.IFNA(VLOOKUP(A7714,Obesity!$A$1:$G$7092,5,0),"")</f>
        <v>36 and above</v>
      </c>
      <c r="F7714" t="str">
        <f>_xlfn.IFNA(VLOOKUP(A7714,Obesity!$A$1:$G$7092,6,0),"")</f>
        <v>above 2,000</v>
      </c>
      <c r="G7714" t="str">
        <f>_xlfn.IFNA(VLOOKUP(A7714,Obesity!$A$1:$G$7092,7,0),"")</f>
        <v>Non-Hispanic White</v>
      </c>
    </row>
    <row r="7715" spans="1:7" x14ac:dyDescent="0.4">
      <c r="A7715">
        <v>81270</v>
      </c>
      <c r="B7715">
        <f>_xlfn.IFNA(VLOOKUP(A7715,Obesity!$A$1:$G$7092,2,0),"")</f>
        <v>16.5</v>
      </c>
      <c r="C7715" t="str">
        <f>_xlfn.IFNA(VLOOKUP(A7715,Obesity!$A$1:$G$7092,3,0),"")</f>
        <v>Overweight</v>
      </c>
      <c r="D7715" t="str">
        <f>_xlfn.IFNA(VLOOKUP(A7715,Obesity!$A$1:$G$7092,4,0),"")</f>
        <v>Male</v>
      </c>
      <c r="E7715" t="str">
        <f>_xlfn.IFNA(VLOOKUP(A7715,Obesity!$A$1:$G$7092,5,0),"")</f>
        <v>36 and above</v>
      </c>
      <c r="F7715" t="str">
        <f>_xlfn.IFNA(VLOOKUP(A7715,Obesity!$A$1:$G$7092,6,0),"")</f>
        <v>below 2,500</v>
      </c>
      <c r="G7715" t="str">
        <f>_xlfn.IFNA(VLOOKUP(A7715,Obesity!$A$1:$G$7092,7,0),"")</f>
        <v>Non-Hispanic Asian</v>
      </c>
    </row>
    <row r="7716" spans="1:7" x14ac:dyDescent="0.4">
      <c r="A7716">
        <v>81271</v>
      </c>
      <c r="B7716" t="str">
        <f>_xlfn.IFNA(VLOOKUP(A7716,Obesity!$A$1:$G$7092,2,0),"")</f>
        <v/>
      </c>
      <c r="C7716" t="str">
        <f>_xlfn.IFNA(VLOOKUP(A7716,Obesity!$A$1:$G$7092,3,0),"")</f>
        <v/>
      </c>
      <c r="D7716" t="str">
        <f>_xlfn.IFNA(VLOOKUP(A7716,Obesity!$A$1:$G$7092,4,0),"")</f>
        <v/>
      </c>
      <c r="E7716" t="str">
        <f>_xlfn.IFNA(VLOOKUP(A7716,Obesity!$A$1:$G$7092,5,0),"")</f>
        <v/>
      </c>
      <c r="F7716" t="str">
        <f>_xlfn.IFNA(VLOOKUP(A7716,Obesity!$A$1:$G$7092,6,0),"")</f>
        <v/>
      </c>
      <c r="G7716" t="str">
        <f>_xlfn.IFNA(VLOOKUP(A7716,Obesity!$A$1:$G$7092,7,0),"")</f>
        <v/>
      </c>
    </row>
    <row r="7717" spans="1:7" x14ac:dyDescent="0.4">
      <c r="A7717">
        <v>81272</v>
      </c>
      <c r="B7717">
        <f>_xlfn.IFNA(VLOOKUP(A7717,Obesity!$A$1:$G$7092,2,0),"")</f>
        <v>17.8</v>
      </c>
      <c r="C7717" t="str">
        <f>_xlfn.IFNA(VLOOKUP(A7717,Obesity!$A$1:$G$7092,3,0),"")</f>
        <v>Overweight</v>
      </c>
      <c r="D7717" t="str">
        <f>_xlfn.IFNA(VLOOKUP(A7717,Obesity!$A$1:$G$7092,4,0),"")</f>
        <v>Female</v>
      </c>
      <c r="E7717" t="str">
        <f>_xlfn.IFNA(VLOOKUP(A7717,Obesity!$A$1:$G$7092,5,0),"")</f>
        <v>36 and above</v>
      </c>
      <c r="F7717" t="str">
        <f>_xlfn.IFNA(VLOOKUP(A7717,Obesity!$A$1:$G$7092,6,0),"")</f>
        <v>below 2,000</v>
      </c>
      <c r="G7717" t="str">
        <f>_xlfn.IFNA(VLOOKUP(A7717,Obesity!$A$1:$G$7092,7,0),"")</f>
        <v>Mexican American</v>
      </c>
    </row>
    <row r="7718" spans="1:7" x14ac:dyDescent="0.4">
      <c r="A7718">
        <v>81273</v>
      </c>
      <c r="B7718">
        <f>_xlfn.IFNA(VLOOKUP(A7718,Obesity!$A$1:$G$7092,2,0),"")</f>
        <v>17.2</v>
      </c>
      <c r="C7718" t="str">
        <f>_xlfn.IFNA(VLOOKUP(A7718,Obesity!$A$1:$G$7092,3,0),"")</f>
        <v>Obese</v>
      </c>
      <c r="D7718" t="str">
        <f>_xlfn.IFNA(VLOOKUP(A7718,Obesity!$A$1:$G$7092,4,0),"")</f>
        <v>Male</v>
      </c>
      <c r="E7718" t="str">
        <f>_xlfn.IFNA(VLOOKUP(A7718,Obesity!$A$1:$G$7092,5,0),"")</f>
        <v>35 and below</v>
      </c>
      <c r="F7718" t="str">
        <f>_xlfn.IFNA(VLOOKUP(A7718,Obesity!$A$1:$G$7092,6,0),"")</f>
        <v>below 2,500</v>
      </c>
      <c r="G7718" t="str">
        <f>_xlfn.IFNA(VLOOKUP(A7718,Obesity!$A$1:$G$7092,7,0),"")</f>
        <v>Non-Hispanic Black</v>
      </c>
    </row>
    <row r="7719" spans="1:7" x14ac:dyDescent="0.4">
      <c r="A7719">
        <v>81274</v>
      </c>
      <c r="B7719">
        <f>_xlfn.IFNA(VLOOKUP(A7719,Obesity!$A$1:$G$7092,2,0),"")</f>
        <v>15.9</v>
      </c>
      <c r="C7719" t="str">
        <f>_xlfn.IFNA(VLOOKUP(A7719,Obesity!$A$1:$G$7092,3,0),"")</f>
        <v>Normal weight</v>
      </c>
      <c r="D7719" t="str">
        <f>_xlfn.IFNA(VLOOKUP(A7719,Obesity!$A$1:$G$7092,4,0),"")</f>
        <v>Male</v>
      </c>
      <c r="E7719" t="str">
        <f>_xlfn.IFNA(VLOOKUP(A7719,Obesity!$A$1:$G$7092,5,0),"")</f>
        <v>35 and below</v>
      </c>
      <c r="F7719" t="str">
        <f>_xlfn.IFNA(VLOOKUP(A7719,Obesity!$A$1:$G$7092,6,0),"")</f>
        <v>below 2,500</v>
      </c>
      <c r="G7719" t="str">
        <f>_xlfn.IFNA(VLOOKUP(A7719,Obesity!$A$1:$G$7092,7,0),"")</f>
        <v>Mexican American</v>
      </c>
    </row>
    <row r="7720" spans="1:7" x14ac:dyDescent="0.4">
      <c r="A7720">
        <v>81275</v>
      </c>
      <c r="B7720">
        <f>_xlfn.IFNA(VLOOKUP(A7720,Obesity!$A$1:$G$7092,2,0),"")</f>
        <v>29</v>
      </c>
      <c r="C7720" t="str">
        <f>_xlfn.IFNA(VLOOKUP(A7720,Obesity!$A$1:$G$7092,3,0),"")</f>
        <v>Obese</v>
      </c>
      <c r="D7720" t="str">
        <f>_xlfn.IFNA(VLOOKUP(A7720,Obesity!$A$1:$G$7092,4,0),"")</f>
        <v>Female</v>
      </c>
      <c r="E7720" t="str">
        <f>_xlfn.IFNA(VLOOKUP(A7720,Obesity!$A$1:$G$7092,5,0),"")</f>
        <v>36 and above</v>
      </c>
      <c r="F7720" t="str">
        <f>_xlfn.IFNA(VLOOKUP(A7720,Obesity!$A$1:$G$7092,6,0),"")</f>
        <v>above 2,000</v>
      </c>
      <c r="G7720" t="str">
        <f>_xlfn.IFNA(VLOOKUP(A7720,Obesity!$A$1:$G$7092,7,0),"")</f>
        <v>Mexican American</v>
      </c>
    </row>
    <row r="7721" spans="1:7" x14ac:dyDescent="0.4">
      <c r="A7721">
        <v>81276</v>
      </c>
      <c r="B7721">
        <f>_xlfn.IFNA(VLOOKUP(A7721,Obesity!$A$1:$G$7092,2,0),"")</f>
        <v>28</v>
      </c>
      <c r="C7721" t="str">
        <f>_xlfn.IFNA(VLOOKUP(A7721,Obesity!$A$1:$G$7092,3,0),"")</f>
        <v>Overweight</v>
      </c>
      <c r="D7721" t="str">
        <f>_xlfn.IFNA(VLOOKUP(A7721,Obesity!$A$1:$G$7092,4,0),"")</f>
        <v>Female</v>
      </c>
      <c r="E7721" t="str">
        <f>_xlfn.IFNA(VLOOKUP(A7721,Obesity!$A$1:$G$7092,5,0),"")</f>
        <v>36 and above</v>
      </c>
      <c r="F7721" t="str">
        <f>_xlfn.IFNA(VLOOKUP(A7721,Obesity!$A$1:$G$7092,6,0),"")</f>
        <v>below 2,000</v>
      </c>
      <c r="G7721" t="str">
        <f>_xlfn.IFNA(VLOOKUP(A7721,Obesity!$A$1:$G$7092,7,0),"")</f>
        <v>Non-Hispanic White</v>
      </c>
    </row>
    <row r="7722" spans="1:7" x14ac:dyDescent="0.4">
      <c r="A7722">
        <v>81277</v>
      </c>
      <c r="B7722" t="str">
        <f>_xlfn.IFNA(VLOOKUP(A7722,Obesity!$A$1:$G$7092,2,0),"")</f>
        <v/>
      </c>
      <c r="C7722" t="str">
        <f>_xlfn.IFNA(VLOOKUP(A7722,Obesity!$A$1:$G$7092,3,0),"")</f>
        <v/>
      </c>
      <c r="D7722" t="str">
        <f>_xlfn.IFNA(VLOOKUP(A7722,Obesity!$A$1:$G$7092,4,0),"")</f>
        <v/>
      </c>
      <c r="E7722" t="str">
        <f>_xlfn.IFNA(VLOOKUP(A7722,Obesity!$A$1:$G$7092,5,0),"")</f>
        <v/>
      </c>
      <c r="F7722" t="str">
        <f>_xlfn.IFNA(VLOOKUP(A7722,Obesity!$A$1:$G$7092,6,0),"")</f>
        <v/>
      </c>
      <c r="G7722" t="str">
        <f>_xlfn.IFNA(VLOOKUP(A7722,Obesity!$A$1:$G$7092,7,0),"")</f>
        <v/>
      </c>
    </row>
    <row r="7723" spans="1:7" x14ac:dyDescent="0.4">
      <c r="A7723">
        <v>81278</v>
      </c>
      <c r="B7723">
        <f>_xlfn.IFNA(VLOOKUP(A7723,Obesity!$A$1:$G$7092,2,0),"")</f>
        <v>34</v>
      </c>
      <c r="C7723" t="str">
        <f>_xlfn.IFNA(VLOOKUP(A7723,Obesity!$A$1:$G$7092,3,0),"")</f>
        <v>Normal weight</v>
      </c>
      <c r="D7723" t="str">
        <f>_xlfn.IFNA(VLOOKUP(A7723,Obesity!$A$1:$G$7092,4,0),"")</f>
        <v>Male</v>
      </c>
      <c r="E7723" t="str">
        <f>_xlfn.IFNA(VLOOKUP(A7723,Obesity!$A$1:$G$7092,5,0),"")</f>
        <v>35 and below</v>
      </c>
      <c r="F7723" t="str">
        <f>_xlfn.IFNA(VLOOKUP(A7723,Obesity!$A$1:$G$7092,6,0),"")</f>
        <v>below 2,500</v>
      </c>
      <c r="G7723" t="str">
        <f>_xlfn.IFNA(VLOOKUP(A7723,Obesity!$A$1:$G$7092,7,0),"")</f>
        <v>Other Race - Including Multi-Racial</v>
      </c>
    </row>
    <row r="7724" spans="1:7" x14ac:dyDescent="0.4">
      <c r="A7724">
        <v>81279</v>
      </c>
      <c r="B7724">
        <f>_xlfn.IFNA(VLOOKUP(A7724,Obesity!$A$1:$G$7092,2,0),"")</f>
        <v>25.4</v>
      </c>
      <c r="C7724" t="str">
        <f>_xlfn.IFNA(VLOOKUP(A7724,Obesity!$A$1:$G$7092,3,0),"")</f>
        <v>Underweight</v>
      </c>
      <c r="D7724" t="str">
        <f>_xlfn.IFNA(VLOOKUP(A7724,Obesity!$A$1:$G$7092,4,0),"")</f>
        <v>Male</v>
      </c>
      <c r="E7724" t="str">
        <f>_xlfn.IFNA(VLOOKUP(A7724,Obesity!$A$1:$G$7092,5,0),"")</f>
        <v>35 and below</v>
      </c>
      <c r="F7724" t="str">
        <f>_xlfn.IFNA(VLOOKUP(A7724,Obesity!$A$1:$G$7092,6,0),"")</f>
        <v>below 2,500</v>
      </c>
      <c r="G7724" t="str">
        <f>_xlfn.IFNA(VLOOKUP(A7724,Obesity!$A$1:$G$7092,7,0),"")</f>
        <v>Other Race - Including Multi-Racial</v>
      </c>
    </row>
    <row r="7725" spans="1:7" x14ac:dyDescent="0.4">
      <c r="A7725">
        <v>81280</v>
      </c>
      <c r="B7725">
        <f>_xlfn.IFNA(VLOOKUP(A7725,Obesity!$A$1:$G$7092,2,0),"")</f>
        <v>0</v>
      </c>
      <c r="C7725" t="str">
        <f>_xlfn.IFNA(VLOOKUP(A7725,Obesity!$A$1:$G$7092,3,0),"")</f>
        <v>Normal weight</v>
      </c>
      <c r="D7725" t="str">
        <f>_xlfn.IFNA(VLOOKUP(A7725,Obesity!$A$1:$G$7092,4,0),"")</f>
        <v>Male</v>
      </c>
      <c r="E7725" t="str">
        <f>_xlfn.IFNA(VLOOKUP(A7725,Obesity!$A$1:$G$7092,5,0),"")</f>
        <v>35 and below</v>
      </c>
      <c r="F7725" t="str">
        <f>_xlfn.IFNA(VLOOKUP(A7725,Obesity!$A$1:$G$7092,6,0),"")</f>
        <v>above 2,500</v>
      </c>
      <c r="G7725" t="str">
        <f>_xlfn.IFNA(VLOOKUP(A7725,Obesity!$A$1:$G$7092,7,0),"")</f>
        <v>Non-Hispanic Asian</v>
      </c>
    </row>
    <row r="7726" spans="1:7" x14ac:dyDescent="0.4">
      <c r="A7726">
        <v>81281</v>
      </c>
      <c r="B7726" t="str">
        <f>_xlfn.IFNA(VLOOKUP(A7726,Obesity!$A$1:$G$7092,2,0),"")</f>
        <v/>
      </c>
      <c r="C7726" t="str">
        <f>_xlfn.IFNA(VLOOKUP(A7726,Obesity!$A$1:$G$7092,3,0),"")</f>
        <v/>
      </c>
      <c r="D7726" t="str">
        <f>_xlfn.IFNA(VLOOKUP(A7726,Obesity!$A$1:$G$7092,4,0),"")</f>
        <v/>
      </c>
      <c r="E7726" t="str">
        <f>_xlfn.IFNA(VLOOKUP(A7726,Obesity!$A$1:$G$7092,5,0),"")</f>
        <v/>
      </c>
      <c r="F7726" t="str">
        <f>_xlfn.IFNA(VLOOKUP(A7726,Obesity!$A$1:$G$7092,6,0),"")</f>
        <v/>
      </c>
      <c r="G7726" t="str">
        <f>_xlfn.IFNA(VLOOKUP(A7726,Obesity!$A$1:$G$7092,7,0),"")</f>
        <v/>
      </c>
    </row>
    <row r="7727" spans="1:7" x14ac:dyDescent="0.4">
      <c r="A7727">
        <v>81282</v>
      </c>
      <c r="B7727" t="str">
        <f>_xlfn.IFNA(VLOOKUP(A7727,Obesity!$A$1:$G$7092,2,0),"")</f>
        <v/>
      </c>
      <c r="C7727" t="str">
        <f>_xlfn.IFNA(VLOOKUP(A7727,Obesity!$A$1:$G$7092,3,0),"")</f>
        <v/>
      </c>
      <c r="D7727" t="str">
        <f>_xlfn.IFNA(VLOOKUP(A7727,Obesity!$A$1:$G$7092,4,0),"")</f>
        <v/>
      </c>
      <c r="E7727" t="str">
        <f>_xlfn.IFNA(VLOOKUP(A7727,Obesity!$A$1:$G$7092,5,0),"")</f>
        <v/>
      </c>
      <c r="F7727" t="str">
        <f>_xlfn.IFNA(VLOOKUP(A7727,Obesity!$A$1:$G$7092,6,0),"")</f>
        <v/>
      </c>
      <c r="G7727" t="str">
        <f>_xlfn.IFNA(VLOOKUP(A7727,Obesity!$A$1:$G$7092,7,0),"")</f>
        <v/>
      </c>
    </row>
    <row r="7728" spans="1:7" x14ac:dyDescent="0.4">
      <c r="A7728">
        <v>81283</v>
      </c>
      <c r="B7728">
        <f>_xlfn.IFNA(VLOOKUP(A7728,Obesity!$A$1:$G$7092,2,0),"")</f>
        <v>17.5</v>
      </c>
      <c r="C7728" t="str">
        <f>_xlfn.IFNA(VLOOKUP(A7728,Obesity!$A$1:$G$7092,3,0),"")</f>
        <v>Normal weight</v>
      </c>
      <c r="D7728" t="str">
        <f>_xlfn.IFNA(VLOOKUP(A7728,Obesity!$A$1:$G$7092,4,0),"")</f>
        <v>Female</v>
      </c>
      <c r="E7728" t="str">
        <f>_xlfn.IFNA(VLOOKUP(A7728,Obesity!$A$1:$G$7092,5,0),"")</f>
        <v>36 and above</v>
      </c>
      <c r="F7728" t="str">
        <f>_xlfn.IFNA(VLOOKUP(A7728,Obesity!$A$1:$G$7092,6,0),"")</f>
        <v>above 2,000</v>
      </c>
      <c r="G7728" t="str">
        <f>_xlfn.IFNA(VLOOKUP(A7728,Obesity!$A$1:$G$7092,7,0),"")</f>
        <v>Mexican American</v>
      </c>
    </row>
    <row r="7729" spans="1:7" x14ac:dyDescent="0.4">
      <c r="A7729">
        <v>81284</v>
      </c>
      <c r="B7729" t="str">
        <f>_xlfn.IFNA(VLOOKUP(A7729,Obesity!$A$1:$G$7092,2,0),"")</f>
        <v/>
      </c>
      <c r="C7729" t="str">
        <f>_xlfn.IFNA(VLOOKUP(A7729,Obesity!$A$1:$G$7092,3,0),"")</f>
        <v/>
      </c>
      <c r="D7729" t="str">
        <f>_xlfn.IFNA(VLOOKUP(A7729,Obesity!$A$1:$G$7092,4,0),"")</f>
        <v/>
      </c>
      <c r="E7729" t="str">
        <f>_xlfn.IFNA(VLOOKUP(A7729,Obesity!$A$1:$G$7092,5,0),"")</f>
        <v/>
      </c>
      <c r="F7729" t="str">
        <f>_xlfn.IFNA(VLOOKUP(A7729,Obesity!$A$1:$G$7092,6,0),"")</f>
        <v/>
      </c>
      <c r="G7729" t="str">
        <f>_xlfn.IFNA(VLOOKUP(A7729,Obesity!$A$1:$G$7092,7,0),"")</f>
        <v/>
      </c>
    </row>
    <row r="7730" spans="1:7" x14ac:dyDescent="0.4">
      <c r="A7730">
        <v>81285</v>
      </c>
      <c r="B7730">
        <f>_xlfn.IFNA(VLOOKUP(A7730,Obesity!$A$1:$G$7092,2,0),"")</f>
        <v>0</v>
      </c>
      <c r="C7730" t="str">
        <f>_xlfn.IFNA(VLOOKUP(A7730,Obesity!$A$1:$G$7092,3,0),"")</f>
        <v>Obese</v>
      </c>
      <c r="D7730" t="str">
        <f>_xlfn.IFNA(VLOOKUP(A7730,Obesity!$A$1:$G$7092,4,0),"")</f>
        <v>Female</v>
      </c>
      <c r="E7730" t="str">
        <f>_xlfn.IFNA(VLOOKUP(A7730,Obesity!$A$1:$G$7092,5,0),"")</f>
        <v>36 and above</v>
      </c>
      <c r="F7730" t="str">
        <f>_xlfn.IFNA(VLOOKUP(A7730,Obesity!$A$1:$G$7092,6,0),"")</f>
        <v>below 2,000</v>
      </c>
      <c r="G7730" t="str">
        <f>_xlfn.IFNA(VLOOKUP(A7730,Obesity!$A$1:$G$7092,7,0),"")</f>
        <v>Mexican American</v>
      </c>
    </row>
    <row r="7731" spans="1:7" x14ac:dyDescent="0.4">
      <c r="A7731">
        <v>81286</v>
      </c>
      <c r="B7731" t="str">
        <f>_xlfn.IFNA(VLOOKUP(A7731,Obesity!$A$1:$G$7092,2,0),"")</f>
        <v/>
      </c>
      <c r="C7731" t="str">
        <f>_xlfn.IFNA(VLOOKUP(A7731,Obesity!$A$1:$G$7092,3,0),"")</f>
        <v/>
      </c>
      <c r="D7731" t="str">
        <f>_xlfn.IFNA(VLOOKUP(A7731,Obesity!$A$1:$G$7092,4,0),"")</f>
        <v/>
      </c>
      <c r="E7731" t="str">
        <f>_xlfn.IFNA(VLOOKUP(A7731,Obesity!$A$1:$G$7092,5,0),"")</f>
        <v/>
      </c>
      <c r="F7731" t="str">
        <f>_xlfn.IFNA(VLOOKUP(A7731,Obesity!$A$1:$G$7092,6,0),"")</f>
        <v/>
      </c>
      <c r="G7731" t="str">
        <f>_xlfn.IFNA(VLOOKUP(A7731,Obesity!$A$1:$G$7092,7,0),"")</f>
        <v/>
      </c>
    </row>
    <row r="7732" spans="1:7" x14ac:dyDescent="0.4">
      <c r="A7732">
        <v>81287</v>
      </c>
      <c r="B7732">
        <f>_xlfn.IFNA(VLOOKUP(A7732,Obesity!$A$1:$G$7092,2,0),"")</f>
        <v>30.8</v>
      </c>
      <c r="C7732" t="str">
        <f>_xlfn.IFNA(VLOOKUP(A7732,Obesity!$A$1:$G$7092,3,0),"")</f>
        <v>Underweight</v>
      </c>
      <c r="D7732" t="str">
        <f>_xlfn.IFNA(VLOOKUP(A7732,Obesity!$A$1:$G$7092,4,0),"")</f>
        <v>Female</v>
      </c>
      <c r="E7732" t="str">
        <f>_xlfn.IFNA(VLOOKUP(A7732,Obesity!$A$1:$G$7092,5,0),"")</f>
        <v>35 and below</v>
      </c>
      <c r="F7732" t="str">
        <f>_xlfn.IFNA(VLOOKUP(A7732,Obesity!$A$1:$G$7092,6,0),"")</f>
        <v>below 2,000</v>
      </c>
      <c r="G7732" t="str">
        <f>_xlfn.IFNA(VLOOKUP(A7732,Obesity!$A$1:$G$7092,7,0),"")</f>
        <v>Non-Hispanic White</v>
      </c>
    </row>
    <row r="7733" spans="1:7" x14ac:dyDescent="0.4">
      <c r="A7733">
        <v>81288</v>
      </c>
      <c r="B7733" t="str">
        <f>_xlfn.IFNA(VLOOKUP(A7733,Obesity!$A$1:$G$7092,2,0),"")</f>
        <v/>
      </c>
      <c r="C7733" t="str">
        <f>_xlfn.IFNA(VLOOKUP(A7733,Obesity!$A$1:$G$7092,3,0),"")</f>
        <v/>
      </c>
      <c r="D7733" t="str">
        <f>_xlfn.IFNA(VLOOKUP(A7733,Obesity!$A$1:$G$7092,4,0),"")</f>
        <v/>
      </c>
      <c r="E7733" t="str">
        <f>_xlfn.IFNA(VLOOKUP(A7733,Obesity!$A$1:$G$7092,5,0),"")</f>
        <v/>
      </c>
      <c r="F7733" t="str">
        <f>_xlfn.IFNA(VLOOKUP(A7733,Obesity!$A$1:$G$7092,6,0),"")</f>
        <v/>
      </c>
      <c r="G7733" t="str">
        <f>_xlfn.IFNA(VLOOKUP(A7733,Obesity!$A$1:$G$7092,7,0),"")</f>
        <v/>
      </c>
    </row>
    <row r="7734" spans="1:7" x14ac:dyDescent="0.4">
      <c r="A7734">
        <v>81289</v>
      </c>
      <c r="B7734">
        <f>_xlfn.IFNA(VLOOKUP(A7734,Obesity!$A$1:$G$7092,2,0),"")</f>
        <v>33.6</v>
      </c>
      <c r="C7734" t="str">
        <f>_xlfn.IFNA(VLOOKUP(A7734,Obesity!$A$1:$G$7092,3,0),"")</f>
        <v>Normal weight</v>
      </c>
      <c r="D7734" t="str">
        <f>_xlfn.IFNA(VLOOKUP(A7734,Obesity!$A$1:$G$7092,4,0),"")</f>
        <v>Female</v>
      </c>
      <c r="E7734" t="str">
        <f>_xlfn.IFNA(VLOOKUP(A7734,Obesity!$A$1:$G$7092,5,0),"")</f>
        <v>35 and below</v>
      </c>
      <c r="F7734" t="str">
        <f>_xlfn.IFNA(VLOOKUP(A7734,Obesity!$A$1:$G$7092,6,0),"")</f>
        <v>above 2,000</v>
      </c>
      <c r="G7734" t="str">
        <f>_xlfn.IFNA(VLOOKUP(A7734,Obesity!$A$1:$G$7092,7,0),"")</f>
        <v>Non-Hispanic White</v>
      </c>
    </row>
    <row r="7735" spans="1:7" x14ac:dyDescent="0.4">
      <c r="A7735">
        <v>81290</v>
      </c>
      <c r="B7735" t="str">
        <f>_xlfn.IFNA(VLOOKUP(A7735,Obesity!$A$1:$G$7092,2,0),"")</f>
        <v/>
      </c>
      <c r="C7735" t="str">
        <f>_xlfn.IFNA(VLOOKUP(A7735,Obesity!$A$1:$G$7092,3,0),"")</f>
        <v/>
      </c>
      <c r="D7735" t="str">
        <f>_xlfn.IFNA(VLOOKUP(A7735,Obesity!$A$1:$G$7092,4,0),"")</f>
        <v/>
      </c>
      <c r="E7735" t="str">
        <f>_xlfn.IFNA(VLOOKUP(A7735,Obesity!$A$1:$G$7092,5,0),"")</f>
        <v/>
      </c>
      <c r="F7735" t="str">
        <f>_xlfn.IFNA(VLOOKUP(A7735,Obesity!$A$1:$G$7092,6,0),"")</f>
        <v/>
      </c>
      <c r="G7735" t="str">
        <f>_xlfn.IFNA(VLOOKUP(A7735,Obesity!$A$1:$G$7092,7,0),"")</f>
        <v/>
      </c>
    </row>
    <row r="7736" spans="1:7" x14ac:dyDescent="0.4">
      <c r="A7736">
        <v>81291</v>
      </c>
      <c r="B7736">
        <f>_xlfn.IFNA(VLOOKUP(A7736,Obesity!$A$1:$G$7092,2,0),"")</f>
        <v>21.7</v>
      </c>
      <c r="C7736" t="str">
        <f>_xlfn.IFNA(VLOOKUP(A7736,Obesity!$A$1:$G$7092,3,0),"")</f>
        <v>Overweight</v>
      </c>
      <c r="D7736" t="str">
        <f>_xlfn.IFNA(VLOOKUP(A7736,Obesity!$A$1:$G$7092,4,0),"")</f>
        <v>Male</v>
      </c>
      <c r="E7736" t="str">
        <f>_xlfn.IFNA(VLOOKUP(A7736,Obesity!$A$1:$G$7092,5,0),"")</f>
        <v>35 and below</v>
      </c>
      <c r="F7736" t="str">
        <f>_xlfn.IFNA(VLOOKUP(A7736,Obesity!$A$1:$G$7092,6,0),"")</f>
        <v>above 2,500</v>
      </c>
      <c r="G7736" t="str">
        <f>_xlfn.IFNA(VLOOKUP(A7736,Obesity!$A$1:$G$7092,7,0),"")</f>
        <v>Mexican American</v>
      </c>
    </row>
    <row r="7737" spans="1:7" x14ac:dyDescent="0.4">
      <c r="A7737">
        <v>81292</v>
      </c>
      <c r="B7737">
        <f>_xlfn.IFNA(VLOOKUP(A7737,Obesity!$A$1:$G$7092,2,0),"")</f>
        <v>16</v>
      </c>
      <c r="C7737" t="str">
        <f>_xlfn.IFNA(VLOOKUP(A7737,Obesity!$A$1:$G$7092,3,0),"")</f>
        <v>Overweight</v>
      </c>
      <c r="D7737" t="str">
        <f>_xlfn.IFNA(VLOOKUP(A7737,Obesity!$A$1:$G$7092,4,0),"")</f>
        <v>Male</v>
      </c>
      <c r="E7737" t="str">
        <f>_xlfn.IFNA(VLOOKUP(A7737,Obesity!$A$1:$G$7092,5,0),"")</f>
        <v>36 and above</v>
      </c>
      <c r="F7737" t="str">
        <f>_xlfn.IFNA(VLOOKUP(A7737,Obesity!$A$1:$G$7092,6,0),"")</f>
        <v>below 2,500</v>
      </c>
      <c r="G7737" t="str">
        <f>_xlfn.IFNA(VLOOKUP(A7737,Obesity!$A$1:$G$7092,7,0),"")</f>
        <v>Non-Hispanic Asian</v>
      </c>
    </row>
    <row r="7738" spans="1:7" x14ac:dyDescent="0.4">
      <c r="A7738">
        <v>81293</v>
      </c>
      <c r="B7738">
        <f>_xlfn.IFNA(VLOOKUP(A7738,Obesity!$A$1:$G$7092,2,0),"")</f>
        <v>27.4</v>
      </c>
      <c r="C7738" t="str">
        <f>_xlfn.IFNA(VLOOKUP(A7738,Obesity!$A$1:$G$7092,3,0),"")</f>
        <v>Underweight</v>
      </c>
      <c r="D7738" t="str">
        <f>_xlfn.IFNA(VLOOKUP(A7738,Obesity!$A$1:$G$7092,4,0),"")</f>
        <v>Male</v>
      </c>
      <c r="E7738" t="str">
        <f>_xlfn.IFNA(VLOOKUP(A7738,Obesity!$A$1:$G$7092,5,0),"")</f>
        <v>35 and below</v>
      </c>
      <c r="F7738" t="str">
        <f>_xlfn.IFNA(VLOOKUP(A7738,Obesity!$A$1:$G$7092,6,0),"")</f>
        <v>above 2,500</v>
      </c>
      <c r="G7738" t="str">
        <f>_xlfn.IFNA(VLOOKUP(A7738,Obesity!$A$1:$G$7092,7,0),"")</f>
        <v>Non-Hispanic Black</v>
      </c>
    </row>
    <row r="7739" spans="1:7" x14ac:dyDescent="0.4">
      <c r="A7739">
        <v>81294</v>
      </c>
      <c r="B7739">
        <f>_xlfn.IFNA(VLOOKUP(A7739,Obesity!$A$1:$G$7092,2,0),"")</f>
        <v>24.2</v>
      </c>
      <c r="C7739" t="str">
        <f>_xlfn.IFNA(VLOOKUP(A7739,Obesity!$A$1:$G$7092,3,0),"")</f>
        <v>Overweight</v>
      </c>
      <c r="D7739" t="str">
        <f>_xlfn.IFNA(VLOOKUP(A7739,Obesity!$A$1:$G$7092,4,0),"")</f>
        <v>Male</v>
      </c>
      <c r="E7739" t="str">
        <f>_xlfn.IFNA(VLOOKUP(A7739,Obesity!$A$1:$G$7092,5,0),"")</f>
        <v>35 and below</v>
      </c>
      <c r="F7739" t="str">
        <f>_xlfn.IFNA(VLOOKUP(A7739,Obesity!$A$1:$G$7092,6,0),"")</f>
        <v>below 2,500</v>
      </c>
      <c r="G7739" t="str">
        <f>_xlfn.IFNA(VLOOKUP(A7739,Obesity!$A$1:$G$7092,7,0),"")</f>
        <v>Non-Hispanic Black</v>
      </c>
    </row>
    <row r="7740" spans="1:7" x14ac:dyDescent="0.4">
      <c r="A7740">
        <v>81295</v>
      </c>
      <c r="B7740">
        <f>_xlfn.IFNA(VLOOKUP(A7740,Obesity!$A$1:$G$7092,2,0),"")</f>
        <v>40.4</v>
      </c>
      <c r="C7740" t="str">
        <f>_xlfn.IFNA(VLOOKUP(A7740,Obesity!$A$1:$G$7092,3,0),"")</f>
        <v>Overweight</v>
      </c>
      <c r="D7740" t="str">
        <f>_xlfn.IFNA(VLOOKUP(A7740,Obesity!$A$1:$G$7092,4,0),"")</f>
        <v>Male</v>
      </c>
      <c r="E7740" t="str">
        <f>_xlfn.IFNA(VLOOKUP(A7740,Obesity!$A$1:$G$7092,5,0),"")</f>
        <v>36 and above</v>
      </c>
      <c r="F7740" t="str">
        <f>_xlfn.IFNA(VLOOKUP(A7740,Obesity!$A$1:$G$7092,6,0),"")</f>
        <v>below 2,500</v>
      </c>
      <c r="G7740" t="str">
        <f>_xlfn.IFNA(VLOOKUP(A7740,Obesity!$A$1:$G$7092,7,0),"")</f>
        <v>Non-Hispanic White</v>
      </c>
    </row>
    <row r="7741" spans="1:7" x14ac:dyDescent="0.4">
      <c r="A7741">
        <v>81296</v>
      </c>
      <c r="B7741">
        <f>_xlfn.IFNA(VLOOKUP(A7741,Obesity!$A$1:$G$7092,2,0),"")</f>
        <v>33.200000000000003</v>
      </c>
      <c r="C7741" t="str">
        <f>_xlfn.IFNA(VLOOKUP(A7741,Obesity!$A$1:$G$7092,3,0),"")</f>
        <v>Overweight</v>
      </c>
      <c r="D7741" t="str">
        <f>_xlfn.IFNA(VLOOKUP(A7741,Obesity!$A$1:$G$7092,4,0),"")</f>
        <v>Female</v>
      </c>
      <c r="E7741" t="str">
        <f>_xlfn.IFNA(VLOOKUP(A7741,Obesity!$A$1:$G$7092,5,0),"")</f>
        <v>36 and above</v>
      </c>
      <c r="F7741" t="str">
        <f>_xlfn.IFNA(VLOOKUP(A7741,Obesity!$A$1:$G$7092,6,0),"")</f>
        <v>below 2,000</v>
      </c>
      <c r="G7741" t="str">
        <f>_xlfn.IFNA(VLOOKUP(A7741,Obesity!$A$1:$G$7092,7,0),"")</f>
        <v>Non-Hispanic White</v>
      </c>
    </row>
    <row r="7742" spans="1:7" x14ac:dyDescent="0.4">
      <c r="A7742">
        <v>81297</v>
      </c>
      <c r="B7742">
        <f>_xlfn.IFNA(VLOOKUP(A7742,Obesity!$A$1:$G$7092,2,0),"")</f>
        <v>36.1</v>
      </c>
      <c r="C7742" t="str">
        <f>_xlfn.IFNA(VLOOKUP(A7742,Obesity!$A$1:$G$7092,3,0),"")</f>
        <v>Normal weight</v>
      </c>
      <c r="D7742" t="str">
        <f>_xlfn.IFNA(VLOOKUP(A7742,Obesity!$A$1:$G$7092,4,0),"")</f>
        <v>Male</v>
      </c>
      <c r="E7742" t="str">
        <f>_xlfn.IFNA(VLOOKUP(A7742,Obesity!$A$1:$G$7092,5,0),"")</f>
        <v>36 and above</v>
      </c>
      <c r="F7742" t="str">
        <f>_xlfn.IFNA(VLOOKUP(A7742,Obesity!$A$1:$G$7092,6,0),"")</f>
        <v>below 2,500</v>
      </c>
      <c r="G7742" t="str">
        <f>_xlfn.IFNA(VLOOKUP(A7742,Obesity!$A$1:$G$7092,7,0),"")</f>
        <v>Non-Hispanic White</v>
      </c>
    </row>
    <row r="7743" spans="1:7" x14ac:dyDescent="0.4">
      <c r="A7743">
        <v>81298</v>
      </c>
      <c r="B7743">
        <f>_xlfn.IFNA(VLOOKUP(A7743,Obesity!$A$1:$G$7092,2,0),"")</f>
        <v>0</v>
      </c>
      <c r="C7743" t="str">
        <f>_xlfn.IFNA(VLOOKUP(A7743,Obesity!$A$1:$G$7092,3,0),"")</f>
        <v>Normal weight</v>
      </c>
      <c r="D7743" t="str">
        <f>_xlfn.IFNA(VLOOKUP(A7743,Obesity!$A$1:$G$7092,4,0),"")</f>
        <v>Male</v>
      </c>
      <c r="E7743" t="str">
        <f>_xlfn.IFNA(VLOOKUP(A7743,Obesity!$A$1:$G$7092,5,0),"")</f>
        <v>36 and above</v>
      </c>
      <c r="F7743" t="str">
        <f>_xlfn.IFNA(VLOOKUP(A7743,Obesity!$A$1:$G$7092,6,0),"")</f>
        <v>below 2,500</v>
      </c>
      <c r="G7743" t="str">
        <f>_xlfn.IFNA(VLOOKUP(A7743,Obesity!$A$1:$G$7092,7,0),"")</f>
        <v>Non-Hispanic Asian</v>
      </c>
    </row>
    <row r="7744" spans="1:7" x14ac:dyDescent="0.4">
      <c r="A7744">
        <v>81299</v>
      </c>
      <c r="B7744" t="str">
        <f>_xlfn.IFNA(VLOOKUP(A7744,Obesity!$A$1:$G$7092,2,0),"")</f>
        <v/>
      </c>
      <c r="C7744" t="str">
        <f>_xlfn.IFNA(VLOOKUP(A7744,Obesity!$A$1:$G$7092,3,0),"")</f>
        <v/>
      </c>
      <c r="D7744" t="str">
        <f>_xlfn.IFNA(VLOOKUP(A7744,Obesity!$A$1:$G$7092,4,0),"")</f>
        <v/>
      </c>
      <c r="E7744" t="str">
        <f>_xlfn.IFNA(VLOOKUP(A7744,Obesity!$A$1:$G$7092,5,0),"")</f>
        <v/>
      </c>
      <c r="F7744" t="str">
        <f>_xlfn.IFNA(VLOOKUP(A7744,Obesity!$A$1:$G$7092,6,0),"")</f>
        <v/>
      </c>
      <c r="G7744" t="str">
        <f>_xlfn.IFNA(VLOOKUP(A7744,Obesity!$A$1:$G$7092,7,0),"")</f>
        <v/>
      </c>
    </row>
    <row r="7745" spans="1:7" x14ac:dyDescent="0.4">
      <c r="A7745">
        <v>81300</v>
      </c>
      <c r="B7745">
        <f>_xlfn.IFNA(VLOOKUP(A7745,Obesity!$A$1:$G$7092,2,0),"")</f>
        <v>17.7</v>
      </c>
      <c r="C7745" t="str">
        <f>_xlfn.IFNA(VLOOKUP(A7745,Obesity!$A$1:$G$7092,3,0),"")</f>
        <v>Normal weight</v>
      </c>
      <c r="D7745" t="str">
        <f>_xlfn.IFNA(VLOOKUP(A7745,Obesity!$A$1:$G$7092,4,0),"")</f>
        <v>Male</v>
      </c>
      <c r="E7745" t="str">
        <f>_xlfn.IFNA(VLOOKUP(A7745,Obesity!$A$1:$G$7092,5,0),"")</f>
        <v>35 and below</v>
      </c>
      <c r="F7745" t="str">
        <f>_xlfn.IFNA(VLOOKUP(A7745,Obesity!$A$1:$G$7092,6,0),"")</f>
        <v>below 2,500</v>
      </c>
      <c r="G7745" t="str">
        <f>_xlfn.IFNA(VLOOKUP(A7745,Obesity!$A$1:$G$7092,7,0),"")</f>
        <v>Non-Hispanic White</v>
      </c>
    </row>
    <row r="7746" spans="1:7" x14ac:dyDescent="0.4">
      <c r="A7746">
        <v>81301</v>
      </c>
      <c r="B7746">
        <f>_xlfn.IFNA(VLOOKUP(A7746,Obesity!$A$1:$G$7092,2,0),"")</f>
        <v>23.8</v>
      </c>
      <c r="C7746" t="str">
        <f>_xlfn.IFNA(VLOOKUP(A7746,Obesity!$A$1:$G$7092,3,0),"")</f>
        <v>Underweight</v>
      </c>
      <c r="D7746" t="str">
        <f>_xlfn.IFNA(VLOOKUP(A7746,Obesity!$A$1:$G$7092,4,0),"")</f>
        <v>Male</v>
      </c>
      <c r="E7746" t="str">
        <f>_xlfn.IFNA(VLOOKUP(A7746,Obesity!$A$1:$G$7092,5,0),"")</f>
        <v>35 and below</v>
      </c>
      <c r="F7746" t="str">
        <f>_xlfn.IFNA(VLOOKUP(A7746,Obesity!$A$1:$G$7092,6,0),"")</f>
        <v>below 2,500</v>
      </c>
      <c r="G7746" t="str">
        <f>_xlfn.IFNA(VLOOKUP(A7746,Obesity!$A$1:$G$7092,7,0),"")</f>
        <v>Non-Hispanic White</v>
      </c>
    </row>
    <row r="7747" spans="1:7" x14ac:dyDescent="0.4">
      <c r="A7747">
        <v>81302</v>
      </c>
      <c r="B7747">
        <f>_xlfn.IFNA(VLOOKUP(A7747,Obesity!$A$1:$G$7092,2,0),"")</f>
        <v>15.5</v>
      </c>
      <c r="C7747" t="str">
        <f>_xlfn.IFNA(VLOOKUP(A7747,Obesity!$A$1:$G$7092,3,0),"")</f>
        <v>Normal weight</v>
      </c>
      <c r="D7747" t="str">
        <f>_xlfn.IFNA(VLOOKUP(A7747,Obesity!$A$1:$G$7092,4,0),"")</f>
        <v>Female</v>
      </c>
      <c r="E7747" t="str">
        <f>_xlfn.IFNA(VLOOKUP(A7747,Obesity!$A$1:$G$7092,5,0),"")</f>
        <v>36 and above</v>
      </c>
      <c r="F7747" t="str">
        <f>_xlfn.IFNA(VLOOKUP(A7747,Obesity!$A$1:$G$7092,6,0),"")</f>
        <v>above 2,000</v>
      </c>
      <c r="G7747" t="str">
        <f>_xlfn.IFNA(VLOOKUP(A7747,Obesity!$A$1:$G$7092,7,0),"")</f>
        <v>Non-Hispanic White</v>
      </c>
    </row>
    <row r="7748" spans="1:7" x14ac:dyDescent="0.4">
      <c r="A7748">
        <v>81303</v>
      </c>
      <c r="B7748" t="str">
        <f>_xlfn.IFNA(VLOOKUP(A7748,Obesity!$A$1:$G$7092,2,0),"")</f>
        <v/>
      </c>
      <c r="C7748" t="str">
        <f>_xlfn.IFNA(VLOOKUP(A7748,Obesity!$A$1:$G$7092,3,0),"")</f>
        <v/>
      </c>
      <c r="D7748" t="str">
        <f>_xlfn.IFNA(VLOOKUP(A7748,Obesity!$A$1:$G$7092,4,0),"")</f>
        <v/>
      </c>
      <c r="E7748" t="str">
        <f>_xlfn.IFNA(VLOOKUP(A7748,Obesity!$A$1:$G$7092,5,0),"")</f>
        <v/>
      </c>
      <c r="F7748" t="str">
        <f>_xlfn.IFNA(VLOOKUP(A7748,Obesity!$A$1:$G$7092,6,0),"")</f>
        <v/>
      </c>
      <c r="G7748" t="str">
        <f>_xlfn.IFNA(VLOOKUP(A7748,Obesity!$A$1:$G$7092,7,0),"")</f>
        <v/>
      </c>
    </row>
    <row r="7749" spans="1:7" x14ac:dyDescent="0.4">
      <c r="A7749">
        <v>81304</v>
      </c>
      <c r="B7749">
        <f>_xlfn.IFNA(VLOOKUP(A7749,Obesity!$A$1:$G$7092,2,0),"")</f>
        <v>27.8</v>
      </c>
      <c r="C7749" t="str">
        <f>_xlfn.IFNA(VLOOKUP(A7749,Obesity!$A$1:$G$7092,3,0),"")</f>
        <v>Normal weight</v>
      </c>
      <c r="D7749" t="str">
        <f>_xlfn.IFNA(VLOOKUP(A7749,Obesity!$A$1:$G$7092,4,0),"")</f>
        <v>Female</v>
      </c>
      <c r="E7749" t="str">
        <f>_xlfn.IFNA(VLOOKUP(A7749,Obesity!$A$1:$G$7092,5,0),"")</f>
        <v>35 and below</v>
      </c>
      <c r="F7749" t="str">
        <f>_xlfn.IFNA(VLOOKUP(A7749,Obesity!$A$1:$G$7092,6,0),"")</f>
        <v>below 2,000</v>
      </c>
      <c r="G7749" t="str">
        <f>_xlfn.IFNA(VLOOKUP(A7749,Obesity!$A$1:$G$7092,7,0),"")</f>
        <v>Mexican American</v>
      </c>
    </row>
    <row r="7750" spans="1:7" x14ac:dyDescent="0.4">
      <c r="A7750">
        <v>81305</v>
      </c>
      <c r="B7750">
        <f>_xlfn.IFNA(VLOOKUP(A7750,Obesity!$A$1:$G$7092,2,0),"")</f>
        <v>0</v>
      </c>
      <c r="C7750" t="str">
        <f>_xlfn.IFNA(VLOOKUP(A7750,Obesity!$A$1:$G$7092,3,0),"")</f>
        <v>Normal weight</v>
      </c>
      <c r="D7750" t="str">
        <f>_xlfn.IFNA(VLOOKUP(A7750,Obesity!$A$1:$G$7092,4,0),"")</f>
        <v>Female</v>
      </c>
      <c r="E7750" t="str">
        <f>_xlfn.IFNA(VLOOKUP(A7750,Obesity!$A$1:$G$7092,5,0),"")</f>
        <v>35 and below</v>
      </c>
      <c r="F7750" t="str">
        <f>_xlfn.IFNA(VLOOKUP(A7750,Obesity!$A$1:$G$7092,6,0),"")</f>
        <v>above 2,000</v>
      </c>
      <c r="G7750" t="str">
        <f>_xlfn.IFNA(VLOOKUP(A7750,Obesity!$A$1:$G$7092,7,0),"")</f>
        <v>Mexican American</v>
      </c>
    </row>
    <row r="7751" spans="1:7" x14ac:dyDescent="0.4">
      <c r="A7751">
        <v>81306</v>
      </c>
      <c r="B7751">
        <f>_xlfn.IFNA(VLOOKUP(A7751,Obesity!$A$1:$G$7092,2,0),"")</f>
        <v>26.3</v>
      </c>
      <c r="C7751" t="str">
        <f>_xlfn.IFNA(VLOOKUP(A7751,Obesity!$A$1:$G$7092,3,0),"")</f>
        <v>Obese</v>
      </c>
      <c r="D7751" t="str">
        <f>_xlfn.IFNA(VLOOKUP(A7751,Obesity!$A$1:$G$7092,4,0),"")</f>
        <v>Male</v>
      </c>
      <c r="E7751" t="str">
        <f>_xlfn.IFNA(VLOOKUP(A7751,Obesity!$A$1:$G$7092,5,0),"")</f>
        <v>36 and above</v>
      </c>
      <c r="F7751" t="str">
        <f>_xlfn.IFNA(VLOOKUP(A7751,Obesity!$A$1:$G$7092,6,0),"")</f>
        <v>below 2,500</v>
      </c>
      <c r="G7751" t="str">
        <f>_xlfn.IFNA(VLOOKUP(A7751,Obesity!$A$1:$G$7092,7,0),"")</f>
        <v>Non-Hispanic White</v>
      </c>
    </row>
    <row r="7752" spans="1:7" x14ac:dyDescent="0.4">
      <c r="A7752">
        <v>81307</v>
      </c>
      <c r="B7752">
        <f>_xlfn.IFNA(VLOOKUP(A7752,Obesity!$A$1:$G$7092,2,0),"")</f>
        <v>23.2</v>
      </c>
      <c r="C7752" t="str">
        <f>_xlfn.IFNA(VLOOKUP(A7752,Obesity!$A$1:$G$7092,3,0),"")</f>
        <v>Underweight</v>
      </c>
      <c r="D7752" t="str">
        <f>_xlfn.IFNA(VLOOKUP(A7752,Obesity!$A$1:$G$7092,4,0),"")</f>
        <v>Female</v>
      </c>
      <c r="E7752" t="str">
        <f>_xlfn.IFNA(VLOOKUP(A7752,Obesity!$A$1:$G$7092,5,0),"")</f>
        <v>35 and below</v>
      </c>
      <c r="F7752" t="str">
        <f>_xlfn.IFNA(VLOOKUP(A7752,Obesity!$A$1:$G$7092,6,0),"")</f>
        <v>above 2,000</v>
      </c>
      <c r="G7752" t="str">
        <f>_xlfn.IFNA(VLOOKUP(A7752,Obesity!$A$1:$G$7092,7,0),"")</f>
        <v>Mexican American</v>
      </c>
    </row>
    <row r="7753" spans="1:7" x14ac:dyDescent="0.4">
      <c r="A7753">
        <v>81308</v>
      </c>
      <c r="B7753">
        <f>_xlfn.IFNA(VLOOKUP(A7753,Obesity!$A$1:$G$7092,2,0),"")</f>
        <v>27.6</v>
      </c>
      <c r="C7753" t="str">
        <f>_xlfn.IFNA(VLOOKUP(A7753,Obesity!$A$1:$G$7092,3,0),"")</f>
        <v>Underweight</v>
      </c>
      <c r="D7753" t="str">
        <f>_xlfn.IFNA(VLOOKUP(A7753,Obesity!$A$1:$G$7092,4,0),"")</f>
        <v>Male</v>
      </c>
      <c r="E7753" t="str">
        <f>_xlfn.IFNA(VLOOKUP(A7753,Obesity!$A$1:$G$7092,5,0),"")</f>
        <v>35 and below</v>
      </c>
      <c r="F7753" t="str">
        <f>_xlfn.IFNA(VLOOKUP(A7753,Obesity!$A$1:$G$7092,6,0),"")</f>
        <v>below 2,500</v>
      </c>
      <c r="G7753" t="str">
        <f>_xlfn.IFNA(VLOOKUP(A7753,Obesity!$A$1:$G$7092,7,0),"")</f>
        <v>Mexican American</v>
      </c>
    </row>
    <row r="7754" spans="1:7" x14ac:dyDescent="0.4">
      <c r="A7754">
        <v>81309</v>
      </c>
      <c r="B7754" t="str">
        <f>_xlfn.IFNA(VLOOKUP(A7754,Obesity!$A$1:$G$7092,2,0),"")</f>
        <v/>
      </c>
      <c r="C7754" t="str">
        <f>_xlfn.IFNA(VLOOKUP(A7754,Obesity!$A$1:$G$7092,3,0),"")</f>
        <v/>
      </c>
      <c r="D7754" t="str">
        <f>_xlfn.IFNA(VLOOKUP(A7754,Obesity!$A$1:$G$7092,4,0),"")</f>
        <v/>
      </c>
      <c r="E7754" t="str">
        <f>_xlfn.IFNA(VLOOKUP(A7754,Obesity!$A$1:$G$7092,5,0),"")</f>
        <v/>
      </c>
      <c r="F7754" t="str">
        <f>_xlfn.IFNA(VLOOKUP(A7754,Obesity!$A$1:$G$7092,6,0),"")</f>
        <v/>
      </c>
      <c r="G7754" t="str">
        <f>_xlfn.IFNA(VLOOKUP(A7754,Obesity!$A$1:$G$7092,7,0),"")</f>
        <v/>
      </c>
    </row>
    <row r="7755" spans="1:7" x14ac:dyDescent="0.4">
      <c r="A7755">
        <v>81310</v>
      </c>
      <c r="B7755">
        <f>_xlfn.IFNA(VLOOKUP(A7755,Obesity!$A$1:$G$7092,2,0),"")</f>
        <v>31.7</v>
      </c>
      <c r="C7755" t="str">
        <f>_xlfn.IFNA(VLOOKUP(A7755,Obesity!$A$1:$G$7092,3,0),"")</f>
        <v>Obese</v>
      </c>
      <c r="D7755" t="str">
        <f>_xlfn.IFNA(VLOOKUP(A7755,Obesity!$A$1:$G$7092,4,0),"")</f>
        <v>Male</v>
      </c>
      <c r="E7755" t="str">
        <f>_xlfn.IFNA(VLOOKUP(A7755,Obesity!$A$1:$G$7092,5,0),"")</f>
        <v>35 and below</v>
      </c>
      <c r="F7755" t="str">
        <f>_xlfn.IFNA(VLOOKUP(A7755,Obesity!$A$1:$G$7092,6,0),"")</f>
        <v>below 2,500</v>
      </c>
      <c r="G7755" t="str">
        <f>_xlfn.IFNA(VLOOKUP(A7755,Obesity!$A$1:$G$7092,7,0),"")</f>
        <v>Mexican American</v>
      </c>
    </row>
    <row r="7756" spans="1:7" x14ac:dyDescent="0.4">
      <c r="A7756">
        <v>81311</v>
      </c>
      <c r="B7756">
        <f>_xlfn.IFNA(VLOOKUP(A7756,Obesity!$A$1:$G$7092,2,0),"")</f>
        <v>28.8</v>
      </c>
      <c r="C7756" t="str">
        <f>_xlfn.IFNA(VLOOKUP(A7756,Obesity!$A$1:$G$7092,3,0),"")</f>
        <v>Overweight</v>
      </c>
      <c r="D7756" t="str">
        <f>_xlfn.IFNA(VLOOKUP(A7756,Obesity!$A$1:$G$7092,4,0),"")</f>
        <v>Male</v>
      </c>
      <c r="E7756" t="str">
        <f>_xlfn.IFNA(VLOOKUP(A7756,Obesity!$A$1:$G$7092,5,0),"")</f>
        <v>36 and above</v>
      </c>
      <c r="F7756" t="str">
        <f>_xlfn.IFNA(VLOOKUP(A7756,Obesity!$A$1:$G$7092,6,0),"")</f>
        <v>below 2,500</v>
      </c>
      <c r="G7756" t="str">
        <f>_xlfn.IFNA(VLOOKUP(A7756,Obesity!$A$1:$G$7092,7,0),"")</f>
        <v>Mexican American</v>
      </c>
    </row>
    <row r="7757" spans="1:7" x14ac:dyDescent="0.4">
      <c r="A7757">
        <v>81312</v>
      </c>
      <c r="B7757">
        <f>_xlfn.IFNA(VLOOKUP(A7757,Obesity!$A$1:$G$7092,2,0),"")</f>
        <v>22.7</v>
      </c>
      <c r="C7757" t="str">
        <f>_xlfn.IFNA(VLOOKUP(A7757,Obesity!$A$1:$G$7092,3,0),"")</f>
        <v>Overweight</v>
      </c>
      <c r="D7757" t="str">
        <f>_xlfn.IFNA(VLOOKUP(A7757,Obesity!$A$1:$G$7092,4,0),"")</f>
        <v>Female</v>
      </c>
      <c r="E7757" t="str">
        <f>_xlfn.IFNA(VLOOKUP(A7757,Obesity!$A$1:$G$7092,5,0),"")</f>
        <v>35 and below</v>
      </c>
      <c r="F7757" t="str">
        <f>_xlfn.IFNA(VLOOKUP(A7757,Obesity!$A$1:$G$7092,6,0),"")</f>
        <v>below 2,000</v>
      </c>
      <c r="G7757" t="str">
        <f>_xlfn.IFNA(VLOOKUP(A7757,Obesity!$A$1:$G$7092,7,0),"")</f>
        <v>Non-Hispanic Asian</v>
      </c>
    </row>
    <row r="7758" spans="1:7" x14ac:dyDescent="0.4">
      <c r="A7758">
        <v>81313</v>
      </c>
      <c r="B7758">
        <f>_xlfn.IFNA(VLOOKUP(A7758,Obesity!$A$1:$G$7092,2,0),"")</f>
        <v>29.6</v>
      </c>
      <c r="C7758" t="str">
        <f>_xlfn.IFNA(VLOOKUP(A7758,Obesity!$A$1:$G$7092,3,0),"")</f>
        <v>Obese</v>
      </c>
      <c r="D7758" t="str">
        <f>_xlfn.IFNA(VLOOKUP(A7758,Obesity!$A$1:$G$7092,4,0),"")</f>
        <v>Male</v>
      </c>
      <c r="E7758" t="str">
        <f>_xlfn.IFNA(VLOOKUP(A7758,Obesity!$A$1:$G$7092,5,0),"")</f>
        <v>35 and below</v>
      </c>
      <c r="F7758" t="str">
        <f>_xlfn.IFNA(VLOOKUP(A7758,Obesity!$A$1:$G$7092,6,0),"")</f>
        <v>above 2,500</v>
      </c>
      <c r="G7758" t="str">
        <f>_xlfn.IFNA(VLOOKUP(A7758,Obesity!$A$1:$G$7092,7,0),"")</f>
        <v>Other Race - Including Multi-Racial</v>
      </c>
    </row>
    <row r="7759" spans="1:7" x14ac:dyDescent="0.4">
      <c r="A7759">
        <v>81314</v>
      </c>
      <c r="B7759">
        <f>_xlfn.IFNA(VLOOKUP(A7759,Obesity!$A$1:$G$7092,2,0),"")</f>
        <v>29.8</v>
      </c>
      <c r="C7759" t="str">
        <f>_xlfn.IFNA(VLOOKUP(A7759,Obesity!$A$1:$G$7092,3,0),"")</f>
        <v>Underweight</v>
      </c>
      <c r="D7759" t="str">
        <f>_xlfn.IFNA(VLOOKUP(A7759,Obesity!$A$1:$G$7092,4,0),"")</f>
        <v>Male</v>
      </c>
      <c r="E7759" t="str">
        <f>_xlfn.IFNA(VLOOKUP(A7759,Obesity!$A$1:$G$7092,5,0),"")</f>
        <v>35 and below</v>
      </c>
      <c r="F7759" t="str">
        <f>_xlfn.IFNA(VLOOKUP(A7759,Obesity!$A$1:$G$7092,6,0),"")</f>
        <v>below 2,500</v>
      </c>
      <c r="G7759" t="str">
        <f>_xlfn.IFNA(VLOOKUP(A7759,Obesity!$A$1:$G$7092,7,0),"")</f>
        <v>Other Race - Including Multi-Racial</v>
      </c>
    </row>
    <row r="7760" spans="1:7" x14ac:dyDescent="0.4">
      <c r="A7760">
        <v>81315</v>
      </c>
      <c r="B7760">
        <f>_xlfn.IFNA(VLOOKUP(A7760,Obesity!$A$1:$G$7092,2,0),"")</f>
        <v>28.1</v>
      </c>
      <c r="C7760" t="str">
        <f>_xlfn.IFNA(VLOOKUP(A7760,Obesity!$A$1:$G$7092,3,0),"")</f>
        <v>Underweight</v>
      </c>
      <c r="D7760" t="str">
        <f>_xlfn.IFNA(VLOOKUP(A7760,Obesity!$A$1:$G$7092,4,0),"")</f>
        <v>Male</v>
      </c>
      <c r="E7760" t="str">
        <f>_xlfn.IFNA(VLOOKUP(A7760,Obesity!$A$1:$G$7092,5,0),"")</f>
        <v>35 and below</v>
      </c>
      <c r="F7760" t="str">
        <f>_xlfn.IFNA(VLOOKUP(A7760,Obesity!$A$1:$G$7092,6,0),"")</f>
        <v>below 2,500</v>
      </c>
      <c r="G7760" t="str">
        <f>_xlfn.IFNA(VLOOKUP(A7760,Obesity!$A$1:$G$7092,7,0),"")</f>
        <v>Other Race - Including Multi-Racial</v>
      </c>
    </row>
    <row r="7761" spans="1:7" x14ac:dyDescent="0.4">
      <c r="A7761">
        <v>81316</v>
      </c>
      <c r="B7761">
        <f>_xlfn.IFNA(VLOOKUP(A7761,Obesity!$A$1:$G$7092,2,0),"")</f>
        <v>16.8</v>
      </c>
      <c r="C7761" t="str">
        <f>_xlfn.IFNA(VLOOKUP(A7761,Obesity!$A$1:$G$7092,3,0),"")</f>
        <v>Obese</v>
      </c>
      <c r="D7761" t="str">
        <f>_xlfn.IFNA(VLOOKUP(A7761,Obesity!$A$1:$G$7092,4,0),"")</f>
        <v>Female</v>
      </c>
      <c r="E7761" t="str">
        <f>_xlfn.IFNA(VLOOKUP(A7761,Obesity!$A$1:$G$7092,5,0),"")</f>
        <v>36 and above</v>
      </c>
      <c r="F7761" t="str">
        <f>_xlfn.IFNA(VLOOKUP(A7761,Obesity!$A$1:$G$7092,6,0),"")</f>
        <v>below 2,000</v>
      </c>
      <c r="G7761" t="str">
        <f>_xlfn.IFNA(VLOOKUP(A7761,Obesity!$A$1:$G$7092,7,0),"")</f>
        <v>Non-Hispanic White</v>
      </c>
    </row>
    <row r="7762" spans="1:7" x14ac:dyDescent="0.4">
      <c r="A7762">
        <v>81317</v>
      </c>
      <c r="B7762">
        <f>_xlfn.IFNA(VLOOKUP(A7762,Obesity!$A$1:$G$7092,2,0),"")</f>
        <v>16.100000000000001</v>
      </c>
      <c r="C7762" t="str">
        <f>_xlfn.IFNA(VLOOKUP(A7762,Obesity!$A$1:$G$7092,3,0),"")</f>
        <v>Normal weight</v>
      </c>
      <c r="D7762" t="str">
        <f>_xlfn.IFNA(VLOOKUP(A7762,Obesity!$A$1:$G$7092,4,0),"")</f>
        <v>Female</v>
      </c>
      <c r="E7762" t="str">
        <f>_xlfn.IFNA(VLOOKUP(A7762,Obesity!$A$1:$G$7092,5,0),"")</f>
        <v>36 and above</v>
      </c>
      <c r="F7762" t="str">
        <f>_xlfn.IFNA(VLOOKUP(A7762,Obesity!$A$1:$G$7092,6,0),"")</f>
        <v>below 2,000</v>
      </c>
      <c r="G7762" t="str">
        <f>_xlfn.IFNA(VLOOKUP(A7762,Obesity!$A$1:$G$7092,7,0),"")</f>
        <v>Non-Hispanic White</v>
      </c>
    </row>
    <row r="7763" spans="1:7" x14ac:dyDescent="0.4">
      <c r="A7763">
        <v>81318</v>
      </c>
      <c r="B7763">
        <f>_xlfn.IFNA(VLOOKUP(A7763,Obesity!$A$1:$G$7092,2,0),"")</f>
        <v>17.100000000000001</v>
      </c>
      <c r="C7763" t="str">
        <f>_xlfn.IFNA(VLOOKUP(A7763,Obesity!$A$1:$G$7092,3,0),"")</f>
        <v>Underweight</v>
      </c>
      <c r="D7763" t="str">
        <f>_xlfn.IFNA(VLOOKUP(A7763,Obesity!$A$1:$G$7092,4,0),"")</f>
        <v>Female</v>
      </c>
      <c r="E7763" t="str">
        <f>_xlfn.IFNA(VLOOKUP(A7763,Obesity!$A$1:$G$7092,5,0),"")</f>
        <v>35 and below</v>
      </c>
      <c r="F7763" t="str">
        <f>_xlfn.IFNA(VLOOKUP(A7763,Obesity!$A$1:$G$7092,6,0),"")</f>
        <v>above 2,000</v>
      </c>
      <c r="G7763" t="str">
        <f>_xlfn.IFNA(VLOOKUP(A7763,Obesity!$A$1:$G$7092,7,0),"")</f>
        <v>Non-Hispanic White</v>
      </c>
    </row>
    <row r="7764" spans="1:7" x14ac:dyDescent="0.4">
      <c r="A7764">
        <v>81319</v>
      </c>
      <c r="B7764">
        <f>_xlfn.IFNA(VLOOKUP(A7764,Obesity!$A$1:$G$7092,2,0),"")</f>
        <v>24.4</v>
      </c>
      <c r="C7764" t="str">
        <f>_xlfn.IFNA(VLOOKUP(A7764,Obesity!$A$1:$G$7092,3,0),"")</f>
        <v>Obese</v>
      </c>
      <c r="D7764" t="str">
        <f>_xlfn.IFNA(VLOOKUP(A7764,Obesity!$A$1:$G$7092,4,0),"")</f>
        <v>Female</v>
      </c>
      <c r="E7764" t="str">
        <f>_xlfn.IFNA(VLOOKUP(A7764,Obesity!$A$1:$G$7092,5,0),"")</f>
        <v>36 and above</v>
      </c>
      <c r="F7764" t="str">
        <f>_xlfn.IFNA(VLOOKUP(A7764,Obesity!$A$1:$G$7092,6,0),"")</f>
        <v>below 2,000</v>
      </c>
      <c r="G7764" t="str">
        <f>_xlfn.IFNA(VLOOKUP(A7764,Obesity!$A$1:$G$7092,7,0),"")</f>
        <v>Non-Hispanic Black</v>
      </c>
    </row>
    <row r="7765" spans="1:7" x14ac:dyDescent="0.4">
      <c r="A7765">
        <v>81320</v>
      </c>
      <c r="B7765">
        <f>_xlfn.IFNA(VLOOKUP(A7765,Obesity!$A$1:$G$7092,2,0),"")</f>
        <v>21.6</v>
      </c>
      <c r="C7765" t="str">
        <f>_xlfn.IFNA(VLOOKUP(A7765,Obesity!$A$1:$G$7092,3,0),"")</f>
        <v>Normal weight</v>
      </c>
      <c r="D7765" t="str">
        <f>_xlfn.IFNA(VLOOKUP(A7765,Obesity!$A$1:$G$7092,4,0),"")</f>
        <v>Male</v>
      </c>
      <c r="E7765" t="str">
        <f>_xlfn.IFNA(VLOOKUP(A7765,Obesity!$A$1:$G$7092,5,0),"")</f>
        <v>35 and below</v>
      </c>
      <c r="F7765" t="str">
        <f>_xlfn.IFNA(VLOOKUP(A7765,Obesity!$A$1:$G$7092,6,0),"")</f>
        <v>below 2,500</v>
      </c>
      <c r="G7765" t="str">
        <f>_xlfn.IFNA(VLOOKUP(A7765,Obesity!$A$1:$G$7092,7,0),"")</f>
        <v>Non-Hispanic White</v>
      </c>
    </row>
    <row r="7766" spans="1:7" x14ac:dyDescent="0.4">
      <c r="A7766">
        <v>81321</v>
      </c>
      <c r="B7766">
        <f>_xlfn.IFNA(VLOOKUP(A7766,Obesity!$A$1:$G$7092,2,0),"")</f>
        <v>27.3</v>
      </c>
      <c r="C7766" t="str">
        <f>_xlfn.IFNA(VLOOKUP(A7766,Obesity!$A$1:$G$7092,3,0),"")</f>
        <v>Overweight</v>
      </c>
      <c r="D7766" t="str">
        <f>_xlfn.IFNA(VLOOKUP(A7766,Obesity!$A$1:$G$7092,4,0),"")</f>
        <v>Female</v>
      </c>
      <c r="E7766" t="str">
        <f>_xlfn.IFNA(VLOOKUP(A7766,Obesity!$A$1:$G$7092,5,0),"")</f>
        <v>36 and above</v>
      </c>
      <c r="F7766" t="str">
        <f>_xlfn.IFNA(VLOOKUP(A7766,Obesity!$A$1:$G$7092,6,0),"")</f>
        <v>below 2,000</v>
      </c>
      <c r="G7766" t="str">
        <f>_xlfn.IFNA(VLOOKUP(A7766,Obesity!$A$1:$G$7092,7,0),"")</f>
        <v>Mexican American</v>
      </c>
    </row>
    <row r="7767" spans="1:7" x14ac:dyDescent="0.4">
      <c r="A7767">
        <v>81322</v>
      </c>
      <c r="B7767">
        <f>_xlfn.IFNA(VLOOKUP(A7767,Obesity!$A$1:$G$7092,2,0),"")</f>
        <v>24.3</v>
      </c>
      <c r="C7767" t="str">
        <f>_xlfn.IFNA(VLOOKUP(A7767,Obesity!$A$1:$G$7092,3,0),"")</f>
        <v>Normal weight</v>
      </c>
      <c r="D7767" t="str">
        <f>_xlfn.IFNA(VLOOKUP(A7767,Obesity!$A$1:$G$7092,4,0),"")</f>
        <v>Female</v>
      </c>
      <c r="E7767" t="str">
        <f>_xlfn.IFNA(VLOOKUP(A7767,Obesity!$A$1:$G$7092,5,0),"")</f>
        <v>36 and above</v>
      </c>
      <c r="F7767" t="str">
        <f>_xlfn.IFNA(VLOOKUP(A7767,Obesity!$A$1:$G$7092,6,0),"")</f>
        <v>below 2,000</v>
      </c>
      <c r="G7767" t="str">
        <f>_xlfn.IFNA(VLOOKUP(A7767,Obesity!$A$1:$G$7092,7,0),"")</f>
        <v>Non-Hispanic Asian</v>
      </c>
    </row>
    <row r="7768" spans="1:7" x14ac:dyDescent="0.4">
      <c r="A7768">
        <v>81323</v>
      </c>
      <c r="B7768">
        <f>_xlfn.IFNA(VLOOKUP(A7768,Obesity!$A$1:$G$7092,2,0),"")</f>
        <v>32.6</v>
      </c>
      <c r="C7768" t="str">
        <f>_xlfn.IFNA(VLOOKUP(A7768,Obesity!$A$1:$G$7092,3,0),"")</f>
        <v>Overweight</v>
      </c>
      <c r="D7768" t="str">
        <f>_xlfn.IFNA(VLOOKUP(A7768,Obesity!$A$1:$G$7092,4,0),"")</f>
        <v>Male</v>
      </c>
      <c r="E7768" t="str">
        <f>_xlfn.IFNA(VLOOKUP(A7768,Obesity!$A$1:$G$7092,5,0),"")</f>
        <v>36 and above</v>
      </c>
      <c r="F7768" t="str">
        <f>_xlfn.IFNA(VLOOKUP(A7768,Obesity!$A$1:$G$7092,6,0),"")</f>
        <v>below 2,500</v>
      </c>
      <c r="G7768" t="str">
        <f>_xlfn.IFNA(VLOOKUP(A7768,Obesity!$A$1:$G$7092,7,0),"")</f>
        <v>Non-Hispanic White</v>
      </c>
    </row>
    <row r="7769" spans="1:7" x14ac:dyDescent="0.4">
      <c r="A7769">
        <v>81324</v>
      </c>
      <c r="B7769" t="str">
        <f>_xlfn.IFNA(VLOOKUP(A7769,Obesity!$A$1:$G$7092,2,0),"")</f>
        <v/>
      </c>
      <c r="C7769" t="str">
        <f>_xlfn.IFNA(VLOOKUP(A7769,Obesity!$A$1:$G$7092,3,0),"")</f>
        <v/>
      </c>
      <c r="D7769" t="str">
        <f>_xlfn.IFNA(VLOOKUP(A7769,Obesity!$A$1:$G$7092,4,0),"")</f>
        <v/>
      </c>
      <c r="E7769" t="str">
        <f>_xlfn.IFNA(VLOOKUP(A7769,Obesity!$A$1:$G$7092,5,0),"")</f>
        <v/>
      </c>
      <c r="F7769" t="str">
        <f>_xlfn.IFNA(VLOOKUP(A7769,Obesity!$A$1:$G$7092,6,0),"")</f>
        <v/>
      </c>
      <c r="G7769" t="str">
        <f>_xlfn.IFNA(VLOOKUP(A7769,Obesity!$A$1:$G$7092,7,0),"")</f>
        <v/>
      </c>
    </row>
    <row r="7770" spans="1:7" x14ac:dyDescent="0.4">
      <c r="A7770">
        <v>81325</v>
      </c>
      <c r="B7770">
        <f>_xlfn.IFNA(VLOOKUP(A7770,Obesity!$A$1:$G$7092,2,0),"")</f>
        <v>23</v>
      </c>
      <c r="C7770" t="str">
        <f>_xlfn.IFNA(VLOOKUP(A7770,Obesity!$A$1:$G$7092,3,0),"")</f>
        <v>Underweight</v>
      </c>
      <c r="D7770" t="str">
        <f>_xlfn.IFNA(VLOOKUP(A7770,Obesity!$A$1:$G$7092,4,0),"")</f>
        <v>Female</v>
      </c>
      <c r="E7770" t="str">
        <f>_xlfn.IFNA(VLOOKUP(A7770,Obesity!$A$1:$G$7092,5,0),"")</f>
        <v>35 and below</v>
      </c>
      <c r="F7770" t="str">
        <f>_xlfn.IFNA(VLOOKUP(A7770,Obesity!$A$1:$G$7092,6,0),"")</f>
        <v>above 2,000</v>
      </c>
      <c r="G7770" t="str">
        <f>_xlfn.IFNA(VLOOKUP(A7770,Obesity!$A$1:$G$7092,7,0),"")</f>
        <v>Non-Hispanic Asian</v>
      </c>
    </row>
    <row r="7771" spans="1:7" x14ac:dyDescent="0.4">
      <c r="A7771">
        <v>81326</v>
      </c>
      <c r="B7771">
        <f>_xlfn.IFNA(VLOOKUP(A7771,Obesity!$A$1:$G$7092,2,0),"")</f>
        <v>23</v>
      </c>
      <c r="C7771" t="str">
        <f>_xlfn.IFNA(VLOOKUP(A7771,Obesity!$A$1:$G$7092,3,0),"")</f>
        <v>Normal weight</v>
      </c>
      <c r="D7771" t="str">
        <f>_xlfn.IFNA(VLOOKUP(A7771,Obesity!$A$1:$G$7092,4,0),"")</f>
        <v>Female</v>
      </c>
      <c r="E7771" t="str">
        <f>_xlfn.IFNA(VLOOKUP(A7771,Obesity!$A$1:$G$7092,5,0),"")</f>
        <v>35 and below</v>
      </c>
      <c r="F7771" t="str">
        <f>_xlfn.IFNA(VLOOKUP(A7771,Obesity!$A$1:$G$7092,6,0),"")</f>
        <v>above 2,000</v>
      </c>
      <c r="G7771" t="str">
        <f>_xlfn.IFNA(VLOOKUP(A7771,Obesity!$A$1:$G$7092,7,0),"")</f>
        <v>Mexican American</v>
      </c>
    </row>
    <row r="7772" spans="1:7" x14ac:dyDescent="0.4">
      <c r="A7772">
        <v>81327</v>
      </c>
      <c r="B7772">
        <f>_xlfn.IFNA(VLOOKUP(A7772,Obesity!$A$1:$G$7092,2,0),"")</f>
        <v>20.2</v>
      </c>
      <c r="C7772" t="str">
        <f>_xlfn.IFNA(VLOOKUP(A7772,Obesity!$A$1:$G$7092,3,0),"")</f>
        <v>Overweight</v>
      </c>
      <c r="D7772" t="str">
        <f>_xlfn.IFNA(VLOOKUP(A7772,Obesity!$A$1:$G$7092,4,0),"")</f>
        <v>Male</v>
      </c>
      <c r="E7772" t="str">
        <f>_xlfn.IFNA(VLOOKUP(A7772,Obesity!$A$1:$G$7092,5,0),"")</f>
        <v>35 and below</v>
      </c>
      <c r="F7772" t="str">
        <f>_xlfn.IFNA(VLOOKUP(A7772,Obesity!$A$1:$G$7092,6,0),"")</f>
        <v>below 2,500</v>
      </c>
      <c r="G7772" t="str">
        <f>_xlfn.IFNA(VLOOKUP(A7772,Obesity!$A$1:$G$7092,7,0),"")</f>
        <v>Non-Hispanic White</v>
      </c>
    </row>
    <row r="7773" spans="1:7" x14ac:dyDescent="0.4">
      <c r="A7773">
        <v>81328</v>
      </c>
      <c r="B7773">
        <f>_xlfn.IFNA(VLOOKUP(A7773,Obesity!$A$1:$G$7092,2,0),"")</f>
        <v>35.700000000000003</v>
      </c>
      <c r="C7773" t="str">
        <f>_xlfn.IFNA(VLOOKUP(A7773,Obesity!$A$1:$G$7092,3,0),"")</f>
        <v>Normal weight</v>
      </c>
      <c r="D7773" t="str">
        <f>_xlfn.IFNA(VLOOKUP(A7773,Obesity!$A$1:$G$7092,4,0),"")</f>
        <v>Male</v>
      </c>
      <c r="E7773" t="str">
        <f>_xlfn.IFNA(VLOOKUP(A7773,Obesity!$A$1:$G$7092,5,0),"")</f>
        <v>35 and below</v>
      </c>
      <c r="F7773" t="str">
        <f>_xlfn.IFNA(VLOOKUP(A7773,Obesity!$A$1:$G$7092,6,0),"")</f>
        <v>below 2,500</v>
      </c>
      <c r="G7773" t="str">
        <f>_xlfn.IFNA(VLOOKUP(A7773,Obesity!$A$1:$G$7092,7,0),"")</f>
        <v>Non-Hispanic White</v>
      </c>
    </row>
    <row r="7774" spans="1:7" x14ac:dyDescent="0.4">
      <c r="A7774">
        <v>81329</v>
      </c>
      <c r="B7774">
        <f>_xlfn.IFNA(VLOOKUP(A7774,Obesity!$A$1:$G$7092,2,0),"")</f>
        <v>19.399999999999999</v>
      </c>
      <c r="C7774" t="str">
        <f>_xlfn.IFNA(VLOOKUP(A7774,Obesity!$A$1:$G$7092,3,0),"")</f>
        <v>Obese</v>
      </c>
      <c r="D7774" t="str">
        <f>_xlfn.IFNA(VLOOKUP(A7774,Obesity!$A$1:$G$7092,4,0),"")</f>
        <v>Female</v>
      </c>
      <c r="E7774" t="str">
        <f>_xlfn.IFNA(VLOOKUP(A7774,Obesity!$A$1:$G$7092,5,0),"")</f>
        <v>36 and above</v>
      </c>
      <c r="F7774" t="str">
        <f>_xlfn.IFNA(VLOOKUP(A7774,Obesity!$A$1:$G$7092,6,0),"")</f>
        <v>below 2,000</v>
      </c>
      <c r="G7774" t="str">
        <f>_xlfn.IFNA(VLOOKUP(A7774,Obesity!$A$1:$G$7092,7,0),"")</f>
        <v>Non-Hispanic Black</v>
      </c>
    </row>
    <row r="7775" spans="1:7" x14ac:dyDescent="0.4">
      <c r="A7775">
        <v>81330</v>
      </c>
      <c r="B7775">
        <f>_xlfn.IFNA(VLOOKUP(A7775,Obesity!$A$1:$G$7092,2,0),"")</f>
        <v>26.2</v>
      </c>
      <c r="C7775" t="str">
        <f>_xlfn.IFNA(VLOOKUP(A7775,Obesity!$A$1:$G$7092,3,0),"")</f>
        <v>Underweight</v>
      </c>
      <c r="D7775" t="str">
        <f>_xlfn.IFNA(VLOOKUP(A7775,Obesity!$A$1:$G$7092,4,0),"")</f>
        <v>Female</v>
      </c>
      <c r="E7775" t="str">
        <f>_xlfn.IFNA(VLOOKUP(A7775,Obesity!$A$1:$G$7092,5,0),"")</f>
        <v>35 and below</v>
      </c>
      <c r="F7775" t="str">
        <f>_xlfn.IFNA(VLOOKUP(A7775,Obesity!$A$1:$G$7092,6,0),"")</f>
        <v>below 2,000</v>
      </c>
      <c r="G7775" t="str">
        <f>_xlfn.IFNA(VLOOKUP(A7775,Obesity!$A$1:$G$7092,7,0),"")</f>
        <v>Mexican American</v>
      </c>
    </row>
    <row r="7776" spans="1:7" x14ac:dyDescent="0.4">
      <c r="A7776">
        <v>81331</v>
      </c>
      <c r="B7776">
        <f>_xlfn.IFNA(VLOOKUP(A7776,Obesity!$A$1:$G$7092,2,0),"")</f>
        <v>23.5</v>
      </c>
      <c r="C7776" t="str">
        <f>_xlfn.IFNA(VLOOKUP(A7776,Obesity!$A$1:$G$7092,3,0),"")</f>
        <v>Normal weight</v>
      </c>
      <c r="D7776" t="str">
        <f>_xlfn.IFNA(VLOOKUP(A7776,Obesity!$A$1:$G$7092,4,0),"")</f>
        <v>Female</v>
      </c>
      <c r="E7776" t="str">
        <f>_xlfn.IFNA(VLOOKUP(A7776,Obesity!$A$1:$G$7092,5,0),"")</f>
        <v>35 and below</v>
      </c>
      <c r="F7776" t="str">
        <f>_xlfn.IFNA(VLOOKUP(A7776,Obesity!$A$1:$G$7092,6,0),"")</f>
        <v>below 2,000</v>
      </c>
      <c r="G7776" t="str">
        <f>_xlfn.IFNA(VLOOKUP(A7776,Obesity!$A$1:$G$7092,7,0),"")</f>
        <v>Non-Hispanic White</v>
      </c>
    </row>
    <row r="7777" spans="1:7" x14ac:dyDescent="0.4">
      <c r="A7777">
        <v>81332</v>
      </c>
      <c r="B7777">
        <f>_xlfn.IFNA(VLOOKUP(A7777,Obesity!$A$1:$G$7092,2,0),"")</f>
        <v>23</v>
      </c>
      <c r="C7777" t="str">
        <f>_xlfn.IFNA(VLOOKUP(A7777,Obesity!$A$1:$G$7092,3,0),"")</f>
        <v>Obese</v>
      </c>
      <c r="D7777" t="str">
        <f>_xlfn.IFNA(VLOOKUP(A7777,Obesity!$A$1:$G$7092,4,0),"")</f>
        <v>Female</v>
      </c>
      <c r="E7777" t="str">
        <f>_xlfn.IFNA(VLOOKUP(A7777,Obesity!$A$1:$G$7092,5,0),"")</f>
        <v>36 and above</v>
      </c>
      <c r="F7777" t="str">
        <f>_xlfn.IFNA(VLOOKUP(A7777,Obesity!$A$1:$G$7092,6,0),"")</f>
        <v>below 2,000</v>
      </c>
      <c r="G7777" t="str">
        <f>_xlfn.IFNA(VLOOKUP(A7777,Obesity!$A$1:$G$7092,7,0),"")</f>
        <v>Non-Hispanic Black</v>
      </c>
    </row>
    <row r="7778" spans="1:7" x14ac:dyDescent="0.4">
      <c r="A7778">
        <v>81333</v>
      </c>
      <c r="B7778">
        <f>_xlfn.IFNA(VLOOKUP(A7778,Obesity!$A$1:$G$7092,2,0),"")</f>
        <v>23.1</v>
      </c>
      <c r="C7778" t="str">
        <f>_xlfn.IFNA(VLOOKUP(A7778,Obesity!$A$1:$G$7092,3,0),"")</f>
        <v>Normal weight</v>
      </c>
      <c r="D7778" t="str">
        <f>_xlfn.IFNA(VLOOKUP(A7778,Obesity!$A$1:$G$7092,4,0),"")</f>
        <v>Male</v>
      </c>
      <c r="E7778" t="str">
        <f>_xlfn.IFNA(VLOOKUP(A7778,Obesity!$A$1:$G$7092,5,0),"")</f>
        <v>35 and below</v>
      </c>
      <c r="F7778" t="str">
        <f>_xlfn.IFNA(VLOOKUP(A7778,Obesity!$A$1:$G$7092,6,0),"")</f>
        <v>below 2,500</v>
      </c>
      <c r="G7778" t="str">
        <f>_xlfn.IFNA(VLOOKUP(A7778,Obesity!$A$1:$G$7092,7,0),"")</f>
        <v>Non-Hispanic Black</v>
      </c>
    </row>
    <row r="7779" spans="1:7" x14ac:dyDescent="0.4">
      <c r="A7779">
        <v>81334</v>
      </c>
      <c r="B7779" t="str">
        <f>_xlfn.IFNA(VLOOKUP(A7779,Obesity!$A$1:$G$7092,2,0),"")</f>
        <v/>
      </c>
      <c r="C7779" t="str">
        <f>_xlfn.IFNA(VLOOKUP(A7779,Obesity!$A$1:$G$7092,3,0),"")</f>
        <v/>
      </c>
      <c r="D7779" t="str">
        <f>_xlfn.IFNA(VLOOKUP(A7779,Obesity!$A$1:$G$7092,4,0),"")</f>
        <v/>
      </c>
      <c r="E7779" t="str">
        <f>_xlfn.IFNA(VLOOKUP(A7779,Obesity!$A$1:$G$7092,5,0),"")</f>
        <v/>
      </c>
      <c r="F7779" t="str">
        <f>_xlfn.IFNA(VLOOKUP(A7779,Obesity!$A$1:$G$7092,6,0),"")</f>
        <v/>
      </c>
      <c r="G7779" t="str">
        <f>_xlfn.IFNA(VLOOKUP(A7779,Obesity!$A$1:$G$7092,7,0),"")</f>
        <v/>
      </c>
    </row>
    <row r="7780" spans="1:7" x14ac:dyDescent="0.4">
      <c r="A7780">
        <v>81335</v>
      </c>
      <c r="B7780">
        <f>_xlfn.IFNA(VLOOKUP(A7780,Obesity!$A$1:$G$7092,2,0),"")</f>
        <v>13.8</v>
      </c>
      <c r="C7780" t="str">
        <f>_xlfn.IFNA(VLOOKUP(A7780,Obesity!$A$1:$G$7092,3,0),"")</f>
        <v>Normal weight</v>
      </c>
      <c r="D7780" t="str">
        <f>_xlfn.IFNA(VLOOKUP(A7780,Obesity!$A$1:$G$7092,4,0),"")</f>
        <v>Female</v>
      </c>
      <c r="E7780" t="str">
        <f>_xlfn.IFNA(VLOOKUP(A7780,Obesity!$A$1:$G$7092,5,0),"")</f>
        <v>35 and below</v>
      </c>
      <c r="F7780" t="str">
        <f>_xlfn.IFNA(VLOOKUP(A7780,Obesity!$A$1:$G$7092,6,0),"")</f>
        <v>above 2,000</v>
      </c>
      <c r="G7780" t="str">
        <f>_xlfn.IFNA(VLOOKUP(A7780,Obesity!$A$1:$G$7092,7,0),"")</f>
        <v>Mexican American</v>
      </c>
    </row>
    <row r="7781" spans="1:7" x14ac:dyDescent="0.4">
      <c r="A7781">
        <v>81336</v>
      </c>
      <c r="B7781">
        <f>_xlfn.IFNA(VLOOKUP(A7781,Obesity!$A$1:$G$7092,2,0),"")</f>
        <v>0</v>
      </c>
      <c r="C7781" t="str">
        <f>_xlfn.IFNA(VLOOKUP(A7781,Obesity!$A$1:$G$7092,3,0),"")</f>
        <v>Underweight</v>
      </c>
      <c r="D7781" t="str">
        <f>_xlfn.IFNA(VLOOKUP(A7781,Obesity!$A$1:$G$7092,4,0),"")</f>
        <v>Female</v>
      </c>
      <c r="E7781" t="str">
        <f>_xlfn.IFNA(VLOOKUP(A7781,Obesity!$A$1:$G$7092,5,0),"")</f>
        <v>35 and below</v>
      </c>
      <c r="F7781" t="str">
        <f>_xlfn.IFNA(VLOOKUP(A7781,Obesity!$A$1:$G$7092,6,0),"")</f>
        <v>below 2,000</v>
      </c>
      <c r="G7781" t="str">
        <f>_xlfn.IFNA(VLOOKUP(A7781,Obesity!$A$1:$G$7092,7,0),"")</f>
        <v>Non-Hispanic Black</v>
      </c>
    </row>
    <row r="7782" spans="1:7" x14ac:dyDescent="0.4">
      <c r="A7782">
        <v>81337</v>
      </c>
      <c r="B7782" t="str">
        <f>_xlfn.IFNA(VLOOKUP(A7782,Obesity!$A$1:$G$7092,2,0),"")</f>
        <v/>
      </c>
      <c r="C7782" t="str">
        <f>_xlfn.IFNA(VLOOKUP(A7782,Obesity!$A$1:$G$7092,3,0),"")</f>
        <v/>
      </c>
      <c r="D7782" t="str">
        <f>_xlfn.IFNA(VLOOKUP(A7782,Obesity!$A$1:$G$7092,4,0),"")</f>
        <v/>
      </c>
      <c r="E7782" t="str">
        <f>_xlfn.IFNA(VLOOKUP(A7782,Obesity!$A$1:$G$7092,5,0),"")</f>
        <v/>
      </c>
      <c r="F7782" t="str">
        <f>_xlfn.IFNA(VLOOKUP(A7782,Obesity!$A$1:$G$7092,6,0),"")</f>
        <v/>
      </c>
      <c r="G7782" t="str">
        <f>_xlfn.IFNA(VLOOKUP(A7782,Obesity!$A$1:$G$7092,7,0),"")</f>
        <v/>
      </c>
    </row>
    <row r="7783" spans="1:7" x14ac:dyDescent="0.4">
      <c r="A7783">
        <v>81338</v>
      </c>
      <c r="B7783" t="str">
        <f>_xlfn.IFNA(VLOOKUP(A7783,Obesity!$A$1:$G$7092,2,0),"")</f>
        <v/>
      </c>
      <c r="C7783" t="str">
        <f>_xlfn.IFNA(VLOOKUP(A7783,Obesity!$A$1:$G$7092,3,0),"")</f>
        <v/>
      </c>
      <c r="D7783" t="str">
        <f>_xlfn.IFNA(VLOOKUP(A7783,Obesity!$A$1:$G$7092,4,0),"")</f>
        <v/>
      </c>
      <c r="E7783" t="str">
        <f>_xlfn.IFNA(VLOOKUP(A7783,Obesity!$A$1:$G$7092,5,0),"")</f>
        <v/>
      </c>
      <c r="F7783" t="str">
        <f>_xlfn.IFNA(VLOOKUP(A7783,Obesity!$A$1:$G$7092,6,0),"")</f>
        <v/>
      </c>
      <c r="G7783" t="str">
        <f>_xlfn.IFNA(VLOOKUP(A7783,Obesity!$A$1:$G$7092,7,0),"")</f>
        <v/>
      </c>
    </row>
    <row r="7784" spans="1:7" x14ac:dyDescent="0.4">
      <c r="A7784">
        <v>81339</v>
      </c>
      <c r="B7784">
        <f>_xlfn.IFNA(VLOOKUP(A7784,Obesity!$A$1:$G$7092,2,0),"")</f>
        <v>17.899999999999999</v>
      </c>
      <c r="C7784" t="str">
        <f>_xlfn.IFNA(VLOOKUP(A7784,Obesity!$A$1:$G$7092,3,0),"")</f>
        <v>Obese</v>
      </c>
      <c r="D7784" t="str">
        <f>_xlfn.IFNA(VLOOKUP(A7784,Obesity!$A$1:$G$7092,4,0),"")</f>
        <v>Male</v>
      </c>
      <c r="E7784" t="str">
        <f>_xlfn.IFNA(VLOOKUP(A7784,Obesity!$A$1:$G$7092,5,0),"")</f>
        <v>36 and above</v>
      </c>
      <c r="F7784" t="str">
        <f>_xlfn.IFNA(VLOOKUP(A7784,Obesity!$A$1:$G$7092,6,0),"")</f>
        <v>below 2,500</v>
      </c>
      <c r="G7784" t="str">
        <f>_xlfn.IFNA(VLOOKUP(A7784,Obesity!$A$1:$G$7092,7,0),"")</f>
        <v>Non-Hispanic White</v>
      </c>
    </row>
    <row r="7785" spans="1:7" x14ac:dyDescent="0.4">
      <c r="A7785">
        <v>81340</v>
      </c>
      <c r="B7785">
        <f>_xlfn.IFNA(VLOOKUP(A7785,Obesity!$A$1:$G$7092,2,0),"")</f>
        <v>37.700000000000003</v>
      </c>
      <c r="C7785" t="str">
        <f>_xlfn.IFNA(VLOOKUP(A7785,Obesity!$A$1:$G$7092,3,0),"")</f>
        <v>Underweight</v>
      </c>
      <c r="D7785" t="str">
        <f>_xlfn.IFNA(VLOOKUP(A7785,Obesity!$A$1:$G$7092,4,0),"")</f>
        <v>Male</v>
      </c>
      <c r="E7785" t="str">
        <f>_xlfn.IFNA(VLOOKUP(A7785,Obesity!$A$1:$G$7092,5,0),"")</f>
        <v>35 and below</v>
      </c>
      <c r="F7785" t="str">
        <f>_xlfn.IFNA(VLOOKUP(A7785,Obesity!$A$1:$G$7092,6,0),"")</f>
        <v>below 2,500</v>
      </c>
      <c r="G7785" t="str">
        <f>_xlfn.IFNA(VLOOKUP(A7785,Obesity!$A$1:$G$7092,7,0),"")</f>
        <v>Non-Hispanic Asian</v>
      </c>
    </row>
    <row r="7786" spans="1:7" x14ac:dyDescent="0.4">
      <c r="A7786">
        <v>81341</v>
      </c>
      <c r="B7786" t="str">
        <f>_xlfn.IFNA(VLOOKUP(A7786,Obesity!$A$1:$G$7092,2,0),"")</f>
        <v/>
      </c>
      <c r="C7786" t="str">
        <f>_xlfn.IFNA(VLOOKUP(A7786,Obesity!$A$1:$G$7092,3,0),"")</f>
        <v/>
      </c>
      <c r="D7786" t="str">
        <f>_xlfn.IFNA(VLOOKUP(A7786,Obesity!$A$1:$G$7092,4,0),"")</f>
        <v/>
      </c>
      <c r="E7786" t="str">
        <f>_xlfn.IFNA(VLOOKUP(A7786,Obesity!$A$1:$G$7092,5,0),"")</f>
        <v/>
      </c>
      <c r="F7786" t="str">
        <f>_xlfn.IFNA(VLOOKUP(A7786,Obesity!$A$1:$G$7092,6,0),"")</f>
        <v/>
      </c>
      <c r="G7786" t="str">
        <f>_xlfn.IFNA(VLOOKUP(A7786,Obesity!$A$1:$G$7092,7,0),"")</f>
        <v/>
      </c>
    </row>
    <row r="7787" spans="1:7" x14ac:dyDescent="0.4">
      <c r="A7787">
        <v>81342</v>
      </c>
      <c r="B7787" t="str">
        <f>_xlfn.IFNA(VLOOKUP(A7787,Obesity!$A$1:$G$7092,2,0),"")</f>
        <v/>
      </c>
      <c r="C7787" t="str">
        <f>_xlfn.IFNA(VLOOKUP(A7787,Obesity!$A$1:$G$7092,3,0),"")</f>
        <v/>
      </c>
      <c r="D7787" t="str">
        <f>_xlfn.IFNA(VLOOKUP(A7787,Obesity!$A$1:$G$7092,4,0),"")</f>
        <v/>
      </c>
      <c r="E7787" t="str">
        <f>_xlfn.IFNA(VLOOKUP(A7787,Obesity!$A$1:$G$7092,5,0),"")</f>
        <v/>
      </c>
      <c r="F7787" t="str">
        <f>_xlfn.IFNA(VLOOKUP(A7787,Obesity!$A$1:$G$7092,6,0),"")</f>
        <v/>
      </c>
      <c r="G7787" t="str">
        <f>_xlfn.IFNA(VLOOKUP(A7787,Obesity!$A$1:$G$7092,7,0),"")</f>
        <v/>
      </c>
    </row>
    <row r="7788" spans="1:7" x14ac:dyDescent="0.4">
      <c r="A7788">
        <v>81343</v>
      </c>
      <c r="B7788" t="str">
        <f>_xlfn.IFNA(VLOOKUP(A7788,Obesity!$A$1:$G$7092,2,0),"")</f>
        <v/>
      </c>
      <c r="C7788" t="str">
        <f>_xlfn.IFNA(VLOOKUP(A7788,Obesity!$A$1:$G$7092,3,0),"")</f>
        <v/>
      </c>
      <c r="D7788" t="str">
        <f>_xlfn.IFNA(VLOOKUP(A7788,Obesity!$A$1:$G$7092,4,0),"")</f>
        <v/>
      </c>
      <c r="E7788" t="str">
        <f>_xlfn.IFNA(VLOOKUP(A7788,Obesity!$A$1:$G$7092,5,0),"")</f>
        <v/>
      </c>
      <c r="F7788" t="str">
        <f>_xlfn.IFNA(VLOOKUP(A7788,Obesity!$A$1:$G$7092,6,0),"")</f>
        <v/>
      </c>
      <c r="G7788" t="str">
        <f>_xlfn.IFNA(VLOOKUP(A7788,Obesity!$A$1:$G$7092,7,0),"")</f>
        <v/>
      </c>
    </row>
    <row r="7789" spans="1:7" x14ac:dyDescent="0.4">
      <c r="A7789">
        <v>81344</v>
      </c>
      <c r="B7789">
        <f>_xlfn.IFNA(VLOOKUP(A7789,Obesity!$A$1:$G$7092,2,0),"")</f>
        <v>22.8</v>
      </c>
      <c r="C7789" t="str">
        <f>_xlfn.IFNA(VLOOKUP(A7789,Obesity!$A$1:$G$7092,3,0),"")</f>
        <v>Obese</v>
      </c>
      <c r="D7789" t="str">
        <f>_xlfn.IFNA(VLOOKUP(A7789,Obesity!$A$1:$G$7092,4,0),"")</f>
        <v>Male</v>
      </c>
      <c r="E7789" t="str">
        <f>_xlfn.IFNA(VLOOKUP(A7789,Obesity!$A$1:$G$7092,5,0),"")</f>
        <v>36 and above</v>
      </c>
      <c r="F7789" t="str">
        <f>_xlfn.IFNA(VLOOKUP(A7789,Obesity!$A$1:$G$7092,6,0),"")</f>
        <v>below 2,500</v>
      </c>
      <c r="G7789" t="str">
        <f>_xlfn.IFNA(VLOOKUP(A7789,Obesity!$A$1:$G$7092,7,0),"")</f>
        <v>Mexican American</v>
      </c>
    </row>
    <row r="7790" spans="1:7" x14ac:dyDescent="0.4">
      <c r="A7790">
        <v>81345</v>
      </c>
      <c r="B7790">
        <f>_xlfn.IFNA(VLOOKUP(A7790,Obesity!$A$1:$G$7092,2,0),"")</f>
        <v>39.4</v>
      </c>
      <c r="C7790" t="str">
        <f>_xlfn.IFNA(VLOOKUP(A7790,Obesity!$A$1:$G$7092,3,0),"")</f>
        <v>Obese</v>
      </c>
      <c r="D7790" t="str">
        <f>_xlfn.IFNA(VLOOKUP(A7790,Obesity!$A$1:$G$7092,4,0),"")</f>
        <v>Female</v>
      </c>
      <c r="E7790" t="str">
        <f>_xlfn.IFNA(VLOOKUP(A7790,Obesity!$A$1:$G$7092,5,0),"")</f>
        <v>36 and above</v>
      </c>
      <c r="F7790" t="str">
        <f>_xlfn.IFNA(VLOOKUP(A7790,Obesity!$A$1:$G$7092,6,0),"")</f>
        <v>below 2,000</v>
      </c>
      <c r="G7790" t="str">
        <f>_xlfn.IFNA(VLOOKUP(A7790,Obesity!$A$1:$G$7092,7,0),"")</f>
        <v>Non-Hispanic Black</v>
      </c>
    </row>
    <row r="7791" spans="1:7" x14ac:dyDescent="0.4">
      <c r="A7791">
        <v>81346</v>
      </c>
      <c r="B7791" t="str">
        <f>_xlfn.IFNA(VLOOKUP(A7791,Obesity!$A$1:$G$7092,2,0),"")</f>
        <v/>
      </c>
      <c r="C7791" t="str">
        <f>_xlfn.IFNA(VLOOKUP(A7791,Obesity!$A$1:$G$7092,3,0),"")</f>
        <v/>
      </c>
      <c r="D7791" t="str">
        <f>_xlfn.IFNA(VLOOKUP(A7791,Obesity!$A$1:$G$7092,4,0),"")</f>
        <v/>
      </c>
      <c r="E7791" t="str">
        <f>_xlfn.IFNA(VLOOKUP(A7791,Obesity!$A$1:$G$7092,5,0),"")</f>
        <v/>
      </c>
      <c r="F7791" t="str">
        <f>_xlfn.IFNA(VLOOKUP(A7791,Obesity!$A$1:$G$7092,6,0),"")</f>
        <v/>
      </c>
      <c r="G7791" t="str">
        <f>_xlfn.IFNA(VLOOKUP(A7791,Obesity!$A$1:$G$7092,7,0),"")</f>
        <v/>
      </c>
    </row>
    <row r="7792" spans="1:7" x14ac:dyDescent="0.4">
      <c r="A7792">
        <v>81347</v>
      </c>
      <c r="B7792">
        <f>_xlfn.IFNA(VLOOKUP(A7792,Obesity!$A$1:$G$7092,2,0),"")</f>
        <v>23</v>
      </c>
      <c r="C7792" t="str">
        <f>_xlfn.IFNA(VLOOKUP(A7792,Obesity!$A$1:$G$7092,3,0),"")</f>
        <v>Normal weight</v>
      </c>
      <c r="D7792" t="str">
        <f>_xlfn.IFNA(VLOOKUP(A7792,Obesity!$A$1:$G$7092,4,0),"")</f>
        <v>Male</v>
      </c>
      <c r="E7792" t="str">
        <f>_xlfn.IFNA(VLOOKUP(A7792,Obesity!$A$1:$G$7092,5,0),"")</f>
        <v>36 and above</v>
      </c>
      <c r="F7792" t="str">
        <f>_xlfn.IFNA(VLOOKUP(A7792,Obesity!$A$1:$G$7092,6,0),"")</f>
        <v>below 2,500</v>
      </c>
      <c r="G7792" t="str">
        <f>_xlfn.IFNA(VLOOKUP(A7792,Obesity!$A$1:$G$7092,7,0),"")</f>
        <v>Non-Hispanic White</v>
      </c>
    </row>
    <row r="7793" spans="1:7" x14ac:dyDescent="0.4">
      <c r="A7793">
        <v>81348</v>
      </c>
      <c r="B7793">
        <f>_xlfn.IFNA(VLOOKUP(A7793,Obesity!$A$1:$G$7092,2,0),"")</f>
        <v>28.1</v>
      </c>
      <c r="C7793" t="str">
        <f>_xlfn.IFNA(VLOOKUP(A7793,Obesity!$A$1:$G$7092,3,0),"")</f>
        <v>Normal weight</v>
      </c>
      <c r="D7793" t="str">
        <f>_xlfn.IFNA(VLOOKUP(A7793,Obesity!$A$1:$G$7092,4,0),"")</f>
        <v>Male</v>
      </c>
      <c r="E7793" t="str">
        <f>_xlfn.IFNA(VLOOKUP(A7793,Obesity!$A$1:$G$7092,5,0),"")</f>
        <v>35 and below</v>
      </c>
      <c r="F7793" t="str">
        <f>_xlfn.IFNA(VLOOKUP(A7793,Obesity!$A$1:$G$7092,6,0),"")</f>
        <v>below 2,500</v>
      </c>
      <c r="G7793" t="str">
        <f>_xlfn.IFNA(VLOOKUP(A7793,Obesity!$A$1:$G$7092,7,0),"")</f>
        <v>Other Hispanic</v>
      </c>
    </row>
    <row r="7794" spans="1:7" x14ac:dyDescent="0.4">
      <c r="A7794">
        <v>81349</v>
      </c>
      <c r="B7794">
        <f>_xlfn.IFNA(VLOOKUP(A7794,Obesity!$A$1:$G$7092,2,0),"")</f>
        <v>23.8</v>
      </c>
      <c r="C7794" t="str">
        <f>_xlfn.IFNA(VLOOKUP(A7794,Obesity!$A$1:$G$7092,3,0),"")</f>
        <v>Overweight</v>
      </c>
      <c r="D7794" t="str">
        <f>_xlfn.IFNA(VLOOKUP(A7794,Obesity!$A$1:$G$7092,4,0),"")</f>
        <v>Male</v>
      </c>
      <c r="E7794" t="str">
        <f>_xlfn.IFNA(VLOOKUP(A7794,Obesity!$A$1:$G$7092,5,0),"")</f>
        <v>36 and above</v>
      </c>
      <c r="F7794" t="str">
        <f>_xlfn.IFNA(VLOOKUP(A7794,Obesity!$A$1:$G$7092,6,0),"")</f>
        <v>below 2,500</v>
      </c>
      <c r="G7794" t="str">
        <f>_xlfn.IFNA(VLOOKUP(A7794,Obesity!$A$1:$G$7092,7,0),"")</f>
        <v>Other Hispanic</v>
      </c>
    </row>
    <row r="7795" spans="1:7" x14ac:dyDescent="0.4">
      <c r="A7795">
        <v>81350</v>
      </c>
      <c r="B7795" t="str">
        <f>_xlfn.IFNA(VLOOKUP(A7795,Obesity!$A$1:$G$7092,2,0),"")</f>
        <v/>
      </c>
      <c r="C7795" t="str">
        <f>_xlfn.IFNA(VLOOKUP(A7795,Obesity!$A$1:$G$7092,3,0),"")</f>
        <v/>
      </c>
      <c r="D7795" t="str">
        <f>_xlfn.IFNA(VLOOKUP(A7795,Obesity!$A$1:$G$7092,4,0),"")</f>
        <v/>
      </c>
      <c r="E7795" t="str">
        <f>_xlfn.IFNA(VLOOKUP(A7795,Obesity!$A$1:$G$7092,5,0),"")</f>
        <v/>
      </c>
      <c r="F7795" t="str">
        <f>_xlfn.IFNA(VLOOKUP(A7795,Obesity!$A$1:$G$7092,6,0),"")</f>
        <v/>
      </c>
      <c r="G7795" t="str">
        <f>_xlfn.IFNA(VLOOKUP(A7795,Obesity!$A$1:$G$7092,7,0),"")</f>
        <v/>
      </c>
    </row>
    <row r="7796" spans="1:7" x14ac:dyDescent="0.4">
      <c r="A7796">
        <v>81351</v>
      </c>
      <c r="B7796">
        <f>_xlfn.IFNA(VLOOKUP(A7796,Obesity!$A$1:$G$7092,2,0),"")</f>
        <v>15.6</v>
      </c>
      <c r="C7796" t="str">
        <f>_xlfn.IFNA(VLOOKUP(A7796,Obesity!$A$1:$G$7092,3,0),"")</f>
        <v>Obese</v>
      </c>
      <c r="D7796" t="str">
        <f>_xlfn.IFNA(VLOOKUP(A7796,Obesity!$A$1:$G$7092,4,0),"")</f>
        <v>Female</v>
      </c>
      <c r="E7796" t="str">
        <f>_xlfn.IFNA(VLOOKUP(A7796,Obesity!$A$1:$G$7092,5,0),"")</f>
        <v>35 and below</v>
      </c>
      <c r="F7796" t="str">
        <f>_xlfn.IFNA(VLOOKUP(A7796,Obesity!$A$1:$G$7092,6,0),"")</f>
        <v>below 2,000</v>
      </c>
      <c r="G7796" t="str">
        <f>_xlfn.IFNA(VLOOKUP(A7796,Obesity!$A$1:$G$7092,7,0),"")</f>
        <v>Other Race - Including Multi-Racial</v>
      </c>
    </row>
    <row r="7797" spans="1:7" x14ac:dyDescent="0.4">
      <c r="A7797">
        <v>81352</v>
      </c>
      <c r="B7797">
        <f>_xlfn.IFNA(VLOOKUP(A7797,Obesity!$A$1:$G$7092,2,0),"")</f>
        <v>17.5</v>
      </c>
      <c r="C7797" t="str">
        <f>_xlfn.IFNA(VLOOKUP(A7797,Obesity!$A$1:$G$7092,3,0),"")</f>
        <v>Normal weight</v>
      </c>
      <c r="D7797" t="str">
        <f>_xlfn.IFNA(VLOOKUP(A7797,Obesity!$A$1:$G$7092,4,0),"")</f>
        <v>Male</v>
      </c>
      <c r="E7797" t="str">
        <f>_xlfn.IFNA(VLOOKUP(A7797,Obesity!$A$1:$G$7092,5,0),"")</f>
        <v>36 and above</v>
      </c>
      <c r="F7797" t="str">
        <f>_xlfn.IFNA(VLOOKUP(A7797,Obesity!$A$1:$G$7092,6,0),"")</f>
        <v>below 2,500</v>
      </c>
      <c r="G7797" t="str">
        <f>_xlfn.IFNA(VLOOKUP(A7797,Obesity!$A$1:$G$7092,7,0),"")</f>
        <v>Non-Hispanic Black</v>
      </c>
    </row>
    <row r="7798" spans="1:7" x14ac:dyDescent="0.4">
      <c r="A7798">
        <v>81353</v>
      </c>
      <c r="B7798">
        <f>_xlfn.IFNA(VLOOKUP(A7798,Obesity!$A$1:$G$7092,2,0),"")</f>
        <v>0</v>
      </c>
      <c r="C7798" t="str">
        <f>_xlfn.IFNA(VLOOKUP(A7798,Obesity!$A$1:$G$7092,3,0),"")</f>
        <v>Overweight</v>
      </c>
      <c r="D7798" t="str">
        <f>_xlfn.IFNA(VLOOKUP(A7798,Obesity!$A$1:$G$7092,4,0),"")</f>
        <v>Male</v>
      </c>
      <c r="E7798" t="str">
        <f>_xlfn.IFNA(VLOOKUP(A7798,Obesity!$A$1:$G$7092,5,0),"")</f>
        <v>36 and above</v>
      </c>
      <c r="F7798" t="str">
        <f>_xlfn.IFNA(VLOOKUP(A7798,Obesity!$A$1:$G$7092,6,0),"")</f>
        <v>below 2,500</v>
      </c>
      <c r="G7798" t="str">
        <f>_xlfn.IFNA(VLOOKUP(A7798,Obesity!$A$1:$G$7092,7,0),"")</f>
        <v>Non-Hispanic White</v>
      </c>
    </row>
    <row r="7799" spans="1:7" x14ac:dyDescent="0.4">
      <c r="A7799">
        <v>81354</v>
      </c>
      <c r="B7799">
        <f>_xlfn.IFNA(VLOOKUP(A7799,Obesity!$A$1:$G$7092,2,0),"")</f>
        <v>0</v>
      </c>
      <c r="C7799" t="str">
        <f>_xlfn.IFNA(VLOOKUP(A7799,Obesity!$A$1:$G$7092,3,0),"")</f>
        <v>Normal weight</v>
      </c>
      <c r="D7799" t="str">
        <f>_xlfn.IFNA(VLOOKUP(A7799,Obesity!$A$1:$G$7092,4,0),"")</f>
        <v>Female</v>
      </c>
      <c r="E7799" t="str">
        <f>_xlfn.IFNA(VLOOKUP(A7799,Obesity!$A$1:$G$7092,5,0),"")</f>
        <v>35 and below</v>
      </c>
      <c r="F7799" t="str">
        <f>_xlfn.IFNA(VLOOKUP(A7799,Obesity!$A$1:$G$7092,6,0),"")</f>
        <v>below 2,000</v>
      </c>
      <c r="G7799" t="str">
        <f>_xlfn.IFNA(VLOOKUP(A7799,Obesity!$A$1:$G$7092,7,0),"")</f>
        <v>Non-Hispanic White</v>
      </c>
    </row>
    <row r="7800" spans="1:7" x14ac:dyDescent="0.4">
      <c r="A7800">
        <v>81355</v>
      </c>
      <c r="B7800">
        <f>_xlfn.IFNA(VLOOKUP(A7800,Obesity!$A$1:$G$7092,2,0),"")</f>
        <v>31</v>
      </c>
      <c r="C7800" t="str">
        <f>_xlfn.IFNA(VLOOKUP(A7800,Obesity!$A$1:$G$7092,3,0),"")</f>
        <v>Underweight</v>
      </c>
      <c r="D7800" t="str">
        <f>_xlfn.IFNA(VLOOKUP(A7800,Obesity!$A$1:$G$7092,4,0),"")</f>
        <v>Female</v>
      </c>
      <c r="E7800" t="str">
        <f>_xlfn.IFNA(VLOOKUP(A7800,Obesity!$A$1:$G$7092,5,0),"")</f>
        <v>35 and below</v>
      </c>
      <c r="F7800" t="str">
        <f>_xlfn.IFNA(VLOOKUP(A7800,Obesity!$A$1:$G$7092,6,0),"")</f>
        <v>below 2,000</v>
      </c>
      <c r="G7800" t="str">
        <f>_xlfn.IFNA(VLOOKUP(A7800,Obesity!$A$1:$G$7092,7,0),"")</f>
        <v>Non-Hispanic Black</v>
      </c>
    </row>
    <row r="7801" spans="1:7" x14ac:dyDescent="0.4">
      <c r="A7801">
        <v>81356</v>
      </c>
      <c r="B7801">
        <f>_xlfn.IFNA(VLOOKUP(A7801,Obesity!$A$1:$G$7092,2,0),"")</f>
        <v>31.1</v>
      </c>
      <c r="C7801" t="str">
        <f>_xlfn.IFNA(VLOOKUP(A7801,Obesity!$A$1:$G$7092,3,0),"")</f>
        <v>Normal weight</v>
      </c>
      <c r="D7801" t="str">
        <f>_xlfn.IFNA(VLOOKUP(A7801,Obesity!$A$1:$G$7092,4,0),"")</f>
        <v>Male</v>
      </c>
      <c r="E7801" t="str">
        <f>_xlfn.IFNA(VLOOKUP(A7801,Obesity!$A$1:$G$7092,5,0),"")</f>
        <v>35 and below</v>
      </c>
      <c r="F7801" t="str">
        <f>_xlfn.IFNA(VLOOKUP(A7801,Obesity!$A$1:$G$7092,6,0),"")</f>
        <v>below 2,500</v>
      </c>
      <c r="G7801" t="str">
        <f>_xlfn.IFNA(VLOOKUP(A7801,Obesity!$A$1:$G$7092,7,0),"")</f>
        <v>Non-Hispanic Black</v>
      </c>
    </row>
    <row r="7802" spans="1:7" x14ac:dyDescent="0.4">
      <c r="A7802">
        <v>81357</v>
      </c>
      <c r="B7802">
        <f>_xlfn.IFNA(VLOOKUP(A7802,Obesity!$A$1:$G$7092,2,0),"")</f>
        <v>25.3</v>
      </c>
      <c r="C7802" t="str">
        <f>_xlfn.IFNA(VLOOKUP(A7802,Obesity!$A$1:$G$7092,3,0),"")</f>
        <v>Overweight</v>
      </c>
      <c r="D7802" t="str">
        <f>_xlfn.IFNA(VLOOKUP(A7802,Obesity!$A$1:$G$7092,4,0),"")</f>
        <v>Female</v>
      </c>
      <c r="E7802" t="str">
        <f>_xlfn.IFNA(VLOOKUP(A7802,Obesity!$A$1:$G$7092,5,0),"")</f>
        <v>36 and above</v>
      </c>
      <c r="F7802" t="str">
        <f>_xlfn.IFNA(VLOOKUP(A7802,Obesity!$A$1:$G$7092,6,0),"")</f>
        <v>below 2,000</v>
      </c>
      <c r="G7802" t="str">
        <f>_xlfn.IFNA(VLOOKUP(A7802,Obesity!$A$1:$G$7092,7,0),"")</f>
        <v>Non-Hispanic White</v>
      </c>
    </row>
    <row r="7803" spans="1:7" x14ac:dyDescent="0.4">
      <c r="A7803">
        <v>81358</v>
      </c>
      <c r="B7803">
        <f>_xlfn.IFNA(VLOOKUP(A7803,Obesity!$A$1:$G$7092,2,0),"")</f>
        <v>15.2</v>
      </c>
      <c r="C7803" t="str">
        <f>_xlfn.IFNA(VLOOKUP(A7803,Obesity!$A$1:$G$7092,3,0),"")</f>
        <v>Obese</v>
      </c>
      <c r="D7803" t="str">
        <f>_xlfn.IFNA(VLOOKUP(A7803,Obesity!$A$1:$G$7092,4,0),"")</f>
        <v>Female</v>
      </c>
      <c r="E7803" t="str">
        <f>_xlfn.IFNA(VLOOKUP(A7803,Obesity!$A$1:$G$7092,5,0),"")</f>
        <v>36 and above</v>
      </c>
      <c r="F7803" t="str">
        <f>_xlfn.IFNA(VLOOKUP(A7803,Obesity!$A$1:$G$7092,6,0),"")</f>
        <v>above 2,000</v>
      </c>
      <c r="G7803" t="str">
        <f>_xlfn.IFNA(VLOOKUP(A7803,Obesity!$A$1:$G$7092,7,0),"")</f>
        <v>Non-Hispanic Black</v>
      </c>
    </row>
    <row r="7804" spans="1:7" x14ac:dyDescent="0.4">
      <c r="A7804">
        <v>81359</v>
      </c>
      <c r="B7804" t="str">
        <f>_xlfn.IFNA(VLOOKUP(A7804,Obesity!$A$1:$G$7092,2,0),"")</f>
        <v/>
      </c>
      <c r="C7804" t="str">
        <f>_xlfn.IFNA(VLOOKUP(A7804,Obesity!$A$1:$G$7092,3,0),"")</f>
        <v/>
      </c>
      <c r="D7804" t="str">
        <f>_xlfn.IFNA(VLOOKUP(A7804,Obesity!$A$1:$G$7092,4,0),"")</f>
        <v/>
      </c>
      <c r="E7804" t="str">
        <f>_xlfn.IFNA(VLOOKUP(A7804,Obesity!$A$1:$G$7092,5,0),"")</f>
        <v/>
      </c>
      <c r="F7804" t="str">
        <f>_xlfn.IFNA(VLOOKUP(A7804,Obesity!$A$1:$G$7092,6,0),"")</f>
        <v/>
      </c>
      <c r="G7804" t="str">
        <f>_xlfn.IFNA(VLOOKUP(A7804,Obesity!$A$1:$G$7092,7,0),"")</f>
        <v/>
      </c>
    </row>
    <row r="7805" spans="1:7" x14ac:dyDescent="0.4">
      <c r="A7805">
        <v>81360</v>
      </c>
      <c r="B7805" t="str">
        <f>_xlfn.IFNA(VLOOKUP(A7805,Obesity!$A$1:$G$7092,2,0),"")</f>
        <v/>
      </c>
      <c r="C7805" t="str">
        <f>_xlfn.IFNA(VLOOKUP(A7805,Obesity!$A$1:$G$7092,3,0),"")</f>
        <v/>
      </c>
      <c r="D7805" t="str">
        <f>_xlfn.IFNA(VLOOKUP(A7805,Obesity!$A$1:$G$7092,4,0),"")</f>
        <v/>
      </c>
      <c r="E7805" t="str">
        <f>_xlfn.IFNA(VLOOKUP(A7805,Obesity!$A$1:$G$7092,5,0),"")</f>
        <v/>
      </c>
      <c r="F7805" t="str">
        <f>_xlfn.IFNA(VLOOKUP(A7805,Obesity!$A$1:$G$7092,6,0),"")</f>
        <v/>
      </c>
      <c r="G7805" t="str">
        <f>_xlfn.IFNA(VLOOKUP(A7805,Obesity!$A$1:$G$7092,7,0),"")</f>
        <v/>
      </c>
    </row>
    <row r="7806" spans="1:7" x14ac:dyDescent="0.4">
      <c r="A7806">
        <v>81361</v>
      </c>
      <c r="B7806" t="str">
        <f>_xlfn.IFNA(VLOOKUP(A7806,Obesity!$A$1:$G$7092,2,0),"")</f>
        <v/>
      </c>
      <c r="C7806" t="str">
        <f>_xlfn.IFNA(VLOOKUP(A7806,Obesity!$A$1:$G$7092,3,0),"")</f>
        <v/>
      </c>
      <c r="D7806" t="str">
        <f>_xlfn.IFNA(VLOOKUP(A7806,Obesity!$A$1:$G$7092,4,0),"")</f>
        <v/>
      </c>
      <c r="E7806" t="str">
        <f>_xlfn.IFNA(VLOOKUP(A7806,Obesity!$A$1:$G$7092,5,0),"")</f>
        <v/>
      </c>
      <c r="F7806" t="str">
        <f>_xlfn.IFNA(VLOOKUP(A7806,Obesity!$A$1:$G$7092,6,0),"")</f>
        <v/>
      </c>
      <c r="G7806" t="str">
        <f>_xlfn.IFNA(VLOOKUP(A7806,Obesity!$A$1:$G$7092,7,0),"")</f>
        <v/>
      </c>
    </row>
    <row r="7807" spans="1:7" x14ac:dyDescent="0.4">
      <c r="A7807">
        <v>81362</v>
      </c>
      <c r="B7807" t="str">
        <f>_xlfn.IFNA(VLOOKUP(A7807,Obesity!$A$1:$G$7092,2,0),"")</f>
        <v/>
      </c>
      <c r="C7807" t="str">
        <f>_xlfn.IFNA(VLOOKUP(A7807,Obesity!$A$1:$G$7092,3,0),"")</f>
        <v/>
      </c>
      <c r="D7807" t="str">
        <f>_xlfn.IFNA(VLOOKUP(A7807,Obesity!$A$1:$G$7092,4,0),"")</f>
        <v/>
      </c>
      <c r="E7807" t="str">
        <f>_xlfn.IFNA(VLOOKUP(A7807,Obesity!$A$1:$G$7092,5,0),"")</f>
        <v/>
      </c>
      <c r="F7807" t="str">
        <f>_xlfn.IFNA(VLOOKUP(A7807,Obesity!$A$1:$G$7092,6,0),"")</f>
        <v/>
      </c>
      <c r="G7807" t="str">
        <f>_xlfn.IFNA(VLOOKUP(A7807,Obesity!$A$1:$G$7092,7,0),"")</f>
        <v/>
      </c>
    </row>
    <row r="7808" spans="1:7" x14ac:dyDescent="0.4">
      <c r="A7808">
        <v>81363</v>
      </c>
      <c r="B7808" t="str">
        <f>_xlfn.IFNA(VLOOKUP(A7808,Obesity!$A$1:$G$7092,2,0),"")</f>
        <v/>
      </c>
      <c r="C7808" t="str">
        <f>_xlfn.IFNA(VLOOKUP(A7808,Obesity!$A$1:$G$7092,3,0),"")</f>
        <v/>
      </c>
      <c r="D7808" t="str">
        <f>_xlfn.IFNA(VLOOKUP(A7808,Obesity!$A$1:$G$7092,4,0),"")</f>
        <v/>
      </c>
      <c r="E7808" t="str">
        <f>_xlfn.IFNA(VLOOKUP(A7808,Obesity!$A$1:$G$7092,5,0),"")</f>
        <v/>
      </c>
      <c r="F7808" t="str">
        <f>_xlfn.IFNA(VLOOKUP(A7808,Obesity!$A$1:$G$7092,6,0),"")</f>
        <v/>
      </c>
      <c r="G7808" t="str">
        <f>_xlfn.IFNA(VLOOKUP(A7808,Obesity!$A$1:$G$7092,7,0),"")</f>
        <v/>
      </c>
    </row>
    <row r="7809" spans="1:7" x14ac:dyDescent="0.4">
      <c r="A7809">
        <v>81364</v>
      </c>
      <c r="B7809">
        <f>_xlfn.IFNA(VLOOKUP(A7809,Obesity!$A$1:$G$7092,2,0),"")</f>
        <v>39</v>
      </c>
      <c r="C7809" t="str">
        <f>_xlfn.IFNA(VLOOKUP(A7809,Obesity!$A$1:$G$7092,3,0),"")</f>
        <v>Obese</v>
      </c>
      <c r="D7809" t="str">
        <f>_xlfn.IFNA(VLOOKUP(A7809,Obesity!$A$1:$G$7092,4,0),"")</f>
        <v>Male</v>
      </c>
      <c r="E7809" t="str">
        <f>_xlfn.IFNA(VLOOKUP(A7809,Obesity!$A$1:$G$7092,5,0),"")</f>
        <v>35 and below</v>
      </c>
      <c r="F7809" t="str">
        <f>_xlfn.IFNA(VLOOKUP(A7809,Obesity!$A$1:$G$7092,6,0),"")</f>
        <v>below 2,500</v>
      </c>
      <c r="G7809" t="str">
        <f>_xlfn.IFNA(VLOOKUP(A7809,Obesity!$A$1:$G$7092,7,0),"")</f>
        <v>Non-Hispanic White</v>
      </c>
    </row>
    <row r="7810" spans="1:7" x14ac:dyDescent="0.4">
      <c r="A7810">
        <v>81365</v>
      </c>
      <c r="B7810">
        <f>_xlfn.IFNA(VLOOKUP(A7810,Obesity!$A$1:$G$7092,2,0),"")</f>
        <v>0</v>
      </c>
      <c r="C7810" t="str">
        <f>_xlfn.IFNA(VLOOKUP(A7810,Obesity!$A$1:$G$7092,3,0),"")</f>
        <v>Normal weight</v>
      </c>
      <c r="D7810" t="str">
        <f>_xlfn.IFNA(VLOOKUP(A7810,Obesity!$A$1:$G$7092,4,0),"")</f>
        <v>Female</v>
      </c>
      <c r="E7810" t="str">
        <f>_xlfn.IFNA(VLOOKUP(A7810,Obesity!$A$1:$G$7092,5,0),"")</f>
        <v>35 and below</v>
      </c>
      <c r="F7810" t="str">
        <f>_xlfn.IFNA(VLOOKUP(A7810,Obesity!$A$1:$G$7092,6,0),"")</f>
        <v>above 2,000</v>
      </c>
      <c r="G7810" t="str">
        <f>_xlfn.IFNA(VLOOKUP(A7810,Obesity!$A$1:$G$7092,7,0),"")</f>
        <v>Non-Hispanic Black</v>
      </c>
    </row>
    <row r="7811" spans="1:7" x14ac:dyDescent="0.4">
      <c r="A7811">
        <v>81366</v>
      </c>
      <c r="B7811">
        <f>_xlfn.IFNA(VLOOKUP(A7811,Obesity!$A$1:$G$7092,2,0),"")</f>
        <v>31.9</v>
      </c>
      <c r="C7811" t="str">
        <f>_xlfn.IFNA(VLOOKUP(A7811,Obesity!$A$1:$G$7092,3,0),"")</f>
        <v>Overweight</v>
      </c>
      <c r="D7811" t="str">
        <f>_xlfn.IFNA(VLOOKUP(A7811,Obesity!$A$1:$G$7092,4,0),"")</f>
        <v>Male</v>
      </c>
      <c r="E7811" t="str">
        <f>_xlfn.IFNA(VLOOKUP(A7811,Obesity!$A$1:$G$7092,5,0),"")</f>
        <v>36 and above</v>
      </c>
      <c r="F7811" t="str">
        <f>_xlfn.IFNA(VLOOKUP(A7811,Obesity!$A$1:$G$7092,6,0),"")</f>
        <v>below 2,500</v>
      </c>
      <c r="G7811" t="str">
        <f>_xlfn.IFNA(VLOOKUP(A7811,Obesity!$A$1:$G$7092,7,0),"")</f>
        <v>Other Hispanic</v>
      </c>
    </row>
    <row r="7812" spans="1:7" x14ac:dyDescent="0.4">
      <c r="A7812">
        <v>81367</v>
      </c>
      <c r="B7812" t="str">
        <f>_xlfn.IFNA(VLOOKUP(A7812,Obesity!$A$1:$G$7092,2,0),"")</f>
        <v/>
      </c>
      <c r="C7812" t="str">
        <f>_xlfn.IFNA(VLOOKUP(A7812,Obesity!$A$1:$G$7092,3,0),"")</f>
        <v/>
      </c>
      <c r="D7812" t="str">
        <f>_xlfn.IFNA(VLOOKUP(A7812,Obesity!$A$1:$G$7092,4,0),"")</f>
        <v/>
      </c>
      <c r="E7812" t="str">
        <f>_xlfn.IFNA(VLOOKUP(A7812,Obesity!$A$1:$G$7092,5,0),"")</f>
        <v/>
      </c>
      <c r="F7812" t="str">
        <f>_xlfn.IFNA(VLOOKUP(A7812,Obesity!$A$1:$G$7092,6,0),"")</f>
        <v/>
      </c>
      <c r="G7812" t="str">
        <f>_xlfn.IFNA(VLOOKUP(A7812,Obesity!$A$1:$G$7092,7,0),"")</f>
        <v/>
      </c>
    </row>
    <row r="7813" spans="1:7" x14ac:dyDescent="0.4">
      <c r="A7813">
        <v>81368</v>
      </c>
      <c r="B7813">
        <f>_xlfn.IFNA(VLOOKUP(A7813,Obesity!$A$1:$G$7092,2,0),"")</f>
        <v>23.9</v>
      </c>
      <c r="C7813" t="str">
        <f>_xlfn.IFNA(VLOOKUP(A7813,Obesity!$A$1:$G$7092,3,0),"")</f>
        <v>Normal weight</v>
      </c>
      <c r="D7813" t="str">
        <f>_xlfn.IFNA(VLOOKUP(A7813,Obesity!$A$1:$G$7092,4,0),"")</f>
        <v>Female</v>
      </c>
      <c r="E7813" t="str">
        <f>_xlfn.IFNA(VLOOKUP(A7813,Obesity!$A$1:$G$7092,5,0),"")</f>
        <v>36 and above</v>
      </c>
      <c r="F7813" t="str">
        <f>_xlfn.IFNA(VLOOKUP(A7813,Obesity!$A$1:$G$7092,6,0),"")</f>
        <v>below 2,000</v>
      </c>
      <c r="G7813" t="str">
        <f>_xlfn.IFNA(VLOOKUP(A7813,Obesity!$A$1:$G$7092,7,0),"")</f>
        <v>Non-Hispanic White</v>
      </c>
    </row>
    <row r="7814" spans="1:7" x14ac:dyDescent="0.4">
      <c r="A7814">
        <v>81369</v>
      </c>
      <c r="B7814" t="str">
        <f>_xlfn.IFNA(VLOOKUP(A7814,Obesity!$A$1:$G$7092,2,0),"")</f>
        <v/>
      </c>
      <c r="C7814" t="str">
        <f>_xlfn.IFNA(VLOOKUP(A7814,Obesity!$A$1:$G$7092,3,0),"")</f>
        <v/>
      </c>
      <c r="D7814" t="str">
        <f>_xlfn.IFNA(VLOOKUP(A7814,Obesity!$A$1:$G$7092,4,0),"")</f>
        <v/>
      </c>
      <c r="E7814" t="str">
        <f>_xlfn.IFNA(VLOOKUP(A7814,Obesity!$A$1:$G$7092,5,0),"")</f>
        <v/>
      </c>
      <c r="F7814" t="str">
        <f>_xlfn.IFNA(VLOOKUP(A7814,Obesity!$A$1:$G$7092,6,0),"")</f>
        <v/>
      </c>
      <c r="G7814" t="str">
        <f>_xlfn.IFNA(VLOOKUP(A7814,Obesity!$A$1:$G$7092,7,0),"")</f>
        <v/>
      </c>
    </row>
    <row r="7815" spans="1:7" x14ac:dyDescent="0.4">
      <c r="A7815">
        <v>81370</v>
      </c>
      <c r="B7815">
        <f>_xlfn.IFNA(VLOOKUP(A7815,Obesity!$A$1:$G$7092,2,0),"")</f>
        <v>21.6</v>
      </c>
      <c r="C7815" t="str">
        <f>_xlfn.IFNA(VLOOKUP(A7815,Obesity!$A$1:$G$7092,3,0),"")</f>
        <v>Normal weight</v>
      </c>
      <c r="D7815" t="str">
        <f>_xlfn.IFNA(VLOOKUP(A7815,Obesity!$A$1:$G$7092,4,0),"")</f>
        <v>Female</v>
      </c>
      <c r="E7815" t="str">
        <f>_xlfn.IFNA(VLOOKUP(A7815,Obesity!$A$1:$G$7092,5,0),"")</f>
        <v>36 and above</v>
      </c>
      <c r="F7815" t="str">
        <f>_xlfn.IFNA(VLOOKUP(A7815,Obesity!$A$1:$G$7092,6,0),"")</f>
        <v>below 2,000</v>
      </c>
      <c r="G7815" t="str">
        <f>_xlfn.IFNA(VLOOKUP(A7815,Obesity!$A$1:$G$7092,7,0),"")</f>
        <v>Non-Hispanic Black</v>
      </c>
    </row>
    <row r="7816" spans="1:7" x14ac:dyDescent="0.4">
      <c r="A7816">
        <v>81371</v>
      </c>
      <c r="B7816" t="str">
        <f>_xlfn.IFNA(VLOOKUP(A7816,Obesity!$A$1:$G$7092,2,0),"")</f>
        <v/>
      </c>
      <c r="C7816" t="str">
        <f>_xlfn.IFNA(VLOOKUP(A7816,Obesity!$A$1:$G$7092,3,0),"")</f>
        <v/>
      </c>
      <c r="D7816" t="str">
        <f>_xlfn.IFNA(VLOOKUP(A7816,Obesity!$A$1:$G$7092,4,0),"")</f>
        <v/>
      </c>
      <c r="E7816" t="str">
        <f>_xlfn.IFNA(VLOOKUP(A7816,Obesity!$A$1:$G$7092,5,0),"")</f>
        <v/>
      </c>
      <c r="F7816" t="str">
        <f>_xlfn.IFNA(VLOOKUP(A7816,Obesity!$A$1:$G$7092,6,0),"")</f>
        <v/>
      </c>
      <c r="G7816" t="str">
        <f>_xlfn.IFNA(VLOOKUP(A7816,Obesity!$A$1:$G$7092,7,0),"")</f>
        <v/>
      </c>
    </row>
    <row r="7817" spans="1:7" x14ac:dyDescent="0.4">
      <c r="A7817">
        <v>81372</v>
      </c>
      <c r="B7817" t="str">
        <f>_xlfn.IFNA(VLOOKUP(A7817,Obesity!$A$1:$G$7092,2,0),"")</f>
        <v/>
      </c>
      <c r="C7817" t="str">
        <f>_xlfn.IFNA(VLOOKUP(A7817,Obesity!$A$1:$G$7092,3,0),"")</f>
        <v/>
      </c>
      <c r="D7817" t="str">
        <f>_xlfn.IFNA(VLOOKUP(A7817,Obesity!$A$1:$G$7092,4,0),"")</f>
        <v/>
      </c>
      <c r="E7817" t="str">
        <f>_xlfn.IFNA(VLOOKUP(A7817,Obesity!$A$1:$G$7092,5,0),"")</f>
        <v/>
      </c>
      <c r="F7817" t="str">
        <f>_xlfn.IFNA(VLOOKUP(A7817,Obesity!$A$1:$G$7092,6,0),"")</f>
        <v/>
      </c>
      <c r="G7817" t="str">
        <f>_xlfn.IFNA(VLOOKUP(A7817,Obesity!$A$1:$G$7092,7,0),"")</f>
        <v/>
      </c>
    </row>
    <row r="7818" spans="1:7" x14ac:dyDescent="0.4">
      <c r="A7818">
        <v>81373</v>
      </c>
      <c r="B7818">
        <f>_xlfn.IFNA(VLOOKUP(A7818,Obesity!$A$1:$G$7092,2,0),"")</f>
        <v>16.7</v>
      </c>
      <c r="C7818" t="str">
        <f>_xlfn.IFNA(VLOOKUP(A7818,Obesity!$A$1:$G$7092,3,0),"")</f>
        <v>Overweight</v>
      </c>
      <c r="D7818" t="str">
        <f>_xlfn.IFNA(VLOOKUP(A7818,Obesity!$A$1:$G$7092,4,0),"")</f>
        <v>Male</v>
      </c>
      <c r="E7818" t="str">
        <f>_xlfn.IFNA(VLOOKUP(A7818,Obesity!$A$1:$G$7092,5,0),"")</f>
        <v>36 and above</v>
      </c>
      <c r="F7818" t="str">
        <f>_xlfn.IFNA(VLOOKUP(A7818,Obesity!$A$1:$G$7092,6,0),"")</f>
        <v>below 2,500</v>
      </c>
      <c r="G7818" t="str">
        <f>_xlfn.IFNA(VLOOKUP(A7818,Obesity!$A$1:$G$7092,7,0),"")</f>
        <v>Non-Hispanic White</v>
      </c>
    </row>
    <row r="7819" spans="1:7" x14ac:dyDescent="0.4">
      <c r="A7819">
        <v>81374</v>
      </c>
      <c r="B7819">
        <f>_xlfn.IFNA(VLOOKUP(A7819,Obesity!$A$1:$G$7092,2,0),"")</f>
        <v>23</v>
      </c>
      <c r="C7819" t="str">
        <f>_xlfn.IFNA(VLOOKUP(A7819,Obesity!$A$1:$G$7092,3,0),"")</f>
        <v>Overweight</v>
      </c>
      <c r="D7819" t="str">
        <f>_xlfn.IFNA(VLOOKUP(A7819,Obesity!$A$1:$G$7092,4,0),"")</f>
        <v>Female</v>
      </c>
      <c r="E7819" t="str">
        <f>_xlfn.IFNA(VLOOKUP(A7819,Obesity!$A$1:$G$7092,5,0),"")</f>
        <v>36 and above</v>
      </c>
      <c r="F7819" t="str">
        <f>_xlfn.IFNA(VLOOKUP(A7819,Obesity!$A$1:$G$7092,6,0),"")</f>
        <v>below 2,000</v>
      </c>
      <c r="G7819" t="str">
        <f>_xlfn.IFNA(VLOOKUP(A7819,Obesity!$A$1:$G$7092,7,0),"")</f>
        <v>Non-Hispanic White</v>
      </c>
    </row>
    <row r="7820" spans="1:7" x14ac:dyDescent="0.4">
      <c r="A7820">
        <v>81375</v>
      </c>
      <c r="B7820">
        <f>_xlfn.IFNA(VLOOKUP(A7820,Obesity!$A$1:$G$7092,2,0),"")</f>
        <v>24.1</v>
      </c>
      <c r="C7820" t="str">
        <f>_xlfn.IFNA(VLOOKUP(A7820,Obesity!$A$1:$G$7092,3,0),"")</f>
        <v>Normal weight</v>
      </c>
      <c r="D7820" t="str">
        <f>_xlfn.IFNA(VLOOKUP(A7820,Obesity!$A$1:$G$7092,4,0),"")</f>
        <v>Female</v>
      </c>
      <c r="E7820" t="str">
        <f>_xlfn.IFNA(VLOOKUP(A7820,Obesity!$A$1:$G$7092,5,0),"")</f>
        <v>36 and above</v>
      </c>
      <c r="F7820" t="str">
        <f>_xlfn.IFNA(VLOOKUP(A7820,Obesity!$A$1:$G$7092,6,0),"")</f>
        <v>above 2,000</v>
      </c>
      <c r="G7820" t="str">
        <f>_xlfn.IFNA(VLOOKUP(A7820,Obesity!$A$1:$G$7092,7,0),"")</f>
        <v>Non-Hispanic Asian</v>
      </c>
    </row>
    <row r="7821" spans="1:7" x14ac:dyDescent="0.4">
      <c r="A7821">
        <v>81376</v>
      </c>
      <c r="B7821">
        <f>_xlfn.IFNA(VLOOKUP(A7821,Obesity!$A$1:$G$7092,2,0),"")</f>
        <v>18.5</v>
      </c>
      <c r="C7821" t="str">
        <f>_xlfn.IFNA(VLOOKUP(A7821,Obesity!$A$1:$G$7092,3,0),"")</f>
        <v>Underweight</v>
      </c>
      <c r="D7821" t="str">
        <f>_xlfn.IFNA(VLOOKUP(A7821,Obesity!$A$1:$G$7092,4,0),"")</f>
        <v>Female</v>
      </c>
      <c r="E7821" t="str">
        <f>_xlfn.IFNA(VLOOKUP(A7821,Obesity!$A$1:$G$7092,5,0),"")</f>
        <v>35 and below</v>
      </c>
      <c r="F7821" t="str">
        <f>_xlfn.IFNA(VLOOKUP(A7821,Obesity!$A$1:$G$7092,6,0),"")</f>
        <v>above 2,000</v>
      </c>
      <c r="G7821" t="str">
        <f>_xlfn.IFNA(VLOOKUP(A7821,Obesity!$A$1:$G$7092,7,0),"")</f>
        <v>Non-Hispanic Asian</v>
      </c>
    </row>
    <row r="7822" spans="1:7" x14ac:dyDescent="0.4">
      <c r="A7822">
        <v>81377</v>
      </c>
      <c r="B7822">
        <f>_xlfn.IFNA(VLOOKUP(A7822,Obesity!$A$1:$G$7092,2,0),"")</f>
        <v>16.2</v>
      </c>
      <c r="C7822" t="str">
        <f>_xlfn.IFNA(VLOOKUP(A7822,Obesity!$A$1:$G$7092,3,0),"")</f>
        <v>Overweight</v>
      </c>
      <c r="D7822" t="str">
        <f>_xlfn.IFNA(VLOOKUP(A7822,Obesity!$A$1:$G$7092,4,0),"")</f>
        <v>Male</v>
      </c>
      <c r="E7822" t="str">
        <f>_xlfn.IFNA(VLOOKUP(A7822,Obesity!$A$1:$G$7092,5,0),"")</f>
        <v>36 and above</v>
      </c>
      <c r="F7822" t="str">
        <f>_xlfn.IFNA(VLOOKUP(A7822,Obesity!$A$1:$G$7092,6,0),"")</f>
        <v>below 2,500</v>
      </c>
      <c r="G7822" t="str">
        <f>_xlfn.IFNA(VLOOKUP(A7822,Obesity!$A$1:$G$7092,7,0),"")</f>
        <v>Non-Hispanic White</v>
      </c>
    </row>
    <row r="7823" spans="1:7" x14ac:dyDescent="0.4">
      <c r="A7823">
        <v>81378</v>
      </c>
      <c r="B7823">
        <f>_xlfn.IFNA(VLOOKUP(A7823,Obesity!$A$1:$G$7092,2,0),"")</f>
        <v>19.899999999999999</v>
      </c>
      <c r="C7823" t="str">
        <f>_xlfn.IFNA(VLOOKUP(A7823,Obesity!$A$1:$G$7092,3,0),"")</f>
        <v>Overweight</v>
      </c>
      <c r="D7823" t="str">
        <f>_xlfn.IFNA(VLOOKUP(A7823,Obesity!$A$1:$G$7092,4,0),"")</f>
        <v>Female</v>
      </c>
      <c r="E7823" t="str">
        <f>_xlfn.IFNA(VLOOKUP(A7823,Obesity!$A$1:$G$7092,5,0),"")</f>
        <v>36 and above</v>
      </c>
      <c r="F7823" t="str">
        <f>_xlfn.IFNA(VLOOKUP(A7823,Obesity!$A$1:$G$7092,6,0),"")</f>
        <v>above 2,000</v>
      </c>
      <c r="G7823" t="str">
        <f>_xlfn.IFNA(VLOOKUP(A7823,Obesity!$A$1:$G$7092,7,0),"")</f>
        <v>Non-Hispanic White</v>
      </c>
    </row>
    <row r="7824" spans="1:7" x14ac:dyDescent="0.4">
      <c r="A7824">
        <v>81379</v>
      </c>
      <c r="B7824">
        <f>_xlfn.IFNA(VLOOKUP(A7824,Obesity!$A$1:$G$7092,2,0),"")</f>
        <v>27</v>
      </c>
      <c r="C7824" t="str">
        <f>_xlfn.IFNA(VLOOKUP(A7824,Obesity!$A$1:$G$7092,3,0),"")</f>
        <v>Obese</v>
      </c>
      <c r="D7824" t="str">
        <f>_xlfn.IFNA(VLOOKUP(A7824,Obesity!$A$1:$G$7092,4,0),"")</f>
        <v>Male</v>
      </c>
      <c r="E7824" t="str">
        <f>_xlfn.IFNA(VLOOKUP(A7824,Obesity!$A$1:$G$7092,5,0),"")</f>
        <v>36 and above</v>
      </c>
      <c r="F7824" t="str">
        <f>_xlfn.IFNA(VLOOKUP(A7824,Obesity!$A$1:$G$7092,6,0),"")</f>
        <v>below 2,500</v>
      </c>
      <c r="G7824" t="str">
        <f>_xlfn.IFNA(VLOOKUP(A7824,Obesity!$A$1:$G$7092,7,0),"")</f>
        <v>Mexican American</v>
      </c>
    </row>
    <row r="7825" spans="1:7" x14ac:dyDescent="0.4">
      <c r="A7825">
        <v>81380</v>
      </c>
      <c r="B7825">
        <f>_xlfn.IFNA(VLOOKUP(A7825,Obesity!$A$1:$G$7092,2,0),"")</f>
        <v>29.2</v>
      </c>
      <c r="C7825" t="str">
        <f>_xlfn.IFNA(VLOOKUP(A7825,Obesity!$A$1:$G$7092,3,0),"")</f>
        <v>Normal weight</v>
      </c>
      <c r="D7825" t="str">
        <f>_xlfn.IFNA(VLOOKUP(A7825,Obesity!$A$1:$G$7092,4,0),"")</f>
        <v>Male</v>
      </c>
      <c r="E7825" t="str">
        <f>_xlfn.IFNA(VLOOKUP(A7825,Obesity!$A$1:$G$7092,5,0),"")</f>
        <v>36 and above</v>
      </c>
      <c r="F7825" t="str">
        <f>_xlfn.IFNA(VLOOKUP(A7825,Obesity!$A$1:$G$7092,6,0),"")</f>
        <v>below 2,500</v>
      </c>
      <c r="G7825" t="str">
        <f>_xlfn.IFNA(VLOOKUP(A7825,Obesity!$A$1:$G$7092,7,0),"")</f>
        <v>Non-Hispanic White</v>
      </c>
    </row>
    <row r="7826" spans="1:7" x14ac:dyDescent="0.4">
      <c r="A7826">
        <v>81381</v>
      </c>
      <c r="B7826">
        <f>_xlfn.IFNA(VLOOKUP(A7826,Obesity!$A$1:$G$7092,2,0),"")</f>
        <v>29.2</v>
      </c>
      <c r="C7826" t="str">
        <f>_xlfn.IFNA(VLOOKUP(A7826,Obesity!$A$1:$G$7092,3,0),"")</f>
        <v>Obese</v>
      </c>
      <c r="D7826" t="str">
        <f>_xlfn.IFNA(VLOOKUP(A7826,Obesity!$A$1:$G$7092,4,0),"")</f>
        <v>Female</v>
      </c>
      <c r="E7826" t="str">
        <f>_xlfn.IFNA(VLOOKUP(A7826,Obesity!$A$1:$G$7092,5,0),"")</f>
        <v>36 and above</v>
      </c>
      <c r="F7826" t="str">
        <f>_xlfn.IFNA(VLOOKUP(A7826,Obesity!$A$1:$G$7092,6,0),"")</f>
        <v>below 2,000</v>
      </c>
      <c r="G7826" t="str">
        <f>_xlfn.IFNA(VLOOKUP(A7826,Obesity!$A$1:$G$7092,7,0),"")</f>
        <v>Non-Hispanic White</v>
      </c>
    </row>
    <row r="7827" spans="1:7" x14ac:dyDescent="0.4">
      <c r="A7827">
        <v>81382</v>
      </c>
      <c r="B7827">
        <f>_xlfn.IFNA(VLOOKUP(A7827,Obesity!$A$1:$G$7092,2,0),"")</f>
        <v>23.8</v>
      </c>
      <c r="C7827" t="str">
        <f>_xlfn.IFNA(VLOOKUP(A7827,Obesity!$A$1:$G$7092,3,0),"")</f>
        <v>Overweight</v>
      </c>
      <c r="D7827" t="str">
        <f>_xlfn.IFNA(VLOOKUP(A7827,Obesity!$A$1:$G$7092,4,0),"")</f>
        <v>Male</v>
      </c>
      <c r="E7827" t="str">
        <f>_xlfn.IFNA(VLOOKUP(A7827,Obesity!$A$1:$G$7092,5,0),"")</f>
        <v>36 and above</v>
      </c>
      <c r="F7827" t="str">
        <f>_xlfn.IFNA(VLOOKUP(A7827,Obesity!$A$1:$G$7092,6,0),"")</f>
        <v>below 2,500</v>
      </c>
      <c r="G7827" t="str">
        <f>_xlfn.IFNA(VLOOKUP(A7827,Obesity!$A$1:$G$7092,7,0),"")</f>
        <v>Mexican American</v>
      </c>
    </row>
    <row r="7828" spans="1:7" x14ac:dyDescent="0.4">
      <c r="A7828">
        <v>81383</v>
      </c>
      <c r="B7828">
        <f>_xlfn.IFNA(VLOOKUP(A7828,Obesity!$A$1:$G$7092,2,0),"")</f>
        <v>45.9</v>
      </c>
      <c r="C7828" t="str">
        <f>_xlfn.IFNA(VLOOKUP(A7828,Obesity!$A$1:$G$7092,3,0),"")</f>
        <v>Obese</v>
      </c>
      <c r="D7828" t="str">
        <f>_xlfn.IFNA(VLOOKUP(A7828,Obesity!$A$1:$G$7092,4,0),"")</f>
        <v>Male</v>
      </c>
      <c r="E7828" t="str">
        <f>_xlfn.IFNA(VLOOKUP(A7828,Obesity!$A$1:$G$7092,5,0),"")</f>
        <v>35 and below</v>
      </c>
      <c r="F7828" t="str">
        <f>_xlfn.IFNA(VLOOKUP(A7828,Obesity!$A$1:$G$7092,6,0),"")</f>
        <v>below 2,500</v>
      </c>
      <c r="G7828" t="str">
        <f>_xlfn.IFNA(VLOOKUP(A7828,Obesity!$A$1:$G$7092,7,0),"")</f>
        <v>Non-Hispanic White</v>
      </c>
    </row>
    <row r="7829" spans="1:7" x14ac:dyDescent="0.4">
      <c r="A7829">
        <v>81384</v>
      </c>
      <c r="B7829">
        <f>_xlfn.IFNA(VLOOKUP(A7829,Obesity!$A$1:$G$7092,2,0),"")</f>
        <v>13.8</v>
      </c>
      <c r="C7829" t="str">
        <f>_xlfn.IFNA(VLOOKUP(A7829,Obesity!$A$1:$G$7092,3,0),"")</f>
        <v>Normal weight</v>
      </c>
      <c r="D7829" t="str">
        <f>_xlfn.IFNA(VLOOKUP(A7829,Obesity!$A$1:$G$7092,4,0),"")</f>
        <v>Male</v>
      </c>
      <c r="E7829" t="str">
        <f>_xlfn.IFNA(VLOOKUP(A7829,Obesity!$A$1:$G$7092,5,0),"")</f>
        <v>36 and above</v>
      </c>
      <c r="F7829" t="str">
        <f>_xlfn.IFNA(VLOOKUP(A7829,Obesity!$A$1:$G$7092,6,0),"")</f>
        <v>below 2,500</v>
      </c>
      <c r="G7829" t="str">
        <f>_xlfn.IFNA(VLOOKUP(A7829,Obesity!$A$1:$G$7092,7,0),"")</f>
        <v>Non-Hispanic Asian</v>
      </c>
    </row>
    <row r="7830" spans="1:7" x14ac:dyDescent="0.4">
      <c r="A7830">
        <v>81385</v>
      </c>
      <c r="B7830" t="str">
        <f>_xlfn.IFNA(VLOOKUP(A7830,Obesity!$A$1:$G$7092,2,0),"")</f>
        <v/>
      </c>
      <c r="C7830" t="str">
        <f>_xlfn.IFNA(VLOOKUP(A7830,Obesity!$A$1:$G$7092,3,0),"")</f>
        <v/>
      </c>
      <c r="D7830" t="str">
        <f>_xlfn.IFNA(VLOOKUP(A7830,Obesity!$A$1:$G$7092,4,0),"")</f>
        <v/>
      </c>
      <c r="E7830" t="str">
        <f>_xlfn.IFNA(VLOOKUP(A7830,Obesity!$A$1:$G$7092,5,0),"")</f>
        <v/>
      </c>
      <c r="F7830" t="str">
        <f>_xlfn.IFNA(VLOOKUP(A7830,Obesity!$A$1:$G$7092,6,0),"")</f>
        <v/>
      </c>
      <c r="G7830" t="str">
        <f>_xlfn.IFNA(VLOOKUP(A7830,Obesity!$A$1:$G$7092,7,0),"")</f>
        <v/>
      </c>
    </row>
    <row r="7831" spans="1:7" x14ac:dyDescent="0.4">
      <c r="A7831">
        <v>81386</v>
      </c>
      <c r="B7831">
        <f>_xlfn.IFNA(VLOOKUP(A7831,Obesity!$A$1:$G$7092,2,0),"")</f>
        <v>38.4</v>
      </c>
      <c r="C7831" t="str">
        <f>_xlfn.IFNA(VLOOKUP(A7831,Obesity!$A$1:$G$7092,3,0),"")</f>
        <v>Normal weight</v>
      </c>
      <c r="D7831" t="str">
        <f>_xlfn.IFNA(VLOOKUP(A7831,Obesity!$A$1:$G$7092,4,0),"")</f>
        <v>Female</v>
      </c>
      <c r="E7831" t="str">
        <f>_xlfn.IFNA(VLOOKUP(A7831,Obesity!$A$1:$G$7092,5,0),"")</f>
        <v>35 and below</v>
      </c>
      <c r="F7831" t="str">
        <f>_xlfn.IFNA(VLOOKUP(A7831,Obesity!$A$1:$G$7092,6,0),"")</f>
        <v>above 2,000</v>
      </c>
      <c r="G7831" t="str">
        <f>_xlfn.IFNA(VLOOKUP(A7831,Obesity!$A$1:$G$7092,7,0),"")</f>
        <v>Mexican American</v>
      </c>
    </row>
    <row r="7832" spans="1:7" x14ac:dyDescent="0.4">
      <c r="A7832">
        <v>81387</v>
      </c>
      <c r="B7832">
        <f>_xlfn.IFNA(VLOOKUP(A7832,Obesity!$A$1:$G$7092,2,0),"")</f>
        <v>51.8</v>
      </c>
      <c r="C7832" t="str">
        <f>_xlfn.IFNA(VLOOKUP(A7832,Obesity!$A$1:$G$7092,3,0),"")</f>
        <v>Normal weight</v>
      </c>
      <c r="D7832" t="str">
        <f>_xlfn.IFNA(VLOOKUP(A7832,Obesity!$A$1:$G$7092,4,0),"")</f>
        <v>Female</v>
      </c>
      <c r="E7832" t="str">
        <f>_xlfn.IFNA(VLOOKUP(A7832,Obesity!$A$1:$G$7092,5,0),"")</f>
        <v>36 and above</v>
      </c>
      <c r="F7832" t="str">
        <f>_xlfn.IFNA(VLOOKUP(A7832,Obesity!$A$1:$G$7092,6,0),"")</f>
        <v>below 2,000</v>
      </c>
      <c r="G7832" t="str">
        <f>_xlfn.IFNA(VLOOKUP(A7832,Obesity!$A$1:$G$7092,7,0),"")</f>
        <v>Non-Hispanic Asian</v>
      </c>
    </row>
    <row r="7833" spans="1:7" x14ac:dyDescent="0.4">
      <c r="A7833">
        <v>81388</v>
      </c>
      <c r="B7833" t="str">
        <f>_xlfn.IFNA(VLOOKUP(A7833,Obesity!$A$1:$G$7092,2,0),"")</f>
        <v/>
      </c>
      <c r="C7833" t="str">
        <f>_xlfn.IFNA(VLOOKUP(A7833,Obesity!$A$1:$G$7092,3,0),"")</f>
        <v/>
      </c>
      <c r="D7833" t="str">
        <f>_xlfn.IFNA(VLOOKUP(A7833,Obesity!$A$1:$G$7092,4,0),"")</f>
        <v/>
      </c>
      <c r="E7833" t="str">
        <f>_xlfn.IFNA(VLOOKUP(A7833,Obesity!$A$1:$G$7092,5,0),"")</f>
        <v/>
      </c>
      <c r="F7833" t="str">
        <f>_xlfn.IFNA(VLOOKUP(A7833,Obesity!$A$1:$G$7092,6,0),"")</f>
        <v/>
      </c>
      <c r="G7833" t="str">
        <f>_xlfn.IFNA(VLOOKUP(A7833,Obesity!$A$1:$G$7092,7,0),"")</f>
        <v/>
      </c>
    </row>
    <row r="7834" spans="1:7" x14ac:dyDescent="0.4">
      <c r="A7834">
        <v>81389</v>
      </c>
      <c r="B7834">
        <f>_xlfn.IFNA(VLOOKUP(A7834,Obesity!$A$1:$G$7092,2,0),"")</f>
        <v>39</v>
      </c>
      <c r="C7834" t="str">
        <f>_xlfn.IFNA(VLOOKUP(A7834,Obesity!$A$1:$G$7092,3,0),"")</f>
        <v>Normal weight</v>
      </c>
      <c r="D7834" t="str">
        <f>_xlfn.IFNA(VLOOKUP(A7834,Obesity!$A$1:$G$7092,4,0),"")</f>
        <v>Male</v>
      </c>
      <c r="E7834" t="str">
        <f>_xlfn.IFNA(VLOOKUP(A7834,Obesity!$A$1:$G$7092,5,0),"")</f>
        <v>35 and below</v>
      </c>
      <c r="F7834" t="str">
        <f>_xlfn.IFNA(VLOOKUP(A7834,Obesity!$A$1:$G$7092,6,0),"")</f>
        <v>below 2,500</v>
      </c>
      <c r="G7834" t="str">
        <f>_xlfn.IFNA(VLOOKUP(A7834,Obesity!$A$1:$G$7092,7,0),"")</f>
        <v>Non-Hispanic Asian</v>
      </c>
    </row>
    <row r="7835" spans="1:7" x14ac:dyDescent="0.4">
      <c r="A7835">
        <v>81390</v>
      </c>
      <c r="B7835">
        <f>_xlfn.IFNA(VLOOKUP(A7835,Obesity!$A$1:$G$7092,2,0),"")</f>
        <v>28.6</v>
      </c>
      <c r="C7835" t="str">
        <f>_xlfn.IFNA(VLOOKUP(A7835,Obesity!$A$1:$G$7092,3,0),"")</f>
        <v>Underweight</v>
      </c>
      <c r="D7835" t="str">
        <f>_xlfn.IFNA(VLOOKUP(A7835,Obesity!$A$1:$G$7092,4,0),"")</f>
        <v>Male</v>
      </c>
      <c r="E7835" t="str">
        <f>_xlfn.IFNA(VLOOKUP(A7835,Obesity!$A$1:$G$7092,5,0),"")</f>
        <v>35 and below</v>
      </c>
      <c r="F7835" t="str">
        <f>_xlfn.IFNA(VLOOKUP(A7835,Obesity!$A$1:$G$7092,6,0),"")</f>
        <v>below 2,500</v>
      </c>
      <c r="G7835" t="str">
        <f>_xlfn.IFNA(VLOOKUP(A7835,Obesity!$A$1:$G$7092,7,0),"")</f>
        <v>Other Race - Including Multi-Racial</v>
      </c>
    </row>
    <row r="7836" spans="1:7" x14ac:dyDescent="0.4">
      <c r="A7836">
        <v>81391</v>
      </c>
      <c r="B7836">
        <f>_xlfn.IFNA(VLOOKUP(A7836,Obesity!$A$1:$G$7092,2,0),"")</f>
        <v>35.5</v>
      </c>
      <c r="C7836" t="str">
        <f>_xlfn.IFNA(VLOOKUP(A7836,Obesity!$A$1:$G$7092,3,0),"")</f>
        <v>Normal weight</v>
      </c>
      <c r="D7836" t="str">
        <f>_xlfn.IFNA(VLOOKUP(A7836,Obesity!$A$1:$G$7092,4,0),"")</f>
        <v>Male</v>
      </c>
      <c r="E7836" t="str">
        <f>_xlfn.IFNA(VLOOKUP(A7836,Obesity!$A$1:$G$7092,5,0),"")</f>
        <v>36 and above</v>
      </c>
      <c r="F7836" t="str">
        <f>_xlfn.IFNA(VLOOKUP(A7836,Obesity!$A$1:$G$7092,6,0),"")</f>
        <v>below 2,500</v>
      </c>
      <c r="G7836" t="str">
        <f>_xlfn.IFNA(VLOOKUP(A7836,Obesity!$A$1:$G$7092,7,0),"")</f>
        <v>Non-Hispanic Black</v>
      </c>
    </row>
    <row r="7837" spans="1:7" x14ac:dyDescent="0.4">
      <c r="A7837">
        <v>81392</v>
      </c>
      <c r="B7837">
        <f>_xlfn.IFNA(VLOOKUP(A7837,Obesity!$A$1:$G$7092,2,0),"")</f>
        <v>39.700000000000003</v>
      </c>
      <c r="C7837" t="str">
        <f>_xlfn.IFNA(VLOOKUP(A7837,Obesity!$A$1:$G$7092,3,0),"")</f>
        <v>Obese</v>
      </c>
      <c r="D7837" t="str">
        <f>_xlfn.IFNA(VLOOKUP(A7837,Obesity!$A$1:$G$7092,4,0),"")</f>
        <v>Female</v>
      </c>
      <c r="E7837" t="str">
        <f>_xlfn.IFNA(VLOOKUP(A7837,Obesity!$A$1:$G$7092,5,0),"")</f>
        <v>35 and below</v>
      </c>
      <c r="F7837" t="str">
        <f>_xlfn.IFNA(VLOOKUP(A7837,Obesity!$A$1:$G$7092,6,0),"")</f>
        <v>above 2,000</v>
      </c>
      <c r="G7837" t="str">
        <f>_xlfn.IFNA(VLOOKUP(A7837,Obesity!$A$1:$G$7092,7,0),"")</f>
        <v>Mexican American</v>
      </c>
    </row>
    <row r="7838" spans="1:7" x14ac:dyDescent="0.4">
      <c r="A7838">
        <v>81393</v>
      </c>
      <c r="B7838">
        <f>_xlfn.IFNA(VLOOKUP(A7838,Obesity!$A$1:$G$7092,2,0),"")</f>
        <v>26.5</v>
      </c>
      <c r="C7838" t="str">
        <f>_xlfn.IFNA(VLOOKUP(A7838,Obesity!$A$1:$G$7092,3,0),"")</f>
        <v>Underweight</v>
      </c>
      <c r="D7838" t="str">
        <f>_xlfn.IFNA(VLOOKUP(A7838,Obesity!$A$1:$G$7092,4,0),"")</f>
        <v>Female</v>
      </c>
      <c r="E7838" t="str">
        <f>_xlfn.IFNA(VLOOKUP(A7838,Obesity!$A$1:$G$7092,5,0),"")</f>
        <v>35 and below</v>
      </c>
      <c r="F7838" t="str">
        <f>_xlfn.IFNA(VLOOKUP(A7838,Obesity!$A$1:$G$7092,6,0),"")</f>
        <v>above 2,000</v>
      </c>
      <c r="G7838" t="str">
        <f>_xlfn.IFNA(VLOOKUP(A7838,Obesity!$A$1:$G$7092,7,0),"")</f>
        <v>Other Hispanic</v>
      </c>
    </row>
    <row r="7839" spans="1:7" x14ac:dyDescent="0.4">
      <c r="A7839">
        <v>81394</v>
      </c>
      <c r="B7839">
        <f>_xlfn.IFNA(VLOOKUP(A7839,Obesity!$A$1:$G$7092,2,0),"")</f>
        <v>40.700000000000003</v>
      </c>
      <c r="C7839" t="str">
        <f>_xlfn.IFNA(VLOOKUP(A7839,Obesity!$A$1:$G$7092,3,0),"")</f>
        <v>Underweight</v>
      </c>
      <c r="D7839" t="str">
        <f>_xlfn.IFNA(VLOOKUP(A7839,Obesity!$A$1:$G$7092,4,0),"")</f>
        <v>Female</v>
      </c>
      <c r="E7839" t="str">
        <f>_xlfn.IFNA(VLOOKUP(A7839,Obesity!$A$1:$G$7092,5,0),"")</f>
        <v>35 and below</v>
      </c>
      <c r="F7839" t="str">
        <f>_xlfn.IFNA(VLOOKUP(A7839,Obesity!$A$1:$G$7092,6,0),"")</f>
        <v>below 2,000</v>
      </c>
      <c r="G7839" t="str">
        <f>_xlfn.IFNA(VLOOKUP(A7839,Obesity!$A$1:$G$7092,7,0),"")</f>
        <v>Mexican American</v>
      </c>
    </row>
    <row r="7840" spans="1:7" x14ac:dyDescent="0.4">
      <c r="A7840">
        <v>81395</v>
      </c>
      <c r="B7840">
        <f>_xlfn.IFNA(VLOOKUP(A7840,Obesity!$A$1:$G$7092,2,0),"")</f>
        <v>32.4</v>
      </c>
      <c r="C7840" t="str">
        <f>_xlfn.IFNA(VLOOKUP(A7840,Obesity!$A$1:$G$7092,3,0),"")</f>
        <v>Overweight</v>
      </c>
      <c r="D7840" t="str">
        <f>_xlfn.IFNA(VLOOKUP(A7840,Obesity!$A$1:$G$7092,4,0),"")</f>
        <v>Male</v>
      </c>
      <c r="E7840" t="str">
        <f>_xlfn.IFNA(VLOOKUP(A7840,Obesity!$A$1:$G$7092,5,0),"")</f>
        <v>35 and below</v>
      </c>
      <c r="F7840" t="str">
        <f>_xlfn.IFNA(VLOOKUP(A7840,Obesity!$A$1:$G$7092,6,0),"")</f>
        <v>below 2,500</v>
      </c>
      <c r="G7840" t="str">
        <f>_xlfn.IFNA(VLOOKUP(A7840,Obesity!$A$1:$G$7092,7,0),"")</f>
        <v>Mexican American</v>
      </c>
    </row>
    <row r="7841" spans="1:7" x14ac:dyDescent="0.4">
      <c r="A7841">
        <v>81396</v>
      </c>
      <c r="B7841" t="str">
        <f>_xlfn.IFNA(VLOOKUP(A7841,Obesity!$A$1:$G$7092,2,0),"")</f>
        <v/>
      </c>
      <c r="C7841" t="str">
        <f>_xlfn.IFNA(VLOOKUP(A7841,Obesity!$A$1:$G$7092,3,0),"")</f>
        <v/>
      </c>
      <c r="D7841" t="str">
        <f>_xlfn.IFNA(VLOOKUP(A7841,Obesity!$A$1:$G$7092,4,0),"")</f>
        <v/>
      </c>
      <c r="E7841" t="str">
        <f>_xlfn.IFNA(VLOOKUP(A7841,Obesity!$A$1:$G$7092,5,0),"")</f>
        <v/>
      </c>
      <c r="F7841" t="str">
        <f>_xlfn.IFNA(VLOOKUP(A7841,Obesity!$A$1:$G$7092,6,0),"")</f>
        <v/>
      </c>
      <c r="G7841" t="str">
        <f>_xlfn.IFNA(VLOOKUP(A7841,Obesity!$A$1:$G$7092,7,0),"")</f>
        <v/>
      </c>
    </row>
    <row r="7842" spans="1:7" x14ac:dyDescent="0.4">
      <c r="A7842">
        <v>81397</v>
      </c>
      <c r="B7842" t="str">
        <f>_xlfn.IFNA(VLOOKUP(A7842,Obesity!$A$1:$G$7092,2,0),"")</f>
        <v/>
      </c>
      <c r="C7842" t="str">
        <f>_xlfn.IFNA(VLOOKUP(A7842,Obesity!$A$1:$G$7092,3,0),"")</f>
        <v/>
      </c>
      <c r="D7842" t="str">
        <f>_xlfn.IFNA(VLOOKUP(A7842,Obesity!$A$1:$G$7092,4,0),"")</f>
        <v/>
      </c>
      <c r="E7842" t="str">
        <f>_xlfn.IFNA(VLOOKUP(A7842,Obesity!$A$1:$G$7092,5,0),"")</f>
        <v/>
      </c>
      <c r="F7842" t="str">
        <f>_xlfn.IFNA(VLOOKUP(A7842,Obesity!$A$1:$G$7092,6,0),"")</f>
        <v/>
      </c>
      <c r="G7842" t="str">
        <f>_xlfn.IFNA(VLOOKUP(A7842,Obesity!$A$1:$G$7092,7,0),"")</f>
        <v/>
      </c>
    </row>
    <row r="7843" spans="1:7" x14ac:dyDescent="0.4">
      <c r="A7843">
        <v>81398</v>
      </c>
      <c r="B7843">
        <f>_xlfn.IFNA(VLOOKUP(A7843,Obesity!$A$1:$G$7092,2,0),"")</f>
        <v>28.9</v>
      </c>
      <c r="C7843" t="str">
        <f>_xlfn.IFNA(VLOOKUP(A7843,Obesity!$A$1:$G$7092,3,0),"")</f>
        <v>Underweight</v>
      </c>
      <c r="D7843" t="str">
        <f>_xlfn.IFNA(VLOOKUP(A7843,Obesity!$A$1:$G$7092,4,0),"")</f>
        <v>Female</v>
      </c>
      <c r="E7843" t="str">
        <f>_xlfn.IFNA(VLOOKUP(A7843,Obesity!$A$1:$G$7092,5,0),"")</f>
        <v>35 and below</v>
      </c>
      <c r="F7843" t="str">
        <f>_xlfn.IFNA(VLOOKUP(A7843,Obesity!$A$1:$G$7092,6,0),"")</f>
        <v>below 2,000</v>
      </c>
      <c r="G7843" t="str">
        <f>_xlfn.IFNA(VLOOKUP(A7843,Obesity!$A$1:$G$7092,7,0),"")</f>
        <v>Non-Hispanic White</v>
      </c>
    </row>
    <row r="7844" spans="1:7" x14ac:dyDescent="0.4">
      <c r="A7844">
        <v>81399</v>
      </c>
      <c r="B7844" t="str">
        <f>_xlfn.IFNA(VLOOKUP(A7844,Obesity!$A$1:$G$7092,2,0),"")</f>
        <v/>
      </c>
      <c r="C7844" t="str">
        <f>_xlfn.IFNA(VLOOKUP(A7844,Obesity!$A$1:$G$7092,3,0),"")</f>
        <v/>
      </c>
      <c r="D7844" t="str">
        <f>_xlfn.IFNA(VLOOKUP(A7844,Obesity!$A$1:$G$7092,4,0),"")</f>
        <v/>
      </c>
      <c r="E7844" t="str">
        <f>_xlfn.IFNA(VLOOKUP(A7844,Obesity!$A$1:$G$7092,5,0),"")</f>
        <v/>
      </c>
      <c r="F7844" t="str">
        <f>_xlfn.IFNA(VLOOKUP(A7844,Obesity!$A$1:$G$7092,6,0),"")</f>
        <v/>
      </c>
      <c r="G7844" t="str">
        <f>_xlfn.IFNA(VLOOKUP(A7844,Obesity!$A$1:$G$7092,7,0),"")</f>
        <v/>
      </c>
    </row>
    <row r="7845" spans="1:7" x14ac:dyDescent="0.4">
      <c r="A7845">
        <v>81400</v>
      </c>
      <c r="B7845">
        <f>_xlfn.IFNA(VLOOKUP(A7845,Obesity!$A$1:$G$7092,2,0),"")</f>
        <v>30.5</v>
      </c>
      <c r="C7845" t="str">
        <f>_xlfn.IFNA(VLOOKUP(A7845,Obesity!$A$1:$G$7092,3,0),"")</f>
        <v>Underweight</v>
      </c>
      <c r="D7845" t="str">
        <f>_xlfn.IFNA(VLOOKUP(A7845,Obesity!$A$1:$G$7092,4,0),"")</f>
        <v>Male</v>
      </c>
      <c r="E7845" t="str">
        <f>_xlfn.IFNA(VLOOKUP(A7845,Obesity!$A$1:$G$7092,5,0),"")</f>
        <v>35 and below</v>
      </c>
      <c r="F7845" t="str">
        <f>_xlfn.IFNA(VLOOKUP(A7845,Obesity!$A$1:$G$7092,6,0),"")</f>
        <v>below 2,500</v>
      </c>
      <c r="G7845" t="str">
        <f>_xlfn.IFNA(VLOOKUP(A7845,Obesity!$A$1:$G$7092,7,0),"")</f>
        <v>Other Race - Including Multi-Racial</v>
      </c>
    </row>
    <row r="7846" spans="1:7" x14ac:dyDescent="0.4">
      <c r="A7846">
        <v>81401</v>
      </c>
      <c r="B7846">
        <f>_xlfn.IFNA(VLOOKUP(A7846,Obesity!$A$1:$G$7092,2,0),"")</f>
        <v>21.6</v>
      </c>
      <c r="C7846" t="str">
        <f>_xlfn.IFNA(VLOOKUP(A7846,Obesity!$A$1:$G$7092,3,0),"")</f>
        <v>Normal weight</v>
      </c>
      <c r="D7846" t="str">
        <f>_xlfn.IFNA(VLOOKUP(A7846,Obesity!$A$1:$G$7092,4,0),"")</f>
        <v>Female</v>
      </c>
      <c r="E7846" t="str">
        <f>_xlfn.IFNA(VLOOKUP(A7846,Obesity!$A$1:$G$7092,5,0),"")</f>
        <v>35 and below</v>
      </c>
      <c r="F7846" t="str">
        <f>_xlfn.IFNA(VLOOKUP(A7846,Obesity!$A$1:$G$7092,6,0),"")</f>
        <v>below 2,000</v>
      </c>
      <c r="G7846" t="str">
        <f>_xlfn.IFNA(VLOOKUP(A7846,Obesity!$A$1:$G$7092,7,0),"")</f>
        <v>Non-Hispanic Black</v>
      </c>
    </row>
    <row r="7847" spans="1:7" x14ac:dyDescent="0.4">
      <c r="A7847">
        <v>81402</v>
      </c>
      <c r="B7847">
        <f>_xlfn.IFNA(VLOOKUP(A7847,Obesity!$A$1:$G$7092,2,0),"")</f>
        <v>0</v>
      </c>
      <c r="C7847" t="str">
        <f>_xlfn.IFNA(VLOOKUP(A7847,Obesity!$A$1:$G$7092,3,0),"")</f>
        <v>Underweight</v>
      </c>
      <c r="D7847" t="str">
        <f>_xlfn.IFNA(VLOOKUP(A7847,Obesity!$A$1:$G$7092,4,0),"")</f>
        <v>Male</v>
      </c>
      <c r="E7847" t="str">
        <f>_xlfn.IFNA(VLOOKUP(A7847,Obesity!$A$1:$G$7092,5,0),"")</f>
        <v>35 and below</v>
      </c>
      <c r="F7847" t="str">
        <f>_xlfn.IFNA(VLOOKUP(A7847,Obesity!$A$1:$G$7092,6,0),"")</f>
        <v>below 2,500</v>
      </c>
      <c r="G7847" t="str">
        <f>_xlfn.IFNA(VLOOKUP(A7847,Obesity!$A$1:$G$7092,7,0),"")</f>
        <v>Non-Hispanic Black</v>
      </c>
    </row>
    <row r="7848" spans="1:7" x14ac:dyDescent="0.4">
      <c r="A7848">
        <v>81403</v>
      </c>
      <c r="B7848">
        <f>_xlfn.IFNA(VLOOKUP(A7848,Obesity!$A$1:$G$7092,2,0),"")</f>
        <v>19</v>
      </c>
      <c r="C7848" t="str">
        <f>_xlfn.IFNA(VLOOKUP(A7848,Obesity!$A$1:$G$7092,3,0),"")</f>
        <v>Underweight</v>
      </c>
      <c r="D7848" t="str">
        <f>_xlfn.IFNA(VLOOKUP(A7848,Obesity!$A$1:$G$7092,4,0),"")</f>
        <v>Male</v>
      </c>
      <c r="E7848" t="str">
        <f>_xlfn.IFNA(VLOOKUP(A7848,Obesity!$A$1:$G$7092,5,0),"")</f>
        <v>35 and below</v>
      </c>
      <c r="F7848" t="str">
        <f>_xlfn.IFNA(VLOOKUP(A7848,Obesity!$A$1:$G$7092,6,0),"")</f>
        <v>below 2,500</v>
      </c>
      <c r="G7848" t="str">
        <f>_xlfn.IFNA(VLOOKUP(A7848,Obesity!$A$1:$G$7092,7,0),"")</f>
        <v>Mexican American</v>
      </c>
    </row>
    <row r="7849" spans="1:7" x14ac:dyDescent="0.4">
      <c r="A7849">
        <v>81404</v>
      </c>
      <c r="B7849" t="str">
        <f>_xlfn.IFNA(VLOOKUP(A7849,Obesity!$A$1:$G$7092,2,0),"")</f>
        <v/>
      </c>
      <c r="C7849" t="str">
        <f>_xlfn.IFNA(VLOOKUP(A7849,Obesity!$A$1:$G$7092,3,0),"")</f>
        <v/>
      </c>
      <c r="D7849" t="str">
        <f>_xlfn.IFNA(VLOOKUP(A7849,Obesity!$A$1:$G$7092,4,0),"")</f>
        <v/>
      </c>
      <c r="E7849" t="str">
        <f>_xlfn.IFNA(VLOOKUP(A7849,Obesity!$A$1:$G$7092,5,0),"")</f>
        <v/>
      </c>
      <c r="F7849" t="str">
        <f>_xlfn.IFNA(VLOOKUP(A7849,Obesity!$A$1:$G$7092,6,0),"")</f>
        <v/>
      </c>
      <c r="G7849" t="str">
        <f>_xlfn.IFNA(VLOOKUP(A7849,Obesity!$A$1:$G$7092,7,0),"")</f>
        <v/>
      </c>
    </row>
    <row r="7850" spans="1:7" x14ac:dyDescent="0.4">
      <c r="A7850">
        <v>81405</v>
      </c>
      <c r="B7850">
        <f>_xlfn.IFNA(VLOOKUP(A7850,Obesity!$A$1:$G$7092,2,0),"")</f>
        <v>14</v>
      </c>
      <c r="C7850" t="str">
        <f>_xlfn.IFNA(VLOOKUP(A7850,Obesity!$A$1:$G$7092,3,0),"")</f>
        <v>Underweight</v>
      </c>
      <c r="D7850" t="str">
        <f>_xlfn.IFNA(VLOOKUP(A7850,Obesity!$A$1:$G$7092,4,0),"")</f>
        <v>Male</v>
      </c>
      <c r="E7850" t="str">
        <f>_xlfn.IFNA(VLOOKUP(A7850,Obesity!$A$1:$G$7092,5,0),"")</f>
        <v>35 and below</v>
      </c>
      <c r="F7850" t="str">
        <f>_xlfn.IFNA(VLOOKUP(A7850,Obesity!$A$1:$G$7092,6,0),"")</f>
        <v>above 2,500</v>
      </c>
      <c r="G7850" t="str">
        <f>_xlfn.IFNA(VLOOKUP(A7850,Obesity!$A$1:$G$7092,7,0),"")</f>
        <v>Non-Hispanic Asian</v>
      </c>
    </row>
    <row r="7851" spans="1:7" x14ac:dyDescent="0.4">
      <c r="A7851">
        <v>81406</v>
      </c>
      <c r="B7851">
        <f>_xlfn.IFNA(VLOOKUP(A7851,Obesity!$A$1:$G$7092,2,0),"")</f>
        <v>39.799999999999997</v>
      </c>
      <c r="C7851" t="str">
        <f>_xlfn.IFNA(VLOOKUP(A7851,Obesity!$A$1:$G$7092,3,0),"")</f>
        <v>Obese</v>
      </c>
      <c r="D7851" t="str">
        <f>_xlfn.IFNA(VLOOKUP(A7851,Obesity!$A$1:$G$7092,4,0),"")</f>
        <v>Female</v>
      </c>
      <c r="E7851" t="str">
        <f>_xlfn.IFNA(VLOOKUP(A7851,Obesity!$A$1:$G$7092,5,0),"")</f>
        <v>35 and below</v>
      </c>
      <c r="F7851" t="str">
        <f>_xlfn.IFNA(VLOOKUP(A7851,Obesity!$A$1:$G$7092,6,0),"")</f>
        <v>below 2,000</v>
      </c>
      <c r="G7851" t="str">
        <f>_xlfn.IFNA(VLOOKUP(A7851,Obesity!$A$1:$G$7092,7,0),"")</f>
        <v>Non-Hispanic White</v>
      </c>
    </row>
    <row r="7852" spans="1:7" x14ac:dyDescent="0.4">
      <c r="A7852">
        <v>81407</v>
      </c>
      <c r="B7852">
        <f>_xlfn.IFNA(VLOOKUP(A7852,Obesity!$A$1:$G$7092,2,0),"")</f>
        <v>41.1</v>
      </c>
      <c r="C7852" t="str">
        <f>_xlfn.IFNA(VLOOKUP(A7852,Obesity!$A$1:$G$7092,3,0),"")</f>
        <v>Obese</v>
      </c>
      <c r="D7852" t="str">
        <f>_xlfn.IFNA(VLOOKUP(A7852,Obesity!$A$1:$G$7092,4,0),"")</f>
        <v>Female</v>
      </c>
      <c r="E7852" t="str">
        <f>_xlfn.IFNA(VLOOKUP(A7852,Obesity!$A$1:$G$7092,5,0),"")</f>
        <v>35 and below</v>
      </c>
      <c r="F7852" t="str">
        <f>_xlfn.IFNA(VLOOKUP(A7852,Obesity!$A$1:$G$7092,6,0),"")</f>
        <v>below 2,000</v>
      </c>
      <c r="G7852" t="str">
        <f>_xlfn.IFNA(VLOOKUP(A7852,Obesity!$A$1:$G$7092,7,0),"")</f>
        <v>Other Hispanic</v>
      </c>
    </row>
    <row r="7853" spans="1:7" x14ac:dyDescent="0.4">
      <c r="A7853">
        <v>81408</v>
      </c>
      <c r="B7853">
        <f>_xlfn.IFNA(VLOOKUP(A7853,Obesity!$A$1:$G$7092,2,0),"")</f>
        <v>37.6</v>
      </c>
      <c r="C7853" t="str">
        <f>_xlfn.IFNA(VLOOKUP(A7853,Obesity!$A$1:$G$7092,3,0),"")</f>
        <v>Normal weight</v>
      </c>
      <c r="D7853" t="str">
        <f>_xlfn.IFNA(VLOOKUP(A7853,Obesity!$A$1:$G$7092,4,0),"")</f>
        <v>Female</v>
      </c>
      <c r="E7853" t="str">
        <f>_xlfn.IFNA(VLOOKUP(A7853,Obesity!$A$1:$G$7092,5,0),"")</f>
        <v>35 and below</v>
      </c>
      <c r="F7853" t="str">
        <f>_xlfn.IFNA(VLOOKUP(A7853,Obesity!$A$1:$G$7092,6,0),"")</f>
        <v>above 2,000</v>
      </c>
      <c r="G7853" t="str">
        <f>_xlfn.IFNA(VLOOKUP(A7853,Obesity!$A$1:$G$7092,7,0),"")</f>
        <v>Non-Hispanic White</v>
      </c>
    </row>
    <row r="7854" spans="1:7" x14ac:dyDescent="0.4">
      <c r="A7854">
        <v>81409</v>
      </c>
      <c r="B7854">
        <f>_xlfn.IFNA(VLOOKUP(A7854,Obesity!$A$1:$G$7092,2,0),"")</f>
        <v>20</v>
      </c>
      <c r="C7854" t="str">
        <f>_xlfn.IFNA(VLOOKUP(A7854,Obesity!$A$1:$G$7092,3,0),"")</f>
        <v>Overweight</v>
      </c>
      <c r="D7854" t="str">
        <f>_xlfn.IFNA(VLOOKUP(A7854,Obesity!$A$1:$G$7092,4,0),"")</f>
        <v>Female</v>
      </c>
      <c r="E7854" t="str">
        <f>_xlfn.IFNA(VLOOKUP(A7854,Obesity!$A$1:$G$7092,5,0),"")</f>
        <v>36 and above</v>
      </c>
      <c r="F7854" t="str">
        <f>_xlfn.IFNA(VLOOKUP(A7854,Obesity!$A$1:$G$7092,6,0),"")</f>
        <v>below 2,000</v>
      </c>
      <c r="G7854" t="str">
        <f>_xlfn.IFNA(VLOOKUP(A7854,Obesity!$A$1:$G$7092,7,0),"")</f>
        <v>Other Race - Including Multi-Racial</v>
      </c>
    </row>
    <row r="7855" spans="1:7" x14ac:dyDescent="0.4">
      <c r="A7855">
        <v>81410</v>
      </c>
      <c r="B7855">
        <f>_xlfn.IFNA(VLOOKUP(A7855,Obesity!$A$1:$G$7092,2,0),"")</f>
        <v>24.9</v>
      </c>
      <c r="C7855" t="str">
        <f>_xlfn.IFNA(VLOOKUP(A7855,Obesity!$A$1:$G$7092,3,0),"")</f>
        <v>Underweight</v>
      </c>
      <c r="D7855" t="str">
        <f>_xlfn.IFNA(VLOOKUP(A7855,Obesity!$A$1:$G$7092,4,0),"")</f>
        <v>Male</v>
      </c>
      <c r="E7855" t="str">
        <f>_xlfn.IFNA(VLOOKUP(A7855,Obesity!$A$1:$G$7092,5,0),"")</f>
        <v>35 and below</v>
      </c>
      <c r="F7855" t="str">
        <f>_xlfn.IFNA(VLOOKUP(A7855,Obesity!$A$1:$G$7092,6,0),"")</f>
        <v>below 2,500</v>
      </c>
      <c r="G7855" t="str">
        <f>_xlfn.IFNA(VLOOKUP(A7855,Obesity!$A$1:$G$7092,7,0),"")</f>
        <v>Non-Hispanic White</v>
      </c>
    </row>
    <row r="7856" spans="1:7" x14ac:dyDescent="0.4">
      <c r="A7856">
        <v>81411</v>
      </c>
      <c r="B7856">
        <f>_xlfn.IFNA(VLOOKUP(A7856,Obesity!$A$1:$G$7092,2,0),"")</f>
        <v>30.1</v>
      </c>
      <c r="C7856" t="str">
        <f>_xlfn.IFNA(VLOOKUP(A7856,Obesity!$A$1:$G$7092,3,0),"")</f>
        <v>Normal weight</v>
      </c>
      <c r="D7856" t="str">
        <f>_xlfn.IFNA(VLOOKUP(A7856,Obesity!$A$1:$G$7092,4,0),"")</f>
        <v>Male</v>
      </c>
      <c r="E7856" t="str">
        <f>_xlfn.IFNA(VLOOKUP(A7856,Obesity!$A$1:$G$7092,5,0),"")</f>
        <v>35 and below</v>
      </c>
      <c r="F7856" t="str">
        <f>_xlfn.IFNA(VLOOKUP(A7856,Obesity!$A$1:$G$7092,6,0),"")</f>
        <v>below 2,500</v>
      </c>
      <c r="G7856" t="str">
        <f>_xlfn.IFNA(VLOOKUP(A7856,Obesity!$A$1:$G$7092,7,0),"")</f>
        <v>Non-Hispanic Asian</v>
      </c>
    </row>
    <row r="7857" spans="1:7" x14ac:dyDescent="0.4">
      <c r="A7857">
        <v>81412</v>
      </c>
      <c r="B7857">
        <f>_xlfn.IFNA(VLOOKUP(A7857,Obesity!$A$1:$G$7092,2,0),"")</f>
        <v>30.5</v>
      </c>
      <c r="C7857" t="str">
        <f>_xlfn.IFNA(VLOOKUP(A7857,Obesity!$A$1:$G$7092,3,0),"")</f>
        <v>Normal weight</v>
      </c>
      <c r="D7857" t="str">
        <f>_xlfn.IFNA(VLOOKUP(A7857,Obesity!$A$1:$G$7092,4,0),"")</f>
        <v>Male</v>
      </c>
      <c r="E7857" t="str">
        <f>_xlfn.IFNA(VLOOKUP(A7857,Obesity!$A$1:$G$7092,5,0),"")</f>
        <v>36 and above</v>
      </c>
      <c r="F7857" t="str">
        <f>_xlfn.IFNA(VLOOKUP(A7857,Obesity!$A$1:$G$7092,6,0),"")</f>
        <v>below 2,500</v>
      </c>
      <c r="G7857" t="str">
        <f>_xlfn.IFNA(VLOOKUP(A7857,Obesity!$A$1:$G$7092,7,0),"")</f>
        <v>Non-Hispanic Black</v>
      </c>
    </row>
    <row r="7858" spans="1:7" x14ac:dyDescent="0.4">
      <c r="A7858">
        <v>81413</v>
      </c>
      <c r="B7858" t="str">
        <f>_xlfn.IFNA(VLOOKUP(A7858,Obesity!$A$1:$G$7092,2,0),"")</f>
        <v/>
      </c>
      <c r="C7858" t="str">
        <f>_xlfn.IFNA(VLOOKUP(A7858,Obesity!$A$1:$G$7092,3,0),"")</f>
        <v/>
      </c>
      <c r="D7858" t="str">
        <f>_xlfn.IFNA(VLOOKUP(A7858,Obesity!$A$1:$G$7092,4,0),"")</f>
        <v/>
      </c>
      <c r="E7858" t="str">
        <f>_xlfn.IFNA(VLOOKUP(A7858,Obesity!$A$1:$G$7092,5,0),"")</f>
        <v/>
      </c>
      <c r="F7858" t="str">
        <f>_xlfn.IFNA(VLOOKUP(A7858,Obesity!$A$1:$G$7092,6,0),"")</f>
        <v/>
      </c>
      <c r="G7858" t="str">
        <f>_xlfn.IFNA(VLOOKUP(A7858,Obesity!$A$1:$G$7092,7,0),"")</f>
        <v/>
      </c>
    </row>
    <row r="7859" spans="1:7" x14ac:dyDescent="0.4">
      <c r="A7859">
        <v>81414</v>
      </c>
      <c r="B7859" t="str">
        <f>_xlfn.IFNA(VLOOKUP(A7859,Obesity!$A$1:$G$7092,2,0),"")</f>
        <v/>
      </c>
      <c r="C7859" t="str">
        <f>_xlfn.IFNA(VLOOKUP(A7859,Obesity!$A$1:$G$7092,3,0),"")</f>
        <v/>
      </c>
      <c r="D7859" t="str">
        <f>_xlfn.IFNA(VLOOKUP(A7859,Obesity!$A$1:$G$7092,4,0),"")</f>
        <v/>
      </c>
      <c r="E7859" t="str">
        <f>_xlfn.IFNA(VLOOKUP(A7859,Obesity!$A$1:$G$7092,5,0),"")</f>
        <v/>
      </c>
      <c r="F7859" t="str">
        <f>_xlfn.IFNA(VLOOKUP(A7859,Obesity!$A$1:$G$7092,6,0),"")</f>
        <v/>
      </c>
      <c r="G7859" t="str">
        <f>_xlfn.IFNA(VLOOKUP(A7859,Obesity!$A$1:$G$7092,7,0),"")</f>
        <v/>
      </c>
    </row>
    <row r="7860" spans="1:7" x14ac:dyDescent="0.4">
      <c r="A7860">
        <v>81415</v>
      </c>
      <c r="B7860">
        <f>_xlfn.IFNA(VLOOKUP(A7860,Obesity!$A$1:$G$7092,2,0),"")</f>
        <v>16.399999999999999</v>
      </c>
      <c r="C7860" t="str">
        <f>_xlfn.IFNA(VLOOKUP(A7860,Obesity!$A$1:$G$7092,3,0),"")</f>
        <v>Normal weight</v>
      </c>
      <c r="D7860" t="str">
        <f>_xlfn.IFNA(VLOOKUP(A7860,Obesity!$A$1:$G$7092,4,0),"")</f>
        <v>Male</v>
      </c>
      <c r="E7860" t="str">
        <f>_xlfn.IFNA(VLOOKUP(A7860,Obesity!$A$1:$G$7092,5,0),"")</f>
        <v>36 and above</v>
      </c>
      <c r="F7860" t="str">
        <f>_xlfn.IFNA(VLOOKUP(A7860,Obesity!$A$1:$G$7092,6,0),"")</f>
        <v>above 2,500</v>
      </c>
      <c r="G7860" t="str">
        <f>_xlfn.IFNA(VLOOKUP(A7860,Obesity!$A$1:$G$7092,7,0),"")</f>
        <v>Non-Hispanic Black</v>
      </c>
    </row>
    <row r="7861" spans="1:7" x14ac:dyDescent="0.4">
      <c r="A7861">
        <v>81416</v>
      </c>
      <c r="B7861">
        <f>_xlfn.IFNA(VLOOKUP(A7861,Obesity!$A$1:$G$7092,2,0),"")</f>
        <v>31.7</v>
      </c>
      <c r="C7861" t="str">
        <f>_xlfn.IFNA(VLOOKUP(A7861,Obesity!$A$1:$G$7092,3,0),"")</f>
        <v>Overweight</v>
      </c>
      <c r="D7861" t="str">
        <f>_xlfn.IFNA(VLOOKUP(A7861,Obesity!$A$1:$G$7092,4,0),"")</f>
        <v>Male</v>
      </c>
      <c r="E7861" t="str">
        <f>_xlfn.IFNA(VLOOKUP(A7861,Obesity!$A$1:$G$7092,5,0),"")</f>
        <v>36 and above</v>
      </c>
      <c r="F7861" t="str">
        <f>_xlfn.IFNA(VLOOKUP(A7861,Obesity!$A$1:$G$7092,6,0),"")</f>
        <v>below 2,500</v>
      </c>
      <c r="G7861" t="str">
        <f>_xlfn.IFNA(VLOOKUP(A7861,Obesity!$A$1:$G$7092,7,0),"")</f>
        <v>Non-Hispanic White</v>
      </c>
    </row>
    <row r="7862" spans="1:7" x14ac:dyDescent="0.4">
      <c r="A7862">
        <v>81417</v>
      </c>
      <c r="B7862">
        <f>_xlfn.IFNA(VLOOKUP(A7862,Obesity!$A$1:$G$7092,2,0),"")</f>
        <v>25</v>
      </c>
      <c r="C7862" t="str">
        <f>_xlfn.IFNA(VLOOKUP(A7862,Obesity!$A$1:$G$7092,3,0),"")</f>
        <v>Underweight</v>
      </c>
      <c r="D7862" t="str">
        <f>_xlfn.IFNA(VLOOKUP(A7862,Obesity!$A$1:$G$7092,4,0),"")</f>
        <v>Male</v>
      </c>
      <c r="E7862" t="str">
        <f>_xlfn.IFNA(VLOOKUP(A7862,Obesity!$A$1:$G$7092,5,0),"")</f>
        <v>35 and below</v>
      </c>
      <c r="F7862" t="str">
        <f>_xlfn.IFNA(VLOOKUP(A7862,Obesity!$A$1:$G$7092,6,0),"")</f>
        <v>above 2,500</v>
      </c>
      <c r="G7862" t="str">
        <f>_xlfn.IFNA(VLOOKUP(A7862,Obesity!$A$1:$G$7092,7,0),"")</f>
        <v>Non-Hispanic Black</v>
      </c>
    </row>
    <row r="7863" spans="1:7" x14ac:dyDescent="0.4">
      <c r="A7863">
        <v>81418</v>
      </c>
      <c r="B7863">
        <f>_xlfn.IFNA(VLOOKUP(A7863,Obesity!$A$1:$G$7092,2,0),"")</f>
        <v>33</v>
      </c>
      <c r="C7863" t="str">
        <f>_xlfn.IFNA(VLOOKUP(A7863,Obesity!$A$1:$G$7092,3,0),"")</f>
        <v>Obese</v>
      </c>
      <c r="D7863" t="str">
        <f>_xlfn.IFNA(VLOOKUP(A7863,Obesity!$A$1:$G$7092,4,0),"")</f>
        <v>Female</v>
      </c>
      <c r="E7863" t="str">
        <f>_xlfn.IFNA(VLOOKUP(A7863,Obesity!$A$1:$G$7092,5,0),"")</f>
        <v>36 and above</v>
      </c>
      <c r="F7863" t="str">
        <f>_xlfn.IFNA(VLOOKUP(A7863,Obesity!$A$1:$G$7092,6,0),"")</f>
        <v>above 2,000</v>
      </c>
      <c r="G7863" t="str">
        <f>_xlfn.IFNA(VLOOKUP(A7863,Obesity!$A$1:$G$7092,7,0),"")</f>
        <v>Non-Hispanic Black</v>
      </c>
    </row>
    <row r="7864" spans="1:7" x14ac:dyDescent="0.4">
      <c r="A7864">
        <v>81419</v>
      </c>
      <c r="B7864">
        <f>_xlfn.IFNA(VLOOKUP(A7864,Obesity!$A$1:$G$7092,2,0),"")</f>
        <v>47.3</v>
      </c>
      <c r="C7864" t="str">
        <f>_xlfn.IFNA(VLOOKUP(A7864,Obesity!$A$1:$G$7092,3,0),"")</f>
        <v>Normal weight</v>
      </c>
      <c r="D7864" t="str">
        <f>_xlfn.IFNA(VLOOKUP(A7864,Obesity!$A$1:$G$7092,4,0),"")</f>
        <v>Female</v>
      </c>
      <c r="E7864" t="str">
        <f>_xlfn.IFNA(VLOOKUP(A7864,Obesity!$A$1:$G$7092,5,0),"")</f>
        <v>35 and below</v>
      </c>
      <c r="F7864" t="str">
        <f>_xlfn.IFNA(VLOOKUP(A7864,Obesity!$A$1:$G$7092,6,0),"")</f>
        <v>above 2,000</v>
      </c>
      <c r="G7864" t="str">
        <f>_xlfn.IFNA(VLOOKUP(A7864,Obesity!$A$1:$G$7092,7,0),"")</f>
        <v>Mexican American</v>
      </c>
    </row>
    <row r="7865" spans="1:7" x14ac:dyDescent="0.4">
      <c r="A7865">
        <v>81420</v>
      </c>
      <c r="B7865" t="str">
        <f>_xlfn.IFNA(VLOOKUP(A7865,Obesity!$A$1:$G$7092,2,0),"")</f>
        <v/>
      </c>
      <c r="C7865" t="str">
        <f>_xlfn.IFNA(VLOOKUP(A7865,Obesity!$A$1:$G$7092,3,0),"")</f>
        <v/>
      </c>
      <c r="D7865" t="str">
        <f>_xlfn.IFNA(VLOOKUP(A7865,Obesity!$A$1:$G$7092,4,0),"")</f>
        <v/>
      </c>
      <c r="E7865" t="str">
        <f>_xlfn.IFNA(VLOOKUP(A7865,Obesity!$A$1:$G$7092,5,0),"")</f>
        <v/>
      </c>
      <c r="F7865" t="str">
        <f>_xlfn.IFNA(VLOOKUP(A7865,Obesity!$A$1:$G$7092,6,0),"")</f>
        <v/>
      </c>
      <c r="G7865" t="str">
        <f>_xlfn.IFNA(VLOOKUP(A7865,Obesity!$A$1:$G$7092,7,0),"")</f>
        <v/>
      </c>
    </row>
    <row r="7866" spans="1:7" x14ac:dyDescent="0.4">
      <c r="A7866">
        <v>81421</v>
      </c>
      <c r="B7866">
        <f>_xlfn.IFNA(VLOOKUP(A7866,Obesity!$A$1:$G$7092,2,0),"")</f>
        <v>32.4</v>
      </c>
      <c r="C7866" t="str">
        <f>_xlfn.IFNA(VLOOKUP(A7866,Obesity!$A$1:$G$7092,3,0),"")</f>
        <v>Underweight</v>
      </c>
      <c r="D7866" t="str">
        <f>_xlfn.IFNA(VLOOKUP(A7866,Obesity!$A$1:$G$7092,4,0),"")</f>
        <v>Female</v>
      </c>
      <c r="E7866" t="str">
        <f>_xlfn.IFNA(VLOOKUP(A7866,Obesity!$A$1:$G$7092,5,0),"")</f>
        <v>35 and below</v>
      </c>
      <c r="F7866" t="str">
        <f>_xlfn.IFNA(VLOOKUP(A7866,Obesity!$A$1:$G$7092,6,0),"")</f>
        <v>above 2,000</v>
      </c>
      <c r="G7866" t="str">
        <f>_xlfn.IFNA(VLOOKUP(A7866,Obesity!$A$1:$G$7092,7,0),"")</f>
        <v>Non-Hispanic Black</v>
      </c>
    </row>
    <row r="7867" spans="1:7" x14ac:dyDescent="0.4">
      <c r="A7867">
        <v>81422</v>
      </c>
      <c r="B7867">
        <f>_xlfn.IFNA(VLOOKUP(A7867,Obesity!$A$1:$G$7092,2,0),"")</f>
        <v>21.4</v>
      </c>
      <c r="C7867" t="str">
        <f>_xlfn.IFNA(VLOOKUP(A7867,Obesity!$A$1:$G$7092,3,0),"")</f>
        <v>Underweight</v>
      </c>
      <c r="D7867" t="str">
        <f>_xlfn.IFNA(VLOOKUP(A7867,Obesity!$A$1:$G$7092,4,0),"")</f>
        <v>Male</v>
      </c>
      <c r="E7867" t="str">
        <f>_xlfn.IFNA(VLOOKUP(A7867,Obesity!$A$1:$G$7092,5,0),"")</f>
        <v>35 and below</v>
      </c>
      <c r="F7867" t="str">
        <f>_xlfn.IFNA(VLOOKUP(A7867,Obesity!$A$1:$G$7092,6,0),"")</f>
        <v>below 2,500</v>
      </c>
      <c r="G7867" t="str">
        <f>_xlfn.IFNA(VLOOKUP(A7867,Obesity!$A$1:$G$7092,7,0),"")</f>
        <v>Mexican American</v>
      </c>
    </row>
    <row r="7868" spans="1:7" x14ac:dyDescent="0.4">
      <c r="A7868">
        <v>81423</v>
      </c>
      <c r="B7868">
        <f>_xlfn.IFNA(VLOOKUP(A7868,Obesity!$A$1:$G$7092,2,0),"")</f>
        <v>20</v>
      </c>
      <c r="C7868" t="str">
        <f>_xlfn.IFNA(VLOOKUP(A7868,Obesity!$A$1:$G$7092,3,0),"")</f>
        <v>Underweight</v>
      </c>
      <c r="D7868" t="str">
        <f>_xlfn.IFNA(VLOOKUP(A7868,Obesity!$A$1:$G$7092,4,0),"")</f>
        <v>Male</v>
      </c>
      <c r="E7868" t="str">
        <f>_xlfn.IFNA(VLOOKUP(A7868,Obesity!$A$1:$G$7092,5,0),"")</f>
        <v>35 and below</v>
      </c>
      <c r="F7868" t="str">
        <f>_xlfn.IFNA(VLOOKUP(A7868,Obesity!$A$1:$G$7092,6,0),"")</f>
        <v>below 2,500</v>
      </c>
      <c r="G7868" t="str">
        <f>_xlfn.IFNA(VLOOKUP(A7868,Obesity!$A$1:$G$7092,7,0),"")</f>
        <v>Non-Hispanic Asian</v>
      </c>
    </row>
    <row r="7869" spans="1:7" x14ac:dyDescent="0.4">
      <c r="A7869">
        <v>81424</v>
      </c>
      <c r="B7869">
        <f>_xlfn.IFNA(VLOOKUP(A7869,Obesity!$A$1:$G$7092,2,0),"")</f>
        <v>26.5</v>
      </c>
      <c r="C7869" t="str">
        <f>_xlfn.IFNA(VLOOKUP(A7869,Obesity!$A$1:$G$7092,3,0),"")</f>
        <v>Underweight</v>
      </c>
      <c r="D7869" t="str">
        <f>_xlfn.IFNA(VLOOKUP(A7869,Obesity!$A$1:$G$7092,4,0),"")</f>
        <v>Female</v>
      </c>
      <c r="E7869" t="str">
        <f>_xlfn.IFNA(VLOOKUP(A7869,Obesity!$A$1:$G$7092,5,0),"")</f>
        <v>35 and below</v>
      </c>
      <c r="F7869" t="str">
        <f>_xlfn.IFNA(VLOOKUP(A7869,Obesity!$A$1:$G$7092,6,0),"")</f>
        <v>below 2,000</v>
      </c>
      <c r="G7869" t="str">
        <f>_xlfn.IFNA(VLOOKUP(A7869,Obesity!$A$1:$G$7092,7,0),"")</f>
        <v>Other Hispanic</v>
      </c>
    </row>
    <row r="7870" spans="1:7" x14ac:dyDescent="0.4">
      <c r="A7870">
        <v>81425</v>
      </c>
      <c r="B7870">
        <f>_xlfn.IFNA(VLOOKUP(A7870,Obesity!$A$1:$G$7092,2,0),"")</f>
        <v>31.1</v>
      </c>
      <c r="C7870" t="str">
        <f>_xlfn.IFNA(VLOOKUP(A7870,Obesity!$A$1:$G$7092,3,0),"")</f>
        <v>Underweight</v>
      </c>
      <c r="D7870" t="str">
        <f>_xlfn.IFNA(VLOOKUP(A7870,Obesity!$A$1:$G$7092,4,0),"")</f>
        <v>Male</v>
      </c>
      <c r="E7870" t="str">
        <f>_xlfn.IFNA(VLOOKUP(A7870,Obesity!$A$1:$G$7092,5,0),"")</f>
        <v>35 and below</v>
      </c>
      <c r="F7870" t="str">
        <f>_xlfn.IFNA(VLOOKUP(A7870,Obesity!$A$1:$G$7092,6,0),"")</f>
        <v>below 2,500</v>
      </c>
      <c r="G7870" t="str">
        <f>_xlfn.IFNA(VLOOKUP(A7870,Obesity!$A$1:$G$7092,7,0),"")</f>
        <v>Non-Hispanic Black</v>
      </c>
    </row>
    <row r="7871" spans="1:7" x14ac:dyDescent="0.4">
      <c r="A7871">
        <v>81426</v>
      </c>
      <c r="B7871">
        <f>_xlfn.IFNA(VLOOKUP(A7871,Obesity!$A$1:$G$7092,2,0),"")</f>
        <v>19.7</v>
      </c>
      <c r="C7871" t="str">
        <f>_xlfn.IFNA(VLOOKUP(A7871,Obesity!$A$1:$G$7092,3,0),"")</f>
        <v>Normal weight</v>
      </c>
      <c r="D7871" t="str">
        <f>_xlfn.IFNA(VLOOKUP(A7871,Obesity!$A$1:$G$7092,4,0),"")</f>
        <v>Female</v>
      </c>
      <c r="E7871" t="str">
        <f>_xlfn.IFNA(VLOOKUP(A7871,Obesity!$A$1:$G$7092,5,0),"")</f>
        <v>35 and below</v>
      </c>
      <c r="F7871" t="str">
        <f>_xlfn.IFNA(VLOOKUP(A7871,Obesity!$A$1:$G$7092,6,0),"")</f>
        <v>above 2,000</v>
      </c>
      <c r="G7871" t="str">
        <f>_xlfn.IFNA(VLOOKUP(A7871,Obesity!$A$1:$G$7092,7,0),"")</f>
        <v>Non-Hispanic Black</v>
      </c>
    </row>
    <row r="7872" spans="1:7" x14ac:dyDescent="0.4">
      <c r="A7872">
        <v>81427</v>
      </c>
      <c r="B7872">
        <f>_xlfn.IFNA(VLOOKUP(A7872,Obesity!$A$1:$G$7092,2,0),"")</f>
        <v>16.899999999999999</v>
      </c>
      <c r="C7872" t="str">
        <f>_xlfn.IFNA(VLOOKUP(A7872,Obesity!$A$1:$G$7092,3,0),"")</f>
        <v>Overweight</v>
      </c>
      <c r="D7872" t="str">
        <f>_xlfn.IFNA(VLOOKUP(A7872,Obesity!$A$1:$G$7092,4,0),"")</f>
        <v>Male</v>
      </c>
      <c r="E7872" t="str">
        <f>_xlfn.IFNA(VLOOKUP(A7872,Obesity!$A$1:$G$7092,5,0),"")</f>
        <v>36 and above</v>
      </c>
      <c r="F7872" t="str">
        <f>_xlfn.IFNA(VLOOKUP(A7872,Obesity!$A$1:$G$7092,6,0),"")</f>
        <v>below 2,500</v>
      </c>
      <c r="G7872" t="str">
        <f>_xlfn.IFNA(VLOOKUP(A7872,Obesity!$A$1:$G$7092,7,0),"")</f>
        <v>Mexican American</v>
      </c>
    </row>
    <row r="7873" spans="1:7" x14ac:dyDescent="0.4">
      <c r="A7873">
        <v>81428</v>
      </c>
      <c r="B7873">
        <f>_xlfn.IFNA(VLOOKUP(A7873,Obesity!$A$1:$G$7092,2,0),"")</f>
        <v>30.7</v>
      </c>
      <c r="C7873" t="str">
        <f>_xlfn.IFNA(VLOOKUP(A7873,Obesity!$A$1:$G$7092,3,0),"")</f>
        <v>Normal weight</v>
      </c>
      <c r="D7873" t="str">
        <f>_xlfn.IFNA(VLOOKUP(A7873,Obesity!$A$1:$G$7092,4,0),"")</f>
        <v>Female</v>
      </c>
      <c r="E7873" t="str">
        <f>_xlfn.IFNA(VLOOKUP(A7873,Obesity!$A$1:$G$7092,5,0),"")</f>
        <v>35 and below</v>
      </c>
      <c r="F7873" t="str">
        <f>_xlfn.IFNA(VLOOKUP(A7873,Obesity!$A$1:$G$7092,6,0),"")</f>
        <v>below 2,000</v>
      </c>
      <c r="G7873" t="str">
        <f>_xlfn.IFNA(VLOOKUP(A7873,Obesity!$A$1:$G$7092,7,0),"")</f>
        <v>Non-Hispanic Black</v>
      </c>
    </row>
    <row r="7874" spans="1:7" x14ac:dyDescent="0.4">
      <c r="A7874">
        <v>81429</v>
      </c>
      <c r="B7874">
        <f>_xlfn.IFNA(VLOOKUP(A7874,Obesity!$A$1:$G$7092,2,0),"")</f>
        <v>17.899999999999999</v>
      </c>
      <c r="C7874" t="str">
        <f>_xlfn.IFNA(VLOOKUP(A7874,Obesity!$A$1:$G$7092,3,0),"")</f>
        <v>Obese</v>
      </c>
      <c r="D7874" t="str">
        <f>_xlfn.IFNA(VLOOKUP(A7874,Obesity!$A$1:$G$7092,4,0),"")</f>
        <v>Female</v>
      </c>
      <c r="E7874" t="str">
        <f>_xlfn.IFNA(VLOOKUP(A7874,Obesity!$A$1:$G$7092,5,0),"")</f>
        <v>36 and above</v>
      </c>
      <c r="F7874" t="str">
        <f>_xlfn.IFNA(VLOOKUP(A7874,Obesity!$A$1:$G$7092,6,0),"")</f>
        <v>above 2,000</v>
      </c>
      <c r="G7874" t="str">
        <f>_xlfn.IFNA(VLOOKUP(A7874,Obesity!$A$1:$G$7092,7,0),"")</f>
        <v>Non-Hispanic White</v>
      </c>
    </row>
    <row r="7875" spans="1:7" x14ac:dyDescent="0.4">
      <c r="A7875">
        <v>81430</v>
      </c>
      <c r="B7875" t="str">
        <f>_xlfn.IFNA(VLOOKUP(A7875,Obesity!$A$1:$G$7092,2,0),"")</f>
        <v/>
      </c>
      <c r="C7875" t="str">
        <f>_xlfn.IFNA(VLOOKUP(A7875,Obesity!$A$1:$G$7092,3,0),"")</f>
        <v/>
      </c>
      <c r="D7875" t="str">
        <f>_xlfn.IFNA(VLOOKUP(A7875,Obesity!$A$1:$G$7092,4,0),"")</f>
        <v/>
      </c>
      <c r="E7875" t="str">
        <f>_xlfn.IFNA(VLOOKUP(A7875,Obesity!$A$1:$G$7092,5,0),"")</f>
        <v/>
      </c>
      <c r="F7875" t="str">
        <f>_xlfn.IFNA(VLOOKUP(A7875,Obesity!$A$1:$G$7092,6,0),"")</f>
        <v/>
      </c>
      <c r="G7875" t="str">
        <f>_xlfn.IFNA(VLOOKUP(A7875,Obesity!$A$1:$G$7092,7,0),"")</f>
        <v/>
      </c>
    </row>
    <row r="7876" spans="1:7" x14ac:dyDescent="0.4">
      <c r="A7876">
        <v>81431</v>
      </c>
      <c r="B7876" t="str">
        <f>_xlfn.IFNA(VLOOKUP(A7876,Obesity!$A$1:$G$7092,2,0),"")</f>
        <v/>
      </c>
      <c r="C7876" t="str">
        <f>_xlfn.IFNA(VLOOKUP(A7876,Obesity!$A$1:$G$7092,3,0),"")</f>
        <v/>
      </c>
      <c r="D7876" t="str">
        <f>_xlfn.IFNA(VLOOKUP(A7876,Obesity!$A$1:$G$7092,4,0),"")</f>
        <v/>
      </c>
      <c r="E7876" t="str">
        <f>_xlfn.IFNA(VLOOKUP(A7876,Obesity!$A$1:$G$7092,5,0),"")</f>
        <v/>
      </c>
      <c r="F7876" t="str">
        <f>_xlfn.IFNA(VLOOKUP(A7876,Obesity!$A$1:$G$7092,6,0),"")</f>
        <v/>
      </c>
      <c r="G7876" t="str">
        <f>_xlfn.IFNA(VLOOKUP(A7876,Obesity!$A$1:$G$7092,7,0),"")</f>
        <v/>
      </c>
    </row>
    <row r="7877" spans="1:7" x14ac:dyDescent="0.4">
      <c r="A7877">
        <v>81432</v>
      </c>
      <c r="B7877" t="str">
        <f>_xlfn.IFNA(VLOOKUP(A7877,Obesity!$A$1:$G$7092,2,0),"")</f>
        <v/>
      </c>
      <c r="C7877" t="str">
        <f>_xlfn.IFNA(VLOOKUP(A7877,Obesity!$A$1:$G$7092,3,0),"")</f>
        <v/>
      </c>
      <c r="D7877" t="str">
        <f>_xlfn.IFNA(VLOOKUP(A7877,Obesity!$A$1:$G$7092,4,0),"")</f>
        <v/>
      </c>
      <c r="E7877" t="str">
        <f>_xlfn.IFNA(VLOOKUP(A7877,Obesity!$A$1:$G$7092,5,0),"")</f>
        <v/>
      </c>
      <c r="F7877" t="str">
        <f>_xlfn.IFNA(VLOOKUP(A7877,Obesity!$A$1:$G$7092,6,0),"")</f>
        <v/>
      </c>
      <c r="G7877" t="str">
        <f>_xlfn.IFNA(VLOOKUP(A7877,Obesity!$A$1:$G$7092,7,0),"")</f>
        <v/>
      </c>
    </row>
    <row r="7878" spans="1:7" x14ac:dyDescent="0.4">
      <c r="A7878">
        <v>81433</v>
      </c>
      <c r="B7878">
        <f>_xlfn.IFNA(VLOOKUP(A7878,Obesity!$A$1:$G$7092,2,0),"")</f>
        <v>30.8</v>
      </c>
      <c r="C7878" t="str">
        <f>_xlfn.IFNA(VLOOKUP(A7878,Obesity!$A$1:$G$7092,3,0),"")</f>
        <v>Obese</v>
      </c>
      <c r="D7878" t="str">
        <f>_xlfn.IFNA(VLOOKUP(A7878,Obesity!$A$1:$G$7092,4,0),"")</f>
        <v>Male</v>
      </c>
      <c r="E7878" t="str">
        <f>_xlfn.IFNA(VLOOKUP(A7878,Obesity!$A$1:$G$7092,5,0),"")</f>
        <v>35 and below</v>
      </c>
      <c r="F7878" t="str">
        <f>_xlfn.IFNA(VLOOKUP(A7878,Obesity!$A$1:$G$7092,6,0),"")</f>
        <v>above 2,500</v>
      </c>
      <c r="G7878" t="str">
        <f>_xlfn.IFNA(VLOOKUP(A7878,Obesity!$A$1:$G$7092,7,0),"")</f>
        <v>Mexican American</v>
      </c>
    </row>
    <row r="7879" spans="1:7" x14ac:dyDescent="0.4">
      <c r="A7879">
        <v>81434</v>
      </c>
      <c r="B7879">
        <f>_xlfn.IFNA(VLOOKUP(A7879,Obesity!$A$1:$G$7092,2,0),"")</f>
        <v>36.4</v>
      </c>
      <c r="C7879" t="str">
        <f>_xlfn.IFNA(VLOOKUP(A7879,Obesity!$A$1:$G$7092,3,0),"")</f>
        <v>Obese</v>
      </c>
      <c r="D7879" t="str">
        <f>_xlfn.IFNA(VLOOKUP(A7879,Obesity!$A$1:$G$7092,4,0),"")</f>
        <v>Male</v>
      </c>
      <c r="E7879" t="str">
        <f>_xlfn.IFNA(VLOOKUP(A7879,Obesity!$A$1:$G$7092,5,0),"")</f>
        <v>36 and above</v>
      </c>
      <c r="F7879" t="str">
        <f>_xlfn.IFNA(VLOOKUP(A7879,Obesity!$A$1:$G$7092,6,0),"")</f>
        <v>below 2,500</v>
      </c>
      <c r="G7879" t="str">
        <f>_xlfn.IFNA(VLOOKUP(A7879,Obesity!$A$1:$G$7092,7,0),"")</f>
        <v>Non-Hispanic White</v>
      </c>
    </row>
    <row r="7880" spans="1:7" x14ac:dyDescent="0.4">
      <c r="A7880">
        <v>81435</v>
      </c>
      <c r="B7880">
        <f>_xlfn.IFNA(VLOOKUP(A7880,Obesity!$A$1:$G$7092,2,0),"")</f>
        <v>0</v>
      </c>
      <c r="C7880" t="str">
        <f>_xlfn.IFNA(VLOOKUP(A7880,Obesity!$A$1:$G$7092,3,0),"")</f>
        <v>Normal weight</v>
      </c>
      <c r="D7880" t="str">
        <f>_xlfn.IFNA(VLOOKUP(A7880,Obesity!$A$1:$G$7092,4,0),"")</f>
        <v>Male</v>
      </c>
      <c r="E7880" t="str">
        <f>_xlfn.IFNA(VLOOKUP(A7880,Obesity!$A$1:$G$7092,5,0),"")</f>
        <v>35 and below</v>
      </c>
      <c r="F7880" t="str">
        <f>_xlfn.IFNA(VLOOKUP(A7880,Obesity!$A$1:$G$7092,6,0),"")</f>
        <v>below 2,500</v>
      </c>
      <c r="G7880" t="str">
        <f>_xlfn.IFNA(VLOOKUP(A7880,Obesity!$A$1:$G$7092,7,0),"")</f>
        <v>Non-Hispanic White</v>
      </c>
    </row>
    <row r="7881" spans="1:7" x14ac:dyDescent="0.4">
      <c r="A7881">
        <v>81436</v>
      </c>
      <c r="B7881">
        <f>_xlfn.IFNA(VLOOKUP(A7881,Obesity!$A$1:$G$7092,2,0),"")</f>
        <v>28.8</v>
      </c>
      <c r="C7881" t="str">
        <f>_xlfn.IFNA(VLOOKUP(A7881,Obesity!$A$1:$G$7092,3,0),"")</f>
        <v>Normal weight</v>
      </c>
      <c r="D7881" t="str">
        <f>_xlfn.IFNA(VLOOKUP(A7881,Obesity!$A$1:$G$7092,4,0),"")</f>
        <v>Female</v>
      </c>
      <c r="E7881" t="str">
        <f>_xlfn.IFNA(VLOOKUP(A7881,Obesity!$A$1:$G$7092,5,0),"")</f>
        <v>36 and above</v>
      </c>
      <c r="F7881" t="str">
        <f>_xlfn.IFNA(VLOOKUP(A7881,Obesity!$A$1:$G$7092,6,0),"")</f>
        <v>below 2,000</v>
      </c>
      <c r="G7881" t="str">
        <f>_xlfn.IFNA(VLOOKUP(A7881,Obesity!$A$1:$G$7092,7,0),"")</f>
        <v>Non-Hispanic White</v>
      </c>
    </row>
    <row r="7882" spans="1:7" x14ac:dyDescent="0.4">
      <c r="A7882">
        <v>81437</v>
      </c>
      <c r="B7882" t="str">
        <f>_xlfn.IFNA(VLOOKUP(A7882,Obesity!$A$1:$G$7092,2,0),"")</f>
        <v/>
      </c>
      <c r="C7882" t="str">
        <f>_xlfn.IFNA(VLOOKUP(A7882,Obesity!$A$1:$G$7092,3,0),"")</f>
        <v/>
      </c>
      <c r="D7882" t="str">
        <f>_xlfn.IFNA(VLOOKUP(A7882,Obesity!$A$1:$G$7092,4,0),"")</f>
        <v/>
      </c>
      <c r="E7882" t="str">
        <f>_xlfn.IFNA(VLOOKUP(A7882,Obesity!$A$1:$G$7092,5,0),"")</f>
        <v/>
      </c>
      <c r="F7882" t="str">
        <f>_xlfn.IFNA(VLOOKUP(A7882,Obesity!$A$1:$G$7092,6,0),"")</f>
        <v/>
      </c>
      <c r="G7882" t="str">
        <f>_xlfn.IFNA(VLOOKUP(A7882,Obesity!$A$1:$G$7092,7,0),"")</f>
        <v/>
      </c>
    </row>
    <row r="7883" spans="1:7" x14ac:dyDescent="0.4">
      <c r="A7883">
        <v>81438</v>
      </c>
      <c r="B7883">
        <f>_xlfn.IFNA(VLOOKUP(A7883,Obesity!$A$1:$G$7092,2,0),"")</f>
        <v>35.9</v>
      </c>
      <c r="C7883" t="str">
        <f>_xlfn.IFNA(VLOOKUP(A7883,Obesity!$A$1:$G$7092,3,0),"")</f>
        <v>Obese</v>
      </c>
      <c r="D7883" t="str">
        <f>_xlfn.IFNA(VLOOKUP(A7883,Obesity!$A$1:$G$7092,4,0),"")</f>
        <v>Female</v>
      </c>
      <c r="E7883" t="str">
        <f>_xlfn.IFNA(VLOOKUP(A7883,Obesity!$A$1:$G$7092,5,0),"")</f>
        <v>36 and above</v>
      </c>
      <c r="F7883" t="str">
        <f>_xlfn.IFNA(VLOOKUP(A7883,Obesity!$A$1:$G$7092,6,0),"")</f>
        <v>below 2,000</v>
      </c>
      <c r="G7883" t="str">
        <f>_xlfn.IFNA(VLOOKUP(A7883,Obesity!$A$1:$G$7092,7,0),"")</f>
        <v>Mexican American</v>
      </c>
    </row>
    <row r="7884" spans="1:7" x14ac:dyDescent="0.4">
      <c r="A7884">
        <v>81439</v>
      </c>
      <c r="B7884" t="str">
        <f>_xlfn.IFNA(VLOOKUP(A7884,Obesity!$A$1:$G$7092,2,0),"")</f>
        <v/>
      </c>
      <c r="C7884" t="str">
        <f>_xlfn.IFNA(VLOOKUP(A7884,Obesity!$A$1:$G$7092,3,0),"")</f>
        <v/>
      </c>
      <c r="D7884" t="str">
        <f>_xlfn.IFNA(VLOOKUP(A7884,Obesity!$A$1:$G$7092,4,0),"")</f>
        <v/>
      </c>
      <c r="E7884" t="str">
        <f>_xlfn.IFNA(VLOOKUP(A7884,Obesity!$A$1:$G$7092,5,0),"")</f>
        <v/>
      </c>
      <c r="F7884" t="str">
        <f>_xlfn.IFNA(VLOOKUP(A7884,Obesity!$A$1:$G$7092,6,0),"")</f>
        <v/>
      </c>
      <c r="G7884" t="str">
        <f>_xlfn.IFNA(VLOOKUP(A7884,Obesity!$A$1:$G$7092,7,0),"")</f>
        <v/>
      </c>
    </row>
    <row r="7885" spans="1:7" x14ac:dyDescent="0.4">
      <c r="A7885">
        <v>81440</v>
      </c>
      <c r="B7885" t="str">
        <f>_xlfn.IFNA(VLOOKUP(A7885,Obesity!$A$1:$G$7092,2,0),"")</f>
        <v/>
      </c>
      <c r="C7885" t="str">
        <f>_xlfn.IFNA(VLOOKUP(A7885,Obesity!$A$1:$G$7092,3,0),"")</f>
        <v/>
      </c>
      <c r="D7885" t="str">
        <f>_xlfn.IFNA(VLOOKUP(A7885,Obesity!$A$1:$G$7092,4,0),"")</f>
        <v/>
      </c>
      <c r="E7885" t="str">
        <f>_xlfn.IFNA(VLOOKUP(A7885,Obesity!$A$1:$G$7092,5,0),"")</f>
        <v/>
      </c>
      <c r="F7885" t="str">
        <f>_xlfn.IFNA(VLOOKUP(A7885,Obesity!$A$1:$G$7092,6,0),"")</f>
        <v/>
      </c>
      <c r="G7885" t="str">
        <f>_xlfn.IFNA(VLOOKUP(A7885,Obesity!$A$1:$G$7092,7,0),"")</f>
        <v/>
      </c>
    </row>
    <row r="7886" spans="1:7" x14ac:dyDescent="0.4">
      <c r="A7886">
        <v>81441</v>
      </c>
      <c r="B7886">
        <f>_xlfn.IFNA(VLOOKUP(A7886,Obesity!$A$1:$G$7092,2,0),"")</f>
        <v>14.3</v>
      </c>
      <c r="C7886" t="str">
        <f>_xlfn.IFNA(VLOOKUP(A7886,Obesity!$A$1:$G$7092,3,0),"")</f>
        <v>Overweight</v>
      </c>
      <c r="D7886" t="str">
        <f>_xlfn.IFNA(VLOOKUP(A7886,Obesity!$A$1:$G$7092,4,0),"")</f>
        <v>Male</v>
      </c>
      <c r="E7886" t="str">
        <f>_xlfn.IFNA(VLOOKUP(A7886,Obesity!$A$1:$G$7092,5,0),"")</f>
        <v>35 and below</v>
      </c>
      <c r="F7886" t="str">
        <f>_xlfn.IFNA(VLOOKUP(A7886,Obesity!$A$1:$G$7092,6,0),"")</f>
        <v>below 2,500</v>
      </c>
      <c r="G7886" t="str">
        <f>_xlfn.IFNA(VLOOKUP(A7886,Obesity!$A$1:$G$7092,7,0),"")</f>
        <v>Non-Hispanic White</v>
      </c>
    </row>
    <row r="7887" spans="1:7" x14ac:dyDescent="0.4">
      <c r="A7887">
        <v>81442</v>
      </c>
      <c r="B7887" t="str">
        <f>_xlfn.IFNA(VLOOKUP(A7887,Obesity!$A$1:$G$7092,2,0),"")</f>
        <v/>
      </c>
      <c r="C7887" t="str">
        <f>_xlfn.IFNA(VLOOKUP(A7887,Obesity!$A$1:$G$7092,3,0),"")</f>
        <v/>
      </c>
      <c r="D7887" t="str">
        <f>_xlfn.IFNA(VLOOKUP(A7887,Obesity!$A$1:$G$7092,4,0),"")</f>
        <v/>
      </c>
      <c r="E7887" t="str">
        <f>_xlfn.IFNA(VLOOKUP(A7887,Obesity!$A$1:$G$7092,5,0),"")</f>
        <v/>
      </c>
      <c r="F7887" t="str">
        <f>_xlfn.IFNA(VLOOKUP(A7887,Obesity!$A$1:$G$7092,6,0),"")</f>
        <v/>
      </c>
      <c r="G7887" t="str">
        <f>_xlfn.IFNA(VLOOKUP(A7887,Obesity!$A$1:$G$7092,7,0),"")</f>
        <v/>
      </c>
    </row>
    <row r="7888" spans="1:7" x14ac:dyDescent="0.4">
      <c r="A7888">
        <v>81443</v>
      </c>
      <c r="B7888" t="str">
        <f>_xlfn.IFNA(VLOOKUP(A7888,Obesity!$A$1:$G$7092,2,0),"")</f>
        <v/>
      </c>
      <c r="C7888" t="str">
        <f>_xlfn.IFNA(VLOOKUP(A7888,Obesity!$A$1:$G$7092,3,0),"")</f>
        <v/>
      </c>
      <c r="D7888" t="str">
        <f>_xlfn.IFNA(VLOOKUP(A7888,Obesity!$A$1:$G$7092,4,0),"")</f>
        <v/>
      </c>
      <c r="E7888" t="str">
        <f>_xlfn.IFNA(VLOOKUP(A7888,Obesity!$A$1:$G$7092,5,0),"")</f>
        <v/>
      </c>
      <c r="F7888" t="str">
        <f>_xlfn.IFNA(VLOOKUP(A7888,Obesity!$A$1:$G$7092,6,0),"")</f>
        <v/>
      </c>
      <c r="G7888" t="str">
        <f>_xlfn.IFNA(VLOOKUP(A7888,Obesity!$A$1:$G$7092,7,0),"")</f>
        <v/>
      </c>
    </row>
    <row r="7889" spans="1:7" x14ac:dyDescent="0.4">
      <c r="A7889">
        <v>81444</v>
      </c>
      <c r="B7889">
        <f>_xlfn.IFNA(VLOOKUP(A7889,Obesity!$A$1:$G$7092,2,0),"")</f>
        <v>20.399999999999999</v>
      </c>
      <c r="C7889" t="str">
        <f>_xlfn.IFNA(VLOOKUP(A7889,Obesity!$A$1:$G$7092,3,0),"")</f>
        <v>Overweight</v>
      </c>
      <c r="D7889" t="str">
        <f>_xlfn.IFNA(VLOOKUP(A7889,Obesity!$A$1:$G$7092,4,0),"")</f>
        <v>Female</v>
      </c>
      <c r="E7889" t="str">
        <f>_xlfn.IFNA(VLOOKUP(A7889,Obesity!$A$1:$G$7092,5,0),"")</f>
        <v>36 and above</v>
      </c>
      <c r="F7889" t="str">
        <f>_xlfn.IFNA(VLOOKUP(A7889,Obesity!$A$1:$G$7092,6,0),"")</f>
        <v>below 2,000</v>
      </c>
      <c r="G7889" t="str">
        <f>_xlfn.IFNA(VLOOKUP(A7889,Obesity!$A$1:$G$7092,7,0),"")</f>
        <v>Mexican American</v>
      </c>
    </row>
    <row r="7890" spans="1:7" x14ac:dyDescent="0.4">
      <c r="A7890">
        <v>81445</v>
      </c>
      <c r="B7890">
        <f>_xlfn.IFNA(VLOOKUP(A7890,Obesity!$A$1:$G$7092,2,0),"")</f>
        <v>19.7</v>
      </c>
      <c r="C7890" t="str">
        <f>_xlfn.IFNA(VLOOKUP(A7890,Obesity!$A$1:$G$7092,3,0),"")</f>
        <v>Overweight</v>
      </c>
      <c r="D7890" t="str">
        <f>_xlfn.IFNA(VLOOKUP(A7890,Obesity!$A$1:$G$7092,4,0),"")</f>
        <v>Male</v>
      </c>
      <c r="E7890" t="str">
        <f>_xlfn.IFNA(VLOOKUP(A7890,Obesity!$A$1:$G$7092,5,0),"")</f>
        <v>35 and below</v>
      </c>
      <c r="F7890" t="str">
        <f>_xlfn.IFNA(VLOOKUP(A7890,Obesity!$A$1:$G$7092,6,0),"")</f>
        <v>above 2,500</v>
      </c>
      <c r="G7890" t="str">
        <f>_xlfn.IFNA(VLOOKUP(A7890,Obesity!$A$1:$G$7092,7,0),"")</f>
        <v>Mexican American</v>
      </c>
    </row>
    <row r="7891" spans="1:7" x14ac:dyDescent="0.4">
      <c r="A7891">
        <v>81446</v>
      </c>
      <c r="B7891">
        <f>_xlfn.IFNA(VLOOKUP(A7891,Obesity!$A$1:$G$7092,2,0),"")</f>
        <v>26.5</v>
      </c>
      <c r="C7891" t="str">
        <f>_xlfn.IFNA(VLOOKUP(A7891,Obesity!$A$1:$G$7092,3,0),"")</f>
        <v>Normal weight</v>
      </c>
      <c r="D7891" t="str">
        <f>_xlfn.IFNA(VLOOKUP(A7891,Obesity!$A$1:$G$7092,4,0),"")</f>
        <v>Female</v>
      </c>
      <c r="E7891" t="str">
        <f>_xlfn.IFNA(VLOOKUP(A7891,Obesity!$A$1:$G$7092,5,0),"")</f>
        <v>35 and below</v>
      </c>
      <c r="F7891" t="str">
        <f>_xlfn.IFNA(VLOOKUP(A7891,Obesity!$A$1:$G$7092,6,0),"")</f>
        <v>below 2,000</v>
      </c>
      <c r="G7891" t="str">
        <f>_xlfn.IFNA(VLOOKUP(A7891,Obesity!$A$1:$G$7092,7,0),"")</f>
        <v>Mexican American</v>
      </c>
    </row>
    <row r="7892" spans="1:7" x14ac:dyDescent="0.4">
      <c r="A7892">
        <v>81447</v>
      </c>
      <c r="B7892">
        <f>_xlfn.IFNA(VLOOKUP(A7892,Obesity!$A$1:$G$7092,2,0),"")</f>
        <v>36.299999999999997</v>
      </c>
      <c r="C7892" t="str">
        <f>_xlfn.IFNA(VLOOKUP(A7892,Obesity!$A$1:$G$7092,3,0),"")</f>
        <v>Obese</v>
      </c>
      <c r="D7892" t="str">
        <f>_xlfn.IFNA(VLOOKUP(A7892,Obesity!$A$1:$G$7092,4,0),"")</f>
        <v>Female</v>
      </c>
      <c r="E7892" t="str">
        <f>_xlfn.IFNA(VLOOKUP(A7892,Obesity!$A$1:$G$7092,5,0),"")</f>
        <v>36 and above</v>
      </c>
      <c r="F7892" t="str">
        <f>_xlfn.IFNA(VLOOKUP(A7892,Obesity!$A$1:$G$7092,6,0),"")</f>
        <v>below 2,000</v>
      </c>
      <c r="G7892" t="str">
        <f>_xlfn.IFNA(VLOOKUP(A7892,Obesity!$A$1:$G$7092,7,0),"")</f>
        <v>Non-Hispanic White</v>
      </c>
    </row>
    <row r="7893" spans="1:7" x14ac:dyDescent="0.4">
      <c r="A7893">
        <v>81448</v>
      </c>
      <c r="B7893">
        <f>_xlfn.IFNA(VLOOKUP(A7893,Obesity!$A$1:$G$7092,2,0),"")</f>
        <v>14.2</v>
      </c>
      <c r="C7893" t="str">
        <f>_xlfn.IFNA(VLOOKUP(A7893,Obesity!$A$1:$G$7092,3,0),"")</f>
        <v>Obese</v>
      </c>
      <c r="D7893" t="str">
        <f>_xlfn.IFNA(VLOOKUP(A7893,Obesity!$A$1:$G$7092,4,0),"")</f>
        <v>Male</v>
      </c>
      <c r="E7893" t="str">
        <f>_xlfn.IFNA(VLOOKUP(A7893,Obesity!$A$1:$G$7092,5,0),"")</f>
        <v>35 and below</v>
      </c>
      <c r="F7893" t="str">
        <f>_xlfn.IFNA(VLOOKUP(A7893,Obesity!$A$1:$G$7092,6,0),"")</f>
        <v>below 2,500</v>
      </c>
      <c r="G7893" t="str">
        <f>_xlfn.IFNA(VLOOKUP(A7893,Obesity!$A$1:$G$7092,7,0),"")</f>
        <v>Other Hispanic</v>
      </c>
    </row>
    <row r="7894" spans="1:7" x14ac:dyDescent="0.4">
      <c r="A7894">
        <v>81449</v>
      </c>
      <c r="B7894">
        <f>_xlfn.IFNA(VLOOKUP(A7894,Obesity!$A$1:$G$7092,2,0),"")</f>
        <v>44.9</v>
      </c>
      <c r="C7894" t="str">
        <f>_xlfn.IFNA(VLOOKUP(A7894,Obesity!$A$1:$G$7092,3,0),"")</f>
        <v>Underweight</v>
      </c>
      <c r="D7894" t="str">
        <f>_xlfn.IFNA(VLOOKUP(A7894,Obesity!$A$1:$G$7092,4,0),"")</f>
        <v>Male</v>
      </c>
      <c r="E7894" t="str">
        <f>_xlfn.IFNA(VLOOKUP(A7894,Obesity!$A$1:$G$7092,5,0),"")</f>
        <v>35 and below</v>
      </c>
      <c r="F7894" t="str">
        <f>_xlfn.IFNA(VLOOKUP(A7894,Obesity!$A$1:$G$7092,6,0),"")</f>
        <v>below 2,500</v>
      </c>
      <c r="G7894" t="str">
        <f>_xlfn.IFNA(VLOOKUP(A7894,Obesity!$A$1:$G$7092,7,0),"")</f>
        <v>Non-Hispanic Black</v>
      </c>
    </row>
    <row r="7895" spans="1:7" x14ac:dyDescent="0.4">
      <c r="A7895">
        <v>81450</v>
      </c>
      <c r="B7895">
        <f>_xlfn.IFNA(VLOOKUP(A7895,Obesity!$A$1:$G$7092,2,0),"")</f>
        <v>19</v>
      </c>
      <c r="C7895" t="str">
        <f>_xlfn.IFNA(VLOOKUP(A7895,Obesity!$A$1:$G$7092,3,0),"")</f>
        <v>Overweight</v>
      </c>
      <c r="D7895" t="str">
        <f>_xlfn.IFNA(VLOOKUP(A7895,Obesity!$A$1:$G$7092,4,0),"")</f>
        <v>Female</v>
      </c>
      <c r="E7895" t="str">
        <f>_xlfn.IFNA(VLOOKUP(A7895,Obesity!$A$1:$G$7092,5,0),"")</f>
        <v>36 and above</v>
      </c>
      <c r="F7895" t="str">
        <f>_xlfn.IFNA(VLOOKUP(A7895,Obesity!$A$1:$G$7092,6,0),"")</f>
        <v>below 2,000</v>
      </c>
      <c r="G7895" t="str">
        <f>_xlfn.IFNA(VLOOKUP(A7895,Obesity!$A$1:$G$7092,7,0),"")</f>
        <v>Non-Hispanic Asian</v>
      </c>
    </row>
    <row r="7896" spans="1:7" x14ac:dyDescent="0.4">
      <c r="A7896">
        <v>81451</v>
      </c>
      <c r="B7896">
        <f>_xlfn.IFNA(VLOOKUP(A7896,Obesity!$A$1:$G$7092,2,0),"")</f>
        <v>27</v>
      </c>
      <c r="C7896" t="str">
        <f>_xlfn.IFNA(VLOOKUP(A7896,Obesity!$A$1:$G$7092,3,0),"")</f>
        <v>Normal weight</v>
      </c>
      <c r="D7896" t="str">
        <f>_xlfn.IFNA(VLOOKUP(A7896,Obesity!$A$1:$G$7092,4,0),"")</f>
        <v>Male</v>
      </c>
      <c r="E7896" t="str">
        <f>_xlfn.IFNA(VLOOKUP(A7896,Obesity!$A$1:$G$7092,5,0),"")</f>
        <v>35 and below</v>
      </c>
      <c r="F7896" t="str">
        <f>_xlfn.IFNA(VLOOKUP(A7896,Obesity!$A$1:$G$7092,6,0),"")</f>
        <v>below 2,500</v>
      </c>
      <c r="G7896" t="str">
        <f>_xlfn.IFNA(VLOOKUP(A7896,Obesity!$A$1:$G$7092,7,0),"")</f>
        <v>Non-Hispanic White</v>
      </c>
    </row>
    <row r="7897" spans="1:7" x14ac:dyDescent="0.4">
      <c r="A7897">
        <v>81452</v>
      </c>
      <c r="B7897">
        <f>_xlfn.IFNA(VLOOKUP(A7897,Obesity!$A$1:$G$7092,2,0),"")</f>
        <v>30.2</v>
      </c>
      <c r="C7897" t="str">
        <f>_xlfn.IFNA(VLOOKUP(A7897,Obesity!$A$1:$G$7092,3,0),"")</f>
        <v>Overweight</v>
      </c>
      <c r="D7897" t="str">
        <f>_xlfn.IFNA(VLOOKUP(A7897,Obesity!$A$1:$G$7092,4,0),"")</f>
        <v>Male</v>
      </c>
      <c r="E7897" t="str">
        <f>_xlfn.IFNA(VLOOKUP(A7897,Obesity!$A$1:$G$7092,5,0),"")</f>
        <v>36 and above</v>
      </c>
      <c r="F7897" t="str">
        <f>_xlfn.IFNA(VLOOKUP(A7897,Obesity!$A$1:$G$7092,6,0),"")</f>
        <v>below 2,500</v>
      </c>
      <c r="G7897" t="str">
        <f>_xlfn.IFNA(VLOOKUP(A7897,Obesity!$A$1:$G$7092,7,0),"")</f>
        <v>Non-Hispanic White</v>
      </c>
    </row>
    <row r="7898" spans="1:7" x14ac:dyDescent="0.4">
      <c r="A7898">
        <v>81453</v>
      </c>
      <c r="B7898">
        <f>_xlfn.IFNA(VLOOKUP(A7898,Obesity!$A$1:$G$7092,2,0),"")</f>
        <v>0</v>
      </c>
      <c r="C7898" t="str">
        <f>_xlfn.IFNA(VLOOKUP(A7898,Obesity!$A$1:$G$7092,3,0),"")</f>
        <v>Underweight</v>
      </c>
      <c r="D7898" t="str">
        <f>_xlfn.IFNA(VLOOKUP(A7898,Obesity!$A$1:$G$7092,4,0),"")</f>
        <v>Female</v>
      </c>
      <c r="E7898" t="str">
        <f>_xlfn.IFNA(VLOOKUP(A7898,Obesity!$A$1:$G$7092,5,0),"")</f>
        <v>35 and below</v>
      </c>
      <c r="F7898" t="str">
        <f>_xlfn.IFNA(VLOOKUP(A7898,Obesity!$A$1:$G$7092,6,0),"")</f>
        <v>above 2,000</v>
      </c>
      <c r="G7898" t="str">
        <f>_xlfn.IFNA(VLOOKUP(A7898,Obesity!$A$1:$G$7092,7,0),"")</f>
        <v>Non-Hispanic Black</v>
      </c>
    </row>
    <row r="7899" spans="1:7" x14ac:dyDescent="0.4">
      <c r="A7899">
        <v>81454</v>
      </c>
      <c r="B7899">
        <f>_xlfn.IFNA(VLOOKUP(A7899,Obesity!$A$1:$G$7092,2,0),"")</f>
        <v>13.8</v>
      </c>
      <c r="C7899" t="str">
        <f>_xlfn.IFNA(VLOOKUP(A7899,Obesity!$A$1:$G$7092,3,0),"")</f>
        <v>Obese</v>
      </c>
      <c r="D7899" t="str">
        <f>_xlfn.IFNA(VLOOKUP(A7899,Obesity!$A$1:$G$7092,4,0),"")</f>
        <v>Male</v>
      </c>
      <c r="E7899" t="str">
        <f>_xlfn.IFNA(VLOOKUP(A7899,Obesity!$A$1:$G$7092,5,0),"")</f>
        <v>35 and below</v>
      </c>
      <c r="F7899" t="str">
        <f>_xlfn.IFNA(VLOOKUP(A7899,Obesity!$A$1:$G$7092,6,0),"")</f>
        <v>below 2,500</v>
      </c>
      <c r="G7899" t="str">
        <f>_xlfn.IFNA(VLOOKUP(A7899,Obesity!$A$1:$G$7092,7,0),"")</f>
        <v>Other Race - Including Multi-Racial</v>
      </c>
    </row>
    <row r="7900" spans="1:7" x14ac:dyDescent="0.4">
      <c r="A7900">
        <v>81455</v>
      </c>
      <c r="B7900" t="str">
        <f>_xlfn.IFNA(VLOOKUP(A7900,Obesity!$A$1:$G$7092,2,0),"")</f>
        <v/>
      </c>
      <c r="C7900" t="str">
        <f>_xlfn.IFNA(VLOOKUP(A7900,Obesity!$A$1:$G$7092,3,0),"")</f>
        <v/>
      </c>
      <c r="D7900" t="str">
        <f>_xlfn.IFNA(VLOOKUP(A7900,Obesity!$A$1:$G$7092,4,0),"")</f>
        <v/>
      </c>
      <c r="E7900" t="str">
        <f>_xlfn.IFNA(VLOOKUP(A7900,Obesity!$A$1:$G$7092,5,0),"")</f>
        <v/>
      </c>
      <c r="F7900" t="str">
        <f>_xlfn.IFNA(VLOOKUP(A7900,Obesity!$A$1:$G$7092,6,0),"")</f>
        <v/>
      </c>
      <c r="G7900" t="str">
        <f>_xlfn.IFNA(VLOOKUP(A7900,Obesity!$A$1:$G$7092,7,0),"")</f>
        <v/>
      </c>
    </row>
    <row r="7901" spans="1:7" x14ac:dyDescent="0.4">
      <c r="A7901">
        <v>81456</v>
      </c>
      <c r="B7901" t="str">
        <f>_xlfn.IFNA(VLOOKUP(A7901,Obesity!$A$1:$G$7092,2,0),"")</f>
        <v/>
      </c>
      <c r="C7901" t="str">
        <f>_xlfn.IFNA(VLOOKUP(A7901,Obesity!$A$1:$G$7092,3,0),"")</f>
        <v/>
      </c>
      <c r="D7901" t="str">
        <f>_xlfn.IFNA(VLOOKUP(A7901,Obesity!$A$1:$G$7092,4,0),"")</f>
        <v/>
      </c>
      <c r="E7901" t="str">
        <f>_xlfn.IFNA(VLOOKUP(A7901,Obesity!$A$1:$G$7092,5,0),"")</f>
        <v/>
      </c>
      <c r="F7901" t="str">
        <f>_xlfn.IFNA(VLOOKUP(A7901,Obesity!$A$1:$G$7092,6,0),"")</f>
        <v/>
      </c>
      <c r="G7901" t="str">
        <f>_xlfn.IFNA(VLOOKUP(A7901,Obesity!$A$1:$G$7092,7,0),"")</f>
        <v/>
      </c>
    </row>
    <row r="7902" spans="1:7" x14ac:dyDescent="0.4">
      <c r="A7902">
        <v>81457</v>
      </c>
      <c r="B7902">
        <f>_xlfn.IFNA(VLOOKUP(A7902,Obesity!$A$1:$G$7092,2,0),"")</f>
        <v>29.8</v>
      </c>
      <c r="C7902" t="str">
        <f>_xlfn.IFNA(VLOOKUP(A7902,Obesity!$A$1:$G$7092,3,0),"")</f>
        <v>Normal weight</v>
      </c>
      <c r="D7902" t="str">
        <f>_xlfn.IFNA(VLOOKUP(A7902,Obesity!$A$1:$G$7092,4,0),"")</f>
        <v>Female</v>
      </c>
      <c r="E7902" t="str">
        <f>_xlfn.IFNA(VLOOKUP(A7902,Obesity!$A$1:$G$7092,5,0),"")</f>
        <v>36 and above</v>
      </c>
      <c r="F7902" t="str">
        <f>_xlfn.IFNA(VLOOKUP(A7902,Obesity!$A$1:$G$7092,6,0),"")</f>
        <v>below 2,000</v>
      </c>
      <c r="G7902" t="str">
        <f>_xlfn.IFNA(VLOOKUP(A7902,Obesity!$A$1:$G$7092,7,0),"")</f>
        <v>Non-Hispanic White</v>
      </c>
    </row>
    <row r="7903" spans="1:7" x14ac:dyDescent="0.4">
      <c r="A7903">
        <v>81458</v>
      </c>
      <c r="B7903" t="str">
        <f>_xlfn.IFNA(VLOOKUP(A7903,Obesity!$A$1:$G$7092,2,0),"")</f>
        <v/>
      </c>
      <c r="C7903" t="str">
        <f>_xlfn.IFNA(VLOOKUP(A7903,Obesity!$A$1:$G$7092,3,0),"")</f>
        <v/>
      </c>
      <c r="D7903" t="str">
        <f>_xlfn.IFNA(VLOOKUP(A7903,Obesity!$A$1:$G$7092,4,0),"")</f>
        <v/>
      </c>
      <c r="E7903" t="str">
        <f>_xlfn.IFNA(VLOOKUP(A7903,Obesity!$A$1:$G$7092,5,0),"")</f>
        <v/>
      </c>
      <c r="F7903" t="str">
        <f>_xlfn.IFNA(VLOOKUP(A7903,Obesity!$A$1:$G$7092,6,0),"")</f>
        <v/>
      </c>
      <c r="G7903" t="str">
        <f>_xlfn.IFNA(VLOOKUP(A7903,Obesity!$A$1:$G$7092,7,0),"")</f>
        <v/>
      </c>
    </row>
    <row r="7904" spans="1:7" x14ac:dyDescent="0.4">
      <c r="A7904">
        <v>81459</v>
      </c>
      <c r="B7904" t="str">
        <f>_xlfn.IFNA(VLOOKUP(A7904,Obesity!$A$1:$G$7092,2,0),"")</f>
        <v/>
      </c>
      <c r="C7904" t="str">
        <f>_xlfn.IFNA(VLOOKUP(A7904,Obesity!$A$1:$G$7092,3,0),"")</f>
        <v/>
      </c>
      <c r="D7904" t="str">
        <f>_xlfn.IFNA(VLOOKUP(A7904,Obesity!$A$1:$G$7092,4,0),"")</f>
        <v/>
      </c>
      <c r="E7904" t="str">
        <f>_xlfn.IFNA(VLOOKUP(A7904,Obesity!$A$1:$G$7092,5,0),"")</f>
        <v/>
      </c>
      <c r="F7904" t="str">
        <f>_xlfn.IFNA(VLOOKUP(A7904,Obesity!$A$1:$G$7092,6,0),"")</f>
        <v/>
      </c>
      <c r="G7904" t="str">
        <f>_xlfn.IFNA(VLOOKUP(A7904,Obesity!$A$1:$G$7092,7,0),"")</f>
        <v/>
      </c>
    </row>
    <row r="7905" spans="1:7" x14ac:dyDescent="0.4">
      <c r="A7905">
        <v>81460</v>
      </c>
      <c r="B7905">
        <f>_xlfn.IFNA(VLOOKUP(A7905,Obesity!$A$1:$G$7092,2,0),"")</f>
        <v>24.5</v>
      </c>
      <c r="C7905" t="str">
        <f>_xlfn.IFNA(VLOOKUP(A7905,Obesity!$A$1:$G$7092,3,0),"")</f>
        <v>Normal weight</v>
      </c>
      <c r="D7905" t="str">
        <f>_xlfn.IFNA(VLOOKUP(A7905,Obesity!$A$1:$G$7092,4,0),"")</f>
        <v>Female</v>
      </c>
      <c r="E7905" t="str">
        <f>_xlfn.IFNA(VLOOKUP(A7905,Obesity!$A$1:$G$7092,5,0),"")</f>
        <v>36 and above</v>
      </c>
      <c r="F7905" t="str">
        <f>_xlfn.IFNA(VLOOKUP(A7905,Obesity!$A$1:$G$7092,6,0),"")</f>
        <v>above 2,000</v>
      </c>
      <c r="G7905" t="str">
        <f>_xlfn.IFNA(VLOOKUP(A7905,Obesity!$A$1:$G$7092,7,0),"")</f>
        <v>Non-Hispanic Black</v>
      </c>
    </row>
    <row r="7906" spans="1:7" x14ac:dyDescent="0.4">
      <c r="A7906">
        <v>81461</v>
      </c>
      <c r="B7906" t="str">
        <f>_xlfn.IFNA(VLOOKUP(A7906,Obesity!$A$1:$G$7092,2,0),"")</f>
        <v/>
      </c>
      <c r="C7906" t="str">
        <f>_xlfn.IFNA(VLOOKUP(A7906,Obesity!$A$1:$G$7092,3,0),"")</f>
        <v/>
      </c>
      <c r="D7906" t="str">
        <f>_xlfn.IFNA(VLOOKUP(A7906,Obesity!$A$1:$G$7092,4,0),"")</f>
        <v/>
      </c>
      <c r="E7906" t="str">
        <f>_xlfn.IFNA(VLOOKUP(A7906,Obesity!$A$1:$G$7092,5,0),"")</f>
        <v/>
      </c>
      <c r="F7906" t="str">
        <f>_xlfn.IFNA(VLOOKUP(A7906,Obesity!$A$1:$G$7092,6,0),"")</f>
        <v/>
      </c>
      <c r="G7906" t="str">
        <f>_xlfn.IFNA(VLOOKUP(A7906,Obesity!$A$1:$G$7092,7,0),"")</f>
        <v/>
      </c>
    </row>
    <row r="7907" spans="1:7" x14ac:dyDescent="0.4">
      <c r="A7907">
        <v>81462</v>
      </c>
      <c r="B7907">
        <f>_xlfn.IFNA(VLOOKUP(A7907,Obesity!$A$1:$G$7092,2,0),"")</f>
        <v>35.9</v>
      </c>
      <c r="C7907" t="str">
        <f>_xlfn.IFNA(VLOOKUP(A7907,Obesity!$A$1:$G$7092,3,0),"")</f>
        <v>Overweight</v>
      </c>
      <c r="D7907" t="str">
        <f>_xlfn.IFNA(VLOOKUP(A7907,Obesity!$A$1:$G$7092,4,0),"")</f>
        <v>Female</v>
      </c>
      <c r="E7907" t="str">
        <f>_xlfn.IFNA(VLOOKUP(A7907,Obesity!$A$1:$G$7092,5,0),"")</f>
        <v>36 and above</v>
      </c>
      <c r="F7907" t="str">
        <f>_xlfn.IFNA(VLOOKUP(A7907,Obesity!$A$1:$G$7092,6,0),"")</f>
        <v>below 2,000</v>
      </c>
      <c r="G7907" t="str">
        <f>_xlfn.IFNA(VLOOKUP(A7907,Obesity!$A$1:$G$7092,7,0),"")</f>
        <v>Other Hispanic</v>
      </c>
    </row>
    <row r="7908" spans="1:7" x14ac:dyDescent="0.4">
      <c r="A7908">
        <v>81463</v>
      </c>
      <c r="B7908">
        <f>_xlfn.IFNA(VLOOKUP(A7908,Obesity!$A$1:$G$7092,2,0),"")</f>
        <v>20</v>
      </c>
      <c r="C7908" t="str">
        <f>_xlfn.IFNA(VLOOKUP(A7908,Obesity!$A$1:$G$7092,3,0),"")</f>
        <v>Obese</v>
      </c>
      <c r="D7908" t="str">
        <f>_xlfn.IFNA(VLOOKUP(A7908,Obesity!$A$1:$G$7092,4,0),"")</f>
        <v>Female</v>
      </c>
      <c r="E7908" t="str">
        <f>_xlfn.IFNA(VLOOKUP(A7908,Obesity!$A$1:$G$7092,5,0),"")</f>
        <v>36 and above</v>
      </c>
      <c r="F7908" t="str">
        <f>_xlfn.IFNA(VLOOKUP(A7908,Obesity!$A$1:$G$7092,6,0),"")</f>
        <v>below 2,000</v>
      </c>
      <c r="G7908" t="str">
        <f>_xlfn.IFNA(VLOOKUP(A7908,Obesity!$A$1:$G$7092,7,0),"")</f>
        <v>Non-Hispanic Black</v>
      </c>
    </row>
    <row r="7909" spans="1:7" x14ac:dyDescent="0.4">
      <c r="A7909">
        <v>81464</v>
      </c>
      <c r="B7909">
        <f>_xlfn.IFNA(VLOOKUP(A7909,Obesity!$A$1:$G$7092,2,0),"")</f>
        <v>22.4</v>
      </c>
      <c r="C7909" t="str">
        <f>_xlfn.IFNA(VLOOKUP(A7909,Obesity!$A$1:$G$7092,3,0),"")</f>
        <v>Obese</v>
      </c>
      <c r="D7909" t="str">
        <f>_xlfn.IFNA(VLOOKUP(A7909,Obesity!$A$1:$G$7092,4,0),"")</f>
        <v>Female</v>
      </c>
      <c r="E7909" t="str">
        <f>_xlfn.IFNA(VLOOKUP(A7909,Obesity!$A$1:$G$7092,5,0),"")</f>
        <v>36 and above</v>
      </c>
      <c r="F7909" t="str">
        <f>_xlfn.IFNA(VLOOKUP(A7909,Obesity!$A$1:$G$7092,6,0),"")</f>
        <v>above 2,000</v>
      </c>
      <c r="G7909" t="str">
        <f>_xlfn.IFNA(VLOOKUP(A7909,Obesity!$A$1:$G$7092,7,0),"")</f>
        <v>Non-Hispanic White</v>
      </c>
    </row>
    <row r="7910" spans="1:7" x14ac:dyDescent="0.4">
      <c r="A7910">
        <v>81465</v>
      </c>
      <c r="B7910">
        <f>_xlfn.IFNA(VLOOKUP(A7910,Obesity!$A$1:$G$7092,2,0),"")</f>
        <v>16</v>
      </c>
      <c r="C7910" t="str">
        <f>_xlfn.IFNA(VLOOKUP(A7910,Obesity!$A$1:$G$7092,3,0),"")</f>
        <v>Overweight</v>
      </c>
      <c r="D7910" t="str">
        <f>_xlfn.IFNA(VLOOKUP(A7910,Obesity!$A$1:$G$7092,4,0),"")</f>
        <v>Female</v>
      </c>
      <c r="E7910" t="str">
        <f>_xlfn.IFNA(VLOOKUP(A7910,Obesity!$A$1:$G$7092,5,0),"")</f>
        <v>36 and above</v>
      </c>
      <c r="F7910" t="str">
        <f>_xlfn.IFNA(VLOOKUP(A7910,Obesity!$A$1:$G$7092,6,0),"")</f>
        <v>above 2,000</v>
      </c>
      <c r="G7910" t="str">
        <f>_xlfn.IFNA(VLOOKUP(A7910,Obesity!$A$1:$G$7092,7,0),"")</f>
        <v>Non-Hispanic Asian</v>
      </c>
    </row>
    <row r="7911" spans="1:7" x14ac:dyDescent="0.4">
      <c r="A7911">
        <v>81466</v>
      </c>
      <c r="B7911" t="str">
        <f>_xlfn.IFNA(VLOOKUP(A7911,Obesity!$A$1:$G$7092,2,0),"")</f>
        <v/>
      </c>
      <c r="C7911" t="str">
        <f>_xlfn.IFNA(VLOOKUP(A7911,Obesity!$A$1:$G$7092,3,0),"")</f>
        <v/>
      </c>
      <c r="D7911" t="str">
        <f>_xlfn.IFNA(VLOOKUP(A7911,Obesity!$A$1:$G$7092,4,0),"")</f>
        <v/>
      </c>
      <c r="E7911" t="str">
        <f>_xlfn.IFNA(VLOOKUP(A7911,Obesity!$A$1:$G$7092,5,0),"")</f>
        <v/>
      </c>
      <c r="F7911" t="str">
        <f>_xlfn.IFNA(VLOOKUP(A7911,Obesity!$A$1:$G$7092,6,0),"")</f>
        <v/>
      </c>
      <c r="G7911" t="str">
        <f>_xlfn.IFNA(VLOOKUP(A7911,Obesity!$A$1:$G$7092,7,0),"")</f>
        <v/>
      </c>
    </row>
    <row r="7912" spans="1:7" x14ac:dyDescent="0.4">
      <c r="A7912">
        <v>81467</v>
      </c>
      <c r="B7912" t="str">
        <f>_xlfn.IFNA(VLOOKUP(A7912,Obesity!$A$1:$G$7092,2,0),"")</f>
        <v/>
      </c>
      <c r="C7912" t="str">
        <f>_xlfn.IFNA(VLOOKUP(A7912,Obesity!$A$1:$G$7092,3,0),"")</f>
        <v/>
      </c>
      <c r="D7912" t="str">
        <f>_xlfn.IFNA(VLOOKUP(A7912,Obesity!$A$1:$G$7092,4,0),"")</f>
        <v/>
      </c>
      <c r="E7912" t="str">
        <f>_xlfn.IFNA(VLOOKUP(A7912,Obesity!$A$1:$G$7092,5,0),"")</f>
        <v/>
      </c>
      <c r="F7912" t="str">
        <f>_xlfn.IFNA(VLOOKUP(A7912,Obesity!$A$1:$G$7092,6,0),"")</f>
        <v/>
      </c>
      <c r="G7912" t="str">
        <f>_xlfn.IFNA(VLOOKUP(A7912,Obesity!$A$1:$G$7092,7,0),"")</f>
        <v/>
      </c>
    </row>
    <row r="7913" spans="1:7" x14ac:dyDescent="0.4">
      <c r="A7913">
        <v>81468</v>
      </c>
      <c r="B7913">
        <f>_xlfn.IFNA(VLOOKUP(A7913,Obesity!$A$1:$G$7092,2,0),"")</f>
        <v>28.4</v>
      </c>
      <c r="C7913" t="str">
        <f>_xlfn.IFNA(VLOOKUP(A7913,Obesity!$A$1:$G$7092,3,0),"")</f>
        <v>Overweight</v>
      </c>
      <c r="D7913" t="str">
        <f>_xlfn.IFNA(VLOOKUP(A7913,Obesity!$A$1:$G$7092,4,0),"")</f>
        <v>Male</v>
      </c>
      <c r="E7913" t="str">
        <f>_xlfn.IFNA(VLOOKUP(A7913,Obesity!$A$1:$G$7092,5,0),"")</f>
        <v>36 and above</v>
      </c>
      <c r="F7913" t="str">
        <f>_xlfn.IFNA(VLOOKUP(A7913,Obesity!$A$1:$G$7092,6,0),"")</f>
        <v>below 2,500</v>
      </c>
      <c r="G7913" t="str">
        <f>_xlfn.IFNA(VLOOKUP(A7913,Obesity!$A$1:$G$7092,7,0),"")</f>
        <v>Non-Hispanic White</v>
      </c>
    </row>
    <row r="7914" spans="1:7" x14ac:dyDescent="0.4">
      <c r="A7914">
        <v>81469</v>
      </c>
      <c r="B7914" t="str">
        <f>_xlfn.IFNA(VLOOKUP(A7914,Obesity!$A$1:$G$7092,2,0),"")</f>
        <v/>
      </c>
      <c r="C7914" t="str">
        <f>_xlfn.IFNA(VLOOKUP(A7914,Obesity!$A$1:$G$7092,3,0),"")</f>
        <v/>
      </c>
      <c r="D7914" t="str">
        <f>_xlfn.IFNA(VLOOKUP(A7914,Obesity!$A$1:$G$7092,4,0),"")</f>
        <v/>
      </c>
      <c r="E7914" t="str">
        <f>_xlfn.IFNA(VLOOKUP(A7914,Obesity!$A$1:$G$7092,5,0),"")</f>
        <v/>
      </c>
      <c r="F7914" t="str">
        <f>_xlfn.IFNA(VLOOKUP(A7914,Obesity!$A$1:$G$7092,6,0),"")</f>
        <v/>
      </c>
      <c r="G7914" t="str">
        <f>_xlfn.IFNA(VLOOKUP(A7914,Obesity!$A$1:$G$7092,7,0),"")</f>
        <v/>
      </c>
    </row>
    <row r="7915" spans="1:7" x14ac:dyDescent="0.4">
      <c r="A7915">
        <v>81470</v>
      </c>
      <c r="B7915" t="str">
        <f>_xlfn.IFNA(VLOOKUP(A7915,Obesity!$A$1:$G$7092,2,0),"")</f>
        <v/>
      </c>
      <c r="C7915" t="str">
        <f>_xlfn.IFNA(VLOOKUP(A7915,Obesity!$A$1:$G$7092,3,0),"")</f>
        <v/>
      </c>
      <c r="D7915" t="str">
        <f>_xlfn.IFNA(VLOOKUP(A7915,Obesity!$A$1:$G$7092,4,0),"")</f>
        <v/>
      </c>
      <c r="E7915" t="str">
        <f>_xlfn.IFNA(VLOOKUP(A7915,Obesity!$A$1:$G$7092,5,0),"")</f>
        <v/>
      </c>
      <c r="F7915" t="str">
        <f>_xlfn.IFNA(VLOOKUP(A7915,Obesity!$A$1:$G$7092,6,0),"")</f>
        <v/>
      </c>
      <c r="G7915" t="str">
        <f>_xlfn.IFNA(VLOOKUP(A7915,Obesity!$A$1:$G$7092,7,0),"")</f>
        <v/>
      </c>
    </row>
    <row r="7916" spans="1:7" x14ac:dyDescent="0.4">
      <c r="A7916">
        <v>81471</v>
      </c>
      <c r="B7916">
        <f>_xlfn.IFNA(VLOOKUP(A7916,Obesity!$A$1:$G$7092,2,0),"")</f>
        <v>22.3</v>
      </c>
      <c r="C7916" t="str">
        <f>_xlfn.IFNA(VLOOKUP(A7916,Obesity!$A$1:$G$7092,3,0),"")</f>
        <v>Underweight</v>
      </c>
      <c r="D7916" t="str">
        <f>_xlfn.IFNA(VLOOKUP(A7916,Obesity!$A$1:$G$7092,4,0),"")</f>
        <v>Female</v>
      </c>
      <c r="E7916" t="str">
        <f>_xlfn.IFNA(VLOOKUP(A7916,Obesity!$A$1:$G$7092,5,0),"")</f>
        <v>35 and below</v>
      </c>
      <c r="F7916" t="str">
        <f>_xlfn.IFNA(VLOOKUP(A7916,Obesity!$A$1:$G$7092,6,0),"")</f>
        <v>above 2,000</v>
      </c>
      <c r="G7916" t="str">
        <f>_xlfn.IFNA(VLOOKUP(A7916,Obesity!$A$1:$G$7092,7,0),"")</f>
        <v>Non-Hispanic Asian</v>
      </c>
    </row>
    <row r="7917" spans="1:7" x14ac:dyDescent="0.4">
      <c r="A7917">
        <v>81472</v>
      </c>
      <c r="B7917">
        <f>_xlfn.IFNA(VLOOKUP(A7917,Obesity!$A$1:$G$7092,2,0),"")</f>
        <v>16.2</v>
      </c>
      <c r="C7917" t="str">
        <f>_xlfn.IFNA(VLOOKUP(A7917,Obesity!$A$1:$G$7092,3,0),"")</f>
        <v>Obese</v>
      </c>
      <c r="D7917" t="str">
        <f>_xlfn.IFNA(VLOOKUP(A7917,Obesity!$A$1:$G$7092,4,0),"")</f>
        <v>Male</v>
      </c>
      <c r="E7917" t="str">
        <f>_xlfn.IFNA(VLOOKUP(A7917,Obesity!$A$1:$G$7092,5,0),"")</f>
        <v>35 and below</v>
      </c>
      <c r="F7917" t="str">
        <f>_xlfn.IFNA(VLOOKUP(A7917,Obesity!$A$1:$G$7092,6,0),"")</f>
        <v>below 2,500</v>
      </c>
      <c r="G7917" t="str">
        <f>_xlfn.IFNA(VLOOKUP(A7917,Obesity!$A$1:$G$7092,7,0),"")</f>
        <v>Other Race - Including Multi-Racial</v>
      </c>
    </row>
    <row r="7918" spans="1:7" x14ac:dyDescent="0.4">
      <c r="A7918">
        <v>81473</v>
      </c>
      <c r="B7918" t="str">
        <f>_xlfn.IFNA(VLOOKUP(A7918,Obesity!$A$1:$G$7092,2,0),"")</f>
        <v/>
      </c>
      <c r="C7918" t="str">
        <f>_xlfn.IFNA(VLOOKUP(A7918,Obesity!$A$1:$G$7092,3,0),"")</f>
        <v/>
      </c>
      <c r="D7918" t="str">
        <f>_xlfn.IFNA(VLOOKUP(A7918,Obesity!$A$1:$G$7092,4,0),"")</f>
        <v/>
      </c>
      <c r="E7918" t="str">
        <f>_xlfn.IFNA(VLOOKUP(A7918,Obesity!$A$1:$G$7092,5,0),"")</f>
        <v/>
      </c>
      <c r="F7918" t="str">
        <f>_xlfn.IFNA(VLOOKUP(A7918,Obesity!$A$1:$G$7092,6,0),"")</f>
        <v/>
      </c>
      <c r="G7918" t="str">
        <f>_xlfn.IFNA(VLOOKUP(A7918,Obesity!$A$1:$G$7092,7,0),"")</f>
        <v/>
      </c>
    </row>
    <row r="7919" spans="1:7" x14ac:dyDescent="0.4">
      <c r="A7919">
        <v>81474</v>
      </c>
      <c r="B7919">
        <f>_xlfn.IFNA(VLOOKUP(A7919,Obesity!$A$1:$G$7092,2,0),"")</f>
        <v>28.1</v>
      </c>
      <c r="C7919" t="str">
        <f>_xlfn.IFNA(VLOOKUP(A7919,Obesity!$A$1:$G$7092,3,0),"")</f>
        <v>Normal weight</v>
      </c>
      <c r="D7919" t="str">
        <f>_xlfn.IFNA(VLOOKUP(A7919,Obesity!$A$1:$G$7092,4,0),"")</f>
        <v>Female</v>
      </c>
      <c r="E7919" t="str">
        <f>_xlfn.IFNA(VLOOKUP(A7919,Obesity!$A$1:$G$7092,5,0),"")</f>
        <v>36 and above</v>
      </c>
      <c r="F7919" t="str">
        <f>_xlfn.IFNA(VLOOKUP(A7919,Obesity!$A$1:$G$7092,6,0),"")</f>
        <v>above 2,000</v>
      </c>
      <c r="G7919" t="str">
        <f>_xlfn.IFNA(VLOOKUP(A7919,Obesity!$A$1:$G$7092,7,0),"")</f>
        <v>Non-Hispanic White</v>
      </c>
    </row>
    <row r="7920" spans="1:7" x14ac:dyDescent="0.4">
      <c r="A7920">
        <v>81475</v>
      </c>
      <c r="B7920">
        <f>_xlfn.IFNA(VLOOKUP(A7920,Obesity!$A$1:$G$7092,2,0),"")</f>
        <v>15.3</v>
      </c>
      <c r="C7920" t="str">
        <f>_xlfn.IFNA(VLOOKUP(A7920,Obesity!$A$1:$G$7092,3,0),"")</f>
        <v>Obese</v>
      </c>
      <c r="D7920" t="str">
        <f>_xlfn.IFNA(VLOOKUP(A7920,Obesity!$A$1:$G$7092,4,0),"")</f>
        <v>Female</v>
      </c>
      <c r="E7920" t="str">
        <f>_xlfn.IFNA(VLOOKUP(A7920,Obesity!$A$1:$G$7092,5,0),"")</f>
        <v>36 and above</v>
      </c>
      <c r="F7920" t="str">
        <f>_xlfn.IFNA(VLOOKUP(A7920,Obesity!$A$1:$G$7092,6,0),"")</f>
        <v>below 2,000</v>
      </c>
      <c r="G7920" t="str">
        <f>_xlfn.IFNA(VLOOKUP(A7920,Obesity!$A$1:$G$7092,7,0),"")</f>
        <v>Non-Hispanic White</v>
      </c>
    </row>
    <row r="7921" spans="1:7" x14ac:dyDescent="0.4">
      <c r="A7921">
        <v>81476</v>
      </c>
      <c r="B7921" t="str">
        <f>_xlfn.IFNA(VLOOKUP(A7921,Obesity!$A$1:$G$7092,2,0),"")</f>
        <v/>
      </c>
      <c r="C7921" t="str">
        <f>_xlfn.IFNA(VLOOKUP(A7921,Obesity!$A$1:$G$7092,3,0),"")</f>
        <v/>
      </c>
      <c r="D7921" t="str">
        <f>_xlfn.IFNA(VLOOKUP(A7921,Obesity!$A$1:$G$7092,4,0),"")</f>
        <v/>
      </c>
      <c r="E7921" t="str">
        <f>_xlfn.IFNA(VLOOKUP(A7921,Obesity!$A$1:$G$7092,5,0),"")</f>
        <v/>
      </c>
      <c r="F7921" t="str">
        <f>_xlfn.IFNA(VLOOKUP(A7921,Obesity!$A$1:$G$7092,6,0),"")</f>
        <v/>
      </c>
      <c r="G7921" t="str">
        <f>_xlfn.IFNA(VLOOKUP(A7921,Obesity!$A$1:$G$7092,7,0),"")</f>
        <v/>
      </c>
    </row>
    <row r="7922" spans="1:7" x14ac:dyDescent="0.4">
      <c r="A7922">
        <v>81477</v>
      </c>
      <c r="B7922">
        <f>_xlfn.IFNA(VLOOKUP(A7922,Obesity!$A$1:$G$7092,2,0),"")</f>
        <v>25.9</v>
      </c>
      <c r="C7922" t="str">
        <f>_xlfn.IFNA(VLOOKUP(A7922,Obesity!$A$1:$G$7092,3,0),"")</f>
        <v>Normal weight</v>
      </c>
      <c r="D7922" t="str">
        <f>_xlfn.IFNA(VLOOKUP(A7922,Obesity!$A$1:$G$7092,4,0),"")</f>
        <v>Female</v>
      </c>
      <c r="E7922" t="str">
        <f>_xlfn.IFNA(VLOOKUP(A7922,Obesity!$A$1:$G$7092,5,0),"")</f>
        <v>36 and above</v>
      </c>
      <c r="F7922" t="str">
        <f>_xlfn.IFNA(VLOOKUP(A7922,Obesity!$A$1:$G$7092,6,0),"")</f>
        <v>below 2,000</v>
      </c>
      <c r="G7922" t="str">
        <f>_xlfn.IFNA(VLOOKUP(A7922,Obesity!$A$1:$G$7092,7,0),"")</f>
        <v>Non-Hispanic White</v>
      </c>
    </row>
    <row r="7923" spans="1:7" x14ac:dyDescent="0.4">
      <c r="A7923">
        <v>81478</v>
      </c>
      <c r="B7923">
        <f>_xlfn.IFNA(VLOOKUP(A7923,Obesity!$A$1:$G$7092,2,0),"")</f>
        <v>20</v>
      </c>
      <c r="C7923" t="str">
        <f>_xlfn.IFNA(VLOOKUP(A7923,Obesity!$A$1:$G$7092,3,0),"")</f>
        <v>Underweight</v>
      </c>
      <c r="D7923" t="str">
        <f>_xlfn.IFNA(VLOOKUP(A7923,Obesity!$A$1:$G$7092,4,0),"")</f>
        <v>Female</v>
      </c>
      <c r="E7923" t="str">
        <f>_xlfn.IFNA(VLOOKUP(A7923,Obesity!$A$1:$G$7092,5,0),"")</f>
        <v>35 and below</v>
      </c>
      <c r="F7923" t="str">
        <f>_xlfn.IFNA(VLOOKUP(A7923,Obesity!$A$1:$G$7092,6,0),"")</f>
        <v>below 2,000</v>
      </c>
      <c r="G7923" t="str">
        <f>_xlfn.IFNA(VLOOKUP(A7923,Obesity!$A$1:$G$7092,7,0),"")</f>
        <v>Non-Hispanic Black</v>
      </c>
    </row>
    <row r="7924" spans="1:7" x14ac:dyDescent="0.4">
      <c r="A7924">
        <v>81479</v>
      </c>
      <c r="B7924">
        <f>_xlfn.IFNA(VLOOKUP(A7924,Obesity!$A$1:$G$7092,2,0),"")</f>
        <v>21.9</v>
      </c>
      <c r="C7924" t="str">
        <f>_xlfn.IFNA(VLOOKUP(A7924,Obesity!$A$1:$G$7092,3,0),"")</f>
        <v>Normal weight</v>
      </c>
      <c r="D7924" t="str">
        <f>_xlfn.IFNA(VLOOKUP(A7924,Obesity!$A$1:$G$7092,4,0),"")</f>
        <v>Male</v>
      </c>
      <c r="E7924" t="str">
        <f>_xlfn.IFNA(VLOOKUP(A7924,Obesity!$A$1:$G$7092,5,0),"")</f>
        <v>35 and below</v>
      </c>
      <c r="F7924" t="str">
        <f>_xlfn.IFNA(VLOOKUP(A7924,Obesity!$A$1:$G$7092,6,0),"")</f>
        <v>below 2,500</v>
      </c>
      <c r="G7924" t="str">
        <f>_xlfn.IFNA(VLOOKUP(A7924,Obesity!$A$1:$G$7092,7,0),"")</f>
        <v>Non-Hispanic Black</v>
      </c>
    </row>
    <row r="7925" spans="1:7" x14ac:dyDescent="0.4">
      <c r="A7925">
        <v>81480</v>
      </c>
      <c r="B7925">
        <f>_xlfn.IFNA(VLOOKUP(A7925,Obesity!$A$1:$G$7092,2,0),"")</f>
        <v>20.3</v>
      </c>
      <c r="C7925" t="str">
        <f>_xlfn.IFNA(VLOOKUP(A7925,Obesity!$A$1:$G$7092,3,0),"")</f>
        <v>Normal weight</v>
      </c>
      <c r="D7925" t="str">
        <f>_xlfn.IFNA(VLOOKUP(A7925,Obesity!$A$1:$G$7092,4,0),"")</f>
        <v>Male</v>
      </c>
      <c r="E7925" t="str">
        <f>_xlfn.IFNA(VLOOKUP(A7925,Obesity!$A$1:$G$7092,5,0),"")</f>
        <v>35 and below</v>
      </c>
      <c r="F7925" t="str">
        <f>_xlfn.IFNA(VLOOKUP(A7925,Obesity!$A$1:$G$7092,6,0),"")</f>
        <v>below 2,500</v>
      </c>
      <c r="G7925" t="str">
        <f>_xlfn.IFNA(VLOOKUP(A7925,Obesity!$A$1:$G$7092,7,0),"")</f>
        <v>Non-Hispanic Black</v>
      </c>
    </row>
    <row r="7926" spans="1:7" x14ac:dyDescent="0.4">
      <c r="A7926">
        <v>81481</v>
      </c>
      <c r="B7926">
        <f>_xlfn.IFNA(VLOOKUP(A7926,Obesity!$A$1:$G$7092,2,0),"")</f>
        <v>35.299999999999997</v>
      </c>
      <c r="C7926" t="str">
        <f>_xlfn.IFNA(VLOOKUP(A7926,Obesity!$A$1:$G$7092,3,0),"")</f>
        <v>Overweight</v>
      </c>
      <c r="D7926" t="str">
        <f>_xlfn.IFNA(VLOOKUP(A7926,Obesity!$A$1:$G$7092,4,0),"")</f>
        <v>Female</v>
      </c>
      <c r="E7926" t="str">
        <f>_xlfn.IFNA(VLOOKUP(A7926,Obesity!$A$1:$G$7092,5,0),"")</f>
        <v>35 and below</v>
      </c>
      <c r="F7926" t="str">
        <f>_xlfn.IFNA(VLOOKUP(A7926,Obesity!$A$1:$G$7092,6,0),"")</f>
        <v>above 2,000</v>
      </c>
      <c r="G7926" t="str">
        <f>_xlfn.IFNA(VLOOKUP(A7926,Obesity!$A$1:$G$7092,7,0),"")</f>
        <v>Other Hispanic</v>
      </c>
    </row>
    <row r="7927" spans="1:7" x14ac:dyDescent="0.4">
      <c r="A7927">
        <v>81482</v>
      </c>
      <c r="B7927">
        <f>_xlfn.IFNA(VLOOKUP(A7927,Obesity!$A$1:$G$7092,2,0),"")</f>
        <v>20.100000000000001</v>
      </c>
      <c r="C7927" t="str">
        <f>_xlfn.IFNA(VLOOKUP(A7927,Obesity!$A$1:$G$7092,3,0),"")</f>
        <v>Overweight</v>
      </c>
      <c r="D7927" t="str">
        <f>_xlfn.IFNA(VLOOKUP(A7927,Obesity!$A$1:$G$7092,4,0),"")</f>
        <v>Male</v>
      </c>
      <c r="E7927" t="str">
        <f>_xlfn.IFNA(VLOOKUP(A7927,Obesity!$A$1:$G$7092,5,0),"")</f>
        <v>36 and above</v>
      </c>
      <c r="F7927" t="str">
        <f>_xlfn.IFNA(VLOOKUP(A7927,Obesity!$A$1:$G$7092,6,0),"")</f>
        <v>below 2,500</v>
      </c>
      <c r="G7927" t="str">
        <f>_xlfn.IFNA(VLOOKUP(A7927,Obesity!$A$1:$G$7092,7,0),"")</f>
        <v>Non-Hispanic White</v>
      </c>
    </row>
    <row r="7928" spans="1:7" x14ac:dyDescent="0.4">
      <c r="A7928">
        <v>81483</v>
      </c>
      <c r="B7928">
        <f>_xlfn.IFNA(VLOOKUP(A7928,Obesity!$A$1:$G$7092,2,0),"")</f>
        <v>33.9</v>
      </c>
      <c r="C7928" t="str">
        <f>_xlfn.IFNA(VLOOKUP(A7928,Obesity!$A$1:$G$7092,3,0),"")</f>
        <v>Underweight</v>
      </c>
      <c r="D7928" t="str">
        <f>_xlfn.IFNA(VLOOKUP(A7928,Obesity!$A$1:$G$7092,4,0),"")</f>
        <v>Male</v>
      </c>
      <c r="E7928" t="str">
        <f>_xlfn.IFNA(VLOOKUP(A7928,Obesity!$A$1:$G$7092,5,0),"")</f>
        <v>35 and below</v>
      </c>
      <c r="F7928" t="str">
        <f>_xlfn.IFNA(VLOOKUP(A7928,Obesity!$A$1:$G$7092,6,0),"")</f>
        <v>above 2,500</v>
      </c>
      <c r="G7928" t="str">
        <f>_xlfn.IFNA(VLOOKUP(A7928,Obesity!$A$1:$G$7092,7,0),"")</f>
        <v>Mexican American</v>
      </c>
    </row>
    <row r="7929" spans="1:7" x14ac:dyDescent="0.4">
      <c r="A7929">
        <v>81484</v>
      </c>
      <c r="B7929">
        <f>_xlfn.IFNA(VLOOKUP(A7929,Obesity!$A$1:$G$7092,2,0),"")</f>
        <v>19.2</v>
      </c>
      <c r="C7929" t="str">
        <f>_xlfn.IFNA(VLOOKUP(A7929,Obesity!$A$1:$G$7092,3,0),"")</f>
        <v>Obese</v>
      </c>
      <c r="D7929" t="str">
        <f>_xlfn.IFNA(VLOOKUP(A7929,Obesity!$A$1:$G$7092,4,0),"")</f>
        <v>Male</v>
      </c>
      <c r="E7929" t="str">
        <f>_xlfn.IFNA(VLOOKUP(A7929,Obesity!$A$1:$G$7092,5,0),"")</f>
        <v>35 and below</v>
      </c>
      <c r="F7929" t="str">
        <f>_xlfn.IFNA(VLOOKUP(A7929,Obesity!$A$1:$G$7092,6,0),"")</f>
        <v>above 2,500</v>
      </c>
      <c r="G7929" t="str">
        <f>_xlfn.IFNA(VLOOKUP(A7929,Obesity!$A$1:$G$7092,7,0),"")</f>
        <v>Non-Hispanic White</v>
      </c>
    </row>
    <row r="7930" spans="1:7" x14ac:dyDescent="0.4">
      <c r="A7930">
        <v>81485</v>
      </c>
      <c r="B7930" t="str">
        <f>_xlfn.IFNA(VLOOKUP(A7930,Obesity!$A$1:$G$7092,2,0),"")</f>
        <v/>
      </c>
      <c r="C7930" t="str">
        <f>_xlfn.IFNA(VLOOKUP(A7930,Obesity!$A$1:$G$7092,3,0),"")</f>
        <v/>
      </c>
      <c r="D7930" t="str">
        <f>_xlfn.IFNA(VLOOKUP(A7930,Obesity!$A$1:$G$7092,4,0),"")</f>
        <v/>
      </c>
      <c r="E7930" t="str">
        <f>_xlfn.IFNA(VLOOKUP(A7930,Obesity!$A$1:$G$7092,5,0),"")</f>
        <v/>
      </c>
      <c r="F7930" t="str">
        <f>_xlfn.IFNA(VLOOKUP(A7930,Obesity!$A$1:$G$7092,6,0),"")</f>
        <v/>
      </c>
      <c r="G7930" t="str">
        <f>_xlfn.IFNA(VLOOKUP(A7930,Obesity!$A$1:$G$7092,7,0),"")</f>
        <v/>
      </c>
    </row>
    <row r="7931" spans="1:7" x14ac:dyDescent="0.4">
      <c r="A7931">
        <v>81486</v>
      </c>
      <c r="B7931">
        <f>_xlfn.IFNA(VLOOKUP(A7931,Obesity!$A$1:$G$7092,2,0),"")</f>
        <v>0</v>
      </c>
      <c r="C7931" t="str">
        <f>_xlfn.IFNA(VLOOKUP(A7931,Obesity!$A$1:$G$7092,3,0),"")</f>
        <v>Overweight</v>
      </c>
      <c r="D7931" t="str">
        <f>_xlfn.IFNA(VLOOKUP(A7931,Obesity!$A$1:$G$7092,4,0),"")</f>
        <v>Male</v>
      </c>
      <c r="E7931" t="str">
        <f>_xlfn.IFNA(VLOOKUP(A7931,Obesity!$A$1:$G$7092,5,0),"")</f>
        <v>36 and above</v>
      </c>
      <c r="F7931" t="str">
        <f>_xlfn.IFNA(VLOOKUP(A7931,Obesity!$A$1:$G$7092,6,0),"")</f>
        <v>below 2,500</v>
      </c>
      <c r="G7931" t="str">
        <f>_xlfn.IFNA(VLOOKUP(A7931,Obesity!$A$1:$G$7092,7,0),"")</f>
        <v>Non-Hispanic White</v>
      </c>
    </row>
    <row r="7932" spans="1:7" x14ac:dyDescent="0.4">
      <c r="A7932">
        <v>81487</v>
      </c>
      <c r="B7932">
        <f>_xlfn.IFNA(VLOOKUP(A7932,Obesity!$A$1:$G$7092,2,0),"")</f>
        <v>18.100000000000001</v>
      </c>
      <c r="C7932" t="str">
        <f>_xlfn.IFNA(VLOOKUP(A7932,Obesity!$A$1:$G$7092,3,0),"")</f>
        <v>Obese</v>
      </c>
      <c r="D7932" t="str">
        <f>_xlfn.IFNA(VLOOKUP(A7932,Obesity!$A$1:$G$7092,4,0),"")</f>
        <v>Female</v>
      </c>
      <c r="E7932" t="str">
        <f>_xlfn.IFNA(VLOOKUP(A7932,Obesity!$A$1:$G$7092,5,0),"")</f>
        <v>36 and above</v>
      </c>
      <c r="F7932" t="str">
        <f>_xlfn.IFNA(VLOOKUP(A7932,Obesity!$A$1:$G$7092,6,0),"")</f>
        <v>above 2,000</v>
      </c>
      <c r="G7932" t="str">
        <f>_xlfn.IFNA(VLOOKUP(A7932,Obesity!$A$1:$G$7092,7,0),"")</f>
        <v>Non-Hispanic White</v>
      </c>
    </row>
    <row r="7933" spans="1:7" x14ac:dyDescent="0.4">
      <c r="A7933">
        <v>81488</v>
      </c>
      <c r="B7933">
        <f>_xlfn.IFNA(VLOOKUP(A7933,Obesity!$A$1:$G$7092,2,0),"")</f>
        <v>21.4</v>
      </c>
      <c r="C7933" t="str">
        <f>_xlfn.IFNA(VLOOKUP(A7933,Obesity!$A$1:$G$7092,3,0),"")</f>
        <v>Normal weight</v>
      </c>
      <c r="D7933" t="str">
        <f>_xlfn.IFNA(VLOOKUP(A7933,Obesity!$A$1:$G$7092,4,0),"")</f>
        <v>Male</v>
      </c>
      <c r="E7933" t="str">
        <f>_xlfn.IFNA(VLOOKUP(A7933,Obesity!$A$1:$G$7092,5,0),"")</f>
        <v>35 and below</v>
      </c>
      <c r="F7933" t="str">
        <f>_xlfn.IFNA(VLOOKUP(A7933,Obesity!$A$1:$G$7092,6,0),"")</f>
        <v>below 2,500</v>
      </c>
      <c r="G7933" t="str">
        <f>_xlfn.IFNA(VLOOKUP(A7933,Obesity!$A$1:$G$7092,7,0),"")</f>
        <v>Mexican American</v>
      </c>
    </row>
    <row r="7934" spans="1:7" x14ac:dyDescent="0.4">
      <c r="A7934">
        <v>81489</v>
      </c>
      <c r="B7934" t="str">
        <f>_xlfn.IFNA(VLOOKUP(A7934,Obesity!$A$1:$G$7092,2,0),"")</f>
        <v/>
      </c>
      <c r="C7934" t="str">
        <f>_xlfn.IFNA(VLOOKUP(A7934,Obesity!$A$1:$G$7092,3,0),"")</f>
        <v/>
      </c>
      <c r="D7934" t="str">
        <f>_xlfn.IFNA(VLOOKUP(A7934,Obesity!$A$1:$G$7092,4,0),"")</f>
        <v/>
      </c>
      <c r="E7934" t="str">
        <f>_xlfn.IFNA(VLOOKUP(A7934,Obesity!$A$1:$G$7092,5,0),"")</f>
        <v/>
      </c>
      <c r="F7934" t="str">
        <f>_xlfn.IFNA(VLOOKUP(A7934,Obesity!$A$1:$G$7092,6,0),"")</f>
        <v/>
      </c>
      <c r="G7934" t="str">
        <f>_xlfn.IFNA(VLOOKUP(A7934,Obesity!$A$1:$G$7092,7,0),"")</f>
        <v/>
      </c>
    </row>
    <row r="7935" spans="1:7" x14ac:dyDescent="0.4">
      <c r="A7935">
        <v>81490</v>
      </c>
      <c r="B7935">
        <f>_xlfn.IFNA(VLOOKUP(A7935,Obesity!$A$1:$G$7092,2,0),"")</f>
        <v>38.5</v>
      </c>
      <c r="C7935" t="str">
        <f>_xlfn.IFNA(VLOOKUP(A7935,Obesity!$A$1:$G$7092,3,0),"")</f>
        <v>Obese</v>
      </c>
      <c r="D7935" t="str">
        <f>_xlfn.IFNA(VLOOKUP(A7935,Obesity!$A$1:$G$7092,4,0),"")</f>
        <v>Female</v>
      </c>
      <c r="E7935" t="str">
        <f>_xlfn.IFNA(VLOOKUP(A7935,Obesity!$A$1:$G$7092,5,0),"")</f>
        <v>35 and below</v>
      </c>
      <c r="F7935" t="str">
        <f>_xlfn.IFNA(VLOOKUP(A7935,Obesity!$A$1:$G$7092,6,0),"")</f>
        <v>above 2,000</v>
      </c>
      <c r="G7935" t="str">
        <f>_xlfn.IFNA(VLOOKUP(A7935,Obesity!$A$1:$G$7092,7,0),"")</f>
        <v>Non-Hispanic White</v>
      </c>
    </row>
    <row r="7936" spans="1:7" x14ac:dyDescent="0.4">
      <c r="A7936">
        <v>81491</v>
      </c>
      <c r="B7936">
        <f>_xlfn.IFNA(VLOOKUP(A7936,Obesity!$A$1:$G$7092,2,0),"")</f>
        <v>0</v>
      </c>
      <c r="C7936" t="str">
        <f>_xlfn.IFNA(VLOOKUP(A7936,Obesity!$A$1:$G$7092,3,0),"")</f>
        <v>Obese</v>
      </c>
      <c r="D7936" t="str">
        <f>_xlfn.IFNA(VLOOKUP(A7936,Obesity!$A$1:$G$7092,4,0),"")</f>
        <v>Male</v>
      </c>
      <c r="E7936" t="str">
        <f>_xlfn.IFNA(VLOOKUP(A7936,Obesity!$A$1:$G$7092,5,0),"")</f>
        <v>35 and below</v>
      </c>
      <c r="F7936" t="str">
        <f>_xlfn.IFNA(VLOOKUP(A7936,Obesity!$A$1:$G$7092,6,0),"")</f>
        <v>below 2,500</v>
      </c>
      <c r="G7936" t="str">
        <f>_xlfn.IFNA(VLOOKUP(A7936,Obesity!$A$1:$G$7092,7,0),"")</f>
        <v>Non-Hispanic White</v>
      </c>
    </row>
    <row r="7937" spans="1:7" x14ac:dyDescent="0.4">
      <c r="A7937">
        <v>81492</v>
      </c>
      <c r="B7937">
        <f>_xlfn.IFNA(VLOOKUP(A7937,Obesity!$A$1:$G$7092,2,0),"")</f>
        <v>25.7</v>
      </c>
      <c r="C7937" t="str">
        <f>_xlfn.IFNA(VLOOKUP(A7937,Obesity!$A$1:$G$7092,3,0),"")</f>
        <v>Normal weight</v>
      </c>
      <c r="D7937" t="str">
        <f>_xlfn.IFNA(VLOOKUP(A7937,Obesity!$A$1:$G$7092,4,0),"")</f>
        <v>Female</v>
      </c>
      <c r="E7937" t="str">
        <f>_xlfn.IFNA(VLOOKUP(A7937,Obesity!$A$1:$G$7092,5,0),"")</f>
        <v>36 and above</v>
      </c>
      <c r="F7937" t="str">
        <f>_xlfn.IFNA(VLOOKUP(A7937,Obesity!$A$1:$G$7092,6,0),"")</f>
        <v>above 2,000</v>
      </c>
      <c r="G7937" t="str">
        <f>_xlfn.IFNA(VLOOKUP(A7937,Obesity!$A$1:$G$7092,7,0),"")</f>
        <v>Non-Hispanic Asian</v>
      </c>
    </row>
    <row r="7938" spans="1:7" x14ac:dyDescent="0.4">
      <c r="A7938">
        <v>81493</v>
      </c>
      <c r="B7938">
        <f>_xlfn.IFNA(VLOOKUP(A7938,Obesity!$A$1:$G$7092,2,0),"")</f>
        <v>21.9</v>
      </c>
      <c r="C7938" t="str">
        <f>_xlfn.IFNA(VLOOKUP(A7938,Obesity!$A$1:$G$7092,3,0),"")</f>
        <v>Underweight</v>
      </c>
      <c r="D7938" t="str">
        <f>_xlfn.IFNA(VLOOKUP(A7938,Obesity!$A$1:$G$7092,4,0),"")</f>
        <v>Male</v>
      </c>
      <c r="E7938" t="str">
        <f>_xlfn.IFNA(VLOOKUP(A7938,Obesity!$A$1:$G$7092,5,0),"")</f>
        <v>35 and below</v>
      </c>
      <c r="F7938" t="str">
        <f>_xlfn.IFNA(VLOOKUP(A7938,Obesity!$A$1:$G$7092,6,0),"")</f>
        <v>below 2,500</v>
      </c>
      <c r="G7938" t="str">
        <f>_xlfn.IFNA(VLOOKUP(A7938,Obesity!$A$1:$G$7092,7,0),"")</f>
        <v>Non-Hispanic Black</v>
      </c>
    </row>
    <row r="7939" spans="1:7" x14ac:dyDescent="0.4">
      <c r="A7939">
        <v>81494</v>
      </c>
      <c r="B7939">
        <f>_xlfn.IFNA(VLOOKUP(A7939,Obesity!$A$1:$G$7092,2,0),"")</f>
        <v>37.5</v>
      </c>
      <c r="C7939" t="str">
        <f>_xlfn.IFNA(VLOOKUP(A7939,Obesity!$A$1:$G$7092,3,0),"")</f>
        <v>Overweight</v>
      </c>
      <c r="D7939" t="str">
        <f>_xlfn.IFNA(VLOOKUP(A7939,Obesity!$A$1:$G$7092,4,0),"")</f>
        <v>Male</v>
      </c>
      <c r="E7939" t="str">
        <f>_xlfn.IFNA(VLOOKUP(A7939,Obesity!$A$1:$G$7092,5,0),"")</f>
        <v>36 and above</v>
      </c>
      <c r="F7939" t="str">
        <f>_xlfn.IFNA(VLOOKUP(A7939,Obesity!$A$1:$G$7092,6,0),"")</f>
        <v>below 2,500</v>
      </c>
      <c r="G7939" t="str">
        <f>_xlfn.IFNA(VLOOKUP(A7939,Obesity!$A$1:$G$7092,7,0),"")</f>
        <v>Non-Hispanic White</v>
      </c>
    </row>
    <row r="7940" spans="1:7" x14ac:dyDescent="0.4">
      <c r="A7940">
        <v>81495</v>
      </c>
      <c r="B7940">
        <f>_xlfn.IFNA(VLOOKUP(A7940,Obesity!$A$1:$G$7092,2,0),"")</f>
        <v>0</v>
      </c>
      <c r="C7940" t="str">
        <f>_xlfn.IFNA(VLOOKUP(A7940,Obesity!$A$1:$G$7092,3,0),"")</f>
        <v>Normal weight</v>
      </c>
      <c r="D7940" t="str">
        <f>_xlfn.IFNA(VLOOKUP(A7940,Obesity!$A$1:$G$7092,4,0),"")</f>
        <v>Female</v>
      </c>
      <c r="E7940" t="str">
        <f>_xlfn.IFNA(VLOOKUP(A7940,Obesity!$A$1:$G$7092,5,0),"")</f>
        <v>36 and above</v>
      </c>
      <c r="F7940" t="str">
        <f>_xlfn.IFNA(VLOOKUP(A7940,Obesity!$A$1:$G$7092,6,0),"")</f>
        <v>below 2,000</v>
      </c>
      <c r="G7940" t="str">
        <f>_xlfn.IFNA(VLOOKUP(A7940,Obesity!$A$1:$G$7092,7,0),"")</f>
        <v>Non-Hispanic White</v>
      </c>
    </row>
    <row r="7941" spans="1:7" x14ac:dyDescent="0.4">
      <c r="A7941">
        <v>81496</v>
      </c>
      <c r="B7941">
        <f>_xlfn.IFNA(VLOOKUP(A7941,Obesity!$A$1:$G$7092,2,0),"")</f>
        <v>41.8</v>
      </c>
      <c r="C7941" t="str">
        <f>_xlfn.IFNA(VLOOKUP(A7941,Obesity!$A$1:$G$7092,3,0),"")</f>
        <v>Obese</v>
      </c>
      <c r="D7941" t="str">
        <f>_xlfn.IFNA(VLOOKUP(A7941,Obesity!$A$1:$G$7092,4,0),"")</f>
        <v>Male</v>
      </c>
      <c r="E7941" t="str">
        <f>_xlfn.IFNA(VLOOKUP(A7941,Obesity!$A$1:$G$7092,5,0),"")</f>
        <v>35 and below</v>
      </c>
      <c r="F7941" t="str">
        <f>_xlfn.IFNA(VLOOKUP(A7941,Obesity!$A$1:$G$7092,6,0),"")</f>
        <v>below 2,500</v>
      </c>
      <c r="G7941" t="str">
        <f>_xlfn.IFNA(VLOOKUP(A7941,Obesity!$A$1:$G$7092,7,0),"")</f>
        <v>Non-Hispanic White</v>
      </c>
    </row>
    <row r="7942" spans="1:7" x14ac:dyDescent="0.4">
      <c r="A7942">
        <v>81497</v>
      </c>
      <c r="B7942" t="str">
        <f>_xlfn.IFNA(VLOOKUP(A7942,Obesity!$A$1:$G$7092,2,0),"")</f>
        <v/>
      </c>
      <c r="C7942" t="str">
        <f>_xlfn.IFNA(VLOOKUP(A7942,Obesity!$A$1:$G$7092,3,0),"")</f>
        <v/>
      </c>
      <c r="D7942" t="str">
        <f>_xlfn.IFNA(VLOOKUP(A7942,Obesity!$A$1:$G$7092,4,0),"")</f>
        <v/>
      </c>
      <c r="E7942" t="str">
        <f>_xlfn.IFNA(VLOOKUP(A7942,Obesity!$A$1:$G$7092,5,0),"")</f>
        <v/>
      </c>
      <c r="F7942" t="str">
        <f>_xlfn.IFNA(VLOOKUP(A7942,Obesity!$A$1:$G$7092,6,0),"")</f>
        <v/>
      </c>
      <c r="G7942" t="str">
        <f>_xlfn.IFNA(VLOOKUP(A7942,Obesity!$A$1:$G$7092,7,0),"")</f>
        <v/>
      </c>
    </row>
    <row r="7943" spans="1:7" x14ac:dyDescent="0.4">
      <c r="A7943">
        <v>81498</v>
      </c>
      <c r="B7943">
        <f>_xlfn.IFNA(VLOOKUP(A7943,Obesity!$A$1:$G$7092,2,0),"")</f>
        <v>0</v>
      </c>
      <c r="C7943" t="str">
        <f>_xlfn.IFNA(VLOOKUP(A7943,Obesity!$A$1:$G$7092,3,0),"")</f>
        <v>Normal weight</v>
      </c>
      <c r="D7943" t="str">
        <f>_xlfn.IFNA(VLOOKUP(A7943,Obesity!$A$1:$G$7092,4,0),"")</f>
        <v>Female</v>
      </c>
      <c r="E7943" t="str">
        <f>_xlfn.IFNA(VLOOKUP(A7943,Obesity!$A$1:$G$7092,5,0),"")</f>
        <v>35 and below</v>
      </c>
      <c r="F7943" t="str">
        <f>_xlfn.IFNA(VLOOKUP(A7943,Obesity!$A$1:$G$7092,6,0),"")</f>
        <v>above 2,000</v>
      </c>
      <c r="G7943" t="str">
        <f>_xlfn.IFNA(VLOOKUP(A7943,Obesity!$A$1:$G$7092,7,0),"")</f>
        <v>Mexican American</v>
      </c>
    </row>
    <row r="7944" spans="1:7" x14ac:dyDescent="0.4">
      <c r="A7944">
        <v>81499</v>
      </c>
      <c r="B7944" t="str">
        <f>_xlfn.IFNA(VLOOKUP(A7944,Obesity!$A$1:$G$7092,2,0),"")</f>
        <v/>
      </c>
      <c r="C7944" t="str">
        <f>_xlfn.IFNA(VLOOKUP(A7944,Obesity!$A$1:$G$7092,3,0),"")</f>
        <v/>
      </c>
      <c r="D7944" t="str">
        <f>_xlfn.IFNA(VLOOKUP(A7944,Obesity!$A$1:$G$7092,4,0),"")</f>
        <v/>
      </c>
      <c r="E7944" t="str">
        <f>_xlfn.IFNA(VLOOKUP(A7944,Obesity!$A$1:$G$7092,5,0),"")</f>
        <v/>
      </c>
      <c r="F7944" t="str">
        <f>_xlfn.IFNA(VLOOKUP(A7944,Obesity!$A$1:$G$7092,6,0),"")</f>
        <v/>
      </c>
      <c r="G7944" t="str">
        <f>_xlfn.IFNA(VLOOKUP(A7944,Obesity!$A$1:$G$7092,7,0),"")</f>
        <v/>
      </c>
    </row>
    <row r="7945" spans="1:7" x14ac:dyDescent="0.4">
      <c r="A7945">
        <v>81500</v>
      </c>
      <c r="B7945">
        <f>_xlfn.IFNA(VLOOKUP(A7945,Obesity!$A$1:$G$7092,2,0),"")</f>
        <v>25</v>
      </c>
      <c r="C7945" t="str">
        <f>_xlfn.IFNA(VLOOKUP(A7945,Obesity!$A$1:$G$7092,3,0),"")</f>
        <v>Normal weight</v>
      </c>
      <c r="D7945" t="str">
        <f>_xlfn.IFNA(VLOOKUP(A7945,Obesity!$A$1:$G$7092,4,0),"")</f>
        <v>Female</v>
      </c>
      <c r="E7945" t="str">
        <f>_xlfn.IFNA(VLOOKUP(A7945,Obesity!$A$1:$G$7092,5,0),"")</f>
        <v>35 and below</v>
      </c>
      <c r="F7945" t="str">
        <f>_xlfn.IFNA(VLOOKUP(A7945,Obesity!$A$1:$G$7092,6,0),"")</f>
        <v>above 2,000</v>
      </c>
      <c r="G7945" t="str">
        <f>_xlfn.IFNA(VLOOKUP(A7945,Obesity!$A$1:$G$7092,7,0),"")</f>
        <v>Mexican American</v>
      </c>
    </row>
    <row r="7946" spans="1:7" x14ac:dyDescent="0.4">
      <c r="A7946">
        <v>81501</v>
      </c>
      <c r="B7946">
        <f>_xlfn.IFNA(VLOOKUP(A7946,Obesity!$A$1:$G$7092,2,0),"")</f>
        <v>30.6</v>
      </c>
      <c r="C7946" t="str">
        <f>_xlfn.IFNA(VLOOKUP(A7946,Obesity!$A$1:$G$7092,3,0),"")</f>
        <v>Underweight</v>
      </c>
      <c r="D7946" t="str">
        <f>_xlfn.IFNA(VLOOKUP(A7946,Obesity!$A$1:$G$7092,4,0),"")</f>
        <v>Female</v>
      </c>
      <c r="E7946" t="str">
        <f>_xlfn.IFNA(VLOOKUP(A7946,Obesity!$A$1:$G$7092,5,0),"")</f>
        <v>35 and below</v>
      </c>
      <c r="F7946" t="str">
        <f>_xlfn.IFNA(VLOOKUP(A7946,Obesity!$A$1:$G$7092,6,0),"")</f>
        <v>below 2,000</v>
      </c>
      <c r="G7946" t="str">
        <f>_xlfn.IFNA(VLOOKUP(A7946,Obesity!$A$1:$G$7092,7,0),"")</f>
        <v>Non-Hispanic Black</v>
      </c>
    </row>
    <row r="7947" spans="1:7" x14ac:dyDescent="0.4">
      <c r="A7947">
        <v>81502</v>
      </c>
      <c r="B7947" t="str">
        <f>_xlfn.IFNA(VLOOKUP(A7947,Obesity!$A$1:$G$7092,2,0),"")</f>
        <v/>
      </c>
      <c r="C7947" t="str">
        <f>_xlfn.IFNA(VLOOKUP(A7947,Obesity!$A$1:$G$7092,3,0),"")</f>
        <v/>
      </c>
      <c r="D7947" t="str">
        <f>_xlfn.IFNA(VLOOKUP(A7947,Obesity!$A$1:$G$7092,4,0),"")</f>
        <v/>
      </c>
      <c r="E7947" t="str">
        <f>_xlfn.IFNA(VLOOKUP(A7947,Obesity!$A$1:$G$7092,5,0),"")</f>
        <v/>
      </c>
      <c r="F7947" t="str">
        <f>_xlfn.IFNA(VLOOKUP(A7947,Obesity!$A$1:$G$7092,6,0),"")</f>
        <v/>
      </c>
      <c r="G7947" t="str">
        <f>_xlfn.IFNA(VLOOKUP(A7947,Obesity!$A$1:$G$7092,7,0),"")</f>
        <v/>
      </c>
    </row>
    <row r="7948" spans="1:7" x14ac:dyDescent="0.4">
      <c r="A7948">
        <v>81503</v>
      </c>
      <c r="B7948">
        <f>_xlfn.IFNA(VLOOKUP(A7948,Obesity!$A$1:$G$7092,2,0),"")</f>
        <v>25.1</v>
      </c>
      <c r="C7948" t="str">
        <f>_xlfn.IFNA(VLOOKUP(A7948,Obesity!$A$1:$G$7092,3,0),"")</f>
        <v>Overweight</v>
      </c>
      <c r="D7948" t="str">
        <f>_xlfn.IFNA(VLOOKUP(A7948,Obesity!$A$1:$G$7092,4,0),"")</f>
        <v>Female</v>
      </c>
      <c r="E7948" t="str">
        <f>_xlfn.IFNA(VLOOKUP(A7948,Obesity!$A$1:$G$7092,5,0),"")</f>
        <v>36 and above</v>
      </c>
      <c r="F7948" t="str">
        <f>_xlfn.IFNA(VLOOKUP(A7948,Obesity!$A$1:$G$7092,6,0),"")</f>
        <v>below 2,000</v>
      </c>
      <c r="G7948" t="str">
        <f>_xlfn.IFNA(VLOOKUP(A7948,Obesity!$A$1:$G$7092,7,0),"")</f>
        <v>Non-Hispanic Asian</v>
      </c>
    </row>
    <row r="7949" spans="1:7" x14ac:dyDescent="0.4">
      <c r="A7949">
        <v>81504</v>
      </c>
      <c r="B7949">
        <f>_xlfn.IFNA(VLOOKUP(A7949,Obesity!$A$1:$G$7092,2,0),"")</f>
        <v>20</v>
      </c>
      <c r="C7949" t="str">
        <f>_xlfn.IFNA(VLOOKUP(A7949,Obesity!$A$1:$G$7092,3,0),"")</f>
        <v>Overweight</v>
      </c>
      <c r="D7949" t="str">
        <f>_xlfn.IFNA(VLOOKUP(A7949,Obesity!$A$1:$G$7092,4,0),"")</f>
        <v>Male</v>
      </c>
      <c r="E7949" t="str">
        <f>_xlfn.IFNA(VLOOKUP(A7949,Obesity!$A$1:$G$7092,5,0),"")</f>
        <v>36 and above</v>
      </c>
      <c r="F7949" t="str">
        <f>_xlfn.IFNA(VLOOKUP(A7949,Obesity!$A$1:$G$7092,6,0),"")</f>
        <v>below 2,500</v>
      </c>
      <c r="G7949" t="str">
        <f>_xlfn.IFNA(VLOOKUP(A7949,Obesity!$A$1:$G$7092,7,0),"")</f>
        <v>Other Hispanic</v>
      </c>
    </row>
    <row r="7950" spans="1:7" x14ac:dyDescent="0.4">
      <c r="A7950">
        <v>81505</v>
      </c>
      <c r="B7950">
        <f>_xlfn.IFNA(VLOOKUP(A7950,Obesity!$A$1:$G$7092,2,0),"")</f>
        <v>24.8</v>
      </c>
      <c r="C7950" t="str">
        <f>_xlfn.IFNA(VLOOKUP(A7950,Obesity!$A$1:$G$7092,3,0),"")</f>
        <v>Underweight</v>
      </c>
      <c r="D7950" t="str">
        <f>_xlfn.IFNA(VLOOKUP(A7950,Obesity!$A$1:$G$7092,4,0),"")</f>
        <v>Male</v>
      </c>
      <c r="E7950" t="str">
        <f>_xlfn.IFNA(VLOOKUP(A7950,Obesity!$A$1:$G$7092,5,0),"")</f>
        <v>35 and below</v>
      </c>
      <c r="F7950" t="str">
        <f>_xlfn.IFNA(VLOOKUP(A7950,Obesity!$A$1:$G$7092,6,0),"")</f>
        <v>below 2,500</v>
      </c>
      <c r="G7950" t="str">
        <f>_xlfn.IFNA(VLOOKUP(A7950,Obesity!$A$1:$G$7092,7,0),"")</f>
        <v>Non-Hispanic Black</v>
      </c>
    </row>
    <row r="7951" spans="1:7" x14ac:dyDescent="0.4">
      <c r="A7951">
        <v>81506</v>
      </c>
      <c r="B7951" t="str">
        <f>_xlfn.IFNA(VLOOKUP(A7951,Obesity!$A$1:$G$7092,2,0),"")</f>
        <v/>
      </c>
      <c r="C7951" t="str">
        <f>_xlfn.IFNA(VLOOKUP(A7951,Obesity!$A$1:$G$7092,3,0),"")</f>
        <v/>
      </c>
      <c r="D7951" t="str">
        <f>_xlfn.IFNA(VLOOKUP(A7951,Obesity!$A$1:$G$7092,4,0),"")</f>
        <v/>
      </c>
      <c r="E7951" t="str">
        <f>_xlfn.IFNA(VLOOKUP(A7951,Obesity!$A$1:$G$7092,5,0),"")</f>
        <v/>
      </c>
      <c r="F7951" t="str">
        <f>_xlfn.IFNA(VLOOKUP(A7951,Obesity!$A$1:$G$7092,6,0),"")</f>
        <v/>
      </c>
      <c r="G7951" t="str">
        <f>_xlfn.IFNA(VLOOKUP(A7951,Obesity!$A$1:$G$7092,7,0),"")</f>
        <v/>
      </c>
    </row>
    <row r="7952" spans="1:7" x14ac:dyDescent="0.4">
      <c r="A7952">
        <v>81507</v>
      </c>
      <c r="B7952">
        <f>_xlfn.IFNA(VLOOKUP(A7952,Obesity!$A$1:$G$7092,2,0),"")</f>
        <v>49.2</v>
      </c>
      <c r="C7952" t="str">
        <f>_xlfn.IFNA(VLOOKUP(A7952,Obesity!$A$1:$G$7092,3,0),"")</f>
        <v>Underweight</v>
      </c>
      <c r="D7952" t="str">
        <f>_xlfn.IFNA(VLOOKUP(A7952,Obesity!$A$1:$G$7092,4,0),"")</f>
        <v>Female</v>
      </c>
      <c r="E7952" t="str">
        <f>_xlfn.IFNA(VLOOKUP(A7952,Obesity!$A$1:$G$7092,5,0),"")</f>
        <v>35 and below</v>
      </c>
      <c r="F7952" t="str">
        <f>_xlfn.IFNA(VLOOKUP(A7952,Obesity!$A$1:$G$7092,6,0),"")</f>
        <v>below 2,000</v>
      </c>
      <c r="G7952" t="str">
        <f>_xlfn.IFNA(VLOOKUP(A7952,Obesity!$A$1:$G$7092,7,0),"")</f>
        <v>Non-Hispanic White</v>
      </c>
    </row>
    <row r="7953" spans="1:7" x14ac:dyDescent="0.4">
      <c r="A7953">
        <v>81508</v>
      </c>
      <c r="B7953">
        <f>_xlfn.IFNA(VLOOKUP(A7953,Obesity!$A$1:$G$7092,2,0),"")</f>
        <v>0</v>
      </c>
      <c r="C7953" t="str">
        <f>_xlfn.IFNA(VLOOKUP(A7953,Obesity!$A$1:$G$7092,3,0),"")</f>
        <v>Obese</v>
      </c>
      <c r="D7953" t="str">
        <f>_xlfn.IFNA(VLOOKUP(A7953,Obesity!$A$1:$G$7092,4,0),"")</f>
        <v>Female</v>
      </c>
      <c r="E7953" t="str">
        <f>_xlfn.IFNA(VLOOKUP(A7953,Obesity!$A$1:$G$7092,5,0),"")</f>
        <v>36 and above</v>
      </c>
      <c r="F7953" t="str">
        <f>_xlfn.IFNA(VLOOKUP(A7953,Obesity!$A$1:$G$7092,6,0),"")</f>
        <v>below 2,000</v>
      </c>
      <c r="G7953" t="str">
        <f>_xlfn.IFNA(VLOOKUP(A7953,Obesity!$A$1:$G$7092,7,0),"")</f>
        <v>Other Hispanic</v>
      </c>
    </row>
    <row r="7954" spans="1:7" x14ac:dyDescent="0.4">
      <c r="A7954">
        <v>81509</v>
      </c>
      <c r="B7954">
        <f>_xlfn.IFNA(VLOOKUP(A7954,Obesity!$A$1:$G$7092,2,0),"")</f>
        <v>21.7</v>
      </c>
      <c r="C7954" t="str">
        <f>_xlfn.IFNA(VLOOKUP(A7954,Obesity!$A$1:$G$7092,3,0),"")</f>
        <v>Normal weight</v>
      </c>
      <c r="D7954" t="str">
        <f>_xlfn.IFNA(VLOOKUP(A7954,Obesity!$A$1:$G$7092,4,0),"")</f>
        <v>Male</v>
      </c>
      <c r="E7954" t="str">
        <f>_xlfn.IFNA(VLOOKUP(A7954,Obesity!$A$1:$G$7092,5,0),"")</f>
        <v>36 and above</v>
      </c>
      <c r="F7954" t="str">
        <f>_xlfn.IFNA(VLOOKUP(A7954,Obesity!$A$1:$G$7092,6,0),"")</f>
        <v>below 2,500</v>
      </c>
      <c r="G7954" t="str">
        <f>_xlfn.IFNA(VLOOKUP(A7954,Obesity!$A$1:$G$7092,7,0),"")</f>
        <v>Non-Hispanic Black</v>
      </c>
    </row>
    <row r="7955" spans="1:7" x14ac:dyDescent="0.4">
      <c r="A7955">
        <v>81510</v>
      </c>
      <c r="B7955" t="str">
        <f>_xlfn.IFNA(VLOOKUP(A7955,Obesity!$A$1:$G$7092,2,0),"")</f>
        <v/>
      </c>
      <c r="C7955" t="str">
        <f>_xlfn.IFNA(VLOOKUP(A7955,Obesity!$A$1:$G$7092,3,0),"")</f>
        <v/>
      </c>
      <c r="D7955" t="str">
        <f>_xlfn.IFNA(VLOOKUP(A7955,Obesity!$A$1:$G$7092,4,0),"")</f>
        <v/>
      </c>
      <c r="E7955" t="str">
        <f>_xlfn.IFNA(VLOOKUP(A7955,Obesity!$A$1:$G$7092,5,0),"")</f>
        <v/>
      </c>
      <c r="F7955" t="str">
        <f>_xlfn.IFNA(VLOOKUP(A7955,Obesity!$A$1:$G$7092,6,0),"")</f>
        <v/>
      </c>
      <c r="G7955" t="str">
        <f>_xlfn.IFNA(VLOOKUP(A7955,Obesity!$A$1:$G$7092,7,0),"")</f>
        <v/>
      </c>
    </row>
    <row r="7956" spans="1:7" x14ac:dyDescent="0.4">
      <c r="A7956">
        <v>81511</v>
      </c>
      <c r="B7956">
        <f>_xlfn.IFNA(VLOOKUP(A7956,Obesity!$A$1:$G$7092,2,0),"")</f>
        <v>20.8</v>
      </c>
      <c r="C7956" t="str">
        <f>_xlfn.IFNA(VLOOKUP(A7956,Obesity!$A$1:$G$7092,3,0),"")</f>
        <v>Normal weight</v>
      </c>
      <c r="D7956" t="str">
        <f>_xlfn.IFNA(VLOOKUP(A7956,Obesity!$A$1:$G$7092,4,0),"")</f>
        <v>Male</v>
      </c>
      <c r="E7956" t="str">
        <f>_xlfn.IFNA(VLOOKUP(A7956,Obesity!$A$1:$G$7092,5,0),"")</f>
        <v>35 and below</v>
      </c>
      <c r="F7956" t="str">
        <f>_xlfn.IFNA(VLOOKUP(A7956,Obesity!$A$1:$G$7092,6,0),"")</f>
        <v>below 2,500</v>
      </c>
      <c r="G7956" t="str">
        <f>_xlfn.IFNA(VLOOKUP(A7956,Obesity!$A$1:$G$7092,7,0),"")</f>
        <v>Non-Hispanic White</v>
      </c>
    </row>
    <row r="7957" spans="1:7" x14ac:dyDescent="0.4">
      <c r="A7957">
        <v>81512</v>
      </c>
      <c r="B7957" t="str">
        <f>_xlfn.IFNA(VLOOKUP(A7957,Obesity!$A$1:$G$7092,2,0),"")</f>
        <v/>
      </c>
      <c r="C7957" t="str">
        <f>_xlfn.IFNA(VLOOKUP(A7957,Obesity!$A$1:$G$7092,3,0),"")</f>
        <v/>
      </c>
      <c r="D7957" t="str">
        <f>_xlfn.IFNA(VLOOKUP(A7957,Obesity!$A$1:$G$7092,4,0),"")</f>
        <v/>
      </c>
      <c r="E7957" t="str">
        <f>_xlfn.IFNA(VLOOKUP(A7957,Obesity!$A$1:$G$7092,5,0),"")</f>
        <v/>
      </c>
      <c r="F7957" t="str">
        <f>_xlfn.IFNA(VLOOKUP(A7957,Obesity!$A$1:$G$7092,6,0),"")</f>
        <v/>
      </c>
      <c r="G7957" t="str">
        <f>_xlfn.IFNA(VLOOKUP(A7957,Obesity!$A$1:$G$7092,7,0),"")</f>
        <v/>
      </c>
    </row>
    <row r="7958" spans="1:7" x14ac:dyDescent="0.4">
      <c r="A7958">
        <v>81513</v>
      </c>
      <c r="B7958">
        <f>_xlfn.IFNA(VLOOKUP(A7958,Obesity!$A$1:$G$7092,2,0),"")</f>
        <v>22.8</v>
      </c>
      <c r="C7958" t="str">
        <f>_xlfn.IFNA(VLOOKUP(A7958,Obesity!$A$1:$G$7092,3,0),"")</f>
        <v>Underweight</v>
      </c>
      <c r="D7958" t="str">
        <f>_xlfn.IFNA(VLOOKUP(A7958,Obesity!$A$1:$G$7092,4,0),"")</f>
        <v>Male</v>
      </c>
      <c r="E7958" t="str">
        <f>_xlfn.IFNA(VLOOKUP(A7958,Obesity!$A$1:$G$7092,5,0),"")</f>
        <v>35 and below</v>
      </c>
      <c r="F7958" t="str">
        <f>_xlfn.IFNA(VLOOKUP(A7958,Obesity!$A$1:$G$7092,6,0),"")</f>
        <v>above 2,500</v>
      </c>
      <c r="G7958" t="str">
        <f>_xlfn.IFNA(VLOOKUP(A7958,Obesity!$A$1:$G$7092,7,0),"")</f>
        <v>Non-Hispanic Black</v>
      </c>
    </row>
    <row r="7959" spans="1:7" x14ac:dyDescent="0.4">
      <c r="A7959">
        <v>81514</v>
      </c>
      <c r="B7959">
        <f>_xlfn.IFNA(VLOOKUP(A7959,Obesity!$A$1:$G$7092,2,0),"")</f>
        <v>19.100000000000001</v>
      </c>
      <c r="C7959" t="str">
        <f>_xlfn.IFNA(VLOOKUP(A7959,Obesity!$A$1:$G$7092,3,0),"")</f>
        <v>Overweight</v>
      </c>
      <c r="D7959" t="str">
        <f>_xlfn.IFNA(VLOOKUP(A7959,Obesity!$A$1:$G$7092,4,0),"")</f>
        <v>Male</v>
      </c>
      <c r="E7959" t="str">
        <f>_xlfn.IFNA(VLOOKUP(A7959,Obesity!$A$1:$G$7092,5,0),"")</f>
        <v>35 and below</v>
      </c>
      <c r="F7959" t="str">
        <f>_xlfn.IFNA(VLOOKUP(A7959,Obesity!$A$1:$G$7092,6,0),"")</f>
        <v>below 2,500</v>
      </c>
      <c r="G7959" t="str">
        <f>_xlfn.IFNA(VLOOKUP(A7959,Obesity!$A$1:$G$7092,7,0),"")</f>
        <v>Mexican American</v>
      </c>
    </row>
    <row r="7960" spans="1:7" x14ac:dyDescent="0.4">
      <c r="A7960">
        <v>81515</v>
      </c>
      <c r="B7960">
        <f>_xlfn.IFNA(VLOOKUP(A7960,Obesity!$A$1:$G$7092,2,0),"")</f>
        <v>26.1</v>
      </c>
      <c r="C7960" t="str">
        <f>_xlfn.IFNA(VLOOKUP(A7960,Obesity!$A$1:$G$7092,3,0),"")</f>
        <v>Underweight</v>
      </c>
      <c r="D7960" t="str">
        <f>_xlfn.IFNA(VLOOKUP(A7960,Obesity!$A$1:$G$7092,4,0),"")</f>
        <v>Male</v>
      </c>
      <c r="E7960" t="str">
        <f>_xlfn.IFNA(VLOOKUP(A7960,Obesity!$A$1:$G$7092,5,0),"")</f>
        <v>35 and below</v>
      </c>
      <c r="F7960" t="str">
        <f>_xlfn.IFNA(VLOOKUP(A7960,Obesity!$A$1:$G$7092,6,0),"")</f>
        <v>below 2,500</v>
      </c>
      <c r="G7960" t="str">
        <f>_xlfn.IFNA(VLOOKUP(A7960,Obesity!$A$1:$G$7092,7,0),"")</f>
        <v>Mexican American</v>
      </c>
    </row>
    <row r="7961" spans="1:7" x14ac:dyDescent="0.4">
      <c r="A7961">
        <v>81516</v>
      </c>
      <c r="B7961">
        <f>_xlfn.IFNA(VLOOKUP(A7961,Obesity!$A$1:$G$7092,2,0),"")</f>
        <v>19.7</v>
      </c>
      <c r="C7961" t="str">
        <f>_xlfn.IFNA(VLOOKUP(A7961,Obesity!$A$1:$G$7092,3,0),"")</f>
        <v>Obese</v>
      </c>
      <c r="D7961" t="str">
        <f>_xlfn.IFNA(VLOOKUP(A7961,Obesity!$A$1:$G$7092,4,0),"")</f>
        <v>Female</v>
      </c>
      <c r="E7961" t="str">
        <f>_xlfn.IFNA(VLOOKUP(A7961,Obesity!$A$1:$G$7092,5,0),"")</f>
        <v>36 and above</v>
      </c>
      <c r="F7961" t="str">
        <f>_xlfn.IFNA(VLOOKUP(A7961,Obesity!$A$1:$G$7092,6,0),"")</f>
        <v>below 2,000</v>
      </c>
      <c r="G7961" t="str">
        <f>_xlfn.IFNA(VLOOKUP(A7961,Obesity!$A$1:$G$7092,7,0),"")</f>
        <v>Non-Hispanic Black</v>
      </c>
    </row>
    <row r="7962" spans="1:7" x14ac:dyDescent="0.4">
      <c r="A7962">
        <v>81517</v>
      </c>
      <c r="B7962" t="str">
        <f>_xlfn.IFNA(VLOOKUP(A7962,Obesity!$A$1:$G$7092,2,0),"")</f>
        <v/>
      </c>
      <c r="C7962" t="str">
        <f>_xlfn.IFNA(VLOOKUP(A7962,Obesity!$A$1:$G$7092,3,0),"")</f>
        <v/>
      </c>
      <c r="D7962" t="str">
        <f>_xlfn.IFNA(VLOOKUP(A7962,Obesity!$A$1:$G$7092,4,0),"")</f>
        <v/>
      </c>
      <c r="E7962" t="str">
        <f>_xlfn.IFNA(VLOOKUP(A7962,Obesity!$A$1:$G$7092,5,0),"")</f>
        <v/>
      </c>
      <c r="F7962" t="str">
        <f>_xlfn.IFNA(VLOOKUP(A7962,Obesity!$A$1:$G$7092,6,0),"")</f>
        <v/>
      </c>
      <c r="G7962" t="str">
        <f>_xlfn.IFNA(VLOOKUP(A7962,Obesity!$A$1:$G$7092,7,0),"")</f>
        <v/>
      </c>
    </row>
    <row r="7963" spans="1:7" x14ac:dyDescent="0.4">
      <c r="A7963">
        <v>81518</v>
      </c>
      <c r="B7963">
        <f>_xlfn.IFNA(VLOOKUP(A7963,Obesity!$A$1:$G$7092,2,0),"")</f>
        <v>15</v>
      </c>
      <c r="C7963" t="str">
        <f>_xlfn.IFNA(VLOOKUP(A7963,Obesity!$A$1:$G$7092,3,0),"")</f>
        <v>Normal weight</v>
      </c>
      <c r="D7963" t="str">
        <f>_xlfn.IFNA(VLOOKUP(A7963,Obesity!$A$1:$G$7092,4,0),"")</f>
        <v>Female</v>
      </c>
      <c r="E7963" t="str">
        <f>_xlfn.IFNA(VLOOKUP(A7963,Obesity!$A$1:$G$7092,5,0),"")</f>
        <v>35 and below</v>
      </c>
      <c r="F7963" t="str">
        <f>_xlfn.IFNA(VLOOKUP(A7963,Obesity!$A$1:$G$7092,6,0),"")</f>
        <v>above 2,000</v>
      </c>
      <c r="G7963" t="str">
        <f>_xlfn.IFNA(VLOOKUP(A7963,Obesity!$A$1:$G$7092,7,0),"")</f>
        <v>Non-Hispanic Black</v>
      </c>
    </row>
    <row r="7964" spans="1:7" x14ac:dyDescent="0.4">
      <c r="A7964">
        <v>81519</v>
      </c>
      <c r="B7964">
        <f>_xlfn.IFNA(VLOOKUP(A7964,Obesity!$A$1:$G$7092,2,0),"")</f>
        <v>27.5</v>
      </c>
      <c r="C7964" t="str">
        <f>_xlfn.IFNA(VLOOKUP(A7964,Obesity!$A$1:$G$7092,3,0),"")</f>
        <v>Overweight</v>
      </c>
      <c r="D7964" t="str">
        <f>_xlfn.IFNA(VLOOKUP(A7964,Obesity!$A$1:$G$7092,4,0),"")</f>
        <v>Male</v>
      </c>
      <c r="E7964" t="str">
        <f>_xlfn.IFNA(VLOOKUP(A7964,Obesity!$A$1:$G$7092,5,0),"")</f>
        <v>36 and above</v>
      </c>
      <c r="F7964" t="str">
        <f>_xlfn.IFNA(VLOOKUP(A7964,Obesity!$A$1:$G$7092,6,0),"")</f>
        <v>above 2,500</v>
      </c>
      <c r="G7964" t="str">
        <f>_xlfn.IFNA(VLOOKUP(A7964,Obesity!$A$1:$G$7092,7,0),"")</f>
        <v>Non-Hispanic White</v>
      </c>
    </row>
    <row r="7965" spans="1:7" x14ac:dyDescent="0.4">
      <c r="A7965">
        <v>81520</v>
      </c>
      <c r="B7965" t="str">
        <f>_xlfn.IFNA(VLOOKUP(A7965,Obesity!$A$1:$G$7092,2,0),"")</f>
        <v/>
      </c>
      <c r="C7965" t="str">
        <f>_xlfn.IFNA(VLOOKUP(A7965,Obesity!$A$1:$G$7092,3,0),"")</f>
        <v/>
      </c>
      <c r="D7965" t="str">
        <f>_xlfn.IFNA(VLOOKUP(A7965,Obesity!$A$1:$G$7092,4,0),"")</f>
        <v/>
      </c>
      <c r="E7965" t="str">
        <f>_xlfn.IFNA(VLOOKUP(A7965,Obesity!$A$1:$G$7092,5,0),"")</f>
        <v/>
      </c>
      <c r="F7965" t="str">
        <f>_xlfn.IFNA(VLOOKUP(A7965,Obesity!$A$1:$G$7092,6,0),"")</f>
        <v/>
      </c>
      <c r="G7965" t="str">
        <f>_xlfn.IFNA(VLOOKUP(A7965,Obesity!$A$1:$G$7092,7,0),"")</f>
        <v/>
      </c>
    </row>
    <row r="7966" spans="1:7" x14ac:dyDescent="0.4">
      <c r="A7966">
        <v>81521</v>
      </c>
      <c r="B7966" t="str">
        <f>_xlfn.IFNA(VLOOKUP(A7966,Obesity!$A$1:$G$7092,2,0),"")</f>
        <v/>
      </c>
      <c r="C7966" t="str">
        <f>_xlfn.IFNA(VLOOKUP(A7966,Obesity!$A$1:$G$7092,3,0),"")</f>
        <v/>
      </c>
      <c r="D7966" t="str">
        <f>_xlfn.IFNA(VLOOKUP(A7966,Obesity!$A$1:$G$7092,4,0),"")</f>
        <v/>
      </c>
      <c r="E7966" t="str">
        <f>_xlfn.IFNA(VLOOKUP(A7966,Obesity!$A$1:$G$7092,5,0),"")</f>
        <v/>
      </c>
      <c r="F7966" t="str">
        <f>_xlfn.IFNA(VLOOKUP(A7966,Obesity!$A$1:$G$7092,6,0),"")</f>
        <v/>
      </c>
      <c r="G7966" t="str">
        <f>_xlfn.IFNA(VLOOKUP(A7966,Obesity!$A$1:$G$7092,7,0),"")</f>
        <v/>
      </c>
    </row>
    <row r="7967" spans="1:7" x14ac:dyDescent="0.4">
      <c r="A7967">
        <v>81522</v>
      </c>
      <c r="B7967">
        <f>_xlfn.IFNA(VLOOKUP(A7967,Obesity!$A$1:$G$7092,2,0),"")</f>
        <v>38.4</v>
      </c>
      <c r="C7967" t="str">
        <f>_xlfn.IFNA(VLOOKUP(A7967,Obesity!$A$1:$G$7092,3,0),"")</f>
        <v>Obese</v>
      </c>
      <c r="D7967" t="str">
        <f>_xlfn.IFNA(VLOOKUP(A7967,Obesity!$A$1:$G$7092,4,0),"")</f>
        <v>Female</v>
      </c>
      <c r="E7967" t="str">
        <f>_xlfn.IFNA(VLOOKUP(A7967,Obesity!$A$1:$G$7092,5,0),"")</f>
        <v>36 and above</v>
      </c>
      <c r="F7967" t="str">
        <f>_xlfn.IFNA(VLOOKUP(A7967,Obesity!$A$1:$G$7092,6,0),"")</f>
        <v>below 2,000</v>
      </c>
      <c r="G7967" t="str">
        <f>_xlfn.IFNA(VLOOKUP(A7967,Obesity!$A$1:$G$7092,7,0),"")</f>
        <v>Non-Hispanic Black</v>
      </c>
    </row>
    <row r="7968" spans="1:7" x14ac:dyDescent="0.4">
      <c r="A7968">
        <v>81523</v>
      </c>
      <c r="B7968">
        <f>_xlfn.IFNA(VLOOKUP(A7968,Obesity!$A$1:$G$7092,2,0),"")</f>
        <v>14.7</v>
      </c>
      <c r="C7968" t="str">
        <f>_xlfn.IFNA(VLOOKUP(A7968,Obesity!$A$1:$G$7092,3,0),"")</f>
        <v>Obese</v>
      </c>
      <c r="D7968" t="str">
        <f>_xlfn.IFNA(VLOOKUP(A7968,Obesity!$A$1:$G$7092,4,0),"")</f>
        <v>Female</v>
      </c>
      <c r="E7968" t="str">
        <f>_xlfn.IFNA(VLOOKUP(A7968,Obesity!$A$1:$G$7092,5,0),"")</f>
        <v>36 and above</v>
      </c>
      <c r="F7968" t="str">
        <f>_xlfn.IFNA(VLOOKUP(A7968,Obesity!$A$1:$G$7092,6,0),"")</f>
        <v>above 2,000</v>
      </c>
      <c r="G7968" t="str">
        <f>_xlfn.IFNA(VLOOKUP(A7968,Obesity!$A$1:$G$7092,7,0),"")</f>
        <v>Non-Hispanic Black</v>
      </c>
    </row>
    <row r="7969" spans="1:7" x14ac:dyDescent="0.4">
      <c r="A7969">
        <v>81524</v>
      </c>
      <c r="B7969">
        <f>_xlfn.IFNA(VLOOKUP(A7969,Obesity!$A$1:$G$7092,2,0),"")</f>
        <v>22.3</v>
      </c>
      <c r="C7969" t="str">
        <f>_xlfn.IFNA(VLOOKUP(A7969,Obesity!$A$1:$G$7092,3,0),"")</f>
        <v>Normal weight</v>
      </c>
      <c r="D7969" t="str">
        <f>_xlfn.IFNA(VLOOKUP(A7969,Obesity!$A$1:$G$7092,4,0),"")</f>
        <v>Male</v>
      </c>
      <c r="E7969" t="str">
        <f>_xlfn.IFNA(VLOOKUP(A7969,Obesity!$A$1:$G$7092,5,0),"")</f>
        <v>36 and above</v>
      </c>
      <c r="F7969" t="str">
        <f>_xlfn.IFNA(VLOOKUP(A7969,Obesity!$A$1:$G$7092,6,0),"")</f>
        <v>below 2,500</v>
      </c>
      <c r="G7969" t="str">
        <f>_xlfn.IFNA(VLOOKUP(A7969,Obesity!$A$1:$G$7092,7,0),"")</f>
        <v>Other Hispanic</v>
      </c>
    </row>
    <row r="7970" spans="1:7" x14ac:dyDescent="0.4">
      <c r="A7970">
        <v>81525</v>
      </c>
      <c r="B7970">
        <f>_xlfn.IFNA(VLOOKUP(A7970,Obesity!$A$1:$G$7092,2,0),"")</f>
        <v>17.3</v>
      </c>
      <c r="C7970" t="str">
        <f>_xlfn.IFNA(VLOOKUP(A7970,Obesity!$A$1:$G$7092,3,0),"")</f>
        <v>Underweight</v>
      </c>
      <c r="D7970" t="str">
        <f>_xlfn.IFNA(VLOOKUP(A7970,Obesity!$A$1:$G$7092,4,0),"")</f>
        <v>Male</v>
      </c>
      <c r="E7970" t="str">
        <f>_xlfn.IFNA(VLOOKUP(A7970,Obesity!$A$1:$G$7092,5,0),"")</f>
        <v>35 and below</v>
      </c>
      <c r="F7970" t="str">
        <f>_xlfn.IFNA(VLOOKUP(A7970,Obesity!$A$1:$G$7092,6,0),"")</f>
        <v>below 2,500</v>
      </c>
      <c r="G7970" t="str">
        <f>_xlfn.IFNA(VLOOKUP(A7970,Obesity!$A$1:$G$7092,7,0),"")</f>
        <v>Mexican American</v>
      </c>
    </row>
    <row r="7971" spans="1:7" x14ac:dyDescent="0.4">
      <c r="A7971">
        <v>81526</v>
      </c>
      <c r="B7971">
        <f>_xlfn.IFNA(VLOOKUP(A7971,Obesity!$A$1:$G$7092,2,0),"")</f>
        <v>24.4</v>
      </c>
      <c r="C7971" t="str">
        <f>_xlfn.IFNA(VLOOKUP(A7971,Obesity!$A$1:$G$7092,3,0),"")</f>
        <v>Normal weight</v>
      </c>
      <c r="D7971" t="str">
        <f>_xlfn.IFNA(VLOOKUP(A7971,Obesity!$A$1:$G$7092,4,0),"")</f>
        <v>Female</v>
      </c>
      <c r="E7971" t="str">
        <f>_xlfn.IFNA(VLOOKUP(A7971,Obesity!$A$1:$G$7092,5,0),"")</f>
        <v>35 and below</v>
      </c>
      <c r="F7971" t="str">
        <f>_xlfn.IFNA(VLOOKUP(A7971,Obesity!$A$1:$G$7092,6,0),"")</f>
        <v>below 2,000</v>
      </c>
      <c r="G7971" t="str">
        <f>_xlfn.IFNA(VLOOKUP(A7971,Obesity!$A$1:$G$7092,7,0),"")</f>
        <v>Other Race - Including Multi-Racial</v>
      </c>
    </row>
    <row r="7972" spans="1:7" x14ac:dyDescent="0.4">
      <c r="A7972">
        <v>81527</v>
      </c>
      <c r="B7972">
        <f>_xlfn.IFNA(VLOOKUP(A7972,Obesity!$A$1:$G$7092,2,0),"")</f>
        <v>22</v>
      </c>
      <c r="C7972" t="str">
        <f>_xlfn.IFNA(VLOOKUP(A7972,Obesity!$A$1:$G$7092,3,0),"")</f>
        <v>Normal weight</v>
      </c>
      <c r="D7972" t="str">
        <f>_xlfn.IFNA(VLOOKUP(A7972,Obesity!$A$1:$G$7092,4,0),"")</f>
        <v>Male</v>
      </c>
      <c r="E7972" t="str">
        <f>_xlfn.IFNA(VLOOKUP(A7972,Obesity!$A$1:$G$7092,5,0),"")</f>
        <v>35 and below</v>
      </c>
      <c r="F7972" t="str">
        <f>_xlfn.IFNA(VLOOKUP(A7972,Obesity!$A$1:$G$7092,6,0),"")</f>
        <v>below 2,500</v>
      </c>
      <c r="G7972" t="str">
        <f>_xlfn.IFNA(VLOOKUP(A7972,Obesity!$A$1:$G$7092,7,0),"")</f>
        <v>Non-Hispanic Black</v>
      </c>
    </row>
    <row r="7973" spans="1:7" x14ac:dyDescent="0.4">
      <c r="A7973">
        <v>81528</v>
      </c>
      <c r="B7973">
        <f>_xlfn.IFNA(VLOOKUP(A7973,Obesity!$A$1:$G$7092,2,0),"")</f>
        <v>24.4</v>
      </c>
      <c r="C7973" t="str">
        <f>_xlfn.IFNA(VLOOKUP(A7973,Obesity!$A$1:$G$7092,3,0),"")</f>
        <v>Overweight</v>
      </c>
      <c r="D7973" t="str">
        <f>_xlfn.IFNA(VLOOKUP(A7973,Obesity!$A$1:$G$7092,4,0),"")</f>
        <v>Female</v>
      </c>
      <c r="E7973" t="str">
        <f>_xlfn.IFNA(VLOOKUP(A7973,Obesity!$A$1:$G$7092,5,0),"")</f>
        <v>36 and above</v>
      </c>
      <c r="F7973" t="str">
        <f>_xlfn.IFNA(VLOOKUP(A7973,Obesity!$A$1:$G$7092,6,0),"")</f>
        <v>above 2,000</v>
      </c>
      <c r="G7973" t="str">
        <f>_xlfn.IFNA(VLOOKUP(A7973,Obesity!$A$1:$G$7092,7,0),"")</f>
        <v>Other Race - Including Multi-Racial</v>
      </c>
    </row>
    <row r="7974" spans="1:7" x14ac:dyDescent="0.4">
      <c r="A7974">
        <v>81529</v>
      </c>
      <c r="B7974" t="str">
        <f>_xlfn.IFNA(VLOOKUP(A7974,Obesity!$A$1:$G$7092,2,0),"")</f>
        <v/>
      </c>
      <c r="C7974" t="str">
        <f>_xlfn.IFNA(VLOOKUP(A7974,Obesity!$A$1:$G$7092,3,0),"")</f>
        <v/>
      </c>
      <c r="D7974" t="str">
        <f>_xlfn.IFNA(VLOOKUP(A7974,Obesity!$A$1:$G$7092,4,0),"")</f>
        <v/>
      </c>
      <c r="E7974" t="str">
        <f>_xlfn.IFNA(VLOOKUP(A7974,Obesity!$A$1:$G$7092,5,0),"")</f>
        <v/>
      </c>
      <c r="F7974" t="str">
        <f>_xlfn.IFNA(VLOOKUP(A7974,Obesity!$A$1:$G$7092,6,0),"")</f>
        <v/>
      </c>
      <c r="G7974" t="str">
        <f>_xlfn.IFNA(VLOOKUP(A7974,Obesity!$A$1:$G$7092,7,0),"")</f>
        <v/>
      </c>
    </row>
    <row r="7975" spans="1:7" x14ac:dyDescent="0.4">
      <c r="A7975">
        <v>81530</v>
      </c>
      <c r="B7975" t="str">
        <f>_xlfn.IFNA(VLOOKUP(A7975,Obesity!$A$1:$G$7092,2,0),"")</f>
        <v/>
      </c>
      <c r="C7975" t="str">
        <f>_xlfn.IFNA(VLOOKUP(A7975,Obesity!$A$1:$G$7092,3,0),"")</f>
        <v/>
      </c>
      <c r="D7975" t="str">
        <f>_xlfn.IFNA(VLOOKUP(A7975,Obesity!$A$1:$G$7092,4,0),"")</f>
        <v/>
      </c>
      <c r="E7975" t="str">
        <f>_xlfn.IFNA(VLOOKUP(A7975,Obesity!$A$1:$G$7092,5,0),"")</f>
        <v/>
      </c>
      <c r="F7975" t="str">
        <f>_xlfn.IFNA(VLOOKUP(A7975,Obesity!$A$1:$G$7092,6,0),"")</f>
        <v/>
      </c>
      <c r="G7975" t="str">
        <f>_xlfn.IFNA(VLOOKUP(A7975,Obesity!$A$1:$G$7092,7,0),"")</f>
        <v/>
      </c>
    </row>
    <row r="7976" spans="1:7" x14ac:dyDescent="0.4">
      <c r="A7976">
        <v>81531</v>
      </c>
      <c r="B7976">
        <f>_xlfn.IFNA(VLOOKUP(A7976,Obesity!$A$1:$G$7092,2,0),"")</f>
        <v>25.3</v>
      </c>
      <c r="C7976" t="str">
        <f>_xlfn.IFNA(VLOOKUP(A7976,Obesity!$A$1:$G$7092,3,0),"")</f>
        <v>Underweight</v>
      </c>
      <c r="D7976" t="str">
        <f>_xlfn.IFNA(VLOOKUP(A7976,Obesity!$A$1:$G$7092,4,0),"")</f>
        <v>Female</v>
      </c>
      <c r="E7976" t="str">
        <f>_xlfn.IFNA(VLOOKUP(A7976,Obesity!$A$1:$G$7092,5,0),"")</f>
        <v>35 and below</v>
      </c>
      <c r="F7976" t="str">
        <f>_xlfn.IFNA(VLOOKUP(A7976,Obesity!$A$1:$G$7092,6,0),"")</f>
        <v>below 2,000</v>
      </c>
      <c r="G7976" t="str">
        <f>_xlfn.IFNA(VLOOKUP(A7976,Obesity!$A$1:$G$7092,7,0),"")</f>
        <v>Other Hispanic</v>
      </c>
    </row>
    <row r="7977" spans="1:7" x14ac:dyDescent="0.4">
      <c r="A7977">
        <v>81532</v>
      </c>
      <c r="B7977">
        <f>_xlfn.IFNA(VLOOKUP(A7977,Obesity!$A$1:$G$7092,2,0),"")</f>
        <v>27.4</v>
      </c>
      <c r="C7977" t="str">
        <f>_xlfn.IFNA(VLOOKUP(A7977,Obesity!$A$1:$G$7092,3,0),"")</f>
        <v>Underweight</v>
      </c>
      <c r="D7977" t="str">
        <f>_xlfn.IFNA(VLOOKUP(A7977,Obesity!$A$1:$G$7092,4,0),"")</f>
        <v>Male</v>
      </c>
      <c r="E7977" t="str">
        <f>_xlfn.IFNA(VLOOKUP(A7977,Obesity!$A$1:$G$7092,5,0),"")</f>
        <v>35 and below</v>
      </c>
      <c r="F7977" t="str">
        <f>_xlfn.IFNA(VLOOKUP(A7977,Obesity!$A$1:$G$7092,6,0),"")</f>
        <v>below 2,500</v>
      </c>
      <c r="G7977" t="str">
        <f>_xlfn.IFNA(VLOOKUP(A7977,Obesity!$A$1:$G$7092,7,0),"")</f>
        <v>Non-Hispanic Asian</v>
      </c>
    </row>
    <row r="7978" spans="1:7" x14ac:dyDescent="0.4">
      <c r="A7978">
        <v>81533</v>
      </c>
      <c r="B7978">
        <f>_xlfn.IFNA(VLOOKUP(A7978,Obesity!$A$1:$G$7092,2,0),"")</f>
        <v>26.1</v>
      </c>
      <c r="C7978" t="str">
        <f>_xlfn.IFNA(VLOOKUP(A7978,Obesity!$A$1:$G$7092,3,0),"")</f>
        <v>Normal weight</v>
      </c>
      <c r="D7978" t="str">
        <f>_xlfn.IFNA(VLOOKUP(A7978,Obesity!$A$1:$G$7092,4,0),"")</f>
        <v>Female</v>
      </c>
      <c r="E7978" t="str">
        <f>_xlfn.IFNA(VLOOKUP(A7978,Obesity!$A$1:$G$7092,5,0),"")</f>
        <v>35 and below</v>
      </c>
      <c r="F7978" t="str">
        <f>_xlfn.IFNA(VLOOKUP(A7978,Obesity!$A$1:$G$7092,6,0),"")</f>
        <v>above 2,000</v>
      </c>
      <c r="G7978" t="str">
        <f>_xlfn.IFNA(VLOOKUP(A7978,Obesity!$A$1:$G$7092,7,0),"")</f>
        <v>Non-Hispanic White</v>
      </c>
    </row>
    <row r="7979" spans="1:7" x14ac:dyDescent="0.4">
      <c r="A7979">
        <v>81534</v>
      </c>
      <c r="B7979">
        <f>_xlfn.IFNA(VLOOKUP(A7979,Obesity!$A$1:$G$7092,2,0),"")</f>
        <v>15.4</v>
      </c>
      <c r="C7979" t="str">
        <f>_xlfn.IFNA(VLOOKUP(A7979,Obesity!$A$1:$G$7092,3,0),"")</f>
        <v>Obese</v>
      </c>
      <c r="D7979" t="str">
        <f>_xlfn.IFNA(VLOOKUP(A7979,Obesity!$A$1:$G$7092,4,0),"")</f>
        <v>Female</v>
      </c>
      <c r="E7979" t="str">
        <f>_xlfn.IFNA(VLOOKUP(A7979,Obesity!$A$1:$G$7092,5,0),"")</f>
        <v>36 and above</v>
      </c>
      <c r="F7979" t="str">
        <f>_xlfn.IFNA(VLOOKUP(A7979,Obesity!$A$1:$G$7092,6,0),"")</f>
        <v>above 2,000</v>
      </c>
      <c r="G7979" t="str">
        <f>_xlfn.IFNA(VLOOKUP(A7979,Obesity!$A$1:$G$7092,7,0),"")</f>
        <v>Other Hispanic</v>
      </c>
    </row>
    <row r="7980" spans="1:7" x14ac:dyDescent="0.4">
      <c r="A7980">
        <v>81535</v>
      </c>
      <c r="B7980">
        <f>_xlfn.IFNA(VLOOKUP(A7980,Obesity!$A$1:$G$7092,2,0),"")</f>
        <v>27.1</v>
      </c>
      <c r="C7980" t="str">
        <f>_xlfn.IFNA(VLOOKUP(A7980,Obesity!$A$1:$G$7092,3,0),"")</f>
        <v>Overweight</v>
      </c>
      <c r="D7980" t="str">
        <f>_xlfn.IFNA(VLOOKUP(A7980,Obesity!$A$1:$G$7092,4,0),"")</f>
        <v>Female</v>
      </c>
      <c r="E7980" t="str">
        <f>_xlfn.IFNA(VLOOKUP(A7980,Obesity!$A$1:$G$7092,5,0),"")</f>
        <v>36 and above</v>
      </c>
      <c r="F7980" t="str">
        <f>_xlfn.IFNA(VLOOKUP(A7980,Obesity!$A$1:$G$7092,6,0),"")</f>
        <v>below 2,000</v>
      </c>
      <c r="G7980" t="str">
        <f>_xlfn.IFNA(VLOOKUP(A7980,Obesity!$A$1:$G$7092,7,0),"")</f>
        <v>Other Hispanic</v>
      </c>
    </row>
    <row r="7981" spans="1:7" x14ac:dyDescent="0.4">
      <c r="A7981">
        <v>81536</v>
      </c>
      <c r="B7981">
        <f>_xlfn.IFNA(VLOOKUP(A7981,Obesity!$A$1:$G$7092,2,0),"")</f>
        <v>24.2</v>
      </c>
      <c r="C7981" t="str">
        <f>_xlfn.IFNA(VLOOKUP(A7981,Obesity!$A$1:$G$7092,3,0),"")</f>
        <v>Underweight</v>
      </c>
      <c r="D7981" t="str">
        <f>_xlfn.IFNA(VLOOKUP(A7981,Obesity!$A$1:$G$7092,4,0),"")</f>
        <v>Female</v>
      </c>
      <c r="E7981" t="str">
        <f>_xlfn.IFNA(VLOOKUP(A7981,Obesity!$A$1:$G$7092,5,0),"")</f>
        <v>35 and below</v>
      </c>
      <c r="F7981" t="str">
        <f>_xlfn.IFNA(VLOOKUP(A7981,Obesity!$A$1:$G$7092,6,0),"")</f>
        <v>below 2,000</v>
      </c>
      <c r="G7981" t="str">
        <f>_xlfn.IFNA(VLOOKUP(A7981,Obesity!$A$1:$G$7092,7,0),"")</f>
        <v>Other Hispanic</v>
      </c>
    </row>
    <row r="7982" spans="1:7" x14ac:dyDescent="0.4">
      <c r="A7982">
        <v>81537</v>
      </c>
      <c r="B7982">
        <f>_xlfn.IFNA(VLOOKUP(A7982,Obesity!$A$1:$G$7092,2,0),"")</f>
        <v>0</v>
      </c>
      <c r="C7982" t="str">
        <f>_xlfn.IFNA(VLOOKUP(A7982,Obesity!$A$1:$G$7092,3,0),"")</f>
        <v>Obese</v>
      </c>
      <c r="D7982" t="str">
        <f>_xlfn.IFNA(VLOOKUP(A7982,Obesity!$A$1:$G$7092,4,0),"")</f>
        <v>Female</v>
      </c>
      <c r="E7982" t="str">
        <f>_xlfn.IFNA(VLOOKUP(A7982,Obesity!$A$1:$G$7092,5,0),"")</f>
        <v>36 and above</v>
      </c>
      <c r="F7982" t="str">
        <f>_xlfn.IFNA(VLOOKUP(A7982,Obesity!$A$1:$G$7092,6,0),"")</f>
        <v>below 2,000</v>
      </c>
      <c r="G7982" t="str">
        <f>_xlfn.IFNA(VLOOKUP(A7982,Obesity!$A$1:$G$7092,7,0),"")</f>
        <v>Other Hispanic</v>
      </c>
    </row>
    <row r="7983" spans="1:7" x14ac:dyDescent="0.4">
      <c r="A7983">
        <v>81538</v>
      </c>
      <c r="B7983">
        <f>_xlfn.IFNA(VLOOKUP(A7983,Obesity!$A$1:$G$7092,2,0),"")</f>
        <v>19</v>
      </c>
      <c r="C7983" t="str">
        <f>_xlfn.IFNA(VLOOKUP(A7983,Obesity!$A$1:$G$7092,3,0),"")</f>
        <v>Underweight</v>
      </c>
      <c r="D7983" t="str">
        <f>_xlfn.IFNA(VLOOKUP(A7983,Obesity!$A$1:$G$7092,4,0),"")</f>
        <v>Male</v>
      </c>
      <c r="E7983" t="str">
        <f>_xlfn.IFNA(VLOOKUP(A7983,Obesity!$A$1:$G$7092,5,0),"")</f>
        <v>35 and below</v>
      </c>
      <c r="F7983" t="str">
        <f>_xlfn.IFNA(VLOOKUP(A7983,Obesity!$A$1:$G$7092,6,0),"")</f>
        <v>below 2,500</v>
      </c>
      <c r="G7983" t="str">
        <f>_xlfn.IFNA(VLOOKUP(A7983,Obesity!$A$1:$G$7092,7,0),"")</f>
        <v>Mexican American</v>
      </c>
    </row>
    <row r="7984" spans="1:7" x14ac:dyDescent="0.4">
      <c r="A7984">
        <v>81539</v>
      </c>
      <c r="B7984">
        <f>_xlfn.IFNA(VLOOKUP(A7984,Obesity!$A$1:$G$7092,2,0),"")</f>
        <v>31.5</v>
      </c>
      <c r="C7984" t="str">
        <f>_xlfn.IFNA(VLOOKUP(A7984,Obesity!$A$1:$G$7092,3,0),"")</f>
        <v>Underweight</v>
      </c>
      <c r="D7984" t="str">
        <f>_xlfn.IFNA(VLOOKUP(A7984,Obesity!$A$1:$G$7092,4,0),"")</f>
        <v>Male</v>
      </c>
      <c r="E7984" t="str">
        <f>_xlfn.IFNA(VLOOKUP(A7984,Obesity!$A$1:$G$7092,5,0),"")</f>
        <v>35 and below</v>
      </c>
      <c r="F7984" t="str">
        <f>_xlfn.IFNA(VLOOKUP(A7984,Obesity!$A$1:$G$7092,6,0),"")</f>
        <v>below 2,500</v>
      </c>
      <c r="G7984" t="str">
        <f>_xlfn.IFNA(VLOOKUP(A7984,Obesity!$A$1:$G$7092,7,0),"")</f>
        <v>Mexican American</v>
      </c>
    </row>
    <row r="7985" spans="1:7" x14ac:dyDescent="0.4">
      <c r="A7985">
        <v>81540</v>
      </c>
      <c r="B7985">
        <f>_xlfn.IFNA(VLOOKUP(A7985,Obesity!$A$1:$G$7092,2,0),"")</f>
        <v>39.4</v>
      </c>
      <c r="C7985" t="str">
        <f>_xlfn.IFNA(VLOOKUP(A7985,Obesity!$A$1:$G$7092,3,0),"")</f>
        <v>Normal weight</v>
      </c>
      <c r="D7985" t="str">
        <f>_xlfn.IFNA(VLOOKUP(A7985,Obesity!$A$1:$G$7092,4,0),"")</f>
        <v>Female</v>
      </c>
      <c r="E7985" t="str">
        <f>_xlfn.IFNA(VLOOKUP(A7985,Obesity!$A$1:$G$7092,5,0),"")</f>
        <v>35 and below</v>
      </c>
      <c r="F7985" t="str">
        <f>_xlfn.IFNA(VLOOKUP(A7985,Obesity!$A$1:$G$7092,6,0),"")</f>
        <v>below 2,000</v>
      </c>
      <c r="G7985" t="str">
        <f>_xlfn.IFNA(VLOOKUP(A7985,Obesity!$A$1:$G$7092,7,0),"")</f>
        <v>Non-Hispanic Black</v>
      </c>
    </row>
    <row r="7986" spans="1:7" x14ac:dyDescent="0.4">
      <c r="A7986">
        <v>81541</v>
      </c>
      <c r="B7986">
        <f>_xlfn.IFNA(VLOOKUP(A7986,Obesity!$A$1:$G$7092,2,0),"")</f>
        <v>15.7</v>
      </c>
      <c r="C7986" t="str">
        <f>_xlfn.IFNA(VLOOKUP(A7986,Obesity!$A$1:$G$7092,3,0),"")</f>
        <v>Obese</v>
      </c>
      <c r="D7986" t="str">
        <f>_xlfn.IFNA(VLOOKUP(A7986,Obesity!$A$1:$G$7092,4,0),"")</f>
        <v>Female</v>
      </c>
      <c r="E7986" t="str">
        <f>_xlfn.IFNA(VLOOKUP(A7986,Obesity!$A$1:$G$7092,5,0),"")</f>
        <v>35 and below</v>
      </c>
      <c r="F7986" t="str">
        <f>_xlfn.IFNA(VLOOKUP(A7986,Obesity!$A$1:$G$7092,6,0),"")</f>
        <v>above 2,000</v>
      </c>
      <c r="G7986" t="str">
        <f>_xlfn.IFNA(VLOOKUP(A7986,Obesity!$A$1:$G$7092,7,0),"")</f>
        <v>Non-Hispanic Black</v>
      </c>
    </row>
    <row r="7987" spans="1:7" x14ac:dyDescent="0.4">
      <c r="A7987">
        <v>81542</v>
      </c>
      <c r="B7987">
        <f>_xlfn.IFNA(VLOOKUP(A7987,Obesity!$A$1:$G$7092,2,0),"")</f>
        <v>22.3</v>
      </c>
      <c r="C7987" t="str">
        <f>_xlfn.IFNA(VLOOKUP(A7987,Obesity!$A$1:$G$7092,3,0),"")</f>
        <v>Normal weight</v>
      </c>
      <c r="D7987" t="str">
        <f>_xlfn.IFNA(VLOOKUP(A7987,Obesity!$A$1:$G$7092,4,0),"")</f>
        <v>Male</v>
      </c>
      <c r="E7987" t="str">
        <f>_xlfn.IFNA(VLOOKUP(A7987,Obesity!$A$1:$G$7092,5,0),"")</f>
        <v>35 and below</v>
      </c>
      <c r="F7987" t="str">
        <f>_xlfn.IFNA(VLOOKUP(A7987,Obesity!$A$1:$G$7092,6,0),"")</f>
        <v>below 2,500</v>
      </c>
      <c r="G7987" t="str">
        <f>_xlfn.IFNA(VLOOKUP(A7987,Obesity!$A$1:$G$7092,7,0),"")</f>
        <v>Non-Hispanic White</v>
      </c>
    </row>
    <row r="7988" spans="1:7" x14ac:dyDescent="0.4">
      <c r="A7988">
        <v>81543</v>
      </c>
      <c r="B7988" t="str">
        <f>_xlfn.IFNA(VLOOKUP(A7988,Obesity!$A$1:$G$7092,2,0),"")</f>
        <v/>
      </c>
      <c r="C7988" t="str">
        <f>_xlfn.IFNA(VLOOKUP(A7988,Obesity!$A$1:$G$7092,3,0),"")</f>
        <v/>
      </c>
      <c r="D7988" t="str">
        <f>_xlfn.IFNA(VLOOKUP(A7988,Obesity!$A$1:$G$7092,4,0),"")</f>
        <v/>
      </c>
      <c r="E7988" t="str">
        <f>_xlfn.IFNA(VLOOKUP(A7988,Obesity!$A$1:$G$7092,5,0),"")</f>
        <v/>
      </c>
      <c r="F7988" t="str">
        <f>_xlfn.IFNA(VLOOKUP(A7988,Obesity!$A$1:$G$7092,6,0),"")</f>
        <v/>
      </c>
      <c r="G7988" t="str">
        <f>_xlfn.IFNA(VLOOKUP(A7988,Obesity!$A$1:$G$7092,7,0),"")</f>
        <v/>
      </c>
    </row>
    <row r="7989" spans="1:7" x14ac:dyDescent="0.4">
      <c r="A7989">
        <v>81544</v>
      </c>
      <c r="B7989">
        <f>_xlfn.IFNA(VLOOKUP(A7989,Obesity!$A$1:$G$7092,2,0),"")</f>
        <v>31.2</v>
      </c>
      <c r="C7989" t="str">
        <f>_xlfn.IFNA(VLOOKUP(A7989,Obesity!$A$1:$G$7092,3,0),"")</f>
        <v>Normal weight</v>
      </c>
      <c r="D7989" t="str">
        <f>_xlfn.IFNA(VLOOKUP(A7989,Obesity!$A$1:$G$7092,4,0),"")</f>
        <v>Male</v>
      </c>
      <c r="E7989" t="str">
        <f>_xlfn.IFNA(VLOOKUP(A7989,Obesity!$A$1:$G$7092,5,0),"")</f>
        <v>36 and above</v>
      </c>
      <c r="F7989" t="str">
        <f>_xlfn.IFNA(VLOOKUP(A7989,Obesity!$A$1:$G$7092,6,0),"")</f>
        <v>below 2,500</v>
      </c>
      <c r="G7989" t="str">
        <f>_xlfn.IFNA(VLOOKUP(A7989,Obesity!$A$1:$G$7092,7,0),"")</f>
        <v>Other Hispanic</v>
      </c>
    </row>
    <row r="7990" spans="1:7" x14ac:dyDescent="0.4">
      <c r="A7990">
        <v>81545</v>
      </c>
      <c r="B7990">
        <f>_xlfn.IFNA(VLOOKUP(A7990,Obesity!$A$1:$G$7092,2,0),"")</f>
        <v>15.2</v>
      </c>
      <c r="C7990" t="str">
        <f>_xlfn.IFNA(VLOOKUP(A7990,Obesity!$A$1:$G$7092,3,0),"")</f>
        <v>Normal weight</v>
      </c>
      <c r="D7990" t="str">
        <f>_xlfn.IFNA(VLOOKUP(A7990,Obesity!$A$1:$G$7092,4,0),"")</f>
        <v>Male</v>
      </c>
      <c r="E7990" t="str">
        <f>_xlfn.IFNA(VLOOKUP(A7990,Obesity!$A$1:$G$7092,5,0),"")</f>
        <v>35 and below</v>
      </c>
      <c r="F7990" t="str">
        <f>_xlfn.IFNA(VLOOKUP(A7990,Obesity!$A$1:$G$7092,6,0),"")</f>
        <v>above 2,500</v>
      </c>
      <c r="G7990" t="str">
        <f>_xlfn.IFNA(VLOOKUP(A7990,Obesity!$A$1:$G$7092,7,0),"")</f>
        <v>Mexican American</v>
      </c>
    </row>
    <row r="7991" spans="1:7" x14ac:dyDescent="0.4">
      <c r="A7991">
        <v>81546</v>
      </c>
      <c r="B7991">
        <f>_xlfn.IFNA(VLOOKUP(A7991,Obesity!$A$1:$G$7092,2,0),"")</f>
        <v>24.4</v>
      </c>
      <c r="C7991" t="str">
        <f>_xlfn.IFNA(VLOOKUP(A7991,Obesity!$A$1:$G$7092,3,0),"")</f>
        <v>Underweight</v>
      </c>
      <c r="D7991" t="str">
        <f>_xlfn.IFNA(VLOOKUP(A7991,Obesity!$A$1:$G$7092,4,0),"")</f>
        <v>Male</v>
      </c>
      <c r="E7991" t="str">
        <f>_xlfn.IFNA(VLOOKUP(A7991,Obesity!$A$1:$G$7092,5,0),"")</f>
        <v>35 and below</v>
      </c>
      <c r="F7991" t="str">
        <f>_xlfn.IFNA(VLOOKUP(A7991,Obesity!$A$1:$G$7092,6,0),"")</f>
        <v>below 2,500</v>
      </c>
      <c r="G7991" t="str">
        <f>_xlfn.IFNA(VLOOKUP(A7991,Obesity!$A$1:$G$7092,7,0),"")</f>
        <v>Non-Hispanic Black</v>
      </c>
    </row>
    <row r="7992" spans="1:7" x14ac:dyDescent="0.4">
      <c r="A7992">
        <v>81547</v>
      </c>
      <c r="B7992">
        <f>_xlfn.IFNA(VLOOKUP(A7992,Obesity!$A$1:$G$7092,2,0),"")</f>
        <v>24.7</v>
      </c>
      <c r="C7992" t="str">
        <f>_xlfn.IFNA(VLOOKUP(A7992,Obesity!$A$1:$G$7092,3,0),"")</f>
        <v>Obese</v>
      </c>
      <c r="D7992" t="str">
        <f>_xlfn.IFNA(VLOOKUP(A7992,Obesity!$A$1:$G$7092,4,0),"")</f>
        <v>Female</v>
      </c>
      <c r="E7992" t="str">
        <f>_xlfn.IFNA(VLOOKUP(A7992,Obesity!$A$1:$G$7092,5,0),"")</f>
        <v>36 and above</v>
      </c>
      <c r="F7992" t="str">
        <f>_xlfn.IFNA(VLOOKUP(A7992,Obesity!$A$1:$G$7092,6,0),"")</f>
        <v>below 2,000</v>
      </c>
      <c r="G7992" t="str">
        <f>_xlfn.IFNA(VLOOKUP(A7992,Obesity!$A$1:$G$7092,7,0),"")</f>
        <v>Non-Hispanic White</v>
      </c>
    </row>
    <row r="7993" spans="1:7" x14ac:dyDescent="0.4">
      <c r="A7993">
        <v>81548</v>
      </c>
      <c r="B7993" t="str">
        <f>_xlfn.IFNA(VLOOKUP(A7993,Obesity!$A$1:$G$7092,2,0),"")</f>
        <v/>
      </c>
      <c r="C7993" t="str">
        <f>_xlfn.IFNA(VLOOKUP(A7993,Obesity!$A$1:$G$7092,3,0),"")</f>
        <v/>
      </c>
      <c r="D7993" t="str">
        <f>_xlfn.IFNA(VLOOKUP(A7993,Obesity!$A$1:$G$7092,4,0),"")</f>
        <v/>
      </c>
      <c r="E7993" t="str">
        <f>_xlfn.IFNA(VLOOKUP(A7993,Obesity!$A$1:$G$7092,5,0),"")</f>
        <v/>
      </c>
      <c r="F7993" t="str">
        <f>_xlfn.IFNA(VLOOKUP(A7993,Obesity!$A$1:$G$7092,6,0),"")</f>
        <v/>
      </c>
      <c r="G7993" t="str">
        <f>_xlfn.IFNA(VLOOKUP(A7993,Obesity!$A$1:$G$7092,7,0),"")</f>
        <v/>
      </c>
    </row>
    <row r="7994" spans="1:7" x14ac:dyDescent="0.4">
      <c r="A7994">
        <v>81549</v>
      </c>
      <c r="B7994">
        <f>_xlfn.IFNA(VLOOKUP(A7994,Obesity!$A$1:$G$7092,2,0),"")</f>
        <v>23.9</v>
      </c>
      <c r="C7994" t="str">
        <f>_xlfn.IFNA(VLOOKUP(A7994,Obesity!$A$1:$G$7092,3,0),"")</f>
        <v>Underweight</v>
      </c>
      <c r="D7994" t="str">
        <f>_xlfn.IFNA(VLOOKUP(A7994,Obesity!$A$1:$G$7092,4,0),"")</f>
        <v>Female</v>
      </c>
      <c r="E7994" t="str">
        <f>_xlfn.IFNA(VLOOKUP(A7994,Obesity!$A$1:$G$7092,5,0),"")</f>
        <v>35 and below</v>
      </c>
      <c r="F7994" t="str">
        <f>_xlfn.IFNA(VLOOKUP(A7994,Obesity!$A$1:$G$7092,6,0),"")</f>
        <v>below 2,000</v>
      </c>
      <c r="G7994" t="str">
        <f>_xlfn.IFNA(VLOOKUP(A7994,Obesity!$A$1:$G$7092,7,0),"")</f>
        <v>Non-Hispanic White</v>
      </c>
    </row>
    <row r="7995" spans="1:7" x14ac:dyDescent="0.4">
      <c r="A7995">
        <v>81550</v>
      </c>
      <c r="B7995" t="str">
        <f>_xlfn.IFNA(VLOOKUP(A7995,Obesity!$A$1:$G$7092,2,0),"")</f>
        <v/>
      </c>
      <c r="C7995" t="str">
        <f>_xlfn.IFNA(VLOOKUP(A7995,Obesity!$A$1:$G$7092,3,0),"")</f>
        <v/>
      </c>
      <c r="D7995" t="str">
        <f>_xlfn.IFNA(VLOOKUP(A7995,Obesity!$A$1:$G$7092,4,0),"")</f>
        <v/>
      </c>
      <c r="E7995" t="str">
        <f>_xlfn.IFNA(VLOOKUP(A7995,Obesity!$A$1:$G$7092,5,0),"")</f>
        <v/>
      </c>
      <c r="F7995" t="str">
        <f>_xlfn.IFNA(VLOOKUP(A7995,Obesity!$A$1:$G$7092,6,0),"")</f>
        <v/>
      </c>
      <c r="G7995" t="str">
        <f>_xlfn.IFNA(VLOOKUP(A7995,Obesity!$A$1:$G$7092,7,0),"")</f>
        <v/>
      </c>
    </row>
    <row r="7996" spans="1:7" x14ac:dyDescent="0.4">
      <c r="A7996">
        <v>81551</v>
      </c>
      <c r="B7996">
        <f>_xlfn.IFNA(VLOOKUP(A7996,Obesity!$A$1:$G$7092,2,0),"")</f>
        <v>0</v>
      </c>
      <c r="C7996" t="str">
        <f>_xlfn.IFNA(VLOOKUP(A7996,Obesity!$A$1:$G$7092,3,0),"")</f>
        <v>Underweight</v>
      </c>
      <c r="D7996" t="str">
        <f>_xlfn.IFNA(VLOOKUP(A7996,Obesity!$A$1:$G$7092,4,0),"")</f>
        <v>Female</v>
      </c>
      <c r="E7996" t="str">
        <f>_xlfn.IFNA(VLOOKUP(A7996,Obesity!$A$1:$G$7092,5,0),"")</f>
        <v>35 and below</v>
      </c>
      <c r="F7996" t="str">
        <f>_xlfn.IFNA(VLOOKUP(A7996,Obesity!$A$1:$G$7092,6,0),"")</f>
        <v>above 2,000</v>
      </c>
      <c r="G7996" t="str">
        <f>_xlfn.IFNA(VLOOKUP(A7996,Obesity!$A$1:$G$7092,7,0),"")</f>
        <v>Mexican American</v>
      </c>
    </row>
    <row r="7997" spans="1:7" x14ac:dyDescent="0.4">
      <c r="A7997">
        <v>81552</v>
      </c>
      <c r="B7997">
        <f>_xlfn.IFNA(VLOOKUP(A7997,Obesity!$A$1:$G$7092,2,0),"")</f>
        <v>25.4</v>
      </c>
      <c r="C7997" t="str">
        <f>_xlfn.IFNA(VLOOKUP(A7997,Obesity!$A$1:$G$7092,3,0),"")</f>
        <v>Obese</v>
      </c>
      <c r="D7997" t="str">
        <f>_xlfn.IFNA(VLOOKUP(A7997,Obesity!$A$1:$G$7092,4,0),"")</f>
        <v>Female</v>
      </c>
      <c r="E7997" t="str">
        <f>_xlfn.IFNA(VLOOKUP(A7997,Obesity!$A$1:$G$7092,5,0),"")</f>
        <v>36 and above</v>
      </c>
      <c r="F7997" t="str">
        <f>_xlfn.IFNA(VLOOKUP(A7997,Obesity!$A$1:$G$7092,6,0),"")</f>
        <v>above 2,000</v>
      </c>
      <c r="G7997" t="str">
        <f>_xlfn.IFNA(VLOOKUP(A7997,Obesity!$A$1:$G$7092,7,0),"")</f>
        <v>Non-Hispanic Black</v>
      </c>
    </row>
    <row r="7998" spans="1:7" x14ac:dyDescent="0.4">
      <c r="A7998">
        <v>81553</v>
      </c>
      <c r="B7998">
        <f>_xlfn.IFNA(VLOOKUP(A7998,Obesity!$A$1:$G$7092,2,0),"")</f>
        <v>20.9</v>
      </c>
      <c r="C7998" t="str">
        <f>_xlfn.IFNA(VLOOKUP(A7998,Obesity!$A$1:$G$7092,3,0),"")</f>
        <v>Normal weight</v>
      </c>
      <c r="D7998" t="str">
        <f>_xlfn.IFNA(VLOOKUP(A7998,Obesity!$A$1:$G$7092,4,0),"")</f>
        <v>Female</v>
      </c>
      <c r="E7998" t="str">
        <f>_xlfn.IFNA(VLOOKUP(A7998,Obesity!$A$1:$G$7092,5,0),"")</f>
        <v>35 and below</v>
      </c>
      <c r="F7998" t="str">
        <f>_xlfn.IFNA(VLOOKUP(A7998,Obesity!$A$1:$G$7092,6,0),"")</f>
        <v>below 2,000</v>
      </c>
      <c r="G7998" t="str">
        <f>_xlfn.IFNA(VLOOKUP(A7998,Obesity!$A$1:$G$7092,7,0),"")</f>
        <v>Non-Hispanic White</v>
      </c>
    </row>
    <row r="7999" spans="1:7" x14ac:dyDescent="0.4">
      <c r="A7999">
        <v>81554</v>
      </c>
      <c r="B7999">
        <f>_xlfn.IFNA(VLOOKUP(A7999,Obesity!$A$1:$G$7092,2,0),"")</f>
        <v>23.4</v>
      </c>
      <c r="C7999" t="str">
        <f>_xlfn.IFNA(VLOOKUP(A7999,Obesity!$A$1:$G$7092,3,0),"")</f>
        <v>Normal weight</v>
      </c>
      <c r="D7999" t="str">
        <f>_xlfn.IFNA(VLOOKUP(A7999,Obesity!$A$1:$G$7092,4,0),"")</f>
        <v>Female</v>
      </c>
      <c r="E7999" t="str">
        <f>_xlfn.IFNA(VLOOKUP(A7999,Obesity!$A$1:$G$7092,5,0),"")</f>
        <v>35 and below</v>
      </c>
      <c r="F7999" t="str">
        <f>_xlfn.IFNA(VLOOKUP(A7999,Obesity!$A$1:$G$7092,6,0),"")</f>
        <v>above 2,000</v>
      </c>
      <c r="G7999" t="str">
        <f>_xlfn.IFNA(VLOOKUP(A7999,Obesity!$A$1:$G$7092,7,0),"")</f>
        <v>Mexican American</v>
      </c>
    </row>
    <row r="8000" spans="1:7" x14ac:dyDescent="0.4">
      <c r="A8000">
        <v>81555</v>
      </c>
      <c r="B8000">
        <f>_xlfn.IFNA(VLOOKUP(A8000,Obesity!$A$1:$G$7092,2,0),"")</f>
        <v>21</v>
      </c>
      <c r="C8000" t="str">
        <f>_xlfn.IFNA(VLOOKUP(A8000,Obesity!$A$1:$G$7092,3,0),"")</f>
        <v>Underweight</v>
      </c>
      <c r="D8000" t="str">
        <f>_xlfn.IFNA(VLOOKUP(A8000,Obesity!$A$1:$G$7092,4,0),"")</f>
        <v>Female</v>
      </c>
      <c r="E8000" t="str">
        <f>_xlfn.IFNA(VLOOKUP(A8000,Obesity!$A$1:$G$7092,5,0),"")</f>
        <v>35 and below</v>
      </c>
      <c r="F8000" t="str">
        <f>_xlfn.IFNA(VLOOKUP(A8000,Obesity!$A$1:$G$7092,6,0),"")</f>
        <v>below 2,000</v>
      </c>
      <c r="G8000" t="str">
        <f>_xlfn.IFNA(VLOOKUP(A8000,Obesity!$A$1:$G$7092,7,0),"")</f>
        <v>Non-Hispanic Black</v>
      </c>
    </row>
    <row r="8001" spans="1:7" x14ac:dyDescent="0.4">
      <c r="A8001">
        <v>81556</v>
      </c>
      <c r="B8001" t="str">
        <f>_xlfn.IFNA(VLOOKUP(A8001,Obesity!$A$1:$G$7092,2,0),"")</f>
        <v/>
      </c>
      <c r="C8001" t="str">
        <f>_xlfn.IFNA(VLOOKUP(A8001,Obesity!$A$1:$G$7092,3,0),"")</f>
        <v/>
      </c>
      <c r="D8001" t="str">
        <f>_xlfn.IFNA(VLOOKUP(A8001,Obesity!$A$1:$G$7092,4,0),"")</f>
        <v/>
      </c>
      <c r="E8001" t="str">
        <f>_xlfn.IFNA(VLOOKUP(A8001,Obesity!$A$1:$G$7092,5,0),"")</f>
        <v/>
      </c>
      <c r="F8001" t="str">
        <f>_xlfn.IFNA(VLOOKUP(A8001,Obesity!$A$1:$G$7092,6,0),"")</f>
        <v/>
      </c>
      <c r="G8001" t="str">
        <f>_xlfn.IFNA(VLOOKUP(A8001,Obesity!$A$1:$G$7092,7,0),"")</f>
        <v/>
      </c>
    </row>
    <row r="8002" spans="1:7" x14ac:dyDescent="0.4">
      <c r="A8002">
        <v>81557</v>
      </c>
      <c r="B8002">
        <f>_xlfn.IFNA(VLOOKUP(A8002,Obesity!$A$1:$G$7092,2,0),"")</f>
        <v>32</v>
      </c>
      <c r="C8002" t="str">
        <f>_xlfn.IFNA(VLOOKUP(A8002,Obesity!$A$1:$G$7092,3,0),"")</f>
        <v>Normal weight</v>
      </c>
      <c r="D8002" t="str">
        <f>_xlfn.IFNA(VLOOKUP(A8002,Obesity!$A$1:$G$7092,4,0),"")</f>
        <v>Male</v>
      </c>
      <c r="E8002" t="str">
        <f>_xlfn.IFNA(VLOOKUP(A8002,Obesity!$A$1:$G$7092,5,0),"")</f>
        <v>35 and below</v>
      </c>
      <c r="F8002" t="str">
        <f>_xlfn.IFNA(VLOOKUP(A8002,Obesity!$A$1:$G$7092,6,0),"")</f>
        <v>below 2,500</v>
      </c>
      <c r="G8002" t="str">
        <f>_xlfn.IFNA(VLOOKUP(A8002,Obesity!$A$1:$G$7092,7,0),"")</f>
        <v>Other Race - Including Multi-Racial</v>
      </c>
    </row>
    <row r="8003" spans="1:7" x14ac:dyDescent="0.4">
      <c r="A8003">
        <v>81558</v>
      </c>
      <c r="B8003">
        <f>_xlfn.IFNA(VLOOKUP(A8003,Obesity!$A$1:$G$7092,2,0),"")</f>
        <v>32.5</v>
      </c>
      <c r="C8003" t="str">
        <f>_xlfn.IFNA(VLOOKUP(A8003,Obesity!$A$1:$G$7092,3,0),"")</f>
        <v>Underweight</v>
      </c>
      <c r="D8003" t="str">
        <f>_xlfn.IFNA(VLOOKUP(A8003,Obesity!$A$1:$G$7092,4,0),"")</f>
        <v>Female</v>
      </c>
      <c r="E8003" t="str">
        <f>_xlfn.IFNA(VLOOKUP(A8003,Obesity!$A$1:$G$7092,5,0),"")</f>
        <v>35 and below</v>
      </c>
      <c r="F8003" t="str">
        <f>_xlfn.IFNA(VLOOKUP(A8003,Obesity!$A$1:$G$7092,6,0),"")</f>
        <v>below 2,000</v>
      </c>
      <c r="G8003" t="str">
        <f>_xlfn.IFNA(VLOOKUP(A8003,Obesity!$A$1:$G$7092,7,0),"")</f>
        <v>Non-Hispanic White</v>
      </c>
    </row>
    <row r="8004" spans="1:7" x14ac:dyDescent="0.4">
      <c r="A8004">
        <v>81559</v>
      </c>
      <c r="B8004" t="str">
        <f>_xlfn.IFNA(VLOOKUP(A8004,Obesity!$A$1:$G$7092,2,0),"")</f>
        <v/>
      </c>
      <c r="C8004" t="str">
        <f>_xlfn.IFNA(VLOOKUP(A8004,Obesity!$A$1:$G$7092,3,0),"")</f>
        <v/>
      </c>
      <c r="D8004" t="str">
        <f>_xlfn.IFNA(VLOOKUP(A8004,Obesity!$A$1:$G$7092,4,0),"")</f>
        <v/>
      </c>
      <c r="E8004" t="str">
        <f>_xlfn.IFNA(VLOOKUP(A8004,Obesity!$A$1:$G$7092,5,0),"")</f>
        <v/>
      </c>
      <c r="F8004" t="str">
        <f>_xlfn.IFNA(VLOOKUP(A8004,Obesity!$A$1:$G$7092,6,0),"")</f>
        <v/>
      </c>
      <c r="G8004" t="str">
        <f>_xlfn.IFNA(VLOOKUP(A8004,Obesity!$A$1:$G$7092,7,0),"")</f>
        <v/>
      </c>
    </row>
    <row r="8005" spans="1:7" x14ac:dyDescent="0.4">
      <c r="A8005">
        <v>81560</v>
      </c>
      <c r="B8005" t="str">
        <f>_xlfn.IFNA(VLOOKUP(A8005,Obesity!$A$1:$G$7092,2,0),"")</f>
        <v/>
      </c>
      <c r="C8005" t="str">
        <f>_xlfn.IFNA(VLOOKUP(A8005,Obesity!$A$1:$G$7092,3,0),"")</f>
        <v/>
      </c>
      <c r="D8005" t="str">
        <f>_xlfn.IFNA(VLOOKUP(A8005,Obesity!$A$1:$G$7092,4,0),"")</f>
        <v/>
      </c>
      <c r="E8005" t="str">
        <f>_xlfn.IFNA(VLOOKUP(A8005,Obesity!$A$1:$G$7092,5,0),"")</f>
        <v/>
      </c>
      <c r="F8005" t="str">
        <f>_xlfn.IFNA(VLOOKUP(A8005,Obesity!$A$1:$G$7092,6,0),"")</f>
        <v/>
      </c>
      <c r="G8005" t="str">
        <f>_xlfn.IFNA(VLOOKUP(A8005,Obesity!$A$1:$G$7092,7,0),"")</f>
        <v/>
      </c>
    </row>
    <row r="8006" spans="1:7" x14ac:dyDescent="0.4">
      <c r="A8006">
        <v>81561</v>
      </c>
      <c r="B8006">
        <f>_xlfn.IFNA(VLOOKUP(A8006,Obesity!$A$1:$G$7092,2,0),"")</f>
        <v>27.4</v>
      </c>
      <c r="C8006" t="str">
        <f>_xlfn.IFNA(VLOOKUP(A8006,Obesity!$A$1:$G$7092,3,0),"")</f>
        <v>Normal weight</v>
      </c>
      <c r="D8006" t="str">
        <f>_xlfn.IFNA(VLOOKUP(A8006,Obesity!$A$1:$G$7092,4,0),"")</f>
        <v>Male</v>
      </c>
      <c r="E8006" t="str">
        <f>_xlfn.IFNA(VLOOKUP(A8006,Obesity!$A$1:$G$7092,5,0),"")</f>
        <v>35 and below</v>
      </c>
      <c r="F8006" t="str">
        <f>_xlfn.IFNA(VLOOKUP(A8006,Obesity!$A$1:$G$7092,6,0),"")</f>
        <v>above 2,500</v>
      </c>
      <c r="G8006" t="str">
        <f>_xlfn.IFNA(VLOOKUP(A8006,Obesity!$A$1:$G$7092,7,0),"")</f>
        <v>Non-Hispanic White</v>
      </c>
    </row>
    <row r="8007" spans="1:7" x14ac:dyDescent="0.4">
      <c r="A8007">
        <v>81562</v>
      </c>
      <c r="B8007">
        <f>_xlfn.IFNA(VLOOKUP(A8007,Obesity!$A$1:$G$7092,2,0),"")</f>
        <v>22.8</v>
      </c>
      <c r="C8007" t="str">
        <f>_xlfn.IFNA(VLOOKUP(A8007,Obesity!$A$1:$G$7092,3,0),"")</f>
        <v>Underweight</v>
      </c>
      <c r="D8007" t="str">
        <f>_xlfn.IFNA(VLOOKUP(A8007,Obesity!$A$1:$G$7092,4,0),"")</f>
        <v>Male</v>
      </c>
      <c r="E8007" t="str">
        <f>_xlfn.IFNA(VLOOKUP(A8007,Obesity!$A$1:$G$7092,5,0),"")</f>
        <v>35 and below</v>
      </c>
      <c r="F8007" t="str">
        <f>_xlfn.IFNA(VLOOKUP(A8007,Obesity!$A$1:$G$7092,6,0),"")</f>
        <v>above 2,500</v>
      </c>
      <c r="G8007" t="str">
        <f>_xlfn.IFNA(VLOOKUP(A8007,Obesity!$A$1:$G$7092,7,0),"")</f>
        <v>Other Hispanic</v>
      </c>
    </row>
    <row r="8008" spans="1:7" x14ac:dyDescent="0.4">
      <c r="A8008">
        <v>81563</v>
      </c>
      <c r="B8008">
        <f>_xlfn.IFNA(VLOOKUP(A8008,Obesity!$A$1:$G$7092,2,0),"")</f>
        <v>21.7</v>
      </c>
      <c r="C8008" t="str">
        <f>_xlfn.IFNA(VLOOKUP(A8008,Obesity!$A$1:$G$7092,3,0),"")</f>
        <v>Normal weight</v>
      </c>
      <c r="D8008" t="str">
        <f>_xlfn.IFNA(VLOOKUP(A8008,Obesity!$A$1:$G$7092,4,0),"")</f>
        <v>Male</v>
      </c>
      <c r="E8008" t="str">
        <f>_xlfn.IFNA(VLOOKUP(A8008,Obesity!$A$1:$G$7092,5,0),"")</f>
        <v>35 and below</v>
      </c>
      <c r="F8008" t="str">
        <f>_xlfn.IFNA(VLOOKUP(A8008,Obesity!$A$1:$G$7092,6,0),"")</f>
        <v>below 2,500</v>
      </c>
      <c r="G8008" t="str">
        <f>_xlfn.IFNA(VLOOKUP(A8008,Obesity!$A$1:$G$7092,7,0),"")</f>
        <v>Non-Hispanic White</v>
      </c>
    </row>
    <row r="8009" spans="1:7" x14ac:dyDescent="0.4">
      <c r="A8009">
        <v>81564</v>
      </c>
      <c r="B8009">
        <f>_xlfn.IFNA(VLOOKUP(A8009,Obesity!$A$1:$G$7092,2,0),"")</f>
        <v>21.1</v>
      </c>
      <c r="C8009" t="str">
        <f>_xlfn.IFNA(VLOOKUP(A8009,Obesity!$A$1:$G$7092,3,0),"")</f>
        <v>Normal weight</v>
      </c>
      <c r="D8009" t="str">
        <f>_xlfn.IFNA(VLOOKUP(A8009,Obesity!$A$1:$G$7092,4,0),"")</f>
        <v>Male</v>
      </c>
      <c r="E8009" t="str">
        <f>_xlfn.IFNA(VLOOKUP(A8009,Obesity!$A$1:$G$7092,5,0),"")</f>
        <v>36 and above</v>
      </c>
      <c r="F8009" t="str">
        <f>_xlfn.IFNA(VLOOKUP(A8009,Obesity!$A$1:$G$7092,6,0),"")</f>
        <v>below 2,500</v>
      </c>
      <c r="G8009" t="str">
        <f>_xlfn.IFNA(VLOOKUP(A8009,Obesity!$A$1:$G$7092,7,0),"")</f>
        <v>Non-Hispanic Asian</v>
      </c>
    </row>
    <row r="8010" spans="1:7" x14ac:dyDescent="0.4">
      <c r="A8010">
        <v>81565</v>
      </c>
      <c r="B8010">
        <f>_xlfn.IFNA(VLOOKUP(A8010,Obesity!$A$1:$G$7092,2,0),"")</f>
        <v>24.3</v>
      </c>
      <c r="C8010" t="str">
        <f>_xlfn.IFNA(VLOOKUP(A8010,Obesity!$A$1:$G$7092,3,0),"")</f>
        <v>Underweight</v>
      </c>
      <c r="D8010" t="str">
        <f>_xlfn.IFNA(VLOOKUP(A8010,Obesity!$A$1:$G$7092,4,0),"")</f>
        <v>Male</v>
      </c>
      <c r="E8010" t="str">
        <f>_xlfn.IFNA(VLOOKUP(A8010,Obesity!$A$1:$G$7092,5,0),"")</f>
        <v>35 and below</v>
      </c>
      <c r="F8010" t="str">
        <f>_xlfn.IFNA(VLOOKUP(A8010,Obesity!$A$1:$G$7092,6,0),"")</f>
        <v>below 2,500</v>
      </c>
      <c r="G8010" t="str">
        <f>_xlfn.IFNA(VLOOKUP(A8010,Obesity!$A$1:$G$7092,7,0),"")</f>
        <v>Mexican American</v>
      </c>
    </row>
    <row r="8011" spans="1:7" x14ac:dyDescent="0.4">
      <c r="A8011">
        <v>81566</v>
      </c>
      <c r="B8011">
        <f>_xlfn.IFNA(VLOOKUP(A8011,Obesity!$A$1:$G$7092,2,0),"")</f>
        <v>37.700000000000003</v>
      </c>
      <c r="C8011" t="str">
        <f>_xlfn.IFNA(VLOOKUP(A8011,Obesity!$A$1:$G$7092,3,0),"")</f>
        <v>Normal weight</v>
      </c>
      <c r="D8011" t="str">
        <f>_xlfn.IFNA(VLOOKUP(A8011,Obesity!$A$1:$G$7092,4,0),"")</f>
        <v>Male</v>
      </c>
      <c r="E8011" t="str">
        <f>_xlfn.IFNA(VLOOKUP(A8011,Obesity!$A$1:$G$7092,5,0),"")</f>
        <v>36 and above</v>
      </c>
      <c r="F8011" t="str">
        <f>_xlfn.IFNA(VLOOKUP(A8011,Obesity!$A$1:$G$7092,6,0),"")</f>
        <v>below 2,500</v>
      </c>
      <c r="G8011" t="str">
        <f>_xlfn.IFNA(VLOOKUP(A8011,Obesity!$A$1:$G$7092,7,0),"")</f>
        <v>Non-Hispanic White</v>
      </c>
    </row>
    <row r="8012" spans="1:7" x14ac:dyDescent="0.4">
      <c r="A8012">
        <v>81567</v>
      </c>
      <c r="B8012" t="str">
        <f>_xlfn.IFNA(VLOOKUP(A8012,Obesity!$A$1:$G$7092,2,0),"")</f>
        <v/>
      </c>
      <c r="C8012" t="str">
        <f>_xlfn.IFNA(VLOOKUP(A8012,Obesity!$A$1:$G$7092,3,0),"")</f>
        <v/>
      </c>
      <c r="D8012" t="str">
        <f>_xlfn.IFNA(VLOOKUP(A8012,Obesity!$A$1:$G$7092,4,0),"")</f>
        <v/>
      </c>
      <c r="E8012" t="str">
        <f>_xlfn.IFNA(VLOOKUP(A8012,Obesity!$A$1:$G$7092,5,0),"")</f>
        <v/>
      </c>
      <c r="F8012" t="str">
        <f>_xlfn.IFNA(VLOOKUP(A8012,Obesity!$A$1:$G$7092,6,0),"")</f>
        <v/>
      </c>
      <c r="G8012" t="str">
        <f>_xlfn.IFNA(VLOOKUP(A8012,Obesity!$A$1:$G$7092,7,0),"")</f>
        <v/>
      </c>
    </row>
    <row r="8013" spans="1:7" x14ac:dyDescent="0.4">
      <c r="A8013">
        <v>81568</v>
      </c>
      <c r="B8013">
        <f>_xlfn.IFNA(VLOOKUP(A8013,Obesity!$A$1:$G$7092,2,0),"")</f>
        <v>19.899999999999999</v>
      </c>
      <c r="C8013" t="str">
        <f>_xlfn.IFNA(VLOOKUP(A8013,Obesity!$A$1:$G$7092,3,0),"")</f>
        <v>Normal weight</v>
      </c>
      <c r="D8013" t="str">
        <f>_xlfn.IFNA(VLOOKUP(A8013,Obesity!$A$1:$G$7092,4,0),"")</f>
        <v>Female</v>
      </c>
      <c r="E8013" t="str">
        <f>_xlfn.IFNA(VLOOKUP(A8013,Obesity!$A$1:$G$7092,5,0),"")</f>
        <v>36 and above</v>
      </c>
      <c r="F8013" t="str">
        <f>_xlfn.IFNA(VLOOKUP(A8013,Obesity!$A$1:$G$7092,6,0),"")</f>
        <v>below 2,000</v>
      </c>
      <c r="G8013" t="str">
        <f>_xlfn.IFNA(VLOOKUP(A8013,Obesity!$A$1:$G$7092,7,0),"")</f>
        <v>Non-Hispanic White</v>
      </c>
    </row>
    <row r="8014" spans="1:7" x14ac:dyDescent="0.4">
      <c r="A8014">
        <v>81569</v>
      </c>
      <c r="B8014" t="str">
        <f>_xlfn.IFNA(VLOOKUP(A8014,Obesity!$A$1:$G$7092,2,0),"")</f>
        <v/>
      </c>
      <c r="C8014" t="str">
        <f>_xlfn.IFNA(VLOOKUP(A8014,Obesity!$A$1:$G$7092,3,0),"")</f>
        <v/>
      </c>
      <c r="D8014" t="str">
        <f>_xlfn.IFNA(VLOOKUP(A8014,Obesity!$A$1:$G$7092,4,0),"")</f>
        <v/>
      </c>
      <c r="E8014" t="str">
        <f>_xlfn.IFNA(VLOOKUP(A8014,Obesity!$A$1:$G$7092,5,0),"")</f>
        <v/>
      </c>
      <c r="F8014" t="str">
        <f>_xlfn.IFNA(VLOOKUP(A8014,Obesity!$A$1:$G$7092,6,0),"")</f>
        <v/>
      </c>
      <c r="G8014" t="str">
        <f>_xlfn.IFNA(VLOOKUP(A8014,Obesity!$A$1:$G$7092,7,0),"")</f>
        <v/>
      </c>
    </row>
    <row r="8015" spans="1:7" x14ac:dyDescent="0.4">
      <c r="A8015">
        <v>81570</v>
      </c>
      <c r="B8015">
        <f>_xlfn.IFNA(VLOOKUP(A8015,Obesity!$A$1:$G$7092,2,0),"")</f>
        <v>26.6</v>
      </c>
      <c r="C8015" t="str">
        <f>_xlfn.IFNA(VLOOKUP(A8015,Obesity!$A$1:$G$7092,3,0),"")</f>
        <v>Obese</v>
      </c>
      <c r="D8015" t="str">
        <f>_xlfn.IFNA(VLOOKUP(A8015,Obesity!$A$1:$G$7092,4,0),"")</f>
        <v>Female</v>
      </c>
      <c r="E8015" t="str">
        <f>_xlfn.IFNA(VLOOKUP(A8015,Obesity!$A$1:$G$7092,5,0),"")</f>
        <v>36 and above</v>
      </c>
      <c r="F8015" t="str">
        <f>_xlfn.IFNA(VLOOKUP(A8015,Obesity!$A$1:$G$7092,6,0),"")</f>
        <v>below 2,000</v>
      </c>
      <c r="G8015" t="str">
        <f>_xlfn.IFNA(VLOOKUP(A8015,Obesity!$A$1:$G$7092,7,0),"")</f>
        <v>Non-Hispanic Black</v>
      </c>
    </row>
    <row r="8016" spans="1:7" x14ac:dyDescent="0.4">
      <c r="A8016">
        <v>81571</v>
      </c>
      <c r="B8016">
        <f>_xlfn.IFNA(VLOOKUP(A8016,Obesity!$A$1:$G$7092,2,0),"")</f>
        <v>25.1</v>
      </c>
      <c r="C8016" t="str">
        <f>_xlfn.IFNA(VLOOKUP(A8016,Obesity!$A$1:$G$7092,3,0),"")</f>
        <v>Normal weight</v>
      </c>
      <c r="D8016" t="str">
        <f>_xlfn.IFNA(VLOOKUP(A8016,Obesity!$A$1:$G$7092,4,0),"")</f>
        <v>Female</v>
      </c>
      <c r="E8016" t="str">
        <f>_xlfn.IFNA(VLOOKUP(A8016,Obesity!$A$1:$G$7092,5,0),"")</f>
        <v>35 and below</v>
      </c>
      <c r="F8016" t="str">
        <f>_xlfn.IFNA(VLOOKUP(A8016,Obesity!$A$1:$G$7092,6,0),"")</f>
        <v>above 2,000</v>
      </c>
      <c r="G8016" t="str">
        <f>_xlfn.IFNA(VLOOKUP(A8016,Obesity!$A$1:$G$7092,7,0),"")</f>
        <v>Non-Hispanic Black</v>
      </c>
    </row>
    <row r="8017" spans="1:7" x14ac:dyDescent="0.4">
      <c r="A8017">
        <v>81572</v>
      </c>
      <c r="B8017">
        <f>_xlfn.IFNA(VLOOKUP(A8017,Obesity!$A$1:$G$7092,2,0),"")</f>
        <v>30.2</v>
      </c>
      <c r="C8017" t="str">
        <f>_xlfn.IFNA(VLOOKUP(A8017,Obesity!$A$1:$G$7092,3,0),"")</f>
        <v>Obese</v>
      </c>
      <c r="D8017" t="str">
        <f>_xlfn.IFNA(VLOOKUP(A8017,Obesity!$A$1:$G$7092,4,0),"")</f>
        <v>Female</v>
      </c>
      <c r="E8017" t="str">
        <f>_xlfn.IFNA(VLOOKUP(A8017,Obesity!$A$1:$G$7092,5,0),"")</f>
        <v>35 and below</v>
      </c>
      <c r="F8017" t="str">
        <f>_xlfn.IFNA(VLOOKUP(A8017,Obesity!$A$1:$G$7092,6,0),"")</f>
        <v>above 2,000</v>
      </c>
      <c r="G8017" t="str">
        <f>_xlfn.IFNA(VLOOKUP(A8017,Obesity!$A$1:$G$7092,7,0),"")</f>
        <v>Non-Hispanic Black</v>
      </c>
    </row>
    <row r="8018" spans="1:7" x14ac:dyDescent="0.4">
      <c r="A8018">
        <v>81573</v>
      </c>
      <c r="B8018">
        <f>_xlfn.IFNA(VLOOKUP(A8018,Obesity!$A$1:$G$7092,2,0),"")</f>
        <v>31.9</v>
      </c>
      <c r="C8018" t="str">
        <f>_xlfn.IFNA(VLOOKUP(A8018,Obesity!$A$1:$G$7092,3,0),"")</f>
        <v>Obese</v>
      </c>
      <c r="D8018" t="str">
        <f>_xlfn.IFNA(VLOOKUP(A8018,Obesity!$A$1:$G$7092,4,0),"")</f>
        <v>Female</v>
      </c>
      <c r="E8018" t="str">
        <f>_xlfn.IFNA(VLOOKUP(A8018,Obesity!$A$1:$G$7092,5,0),"")</f>
        <v>36 and above</v>
      </c>
      <c r="F8018" t="str">
        <f>_xlfn.IFNA(VLOOKUP(A8018,Obesity!$A$1:$G$7092,6,0),"")</f>
        <v>below 2,000</v>
      </c>
      <c r="G8018" t="str">
        <f>_xlfn.IFNA(VLOOKUP(A8018,Obesity!$A$1:$G$7092,7,0),"")</f>
        <v>Non-Hispanic Black</v>
      </c>
    </row>
    <row r="8019" spans="1:7" x14ac:dyDescent="0.4">
      <c r="A8019">
        <v>81574</v>
      </c>
      <c r="B8019">
        <f>_xlfn.IFNA(VLOOKUP(A8019,Obesity!$A$1:$G$7092,2,0),"")</f>
        <v>0</v>
      </c>
      <c r="C8019" t="str">
        <f>_xlfn.IFNA(VLOOKUP(A8019,Obesity!$A$1:$G$7092,3,0),"")</f>
        <v>Overweight</v>
      </c>
      <c r="D8019" t="str">
        <f>_xlfn.IFNA(VLOOKUP(A8019,Obesity!$A$1:$G$7092,4,0),"")</f>
        <v>Male</v>
      </c>
      <c r="E8019" t="str">
        <f>_xlfn.IFNA(VLOOKUP(A8019,Obesity!$A$1:$G$7092,5,0),"")</f>
        <v>35 and below</v>
      </c>
      <c r="F8019" t="str">
        <f>_xlfn.IFNA(VLOOKUP(A8019,Obesity!$A$1:$G$7092,6,0),"")</f>
        <v>below 2,500</v>
      </c>
      <c r="G8019" t="str">
        <f>_xlfn.IFNA(VLOOKUP(A8019,Obesity!$A$1:$G$7092,7,0),"")</f>
        <v>Non-Hispanic White</v>
      </c>
    </row>
    <row r="8020" spans="1:7" x14ac:dyDescent="0.4">
      <c r="A8020">
        <v>81575</v>
      </c>
      <c r="B8020">
        <f>_xlfn.IFNA(VLOOKUP(A8020,Obesity!$A$1:$G$7092,2,0),"")</f>
        <v>36.299999999999997</v>
      </c>
      <c r="C8020" t="str">
        <f>_xlfn.IFNA(VLOOKUP(A8020,Obesity!$A$1:$G$7092,3,0),"")</f>
        <v>Normal weight</v>
      </c>
      <c r="D8020" t="str">
        <f>_xlfn.IFNA(VLOOKUP(A8020,Obesity!$A$1:$G$7092,4,0),"")</f>
        <v>Male</v>
      </c>
      <c r="E8020" t="str">
        <f>_xlfn.IFNA(VLOOKUP(A8020,Obesity!$A$1:$G$7092,5,0),"")</f>
        <v>35 and below</v>
      </c>
      <c r="F8020" t="str">
        <f>_xlfn.IFNA(VLOOKUP(A8020,Obesity!$A$1:$G$7092,6,0),"")</f>
        <v>below 2,500</v>
      </c>
      <c r="G8020" t="str">
        <f>_xlfn.IFNA(VLOOKUP(A8020,Obesity!$A$1:$G$7092,7,0),"")</f>
        <v>Mexican American</v>
      </c>
    </row>
    <row r="8021" spans="1:7" x14ac:dyDescent="0.4">
      <c r="A8021">
        <v>81576</v>
      </c>
      <c r="B8021">
        <f>_xlfn.IFNA(VLOOKUP(A8021,Obesity!$A$1:$G$7092,2,0),"")</f>
        <v>14.3</v>
      </c>
      <c r="C8021" t="str">
        <f>_xlfn.IFNA(VLOOKUP(A8021,Obesity!$A$1:$G$7092,3,0),"")</f>
        <v>Obese</v>
      </c>
      <c r="D8021" t="str">
        <f>_xlfn.IFNA(VLOOKUP(A8021,Obesity!$A$1:$G$7092,4,0),"")</f>
        <v>Female</v>
      </c>
      <c r="E8021" t="str">
        <f>_xlfn.IFNA(VLOOKUP(A8021,Obesity!$A$1:$G$7092,5,0),"")</f>
        <v>36 and above</v>
      </c>
      <c r="F8021" t="str">
        <f>_xlfn.IFNA(VLOOKUP(A8021,Obesity!$A$1:$G$7092,6,0),"")</f>
        <v>above 2,000</v>
      </c>
      <c r="G8021" t="str">
        <f>_xlfn.IFNA(VLOOKUP(A8021,Obesity!$A$1:$G$7092,7,0),"")</f>
        <v>Mexican American</v>
      </c>
    </row>
    <row r="8022" spans="1:7" x14ac:dyDescent="0.4">
      <c r="A8022">
        <v>81577</v>
      </c>
      <c r="B8022">
        <f>_xlfn.IFNA(VLOOKUP(A8022,Obesity!$A$1:$G$7092,2,0),"")</f>
        <v>34</v>
      </c>
      <c r="C8022" t="str">
        <f>_xlfn.IFNA(VLOOKUP(A8022,Obesity!$A$1:$G$7092,3,0),"")</f>
        <v>Normal weight</v>
      </c>
      <c r="D8022" t="str">
        <f>_xlfn.IFNA(VLOOKUP(A8022,Obesity!$A$1:$G$7092,4,0),"")</f>
        <v>Male</v>
      </c>
      <c r="E8022" t="str">
        <f>_xlfn.IFNA(VLOOKUP(A8022,Obesity!$A$1:$G$7092,5,0),"")</f>
        <v>35 and below</v>
      </c>
      <c r="F8022" t="str">
        <f>_xlfn.IFNA(VLOOKUP(A8022,Obesity!$A$1:$G$7092,6,0),"")</f>
        <v>below 2,500</v>
      </c>
      <c r="G8022" t="str">
        <f>_xlfn.IFNA(VLOOKUP(A8022,Obesity!$A$1:$G$7092,7,0),"")</f>
        <v>Mexican American</v>
      </c>
    </row>
    <row r="8023" spans="1:7" x14ac:dyDescent="0.4">
      <c r="A8023">
        <v>81578</v>
      </c>
      <c r="B8023">
        <f>_xlfn.IFNA(VLOOKUP(A8023,Obesity!$A$1:$G$7092,2,0),"")</f>
        <v>0</v>
      </c>
      <c r="C8023" t="str">
        <f>_xlfn.IFNA(VLOOKUP(A8023,Obesity!$A$1:$G$7092,3,0),"")</f>
        <v>Obese</v>
      </c>
      <c r="D8023" t="str">
        <f>_xlfn.IFNA(VLOOKUP(A8023,Obesity!$A$1:$G$7092,4,0),"")</f>
        <v>Male</v>
      </c>
      <c r="E8023" t="str">
        <f>_xlfn.IFNA(VLOOKUP(A8023,Obesity!$A$1:$G$7092,5,0),"")</f>
        <v>36 and above</v>
      </c>
      <c r="F8023" t="str">
        <f>_xlfn.IFNA(VLOOKUP(A8023,Obesity!$A$1:$G$7092,6,0),"")</f>
        <v>above 2,500</v>
      </c>
      <c r="G8023" t="str">
        <f>_xlfn.IFNA(VLOOKUP(A8023,Obesity!$A$1:$G$7092,7,0),"")</f>
        <v>Non-Hispanic White</v>
      </c>
    </row>
    <row r="8024" spans="1:7" x14ac:dyDescent="0.4">
      <c r="A8024">
        <v>81579</v>
      </c>
      <c r="B8024" t="str">
        <f>_xlfn.IFNA(VLOOKUP(A8024,Obesity!$A$1:$G$7092,2,0),"")</f>
        <v/>
      </c>
      <c r="C8024" t="str">
        <f>_xlfn.IFNA(VLOOKUP(A8024,Obesity!$A$1:$G$7092,3,0),"")</f>
        <v/>
      </c>
      <c r="D8024" t="str">
        <f>_xlfn.IFNA(VLOOKUP(A8024,Obesity!$A$1:$G$7092,4,0),"")</f>
        <v/>
      </c>
      <c r="E8024" t="str">
        <f>_xlfn.IFNA(VLOOKUP(A8024,Obesity!$A$1:$G$7092,5,0),"")</f>
        <v/>
      </c>
      <c r="F8024" t="str">
        <f>_xlfn.IFNA(VLOOKUP(A8024,Obesity!$A$1:$G$7092,6,0),"")</f>
        <v/>
      </c>
      <c r="G8024" t="str">
        <f>_xlfn.IFNA(VLOOKUP(A8024,Obesity!$A$1:$G$7092,7,0),"")</f>
        <v/>
      </c>
    </row>
    <row r="8025" spans="1:7" x14ac:dyDescent="0.4">
      <c r="A8025">
        <v>81580</v>
      </c>
      <c r="B8025" t="str">
        <f>_xlfn.IFNA(VLOOKUP(A8025,Obesity!$A$1:$G$7092,2,0),"")</f>
        <v/>
      </c>
      <c r="C8025" t="str">
        <f>_xlfn.IFNA(VLOOKUP(A8025,Obesity!$A$1:$G$7092,3,0),"")</f>
        <v/>
      </c>
      <c r="D8025" t="str">
        <f>_xlfn.IFNA(VLOOKUP(A8025,Obesity!$A$1:$G$7092,4,0),"")</f>
        <v/>
      </c>
      <c r="E8025" t="str">
        <f>_xlfn.IFNA(VLOOKUP(A8025,Obesity!$A$1:$G$7092,5,0),"")</f>
        <v/>
      </c>
      <c r="F8025" t="str">
        <f>_xlfn.IFNA(VLOOKUP(A8025,Obesity!$A$1:$G$7092,6,0),"")</f>
        <v/>
      </c>
      <c r="G8025" t="str">
        <f>_xlfn.IFNA(VLOOKUP(A8025,Obesity!$A$1:$G$7092,7,0),"")</f>
        <v/>
      </c>
    </row>
    <row r="8026" spans="1:7" x14ac:dyDescent="0.4">
      <c r="A8026">
        <v>81581</v>
      </c>
      <c r="B8026">
        <f>_xlfn.IFNA(VLOOKUP(A8026,Obesity!$A$1:$G$7092,2,0),"")</f>
        <v>26</v>
      </c>
      <c r="C8026" t="str">
        <f>_xlfn.IFNA(VLOOKUP(A8026,Obesity!$A$1:$G$7092,3,0),"")</f>
        <v>Overweight</v>
      </c>
      <c r="D8026" t="str">
        <f>_xlfn.IFNA(VLOOKUP(A8026,Obesity!$A$1:$G$7092,4,0),"")</f>
        <v>Male</v>
      </c>
      <c r="E8026" t="str">
        <f>_xlfn.IFNA(VLOOKUP(A8026,Obesity!$A$1:$G$7092,5,0),"")</f>
        <v>36 and above</v>
      </c>
      <c r="F8026" t="str">
        <f>_xlfn.IFNA(VLOOKUP(A8026,Obesity!$A$1:$G$7092,6,0),"")</f>
        <v>below 2,500</v>
      </c>
      <c r="G8026" t="str">
        <f>_xlfn.IFNA(VLOOKUP(A8026,Obesity!$A$1:$G$7092,7,0),"")</f>
        <v>Non-Hispanic Asian</v>
      </c>
    </row>
    <row r="8027" spans="1:7" x14ac:dyDescent="0.4">
      <c r="A8027">
        <v>81582</v>
      </c>
      <c r="B8027">
        <f>_xlfn.IFNA(VLOOKUP(A8027,Obesity!$A$1:$G$7092,2,0),"")</f>
        <v>24.8</v>
      </c>
      <c r="C8027" t="str">
        <f>_xlfn.IFNA(VLOOKUP(A8027,Obesity!$A$1:$G$7092,3,0),"")</f>
        <v>Overweight</v>
      </c>
      <c r="D8027" t="str">
        <f>_xlfn.IFNA(VLOOKUP(A8027,Obesity!$A$1:$G$7092,4,0),"")</f>
        <v>Male</v>
      </c>
      <c r="E8027" t="str">
        <f>_xlfn.IFNA(VLOOKUP(A8027,Obesity!$A$1:$G$7092,5,0),"")</f>
        <v>36 and above</v>
      </c>
      <c r="F8027" t="str">
        <f>_xlfn.IFNA(VLOOKUP(A8027,Obesity!$A$1:$G$7092,6,0),"")</f>
        <v>below 2,500</v>
      </c>
      <c r="G8027" t="str">
        <f>_xlfn.IFNA(VLOOKUP(A8027,Obesity!$A$1:$G$7092,7,0),"")</f>
        <v>Non-Hispanic Asian</v>
      </c>
    </row>
    <row r="8028" spans="1:7" x14ac:dyDescent="0.4">
      <c r="A8028">
        <v>81583</v>
      </c>
      <c r="B8028">
        <f>_xlfn.IFNA(VLOOKUP(A8028,Obesity!$A$1:$G$7092,2,0),"")</f>
        <v>14.3</v>
      </c>
      <c r="C8028" t="str">
        <f>_xlfn.IFNA(VLOOKUP(A8028,Obesity!$A$1:$G$7092,3,0),"")</f>
        <v>Normal weight</v>
      </c>
      <c r="D8028" t="str">
        <f>_xlfn.IFNA(VLOOKUP(A8028,Obesity!$A$1:$G$7092,4,0),"")</f>
        <v>Female</v>
      </c>
      <c r="E8028" t="str">
        <f>_xlfn.IFNA(VLOOKUP(A8028,Obesity!$A$1:$G$7092,5,0),"")</f>
        <v>35 and below</v>
      </c>
      <c r="F8028" t="str">
        <f>_xlfn.IFNA(VLOOKUP(A8028,Obesity!$A$1:$G$7092,6,0),"")</f>
        <v>below 2,000</v>
      </c>
      <c r="G8028" t="str">
        <f>_xlfn.IFNA(VLOOKUP(A8028,Obesity!$A$1:$G$7092,7,0),"")</f>
        <v>Mexican American</v>
      </c>
    </row>
    <row r="8029" spans="1:7" x14ac:dyDescent="0.4">
      <c r="A8029">
        <v>81584</v>
      </c>
      <c r="B8029">
        <f>_xlfn.IFNA(VLOOKUP(A8029,Obesity!$A$1:$G$7092,2,0),"")</f>
        <v>26.4</v>
      </c>
      <c r="C8029" t="str">
        <f>_xlfn.IFNA(VLOOKUP(A8029,Obesity!$A$1:$G$7092,3,0),"")</f>
        <v>Overweight</v>
      </c>
      <c r="D8029" t="str">
        <f>_xlfn.IFNA(VLOOKUP(A8029,Obesity!$A$1:$G$7092,4,0),"")</f>
        <v>Female</v>
      </c>
      <c r="E8029" t="str">
        <f>_xlfn.IFNA(VLOOKUP(A8029,Obesity!$A$1:$G$7092,5,0),"")</f>
        <v>36 and above</v>
      </c>
      <c r="F8029" t="str">
        <f>_xlfn.IFNA(VLOOKUP(A8029,Obesity!$A$1:$G$7092,6,0),"")</f>
        <v>above 2,000</v>
      </c>
      <c r="G8029" t="str">
        <f>_xlfn.IFNA(VLOOKUP(A8029,Obesity!$A$1:$G$7092,7,0),"")</f>
        <v>Non-Hispanic Black</v>
      </c>
    </row>
    <row r="8030" spans="1:7" x14ac:dyDescent="0.4">
      <c r="A8030">
        <v>81585</v>
      </c>
      <c r="B8030" t="str">
        <f>_xlfn.IFNA(VLOOKUP(A8030,Obesity!$A$1:$G$7092,2,0),"")</f>
        <v/>
      </c>
      <c r="C8030" t="str">
        <f>_xlfn.IFNA(VLOOKUP(A8030,Obesity!$A$1:$G$7092,3,0),"")</f>
        <v/>
      </c>
      <c r="D8030" t="str">
        <f>_xlfn.IFNA(VLOOKUP(A8030,Obesity!$A$1:$G$7092,4,0),"")</f>
        <v/>
      </c>
      <c r="E8030" t="str">
        <f>_xlfn.IFNA(VLOOKUP(A8030,Obesity!$A$1:$G$7092,5,0),"")</f>
        <v/>
      </c>
      <c r="F8030" t="str">
        <f>_xlfn.IFNA(VLOOKUP(A8030,Obesity!$A$1:$G$7092,6,0),"")</f>
        <v/>
      </c>
      <c r="G8030" t="str">
        <f>_xlfn.IFNA(VLOOKUP(A8030,Obesity!$A$1:$G$7092,7,0),"")</f>
        <v/>
      </c>
    </row>
    <row r="8031" spans="1:7" x14ac:dyDescent="0.4">
      <c r="A8031">
        <v>81586</v>
      </c>
      <c r="B8031">
        <f>_xlfn.IFNA(VLOOKUP(A8031,Obesity!$A$1:$G$7092,2,0),"")</f>
        <v>40.799999999999997</v>
      </c>
      <c r="C8031" t="str">
        <f>_xlfn.IFNA(VLOOKUP(A8031,Obesity!$A$1:$G$7092,3,0),"")</f>
        <v>Underweight</v>
      </c>
      <c r="D8031" t="str">
        <f>_xlfn.IFNA(VLOOKUP(A8031,Obesity!$A$1:$G$7092,4,0),"")</f>
        <v>Male</v>
      </c>
      <c r="E8031" t="str">
        <f>_xlfn.IFNA(VLOOKUP(A8031,Obesity!$A$1:$G$7092,5,0),"")</f>
        <v>35 and below</v>
      </c>
      <c r="F8031" t="str">
        <f>_xlfn.IFNA(VLOOKUP(A8031,Obesity!$A$1:$G$7092,6,0),"")</f>
        <v>below 2,500</v>
      </c>
      <c r="G8031" t="str">
        <f>_xlfn.IFNA(VLOOKUP(A8031,Obesity!$A$1:$G$7092,7,0),"")</f>
        <v>Other Hispanic</v>
      </c>
    </row>
    <row r="8032" spans="1:7" x14ac:dyDescent="0.4">
      <c r="A8032">
        <v>81587</v>
      </c>
      <c r="B8032">
        <f>_xlfn.IFNA(VLOOKUP(A8032,Obesity!$A$1:$G$7092,2,0),"")</f>
        <v>16.100000000000001</v>
      </c>
      <c r="C8032" t="str">
        <f>_xlfn.IFNA(VLOOKUP(A8032,Obesity!$A$1:$G$7092,3,0),"")</f>
        <v>Obese</v>
      </c>
      <c r="D8032" t="str">
        <f>_xlfn.IFNA(VLOOKUP(A8032,Obesity!$A$1:$G$7092,4,0),"")</f>
        <v>Female</v>
      </c>
      <c r="E8032" t="str">
        <f>_xlfn.IFNA(VLOOKUP(A8032,Obesity!$A$1:$G$7092,5,0),"")</f>
        <v>36 and above</v>
      </c>
      <c r="F8032" t="str">
        <f>_xlfn.IFNA(VLOOKUP(A8032,Obesity!$A$1:$G$7092,6,0),"")</f>
        <v>above 2,000</v>
      </c>
      <c r="G8032" t="str">
        <f>_xlfn.IFNA(VLOOKUP(A8032,Obesity!$A$1:$G$7092,7,0),"")</f>
        <v>Non-Hispanic White</v>
      </c>
    </row>
    <row r="8033" spans="1:7" x14ac:dyDescent="0.4">
      <c r="A8033">
        <v>81588</v>
      </c>
      <c r="B8033">
        <f>_xlfn.IFNA(VLOOKUP(A8033,Obesity!$A$1:$G$7092,2,0),"")</f>
        <v>23.8</v>
      </c>
      <c r="C8033" t="str">
        <f>_xlfn.IFNA(VLOOKUP(A8033,Obesity!$A$1:$G$7092,3,0),"")</f>
        <v>Normal weight</v>
      </c>
      <c r="D8033" t="str">
        <f>_xlfn.IFNA(VLOOKUP(A8033,Obesity!$A$1:$G$7092,4,0),"")</f>
        <v>Female</v>
      </c>
      <c r="E8033" t="str">
        <f>_xlfn.IFNA(VLOOKUP(A8033,Obesity!$A$1:$G$7092,5,0),"")</f>
        <v>35 and below</v>
      </c>
      <c r="F8033" t="str">
        <f>_xlfn.IFNA(VLOOKUP(A8033,Obesity!$A$1:$G$7092,6,0),"")</f>
        <v>below 2,000</v>
      </c>
      <c r="G8033" t="str">
        <f>_xlfn.IFNA(VLOOKUP(A8033,Obesity!$A$1:$G$7092,7,0),"")</f>
        <v>Non-Hispanic Black</v>
      </c>
    </row>
    <row r="8034" spans="1:7" x14ac:dyDescent="0.4">
      <c r="A8034">
        <v>81589</v>
      </c>
      <c r="B8034" t="str">
        <f>_xlfn.IFNA(VLOOKUP(A8034,Obesity!$A$1:$G$7092,2,0),"")</f>
        <v/>
      </c>
      <c r="C8034" t="str">
        <f>_xlfn.IFNA(VLOOKUP(A8034,Obesity!$A$1:$G$7092,3,0),"")</f>
        <v/>
      </c>
      <c r="D8034" t="str">
        <f>_xlfn.IFNA(VLOOKUP(A8034,Obesity!$A$1:$G$7092,4,0),"")</f>
        <v/>
      </c>
      <c r="E8034" t="str">
        <f>_xlfn.IFNA(VLOOKUP(A8034,Obesity!$A$1:$G$7092,5,0),"")</f>
        <v/>
      </c>
      <c r="F8034" t="str">
        <f>_xlfn.IFNA(VLOOKUP(A8034,Obesity!$A$1:$G$7092,6,0),"")</f>
        <v/>
      </c>
      <c r="G8034" t="str">
        <f>_xlfn.IFNA(VLOOKUP(A8034,Obesity!$A$1:$G$7092,7,0),"")</f>
        <v/>
      </c>
    </row>
    <row r="8035" spans="1:7" x14ac:dyDescent="0.4">
      <c r="A8035">
        <v>81590</v>
      </c>
      <c r="B8035">
        <f>_xlfn.IFNA(VLOOKUP(A8035,Obesity!$A$1:$G$7092,2,0),"")</f>
        <v>18.899999999999999</v>
      </c>
      <c r="C8035" t="str">
        <f>_xlfn.IFNA(VLOOKUP(A8035,Obesity!$A$1:$G$7092,3,0),"")</f>
        <v>Obese</v>
      </c>
      <c r="D8035" t="str">
        <f>_xlfn.IFNA(VLOOKUP(A8035,Obesity!$A$1:$G$7092,4,0),"")</f>
        <v>Male</v>
      </c>
      <c r="E8035" t="str">
        <f>_xlfn.IFNA(VLOOKUP(A8035,Obesity!$A$1:$G$7092,5,0),"")</f>
        <v>35 and below</v>
      </c>
      <c r="F8035" t="str">
        <f>_xlfn.IFNA(VLOOKUP(A8035,Obesity!$A$1:$G$7092,6,0),"")</f>
        <v>below 2,500</v>
      </c>
      <c r="G8035" t="str">
        <f>_xlfn.IFNA(VLOOKUP(A8035,Obesity!$A$1:$G$7092,7,0),"")</f>
        <v>Other Hispanic</v>
      </c>
    </row>
    <row r="8036" spans="1:7" x14ac:dyDescent="0.4">
      <c r="A8036">
        <v>81591</v>
      </c>
      <c r="B8036">
        <f>_xlfn.IFNA(VLOOKUP(A8036,Obesity!$A$1:$G$7092,2,0),"")</f>
        <v>25.5</v>
      </c>
      <c r="C8036" t="str">
        <f>_xlfn.IFNA(VLOOKUP(A8036,Obesity!$A$1:$G$7092,3,0),"")</f>
        <v>Obese</v>
      </c>
      <c r="D8036" t="str">
        <f>_xlfn.IFNA(VLOOKUP(A8036,Obesity!$A$1:$G$7092,4,0),"")</f>
        <v>Female</v>
      </c>
      <c r="E8036" t="str">
        <f>_xlfn.IFNA(VLOOKUP(A8036,Obesity!$A$1:$G$7092,5,0),"")</f>
        <v>35 and below</v>
      </c>
      <c r="F8036" t="str">
        <f>_xlfn.IFNA(VLOOKUP(A8036,Obesity!$A$1:$G$7092,6,0),"")</f>
        <v>above 2,000</v>
      </c>
      <c r="G8036" t="str">
        <f>_xlfn.IFNA(VLOOKUP(A8036,Obesity!$A$1:$G$7092,7,0),"")</f>
        <v>Other Race - Including Multi-Racial</v>
      </c>
    </row>
    <row r="8037" spans="1:7" x14ac:dyDescent="0.4">
      <c r="A8037">
        <v>81592</v>
      </c>
      <c r="B8037" t="str">
        <f>_xlfn.IFNA(VLOOKUP(A8037,Obesity!$A$1:$G$7092,2,0),"")</f>
        <v/>
      </c>
      <c r="C8037" t="str">
        <f>_xlfn.IFNA(VLOOKUP(A8037,Obesity!$A$1:$G$7092,3,0),"")</f>
        <v/>
      </c>
      <c r="D8037" t="str">
        <f>_xlfn.IFNA(VLOOKUP(A8037,Obesity!$A$1:$G$7092,4,0),"")</f>
        <v/>
      </c>
      <c r="E8037" t="str">
        <f>_xlfn.IFNA(VLOOKUP(A8037,Obesity!$A$1:$G$7092,5,0),"")</f>
        <v/>
      </c>
      <c r="F8037" t="str">
        <f>_xlfn.IFNA(VLOOKUP(A8037,Obesity!$A$1:$G$7092,6,0),"")</f>
        <v/>
      </c>
      <c r="G8037" t="str">
        <f>_xlfn.IFNA(VLOOKUP(A8037,Obesity!$A$1:$G$7092,7,0),"")</f>
        <v/>
      </c>
    </row>
    <row r="8038" spans="1:7" x14ac:dyDescent="0.4">
      <c r="A8038">
        <v>81593</v>
      </c>
      <c r="B8038" t="str">
        <f>_xlfn.IFNA(VLOOKUP(A8038,Obesity!$A$1:$G$7092,2,0),"")</f>
        <v/>
      </c>
      <c r="C8038" t="str">
        <f>_xlfn.IFNA(VLOOKUP(A8038,Obesity!$A$1:$G$7092,3,0),"")</f>
        <v/>
      </c>
      <c r="D8038" t="str">
        <f>_xlfn.IFNA(VLOOKUP(A8038,Obesity!$A$1:$G$7092,4,0),"")</f>
        <v/>
      </c>
      <c r="E8038" t="str">
        <f>_xlfn.IFNA(VLOOKUP(A8038,Obesity!$A$1:$G$7092,5,0),"")</f>
        <v/>
      </c>
      <c r="F8038" t="str">
        <f>_xlfn.IFNA(VLOOKUP(A8038,Obesity!$A$1:$G$7092,6,0),"")</f>
        <v/>
      </c>
      <c r="G8038" t="str">
        <f>_xlfn.IFNA(VLOOKUP(A8038,Obesity!$A$1:$G$7092,7,0),"")</f>
        <v/>
      </c>
    </row>
    <row r="8039" spans="1:7" x14ac:dyDescent="0.4">
      <c r="A8039">
        <v>81594</v>
      </c>
      <c r="B8039">
        <f>_xlfn.IFNA(VLOOKUP(A8039,Obesity!$A$1:$G$7092,2,0),"")</f>
        <v>31.1</v>
      </c>
      <c r="C8039" t="str">
        <f>_xlfn.IFNA(VLOOKUP(A8039,Obesity!$A$1:$G$7092,3,0),"")</f>
        <v>Overweight</v>
      </c>
      <c r="D8039" t="str">
        <f>_xlfn.IFNA(VLOOKUP(A8039,Obesity!$A$1:$G$7092,4,0),"")</f>
        <v>Male</v>
      </c>
      <c r="E8039" t="str">
        <f>_xlfn.IFNA(VLOOKUP(A8039,Obesity!$A$1:$G$7092,5,0),"")</f>
        <v>36 and above</v>
      </c>
      <c r="F8039" t="str">
        <f>_xlfn.IFNA(VLOOKUP(A8039,Obesity!$A$1:$G$7092,6,0),"")</f>
        <v>below 2,500</v>
      </c>
      <c r="G8039" t="str">
        <f>_xlfn.IFNA(VLOOKUP(A8039,Obesity!$A$1:$G$7092,7,0),"")</f>
        <v>Non-Hispanic Asian</v>
      </c>
    </row>
    <row r="8040" spans="1:7" x14ac:dyDescent="0.4">
      <c r="A8040">
        <v>81595</v>
      </c>
      <c r="B8040">
        <f>_xlfn.IFNA(VLOOKUP(A8040,Obesity!$A$1:$G$7092,2,0),"")</f>
        <v>0</v>
      </c>
      <c r="C8040" t="str">
        <f>_xlfn.IFNA(VLOOKUP(A8040,Obesity!$A$1:$G$7092,3,0),"")</f>
        <v>Obese</v>
      </c>
      <c r="D8040" t="str">
        <f>_xlfn.IFNA(VLOOKUP(A8040,Obesity!$A$1:$G$7092,4,0),"")</f>
        <v>Male</v>
      </c>
      <c r="E8040" t="str">
        <f>_xlfn.IFNA(VLOOKUP(A8040,Obesity!$A$1:$G$7092,5,0),"")</f>
        <v>36 and above</v>
      </c>
      <c r="F8040" t="str">
        <f>_xlfn.IFNA(VLOOKUP(A8040,Obesity!$A$1:$G$7092,6,0),"")</f>
        <v>below 2,500</v>
      </c>
      <c r="G8040" t="str">
        <f>_xlfn.IFNA(VLOOKUP(A8040,Obesity!$A$1:$G$7092,7,0),"")</f>
        <v>Non-Hispanic White</v>
      </c>
    </row>
    <row r="8041" spans="1:7" x14ac:dyDescent="0.4">
      <c r="A8041">
        <v>81596</v>
      </c>
      <c r="B8041">
        <f>_xlfn.IFNA(VLOOKUP(A8041,Obesity!$A$1:$G$7092,2,0),"")</f>
        <v>23.9</v>
      </c>
      <c r="C8041" t="str">
        <f>_xlfn.IFNA(VLOOKUP(A8041,Obesity!$A$1:$G$7092,3,0),"")</f>
        <v>Overweight</v>
      </c>
      <c r="D8041" t="str">
        <f>_xlfn.IFNA(VLOOKUP(A8041,Obesity!$A$1:$G$7092,4,0),"")</f>
        <v>Male</v>
      </c>
      <c r="E8041" t="str">
        <f>_xlfn.IFNA(VLOOKUP(A8041,Obesity!$A$1:$G$7092,5,0),"")</f>
        <v>35 and below</v>
      </c>
      <c r="F8041" t="str">
        <f>_xlfn.IFNA(VLOOKUP(A8041,Obesity!$A$1:$G$7092,6,0),"")</f>
        <v>below 2,500</v>
      </c>
      <c r="G8041" t="str">
        <f>_xlfn.IFNA(VLOOKUP(A8041,Obesity!$A$1:$G$7092,7,0),"")</f>
        <v>Non-Hispanic White</v>
      </c>
    </row>
    <row r="8042" spans="1:7" x14ac:dyDescent="0.4">
      <c r="A8042">
        <v>81597</v>
      </c>
      <c r="B8042" t="str">
        <f>_xlfn.IFNA(VLOOKUP(A8042,Obesity!$A$1:$G$7092,2,0),"")</f>
        <v/>
      </c>
      <c r="C8042" t="str">
        <f>_xlfn.IFNA(VLOOKUP(A8042,Obesity!$A$1:$G$7092,3,0),"")</f>
        <v/>
      </c>
      <c r="D8042" t="str">
        <f>_xlfn.IFNA(VLOOKUP(A8042,Obesity!$A$1:$G$7092,4,0),"")</f>
        <v/>
      </c>
      <c r="E8042" t="str">
        <f>_xlfn.IFNA(VLOOKUP(A8042,Obesity!$A$1:$G$7092,5,0),"")</f>
        <v/>
      </c>
      <c r="F8042" t="str">
        <f>_xlfn.IFNA(VLOOKUP(A8042,Obesity!$A$1:$G$7092,6,0),"")</f>
        <v/>
      </c>
      <c r="G8042" t="str">
        <f>_xlfn.IFNA(VLOOKUP(A8042,Obesity!$A$1:$G$7092,7,0),"")</f>
        <v/>
      </c>
    </row>
    <row r="8043" spans="1:7" x14ac:dyDescent="0.4">
      <c r="A8043">
        <v>81598</v>
      </c>
      <c r="B8043">
        <f>_xlfn.IFNA(VLOOKUP(A8043,Obesity!$A$1:$G$7092,2,0),"")</f>
        <v>30.8</v>
      </c>
      <c r="C8043" t="str">
        <f>_xlfn.IFNA(VLOOKUP(A8043,Obesity!$A$1:$G$7092,3,0),"")</f>
        <v>Overweight</v>
      </c>
      <c r="D8043" t="str">
        <f>_xlfn.IFNA(VLOOKUP(A8043,Obesity!$A$1:$G$7092,4,0),"")</f>
        <v>Male</v>
      </c>
      <c r="E8043" t="str">
        <f>_xlfn.IFNA(VLOOKUP(A8043,Obesity!$A$1:$G$7092,5,0),"")</f>
        <v>36 and above</v>
      </c>
      <c r="F8043" t="str">
        <f>_xlfn.IFNA(VLOOKUP(A8043,Obesity!$A$1:$G$7092,6,0),"")</f>
        <v>below 2,500</v>
      </c>
      <c r="G8043" t="str">
        <f>_xlfn.IFNA(VLOOKUP(A8043,Obesity!$A$1:$G$7092,7,0),"")</f>
        <v>Mexican American</v>
      </c>
    </row>
    <row r="8044" spans="1:7" x14ac:dyDescent="0.4">
      <c r="A8044">
        <v>81599</v>
      </c>
      <c r="B8044">
        <f>_xlfn.IFNA(VLOOKUP(A8044,Obesity!$A$1:$G$7092,2,0),"")</f>
        <v>19.5</v>
      </c>
      <c r="C8044" t="str">
        <f>_xlfn.IFNA(VLOOKUP(A8044,Obesity!$A$1:$G$7092,3,0),"")</f>
        <v>Overweight</v>
      </c>
      <c r="D8044" t="str">
        <f>_xlfn.IFNA(VLOOKUP(A8044,Obesity!$A$1:$G$7092,4,0),"")</f>
        <v>Male</v>
      </c>
      <c r="E8044" t="str">
        <f>_xlfn.IFNA(VLOOKUP(A8044,Obesity!$A$1:$G$7092,5,0),"")</f>
        <v>36 and above</v>
      </c>
      <c r="F8044" t="str">
        <f>_xlfn.IFNA(VLOOKUP(A8044,Obesity!$A$1:$G$7092,6,0),"")</f>
        <v>below 2,500</v>
      </c>
      <c r="G8044" t="str">
        <f>_xlfn.IFNA(VLOOKUP(A8044,Obesity!$A$1:$G$7092,7,0),"")</f>
        <v>Non-Hispanic White</v>
      </c>
    </row>
    <row r="8045" spans="1:7" x14ac:dyDescent="0.4">
      <c r="A8045">
        <v>81600</v>
      </c>
      <c r="B8045">
        <f>_xlfn.IFNA(VLOOKUP(A8045,Obesity!$A$1:$G$7092,2,0),"")</f>
        <v>24.9</v>
      </c>
      <c r="C8045" t="str">
        <f>_xlfn.IFNA(VLOOKUP(A8045,Obesity!$A$1:$G$7092,3,0),"")</f>
        <v>Normal weight</v>
      </c>
      <c r="D8045" t="str">
        <f>_xlfn.IFNA(VLOOKUP(A8045,Obesity!$A$1:$G$7092,4,0),"")</f>
        <v>Female</v>
      </c>
      <c r="E8045" t="str">
        <f>_xlfn.IFNA(VLOOKUP(A8045,Obesity!$A$1:$G$7092,5,0),"")</f>
        <v>36 and above</v>
      </c>
      <c r="F8045" t="str">
        <f>_xlfn.IFNA(VLOOKUP(A8045,Obesity!$A$1:$G$7092,6,0),"")</f>
        <v>below 2,000</v>
      </c>
      <c r="G8045" t="str">
        <f>_xlfn.IFNA(VLOOKUP(A8045,Obesity!$A$1:$G$7092,7,0),"")</f>
        <v>Non-Hispanic White</v>
      </c>
    </row>
    <row r="8046" spans="1:7" x14ac:dyDescent="0.4">
      <c r="A8046">
        <v>81601</v>
      </c>
      <c r="B8046">
        <f>_xlfn.IFNA(VLOOKUP(A8046,Obesity!$A$1:$G$7092,2,0),"")</f>
        <v>0</v>
      </c>
      <c r="C8046" t="str">
        <f>_xlfn.IFNA(VLOOKUP(A8046,Obesity!$A$1:$G$7092,3,0),"")</f>
        <v>Normal weight</v>
      </c>
      <c r="D8046" t="str">
        <f>_xlfn.IFNA(VLOOKUP(A8046,Obesity!$A$1:$G$7092,4,0),"")</f>
        <v>Male</v>
      </c>
      <c r="E8046" t="str">
        <f>_xlfn.IFNA(VLOOKUP(A8046,Obesity!$A$1:$G$7092,5,0),"")</f>
        <v>36 and above</v>
      </c>
      <c r="F8046" t="str">
        <f>_xlfn.IFNA(VLOOKUP(A8046,Obesity!$A$1:$G$7092,6,0),"")</f>
        <v>below 2,500</v>
      </c>
      <c r="G8046" t="str">
        <f>_xlfn.IFNA(VLOOKUP(A8046,Obesity!$A$1:$G$7092,7,0),"")</f>
        <v>Non-Hispanic Black</v>
      </c>
    </row>
    <row r="8047" spans="1:7" x14ac:dyDescent="0.4">
      <c r="A8047">
        <v>81602</v>
      </c>
      <c r="B8047">
        <f>_xlfn.IFNA(VLOOKUP(A8047,Obesity!$A$1:$G$7092,2,0),"")</f>
        <v>15.9</v>
      </c>
      <c r="C8047" t="str">
        <f>_xlfn.IFNA(VLOOKUP(A8047,Obesity!$A$1:$G$7092,3,0),"")</f>
        <v>Obese</v>
      </c>
      <c r="D8047" t="str">
        <f>_xlfn.IFNA(VLOOKUP(A8047,Obesity!$A$1:$G$7092,4,0),"")</f>
        <v>Female</v>
      </c>
      <c r="E8047" t="str">
        <f>_xlfn.IFNA(VLOOKUP(A8047,Obesity!$A$1:$G$7092,5,0),"")</f>
        <v>36 and above</v>
      </c>
      <c r="F8047" t="str">
        <f>_xlfn.IFNA(VLOOKUP(A8047,Obesity!$A$1:$G$7092,6,0),"")</f>
        <v>below 2,000</v>
      </c>
      <c r="G8047" t="str">
        <f>_xlfn.IFNA(VLOOKUP(A8047,Obesity!$A$1:$G$7092,7,0),"")</f>
        <v>Non-Hispanic White</v>
      </c>
    </row>
    <row r="8048" spans="1:7" x14ac:dyDescent="0.4">
      <c r="A8048">
        <v>81603</v>
      </c>
      <c r="B8048" t="str">
        <f>_xlfn.IFNA(VLOOKUP(A8048,Obesity!$A$1:$G$7092,2,0),"")</f>
        <v/>
      </c>
      <c r="C8048" t="str">
        <f>_xlfn.IFNA(VLOOKUP(A8048,Obesity!$A$1:$G$7092,3,0),"")</f>
        <v/>
      </c>
      <c r="D8048" t="str">
        <f>_xlfn.IFNA(VLOOKUP(A8048,Obesity!$A$1:$G$7092,4,0),"")</f>
        <v/>
      </c>
      <c r="E8048" t="str">
        <f>_xlfn.IFNA(VLOOKUP(A8048,Obesity!$A$1:$G$7092,5,0),"")</f>
        <v/>
      </c>
      <c r="F8048" t="str">
        <f>_xlfn.IFNA(VLOOKUP(A8048,Obesity!$A$1:$G$7092,6,0),"")</f>
        <v/>
      </c>
      <c r="G8048" t="str">
        <f>_xlfn.IFNA(VLOOKUP(A8048,Obesity!$A$1:$G$7092,7,0),"")</f>
        <v/>
      </c>
    </row>
    <row r="8049" spans="1:7" x14ac:dyDescent="0.4">
      <c r="A8049">
        <v>81604</v>
      </c>
      <c r="B8049">
        <f>_xlfn.IFNA(VLOOKUP(A8049,Obesity!$A$1:$G$7092,2,0),"")</f>
        <v>19.600000000000001</v>
      </c>
      <c r="C8049" t="str">
        <f>_xlfn.IFNA(VLOOKUP(A8049,Obesity!$A$1:$G$7092,3,0),"")</f>
        <v>Overweight</v>
      </c>
      <c r="D8049" t="str">
        <f>_xlfn.IFNA(VLOOKUP(A8049,Obesity!$A$1:$G$7092,4,0),"")</f>
        <v>Female</v>
      </c>
      <c r="E8049" t="str">
        <f>_xlfn.IFNA(VLOOKUP(A8049,Obesity!$A$1:$G$7092,5,0),"")</f>
        <v>35 and below</v>
      </c>
      <c r="F8049" t="str">
        <f>_xlfn.IFNA(VLOOKUP(A8049,Obesity!$A$1:$G$7092,6,0),"")</f>
        <v>below 2,000</v>
      </c>
      <c r="G8049" t="str">
        <f>_xlfn.IFNA(VLOOKUP(A8049,Obesity!$A$1:$G$7092,7,0),"")</f>
        <v>Non-Hispanic Black</v>
      </c>
    </row>
    <row r="8050" spans="1:7" x14ac:dyDescent="0.4">
      <c r="A8050">
        <v>81605</v>
      </c>
      <c r="B8050">
        <f>_xlfn.IFNA(VLOOKUP(A8050,Obesity!$A$1:$G$7092,2,0),"")</f>
        <v>22.4</v>
      </c>
      <c r="C8050" t="str">
        <f>_xlfn.IFNA(VLOOKUP(A8050,Obesity!$A$1:$G$7092,3,0),"")</f>
        <v>Overweight</v>
      </c>
      <c r="D8050" t="str">
        <f>_xlfn.IFNA(VLOOKUP(A8050,Obesity!$A$1:$G$7092,4,0),"")</f>
        <v>Male</v>
      </c>
      <c r="E8050" t="str">
        <f>_xlfn.IFNA(VLOOKUP(A8050,Obesity!$A$1:$G$7092,5,0),"")</f>
        <v>36 and above</v>
      </c>
      <c r="F8050" t="str">
        <f>_xlfn.IFNA(VLOOKUP(A8050,Obesity!$A$1:$G$7092,6,0),"")</f>
        <v>below 2,500</v>
      </c>
      <c r="G8050" t="str">
        <f>_xlfn.IFNA(VLOOKUP(A8050,Obesity!$A$1:$G$7092,7,0),"")</f>
        <v>Mexican American</v>
      </c>
    </row>
    <row r="8051" spans="1:7" x14ac:dyDescent="0.4">
      <c r="A8051">
        <v>81606</v>
      </c>
      <c r="B8051" t="str">
        <f>_xlfn.IFNA(VLOOKUP(A8051,Obesity!$A$1:$G$7092,2,0),"")</f>
        <v/>
      </c>
      <c r="C8051" t="str">
        <f>_xlfn.IFNA(VLOOKUP(A8051,Obesity!$A$1:$G$7092,3,0),"")</f>
        <v/>
      </c>
      <c r="D8051" t="str">
        <f>_xlfn.IFNA(VLOOKUP(A8051,Obesity!$A$1:$G$7092,4,0),"")</f>
        <v/>
      </c>
      <c r="E8051" t="str">
        <f>_xlfn.IFNA(VLOOKUP(A8051,Obesity!$A$1:$G$7092,5,0),"")</f>
        <v/>
      </c>
      <c r="F8051" t="str">
        <f>_xlfn.IFNA(VLOOKUP(A8051,Obesity!$A$1:$G$7092,6,0),"")</f>
        <v/>
      </c>
      <c r="G8051" t="str">
        <f>_xlfn.IFNA(VLOOKUP(A8051,Obesity!$A$1:$G$7092,7,0),"")</f>
        <v/>
      </c>
    </row>
    <row r="8052" spans="1:7" x14ac:dyDescent="0.4">
      <c r="A8052">
        <v>81607</v>
      </c>
      <c r="B8052">
        <f>_xlfn.IFNA(VLOOKUP(A8052,Obesity!$A$1:$G$7092,2,0),"")</f>
        <v>21.1</v>
      </c>
      <c r="C8052" t="str">
        <f>_xlfn.IFNA(VLOOKUP(A8052,Obesity!$A$1:$G$7092,3,0),"")</f>
        <v>Obese</v>
      </c>
      <c r="D8052" t="str">
        <f>_xlfn.IFNA(VLOOKUP(A8052,Obesity!$A$1:$G$7092,4,0),"")</f>
        <v>Female</v>
      </c>
      <c r="E8052" t="str">
        <f>_xlfn.IFNA(VLOOKUP(A8052,Obesity!$A$1:$G$7092,5,0),"")</f>
        <v>35 and below</v>
      </c>
      <c r="F8052" t="str">
        <f>_xlfn.IFNA(VLOOKUP(A8052,Obesity!$A$1:$G$7092,6,0),"")</f>
        <v>above 2,000</v>
      </c>
      <c r="G8052" t="str">
        <f>_xlfn.IFNA(VLOOKUP(A8052,Obesity!$A$1:$G$7092,7,0),"")</f>
        <v>Mexican American</v>
      </c>
    </row>
    <row r="8053" spans="1:7" x14ac:dyDescent="0.4">
      <c r="A8053">
        <v>81608</v>
      </c>
      <c r="B8053">
        <f>_xlfn.IFNA(VLOOKUP(A8053,Obesity!$A$1:$G$7092,2,0),"")</f>
        <v>31.2</v>
      </c>
      <c r="C8053" t="str">
        <f>_xlfn.IFNA(VLOOKUP(A8053,Obesity!$A$1:$G$7092,3,0),"")</f>
        <v>Normal weight</v>
      </c>
      <c r="D8053" t="str">
        <f>_xlfn.IFNA(VLOOKUP(A8053,Obesity!$A$1:$G$7092,4,0),"")</f>
        <v>Female</v>
      </c>
      <c r="E8053" t="str">
        <f>_xlfn.IFNA(VLOOKUP(A8053,Obesity!$A$1:$G$7092,5,0),"")</f>
        <v>35 and below</v>
      </c>
      <c r="F8053" t="str">
        <f>_xlfn.IFNA(VLOOKUP(A8053,Obesity!$A$1:$G$7092,6,0),"")</f>
        <v>above 2,000</v>
      </c>
      <c r="G8053" t="str">
        <f>_xlfn.IFNA(VLOOKUP(A8053,Obesity!$A$1:$G$7092,7,0),"")</f>
        <v>Non-Hispanic White</v>
      </c>
    </row>
    <row r="8054" spans="1:7" x14ac:dyDescent="0.4">
      <c r="A8054">
        <v>81609</v>
      </c>
      <c r="B8054" t="str">
        <f>_xlfn.IFNA(VLOOKUP(A8054,Obesity!$A$1:$G$7092,2,0),"")</f>
        <v/>
      </c>
      <c r="C8054" t="str">
        <f>_xlfn.IFNA(VLOOKUP(A8054,Obesity!$A$1:$G$7092,3,0),"")</f>
        <v/>
      </c>
      <c r="D8054" t="str">
        <f>_xlfn.IFNA(VLOOKUP(A8054,Obesity!$A$1:$G$7092,4,0),"")</f>
        <v/>
      </c>
      <c r="E8054" t="str">
        <f>_xlfn.IFNA(VLOOKUP(A8054,Obesity!$A$1:$G$7092,5,0),"")</f>
        <v/>
      </c>
      <c r="F8054" t="str">
        <f>_xlfn.IFNA(VLOOKUP(A8054,Obesity!$A$1:$G$7092,6,0),"")</f>
        <v/>
      </c>
      <c r="G8054" t="str">
        <f>_xlfn.IFNA(VLOOKUP(A8054,Obesity!$A$1:$G$7092,7,0),"")</f>
        <v/>
      </c>
    </row>
    <row r="8055" spans="1:7" x14ac:dyDescent="0.4">
      <c r="A8055">
        <v>81610</v>
      </c>
      <c r="B8055">
        <f>_xlfn.IFNA(VLOOKUP(A8055,Obesity!$A$1:$G$7092,2,0),"")</f>
        <v>31.8</v>
      </c>
      <c r="C8055" t="str">
        <f>_xlfn.IFNA(VLOOKUP(A8055,Obesity!$A$1:$G$7092,3,0),"")</f>
        <v>Overweight</v>
      </c>
      <c r="D8055" t="str">
        <f>_xlfn.IFNA(VLOOKUP(A8055,Obesity!$A$1:$G$7092,4,0),"")</f>
        <v>Male</v>
      </c>
      <c r="E8055" t="str">
        <f>_xlfn.IFNA(VLOOKUP(A8055,Obesity!$A$1:$G$7092,5,0),"")</f>
        <v>36 and above</v>
      </c>
      <c r="F8055" t="str">
        <f>_xlfn.IFNA(VLOOKUP(A8055,Obesity!$A$1:$G$7092,6,0),"")</f>
        <v>below 2,500</v>
      </c>
      <c r="G8055" t="str">
        <f>_xlfn.IFNA(VLOOKUP(A8055,Obesity!$A$1:$G$7092,7,0),"")</f>
        <v>Mexican American</v>
      </c>
    </row>
    <row r="8056" spans="1:7" x14ac:dyDescent="0.4">
      <c r="A8056">
        <v>81611</v>
      </c>
      <c r="B8056">
        <f>_xlfn.IFNA(VLOOKUP(A8056,Obesity!$A$1:$G$7092,2,0),"")</f>
        <v>25.7</v>
      </c>
      <c r="C8056" t="str">
        <f>_xlfn.IFNA(VLOOKUP(A8056,Obesity!$A$1:$G$7092,3,0),"")</f>
        <v>Overweight</v>
      </c>
      <c r="D8056" t="str">
        <f>_xlfn.IFNA(VLOOKUP(A8056,Obesity!$A$1:$G$7092,4,0),"")</f>
        <v>Male</v>
      </c>
      <c r="E8056" t="str">
        <f>_xlfn.IFNA(VLOOKUP(A8056,Obesity!$A$1:$G$7092,5,0),"")</f>
        <v>35 and below</v>
      </c>
      <c r="F8056" t="str">
        <f>_xlfn.IFNA(VLOOKUP(A8056,Obesity!$A$1:$G$7092,6,0),"")</f>
        <v>above 2,500</v>
      </c>
      <c r="G8056" t="str">
        <f>_xlfn.IFNA(VLOOKUP(A8056,Obesity!$A$1:$G$7092,7,0),"")</f>
        <v>Other Hispanic</v>
      </c>
    </row>
    <row r="8057" spans="1:7" x14ac:dyDescent="0.4">
      <c r="A8057">
        <v>81612</v>
      </c>
      <c r="B8057">
        <f>_xlfn.IFNA(VLOOKUP(A8057,Obesity!$A$1:$G$7092,2,0),"")</f>
        <v>22.6</v>
      </c>
      <c r="C8057" t="str">
        <f>_xlfn.IFNA(VLOOKUP(A8057,Obesity!$A$1:$G$7092,3,0),"")</f>
        <v>Underweight</v>
      </c>
      <c r="D8057" t="str">
        <f>_xlfn.IFNA(VLOOKUP(A8057,Obesity!$A$1:$G$7092,4,0),"")</f>
        <v>Female</v>
      </c>
      <c r="E8057" t="str">
        <f>_xlfn.IFNA(VLOOKUP(A8057,Obesity!$A$1:$G$7092,5,0),"")</f>
        <v>35 and below</v>
      </c>
      <c r="F8057" t="str">
        <f>_xlfn.IFNA(VLOOKUP(A8057,Obesity!$A$1:$G$7092,6,0),"")</f>
        <v>below 2,000</v>
      </c>
      <c r="G8057" t="str">
        <f>_xlfn.IFNA(VLOOKUP(A8057,Obesity!$A$1:$G$7092,7,0),"")</f>
        <v>Mexican American</v>
      </c>
    </row>
    <row r="8058" spans="1:7" x14ac:dyDescent="0.4">
      <c r="A8058">
        <v>81613</v>
      </c>
      <c r="B8058" t="str">
        <f>_xlfn.IFNA(VLOOKUP(A8058,Obesity!$A$1:$G$7092,2,0),"")</f>
        <v/>
      </c>
      <c r="C8058" t="str">
        <f>_xlfn.IFNA(VLOOKUP(A8058,Obesity!$A$1:$G$7092,3,0),"")</f>
        <v/>
      </c>
      <c r="D8058" t="str">
        <f>_xlfn.IFNA(VLOOKUP(A8058,Obesity!$A$1:$G$7092,4,0),"")</f>
        <v/>
      </c>
      <c r="E8058" t="str">
        <f>_xlfn.IFNA(VLOOKUP(A8058,Obesity!$A$1:$G$7092,5,0),"")</f>
        <v/>
      </c>
      <c r="F8058" t="str">
        <f>_xlfn.IFNA(VLOOKUP(A8058,Obesity!$A$1:$G$7092,6,0),"")</f>
        <v/>
      </c>
      <c r="G8058" t="str">
        <f>_xlfn.IFNA(VLOOKUP(A8058,Obesity!$A$1:$G$7092,7,0),"")</f>
        <v/>
      </c>
    </row>
    <row r="8059" spans="1:7" x14ac:dyDescent="0.4">
      <c r="A8059">
        <v>81614</v>
      </c>
      <c r="B8059" t="str">
        <f>_xlfn.IFNA(VLOOKUP(A8059,Obesity!$A$1:$G$7092,2,0),"")</f>
        <v/>
      </c>
      <c r="C8059" t="str">
        <f>_xlfn.IFNA(VLOOKUP(A8059,Obesity!$A$1:$G$7092,3,0),"")</f>
        <v/>
      </c>
      <c r="D8059" t="str">
        <f>_xlfn.IFNA(VLOOKUP(A8059,Obesity!$A$1:$G$7092,4,0),"")</f>
        <v/>
      </c>
      <c r="E8059" t="str">
        <f>_xlfn.IFNA(VLOOKUP(A8059,Obesity!$A$1:$G$7092,5,0),"")</f>
        <v/>
      </c>
      <c r="F8059" t="str">
        <f>_xlfn.IFNA(VLOOKUP(A8059,Obesity!$A$1:$G$7092,6,0),"")</f>
        <v/>
      </c>
      <c r="G8059" t="str">
        <f>_xlfn.IFNA(VLOOKUP(A8059,Obesity!$A$1:$G$7092,7,0),"")</f>
        <v/>
      </c>
    </row>
    <row r="8060" spans="1:7" x14ac:dyDescent="0.4">
      <c r="A8060">
        <v>81615</v>
      </c>
      <c r="B8060">
        <f>_xlfn.IFNA(VLOOKUP(A8060,Obesity!$A$1:$G$7092,2,0),"")</f>
        <v>31.7</v>
      </c>
      <c r="C8060" t="str">
        <f>_xlfn.IFNA(VLOOKUP(A8060,Obesity!$A$1:$G$7092,3,0),"")</f>
        <v>Normal weight</v>
      </c>
      <c r="D8060" t="str">
        <f>_xlfn.IFNA(VLOOKUP(A8060,Obesity!$A$1:$G$7092,4,0),"")</f>
        <v>Female</v>
      </c>
      <c r="E8060" t="str">
        <f>_xlfn.IFNA(VLOOKUP(A8060,Obesity!$A$1:$G$7092,5,0),"")</f>
        <v>35 and below</v>
      </c>
      <c r="F8060" t="str">
        <f>_xlfn.IFNA(VLOOKUP(A8060,Obesity!$A$1:$G$7092,6,0),"")</f>
        <v>above 2,000</v>
      </c>
      <c r="G8060" t="str">
        <f>_xlfn.IFNA(VLOOKUP(A8060,Obesity!$A$1:$G$7092,7,0),"")</f>
        <v>Mexican American</v>
      </c>
    </row>
    <row r="8061" spans="1:7" x14ac:dyDescent="0.4">
      <c r="A8061">
        <v>81616</v>
      </c>
      <c r="B8061">
        <f>_xlfn.IFNA(VLOOKUP(A8061,Obesity!$A$1:$G$7092,2,0),"")</f>
        <v>26.6</v>
      </c>
      <c r="C8061" t="str">
        <f>_xlfn.IFNA(VLOOKUP(A8061,Obesity!$A$1:$G$7092,3,0),"")</f>
        <v>Underweight</v>
      </c>
      <c r="D8061" t="str">
        <f>_xlfn.IFNA(VLOOKUP(A8061,Obesity!$A$1:$G$7092,4,0),"")</f>
        <v>Female</v>
      </c>
      <c r="E8061" t="str">
        <f>_xlfn.IFNA(VLOOKUP(A8061,Obesity!$A$1:$G$7092,5,0),"")</f>
        <v>35 and below</v>
      </c>
      <c r="F8061" t="str">
        <f>_xlfn.IFNA(VLOOKUP(A8061,Obesity!$A$1:$G$7092,6,0),"")</f>
        <v>above 2,000</v>
      </c>
      <c r="G8061" t="str">
        <f>_xlfn.IFNA(VLOOKUP(A8061,Obesity!$A$1:$G$7092,7,0),"")</f>
        <v>Mexican American</v>
      </c>
    </row>
    <row r="8062" spans="1:7" x14ac:dyDescent="0.4">
      <c r="A8062">
        <v>81617</v>
      </c>
      <c r="B8062">
        <f>_xlfn.IFNA(VLOOKUP(A8062,Obesity!$A$1:$G$7092,2,0),"")</f>
        <v>56.9</v>
      </c>
      <c r="C8062" t="str">
        <f>_xlfn.IFNA(VLOOKUP(A8062,Obesity!$A$1:$G$7092,3,0),"")</f>
        <v>Overweight</v>
      </c>
      <c r="D8062" t="str">
        <f>_xlfn.IFNA(VLOOKUP(A8062,Obesity!$A$1:$G$7092,4,0),"")</f>
        <v>Male</v>
      </c>
      <c r="E8062" t="str">
        <f>_xlfn.IFNA(VLOOKUP(A8062,Obesity!$A$1:$G$7092,5,0),"")</f>
        <v>36 and above</v>
      </c>
      <c r="F8062" t="str">
        <f>_xlfn.IFNA(VLOOKUP(A8062,Obesity!$A$1:$G$7092,6,0),"")</f>
        <v>below 2,500</v>
      </c>
      <c r="G8062" t="str">
        <f>_xlfn.IFNA(VLOOKUP(A8062,Obesity!$A$1:$G$7092,7,0),"")</f>
        <v>Other Hispanic</v>
      </c>
    </row>
    <row r="8063" spans="1:7" x14ac:dyDescent="0.4">
      <c r="A8063">
        <v>81618</v>
      </c>
      <c r="B8063">
        <f>_xlfn.IFNA(VLOOKUP(A8063,Obesity!$A$1:$G$7092,2,0),"")</f>
        <v>23.8</v>
      </c>
      <c r="C8063" t="str">
        <f>_xlfn.IFNA(VLOOKUP(A8063,Obesity!$A$1:$G$7092,3,0),"")</f>
        <v>Normal weight</v>
      </c>
      <c r="D8063" t="str">
        <f>_xlfn.IFNA(VLOOKUP(A8063,Obesity!$A$1:$G$7092,4,0),"")</f>
        <v>Female</v>
      </c>
      <c r="E8063" t="str">
        <f>_xlfn.IFNA(VLOOKUP(A8063,Obesity!$A$1:$G$7092,5,0),"")</f>
        <v>35 and below</v>
      </c>
      <c r="F8063" t="str">
        <f>_xlfn.IFNA(VLOOKUP(A8063,Obesity!$A$1:$G$7092,6,0),"")</f>
        <v>above 2,000</v>
      </c>
      <c r="G8063" t="str">
        <f>_xlfn.IFNA(VLOOKUP(A8063,Obesity!$A$1:$G$7092,7,0),"")</f>
        <v>Non-Hispanic White</v>
      </c>
    </row>
    <row r="8064" spans="1:7" x14ac:dyDescent="0.4">
      <c r="A8064">
        <v>81619</v>
      </c>
      <c r="B8064">
        <f>_xlfn.IFNA(VLOOKUP(A8064,Obesity!$A$1:$G$7092,2,0),"")</f>
        <v>23.7</v>
      </c>
      <c r="C8064" t="str">
        <f>_xlfn.IFNA(VLOOKUP(A8064,Obesity!$A$1:$G$7092,3,0),"")</f>
        <v>Underweight</v>
      </c>
      <c r="D8064" t="str">
        <f>_xlfn.IFNA(VLOOKUP(A8064,Obesity!$A$1:$G$7092,4,0),"")</f>
        <v>Female</v>
      </c>
      <c r="E8064" t="str">
        <f>_xlfn.IFNA(VLOOKUP(A8064,Obesity!$A$1:$G$7092,5,0),"")</f>
        <v>35 and below</v>
      </c>
      <c r="F8064" t="str">
        <f>_xlfn.IFNA(VLOOKUP(A8064,Obesity!$A$1:$G$7092,6,0),"")</f>
        <v>below 2,000</v>
      </c>
      <c r="G8064" t="str">
        <f>_xlfn.IFNA(VLOOKUP(A8064,Obesity!$A$1:$G$7092,7,0),"")</f>
        <v>Mexican American</v>
      </c>
    </row>
    <row r="8065" spans="1:7" x14ac:dyDescent="0.4">
      <c r="A8065">
        <v>81620</v>
      </c>
      <c r="B8065">
        <f>_xlfn.IFNA(VLOOKUP(A8065,Obesity!$A$1:$G$7092,2,0),"")</f>
        <v>13.4</v>
      </c>
      <c r="C8065" t="str">
        <f>_xlfn.IFNA(VLOOKUP(A8065,Obesity!$A$1:$G$7092,3,0),"")</f>
        <v>Normal weight</v>
      </c>
      <c r="D8065" t="str">
        <f>_xlfn.IFNA(VLOOKUP(A8065,Obesity!$A$1:$G$7092,4,0),"")</f>
        <v>Male</v>
      </c>
      <c r="E8065" t="str">
        <f>_xlfn.IFNA(VLOOKUP(A8065,Obesity!$A$1:$G$7092,5,0),"")</f>
        <v>35 and below</v>
      </c>
      <c r="F8065" t="str">
        <f>_xlfn.IFNA(VLOOKUP(A8065,Obesity!$A$1:$G$7092,6,0),"")</f>
        <v>below 2,500</v>
      </c>
      <c r="G8065" t="str">
        <f>_xlfn.IFNA(VLOOKUP(A8065,Obesity!$A$1:$G$7092,7,0),"")</f>
        <v>Non-Hispanic Black</v>
      </c>
    </row>
    <row r="8066" spans="1:7" x14ac:dyDescent="0.4">
      <c r="A8066">
        <v>81621</v>
      </c>
      <c r="B8066" t="str">
        <f>_xlfn.IFNA(VLOOKUP(A8066,Obesity!$A$1:$G$7092,2,0),"")</f>
        <v/>
      </c>
      <c r="C8066" t="str">
        <f>_xlfn.IFNA(VLOOKUP(A8066,Obesity!$A$1:$G$7092,3,0),"")</f>
        <v/>
      </c>
      <c r="D8066" t="str">
        <f>_xlfn.IFNA(VLOOKUP(A8066,Obesity!$A$1:$G$7092,4,0),"")</f>
        <v/>
      </c>
      <c r="E8066" t="str">
        <f>_xlfn.IFNA(VLOOKUP(A8066,Obesity!$A$1:$G$7092,5,0),"")</f>
        <v/>
      </c>
      <c r="F8066" t="str">
        <f>_xlfn.IFNA(VLOOKUP(A8066,Obesity!$A$1:$G$7092,6,0),"")</f>
        <v/>
      </c>
      <c r="G8066" t="str">
        <f>_xlfn.IFNA(VLOOKUP(A8066,Obesity!$A$1:$G$7092,7,0),"")</f>
        <v/>
      </c>
    </row>
    <row r="8067" spans="1:7" x14ac:dyDescent="0.4">
      <c r="A8067">
        <v>81622</v>
      </c>
      <c r="B8067">
        <f>_xlfn.IFNA(VLOOKUP(A8067,Obesity!$A$1:$G$7092,2,0),"")</f>
        <v>26</v>
      </c>
      <c r="C8067" t="str">
        <f>_xlfn.IFNA(VLOOKUP(A8067,Obesity!$A$1:$G$7092,3,0),"")</f>
        <v>Obese</v>
      </c>
      <c r="D8067" t="str">
        <f>_xlfn.IFNA(VLOOKUP(A8067,Obesity!$A$1:$G$7092,4,0),"")</f>
        <v>Female</v>
      </c>
      <c r="E8067" t="str">
        <f>_xlfn.IFNA(VLOOKUP(A8067,Obesity!$A$1:$G$7092,5,0),"")</f>
        <v>36 and above</v>
      </c>
      <c r="F8067" t="str">
        <f>_xlfn.IFNA(VLOOKUP(A8067,Obesity!$A$1:$G$7092,6,0),"")</f>
        <v>above 2,000</v>
      </c>
      <c r="G8067" t="str">
        <f>_xlfn.IFNA(VLOOKUP(A8067,Obesity!$A$1:$G$7092,7,0),"")</f>
        <v>Other Hispanic</v>
      </c>
    </row>
    <row r="8068" spans="1:7" x14ac:dyDescent="0.4">
      <c r="A8068">
        <v>81623</v>
      </c>
      <c r="B8068">
        <f>_xlfn.IFNA(VLOOKUP(A8068,Obesity!$A$1:$G$7092,2,0),"")</f>
        <v>23</v>
      </c>
      <c r="C8068" t="str">
        <f>_xlfn.IFNA(VLOOKUP(A8068,Obesity!$A$1:$G$7092,3,0),"")</f>
        <v>Overweight</v>
      </c>
      <c r="D8068" t="str">
        <f>_xlfn.IFNA(VLOOKUP(A8068,Obesity!$A$1:$G$7092,4,0),"")</f>
        <v>Female</v>
      </c>
      <c r="E8068" t="str">
        <f>_xlfn.IFNA(VLOOKUP(A8068,Obesity!$A$1:$G$7092,5,0),"")</f>
        <v>36 and above</v>
      </c>
      <c r="F8068" t="str">
        <f>_xlfn.IFNA(VLOOKUP(A8068,Obesity!$A$1:$G$7092,6,0),"")</f>
        <v>above 2,000</v>
      </c>
      <c r="G8068" t="str">
        <f>_xlfn.IFNA(VLOOKUP(A8068,Obesity!$A$1:$G$7092,7,0),"")</f>
        <v>Non-Hispanic Asian</v>
      </c>
    </row>
    <row r="8069" spans="1:7" x14ac:dyDescent="0.4">
      <c r="A8069">
        <v>81624</v>
      </c>
      <c r="B8069">
        <f>_xlfn.IFNA(VLOOKUP(A8069,Obesity!$A$1:$G$7092,2,0),"")</f>
        <v>23.4</v>
      </c>
      <c r="C8069" t="str">
        <f>_xlfn.IFNA(VLOOKUP(A8069,Obesity!$A$1:$G$7092,3,0),"")</f>
        <v>Normal weight</v>
      </c>
      <c r="D8069" t="str">
        <f>_xlfn.IFNA(VLOOKUP(A8069,Obesity!$A$1:$G$7092,4,0),"")</f>
        <v>Female</v>
      </c>
      <c r="E8069" t="str">
        <f>_xlfn.IFNA(VLOOKUP(A8069,Obesity!$A$1:$G$7092,5,0),"")</f>
        <v>36 and above</v>
      </c>
      <c r="F8069" t="str">
        <f>_xlfn.IFNA(VLOOKUP(A8069,Obesity!$A$1:$G$7092,6,0),"")</f>
        <v>below 2,000</v>
      </c>
      <c r="G8069" t="str">
        <f>_xlfn.IFNA(VLOOKUP(A8069,Obesity!$A$1:$G$7092,7,0),"")</f>
        <v>Non-Hispanic White</v>
      </c>
    </row>
    <row r="8070" spans="1:7" x14ac:dyDescent="0.4">
      <c r="A8070">
        <v>81625</v>
      </c>
      <c r="B8070">
        <f>_xlfn.IFNA(VLOOKUP(A8070,Obesity!$A$1:$G$7092,2,0),"")</f>
        <v>29.1</v>
      </c>
      <c r="C8070" t="str">
        <f>_xlfn.IFNA(VLOOKUP(A8070,Obesity!$A$1:$G$7092,3,0),"")</f>
        <v>Normal weight</v>
      </c>
      <c r="D8070" t="str">
        <f>_xlfn.IFNA(VLOOKUP(A8070,Obesity!$A$1:$G$7092,4,0),"")</f>
        <v>Female</v>
      </c>
      <c r="E8070" t="str">
        <f>_xlfn.IFNA(VLOOKUP(A8070,Obesity!$A$1:$G$7092,5,0),"")</f>
        <v>36 and above</v>
      </c>
      <c r="F8070" t="str">
        <f>_xlfn.IFNA(VLOOKUP(A8070,Obesity!$A$1:$G$7092,6,0),"")</f>
        <v>below 2,000</v>
      </c>
      <c r="G8070" t="str">
        <f>_xlfn.IFNA(VLOOKUP(A8070,Obesity!$A$1:$G$7092,7,0),"")</f>
        <v>Other Hispanic</v>
      </c>
    </row>
    <row r="8071" spans="1:7" x14ac:dyDescent="0.4">
      <c r="A8071">
        <v>81626</v>
      </c>
      <c r="B8071">
        <f>_xlfn.IFNA(VLOOKUP(A8071,Obesity!$A$1:$G$7092,2,0),"")</f>
        <v>38.5</v>
      </c>
      <c r="C8071" t="str">
        <f>_xlfn.IFNA(VLOOKUP(A8071,Obesity!$A$1:$G$7092,3,0),"")</f>
        <v>Obese</v>
      </c>
      <c r="D8071" t="str">
        <f>_xlfn.IFNA(VLOOKUP(A8071,Obesity!$A$1:$G$7092,4,0),"")</f>
        <v>Female</v>
      </c>
      <c r="E8071" t="str">
        <f>_xlfn.IFNA(VLOOKUP(A8071,Obesity!$A$1:$G$7092,5,0),"")</f>
        <v>36 and above</v>
      </c>
      <c r="F8071" t="str">
        <f>_xlfn.IFNA(VLOOKUP(A8071,Obesity!$A$1:$G$7092,6,0),"")</f>
        <v>above 2,000</v>
      </c>
      <c r="G8071" t="str">
        <f>_xlfn.IFNA(VLOOKUP(A8071,Obesity!$A$1:$G$7092,7,0),"")</f>
        <v>Other Hispanic</v>
      </c>
    </row>
    <row r="8072" spans="1:7" x14ac:dyDescent="0.4">
      <c r="A8072">
        <v>81627</v>
      </c>
      <c r="B8072">
        <f>_xlfn.IFNA(VLOOKUP(A8072,Obesity!$A$1:$G$7092,2,0),"")</f>
        <v>15.2</v>
      </c>
      <c r="C8072" t="str">
        <f>_xlfn.IFNA(VLOOKUP(A8072,Obesity!$A$1:$G$7092,3,0),"")</f>
        <v>Normal weight</v>
      </c>
      <c r="D8072" t="str">
        <f>_xlfn.IFNA(VLOOKUP(A8072,Obesity!$A$1:$G$7092,4,0),"")</f>
        <v>Female</v>
      </c>
      <c r="E8072" t="str">
        <f>_xlfn.IFNA(VLOOKUP(A8072,Obesity!$A$1:$G$7092,5,0),"")</f>
        <v>35 and below</v>
      </c>
      <c r="F8072" t="str">
        <f>_xlfn.IFNA(VLOOKUP(A8072,Obesity!$A$1:$G$7092,6,0),"")</f>
        <v>below 2,000</v>
      </c>
      <c r="G8072" t="str">
        <f>_xlfn.IFNA(VLOOKUP(A8072,Obesity!$A$1:$G$7092,7,0),"")</f>
        <v>Non-Hispanic White</v>
      </c>
    </row>
    <row r="8073" spans="1:7" x14ac:dyDescent="0.4">
      <c r="A8073">
        <v>81628</v>
      </c>
      <c r="B8073" t="str">
        <f>_xlfn.IFNA(VLOOKUP(A8073,Obesity!$A$1:$G$7092,2,0),"")</f>
        <v/>
      </c>
      <c r="C8073" t="str">
        <f>_xlfn.IFNA(VLOOKUP(A8073,Obesity!$A$1:$G$7092,3,0),"")</f>
        <v/>
      </c>
      <c r="D8073" t="str">
        <f>_xlfn.IFNA(VLOOKUP(A8073,Obesity!$A$1:$G$7092,4,0),"")</f>
        <v/>
      </c>
      <c r="E8073" t="str">
        <f>_xlfn.IFNA(VLOOKUP(A8073,Obesity!$A$1:$G$7092,5,0),"")</f>
        <v/>
      </c>
      <c r="F8073" t="str">
        <f>_xlfn.IFNA(VLOOKUP(A8073,Obesity!$A$1:$G$7092,6,0),"")</f>
        <v/>
      </c>
      <c r="G8073" t="str">
        <f>_xlfn.IFNA(VLOOKUP(A8073,Obesity!$A$1:$G$7092,7,0),"")</f>
        <v/>
      </c>
    </row>
    <row r="8074" spans="1:7" x14ac:dyDescent="0.4">
      <c r="A8074">
        <v>81629</v>
      </c>
      <c r="B8074">
        <f>_xlfn.IFNA(VLOOKUP(A8074,Obesity!$A$1:$G$7092,2,0),"")</f>
        <v>30.7</v>
      </c>
      <c r="C8074" t="str">
        <f>_xlfn.IFNA(VLOOKUP(A8074,Obesity!$A$1:$G$7092,3,0),"")</f>
        <v>Obese</v>
      </c>
      <c r="D8074" t="str">
        <f>_xlfn.IFNA(VLOOKUP(A8074,Obesity!$A$1:$G$7092,4,0),"")</f>
        <v>Female</v>
      </c>
      <c r="E8074" t="str">
        <f>_xlfn.IFNA(VLOOKUP(A8074,Obesity!$A$1:$G$7092,5,0),"")</f>
        <v>36 and above</v>
      </c>
      <c r="F8074" t="str">
        <f>_xlfn.IFNA(VLOOKUP(A8074,Obesity!$A$1:$G$7092,6,0),"")</f>
        <v>above 2,000</v>
      </c>
      <c r="G8074" t="str">
        <f>_xlfn.IFNA(VLOOKUP(A8074,Obesity!$A$1:$G$7092,7,0),"")</f>
        <v>Non-Hispanic White</v>
      </c>
    </row>
    <row r="8075" spans="1:7" x14ac:dyDescent="0.4">
      <c r="A8075">
        <v>81630</v>
      </c>
      <c r="B8075">
        <f>_xlfn.IFNA(VLOOKUP(A8075,Obesity!$A$1:$G$7092,2,0),"")</f>
        <v>31.8</v>
      </c>
      <c r="C8075" t="str">
        <f>_xlfn.IFNA(VLOOKUP(A8075,Obesity!$A$1:$G$7092,3,0),"")</f>
        <v>Overweight</v>
      </c>
      <c r="D8075" t="str">
        <f>_xlfn.IFNA(VLOOKUP(A8075,Obesity!$A$1:$G$7092,4,0),"")</f>
        <v>Female</v>
      </c>
      <c r="E8075" t="str">
        <f>_xlfn.IFNA(VLOOKUP(A8075,Obesity!$A$1:$G$7092,5,0),"")</f>
        <v>35 and below</v>
      </c>
      <c r="F8075" t="str">
        <f>_xlfn.IFNA(VLOOKUP(A8075,Obesity!$A$1:$G$7092,6,0),"")</f>
        <v>above 2,000</v>
      </c>
      <c r="G8075" t="str">
        <f>_xlfn.IFNA(VLOOKUP(A8075,Obesity!$A$1:$G$7092,7,0),"")</f>
        <v>Non-Hispanic White</v>
      </c>
    </row>
    <row r="8076" spans="1:7" x14ac:dyDescent="0.4">
      <c r="A8076">
        <v>81631</v>
      </c>
      <c r="B8076" t="str">
        <f>_xlfn.IFNA(VLOOKUP(A8076,Obesity!$A$1:$G$7092,2,0),"")</f>
        <v/>
      </c>
      <c r="C8076" t="str">
        <f>_xlfn.IFNA(VLOOKUP(A8076,Obesity!$A$1:$G$7092,3,0),"")</f>
        <v/>
      </c>
      <c r="D8076" t="str">
        <f>_xlfn.IFNA(VLOOKUP(A8076,Obesity!$A$1:$G$7092,4,0),"")</f>
        <v/>
      </c>
      <c r="E8076" t="str">
        <f>_xlfn.IFNA(VLOOKUP(A8076,Obesity!$A$1:$G$7092,5,0),"")</f>
        <v/>
      </c>
      <c r="F8076" t="str">
        <f>_xlfn.IFNA(VLOOKUP(A8076,Obesity!$A$1:$G$7092,6,0),"")</f>
        <v/>
      </c>
      <c r="G8076" t="str">
        <f>_xlfn.IFNA(VLOOKUP(A8076,Obesity!$A$1:$G$7092,7,0),"")</f>
        <v/>
      </c>
    </row>
    <row r="8077" spans="1:7" x14ac:dyDescent="0.4">
      <c r="A8077">
        <v>81632</v>
      </c>
      <c r="B8077">
        <f>_xlfn.IFNA(VLOOKUP(A8077,Obesity!$A$1:$G$7092,2,0),"")</f>
        <v>19.899999999999999</v>
      </c>
      <c r="C8077" t="str">
        <f>_xlfn.IFNA(VLOOKUP(A8077,Obesity!$A$1:$G$7092,3,0),"")</f>
        <v>Underweight</v>
      </c>
      <c r="D8077" t="str">
        <f>_xlfn.IFNA(VLOOKUP(A8077,Obesity!$A$1:$G$7092,4,0),"")</f>
        <v>Female</v>
      </c>
      <c r="E8077" t="str">
        <f>_xlfn.IFNA(VLOOKUP(A8077,Obesity!$A$1:$G$7092,5,0),"")</f>
        <v>35 and below</v>
      </c>
      <c r="F8077" t="str">
        <f>_xlfn.IFNA(VLOOKUP(A8077,Obesity!$A$1:$G$7092,6,0),"")</f>
        <v>below 2,000</v>
      </c>
      <c r="G8077" t="str">
        <f>_xlfn.IFNA(VLOOKUP(A8077,Obesity!$A$1:$G$7092,7,0),"")</f>
        <v>Non-Hispanic Black</v>
      </c>
    </row>
    <row r="8078" spans="1:7" x14ac:dyDescent="0.4">
      <c r="A8078">
        <v>81633</v>
      </c>
      <c r="B8078">
        <f>_xlfn.IFNA(VLOOKUP(A8078,Obesity!$A$1:$G$7092,2,0),"")</f>
        <v>20.8</v>
      </c>
      <c r="C8078" t="str">
        <f>_xlfn.IFNA(VLOOKUP(A8078,Obesity!$A$1:$G$7092,3,0),"")</f>
        <v>Overweight</v>
      </c>
      <c r="D8078" t="str">
        <f>_xlfn.IFNA(VLOOKUP(A8078,Obesity!$A$1:$G$7092,4,0),"")</f>
        <v>Male</v>
      </c>
      <c r="E8078" t="str">
        <f>_xlfn.IFNA(VLOOKUP(A8078,Obesity!$A$1:$G$7092,5,0),"")</f>
        <v>36 and above</v>
      </c>
      <c r="F8078" t="str">
        <f>_xlfn.IFNA(VLOOKUP(A8078,Obesity!$A$1:$G$7092,6,0),"")</f>
        <v>below 2,500</v>
      </c>
      <c r="G8078" t="str">
        <f>_xlfn.IFNA(VLOOKUP(A8078,Obesity!$A$1:$G$7092,7,0),"")</f>
        <v>Non-Hispanic Black</v>
      </c>
    </row>
    <row r="8079" spans="1:7" x14ac:dyDescent="0.4">
      <c r="A8079">
        <v>81634</v>
      </c>
      <c r="B8079">
        <f>_xlfn.IFNA(VLOOKUP(A8079,Obesity!$A$1:$G$7092,2,0),"")</f>
        <v>42.5</v>
      </c>
      <c r="C8079" t="str">
        <f>_xlfn.IFNA(VLOOKUP(A8079,Obesity!$A$1:$G$7092,3,0),"")</f>
        <v>Normal weight</v>
      </c>
      <c r="D8079" t="str">
        <f>_xlfn.IFNA(VLOOKUP(A8079,Obesity!$A$1:$G$7092,4,0),"")</f>
        <v>Male</v>
      </c>
      <c r="E8079" t="str">
        <f>_xlfn.IFNA(VLOOKUP(A8079,Obesity!$A$1:$G$7092,5,0),"")</f>
        <v>35 and below</v>
      </c>
      <c r="F8079" t="str">
        <f>_xlfn.IFNA(VLOOKUP(A8079,Obesity!$A$1:$G$7092,6,0),"")</f>
        <v>below 2,500</v>
      </c>
      <c r="G8079" t="str">
        <f>_xlfn.IFNA(VLOOKUP(A8079,Obesity!$A$1:$G$7092,7,0),"")</f>
        <v>Non-Hispanic White</v>
      </c>
    </row>
    <row r="8080" spans="1:7" x14ac:dyDescent="0.4">
      <c r="A8080">
        <v>81635</v>
      </c>
      <c r="B8080">
        <f>_xlfn.IFNA(VLOOKUP(A8080,Obesity!$A$1:$G$7092,2,0),"")</f>
        <v>22.3</v>
      </c>
      <c r="C8080" t="str">
        <f>_xlfn.IFNA(VLOOKUP(A8080,Obesity!$A$1:$G$7092,3,0),"")</f>
        <v>Underweight</v>
      </c>
      <c r="D8080" t="str">
        <f>_xlfn.IFNA(VLOOKUP(A8080,Obesity!$A$1:$G$7092,4,0),"")</f>
        <v>Female</v>
      </c>
      <c r="E8080" t="str">
        <f>_xlfn.IFNA(VLOOKUP(A8080,Obesity!$A$1:$G$7092,5,0),"")</f>
        <v>35 and below</v>
      </c>
      <c r="F8080" t="str">
        <f>_xlfn.IFNA(VLOOKUP(A8080,Obesity!$A$1:$G$7092,6,0),"")</f>
        <v>below 2,000</v>
      </c>
      <c r="G8080" t="str">
        <f>_xlfn.IFNA(VLOOKUP(A8080,Obesity!$A$1:$G$7092,7,0),"")</f>
        <v>Other Hispanic</v>
      </c>
    </row>
    <row r="8081" spans="1:7" x14ac:dyDescent="0.4">
      <c r="A8081">
        <v>81636</v>
      </c>
      <c r="B8081">
        <f>_xlfn.IFNA(VLOOKUP(A8081,Obesity!$A$1:$G$7092,2,0),"")</f>
        <v>16.3</v>
      </c>
      <c r="C8081" t="str">
        <f>_xlfn.IFNA(VLOOKUP(A8081,Obesity!$A$1:$G$7092,3,0),"")</f>
        <v>Normal weight</v>
      </c>
      <c r="D8081" t="str">
        <f>_xlfn.IFNA(VLOOKUP(A8081,Obesity!$A$1:$G$7092,4,0),"")</f>
        <v>Male</v>
      </c>
      <c r="E8081" t="str">
        <f>_xlfn.IFNA(VLOOKUP(A8081,Obesity!$A$1:$G$7092,5,0),"")</f>
        <v>36 and above</v>
      </c>
      <c r="F8081" t="str">
        <f>_xlfn.IFNA(VLOOKUP(A8081,Obesity!$A$1:$G$7092,6,0),"")</f>
        <v>below 2,500</v>
      </c>
      <c r="G8081" t="str">
        <f>_xlfn.IFNA(VLOOKUP(A8081,Obesity!$A$1:$G$7092,7,0),"")</f>
        <v>Non-Hispanic White</v>
      </c>
    </row>
    <row r="8082" spans="1:7" x14ac:dyDescent="0.4">
      <c r="A8082">
        <v>81637</v>
      </c>
      <c r="B8082">
        <f>_xlfn.IFNA(VLOOKUP(A8082,Obesity!$A$1:$G$7092,2,0),"")</f>
        <v>44.7</v>
      </c>
      <c r="C8082" t="str">
        <f>_xlfn.IFNA(VLOOKUP(A8082,Obesity!$A$1:$G$7092,3,0),"")</f>
        <v>Underweight</v>
      </c>
      <c r="D8082" t="str">
        <f>_xlfn.IFNA(VLOOKUP(A8082,Obesity!$A$1:$G$7092,4,0),"")</f>
        <v>Male</v>
      </c>
      <c r="E8082" t="str">
        <f>_xlfn.IFNA(VLOOKUP(A8082,Obesity!$A$1:$G$7092,5,0),"")</f>
        <v>35 and below</v>
      </c>
      <c r="F8082" t="str">
        <f>_xlfn.IFNA(VLOOKUP(A8082,Obesity!$A$1:$G$7092,6,0),"")</f>
        <v>below 2,500</v>
      </c>
      <c r="G8082" t="str">
        <f>_xlfn.IFNA(VLOOKUP(A8082,Obesity!$A$1:$G$7092,7,0),"")</f>
        <v>Mexican American</v>
      </c>
    </row>
    <row r="8083" spans="1:7" x14ac:dyDescent="0.4">
      <c r="A8083">
        <v>81638</v>
      </c>
      <c r="B8083">
        <f>_xlfn.IFNA(VLOOKUP(A8083,Obesity!$A$1:$G$7092,2,0),"")</f>
        <v>22.5</v>
      </c>
      <c r="C8083" t="str">
        <f>_xlfn.IFNA(VLOOKUP(A8083,Obesity!$A$1:$G$7092,3,0),"")</f>
        <v>Normal weight</v>
      </c>
      <c r="D8083" t="str">
        <f>_xlfn.IFNA(VLOOKUP(A8083,Obesity!$A$1:$G$7092,4,0),"")</f>
        <v>Female</v>
      </c>
      <c r="E8083" t="str">
        <f>_xlfn.IFNA(VLOOKUP(A8083,Obesity!$A$1:$G$7092,5,0),"")</f>
        <v>35 and below</v>
      </c>
      <c r="F8083" t="str">
        <f>_xlfn.IFNA(VLOOKUP(A8083,Obesity!$A$1:$G$7092,6,0),"")</f>
        <v>below 2,000</v>
      </c>
      <c r="G8083" t="str">
        <f>_xlfn.IFNA(VLOOKUP(A8083,Obesity!$A$1:$G$7092,7,0),"")</f>
        <v>Mexican American</v>
      </c>
    </row>
    <row r="8084" spans="1:7" x14ac:dyDescent="0.4">
      <c r="A8084">
        <v>81639</v>
      </c>
      <c r="B8084">
        <f>_xlfn.IFNA(VLOOKUP(A8084,Obesity!$A$1:$G$7092,2,0),"")</f>
        <v>32.200000000000003</v>
      </c>
      <c r="C8084" t="str">
        <f>_xlfn.IFNA(VLOOKUP(A8084,Obesity!$A$1:$G$7092,3,0),"")</f>
        <v>Underweight</v>
      </c>
      <c r="D8084" t="str">
        <f>_xlfn.IFNA(VLOOKUP(A8084,Obesity!$A$1:$G$7092,4,0),"")</f>
        <v>Female</v>
      </c>
      <c r="E8084" t="str">
        <f>_xlfn.IFNA(VLOOKUP(A8084,Obesity!$A$1:$G$7092,5,0),"")</f>
        <v>35 and below</v>
      </c>
      <c r="F8084" t="str">
        <f>_xlfn.IFNA(VLOOKUP(A8084,Obesity!$A$1:$G$7092,6,0),"")</f>
        <v>below 2,000</v>
      </c>
      <c r="G8084" t="str">
        <f>_xlfn.IFNA(VLOOKUP(A8084,Obesity!$A$1:$G$7092,7,0),"")</f>
        <v>Non-Hispanic Black</v>
      </c>
    </row>
    <row r="8085" spans="1:7" x14ac:dyDescent="0.4">
      <c r="A8085">
        <v>81640</v>
      </c>
      <c r="B8085" t="str">
        <f>_xlfn.IFNA(VLOOKUP(A8085,Obesity!$A$1:$G$7092,2,0),"")</f>
        <v/>
      </c>
      <c r="C8085" t="str">
        <f>_xlfn.IFNA(VLOOKUP(A8085,Obesity!$A$1:$G$7092,3,0),"")</f>
        <v/>
      </c>
      <c r="D8085" t="str">
        <f>_xlfn.IFNA(VLOOKUP(A8085,Obesity!$A$1:$G$7092,4,0),"")</f>
        <v/>
      </c>
      <c r="E8085" t="str">
        <f>_xlfn.IFNA(VLOOKUP(A8085,Obesity!$A$1:$G$7092,5,0),"")</f>
        <v/>
      </c>
      <c r="F8085" t="str">
        <f>_xlfn.IFNA(VLOOKUP(A8085,Obesity!$A$1:$G$7092,6,0),"")</f>
        <v/>
      </c>
      <c r="G8085" t="str">
        <f>_xlfn.IFNA(VLOOKUP(A8085,Obesity!$A$1:$G$7092,7,0),"")</f>
        <v/>
      </c>
    </row>
    <row r="8086" spans="1:7" x14ac:dyDescent="0.4">
      <c r="A8086">
        <v>81641</v>
      </c>
      <c r="B8086">
        <f>_xlfn.IFNA(VLOOKUP(A8086,Obesity!$A$1:$G$7092,2,0),"")</f>
        <v>0</v>
      </c>
      <c r="C8086" t="str">
        <f>_xlfn.IFNA(VLOOKUP(A8086,Obesity!$A$1:$G$7092,3,0),"")</f>
        <v>Normal weight</v>
      </c>
      <c r="D8086" t="str">
        <f>_xlfn.IFNA(VLOOKUP(A8086,Obesity!$A$1:$G$7092,4,0),"")</f>
        <v>Female</v>
      </c>
      <c r="E8086" t="str">
        <f>_xlfn.IFNA(VLOOKUP(A8086,Obesity!$A$1:$G$7092,5,0),"")</f>
        <v>35 and below</v>
      </c>
      <c r="F8086" t="str">
        <f>_xlfn.IFNA(VLOOKUP(A8086,Obesity!$A$1:$G$7092,6,0),"")</f>
        <v>above 2,000</v>
      </c>
      <c r="G8086" t="str">
        <f>_xlfn.IFNA(VLOOKUP(A8086,Obesity!$A$1:$G$7092,7,0),"")</f>
        <v>Non-Hispanic Black</v>
      </c>
    </row>
    <row r="8087" spans="1:7" x14ac:dyDescent="0.4">
      <c r="A8087">
        <v>81642</v>
      </c>
      <c r="B8087">
        <f>_xlfn.IFNA(VLOOKUP(A8087,Obesity!$A$1:$G$7092,2,0),"")</f>
        <v>19.7</v>
      </c>
      <c r="C8087" t="str">
        <f>_xlfn.IFNA(VLOOKUP(A8087,Obesity!$A$1:$G$7092,3,0),"")</f>
        <v>Normal weight</v>
      </c>
      <c r="D8087" t="str">
        <f>_xlfn.IFNA(VLOOKUP(A8087,Obesity!$A$1:$G$7092,4,0),"")</f>
        <v>Male</v>
      </c>
      <c r="E8087" t="str">
        <f>_xlfn.IFNA(VLOOKUP(A8087,Obesity!$A$1:$G$7092,5,0),"")</f>
        <v>36 and above</v>
      </c>
      <c r="F8087" t="str">
        <f>_xlfn.IFNA(VLOOKUP(A8087,Obesity!$A$1:$G$7092,6,0),"")</f>
        <v>below 2,500</v>
      </c>
      <c r="G8087" t="str">
        <f>_xlfn.IFNA(VLOOKUP(A8087,Obesity!$A$1:$G$7092,7,0),"")</f>
        <v>Non-Hispanic White</v>
      </c>
    </row>
    <row r="8088" spans="1:7" x14ac:dyDescent="0.4">
      <c r="A8088">
        <v>81643</v>
      </c>
      <c r="B8088" t="str">
        <f>_xlfn.IFNA(VLOOKUP(A8088,Obesity!$A$1:$G$7092,2,0),"")</f>
        <v/>
      </c>
      <c r="C8088" t="str">
        <f>_xlfn.IFNA(VLOOKUP(A8088,Obesity!$A$1:$G$7092,3,0),"")</f>
        <v/>
      </c>
      <c r="D8088" t="str">
        <f>_xlfn.IFNA(VLOOKUP(A8088,Obesity!$A$1:$G$7092,4,0),"")</f>
        <v/>
      </c>
      <c r="E8088" t="str">
        <f>_xlfn.IFNA(VLOOKUP(A8088,Obesity!$A$1:$G$7092,5,0),"")</f>
        <v/>
      </c>
      <c r="F8088" t="str">
        <f>_xlfn.IFNA(VLOOKUP(A8088,Obesity!$A$1:$G$7092,6,0),"")</f>
        <v/>
      </c>
      <c r="G8088" t="str">
        <f>_xlfn.IFNA(VLOOKUP(A8088,Obesity!$A$1:$G$7092,7,0),"")</f>
        <v/>
      </c>
    </row>
    <row r="8089" spans="1:7" x14ac:dyDescent="0.4">
      <c r="A8089">
        <v>81644</v>
      </c>
      <c r="B8089">
        <f>_xlfn.IFNA(VLOOKUP(A8089,Obesity!$A$1:$G$7092,2,0),"")</f>
        <v>29.3</v>
      </c>
      <c r="C8089" t="str">
        <f>_xlfn.IFNA(VLOOKUP(A8089,Obesity!$A$1:$G$7092,3,0),"")</f>
        <v>Underweight</v>
      </c>
      <c r="D8089" t="str">
        <f>_xlfn.IFNA(VLOOKUP(A8089,Obesity!$A$1:$G$7092,4,0),"")</f>
        <v>Male</v>
      </c>
      <c r="E8089" t="str">
        <f>_xlfn.IFNA(VLOOKUP(A8089,Obesity!$A$1:$G$7092,5,0),"")</f>
        <v>35 and below</v>
      </c>
      <c r="F8089" t="str">
        <f>_xlfn.IFNA(VLOOKUP(A8089,Obesity!$A$1:$G$7092,6,0),"")</f>
        <v>above 2,500</v>
      </c>
      <c r="G8089" t="str">
        <f>_xlfn.IFNA(VLOOKUP(A8089,Obesity!$A$1:$G$7092,7,0),"")</f>
        <v>Non-Hispanic White</v>
      </c>
    </row>
    <row r="8090" spans="1:7" x14ac:dyDescent="0.4">
      <c r="A8090">
        <v>81645</v>
      </c>
      <c r="B8090">
        <f>_xlfn.IFNA(VLOOKUP(A8090,Obesity!$A$1:$G$7092,2,0),"")</f>
        <v>21.1</v>
      </c>
      <c r="C8090" t="str">
        <f>_xlfn.IFNA(VLOOKUP(A8090,Obesity!$A$1:$G$7092,3,0),"")</f>
        <v>Normal weight</v>
      </c>
      <c r="D8090" t="str">
        <f>_xlfn.IFNA(VLOOKUP(A8090,Obesity!$A$1:$G$7092,4,0),"")</f>
        <v>Female</v>
      </c>
      <c r="E8090" t="str">
        <f>_xlfn.IFNA(VLOOKUP(A8090,Obesity!$A$1:$G$7092,5,0),"")</f>
        <v>36 and above</v>
      </c>
      <c r="F8090" t="str">
        <f>_xlfn.IFNA(VLOOKUP(A8090,Obesity!$A$1:$G$7092,6,0),"")</f>
        <v>below 2,000</v>
      </c>
      <c r="G8090" t="str">
        <f>_xlfn.IFNA(VLOOKUP(A8090,Obesity!$A$1:$G$7092,7,0),"")</f>
        <v>Other Hispanic</v>
      </c>
    </row>
    <row r="8091" spans="1:7" x14ac:dyDescent="0.4">
      <c r="A8091">
        <v>81646</v>
      </c>
      <c r="B8091" t="str">
        <f>_xlfn.IFNA(VLOOKUP(A8091,Obesity!$A$1:$G$7092,2,0),"")</f>
        <v/>
      </c>
      <c r="C8091" t="str">
        <f>_xlfn.IFNA(VLOOKUP(A8091,Obesity!$A$1:$G$7092,3,0),"")</f>
        <v/>
      </c>
      <c r="D8091" t="str">
        <f>_xlfn.IFNA(VLOOKUP(A8091,Obesity!$A$1:$G$7092,4,0),"")</f>
        <v/>
      </c>
      <c r="E8091" t="str">
        <f>_xlfn.IFNA(VLOOKUP(A8091,Obesity!$A$1:$G$7092,5,0),"")</f>
        <v/>
      </c>
      <c r="F8091" t="str">
        <f>_xlfn.IFNA(VLOOKUP(A8091,Obesity!$A$1:$G$7092,6,0),"")</f>
        <v/>
      </c>
      <c r="G8091" t="str">
        <f>_xlfn.IFNA(VLOOKUP(A8091,Obesity!$A$1:$G$7092,7,0),"")</f>
        <v/>
      </c>
    </row>
    <row r="8092" spans="1:7" x14ac:dyDescent="0.4">
      <c r="A8092">
        <v>81647</v>
      </c>
      <c r="B8092">
        <f>_xlfn.IFNA(VLOOKUP(A8092,Obesity!$A$1:$G$7092,2,0),"")</f>
        <v>25.1</v>
      </c>
      <c r="C8092" t="str">
        <f>_xlfn.IFNA(VLOOKUP(A8092,Obesity!$A$1:$G$7092,3,0),"")</f>
        <v>Normal weight</v>
      </c>
      <c r="D8092" t="str">
        <f>_xlfn.IFNA(VLOOKUP(A8092,Obesity!$A$1:$G$7092,4,0),"")</f>
        <v>Female</v>
      </c>
      <c r="E8092" t="str">
        <f>_xlfn.IFNA(VLOOKUP(A8092,Obesity!$A$1:$G$7092,5,0),"")</f>
        <v>36 and above</v>
      </c>
      <c r="F8092" t="str">
        <f>_xlfn.IFNA(VLOOKUP(A8092,Obesity!$A$1:$G$7092,6,0),"")</f>
        <v>below 2,000</v>
      </c>
      <c r="G8092" t="str">
        <f>_xlfn.IFNA(VLOOKUP(A8092,Obesity!$A$1:$G$7092,7,0),"")</f>
        <v>Non-Hispanic White</v>
      </c>
    </row>
    <row r="8093" spans="1:7" x14ac:dyDescent="0.4">
      <c r="A8093">
        <v>81648</v>
      </c>
      <c r="B8093">
        <f>_xlfn.IFNA(VLOOKUP(A8093,Obesity!$A$1:$G$7092,2,0),"")</f>
        <v>0</v>
      </c>
      <c r="C8093" t="str">
        <f>_xlfn.IFNA(VLOOKUP(A8093,Obesity!$A$1:$G$7092,3,0),"")</f>
        <v>Obese</v>
      </c>
      <c r="D8093" t="str">
        <f>_xlfn.IFNA(VLOOKUP(A8093,Obesity!$A$1:$G$7092,4,0),"")</f>
        <v>Female</v>
      </c>
      <c r="E8093" t="str">
        <f>_xlfn.IFNA(VLOOKUP(A8093,Obesity!$A$1:$G$7092,5,0),"")</f>
        <v>36 and above</v>
      </c>
      <c r="F8093" t="str">
        <f>_xlfn.IFNA(VLOOKUP(A8093,Obesity!$A$1:$G$7092,6,0),"")</f>
        <v>below 2,000</v>
      </c>
      <c r="G8093" t="str">
        <f>_xlfn.IFNA(VLOOKUP(A8093,Obesity!$A$1:$G$7092,7,0),"")</f>
        <v>Non-Hispanic White</v>
      </c>
    </row>
    <row r="8094" spans="1:7" x14ac:dyDescent="0.4">
      <c r="A8094">
        <v>81649</v>
      </c>
      <c r="B8094" t="str">
        <f>_xlfn.IFNA(VLOOKUP(A8094,Obesity!$A$1:$G$7092,2,0),"")</f>
        <v/>
      </c>
      <c r="C8094" t="str">
        <f>_xlfn.IFNA(VLOOKUP(A8094,Obesity!$A$1:$G$7092,3,0),"")</f>
        <v/>
      </c>
      <c r="D8094" t="str">
        <f>_xlfn.IFNA(VLOOKUP(A8094,Obesity!$A$1:$G$7092,4,0),"")</f>
        <v/>
      </c>
      <c r="E8094" t="str">
        <f>_xlfn.IFNA(VLOOKUP(A8094,Obesity!$A$1:$G$7092,5,0),"")</f>
        <v/>
      </c>
      <c r="F8094" t="str">
        <f>_xlfn.IFNA(VLOOKUP(A8094,Obesity!$A$1:$G$7092,6,0),"")</f>
        <v/>
      </c>
      <c r="G8094" t="str">
        <f>_xlfn.IFNA(VLOOKUP(A8094,Obesity!$A$1:$G$7092,7,0),"")</f>
        <v/>
      </c>
    </row>
    <row r="8095" spans="1:7" x14ac:dyDescent="0.4">
      <c r="A8095">
        <v>81650</v>
      </c>
      <c r="B8095">
        <f>_xlfn.IFNA(VLOOKUP(A8095,Obesity!$A$1:$G$7092,2,0),"")</f>
        <v>25.6</v>
      </c>
      <c r="C8095" t="str">
        <f>_xlfn.IFNA(VLOOKUP(A8095,Obesity!$A$1:$G$7092,3,0),"")</f>
        <v>Normal weight</v>
      </c>
      <c r="D8095" t="str">
        <f>_xlfn.IFNA(VLOOKUP(A8095,Obesity!$A$1:$G$7092,4,0),"")</f>
        <v>Male</v>
      </c>
      <c r="E8095" t="str">
        <f>_xlfn.IFNA(VLOOKUP(A8095,Obesity!$A$1:$G$7092,5,0),"")</f>
        <v>35 and below</v>
      </c>
      <c r="F8095" t="str">
        <f>_xlfn.IFNA(VLOOKUP(A8095,Obesity!$A$1:$G$7092,6,0),"")</f>
        <v>above 2,500</v>
      </c>
      <c r="G8095" t="str">
        <f>_xlfn.IFNA(VLOOKUP(A8095,Obesity!$A$1:$G$7092,7,0),"")</f>
        <v>Mexican American</v>
      </c>
    </row>
    <row r="8096" spans="1:7" x14ac:dyDescent="0.4">
      <c r="A8096">
        <v>81651</v>
      </c>
      <c r="B8096">
        <f>_xlfn.IFNA(VLOOKUP(A8096,Obesity!$A$1:$G$7092,2,0),"")</f>
        <v>15.5</v>
      </c>
      <c r="C8096" t="str">
        <f>_xlfn.IFNA(VLOOKUP(A8096,Obesity!$A$1:$G$7092,3,0),"")</f>
        <v>Underweight</v>
      </c>
      <c r="D8096" t="str">
        <f>_xlfn.IFNA(VLOOKUP(A8096,Obesity!$A$1:$G$7092,4,0),"")</f>
        <v>Male</v>
      </c>
      <c r="E8096" t="str">
        <f>_xlfn.IFNA(VLOOKUP(A8096,Obesity!$A$1:$G$7092,5,0),"")</f>
        <v>35 and below</v>
      </c>
      <c r="F8096" t="str">
        <f>_xlfn.IFNA(VLOOKUP(A8096,Obesity!$A$1:$G$7092,6,0),"")</f>
        <v>below 2,500</v>
      </c>
      <c r="G8096" t="str">
        <f>_xlfn.IFNA(VLOOKUP(A8096,Obesity!$A$1:$G$7092,7,0),"")</f>
        <v>Non-Hispanic White</v>
      </c>
    </row>
    <row r="8097" spans="1:7" x14ac:dyDescent="0.4">
      <c r="A8097">
        <v>81652</v>
      </c>
      <c r="B8097" t="str">
        <f>_xlfn.IFNA(VLOOKUP(A8097,Obesity!$A$1:$G$7092,2,0),"")</f>
        <v/>
      </c>
      <c r="C8097" t="str">
        <f>_xlfn.IFNA(VLOOKUP(A8097,Obesity!$A$1:$G$7092,3,0),"")</f>
        <v/>
      </c>
      <c r="D8097" t="str">
        <f>_xlfn.IFNA(VLOOKUP(A8097,Obesity!$A$1:$G$7092,4,0),"")</f>
        <v/>
      </c>
      <c r="E8097" t="str">
        <f>_xlfn.IFNA(VLOOKUP(A8097,Obesity!$A$1:$G$7092,5,0),"")</f>
        <v/>
      </c>
      <c r="F8097" t="str">
        <f>_xlfn.IFNA(VLOOKUP(A8097,Obesity!$A$1:$G$7092,6,0),"")</f>
        <v/>
      </c>
      <c r="G8097" t="str">
        <f>_xlfn.IFNA(VLOOKUP(A8097,Obesity!$A$1:$G$7092,7,0),"")</f>
        <v/>
      </c>
    </row>
    <row r="8098" spans="1:7" x14ac:dyDescent="0.4">
      <c r="A8098">
        <v>81653</v>
      </c>
      <c r="B8098">
        <f>_xlfn.IFNA(VLOOKUP(A8098,Obesity!$A$1:$G$7092,2,0),"")</f>
        <v>33.799999999999997</v>
      </c>
      <c r="C8098" t="str">
        <f>_xlfn.IFNA(VLOOKUP(A8098,Obesity!$A$1:$G$7092,3,0),"")</f>
        <v>Obese</v>
      </c>
      <c r="D8098" t="str">
        <f>_xlfn.IFNA(VLOOKUP(A8098,Obesity!$A$1:$G$7092,4,0),"")</f>
        <v>Male</v>
      </c>
      <c r="E8098" t="str">
        <f>_xlfn.IFNA(VLOOKUP(A8098,Obesity!$A$1:$G$7092,5,0),"")</f>
        <v>35 and below</v>
      </c>
      <c r="F8098" t="str">
        <f>_xlfn.IFNA(VLOOKUP(A8098,Obesity!$A$1:$G$7092,6,0),"")</f>
        <v>below 2,500</v>
      </c>
      <c r="G8098" t="str">
        <f>_xlfn.IFNA(VLOOKUP(A8098,Obesity!$A$1:$G$7092,7,0),"")</f>
        <v>Mexican American</v>
      </c>
    </row>
    <row r="8099" spans="1:7" x14ac:dyDescent="0.4">
      <c r="A8099">
        <v>81654</v>
      </c>
      <c r="B8099">
        <f>_xlfn.IFNA(VLOOKUP(A8099,Obesity!$A$1:$G$7092,2,0),"")</f>
        <v>37.6</v>
      </c>
      <c r="C8099" t="str">
        <f>_xlfn.IFNA(VLOOKUP(A8099,Obesity!$A$1:$G$7092,3,0),"")</f>
        <v>Obese</v>
      </c>
      <c r="D8099" t="str">
        <f>_xlfn.IFNA(VLOOKUP(A8099,Obesity!$A$1:$G$7092,4,0),"")</f>
        <v>Male</v>
      </c>
      <c r="E8099" t="str">
        <f>_xlfn.IFNA(VLOOKUP(A8099,Obesity!$A$1:$G$7092,5,0),"")</f>
        <v>36 and above</v>
      </c>
      <c r="F8099" t="str">
        <f>_xlfn.IFNA(VLOOKUP(A8099,Obesity!$A$1:$G$7092,6,0),"")</f>
        <v>above 2,500</v>
      </c>
      <c r="G8099" t="str">
        <f>_xlfn.IFNA(VLOOKUP(A8099,Obesity!$A$1:$G$7092,7,0),"")</f>
        <v>Non-Hispanic White</v>
      </c>
    </row>
    <row r="8100" spans="1:7" x14ac:dyDescent="0.4">
      <c r="A8100">
        <v>81655</v>
      </c>
      <c r="B8100" t="str">
        <f>_xlfn.IFNA(VLOOKUP(A8100,Obesity!$A$1:$G$7092,2,0),"")</f>
        <v/>
      </c>
      <c r="C8100" t="str">
        <f>_xlfn.IFNA(VLOOKUP(A8100,Obesity!$A$1:$G$7092,3,0),"")</f>
        <v/>
      </c>
      <c r="D8100" t="str">
        <f>_xlfn.IFNA(VLOOKUP(A8100,Obesity!$A$1:$G$7092,4,0),"")</f>
        <v/>
      </c>
      <c r="E8100" t="str">
        <f>_xlfn.IFNA(VLOOKUP(A8100,Obesity!$A$1:$G$7092,5,0),"")</f>
        <v/>
      </c>
      <c r="F8100" t="str">
        <f>_xlfn.IFNA(VLOOKUP(A8100,Obesity!$A$1:$G$7092,6,0),"")</f>
        <v/>
      </c>
      <c r="G8100" t="str">
        <f>_xlfn.IFNA(VLOOKUP(A8100,Obesity!$A$1:$G$7092,7,0),"")</f>
        <v/>
      </c>
    </row>
    <row r="8101" spans="1:7" x14ac:dyDescent="0.4">
      <c r="A8101">
        <v>81656</v>
      </c>
      <c r="B8101">
        <f>_xlfn.IFNA(VLOOKUP(A8101,Obesity!$A$1:$G$7092,2,0),"")</f>
        <v>26.9</v>
      </c>
      <c r="C8101" t="str">
        <f>_xlfn.IFNA(VLOOKUP(A8101,Obesity!$A$1:$G$7092,3,0),"")</f>
        <v>Normal weight</v>
      </c>
      <c r="D8101" t="str">
        <f>_xlfn.IFNA(VLOOKUP(A8101,Obesity!$A$1:$G$7092,4,0),"")</f>
        <v>Male</v>
      </c>
      <c r="E8101" t="str">
        <f>_xlfn.IFNA(VLOOKUP(A8101,Obesity!$A$1:$G$7092,5,0),"")</f>
        <v>35 and below</v>
      </c>
      <c r="F8101" t="str">
        <f>_xlfn.IFNA(VLOOKUP(A8101,Obesity!$A$1:$G$7092,6,0),"")</f>
        <v>above 2,500</v>
      </c>
      <c r="G8101" t="str">
        <f>_xlfn.IFNA(VLOOKUP(A8101,Obesity!$A$1:$G$7092,7,0),"")</f>
        <v>Other Race - Including Multi-Racial</v>
      </c>
    </row>
    <row r="8102" spans="1:7" x14ac:dyDescent="0.4">
      <c r="A8102">
        <v>81657</v>
      </c>
      <c r="B8102">
        <f>_xlfn.IFNA(VLOOKUP(A8102,Obesity!$A$1:$G$7092,2,0),"")</f>
        <v>15.7</v>
      </c>
      <c r="C8102" t="str">
        <f>_xlfn.IFNA(VLOOKUP(A8102,Obesity!$A$1:$G$7092,3,0),"")</f>
        <v>Underweight</v>
      </c>
      <c r="D8102" t="str">
        <f>_xlfn.IFNA(VLOOKUP(A8102,Obesity!$A$1:$G$7092,4,0),"")</f>
        <v>Male</v>
      </c>
      <c r="E8102" t="str">
        <f>_xlfn.IFNA(VLOOKUP(A8102,Obesity!$A$1:$G$7092,5,0),"")</f>
        <v>35 and below</v>
      </c>
      <c r="F8102" t="str">
        <f>_xlfn.IFNA(VLOOKUP(A8102,Obesity!$A$1:$G$7092,6,0),"")</f>
        <v>above 2,500</v>
      </c>
      <c r="G8102" t="str">
        <f>_xlfn.IFNA(VLOOKUP(A8102,Obesity!$A$1:$G$7092,7,0),"")</f>
        <v>Non-Hispanic White</v>
      </c>
    </row>
    <row r="8103" spans="1:7" x14ac:dyDescent="0.4">
      <c r="A8103">
        <v>81658</v>
      </c>
      <c r="B8103">
        <f>_xlfn.IFNA(VLOOKUP(A8103,Obesity!$A$1:$G$7092,2,0),"")</f>
        <v>39.6</v>
      </c>
      <c r="C8103" t="str">
        <f>_xlfn.IFNA(VLOOKUP(A8103,Obesity!$A$1:$G$7092,3,0),"")</f>
        <v>Underweight</v>
      </c>
      <c r="D8103" t="str">
        <f>_xlfn.IFNA(VLOOKUP(A8103,Obesity!$A$1:$G$7092,4,0),"")</f>
        <v>Female</v>
      </c>
      <c r="E8103" t="str">
        <f>_xlfn.IFNA(VLOOKUP(A8103,Obesity!$A$1:$G$7092,5,0),"")</f>
        <v>35 and below</v>
      </c>
      <c r="F8103" t="str">
        <f>_xlfn.IFNA(VLOOKUP(A8103,Obesity!$A$1:$G$7092,6,0),"")</f>
        <v>above 2,000</v>
      </c>
      <c r="G8103" t="str">
        <f>_xlfn.IFNA(VLOOKUP(A8103,Obesity!$A$1:$G$7092,7,0),"")</f>
        <v>Other Hispanic</v>
      </c>
    </row>
    <row r="8104" spans="1:7" x14ac:dyDescent="0.4">
      <c r="A8104">
        <v>81659</v>
      </c>
      <c r="B8104">
        <f>_xlfn.IFNA(VLOOKUP(A8104,Obesity!$A$1:$G$7092,2,0),"")</f>
        <v>25.4</v>
      </c>
      <c r="C8104" t="str">
        <f>_xlfn.IFNA(VLOOKUP(A8104,Obesity!$A$1:$G$7092,3,0),"")</f>
        <v>Obese</v>
      </c>
      <c r="D8104" t="str">
        <f>_xlfn.IFNA(VLOOKUP(A8104,Obesity!$A$1:$G$7092,4,0),"")</f>
        <v>Female</v>
      </c>
      <c r="E8104" t="str">
        <f>_xlfn.IFNA(VLOOKUP(A8104,Obesity!$A$1:$G$7092,5,0),"")</f>
        <v>36 and above</v>
      </c>
      <c r="F8104" t="str">
        <f>_xlfn.IFNA(VLOOKUP(A8104,Obesity!$A$1:$G$7092,6,0),"")</f>
        <v>above 2,000</v>
      </c>
      <c r="G8104" t="str">
        <f>_xlfn.IFNA(VLOOKUP(A8104,Obesity!$A$1:$G$7092,7,0),"")</f>
        <v>Mexican American</v>
      </c>
    </row>
    <row r="8105" spans="1:7" x14ac:dyDescent="0.4">
      <c r="A8105">
        <v>81660</v>
      </c>
      <c r="B8105">
        <f>_xlfn.IFNA(VLOOKUP(A8105,Obesity!$A$1:$G$7092,2,0),"")</f>
        <v>23.7</v>
      </c>
      <c r="C8105" t="str">
        <f>_xlfn.IFNA(VLOOKUP(A8105,Obesity!$A$1:$G$7092,3,0),"")</f>
        <v>Overweight</v>
      </c>
      <c r="D8105" t="str">
        <f>_xlfn.IFNA(VLOOKUP(A8105,Obesity!$A$1:$G$7092,4,0),"")</f>
        <v>Male</v>
      </c>
      <c r="E8105" t="str">
        <f>_xlfn.IFNA(VLOOKUP(A8105,Obesity!$A$1:$G$7092,5,0),"")</f>
        <v>36 and above</v>
      </c>
      <c r="F8105" t="str">
        <f>_xlfn.IFNA(VLOOKUP(A8105,Obesity!$A$1:$G$7092,6,0),"")</f>
        <v>below 2,500</v>
      </c>
      <c r="G8105" t="str">
        <f>_xlfn.IFNA(VLOOKUP(A8105,Obesity!$A$1:$G$7092,7,0),"")</f>
        <v>Non-Hispanic White</v>
      </c>
    </row>
    <row r="8106" spans="1:7" x14ac:dyDescent="0.4">
      <c r="A8106">
        <v>81661</v>
      </c>
      <c r="B8106">
        <f>_xlfn.IFNA(VLOOKUP(A8106,Obesity!$A$1:$G$7092,2,0),"")</f>
        <v>31.7</v>
      </c>
      <c r="C8106" t="str">
        <f>_xlfn.IFNA(VLOOKUP(A8106,Obesity!$A$1:$G$7092,3,0),"")</f>
        <v>Obese</v>
      </c>
      <c r="D8106" t="str">
        <f>_xlfn.IFNA(VLOOKUP(A8106,Obesity!$A$1:$G$7092,4,0),"")</f>
        <v>Female</v>
      </c>
      <c r="E8106" t="str">
        <f>_xlfn.IFNA(VLOOKUP(A8106,Obesity!$A$1:$G$7092,5,0),"")</f>
        <v>36 and above</v>
      </c>
      <c r="F8106" t="str">
        <f>_xlfn.IFNA(VLOOKUP(A8106,Obesity!$A$1:$G$7092,6,0),"")</f>
        <v>below 2,000</v>
      </c>
      <c r="G8106" t="str">
        <f>_xlfn.IFNA(VLOOKUP(A8106,Obesity!$A$1:$G$7092,7,0),"")</f>
        <v>Non-Hispanic White</v>
      </c>
    </row>
    <row r="8107" spans="1:7" x14ac:dyDescent="0.4">
      <c r="A8107">
        <v>81662</v>
      </c>
      <c r="B8107">
        <f>_xlfn.IFNA(VLOOKUP(A8107,Obesity!$A$1:$G$7092,2,0),"")</f>
        <v>20</v>
      </c>
      <c r="C8107" t="str">
        <f>_xlfn.IFNA(VLOOKUP(A8107,Obesity!$A$1:$G$7092,3,0),"")</f>
        <v>Overweight</v>
      </c>
      <c r="D8107" t="str">
        <f>_xlfn.IFNA(VLOOKUP(A8107,Obesity!$A$1:$G$7092,4,0),"")</f>
        <v>Female</v>
      </c>
      <c r="E8107" t="str">
        <f>_xlfn.IFNA(VLOOKUP(A8107,Obesity!$A$1:$G$7092,5,0),"")</f>
        <v>35 and below</v>
      </c>
      <c r="F8107" t="str">
        <f>_xlfn.IFNA(VLOOKUP(A8107,Obesity!$A$1:$G$7092,6,0),"")</f>
        <v>above 2,000</v>
      </c>
      <c r="G8107" t="str">
        <f>_xlfn.IFNA(VLOOKUP(A8107,Obesity!$A$1:$G$7092,7,0),"")</f>
        <v>Non-Hispanic White</v>
      </c>
    </row>
    <row r="8108" spans="1:7" x14ac:dyDescent="0.4">
      <c r="A8108">
        <v>81663</v>
      </c>
      <c r="B8108">
        <f>_xlfn.IFNA(VLOOKUP(A8108,Obesity!$A$1:$G$7092,2,0),"")</f>
        <v>16.5</v>
      </c>
      <c r="C8108" t="str">
        <f>_xlfn.IFNA(VLOOKUP(A8108,Obesity!$A$1:$G$7092,3,0),"")</f>
        <v>Underweight</v>
      </c>
      <c r="D8108" t="str">
        <f>_xlfn.IFNA(VLOOKUP(A8108,Obesity!$A$1:$G$7092,4,0),"")</f>
        <v>Female</v>
      </c>
      <c r="E8108" t="str">
        <f>_xlfn.IFNA(VLOOKUP(A8108,Obesity!$A$1:$G$7092,5,0),"")</f>
        <v>35 and below</v>
      </c>
      <c r="F8108" t="str">
        <f>_xlfn.IFNA(VLOOKUP(A8108,Obesity!$A$1:$G$7092,6,0),"")</f>
        <v>below 2,000</v>
      </c>
      <c r="G8108" t="str">
        <f>_xlfn.IFNA(VLOOKUP(A8108,Obesity!$A$1:$G$7092,7,0),"")</f>
        <v>Mexican American</v>
      </c>
    </row>
    <row r="8109" spans="1:7" x14ac:dyDescent="0.4">
      <c r="A8109">
        <v>81664</v>
      </c>
      <c r="B8109">
        <f>_xlfn.IFNA(VLOOKUP(A8109,Obesity!$A$1:$G$7092,2,0),"")</f>
        <v>30.9</v>
      </c>
      <c r="C8109" t="str">
        <f>_xlfn.IFNA(VLOOKUP(A8109,Obesity!$A$1:$G$7092,3,0),"")</f>
        <v>Obese</v>
      </c>
      <c r="D8109" t="str">
        <f>_xlfn.IFNA(VLOOKUP(A8109,Obesity!$A$1:$G$7092,4,0),"")</f>
        <v>Female</v>
      </c>
      <c r="E8109" t="str">
        <f>_xlfn.IFNA(VLOOKUP(A8109,Obesity!$A$1:$G$7092,5,0),"")</f>
        <v>36 and above</v>
      </c>
      <c r="F8109" t="str">
        <f>_xlfn.IFNA(VLOOKUP(A8109,Obesity!$A$1:$G$7092,6,0),"")</f>
        <v>above 2,000</v>
      </c>
      <c r="G8109" t="str">
        <f>_xlfn.IFNA(VLOOKUP(A8109,Obesity!$A$1:$G$7092,7,0),"")</f>
        <v>Non-Hispanic White</v>
      </c>
    </row>
    <row r="8110" spans="1:7" x14ac:dyDescent="0.4">
      <c r="A8110">
        <v>81665</v>
      </c>
      <c r="B8110" t="str">
        <f>_xlfn.IFNA(VLOOKUP(A8110,Obesity!$A$1:$G$7092,2,0),"")</f>
        <v/>
      </c>
      <c r="C8110" t="str">
        <f>_xlfn.IFNA(VLOOKUP(A8110,Obesity!$A$1:$G$7092,3,0),"")</f>
        <v/>
      </c>
      <c r="D8110" t="str">
        <f>_xlfn.IFNA(VLOOKUP(A8110,Obesity!$A$1:$G$7092,4,0),"")</f>
        <v/>
      </c>
      <c r="E8110" t="str">
        <f>_xlfn.IFNA(VLOOKUP(A8110,Obesity!$A$1:$G$7092,5,0),"")</f>
        <v/>
      </c>
      <c r="F8110" t="str">
        <f>_xlfn.IFNA(VLOOKUP(A8110,Obesity!$A$1:$G$7092,6,0),"")</f>
        <v/>
      </c>
      <c r="G8110" t="str">
        <f>_xlfn.IFNA(VLOOKUP(A8110,Obesity!$A$1:$G$7092,7,0),"")</f>
        <v/>
      </c>
    </row>
    <row r="8111" spans="1:7" x14ac:dyDescent="0.4">
      <c r="A8111">
        <v>81666</v>
      </c>
      <c r="B8111" t="str">
        <f>_xlfn.IFNA(VLOOKUP(A8111,Obesity!$A$1:$G$7092,2,0),"")</f>
        <v/>
      </c>
      <c r="C8111" t="str">
        <f>_xlfn.IFNA(VLOOKUP(A8111,Obesity!$A$1:$G$7092,3,0),"")</f>
        <v/>
      </c>
      <c r="D8111" t="str">
        <f>_xlfn.IFNA(VLOOKUP(A8111,Obesity!$A$1:$G$7092,4,0),"")</f>
        <v/>
      </c>
      <c r="E8111" t="str">
        <f>_xlfn.IFNA(VLOOKUP(A8111,Obesity!$A$1:$G$7092,5,0),"")</f>
        <v/>
      </c>
      <c r="F8111" t="str">
        <f>_xlfn.IFNA(VLOOKUP(A8111,Obesity!$A$1:$G$7092,6,0),"")</f>
        <v/>
      </c>
      <c r="G8111" t="str">
        <f>_xlfn.IFNA(VLOOKUP(A8111,Obesity!$A$1:$G$7092,7,0),"")</f>
        <v/>
      </c>
    </row>
    <row r="8112" spans="1:7" x14ac:dyDescent="0.4">
      <c r="A8112">
        <v>81667</v>
      </c>
      <c r="B8112" t="str">
        <f>_xlfn.IFNA(VLOOKUP(A8112,Obesity!$A$1:$G$7092,2,0),"")</f>
        <v/>
      </c>
      <c r="C8112" t="str">
        <f>_xlfn.IFNA(VLOOKUP(A8112,Obesity!$A$1:$G$7092,3,0),"")</f>
        <v/>
      </c>
      <c r="D8112" t="str">
        <f>_xlfn.IFNA(VLOOKUP(A8112,Obesity!$A$1:$G$7092,4,0),"")</f>
        <v/>
      </c>
      <c r="E8112" t="str">
        <f>_xlfn.IFNA(VLOOKUP(A8112,Obesity!$A$1:$G$7092,5,0),"")</f>
        <v/>
      </c>
      <c r="F8112" t="str">
        <f>_xlfn.IFNA(VLOOKUP(A8112,Obesity!$A$1:$G$7092,6,0),"")</f>
        <v/>
      </c>
      <c r="G8112" t="str">
        <f>_xlfn.IFNA(VLOOKUP(A8112,Obesity!$A$1:$G$7092,7,0),"")</f>
        <v/>
      </c>
    </row>
    <row r="8113" spans="1:7" x14ac:dyDescent="0.4">
      <c r="A8113">
        <v>81668</v>
      </c>
      <c r="B8113">
        <f>_xlfn.IFNA(VLOOKUP(A8113,Obesity!$A$1:$G$7092,2,0),"")</f>
        <v>24</v>
      </c>
      <c r="C8113" t="str">
        <f>_xlfn.IFNA(VLOOKUP(A8113,Obesity!$A$1:$G$7092,3,0),"")</f>
        <v>Overweight</v>
      </c>
      <c r="D8113" t="str">
        <f>_xlfn.IFNA(VLOOKUP(A8113,Obesity!$A$1:$G$7092,4,0),"")</f>
        <v>Male</v>
      </c>
      <c r="E8113" t="str">
        <f>_xlfn.IFNA(VLOOKUP(A8113,Obesity!$A$1:$G$7092,5,0),"")</f>
        <v>35 and below</v>
      </c>
      <c r="F8113" t="str">
        <f>_xlfn.IFNA(VLOOKUP(A8113,Obesity!$A$1:$G$7092,6,0),"")</f>
        <v>below 2,500</v>
      </c>
      <c r="G8113" t="str">
        <f>_xlfn.IFNA(VLOOKUP(A8113,Obesity!$A$1:$G$7092,7,0),"")</f>
        <v>Non-Hispanic Black</v>
      </c>
    </row>
    <row r="8114" spans="1:7" x14ac:dyDescent="0.4">
      <c r="A8114">
        <v>81669</v>
      </c>
      <c r="B8114">
        <f>_xlfn.IFNA(VLOOKUP(A8114,Obesity!$A$1:$G$7092,2,0),"")</f>
        <v>23.3</v>
      </c>
      <c r="C8114" t="str">
        <f>_xlfn.IFNA(VLOOKUP(A8114,Obesity!$A$1:$G$7092,3,0),"")</f>
        <v>Obese</v>
      </c>
      <c r="D8114" t="str">
        <f>_xlfn.IFNA(VLOOKUP(A8114,Obesity!$A$1:$G$7092,4,0),"")</f>
        <v>Female</v>
      </c>
      <c r="E8114" t="str">
        <f>_xlfn.IFNA(VLOOKUP(A8114,Obesity!$A$1:$G$7092,5,0),"")</f>
        <v>36 and above</v>
      </c>
      <c r="F8114" t="str">
        <f>_xlfn.IFNA(VLOOKUP(A8114,Obesity!$A$1:$G$7092,6,0),"")</f>
        <v>below 2,000</v>
      </c>
      <c r="G8114" t="str">
        <f>_xlfn.IFNA(VLOOKUP(A8114,Obesity!$A$1:$G$7092,7,0),"")</f>
        <v>Non-Hispanic White</v>
      </c>
    </row>
    <row r="8115" spans="1:7" x14ac:dyDescent="0.4">
      <c r="A8115">
        <v>81670</v>
      </c>
      <c r="B8115">
        <f>_xlfn.IFNA(VLOOKUP(A8115,Obesity!$A$1:$G$7092,2,0),"")</f>
        <v>16.8</v>
      </c>
      <c r="C8115" t="str">
        <f>_xlfn.IFNA(VLOOKUP(A8115,Obesity!$A$1:$G$7092,3,0),"")</f>
        <v>Normal weight</v>
      </c>
      <c r="D8115" t="str">
        <f>_xlfn.IFNA(VLOOKUP(A8115,Obesity!$A$1:$G$7092,4,0),"")</f>
        <v>Female</v>
      </c>
      <c r="E8115" t="str">
        <f>_xlfn.IFNA(VLOOKUP(A8115,Obesity!$A$1:$G$7092,5,0),"")</f>
        <v>35 and below</v>
      </c>
      <c r="F8115" t="str">
        <f>_xlfn.IFNA(VLOOKUP(A8115,Obesity!$A$1:$G$7092,6,0),"")</f>
        <v>below 2,000</v>
      </c>
      <c r="G8115" t="str">
        <f>_xlfn.IFNA(VLOOKUP(A8115,Obesity!$A$1:$G$7092,7,0),"")</f>
        <v>Non-Hispanic Asian</v>
      </c>
    </row>
    <row r="8116" spans="1:7" x14ac:dyDescent="0.4">
      <c r="A8116">
        <v>81671</v>
      </c>
      <c r="B8116">
        <f>_xlfn.IFNA(VLOOKUP(A8116,Obesity!$A$1:$G$7092,2,0),"")</f>
        <v>30.5</v>
      </c>
      <c r="C8116" t="str">
        <f>_xlfn.IFNA(VLOOKUP(A8116,Obesity!$A$1:$G$7092,3,0),"")</f>
        <v>Obese</v>
      </c>
      <c r="D8116" t="str">
        <f>_xlfn.IFNA(VLOOKUP(A8116,Obesity!$A$1:$G$7092,4,0),"")</f>
        <v>Male</v>
      </c>
      <c r="E8116" t="str">
        <f>_xlfn.IFNA(VLOOKUP(A8116,Obesity!$A$1:$G$7092,5,0),"")</f>
        <v>36 and above</v>
      </c>
      <c r="F8116" t="str">
        <f>_xlfn.IFNA(VLOOKUP(A8116,Obesity!$A$1:$G$7092,6,0),"")</f>
        <v>below 2,500</v>
      </c>
      <c r="G8116" t="str">
        <f>_xlfn.IFNA(VLOOKUP(A8116,Obesity!$A$1:$G$7092,7,0),"")</f>
        <v>Non-Hispanic Black</v>
      </c>
    </row>
    <row r="8117" spans="1:7" x14ac:dyDescent="0.4">
      <c r="A8117">
        <v>81672</v>
      </c>
      <c r="B8117" t="str">
        <f>_xlfn.IFNA(VLOOKUP(A8117,Obesity!$A$1:$G$7092,2,0),"")</f>
        <v/>
      </c>
      <c r="C8117" t="str">
        <f>_xlfn.IFNA(VLOOKUP(A8117,Obesity!$A$1:$G$7092,3,0),"")</f>
        <v/>
      </c>
      <c r="D8117" t="str">
        <f>_xlfn.IFNA(VLOOKUP(A8117,Obesity!$A$1:$G$7092,4,0),"")</f>
        <v/>
      </c>
      <c r="E8117" t="str">
        <f>_xlfn.IFNA(VLOOKUP(A8117,Obesity!$A$1:$G$7092,5,0),"")</f>
        <v/>
      </c>
      <c r="F8117" t="str">
        <f>_xlfn.IFNA(VLOOKUP(A8117,Obesity!$A$1:$G$7092,6,0),"")</f>
        <v/>
      </c>
      <c r="G8117" t="str">
        <f>_xlfn.IFNA(VLOOKUP(A8117,Obesity!$A$1:$G$7092,7,0),"")</f>
        <v/>
      </c>
    </row>
    <row r="8118" spans="1:7" x14ac:dyDescent="0.4">
      <c r="A8118">
        <v>81673</v>
      </c>
      <c r="B8118">
        <f>_xlfn.IFNA(VLOOKUP(A8118,Obesity!$A$1:$G$7092,2,0),"")</f>
        <v>20.399999999999999</v>
      </c>
      <c r="C8118" t="str">
        <f>_xlfn.IFNA(VLOOKUP(A8118,Obesity!$A$1:$G$7092,3,0),"")</f>
        <v>Underweight</v>
      </c>
      <c r="D8118" t="str">
        <f>_xlfn.IFNA(VLOOKUP(A8118,Obesity!$A$1:$G$7092,4,0),"")</f>
        <v>Female</v>
      </c>
      <c r="E8118" t="str">
        <f>_xlfn.IFNA(VLOOKUP(A8118,Obesity!$A$1:$G$7092,5,0),"")</f>
        <v>35 and below</v>
      </c>
      <c r="F8118" t="str">
        <f>_xlfn.IFNA(VLOOKUP(A8118,Obesity!$A$1:$G$7092,6,0),"")</f>
        <v>above 2,000</v>
      </c>
      <c r="G8118" t="str">
        <f>_xlfn.IFNA(VLOOKUP(A8118,Obesity!$A$1:$G$7092,7,0),"")</f>
        <v>Non-Hispanic White</v>
      </c>
    </row>
    <row r="8119" spans="1:7" x14ac:dyDescent="0.4">
      <c r="A8119">
        <v>81674</v>
      </c>
      <c r="B8119" t="str">
        <f>_xlfn.IFNA(VLOOKUP(A8119,Obesity!$A$1:$G$7092,2,0),"")</f>
        <v/>
      </c>
      <c r="C8119" t="str">
        <f>_xlfn.IFNA(VLOOKUP(A8119,Obesity!$A$1:$G$7092,3,0),"")</f>
        <v/>
      </c>
      <c r="D8119" t="str">
        <f>_xlfn.IFNA(VLOOKUP(A8119,Obesity!$A$1:$G$7092,4,0),"")</f>
        <v/>
      </c>
      <c r="E8119" t="str">
        <f>_xlfn.IFNA(VLOOKUP(A8119,Obesity!$A$1:$G$7092,5,0),"")</f>
        <v/>
      </c>
      <c r="F8119" t="str">
        <f>_xlfn.IFNA(VLOOKUP(A8119,Obesity!$A$1:$G$7092,6,0),"")</f>
        <v/>
      </c>
      <c r="G8119" t="str">
        <f>_xlfn.IFNA(VLOOKUP(A8119,Obesity!$A$1:$G$7092,7,0),"")</f>
        <v/>
      </c>
    </row>
    <row r="8120" spans="1:7" x14ac:dyDescent="0.4">
      <c r="A8120">
        <v>81675</v>
      </c>
      <c r="B8120">
        <f>_xlfn.IFNA(VLOOKUP(A8120,Obesity!$A$1:$G$7092,2,0),"")</f>
        <v>48.7</v>
      </c>
      <c r="C8120" t="str">
        <f>_xlfn.IFNA(VLOOKUP(A8120,Obesity!$A$1:$G$7092,3,0),"")</f>
        <v>Overweight</v>
      </c>
      <c r="D8120" t="str">
        <f>_xlfn.IFNA(VLOOKUP(A8120,Obesity!$A$1:$G$7092,4,0),"")</f>
        <v>Female</v>
      </c>
      <c r="E8120" t="str">
        <f>_xlfn.IFNA(VLOOKUP(A8120,Obesity!$A$1:$G$7092,5,0),"")</f>
        <v>36 and above</v>
      </c>
      <c r="F8120" t="str">
        <f>_xlfn.IFNA(VLOOKUP(A8120,Obesity!$A$1:$G$7092,6,0),"")</f>
        <v>below 2,000</v>
      </c>
      <c r="G8120" t="str">
        <f>_xlfn.IFNA(VLOOKUP(A8120,Obesity!$A$1:$G$7092,7,0),"")</f>
        <v>Non-Hispanic White</v>
      </c>
    </row>
    <row r="8121" spans="1:7" x14ac:dyDescent="0.4">
      <c r="A8121">
        <v>81676</v>
      </c>
      <c r="B8121">
        <f>_xlfn.IFNA(VLOOKUP(A8121,Obesity!$A$1:$G$7092,2,0),"")</f>
        <v>23.5</v>
      </c>
      <c r="C8121" t="str">
        <f>_xlfn.IFNA(VLOOKUP(A8121,Obesity!$A$1:$G$7092,3,0),"")</f>
        <v>Obese</v>
      </c>
      <c r="D8121" t="str">
        <f>_xlfn.IFNA(VLOOKUP(A8121,Obesity!$A$1:$G$7092,4,0),"")</f>
        <v>Female</v>
      </c>
      <c r="E8121" t="str">
        <f>_xlfn.IFNA(VLOOKUP(A8121,Obesity!$A$1:$G$7092,5,0),"")</f>
        <v>35 and below</v>
      </c>
      <c r="F8121" t="str">
        <f>_xlfn.IFNA(VLOOKUP(A8121,Obesity!$A$1:$G$7092,6,0),"")</f>
        <v>below 2,000</v>
      </c>
      <c r="G8121" t="str">
        <f>_xlfn.IFNA(VLOOKUP(A8121,Obesity!$A$1:$G$7092,7,0),"")</f>
        <v>Other Hispanic</v>
      </c>
    </row>
    <row r="8122" spans="1:7" x14ac:dyDescent="0.4">
      <c r="A8122">
        <v>81677</v>
      </c>
      <c r="B8122">
        <f>_xlfn.IFNA(VLOOKUP(A8122,Obesity!$A$1:$G$7092,2,0),"")</f>
        <v>25.4</v>
      </c>
      <c r="C8122" t="str">
        <f>_xlfn.IFNA(VLOOKUP(A8122,Obesity!$A$1:$G$7092,3,0),"")</f>
        <v>Obese</v>
      </c>
      <c r="D8122" t="str">
        <f>_xlfn.IFNA(VLOOKUP(A8122,Obesity!$A$1:$G$7092,4,0),"")</f>
        <v>Male</v>
      </c>
      <c r="E8122" t="str">
        <f>_xlfn.IFNA(VLOOKUP(A8122,Obesity!$A$1:$G$7092,5,0),"")</f>
        <v>36 and above</v>
      </c>
      <c r="F8122" t="str">
        <f>_xlfn.IFNA(VLOOKUP(A8122,Obesity!$A$1:$G$7092,6,0),"")</f>
        <v>below 2,500</v>
      </c>
      <c r="G8122" t="str">
        <f>_xlfn.IFNA(VLOOKUP(A8122,Obesity!$A$1:$G$7092,7,0),"")</f>
        <v>Other Hispanic</v>
      </c>
    </row>
    <row r="8123" spans="1:7" x14ac:dyDescent="0.4">
      <c r="A8123">
        <v>81678</v>
      </c>
      <c r="B8123">
        <f>_xlfn.IFNA(VLOOKUP(A8123,Obesity!$A$1:$G$7092,2,0),"")</f>
        <v>22.9</v>
      </c>
      <c r="C8123" t="str">
        <f>_xlfn.IFNA(VLOOKUP(A8123,Obesity!$A$1:$G$7092,3,0),"")</f>
        <v>Obese</v>
      </c>
      <c r="D8123" t="str">
        <f>_xlfn.IFNA(VLOOKUP(A8123,Obesity!$A$1:$G$7092,4,0),"")</f>
        <v>Male</v>
      </c>
      <c r="E8123" t="str">
        <f>_xlfn.IFNA(VLOOKUP(A8123,Obesity!$A$1:$G$7092,5,0),"")</f>
        <v>35 and below</v>
      </c>
      <c r="F8123" t="str">
        <f>_xlfn.IFNA(VLOOKUP(A8123,Obesity!$A$1:$G$7092,6,0),"")</f>
        <v>below 2,500</v>
      </c>
      <c r="G8123" t="str">
        <f>_xlfn.IFNA(VLOOKUP(A8123,Obesity!$A$1:$G$7092,7,0),"")</f>
        <v>Non-Hispanic Black</v>
      </c>
    </row>
    <row r="8124" spans="1:7" x14ac:dyDescent="0.4">
      <c r="A8124">
        <v>81679</v>
      </c>
      <c r="B8124">
        <f>_xlfn.IFNA(VLOOKUP(A8124,Obesity!$A$1:$G$7092,2,0),"")</f>
        <v>26</v>
      </c>
      <c r="C8124" t="str">
        <f>_xlfn.IFNA(VLOOKUP(A8124,Obesity!$A$1:$G$7092,3,0),"")</f>
        <v>Overweight</v>
      </c>
      <c r="D8124" t="str">
        <f>_xlfn.IFNA(VLOOKUP(A8124,Obesity!$A$1:$G$7092,4,0),"")</f>
        <v>Male</v>
      </c>
      <c r="E8124" t="str">
        <f>_xlfn.IFNA(VLOOKUP(A8124,Obesity!$A$1:$G$7092,5,0),"")</f>
        <v>36 and above</v>
      </c>
      <c r="F8124" t="str">
        <f>_xlfn.IFNA(VLOOKUP(A8124,Obesity!$A$1:$G$7092,6,0),"")</f>
        <v>below 2,500</v>
      </c>
      <c r="G8124" t="str">
        <f>_xlfn.IFNA(VLOOKUP(A8124,Obesity!$A$1:$G$7092,7,0),"")</f>
        <v>Non-Hispanic White</v>
      </c>
    </row>
    <row r="8125" spans="1:7" x14ac:dyDescent="0.4">
      <c r="A8125">
        <v>81680</v>
      </c>
      <c r="B8125">
        <f>_xlfn.IFNA(VLOOKUP(A8125,Obesity!$A$1:$G$7092,2,0),"")</f>
        <v>24.3</v>
      </c>
      <c r="C8125" t="str">
        <f>_xlfn.IFNA(VLOOKUP(A8125,Obesity!$A$1:$G$7092,3,0),"")</f>
        <v>Underweight</v>
      </c>
      <c r="D8125" t="str">
        <f>_xlfn.IFNA(VLOOKUP(A8125,Obesity!$A$1:$G$7092,4,0),"")</f>
        <v>Female</v>
      </c>
      <c r="E8125" t="str">
        <f>_xlfn.IFNA(VLOOKUP(A8125,Obesity!$A$1:$G$7092,5,0),"")</f>
        <v>35 and below</v>
      </c>
      <c r="F8125" t="str">
        <f>_xlfn.IFNA(VLOOKUP(A8125,Obesity!$A$1:$G$7092,6,0),"")</f>
        <v>below 2,000</v>
      </c>
      <c r="G8125" t="str">
        <f>_xlfn.IFNA(VLOOKUP(A8125,Obesity!$A$1:$G$7092,7,0),"")</f>
        <v>Mexican American</v>
      </c>
    </row>
    <row r="8126" spans="1:7" x14ac:dyDescent="0.4">
      <c r="A8126">
        <v>81681</v>
      </c>
      <c r="B8126">
        <f>_xlfn.IFNA(VLOOKUP(A8126,Obesity!$A$1:$G$7092,2,0),"")</f>
        <v>30.4</v>
      </c>
      <c r="C8126" t="str">
        <f>_xlfn.IFNA(VLOOKUP(A8126,Obesity!$A$1:$G$7092,3,0),"")</f>
        <v>Obese</v>
      </c>
      <c r="D8126" t="str">
        <f>_xlfn.IFNA(VLOOKUP(A8126,Obesity!$A$1:$G$7092,4,0),"")</f>
        <v>Female</v>
      </c>
      <c r="E8126" t="str">
        <f>_xlfn.IFNA(VLOOKUP(A8126,Obesity!$A$1:$G$7092,5,0),"")</f>
        <v>36 and above</v>
      </c>
      <c r="F8126" t="str">
        <f>_xlfn.IFNA(VLOOKUP(A8126,Obesity!$A$1:$G$7092,6,0),"")</f>
        <v>above 2,000</v>
      </c>
      <c r="G8126" t="str">
        <f>_xlfn.IFNA(VLOOKUP(A8126,Obesity!$A$1:$G$7092,7,0),"")</f>
        <v>Mexican American</v>
      </c>
    </row>
    <row r="8127" spans="1:7" x14ac:dyDescent="0.4">
      <c r="A8127">
        <v>81682</v>
      </c>
      <c r="B8127">
        <f>_xlfn.IFNA(VLOOKUP(A8127,Obesity!$A$1:$G$7092,2,0),"")</f>
        <v>28.1</v>
      </c>
      <c r="C8127" t="str">
        <f>_xlfn.IFNA(VLOOKUP(A8127,Obesity!$A$1:$G$7092,3,0),"")</f>
        <v>Underweight</v>
      </c>
      <c r="D8127" t="str">
        <f>_xlfn.IFNA(VLOOKUP(A8127,Obesity!$A$1:$G$7092,4,0),"")</f>
        <v>Female</v>
      </c>
      <c r="E8127" t="str">
        <f>_xlfn.IFNA(VLOOKUP(A8127,Obesity!$A$1:$G$7092,5,0),"")</f>
        <v>35 and below</v>
      </c>
      <c r="F8127" t="str">
        <f>_xlfn.IFNA(VLOOKUP(A8127,Obesity!$A$1:$G$7092,6,0),"")</f>
        <v>above 2,000</v>
      </c>
      <c r="G8127" t="str">
        <f>_xlfn.IFNA(VLOOKUP(A8127,Obesity!$A$1:$G$7092,7,0),"")</f>
        <v>Other Hispanic</v>
      </c>
    </row>
    <row r="8128" spans="1:7" x14ac:dyDescent="0.4">
      <c r="A8128">
        <v>81683</v>
      </c>
      <c r="B8128">
        <f>_xlfn.IFNA(VLOOKUP(A8128,Obesity!$A$1:$G$7092,2,0),"")</f>
        <v>31.5</v>
      </c>
      <c r="C8128" t="str">
        <f>_xlfn.IFNA(VLOOKUP(A8128,Obesity!$A$1:$G$7092,3,0),"")</f>
        <v>Normal weight</v>
      </c>
      <c r="D8128" t="str">
        <f>_xlfn.IFNA(VLOOKUP(A8128,Obesity!$A$1:$G$7092,4,0),"")</f>
        <v>Female</v>
      </c>
      <c r="E8128" t="str">
        <f>_xlfn.IFNA(VLOOKUP(A8128,Obesity!$A$1:$G$7092,5,0),"")</f>
        <v>35 and below</v>
      </c>
      <c r="F8128" t="str">
        <f>_xlfn.IFNA(VLOOKUP(A8128,Obesity!$A$1:$G$7092,6,0),"")</f>
        <v>below 2,000</v>
      </c>
      <c r="G8128" t="str">
        <f>_xlfn.IFNA(VLOOKUP(A8128,Obesity!$A$1:$G$7092,7,0),"")</f>
        <v>Non-Hispanic White</v>
      </c>
    </row>
    <row r="8129" spans="1:7" x14ac:dyDescent="0.4">
      <c r="A8129">
        <v>81684</v>
      </c>
      <c r="B8129">
        <f>_xlfn.IFNA(VLOOKUP(A8129,Obesity!$A$1:$G$7092,2,0),"")</f>
        <v>16.7</v>
      </c>
      <c r="C8129" t="str">
        <f>_xlfn.IFNA(VLOOKUP(A8129,Obesity!$A$1:$G$7092,3,0),"")</f>
        <v>Underweight</v>
      </c>
      <c r="D8129" t="str">
        <f>_xlfn.IFNA(VLOOKUP(A8129,Obesity!$A$1:$G$7092,4,0),"")</f>
        <v>Female</v>
      </c>
      <c r="E8129" t="str">
        <f>_xlfn.IFNA(VLOOKUP(A8129,Obesity!$A$1:$G$7092,5,0),"")</f>
        <v>35 and below</v>
      </c>
      <c r="F8129" t="str">
        <f>_xlfn.IFNA(VLOOKUP(A8129,Obesity!$A$1:$G$7092,6,0),"")</f>
        <v>below 2,000</v>
      </c>
      <c r="G8129" t="str">
        <f>_xlfn.IFNA(VLOOKUP(A8129,Obesity!$A$1:$G$7092,7,0),"")</f>
        <v>Non-Hispanic White</v>
      </c>
    </row>
    <row r="8130" spans="1:7" x14ac:dyDescent="0.4">
      <c r="A8130">
        <v>81685</v>
      </c>
      <c r="B8130" t="str">
        <f>_xlfn.IFNA(VLOOKUP(A8130,Obesity!$A$1:$G$7092,2,0),"")</f>
        <v/>
      </c>
      <c r="C8130" t="str">
        <f>_xlfn.IFNA(VLOOKUP(A8130,Obesity!$A$1:$G$7092,3,0),"")</f>
        <v/>
      </c>
      <c r="D8130" t="str">
        <f>_xlfn.IFNA(VLOOKUP(A8130,Obesity!$A$1:$G$7092,4,0),"")</f>
        <v/>
      </c>
      <c r="E8130" t="str">
        <f>_xlfn.IFNA(VLOOKUP(A8130,Obesity!$A$1:$G$7092,5,0),"")</f>
        <v/>
      </c>
      <c r="F8130" t="str">
        <f>_xlfn.IFNA(VLOOKUP(A8130,Obesity!$A$1:$G$7092,6,0),"")</f>
        <v/>
      </c>
      <c r="G8130" t="str">
        <f>_xlfn.IFNA(VLOOKUP(A8130,Obesity!$A$1:$G$7092,7,0),"")</f>
        <v/>
      </c>
    </row>
    <row r="8131" spans="1:7" x14ac:dyDescent="0.4">
      <c r="A8131">
        <v>81686</v>
      </c>
      <c r="B8131">
        <f>_xlfn.IFNA(VLOOKUP(A8131,Obesity!$A$1:$G$7092,2,0),"")</f>
        <v>26.3</v>
      </c>
      <c r="C8131" t="str">
        <f>_xlfn.IFNA(VLOOKUP(A8131,Obesity!$A$1:$G$7092,3,0),"")</f>
        <v>Overweight</v>
      </c>
      <c r="D8131" t="str">
        <f>_xlfn.IFNA(VLOOKUP(A8131,Obesity!$A$1:$G$7092,4,0),"")</f>
        <v>Female</v>
      </c>
      <c r="E8131" t="str">
        <f>_xlfn.IFNA(VLOOKUP(A8131,Obesity!$A$1:$G$7092,5,0),"")</f>
        <v>36 and above</v>
      </c>
      <c r="F8131" t="str">
        <f>_xlfn.IFNA(VLOOKUP(A8131,Obesity!$A$1:$G$7092,6,0),"")</f>
        <v>above 2,000</v>
      </c>
      <c r="G8131" t="str">
        <f>_xlfn.IFNA(VLOOKUP(A8131,Obesity!$A$1:$G$7092,7,0),"")</f>
        <v>Mexican American</v>
      </c>
    </row>
    <row r="8132" spans="1:7" x14ac:dyDescent="0.4">
      <c r="A8132">
        <v>81687</v>
      </c>
      <c r="B8132">
        <f>_xlfn.IFNA(VLOOKUP(A8132,Obesity!$A$1:$G$7092,2,0),"")</f>
        <v>24</v>
      </c>
      <c r="C8132" t="str">
        <f>_xlfn.IFNA(VLOOKUP(A8132,Obesity!$A$1:$G$7092,3,0),"")</f>
        <v>Overweight</v>
      </c>
      <c r="D8132" t="str">
        <f>_xlfn.IFNA(VLOOKUP(A8132,Obesity!$A$1:$G$7092,4,0),"")</f>
        <v>Male</v>
      </c>
      <c r="E8132" t="str">
        <f>_xlfn.IFNA(VLOOKUP(A8132,Obesity!$A$1:$G$7092,5,0),"")</f>
        <v>35 and below</v>
      </c>
      <c r="F8132" t="str">
        <f>_xlfn.IFNA(VLOOKUP(A8132,Obesity!$A$1:$G$7092,6,0),"")</f>
        <v>below 2,500</v>
      </c>
      <c r="G8132" t="str">
        <f>_xlfn.IFNA(VLOOKUP(A8132,Obesity!$A$1:$G$7092,7,0),"")</f>
        <v>Mexican American</v>
      </c>
    </row>
    <row r="8133" spans="1:7" x14ac:dyDescent="0.4">
      <c r="A8133">
        <v>81688</v>
      </c>
      <c r="B8133">
        <f>_xlfn.IFNA(VLOOKUP(A8133,Obesity!$A$1:$G$7092,2,0),"")</f>
        <v>24.5</v>
      </c>
      <c r="C8133" t="str">
        <f>_xlfn.IFNA(VLOOKUP(A8133,Obesity!$A$1:$G$7092,3,0),"")</f>
        <v>Overweight</v>
      </c>
      <c r="D8133" t="str">
        <f>_xlfn.IFNA(VLOOKUP(A8133,Obesity!$A$1:$G$7092,4,0),"")</f>
        <v>Female</v>
      </c>
      <c r="E8133" t="str">
        <f>_xlfn.IFNA(VLOOKUP(A8133,Obesity!$A$1:$G$7092,5,0),"")</f>
        <v>35 and below</v>
      </c>
      <c r="F8133" t="str">
        <f>_xlfn.IFNA(VLOOKUP(A8133,Obesity!$A$1:$G$7092,6,0),"")</f>
        <v>below 2,000</v>
      </c>
      <c r="G8133" t="str">
        <f>_xlfn.IFNA(VLOOKUP(A8133,Obesity!$A$1:$G$7092,7,0),"")</f>
        <v>Other Race - Including Multi-Racial</v>
      </c>
    </row>
    <row r="8134" spans="1:7" x14ac:dyDescent="0.4">
      <c r="A8134">
        <v>81689</v>
      </c>
      <c r="B8134">
        <f>_xlfn.IFNA(VLOOKUP(A8134,Obesity!$A$1:$G$7092,2,0),"")</f>
        <v>47.6</v>
      </c>
      <c r="C8134" t="str">
        <f>_xlfn.IFNA(VLOOKUP(A8134,Obesity!$A$1:$G$7092,3,0),"")</f>
        <v>Obese</v>
      </c>
      <c r="D8134" t="str">
        <f>_xlfn.IFNA(VLOOKUP(A8134,Obesity!$A$1:$G$7092,4,0),"")</f>
        <v>Female</v>
      </c>
      <c r="E8134" t="str">
        <f>_xlfn.IFNA(VLOOKUP(A8134,Obesity!$A$1:$G$7092,5,0),"")</f>
        <v>35 and below</v>
      </c>
      <c r="F8134" t="str">
        <f>_xlfn.IFNA(VLOOKUP(A8134,Obesity!$A$1:$G$7092,6,0),"")</f>
        <v>below 2,000</v>
      </c>
      <c r="G8134" t="str">
        <f>_xlfn.IFNA(VLOOKUP(A8134,Obesity!$A$1:$G$7092,7,0),"")</f>
        <v>Non-Hispanic White</v>
      </c>
    </row>
    <row r="8135" spans="1:7" x14ac:dyDescent="0.4">
      <c r="A8135">
        <v>81690</v>
      </c>
      <c r="B8135" t="str">
        <f>_xlfn.IFNA(VLOOKUP(A8135,Obesity!$A$1:$G$7092,2,0),"")</f>
        <v/>
      </c>
      <c r="C8135" t="str">
        <f>_xlfn.IFNA(VLOOKUP(A8135,Obesity!$A$1:$G$7092,3,0),"")</f>
        <v/>
      </c>
      <c r="D8135" t="str">
        <f>_xlfn.IFNA(VLOOKUP(A8135,Obesity!$A$1:$G$7092,4,0),"")</f>
        <v/>
      </c>
      <c r="E8135" t="str">
        <f>_xlfn.IFNA(VLOOKUP(A8135,Obesity!$A$1:$G$7092,5,0),"")</f>
        <v/>
      </c>
      <c r="F8135" t="str">
        <f>_xlfn.IFNA(VLOOKUP(A8135,Obesity!$A$1:$G$7092,6,0),"")</f>
        <v/>
      </c>
      <c r="G8135" t="str">
        <f>_xlfn.IFNA(VLOOKUP(A8135,Obesity!$A$1:$G$7092,7,0),"")</f>
        <v/>
      </c>
    </row>
    <row r="8136" spans="1:7" x14ac:dyDescent="0.4">
      <c r="A8136">
        <v>81691</v>
      </c>
      <c r="B8136">
        <f>_xlfn.IFNA(VLOOKUP(A8136,Obesity!$A$1:$G$7092,2,0),"")</f>
        <v>24.4</v>
      </c>
      <c r="C8136" t="str">
        <f>_xlfn.IFNA(VLOOKUP(A8136,Obesity!$A$1:$G$7092,3,0),"")</f>
        <v>Underweight</v>
      </c>
      <c r="D8136" t="str">
        <f>_xlfn.IFNA(VLOOKUP(A8136,Obesity!$A$1:$G$7092,4,0),"")</f>
        <v>Male</v>
      </c>
      <c r="E8136" t="str">
        <f>_xlfn.IFNA(VLOOKUP(A8136,Obesity!$A$1:$G$7092,5,0),"")</f>
        <v>35 and below</v>
      </c>
      <c r="F8136" t="str">
        <f>_xlfn.IFNA(VLOOKUP(A8136,Obesity!$A$1:$G$7092,6,0),"")</f>
        <v>below 2,500</v>
      </c>
      <c r="G8136" t="str">
        <f>_xlfn.IFNA(VLOOKUP(A8136,Obesity!$A$1:$G$7092,7,0),"")</f>
        <v>Non-Hispanic White</v>
      </c>
    </row>
    <row r="8137" spans="1:7" x14ac:dyDescent="0.4">
      <c r="A8137">
        <v>81692</v>
      </c>
      <c r="B8137">
        <f>_xlfn.IFNA(VLOOKUP(A8137,Obesity!$A$1:$G$7092,2,0),"")</f>
        <v>15.9</v>
      </c>
      <c r="C8137" t="str">
        <f>_xlfn.IFNA(VLOOKUP(A8137,Obesity!$A$1:$G$7092,3,0),"")</f>
        <v>Overweight</v>
      </c>
      <c r="D8137" t="str">
        <f>_xlfn.IFNA(VLOOKUP(A8137,Obesity!$A$1:$G$7092,4,0),"")</f>
        <v>Female</v>
      </c>
      <c r="E8137" t="str">
        <f>_xlfn.IFNA(VLOOKUP(A8137,Obesity!$A$1:$G$7092,5,0),"")</f>
        <v>35 and below</v>
      </c>
      <c r="F8137" t="str">
        <f>_xlfn.IFNA(VLOOKUP(A8137,Obesity!$A$1:$G$7092,6,0),"")</f>
        <v>below 2,000</v>
      </c>
      <c r="G8137" t="str">
        <f>_xlfn.IFNA(VLOOKUP(A8137,Obesity!$A$1:$G$7092,7,0),"")</f>
        <v>Non-Hispanic Black</v>
      </c>
    </row>
    <row r="8138" spans="1:7" x14ac:dyDescent="0.4">
      <c r="A8138">
        <v>81693</v>
      </c>
      <c r="B8138">
        <f>_xlfn.IFNA(VLOOKUP(A8138,Obesity!$A$1:$G$7092,2,0),"")</f>
        <v>27</v>
      </c>
      <c r="C8138" t="str">
        <f>_xlfn.IFNA(VLOOKUP(A8138,Obesity!$A$1:$G$7092,3,0),"")</f>
        <v>Underweight</v>
      </c>
      <c r="D8138" t="str">
        <f>_xlfn.IFNA(VLOOKUP(A8138,Obesity!$A$1:$G$7092,4,0),"")</f>
        <v>Female</v>
      </c>
      <c r="E8138" t="str">
        <f>_xlfn.IFNA(VLOOKUP(A8138,Obesity!$A$1:$G$7092,5,0),"")</f>
        <v>35 and below</v>
      </c>
      <c r="F8138" t="str">
        <f>_xlfn.IFNA(VLOOKUP(A8138,Obesity!$A$1:$G$7092,6,0),"")</f>
        <v>below 2,000</v>
      </c>
      <c r="G8138" t="str">
        <f>_xlfn.IFNA(VLOOKUP(A8138,Obesity!$A$1:$G$7092,7,0),"")</f>
        <v>Non-Hispanic Black</v>
      </c>
    </row>
    <row r="8139" spans="1:7" x14ac:dyDescent="0.4">
      <c r="A8139">
        <v>81694</v>
      </c>
      <c r="B8139">
        <f>_xlfn.IFNA(VLOOKUP(A8139,Obesity!$A$1:$G$7092,2,0),"")</f>
        <v>26.9</v>
      </c>
      <c r="C8139" t="str">
        <f>_xlfn.IFNA(VLOOKUP(A8139,Obesity!$A$1:$G$7092,3,0),"")</f>
        <v>Obese</v>
      </c>
      <c r="D8139" t="str">
        <f>_xlfn.IFNA(VLOOKUP(A8139,Obesity!$A$1:$G$7092,4,0),"")</f>
        <v>Female</v>
      </c>
      <c r="E8139" t="str">
        <f>_xlfn.IFNA(VLOOKUP(A8139,Obesity!$A$1:$G$7092,5,0),"")</f>
        <v>36 and above</v>
      </c>
      <c r="F8139" t="str">
        <f>_xlfn.IFNA(VLOOKUP(A8139,Obesity!$A$1:$G$7092,6,0),"")</f>
        <v>above 2,000</v>
      </c>
      <c r="G8139" t="str">
        <f>_xlfn.IFNA(VLOOKUP(A8139,Obesity!$A$1:$G$7092,7,0),"")</f>
        <v>Non-Hispanic Black</v>
      </c>
    </row>
    <row r="8140" spans="1:7" x14ac:dyDescent="0.4">
      <c r="A8140">
        <v>81695</v>
      </c>
      <c r="B8140">
        <f>_xlfn.IFNA(VLOOKUP(A8140,Obesity!$A$1:$G$7092,2,0),"")</f>
        <v>13.9</v>
      </c>
      <c r="C8140" t="str">
        <f>_xlfn.IFNA(VLOOKUP(A8140,Obesity!$A$1:$G$7092,3,0),"")</f>
        <v>Normal weight</v>
      </c>
      <c r="D8140" t="str">
        <f>_xlfn.IFNA(VLOOKUP(A8140,Obesity!$A$1:$G$7092,4,0),"")</f>
        <v>Female</v>
      </c>
      <c r="E8140" t="str">
        <f>_xlfn.IFNA(VLOOKUP(A8140,Obesity!$A$1:$G$7092,5,0),"")</f>
        <v>36 and above</v>
      </c>
      <c r="F8140" t="str">
        <f>_xlfn.IFNA(VLOOKUP(A8140,Obesity!$A$1:$G$7092,6,0),"")</f>
        <v>below 2,000</v>
      </c>
      <c r="G8140" t="str">
        <f>_xlfn.IFNA(VLOOKUP(A8140,Obesity!$A$1:$G$7092,7,0),"")</f>
        <v>Non-Hispanic Black</v>
      </c>
    </row>
    <row r="8141" spans="1:7" x14ac:dyDescent="0.4">
      <c r="A8141">
        <v>81696</v>
      </c>
      <c r="B8141">
        <f>_xlfn.IFNA(VLOOKUP(A8141,Obesity!$A$1:$G$7092,2,0),"")</f>
        <v>0</v>
      </c>
      <c r="C8141" t="str">
        <f>_xlfn.IFNA(VLOOKUP(A8141,Obesity!$A$1:$G$7092,3,0),"")</f>
        <v>Underweight</v>
      </c>
      <c r="D8141" t="str">
        <f>_xlfn.IFNA(VLOOKUP(A8141,Obesity!$A$1:$G$7092,4,0),"")</f>
        <v>Female</v>
      </c>
      <c r="E8141" t="str">
        <f>_xlfn.IFNA(VLOOKUP(A8141,Obesity!$A$1:$G$7092,5,0),"")</f>
        <v>35 and below</v>
      </c>
      <c r="F8141" t="str">
        <f>_xlfn.IFNA(VLOOKUP(A8141,Obesity!$A$1:$G$7092,6,0),"")</f>
        <v>below 2,000</v>
      </c>
      <c r="G8141" t="str">
        <f>_xlfn.IFNA(VLOOKUP(A8141,Obesity!$A$1:$G$7092,7,0),"")</f>
        <v>Non-Hispanic Asian</v>
      </c>
    </row>
    <row r="8142" spans="1:7" x14ac:dyDescent="0.4">
      <c r="A8142">
        <v>81697</v>
      </c>
      <c r="B8142">
        <f>_xlfn.IFNA(VLOOKUP(A8142,Obesity!$A$1:$G$7092,2,0),"")</f>
        <v>16.3</v>
      </c>
      <c r="C8142" t="str">
        <f>_xlfn.IFNA(VLOOKUP(A8142,Obesity!$A$1:$G$7092,3,0),"")</f>
        <v>Obese</v>
      </c>
      <c r="D8142" t="str">
        <f>_xlfn.IFNA(VLOOKUP(A8142,Obesity!$A$1:$G$7092,4,0),"")</f>
        <v>Female</v>
      </c>
      <c r="E8142" t="str">
        <f>_xlfn.IFNA(VLOOKUP(A8142,Obesity!$A$1:$G$7092,5,0),"")</f>
        <v>35 and below</v>
      </c>
      <c r="F8142" t="str">
        <f>_xlfn.IFNA(VLOOKUP(A8142,Obesity!$A$1:$G$7092,6,0),"")</f>
        <v>above 2,000</v>
      </c>
      <c r="G8142" t="str">
        <f>_xlfn.IFNA(VLOOKUP(A8142,Obesity!$A$1:$G$7092,7,0),"")</f>
        <v>Non-Hispanic White</v>
      </c>
    </row>
    <row r="8143" spans="1:7" x14ac:dyDescent="0.4">
      <c r="A8143">
        <v>81698</v>
      </c>
      <c r="B8143">
        <f>_xlfn.IFNA(VLOOKUP(A8143,Obesity!$A$1:$G$7092,2,0),"")</f>
        <v>41.8</v>
      </c>
      <c r="C8143" t="str">
        <f>_xlfn.IFNA(VLOOKUP(A8143,Obesity!$A$1:$G$7092,3,0),"")</f>
        <v>Overweight</v>
      </c>
      <c r="D8143" t="str">
        <f>_xlfn.IFNA(VLOOKUP(A8143,Obesity!$A$1:$G$7092,4,0),"")</f>
        <v>Male</v>
      </c>
      <c r="E8143" t="str">
        <f>_xlfn.IFNA(VLOOKUP(A8143,Obesity!$A$1:$G$7092,5,0),"")</f>
        <v>35 and below</v>
      </c>
      <c r="F8143" t="str">
        <f>_xlfn.IFNA(VLOOKUP(A8143,Obesity!$A$1:$G$7092,6,0),"")</f>
        <v>above 2,500</v>
      </c>
      <c r="G8143" t="str">
        <f>_xlfn.IFNA(VLOOKUP(A8143,Obesity!$A$1:$G$7092,7,0),"")</f>
        <v>Non-Hispanic White</v>
      </c>
    </row>
    <row r="8144" spans="1:7" x14ac:dyDescent="0.4">
      <c r="A8144">
        <v>81699</v>
      </c>
      <c r="B8144" t="str">
        <f>_xlfn.IFNA(VLOOKUP(A8144,Obesity!$A$1:$G$7092,2,0),"")</f>
        <v/>
      </c>
      <c r="C8144" t="str">
        <f>_xlfn.IFNA(VLOOKUP(A8144,Obesity!$A$1:$G$7092,3,0),"")</f>
        <v/>
      </c>
      <c r="D8144" t="str">
        <f>_xlfn.IFNA(VLOOKUP(A8144,Obesity!$A$1:$G$7092,4,0),"")</f>
        <v/>
      </c>
      <c r="E8144" t="str">
        <f>_xlfn.IFNA(VLOOKUP(A8144,Obesity!$A$1:$G$7092,5,0),"")</f>
        <v/>
      </c>
      <c r="F8144" t="str">
        <f>_xlfn.IFNA(VLOOKUP(A8144,Obesity!$A$1:$G$7092,6,0),"")</f>
        <v/>
      </c>
      <c r="G8144" t="str">
        <f>_xlfn.IFNA(VLOOKUP(A8144,Obesity!$A$1:$G$7092,7,0),"")</f>
        <v/>
      </c>
    </row>
    <row r="8145" spans="1:7" x14ac:dyDescent="0.4">
      <c r="A8145">
        <v>81700</v>
      </c>
      <c r="B8145">
        <f>_xlfn.IFNA(VLOOKUP(A8145,Obesity!$A$1:$G$7092,2,0),"")</f>
        <v>25.6</v>
      </c>
      <c r="C8145" t="str">
        <f>_xlfn.IFNA(VLOOKUP(A8145,Obesity!$A$1:$G$7092,3,0),"")</f>
        <v>Normal weight</v>
      </c>
      <c r="D8145" t="str">
        <f>_xlfn.IFNA(VLOOKUP(A8145,Obesity!$A$1:$G$7092,4,0),"")</f>
        <v>Female</v>
      </c>
      <c r="E8145" t="str">
        <f>_xlfn.IFNA(VLOOKUP(A8145,Obesity!$A$1:$G$7092,5,0),"")</f>
        <v>35 and below</v>
      </c>
      <c r="F8145" t="str">
        <f>_xlfn.IFNA(VLOOKUP(A8145,Obesity!$A$1:$G$7092,6,0),"")</f>
        <v>below 2,000</v>
      </c>
      <c r="G8145" t="str">
        <f>_xlfn.IFNA(VLOOKUP(A8145,Obesity!$A$1:$G$7092,7,0),"")</f>
        <v>Non-Hispanic Asian</v>
      </c>
    </row>
    <row r="8146" spans="1:7" x14ac:dyDescent="0.4">
      <c r="A8146">
        <v>81701</v>
      </c>
      <c r="B8146">
        <f>_xlfn.IFNA(VLOOKUP(A8146,Obesity!$A$1:$G$7092,2,0),"")</f>
        <v>17.5</v>
      </c>
      <c r="C8146" t="str">
        <f>_xlfn.IFNA(VLOOKUP(A8146,Obesity!$A$1:$G$7092,3,0),"")</f>
        <v>Obese</v>
      </c>
      <c r="D8146" t="str">
        <f>_xlfn.IFNA(VLOOKUP(A8146,Obesity!$A$1:$G$7092,4,0),"")</f>
        <v>Male</v>
      </c>
      <c r="E8146" t="str">
        <f>_xlfn.IFNA(VLOOKUP(A8146,Obesity!$A$1:$G$7092,5,0),"")</f>
        <v>36 and above</v>
      </c>
      <c r="F8146" t="str">
        <f>_xlfn.IFNA(VLOOKUP(A8146,Obesity!$A$1:$G$7092,6,0),"")</f>
        <v>below 2,500</v>
      </c>
      <c r="G8146" t="str">
        <f>_xlfn.IFNA(VLOOKUP(A8146,Obesity!$A$1:$G$7092,7,0),"")</f>
        <v>Non-Hispanic White</v>
      </c>
    </row>
    <row r="8147" spans="1:7" x14ac:dyDescent="0.4">
      <c r="A8147">
        <v>81702</v>
      </c>
      <c r="B8147">
        <f>_xlfn.IFNA(VLOOKUP(A8147,Obesity!$A$1:$G$7092,2,0),"")</f>
        <v>43.3</v>
      </c>
      <c r="C8147" t="str">
        <f>_xlfn.IFNA(VLOOKUP(A8147,Obesity!$A$1:$G$7092,3,0),"")</f>
        <v>Underweight</v>
      </c>
      <c r="D8147" t="str">
        <f>_xlfn.IFNA(VLOOKUP(A8147,Obesity!$A$1:$G$7092,4,0),"")</f>
        <v>Male</v>
      </c>
      <c r="E8147" t="str">
        <f>_xlfn.IFNA(VLOOKUP(A8147,Obesity!$A$1:$G$7092,5,0),"")</f>
        <v>35 and below</v>
      </c>
      <c r="F8147" t="str">
        <f>_xlfn.IFNA(VLOOKUP(A8147,Obesity!$A$1:$G$7092,6,0),"")</f>
        <v>below 2,500</v>
      </c>
      <c r="G8147" t="str">
        <f>_xlfn.IFNA(VLOOKUP(A8147,Obesity!$A$1:$G$7092,7,0),"")</f>
        <v>Other Race - Including Multi-Racial</v>
      </c>
    </row>
    <row r="8148" spans="1:7" x14ac:dyDescent="0.4">
      <c r="A8148">
        <v>81703</v>
      </c>
      <c r="B8148">
        <f>_xlfn.IFNA(VLOOKUP(A8148,Obesity!$A$1:$G$7092,2,0),"")</f>
        <v>23.7</v>
      </c>
      <c r="C8148" t="str">
        <f>_xlfn.IFNA(VLOOKUP(A8148,Obesity!$A$1:$G$7092,3,0),"")</f>
        <v>Obese</v>
      </c>
      <c r="D8148" t="str">
        <f>_xlfn.IFNA(VLOOKUP(A8148,Obesity!$A$1:$G$7092,4,0),"")</f>
        <v>Male</v>
      </c>
      <c r="E8148" t="str">
        <f>_xlfn.IFNA(VLOOKUP(A8148,Obesity!$A$1:$G$7092,5,0),"")</f>
        <v>36 and above</v>
      </c>
      <c r="F8148" t="str">
        <f>_xlfn.IFNA(VLOOKUP(A8148,Obesity!$A$1:$G$7092,6,0),"")</f>
        <v>above 2,500</v>
      </c>
      <c r="G8148" t="str">
        <f>_xlfn.IFNA(VLOOKUP(A8148,Obesity!$A$1:$G$7092,7,0),"")</f>
        <v>Non-Hispanic Black</v>
      </c>
    </row>
    <row r="8149" spans="1:7" x14ac:dyDescent="0.4">
      <c r="A8149">
        <v>81704</v>
      </c>
      <c r="B8149">
        <f>_xlfn.IFNA(VLOOKUP(A8149,Obesity!$A$1:$G$7092,2,0),"")</f>
        <v>17</v>
      </c>
      <c r="C8149" t="str">
        <f>_xlfn.IFNA(VLOOKUP(A8149,Obesity!$A$1:$G$7092,3,0),"")</f>
        <v>Overweight</v>
      </c>
      <c r="D8149" t="str">
        <f>_xlfn.IFNA(VLOOKUP(A8149,Obesity!$A$1:$G$7092,4,0),"")</f>
        <v>Male</v>
      </c>
      <c r="E8149" t="str">
        <f>_xlfn.IFNA(VLOOKUP(A8149,Obesity!$A$1:$G$7092,5,0),"")</f>
        <v>36 and above</v>
      </c>
      <c r="F8149" t="str">
        <f>_xlfn.IFNA(VLOOKUP(A8149,Obesity!$A$1:$G$7092,6,0),"")</f>
        <v>below 2,500</v>
      </c>
      <c r="G8149" t="str">
        <f>_xlfn.IFNA(VLOOKUP(A8149,Obesity!$A$1:$G$7092,7,0),"")</f>
        <v>Non-Hispanic Black</v>
      </c>
    </row>
    <row r="8150" spans="1:7" x14ac:dyDescent="0.4">
      <c r="A8150">
        <v>81705</v>
      </c>
      <c r="B8150" t="str">
        <f>_xlfn.IFNA(VLOOKUP(A8150,Obesity!$A$1:$G$7092,2,0),"")</f>
        <v/>
      </c>
      <c r="C8150" t="str">
        <f>_xlfn.IFNA(VLOOKUP(A8150,Obesity!$A$1:$G$7092,3,0),"")</f>
        <v/>
      </c>
      <c r="D8150" t="str">
        <f>_xlfn.IFNA(VLOOKUP(A8150,Obesity!$A$1:$G$7092,4,0),"")</f>
        <v/>
      </c>
      <c r="E8150" t="str">
        <f>_xlfn.IFNA(VLOOKUP(A8150,Obesity!$A$1:$G$7092,5,0),"")</f>
        <v/>
      </c>
      <c r="F8150" t="str">
        <f>_xlfn.IFNA(VLOOKUP(A8150,Obesity!$A$1:$G$7092,6,0),"")</f>
        <v/>
      </c>
      <c r="G8150" t="str">
        <f>_xlfn.IFNA(VLOOKUP(A8150,Obesity!$A$1:$G$7092,7,0),"")</f>
        <v/>
      </c>
    </row>
    <row r="8151" spans="1:7" x14ac:dyDescent="0.4">
      <c r="A8151">
        <v>81706</v>
      </c>
      <c r="B8151">
        <f>_xlfn.IFNA(VLOOKUP(A8151,Obesity!$A$1:$G$7092,2,0),"")</f>
        <v>30.5</v>
      </c>
      <c r="C8151" t="str">
        <f>_xlfn.IFNA(VLOOKUP(A8151,Obesity!$A$1:$G$7092,3,0),"")</f>
        <v>Overweight</v>
      </c>
      <c r="D8151" t="str">
        <f>_xlfn.IFNA(VLOOKUP(A8151,Obesity!$A$1:$G$7092,4,0),"")</f>
        <v>Male</v>
      </c>
      <c r="E8151" t="str">
        <f>_xlfn.IFNA(VLOOKUP(A8151,Obesity!$A$1:$G$7092,5,0),"")</f>
        <v>36 and above</v>
      </c>
      <c r="F8151" t="str">
        <f>_xlfn.IFNA(VLOOKUP(A8151,Obesity!$A$1:$G$7092,6,0),"")</f>
        <v>below 2,500</v>
      </c>
      <c r="G8151" t="str">
        <f>_xlfn.IFNA(VLOOKUP(A8151,Obesity!$A$1:$G$7092,7,0),"")</f>
        <v>Non-Hispanic Black</v>
      </c>
    </row>
    <row r="8152" spans="1:7" x14ac:dyDescent="0.4">
      <c r="A8152">
        <v>81707</v>
      </c>
      <c r="B8152">
        <f>_xlfn.IFNA(VLOOKUP(A8152,Obesity!$A$1:$G$7092,2,0),"")</f>
        <v>27.8</v>
      </c>
      <c r="C8152" t="str">
        <f>_xlfn.IFNA(VLOOKUP(A8152,Obesity!$A$1:$G$7092,3,0),"")</f>
        <v>Overweight</v>
      </c>
      <c r="D8152" t="str">
        <f>_xlfn.IFNA(VLOOKUP(A8152,Obesity!$A$1:$G$7092,4,0),"")</f>
        <v>Male</v>
      </c>
      <c r="E8152" t="str">
        <f>_xlfn.IFNA(VLOOKUP(A8152,Obesity!$A$1:$G$7092,5,0),"")</f>
        <v>35 and below</v>
      </c>
      <c r="F8152" t="str">
        <f>_xlfn.IFNA(VLOOKUP(A8152,Obesity!$A$1:$G$7092,6,0),"")</f>
        <v>below 2,500</v>
      </c>
      <c r="G8152" t="str">
        <f>_xlfn.IFNA(VLOOKUP(A8152,Obesity!$A$1:$G$7092,7,0),"")</f>
        <v>Non-Hispanic Black</v>
      </c>
    </row>
    <row r="8153" spans="1:7" x14ac:dyDescent="0.4">
      <c r="A8153">
        <v>81708</v>
      </c>
      <c r="B8153">
        <f>_xlfn.IFNA(VLOOKUP(A8153,Obesity!$A$1:$G$7092,2,0),"")</f>
        <v>27.2</v>
      </c>
      <c r="C8153" t="str">
        <f>_xlfn.IFNA(VLOOKUP(A8153,Obesity!$A$1:$G$7092,3,0),"")</f>
        <v>Overweight</v>
      </c>
      <c r="D8153" t="str">
        <f>_xlfn.IFNA(VLOOKUP(A8153,Obesity!$A$1:$G$7092,4,0),"")</f>
        <v>Female</v>
      </c>
      <c r="E8153" t="str">
        <f>_xlfn.IFNA(VLOOKUP(A8153,Obesity!$A$1:$G$7092,5,0),"")</f>
        <v>36 and above</v>
      </c>
      <c r="F8153" t="str">
        <f>_xlfn.IFNA(VLOOKUP(A8153,Obesity!$A$1:$G$7092,6,0),"")</f>
        <v>above 2,000</v>
      </c>
      <c r="G8153" t="str">
        <f>_xlfn.IFNA(VLOOKUP(A8153,Obesity!$A$1:$G$7092,7,0),"")</f>
        <v>Non-Hispanic White</v>
      </c>
    </row>
    <row r="8154" spans="1:7" x14ac:dyDescent="0.4">
      <c r="A8154">
        <v>81709</v>
      </c>
      <c r="B8154">
        <f>_xlfn.IFNA(VLOOKUP(A8154,Obesity!$A$1:$G$7092,2,0),"")</f>
        <v>39.9</v>
      </c>
      <c r="C8154" t="str">
        <f>_xlfn.IFNA(VLOOKUP(A8154,Obesity!$A$1:$G$7092,3,0),"")</f>
        <v>Overweight</v>
      </c>
      <c r="D8154" t="str">
        <f>_xlfn.IFNA(VLOOKUP(A8154,Obesity!$A$1:$G$7092,4,0),"")</f>
        <v>Male</v>
      </c>
      <c r="E8154" t="str">
        <f>_xlfn.IFNA(VLOOKUP(A8154,Obesity!$A$1:$G$7092,5,0),"")</f>
        <v>36 and above</v>
      </c>
      <c r="F8154" t="str">
        <f>_xlfn.IFNA(VLOOKUP(A8154,Obesity!$A$1:$G$7092,6,0),"")</f>
        <v>below 2,500</v>
      </c>
      <c r="G8154" t="str">
        <f>_xlfn.IFNA(VLOOKUP(A8154,Obesity!$A$1:$G$7092,7,0),"")</f>
        <v>Non-Hispanic White</v>
      </c>
    </row>
    <row r="8155" spans="1:7" x14ac:dyDescent="0.4">
      <c r="A8155">
        <v>81710</v>
      </c>
      <c r="B8155">
        <f>_xlfn.IFNA(VLOOKUP(A8155,Obesity!$A$1:$G$7092,2,0),"")</f>
        <v>18.600000000000001</v>
      </c>
      <c r="C8155" t="str">
        <f>_xlfn.IFNA(VLOOKUP(A8155,Obesity!$A$1:$G$7092,3,0),"")</f>
        <v>Underweight</v>
      </c>
      <c r="D8155" t="str">
        <f>_xlfn.IFNA(VLOOKUP(A8155,Obesity!$A$1:$G$7092,4,0),"")</f>
        <v>Female</v>
      </c>
      <c r="E8155" t="str">
        <f>_xlfn.IFNA(VLOOKUP(A8155,Obesity!$A$1:$G$7092,5,0),"")</f>
        <v>35 and below</v>
      </c>
      <c r="F8155" t="str">
        <f>_xlfn.IFNA(VLOOKUP(A8155,Obesity!$A$1:$G$7092,6,0),"")</f>
        <v>below 2,000</v>
      </c>
      <c r="G8155" t="str">
        <f>_xlfn.IFNA(VLOOKUP(A8155,Obesity!$A$1:$G$7092,7,0),"")</f>
        <v>Non-Hispanic White</v>
      </c>
    </row>
    <row r="8156" spans="1:7" x14ac:dyDescent="0.4">
      <c r="A8156">
        <v>81711</v>
      </c>
      <c r="B8156">
        <f>_xlfn.IFNA(VLOOKUP(A8156,Obesity!$A$1:$G$7092,2,0),"")</f>
        <v>32.700000000000003</v>
      </c>
      <c r="C8156" t="str">
        <f>_xlfn.IFNA(VLOOKUP(A8156,Obesity!$A$1:$G$7092,3,0),"")</f>
        <v>Obese</v>
      </c>
      <c r="D8156" t="str">
        <f>_xlfn.IFNA(VLOOKUP(A8156,Obesity!$A$1:$G$7092,4,0),"")</f>
        <v>Female</v>
      </c>
      <c r="E8156" t="str">
        <f>_xlfn.IFNA(VLOOKUP(A8156,Obesity!$A$1:$G$7092,5,0),"")</f>
        <v>35 and below</v>
      </c>
      <c r="F8156" t="str">
        <f>_xlfn.IFNA(VLOOKUP(A8156,Obesity!$A$1:$G$7092,6,0),"")</f>
        <v>below 2,000</v>
      </c>
      <c r="G8156" t="str">
        <f>_xlfn.IFNA(VLOOKUP(A8156,Obesity!$A$1:$G$7092,7,0),"")</f>
        <v>Mexican American</v>
      </c>
    </row>
    <row r="8157" spans="1:7" x14ac:dyDescent="0.4">
      <c r="A8157">
        <v>81712</v>
      </c>
      <c r="B8157">
        <f>_xlfn.IFNA(VLOOKUP(A8157,Obesity!$A$1:$G$7092,2,0),"")</f>
        <v>0</v>
      </c>
      <c r="C8157" t="str">
        <f>_xlfn.IFNA(VLOOKUP(A8157,Obesity!$A$1:$G$7092,3,0),"")</f>
        <v>Overweight</v>
      </c>
      <c r="D8157" t="str">
        <f>_xlfn.IFNA(VLOOKUP(A8157,Obesity!$A$1:$G$7092,4,0),"")</f>
        <v>Male</v>
      </c>
      <c r="E8157" t="str">
        <f>_xlfn.IFNA(VLOOKUP(A8157,Obesity!$A$1:$G$7092,5,0),"")</f>
        <v>36 and above</v>
      </c>
      <c r="F8157" t="str">
        <f>_xlfn.IFNA(VLOOKUP(A8157,Obesity!$A$1:$G$7092,6,0),"")</f>
        <v>below 2,500</v>
      </c>
      <c r="G8157" t="str">
        <f>_xlfn.IFNA(VLOOKUP(A8157,Obesity!$A$1:$G$7092,7,0),"")</f>
        <v>Other Hispanic</v>
      </c>
    </row>
    <row r="8158" spans="1:7" x14ac:dyDescent="0.4">
      <c r="A8158">
        <v>81713</v>
      </c>
      <c r="B8158">
        <f>_xlfn.IFNA(VLOOKUP(A8158,Obesity!$A$1:$G$7092,2,0),"")</f>
        <v>27.6</v>
      </c>
      <c r="C8158" t="str">
        <f>_xlfn.IFNA(VLOOKUP(A8158,Obesity!$A$1:$G$7092,3,0),"")</f>
        <v>Normal weight</v>
      </c>
      <c r="D8158" t="str">
        <f>_xlfn.IFNA(VLOOKUP(A8158,Obesity!$A$1:$G$7092,4,0),"")</f>
        <v>Female</v>
      </c>
      <c r="E8158" t="str">
        <f>_xlfn.IFNA(VLOOKUP(A8158,Obesity!$A$1:$G$7092,5,0),"")</f>
        <v>35 and below</v>
      </c>
      <c r="F8158" t="str">
        <f>_xlfn.IFNA(VLOOKUP(A8158,Obesity!$A$1:$G$7092,6,0),"")</f>
        <v>below 2,000</v>
      </c>
      <c r="G8158" t="str">
        <f>_xlfn.IFNA(VLOOKUP(A8158,Obesity!$A$1:$G$7092,7,0),"")</f>
        <v>Non-Hispanic Black</v>
      </c>
    </row>
    <row r="8159" spans="1:7" x14ac:dyDescent="0.4">
      <c r="A8159">
        <v>81714</v>
      </c>
      <c r="B8159">
        <f>_xlfn.IFNA(VLOOKUP(A8159,Obesity!$A$1:$G$7092,2,0),"")</f>
        <v>16.3</v>
      </c>
      <c r="C8159" t="str">
        <f>_xlfn.IFNA(VLOOKUP(A8159,Obesity!$A$1:$G$7092,3,0),"")</f>
        <v>Obese</v>
      </c>
      <c r="D8159" t="str">
        <f>_xlfn.IFNA(VLOOKUP(A8159,Obesity!$A$1:$G$7092,4,0),"")</f>
        <v>Female</v>
      </c>
      <c r="E8159" t="str">
        <f>_xlfn.IFNA(VLOOKUP(A8159,Obesity!$A$1:$G$7092,5,0),"")</f>
        <v>36 and above</v>
      </c>
      <c r="F8159" t="str">
        <f>_xlfn.IFNA(VLOOKUP(A8159,Obesity!$A$1:$G$7092,6,0),"")</f>
        <v>above 2,000</v>
      </c>
      <c r="G8159" t="str">
        <f>_xlfn.IFNA(VLOOKUP(A8159,Obesity!$A$1:$G$7092,7,0),"")</f>
        <v>Non-Hispanic Asian</v>
      </c>
    </row>
    <row r="8160" spans="1:7" x14ac:dyDescent="0.4">
      <c r="A8160">
        <v>81715</v>
      </c>
      <c r="B8160">
        <f>_xlfn.IFNA(VLOOKUP(A8160,Obesity!$A$1:$G$7092,2,0),"")</f>
        <v>27.6</v>
      </c>
      <c r="C8160" t="str">
        <f>_xlfn.IFNA(VLOOKUP(A8160,Obesity!$A$1:$G$7092,3,0),"")</f>
        <v>Obese</v>
      </c>
      <c r="D8160" t="str">
        <f>_xlfn.IFNA(VLOOKUP(A8160,Obesity!$A$1:$G$7092,4,0),"")</f>
        <v>Female</v>
      </c>
      <c r="E8160" t="str">
        <f>_xlfn.IFNA(VLOOKUP(A8160,Obesity!$A$1:$G$7092,5,0),"")</f>
        <v>36 and above</v>
      </c>
      <c r="F8160" t="str">
        <f>_xlfn.IFNA(VLOOKUP(A8160,Obesity!$A$1:$G$7092,6,0),"")</f>
        <v>above 2,000</v>
      </c>
      <c r="G8160" t="str">
        <f>_xlfn.IFNA(VLOOKUP(A8160,Obesity!$A$1:$G$7092,7,0),"")</f>
        <v>Non-Hispanic White</v>
      </c>
    </row>
    <row r="8161" spans="1:7" x14ac:dyDescent="0.4">
      <c r="A8161">
        <v>81716</v>
      </c>
      <c r="B8161">
        <f>_xlfn.IFNA(VLOOKUP(A8161,Obesity!$A$1:$G$7092,2,0),"")</f>
        <v>0</v>
      </c>
      <c r="C8161" t="str">
        <f>_xlfn.IFNA(VLOOKUP(A8161,Obesity!$A$1:$G$7092,3,0),"")</f>
        <v>Normal weight</v>
      </c>
      <c r="D8161" t="str">
        <f>_xlfn.IFNA(VLOOKUP(A8161,Obesity!$A$1:$G$7092,4,0),"")</f>
        <v>Female</v>
      </c>
      <c r="E8161" t="str">
        <f>_xlfn.IFNA(VLOOKUP(A8161,Obesity!$A$1:$G$7092,5,0),"")</f>
        <v>35 and below</v>
      </c>
      <c r="F8161" t="str">
        <f>_xlfn.IFNA(VLOOKUP(A8161,Obesity!$A$1:$G$7092,6,0),"")</f>
        <v>above 2,000</v>
      </c>
      <c r="G8161" t="str">
        <f>_xlfn.IFNA(VLOOKUP(A8161,Obesity!$A$1:$G$7092,7,0),"")</f>
        <v>Other Race - Including Multi-Racial</v>
      </c>
    </row>
    <row r="8162" spans="1:7" x14ac:dyDescent="0.4">
      <c r="A8162">
        <v>81717</v>
      </c>
      <c r="B8162">
        <f>_xlfn.IFNA(VLOOKUP(A8162,Obesity!$A$1:$G$7092,2,0),"")</f>
        <v>21.9</v>
      </c>
      <c r="C8162" t="str">
        <f>_xlfn.IFNA(VLOOKUP(A8162,Obesity!$A$1:$G$7092,3,0),"")</f>
        <v>Obese</v>
      </c>
      <c r="D8162" t="str">
        <f>_xlfn.IFNA(VLOOKUP(A8162,Obesity!$A$1:$G$7092,4,0),"")</f>
        <v>Male</v>
      </c>
      <c r="E8162" t="str">
        <f>_xlfn.IFNA(VLOOKUP(A8162,Obesity!$A$1:$G$7092,5,0),"")</f>
        <v>35 and below</v>
      </c>
      <c r="F8162" t="str">
        <f>_xlfn.IFNA(VLOOKUP(A8162,Obesity!$A$1:$G$7092,6,0),"")</f>
        <v>below 2,500</v>
      </c>
      <c r="G8162" t="str">
        <f>_xlfn.IFNA(VLOOKUP(A8162,Obesity!$A$1:$G$7092,7,0),"")</f>
        <v>Non-Hispanic Black</v>
      </c>
    </row>
    <row r="8163" spans="1:7" x14ac:dyDescent="0.4">
      <c r="A8163">
        <v>81718</v>
      </c>
      <c r="B8163" t="str">
        <f>_xlfn.IFNA(VLOOKUP(A8163,Obesity!$A$1:$G$7092,2,0),"")</f>
        <v/>
      </c>
      <c r="C8163" t="str">
        <f>_xlfn.IFNA(VLOOKUP(A8163,Obesity!$A$1:$G$7092,3,0),"")</f>
        <v/>
      </c>
      <c r="D8163" t="str">
        <f>_xlfn.IFNA(VLOOKUP(A8163,Obesity!$A$1:$G$7092,4,0),"")</f>
        <v/>
      </c>
      <c r="E8163" t="str">
        <f>_xlfn.IFNA(VLOOKUP(A8163,Obesity!$A$1:$G$7092,5,0),"")</f>
        <v/>
      </c>
      <c r="F8163" t="str">
        <f>_xlfn.IFNA(VLOOKUP(A8163,Obesity!$A$1:$G$7092,6,0),"")</f>
        <v/>
      </c>
      <c r="G8163" t="str">
        <f>_xlfn.IFNA(VLOOKUP(A8163,Obesity!$A$1:$G$7092,7,0),"")</f>
        <v/>
      </c>
    </row>
    <row r="8164" spans="1:7" x14ac:dyDescent="0.4">
      <c r="A8164">
        <v>81719</v>
      </c>
      <c r="B8164">
        <f>_xlfn.IFNA(VLOOKUP(A8164,Obesity!$A$1:$G$7092,2,0),"")</f>
        <v>17.600000000000001</v>
      </c>
      <c r="C8164" t="str">
        <f>_xlfn.IFNA(VLOOKUP(A8164,Obesity!$A$1:$G$7092,3,0),"")</f>
        <v>Normal weight</v>
      </c>
      <c r="D8164" t="str">
        <f>_xlfn.IFNA(VLOOKUP(A8164,Obesity!$A$1:$G$7092,4,0),"")</f>
        <v>Male</v>
      </c>
      <c r="E8164" t="str">
        <f>_xlfn.IFNA(VLOOKUP(A8164,Obesity!$A$1:$G$7092,5,0),"")</f>
        <v>36 and above</v>
      </c>
      <c r="F8164" t="str">
        <f>_xlfn.IFNA(VLOOKUP(A8164,Obesity!$A$1:$G$7092,6,0),"")</f>
        <v>below 2,500</v>
      </c>
      <c r="G8164" t="str">
        <f>_xlfn.IFNA(VLOOKUP(A8164,Obesity!$A$1:$G$7092,7,0),"")</f>
        <v>Non-Hispanic Asian</v>
      </c>
    </row>
    <row r="8165" spans="1:7" x14ac:dyDescent="0.4">
      <c r="A8165">
        <v>81720</v>
      </c>
      <c r="B8165" t="str">
        <f>_xlfn.IFNA(VLOOKUP(A8165,Obesity!$A$1:$G$7092,2,0),"")</f>
        <v/>
      </c>
      <c r="C8165" t="str">
        <f>_xlfn.IFNA(VLOOKUP(A8165,Obesity!$A$1:$G$7092,3,0),"")</f>
        <v/>
      </c>
      <c r="D8165" t="str">
        <f>_xlfn.IFNA(VLOOKUP(A8165,Obesity!$A$1:$G$7092,4,0),"")</f>
        <v/>
      </c>
      <c r="E8165" t="str">
        <f>_xlfn.IFNA(VLOOKUP(A8165,Obesity!$A$1:$G$7092,5,0),"")</f>
        <v/>
      </c>
      <c r="F8165" t="str">
        <f>_xlfn.IFNA(VLOOKUP(A8165,Obesity!$A$1:$G$7092,6,0),"")</f>
        <v/>
      </c>
      <c r="G8165" t="str">
        <f>_xlfn.IFNA(VLOOKUP(A8165,Obesity!$A$1:$G$7092,7,0),"")</f>
        <v/>
      </c>
    </row>
    <row r="8166" spans="1:7" x14ac:dyDescent="0.4">
      <c r="A8166">
        <v>81721</v>
      </c>
      <c r="B8166">
        <f>_xlfn.IFNA(VLOOKUP(A8166,Obesity!$A$1:$G$7092,2,0),"")</f>
        <v>25.1</v>
      </c>
      <c r="C8166" t="str">
        <f>_xlfn.IFNA(VLOOKUP(A8166,Obesity!$A$1:$G$7092,3,0),"")</f>
        <v>Overweight</v>
      </c>
      <c r="D8166" t="str">
        <f>_xlfn.IFNA(VLOOKUP(A8166,Obesity!$A$1:$G$7092,4,0),"")</f>
        <v>Female</v>
      </c>
      <c r="E8166" t="str">
        <f>_xlfn.IFNA(VLOOKUP(A8166,Obesity!$A$1:$G$7092,5,0),"")</f>
        <v>36 and above</v>
      </c>
      <c r="F8166" t="str">
        <f>_xlfn.IFNA(VLOOKUP(A8166,Obesity!$A$1:$G$7092,6,0),"")</f>
        <v>below 2,000</v>
      </c>
      <c r="G8166" t="str">
        <f>_xlfn.IFNA(VLOOKUP(A8166,Obesity!$A$1:$G$7092,7,0),"")</f>
        <v>Non-Hispanic White</v>
      </c>
    </row>
    <row r="8167" spans="1:7" x14ac:dyDescent="0.4">
      <c r="A8167">
        <v>81722</v>
      </c>
      <c r="B8167">
        <f>_xlfn.IFNA(VLOOKUP(A8167,Obesity!$A$1:$G$7092,2,0),"")</f>
        <v>15.8</v>
      </c>
      <c r="C8167" t="str">
        <f>_xlfn.IFNA(VLOOKUP(A8167,Obesity!$A$1:$G$7092,3,0),"")</f>
        <v>Overweight</v>
      </c>
      <c r="D8167" t="str">
        <f>_xlfn.IFNA(VLOOKUP(A8167,Obesity!$A$1:$G$7092,4,0),"")</f>
        <v>Female</v>
      </c>
      <c r="E8167" t="str">
        <f>_xlfn.IFNA(VLOOKUP(A8167,Obesity!$A$1:$G$7092,5,0),"")</f>
        <v>36 and above</v>
      </c>
      <c r="F8167" t="str">
        <f>_xlfn.IFNA(VLOOKUP(A8167,Obesity!$A$1:$G$7092,6,0),"")</f>
        <v>above 2,000</v>
      </c>
      <c r="G8167" t="str">
        <f>_xlfn.IFNA(VLOOKUP(A8167,Obesity!$A$1:$G$7092,7,0),"")</f>
        <v>Non-Hispanic Black</v>
      </c>
    </row>
    <row r="8168" spans="1:7" x14ac:dyDescent="0.4">
      <c r="A8168">
        <v>81723</v>
      </c>
      <c r="B8168" t="str">
        <f>_xlfn.IFNA(VLOOKUP(A8168,Obesity!$A$1:$G$7092,2,0),"")</f>
        <v/>
      </c>
      <c r="C8168" t="str">
        <f>_xlfn.IFNA(VLOOKUP(A8168,Obesity!$A$1:$G$7092,3,0),"")</f>
        <v/>
      </c>
      <c r="D8168" t="str">
        <f>_xlfn.IFNA(VLOOKUP(A8168,Obesity!$A$1:$G$7092,4,0),"")</f>
        <v/>
      </c>
      <c r="E8168" t="str">
        <f>_xlfn.IFNA(VLOOKUP(A8168,Obesity!$A$1:$G$7092,5,0),"")</f>
        <v/>
      </c>
      <c r="F8168" t="str">
        <f>_xlfn.IFNA(VLOOKUP(A8168,Obesity!$A$1:$G$7092,6,0),"")</f>
        <v/>
      </c>
      <c r="G8168" t="str">
        <f>_xlfn.IFNA(VLOOKUP(A8168,Obesity!$A$1:$G$7092,7,0),"")</f>
        <v/>
      </c>
    </row>
    <row r="8169" spans="1:7" x14ac:dyDescent="0.4">
      <c r="A8169">
        <v>81724</v>
      </c>
      <c r="B8169">
        <f>_xlfn.IFNA(VLOOKUP(A8169,Obesity!$A$1:$G$7092,2,0),"")</f>
        <v>0</v>
      </c>
      <c r="C8169" t="str">
        <f>_xlfn.IFNA(VLOOKUP(A8169,Obesity!$A$1:$G$7092,3,0),"")</f>
        <v>Underweight</v>
      </c>
      <c r="D8169" t="str">
        <f>_xlfn.IFNA(VLOOKUP(A8169,Obesity!$A$1:$G$7092,4,0),"")</f>
        <v>Male</v>
      </c>
      <c r="E8169" t="str">
        <f>_xlfn.IFNA(VLOOKUP(A8169,Obesity!$A$1:$G$7092,5,0),"")</f>
        <v>35 and below</v>
      </c>
      <c r="F8169" t="str">
        <f>_xlfn.IFNA(VLOOKUP(A8169,Obesity!$A$1:$G$7092,6,0),"")</f>
        <v>above 2,500</v>
      </c>
      <c r="G8169" t="str">
        <f>_xlfn.IFNA(VLOOKUP(A8169,Obesity!$A$1:$G$7092,7,0),"")</f>
        <v>Non-Hispanic Black</v>
      </c>
    </row>
    <row r="8170" spans="1:7" x14ac:dyDescent="0.4">
      <c r="A8170">
        <v>81725</v>
      </c>
      <c r="B8170">
        <f>_xlfn.IFNA(VLOOKUP(A8170,Obesity!$A$1:$G$7092,2,0),"")</f>
        <v>14.7</v>
      </c>
      <c r="C8170" t="str">
        <f>_xlfn.IFNA(VLOOKUP(A8170,Obesity!$A$1:$G$7092,3,0),"")</f>
        <v>Normal weight</v>
      </c>
      <c r="D8170" t="str">
        <f>_xlfn.IFNA(VLOOKUP(A8170,Obesity!$A$1:$G$7092,4,0),"")</f>
        <v>Female</v>
      </c>
      <c r="E8170" t="str">
        <f>_xlfn.IFNA(VLOOKUP(A8170,Obesity!$A$1:$G$7092,5,0),"")</f>
        <v>36 and above</v>
      </c>
      <c r="F8170" t="str">
        <f>_xlfn.IFNA(VLOOKUP(A8170,Obesity!$A$1:$G$7092,6,0),"")</f>
        <v>above 2,000</v>
      </c>
      <c r="G8170" t="str">
        <f>_xlfn.IFNA(VLOOKUP(A8170,Obesity!$A$1:$G$7092,7,0),"")</f>
        <v>Non-Hispanic Asian</v>
      </c>
    </row>
    <row r="8171" spans="1:7" x14ac:dyDescent="0.4">
      <c r="A8171">
        <v>81726</v>
      </c>
      <c r="B8171">
        <f>_xlfn.IFNA(VLOOKUP(A8171,Obesity!$A$1:$G$7092,2,0),"")</f>
        <v>31</v>
      </c>
      <c r="C8171" t="str">
        <f>_xlfn.IFNA(VLOOKUP(A8171,Obesity!$A$1:$G$7092,3,0),"")</f>
        <v>Overweight</v>
      </c>
      <c r="D8171" t="str">
        <f>_xlfn.IFNA(VLOOKUP(A8171,Obesity!$A$1:$G$7092,4,0),"")</f>
        <v>Female</v>
      </c>
      <c r="E8171" t="str">
        <f>_xlfn.IFNA(VLOOKUP(A8171,Obesity!$A$1:$G$7092,5,0),"")</f>
        <v>36 and above</v>
      </c>
      <c r="F8171" t="str">
        <f>_xlfn.IFNA(VLOOKUP(A8171,Obesity!$A$1:$G$7092,6,0),"")</f>
        <v>above 2,000</v>
      </c>
      <c r="G8171" t="str">
        <f>_xlfn.IFNA(VLOOKUP(A8171,Obesity!$A$1:$G$7092,7,0),"")</f>
        <v>Non-Hispanic Black</v>
      </c>
    </row>
    <row r="8172" spans="1:7" x14ac:dyDescent="0.4">
      <c r="A8172">
        <v>81727</v>
      </c>
      <c r="B8172">
        <f>_xlfn.IFNA(VLOOKUP(A8172,Obesity!$A$1:$G$7092,2,0),"")</f>
        <v>17.899999999999999</v>
      </c>
      <c r="C8172" t="str">
        <f>_xlfn.IFNA(VLOOKUP(A8172,Obesity!$A$1:$G$7092,3,0),"")</f>
        <v>Normal weight</v>
      </c>
      <c r="D8172" t="str">
        <f>_xlfn.IFNA(VLOOKUP(A8172,Obesity!$A$1:$G$7092,4,0),"")</f>
        <v>Male</v>
      </c>
      <c r="E8172" t="str">
        <f>_xlfn.IFNA(VLOOKUP(A8172,Obesity!$A$1:$G$7092,5,0),"")</f>
        <v>35 and below</v>
      </c>
      <c r="F8172" t="str">
        <f>_xlfn.IFNA(VLOOKUP(A8172,Obesity!$A$1:$G$7092,6,0),"")</f>
        <v>below 2,500</v>
      </c>
      <c r="G8172" t="str">
        <f>_xlfn.IFNA(VLOOKUP(A8172,Obesity!$A$1:$G$7092,7,0),"")</f>
        <v>Mexican American</v>
      </c>
    </row>
    <row r="8173" spans="1:7" x14ac:dyDescent="0.4">
      <c r="A8173">
        <v>81728</v>
      </c>
      <c r="B8173">
        <f>_xlfn.IFNA(VLOOKUP(A8173,Obesity!$A$1:$G$7092,2,0),"")</f>
        <v>31.4</v>
      </c>
      <c r="C8173" t="str">
        <f>_xlfn.IFNA(VLOOKUP(A8173,Obesity!$A$1:$G$7092,3,0),"")</f>
        <v>Underweight</v>
      </c>
      <c r="D8173" t="str">
        <f>_xlfn.IFNA(VLOOKUP(A8173,Obesity!$A$1:$G$7092,4,0),"")</f>
        <v>Male</v>
      </c>
      <c r="E8173" t="str">
        <f>_xlfn.IFNA(VLOOKUP(A8173,Obesity!$A$1:$G$7092,5,0),"")</f>
        <v>35 and below</v>
      </c>
      <c r="F8173" t="str">
        <f>_xlfn.IFNA(VLOOKUP(A8173,Obesity!$A$1:$G$7092,6,0),"")</f>
        <v>below 2,500</v>
      </c>
      <c r="G8173" t="str">
        <f>_xlfn.IFNA(VLOOKUP(A8173,Obesity!$A$1:$G$7092,7,0),"")</f>
        <v>Other Hispanic</v>
      </c>
    </row>
    <row r="8174" spans="1:7" x14ac:dyDescent="0.4">
      <c r="A8174">
        <v>81729</v>
      </c>
      <c r="B8174" t="str">
        <f>_xlfn.IFNA(VLOOKUP(A8174,Obesity!$A$1:$G$7092,2,0),"")</f>
        <v/>
      </c>
      <c r="C8174" t="str">
        <f>_xlfn.IFNA(VLOOKUP(A8174,Obesity!$A$1:$G$7092,3,0),"")</f>
        <v/>
      </c>
      <c r="D8174" t="str">
        <f>_xlfn.IFNA(VLOOKUP(A8174,Obesity!$A$1:$G$7092,4,0),"")</f>
        <v/>
      </c>
      <c r="E8174" t="str">
        <f>_xlfn.IFNA(VLOOKUP(A8174,Obesity!$A$1:$G$7092,5,0),"")</f>
        <v/>
      </c>
      <c r="F8174" t="str">
        <f>_xlfn.IFNA(VLOOKUP(A8174,Obesity!$A$1:$G$7092,6,0),"")</f>
        <v/>
      </c>
      <c r="G8174" t="str">
        <f>_xlfn.IFNA(VLOOKUP(A8174,Obesity!$A$1:$G$7092,7,0),"")</f>
        <v/>
      </c>
    </row>
    <row r="8175" spans="1:7" x14ac:dyDescent="0.4">
      <c r="A8175">
        <v>81730</v>
      </c>
      <c r="B8175">
        <f>_xlfn.IFNA(VLOOKUP(A8175,Obesity!$A$1:$G$7092,2,0),"")</f>
        <v>23.1</v>
      </c>
      <c r="C8175" t="str">
        <f>_xlfn.IFNA(VLOOKUP(A8175,Obesity!$A$1:$G$7092,3,0),"")</f>
        <v>Overweight</v>
      </c>
      <c r="D8175" t="str">
        <f>_xlfn.IFNA(VLOOKUP(A8175,Obesity!$A$1:$G$7092,4,0),"")</f>
        <v>Female</v>
      </c>
      <c r="E8175" t="str">
        <f>_xlfn.IFNA(VLOOKUP(A8175,Obesity!$A$1:$G$7092,5,0),"")</f>
        <v>35 and below</v>
      </c>
      <c r="F8175" t="str">
        <f>_xlfn.IFNA(VLOOKUP(A8175,Obesity!$A$1:$G$7092,6,0),"")</f>
        <v>below 2,000</v>
      </c>
      <c r="G8175" t="str">
        <f>_xlfn.IFNA(VLOOKUP(A8175,Obesity!$A$1:$G$7092,7,0),"")</f>
        <v>Mexican American</v>
      </c>
    </row>
    <row r="8176" spans="1:7" x14ac:dyDescent="0.4">
      <c r="A8176">
        <v>81731</v>
      </c>
      <c r="B8176">
        <f>_xlfn.IFNA(VLOOKUP(A8176,Obesity!$A$1:$G$7092,2,0),"")</f>
        <v>31.8</v>
      </c>
      <c r="C8176" t="str">
        <f>_xlfn.IFNA(VLOOKUP(A8176,Obesity!$A$1:$G$7092,3,0),"")</f>
        <v>Underweight</v>
      </c>
      <c r="D8176" t="str">
        <f>_xlfn.IFNA(VLOOKUP(A8176,Obesity!$A$1:$G$7092,4,0),"")</f>
        <v>Female</v>
      </c>
      <c r="E8176" t="str">
        <f>_xlfn.IFNA(VLOOKUP(A8176,Obesity!$A$1:$G$7092,5,0),"")</f>
        <v>35 and below</v>
      </c>
      <c r="F8176" t="str">
        <f>_xlfn.IFNA(VLOOKUP(A8176,Obesity!$A$1:$G$7092,6,0),"")</f>
        <v>below 2,000</v>
      </c>
      <c r="G8176" t="str">
        <f>_xlfn.IFNA(VLOOKUP(A8176,Obesity!$A$1:$G$7092,7,0),"")</f>
        <v>Non-Hispanic White</v>
      </c>
    </row>
    <row r="8177" spans="1:7" x14ac:dyDescent="0.4">
      <c r="A8177">
        <v>81732</v>
      </c>
      <c r="B8177">
        <f>_xlfn.IFNA(VLOOKUP(A8177,Obesity!$A$1:$G$7092,2,0),"")</f>
        <v>25.4</v>
      </c>
      <c r="C8177" t="str">
        <f>_xlfn.IFNA(VLOOKUP(A8177,Obesity!$A$1:$G$7092,3,0),"")</f>
        <v>Normal weight</v>
      </c>
      <c r="D8177" t="str">
        <f>_xlfn.IFNA(VLOOKUP(A8177,Obesity!$A$1:$G$7092,4,0),"")</f>
        <v>Male</v>
      </c>
      <c r="E8177" t="str">
        <f>_xlfn.IFNA(VLOOKUP(A8177,Obesity!$A$1:$G$7092,5,0),"")</f>
        <v>35 and below</v>
      </c>
      <c r="F8177" t="str">
        <f>_xlfn.IFNA(VLOOKUP(A8177,Obesity!$A$1:$G$7092,6,0),"")</f>
        <v>above 2,500</v>
      </c>
      <c r="G8177" t="str">
        <f>_xlfn.IFNA(VLOOKUP(A8177,Obesity!$A$1:$G$7092,7,0),"")</f>
        <v>Non-Hispanic Black</v>
      </c>
    </row>
    <row r="8178" spans="1:7" x14ac:dyDescent="0.4">
      <c r="A8178">
        <v>81733</v>
      </c>
      <c r="B8178">
        <f>_xlfn.IFNA(VLOOKUP(A8178,Obesity!$A$1:$G$7092,2,0),"")</f>
        <v>15.2</v>
      </c>
      <c r="C8178" t="str">
        <f>_xlfn.IFNA(VLOOKUP(A8178,Obesity!$A$1:$G$7092,3,0),"")</f>
        <v>Obese</v>
      </c>
      <c r="D8178" t="str">
        <f>_xlfn.IFNA(VLOOKUP(A8178,Obesity!$A$1:$G$7092,4,0),"")</f>
        <v>Female</v>
      </c>
      <c r="E8178" t="str">
        <f>_xlfn.IFNA(VLOOKUP(A8178,Obesity!$A$1:$G$7092,5,0),"")</f>
        <v>36 and above</v>
      </c>
      <c r="F8178" t="str">
        <f>_xlfn.IFNA(VLOOKUP(A8178,Obesity!$A$1:$G$7092,6,0),"")</f>
        <v>below 2,000</v>
      </c>
      <c r="G8178" t="str">
        <f>_xlfn.IFNA(VLOOKUP(A8178,Obesity!$A$1:$G$7092,7,0),"")</f>
        <v>Non-Hispanic Black</v>
      </c>
    </row>
    <row r="8179" spans="1:7" x14ac:dyDescent="0.4">
      <c r="A8179">
        <v>81734</v>
      </c>
      <c r="B8179">
        <f>_xlfn.IFNA(VLOOKUP(A8179,Obesity!$A$1:$G$7092,2,0),"")</f>
        <v>26.3</v>
      </c>
      <c r="C8179" t="str">
        <f>_xlfn.IFNA(VLOOKUP(A8179,Obesity!$A$1:$G$7092,3,0),"")</f>
        <v>Underweight</v>
      </c>
      <c r="D8179" t="str">
        <f>_xlfn.IFNA(VLOOKUP(A8179,Obesity!$A$1:$G$7092,4,0),"")</f>
        <v>Male</v>
      </c>
      <c r="E8179" t="str">
        <f>_xlfn.IFNA(VLOOKUP(A8179,Obesity!$A$1:$G$7092,5,0),"")</f>
        <v>35 and below</v>
      </c>
      <c r="F8179" t="str">
        <f>_xlfn.IFNA(VLOOKUP(A8179,Obesity!$A$1:$G$7092,6,0),"")</f>
        <v>above 2,500</v>
      </c>
      <c r="G8179" t="str">
        <f>_xlfn.IFNA(VLOOKUP(A8179,Obesity!$A$1:$G$7092,7,0),"")</f>
        <v>Mexican American</v>
      </c>
    </row>
    <row r="8180" spans="1:7" x14ac:dyDescent="0.4">
      <c r="A8180">
        <v>81735</v>
      </c>
      <c r="B8180" t="str">
        <f>_xlfn.IFNA(VLOOKUP(A8180,Obesity!$A$1:$G$7092,2,0),"")</f>
        <v/>
      </c>
      <c r="C8180" t="str">
        <f>_xlfn.IFNA(VLOOKUP(A8180,Obesity!$A$1:$G$7092,3,0),"")</f>
        <v/>
      </c>
      <c r="D8180" t="str">
        <f>_xlfn.IFNA(VLOOKUP(A8180,Obesity!$A$1:$G$7092,4,0),"")</f>
        <v/>
      </c>
      <c r="E8180" t="str">
        <f>_xlfn.IFNA(VLOOKUP(A8180,Obesity!$A$1:$G$7092,5,0),"")</f>
        <v/>
      </c>
      <c r="F8180" t="str">
        <f>_xlfn.IFNA(VLOOKUP(A8180,Obesity!$A$1:$G$7092,6,0),"")</f>
        <v/>
      </c>
      <c r="G8180" t="str">
        <f>_xlfn.IFNA(VLOOKUP(A8180,Obesity!$A$1:$G$7092,7,0),"")</f>
        <v/>
      </c>
    </row>
    <row r="8181" spans="1:7" x14ac:dyDescent="0.4">
      <c r="A8181">
        <v>81736</v>
      </c>
      <c r="B8181">
        <f>_xlfn.IFNA(VLOOKUP(A8181,Obesity!$A$1:$G$7092,2,0),"")</f>
        <v>20.100000000000001</v>
      </c>
      <c r="C8181" t="str">
        <f>_xlfn.IFNA(VLOOKUP(A8181,Obesity!$A$1:$G$7092,3,0),"")</f>
        <v>Overweight</v>
      </c>
      <c r="D8181" t="str">
        <f>_xlfn.IFNA(VLOOKUP(A8181,Obesity!$A$1:$G$7092,4,0),"")</f>
        <v>Female</v>
      </c>
      <c r="E8181" t="str">
        <f>_xlfn.IFNA(VLOOKUP(A8181,Obesity!$A$1:$G$7092,5,0),"")</f>
        <v>36 and above</v>
      </c>
      <c r="F8181" t="str">
        <f>_xlfn.IFNA(VLOOKUP(A8181,Obesity!$A$1:$G$7092,6,0),"")</f>
        <v>below 2,000</v>
      </c>
      <c r="G8181" t="str">
        <f>_xlfn.IFNA(VLOOKUP(A8181,Obesity!$A$1:$G$7092,7,0),"")</f>
        <v>Non-Hispanic White</v>
      </c>
    </row>
    <row r="8182" spans="1:7" x14ac:dyDescent="0.4">
      <c r="A8182">
        <v>81737</v>
      </c>
      <c r="B8182">
        <f>_xlfn.IFNA(VLOOKUP(A8182,Obesity!$A$1:$G$7092,2,0),"")</f>
        <v>38.4</v>
      </c>
      <c r="C8182" t="str">
        <f>_xlfn.IFNA(VLOOKUP(A8182,Obesity!$A$1:$G$7092,3,0),"")</f>
        <v>Normal weight</v>
      </c>
      <c r="D8182" t="str">
        <f>_xlfn.IFNA(VLOOKUP(A8182,Obesity!$A$1:$G$7092,4,0),"")</f>
        <v>Male</v>
      </c>
      <c r="E8182" t="str">
        <f>_xlfn.IFNA(VLOOKUP(A8182,Obesity!$A$1:$G$7092,5,0),"")</f>
        <v>36 and above</v>
      </c>
      <c r="F8182" t="str">
        <f>_xlfn.IFNA(VLOOKUP(A8182,Obesity!$A$1:$G$7092,6,0),"")</f>
        <v>below 2,500</v>
      </c>
      <c r="G8182" t="str">
        <f>_xlfn.IFNA(VLOOKUP(A8182,Obesity!$A$1:$G$7092,7,0),"")</f>
        <v>Non-Hispanic Black</v>
      </c>
    </row>
    <row r="8183" spans="1:7" x14ac:dyDescent="0.4">
      <c r="A8183">
        <v>81738</v>
      </c>
      <c r="B8183">
        <f>_xlfn.IFNA(VLOOKUP(A8183,Obesity!$A$1:$G$7092,2,0),"")</f>
        <v>20.100000000000001</v>
      </c>
      <c r="C8183" t="str">
        <f>_xlfn.IFNA(VLOOKUP(A8183,Obesity!$A$1:$G$7092,3,0),"")</f>
        <v>Normal weight</v>
      </c>
      <c r="D8183" t="str">
        <f>_xlfn.IFNA(VLOOKUP(A8183,Obesity!$A$1:$G$7092,4,0),"")</f>
        <v>Female</v>
      </c>
      <c r="E8183" t="str">
        <f>_xlfn.IFNA(VLOOKUP(A8183,Obesity!$A$1:$G$7092,5,0),"")</f>
        <v>35 and below</v>
      </c>
      <c r="F8183" t="str">
        <f>_xlfn.IFNA(VLOOKUP(A8183,Obesity!$A$1:$G$7092,6,0),"")</f>
        <v>below 2,000</v>
      </c>
      <c r="G8183" t="str">
        <f>_xlfn.IFNA(VLOOKUP(A8183,Obesity!$A$1:$G$7092,7,0),"")</f>
        <v>Mexican American</v>
      </c>
    </row>
    <row r="8184" spans="1:7" x14ac:dyDescent="0.4">
      <c r="A8184">
        <v>81739</v>
      </c>
      <c r="B8184" t="str">
        <f>_xlfn.IFNA(VLOOKUP(A8184,Obesity!$A$1:$G$7092,2,0),"")</f>
        <v/>
      </c>
      <c r="C8184" t="str">
        <f>_xlfn.IFNA(VLOOKUP(A8184,Obesity!$A$1:$G$7092,3,0),"")</f>
        <v/>
      </c>
      <c r="D8184" t="str">
        <f>_xlfn.IFNA(VLOOKUP(A8184,Obesity!$A$1:$G$7092,4,0),"")</f>
        <v/>
      </c>
      <c r="E8184" t="str">
        <f>_xlfn.IFNA(VLOOKUP(A8184,Obesity!$A$1:$G$7092,5,0),"")</f>
        <v/>
      </c>
      <c r="F8184" t="str">
        <f>_xlfn.IFNA(VLOOKUP(A8184,Obesity!$A$1:$G$7092,6,0),"")</f>
        <v/>
      </c>
      <c r="G8184" t="str">
        <f>_xlfn.IFNA(VLOOKUP(A8184,Obesity!$A$1:$G$7092,7,0),"")</f>
        <v/>
      </c>
    </row>
    <row r="8185" spans="1:7" x14ac:dyDescent="0.4">
      <c r="A8185">
        <v>81740</v>
      </c>
      <c r="B8185">
        <f>_xlfn.IFNA(VLOOKUP(A8185,Obesity!$A$1:$G$7092,2,0),"")</f>
        <v>15</v>
      </c>
      <c r="C8185" t="str">
        <f>_xlfn.IFNA(VLOOKUP(A8185,Obesity!$A$1:$G$7092,3,0),"")</f>
        <v>Obese</v>
      </c>
      <c r="D8185" t="str">
        <f>_xlfn.IFNA(VLOOKUP(A8185,Obesity!$A$1:$G$7092,4,0),"")</f>
        <v>Male</v>
      </c>
      <c r="E8185" t="str">
        <f>_xlfn.IFNA(VLOOKUP(A8185,Obesity!$A$1:$G$7092,5,0),"")</f>
        <v>35 and below</v>
      </c>
      <c r="F8185" t="str">
        <f>_xlfn.IFNA(VLOOKUP(A8185,Obesity!$A$1:$G$7092,6,0),"")</f>
        <v>below 2,500</v>
      </c>
      <c r="G8185" t="str">
        <f>_xlfn.IFNA(VLOOKUP(A8185,Obesity!$A$1:$G$7092,7,0),"")</f>
        <v>Non-Hispanic Asian</v>
      </c>
    </row>
    <row r="8186" spans="1:7" x14ac:dyDescent="0.4">
      <c r="A8186">
        <v>81741</v>
      </c>
      <c r="B8186">
        <f>_xlfn.IFNA(VLOOKUP(A8186,Obesity!$A$1:$G$7092,2,0),"")</f>
        <v>19.8</v>
      </c>
      <c r="C8186" t="str">
        <f>_xlfn.IFNA(VLOOKUP(A8186,Obesity!$A$1:$G$7092,3,0),"")</f>
        <v>Overweight</v>
      </c>
      <c r="D8186" t="str">
        <f>_xlfn.IFNA(VLOOKUP(A8186,Obesity!$A$1:$G$7092,4,0),"")</f>
        <v>Male</v>
      </c>
      <c r="E8186" t="str">
        <f>_xlfn.IFNA(VLOOKUP(A8186,Obesity!$A$1:$G$7092,5,0),"")</f>
        <v>36 and above</v>
      </c>
      <c r="F8186" t="str">
        <f>_xlfn.IFNA(VLOOKUP(A8186,Obesity!$A$1:$G$7092,6,0),"")</f>
        <v>below 2,500</v>
      </c>
      <c r="G8186" t="str">
        <f>_xlfn.IFNA(VLOOKUP(A8186,Obesity!$A$1:$G$7092,7,0),"")</f>
        <v>Non-Hispanic Black</v>
      </c>
    </row>
    <row r="8187" spans="1:7" x14ac:dyDescent="0.4">
      <c r="A8187">
        <v>81742</v>
      </c>
      <c r="B8187">
        <f>_xlfn.IFNA(VLOOKUP(A8187,Obesity!$A$1:$G$7092,2,0),"")</f>
        <v>14.4</v>
      </c>
      <c r="C8187" t="str">
        <f>_xlfn.IFNA(VLOOKUP(A8187,Obesity!$A$1:$G$7092,3,0),"")</f>
        <v>Obese</v>
      </c>
      <c r="D8187" t="str">
        <f>_xlfn.IFNA(VLOOKUP(A8187,Obesity!$A$1:$G$7092,4,0),"")</f>
        <v>Male</v>
      </c>
      <c r="E8187" t="str">
        <f>_xlfn.IFNA(VLOOKUP(A8187,Obesity!$A$1:$G$7092,5,0),"")</f>
        <v>36 and above</v>
      </c>
      <c r="F8187" t="str">
        <f>_xlfn.IFNA(VLOOKUP(A8187,Obesity!$A$1:$G$7092,6,0),"")</f>
        <v>below 2,500</v>
      </c>
      <c r="G8187" t="str">
        <f>_xlfn.IFNA(VLOOKUP(A8187,Obesity!$A$1:$G$7092,7,0),"")</f>
        <v>Non-Hispanic White</v>
      </c>
    </row>
    <row r="8188" spans="1:7" x14ac:dyDescent="0.4">
      <c r="A8188">
        <v>81743</v>
      </c>
      <c r="B8188">
        <f>_xlfn.IFNA(VLOOKUP(A8188,Obesity!$A$1:$G$7092,2,0),"")</f>
        <v>30.1</v>
      </c>
      <c r="C8188" t="str">
        <f>_xlfn.IFNA(VLOOKUP(A8188,Obesity!$A$1:$G$7092,3,0),"")</f>
        <v>Overweight</v>
      </c>
      <c r="D8188" t="str">
        <f>_xlfn.IFNA(VLOOKUP(A8188,Obesity!$A$1:$G$7092,4,0),"")</f>
        <v>Male</v>
      </c>
      <c r="E8188" t="str">
        <f>_xlfn.IFNA(VLOOKUP(A8188,Obesity!$A$1:$G$7092,5,0),"")</f>
        <v>36 and above</v>
      </c>
      <c r="F8188" t="str">
        <f>_xlfn.IFNA(VLOOKUP(A8188,Obesity!$A$1:$G$7092,6,0),"")</f>
        <v>below 2,500</v>
      </c>
      <c r="G8188" t="str">
        <f>_xlfn.IFNA(VLOOKUP(A8188,Obesity!$A$1:$G$7092,7,0),"")</f>
        <v>Non-Hispanic White</v>
      </c>
    </row>
    <row r="8189" spans="1:7" x14ac:dyDescent="0.4">
      <c r="A8189">
        <v>81744</v>
      </c>
      <c r="B8189">
        <f>_xlfn.IFNA(VLOOKUP(A8189,Obesity!$A$1:$G$7092,2,0),"")</f>
        <v>23.4</v>
      </c>
      <c r="C8189" t="str">
        <f>_xlfn.IFNA(VLOOKUP(A8189,Obesity!$A$1:$G$7092,3,0),"")</f>
        <v>Underweight</v>
      </c>
      <c r="D8189" t="str">
        <f>_xlfn.IFNA(VLOOKUP(A8189,Obesity!$A$1:$G$7092,4,0),"")</f>
        <v>Female</v>
      </c>
      <c r="E8189" t="str">
        <f>_xlfn.IFNA(VLOOKUP(A8189,Obesity!$A$1:$G$7092,5,0),"")</f>
        <v>35 and below</v>
      </c>
      <c r="F8189" t="str">
        <f>_xlfn.IFNA(VLOOKUP(A8189,Obesity!$A$1:$G$7092,6,0),"")</f>
        <v>above 2,000</v>
      </c>
      <c r="G8189" t="str">
        <f>_xlfn.IFNA(VLOOKUP(A8189,Obesity!$A$1:$G$7092,7,0),"")</f>
        <v>Non-Hispanic White</v>
      </c>
    </row>
    <row r="8190" spans="1:7" x14ac:dyDescent="0.4">
      <c r="A8190">
        <v>81745</v>
      </c>
      <c r="B8190">
        <f>_xlfn.IFNA(VLOOKUP(A8190,Obesity!$A$1:$G$7092,2,0),"")</f>
        <v>21.5</v>
      </c>
      <c r="C8190" t="str">
        <f>_xlfn.IFNA(VLOOKUP(A8190,Obesity!$A$1:$G$7092,3,0),"")</f>
        <v>Overweight</v>
      </c>
      <c r="D8190" t="str">
        <f>_xlfn.IFNA(VLOOKUP(A8190,Obesity!$A$1:$G$7092,4,0),"")</f>
        <v>Male</v>
      </c>
      <c r="E8190" t="str">
        <f>_xlfn.IFNA(VLOOKUP(A8190,Obesity!$A$1:$G$7092,5,0),"")</f>
        <v>35 and below</v>
      </c>
      <c r="F8190" t="str">
        <f>_xlfn.IFNA(VLOOKUP(A8190,Obesity!$A$1:$G$7092,6,0),"")</f>
        <v>below 2,500</v>
      </c>
      <c r="G8190" t="str">
        <f>_xlfn.IFNA(VLOOKUP(A8190,Obesity!$A$1:$G$7092,7,0),"")</f>
        <v>Non-Hispanic Black</v>
      </c>
    </row>
    <row r="8191" spans="1:7" x14ac:dyDescent="0.4">
      <c r="A8191">
        <v>81746</v>
      </c>
      <c r="B8191">
        <f>_xlfn.IFNA(VLOOKUP(A8191,Obesity!$A$1:$G$7092,2,0),"")</f>
        <v>0</v>
      </c>
      <c r="C8191" t="str">
        <f>_xlfn.IFNA(VLOOKUP(A8191,Obesity!$A$1:$G$7092,3,0),"")</f>
        <v>Underweight</v>
      </c>
      <c r="D8191" t="str">
        <f>_xlfn.IFNA(VLOOKUP(A8191,Obesity!$A$1:$G$7092,4,0),"")</f>
        <v>Female</v>
      </c>
      <c r="E8191" t="str">
        <f>_xlfn.IFNA(VLOOKUP(A8191,Obesity!$A$1:$G$7092,5,0),"")</f>
        <v>35 and below</v>
      </c>
      <c r="F8191" t="str">
        <f>_xlfn.IFNA(VLOOKUP(A8191,Obesity!$A$1:$G$7092,6,0),"")</f>
        <v>below 2,000</v>
      </c>
      <c r="G8191" t="str">
        <f>_xlfn.IFNA(VLOOKUP(A8191,Obesity!$A$1:$G$7092,7,0),"")</f>
        <v>Non-Hispanic Black</v>
      </c>
    </row>
    <row r="8192" spans="1:7" x14ac:dyDescent="0.4">
      <c r="A8192">
        <v>81747</v>
      </c>
      <c r="B8192" t="str">
        <f>_xlfn.IFNA(VLOOKUP(A8192,Obesity!$A$1:$G$7092,2,0),"")</f>
        <v/>
      </c>
      <c r="C8192" t="str">
        <f>_xlfn.IFNA(VLOOKUP(A8192,Obesity!$A$1:$G$7092,3,0),"")</f>
        <v/>
      </c>
      <c r="D8192" t="str">
        <f>_xlfn.IFNA(VLOOKUP(A8192,Obesity!$A$1:$G$7092,4,0),"")</f>
        <v/>
      </c>
      <c r="E8192" t="str">
        <f>_xlfn.IFNA(VLOOKUP(A8192,Obesity!$A$1:$G$7092,5,0),"")</f>
        <v/>
      </c>
      <c r="F8192" t="str">
        <f>_xlfn.IFNA(VLOOKUP(A8192,Obesity!$A$1:$G$7092,6,0),"")</f>
        <v/>
      </c>
      <c r="G8192" t="str">
        <f>_xlfn.IFNA(VLOOKUP(A8192,Obesity!$A$1:$G$7092,7,0),"")</f>
        <v/>
      </c>
    </row>
    <row r="8193" spans="1:7" x14ac:dyDescent="0.4">
      <c r="A8193">
        <v>81748</v>
      </c>
      <c r="B8193">
        <f>_xlfn.IFNA(VLOOKUP(A8193,Obesity!$A$1:$G$7092,2,0),"")</f>
        <v>0</v>
      </c>
      <c r="C8193" t="str">
        <f>_xlfn.IFNA(VLOOKUP(A8193,Obesity!$A$1:$G$7092,3,0),"")</f>
        <v>Normal weight</v>
      </c>
      <c r="D8193" t="str">
        <f>_xlfn.IFNA(VLOOKUP(A8193,Obesity!$A$1:$G$7092,4,0),"")</f>
        <v>Male</v>
      </c>
      <c r="E8193" t="str">
        <f>_xlfn.IFNA(VLOOKUP(A8193,Obesity!$A$1:$G$7092,5,0),"")</f>
        <v>35 and below</v>
      </c>
      <c r="F8193" t="str">
        <f>_xlfn.IFNA(VLOOKUP(A8193,Obesity!$A$1:$G$7092,6,0),"")</f>
        <v>above 2,500</v>
      </c>
      <c r="G8193" t="str">
        <f>_xlfn.IFNA(VLOOKUP(A8193,Obesity!$A$1:$G$7092,7,0),"")</f>
        <v>Non-Hispanic Black</v>
      </c>
    </row>
    <row r="8194" spans="1:7" x14ac:dyDescent="0.4">
      <c r="A8194">
        <v>81749</v>
      </c>
      <c r="B8194" t="str">
        <f>_xlfn.IFNA(VLOOKUP(A8194,Obesity!$A$1:$G$7092,2,0),"")</f>
        <v/>
      </c>
      <c r="C8194" t="str">
        <f>_xlfn.IFNA(VLOOKUP(A8194,Obesity!$A$1:$G$7092,3,0),"")</f>
        <v/>
      </c>
      <c r="D8194" t="str">
        <f>_xlfn.IFNA(VLOOKUP(A8194,Obesity!$A$1:$G$7092,4,0),"")</f>
        <v/>
      </c>
      <c r="E8194" t="str">
        <f>_xlfn.IFNA(VLOOKUP(A8194,Obesity!$A$1:$G$7092,5,0),"")</f>
        <v/>
      </c>
      <c r="F8194" t="str">
        <f>_xlfn.IFNA(VLOOKUP(A8194,Obesity!$A$1:$G$7092,6,0),"")</f>
        <v/>
      </c>
      <c r="G8194" t="str">
        <f>_xlfn.IFNA(VLOOKUP(A8194,Obesity!$A$1:$G$7092,7,0),"")</f>
        <v/>
      </c>
    </row>
    <row r="8195" spans="1:7" x14ac:dyDescent="0.4">
      <c r="A8195">
        <v>81750</v>
      </c>
      <c r="B8195">
        <f>_xlfn.IFNA(VLOOKUP(A8195,Obesity!$A$1:$G$7092,2,0),"")</f>
        <v>23.8</v>
      </c>
      <c r="C8195" t="str">
        <f>_xlfn.IFNA(VLOOKUP(A8195,Obesity!$A$1:$G$7092,3,0),"")</f>
        <v>Overweight</v>
      </c>
      <c r="D8195" t="str">
        <f>_xlfn.IFNA(VLOOKUP(A8195,Obesity!$A$1:$G$7092,4,0),"")</f>
        <v>Female</v>
      </c>
      <c r="E8195" t="str">
        <f>_xlfn.IFNA(VLOOKUP(A8195,Obesity!$A$1:$G$7092,5,0),"")</f>
        <v>35 and below</v>
      </c>
      <c r="F8195" t="str">
        <f>_xlfn.IFNA(VLOOKUP(A8195,Obesity!$A$1:$G$7092,6,0),"")</f>
        <v>above 2,000</v>
      </c>
      <c r="G8195" t="str">
        <f>_xlfn.IFNA(VLOOKUP(A8195,Obesity!$A$1:$G$7092,7,0),"")</f>
        <v>Mexican American</v>
      </c>
    </row>
    <row r="8196" spans="1:7" x14ac:dyDescent="0.4">
      <c r="A8196">
        <v>81751</v>
      </c>
      <c r="B8196">
        <f>_xlfn.IFNA(VLOOKUP(A8196,Obesity!$A$1:$G$7092,2,0),"")</f>
        <v>25.5</v>
      </c>
      <c r="C8196" t="str">
        <f>_xlfn.IFNA(VLOOKUP(A8196,Obesity!$A$1:$G$7092,3,0),"")</f>
        <v>Normal weight</v>
      </c>
      <c r="D8196" t="str">
        <f>_xlfn.IFNA(VLOOKUP(A8196,Obesity!$A$1:$G$7092,4,0),"")</f>
        <v>Female</v>
      </c>
      <c r="E8196" t="str">
        <f>_xlfn.IFNA(VLOOKUP(A8196,Obesity!$A$1:$G$7092,5,0),"")</f>
        <v>35 and below</v>
      </c>
      <c r="F8196" t="str">
        <f>_xlfn.IFNA(VLOOKUP(A8196,Obesity!$A$1:$G$7092,6,0),"")</f>
        <v>above 2,000</v>
      </c>
      <c r="G8196" t="str">
        <f>_xlfn.IFNA(VLOOKUP(A8196,Obesity!$A$1:$G$7092,7,0),"")</f>
        <v>Mexican American</v>
      </c>
    </row>
    <row r="8197" spans="1:7" x14ac:dyDescent="0.4">
      <c r="A8197">
        <v>81752</v>
      </c>
      <c r="B8197" t="str">
        <f>_xlfn.IFNA(VLOOKUP(A8197,Obesity!$A$1:$G$7092,2,0),"")</f>
        <v/>
      </c>
      <c r="C8197" t="str">
        <f>_xlfn.IFNA(VLOOKUP(A8197,Obesity!$A$1:$G$7092,3,0),"")</f>
        <v/>
      </c>
      <c r="D8197" t="str">
        <f>_xlfn.IFNA(VLOOKUP(A8197,Obesity!$A$1:$G$7092,4,0),"")</f>
        <v/>
      </c>
      <c r="E8197" t="str">
        <f>_xlfn.IFNA(VLOOKUP(A8197,Obesity!$A$1:$G$7092,5,0),"")</f>
        <v/>
      </c>
      <c r="F8197" t="str">
        <f>_xlfn.IFNA(VLOOKUP(A8197,Obesity!$A$1:$G$7092,6,0),"")</f>
        <v/>
      </c>
      <c r="G8197" t="str">
        <f>_xlfn.IFNA(VLOOKUP(A8197,Obesity!$A$1:$G$7092,7,0),"")</f>
        <v/>
      </c>
    </row>
    <row r="8198" spans="1:7" x14ac:dyDescent="0.4">
      <c r="A8198">
        <v>81753</v>
      </c>
      <c r="B8198">
        <f>_xlfn.IFNA(VLOOKUP(A8198,Obesity!$A$1:$G$7092,2,0),"")</f>
        <v>22.1</v>
      </c>
      <c r="C8198" t="str">
        <f>_xlfn.IFNA(VLOOKUP(A8198,Obesity!$A$1:$G$7092,3,0),"")</f>
        <v>Normal weight</v>
      </c>
      <c r="D8198" t="str">
        <f>_xlfn.IFNA(VLOOKUP(A8198,Obesity!$A$1:$G$7092,4,0),"")</f>
        <v>Male</v>
      </c>
      <c r="E8198" t="str">
        <f>_xlfn.IFNA(VLOOKUP(A8198,Obesity!$A$1:$G$7092,5,0),"")</f>
        <v>35 and below</v>
      </c>
      <c r="F8198" t="str">
        <f>_xlfn.IFNA(VLOOKUP(A8198,Obesity!$A$1:$G$7092,6,0),"")</f>
        <v>below 2,500</v>
      </c>
      <c r="G8198" t="str">
        <f>_xlfn.IFNA(VLOOKUP(A8198,Obesity!$A$1:$G$7092,7,0),"")</f>
        <v>Non-Hispanic White</v>
      </c>
    </row>
    <row r="8199" spans="1:7" x14ac:dyDescent="0.4">
      <c r="A8199">
        <v>81754</v>
      </c>
      <c r="B8199">
        <f>_xlfn.IFNA(VLOOKUP(A8199,Obesity!$A$1:$G$7092,2,0),"")</f>
        <v>0</v>
      </c>
      <c r="C8199" t="str">
        <f>_xlfn.IFNA(VLOOKUP(A8199,Obesity!$A$1:$G$7092,3,0),"")</f>
        <v>Obese</v>
      </c>
      <c r="D8199" t="str">
        <f>_xlfn.IFNA(VLOOKUP(A8199,Obesity!$A$1:$G$7092,4,0),"")</f>
        <v>Female</v>
      </c>
      <c r="E8199" t="str">
        <f>_xlfn.IFNA(VLOOKUP(A8199,Obesity!$A$1:$G$7092,5,0),"")</f>
        <v>35 and below</v>
      </c>
      <c r="F8199" t="str">
        <f>_xlfn.IFNA(VLOOKUP(A8199,Obesity!$A$1:$G$7092,6,0),"")</f>
        <v>above 2,000</v>
      </c>
      <c r="G8199" t="str">
        <f>_xlfn.IFNA(VLOOKUP(A8199,Obesity!$A$1:$G$7092,7,0),"")</f>
        <v>Non-Hispanic Black</v>
      </c>
    </row>
    <row r="8200" spans="1:7" x14ac:dyDescent="0.4">
      <c r="A8200">
        <v>81755</v>
      </c>
      <c r="B8200" t="str">
        <f>_xlfn.IFNA(VLOOKUP(A8200,Obesity!$A$1:$G$7092,2,0),"")</f>
        <v/>
      </c>
      <c r="C8200" t="str">
        <f>_xlfn.IFNA(VLOOKUP(A8200,Obesity!$A$1:$G$7092,3,0),"")</f>
        <v/>
      </c>
      <c r="D8200" t="str">
        <f>_xlfn.IFNA(VLOOKUP(A8200,Obesity!$A$1:$G$7092,4,0),"")</f>
        <v/>
      </c>
      <c r="E8200" t="str">
        <f>_xlfn.IFNA(VLOOKUP(A8200,Obesity!$A$1:$G$7092,5,0),"")</f>
        <v/>
      </c>
      <c r="F8200" t="str">
        <f>_xlfn.IFNA(VLOOKUP(A8200,Obesity!$A$1:$G$7092,6,0),"")</f>
        <v/>
      </c>
      <c r="G8200" t="str">
        <f>_xlfn.IFNA(VLOOKUP(A8200,Obesity!$A$1:$G$7092,7,0),"")</f>
        <v/>
      </c>
    </row>
    <row r="8201" spans="1:7" x14ac:dyDescent="0.4">
      <c r="A8201">
        <v>81756</v>
      </c>
      <c r="B8201">
        <f>_xlfn.IFNA(VLOOKUP(A8201,Obesity!$A$1:$G$7092,2,0),"")</f>
        <v>16.7</v>
      </c>
      <c r="C8201" t="str">
        <f>_xlfn.IFNA(VLOOKUP(A8201,Obesity!$A$1:$G$7092,3,0),"")</f>
        <v>Underweight</v>
      </c>
      <c r="D8201" t="str">
        <f>_xlfn.IFNA(VLOOKUP(A8201,Obesity!$A$1:$G$7092,4,0),"")</f>
        <v>Male</v>
      </c>
      <c r="E8201" t="str">
        <f>_xlfn.IFNA(VLOOKUP(A8201,Obesity!$A$1:$G$7092,5,0),"")</f>
        <v>35 and below</v>
      </c>
      <c r="F8201" t="str">
        <f>_xlfn.IFNA(VLOOKUP(A8201,Obesity!$A$1:$G$7092,6,0),"")</f>
        <v>below 2,500</v>
      </c>
      <c r="G8201" t="str">
        <f>_xlfn.IFNA(VLOOKUP(A8201,Obesity!$A$1:$G$7092,7,0),"")</f>
        <v>Non-Hispanic White</v>
      </c>
    </row>
    <row r="8202" spans="1:7" x14ac:dyDescent="0.4">
      <c r="A8202">
        <v>81757</v>
      </c>
      <c r="B8202" t="str">
        <f>_xlfn.IFNA(VLOOKUP(A8202,Obesity!$A$1:$G$7092,2,0),"")</f>
        <v/>
      </c>
      <c r="C8202" t="str">
        <f>_xlfn.IFNA(VLOOKUP(A8202,Obesity!$A$1:$G$7092,3,0),"")</f>
        <v/>
      </c>
      <c r="D8202" t="str">
        <f>_xlfn.IFNA(VLOOKUP(A8202,Obesity!$A$1:$G$7092,4,0),"")</f>
        <v/>
      </c>
      <c r="E8202" t="str">
        <f>_xlfn.IFNA(VLOOKUP(A8202,Obesity!$A$1:$G$7092,5,0),"")</f>
        <v/>
      </c>
      <c r="F8202" t="str">
        <f>_xlfn.IFNA(VLOOKUP(A8202,Obesity!$A$1:$G$7092,6,0),"")</f>
        <v/>
      </c>
      <c r="G8202" t="str">
        <f>_xlfn.IFNA(VLOOKUP(A8202,Obesity!$A$1:$G$7092,7,0),"")</f>
        <v/>
      </c>
    </row>
    <row r="8203" spans="1:7" x14ac:dyDescent="0.4">
      <c r="A8203">
        <v>81758</v>
      </c>
      <c r="B8203" t="str">
        <f>_xlfn.IFNA(VLOOKUP(A8203,Obesity!$A$1:$G$7092,2,0),"")</f>
        <v/>
      </c>
      <c r="C8203" t="str">
        <f>_xlfn.IFNA(VLOOKUP(A8203,Obesity!$A$1:$G$7092,3,0),"")</f>
        <v/>
      </c>
      <c r="D8203" t="str">
        <f>_xlfn.IFNA(VLOOKUP(A8203,Obesity!$A$1:$G$7092,4,0),"")</f>
        <v/>
      </c>
      <c r="E8203" t="str">
        <f>_xlfn.IFNA(VLOOKUP(A8203,Obesity!$A$1:$G$7092,5,0),"")</f>
        <v/>
      </c>
      <c r="F8203" t="str">
        <f>_xlfn.IFNA(VLOOKUP(A8203,Obesity!$A$1:$G$7092,6,0),"")</f>
        <v/>
      </c>
      <c r="G8203" t="str">
        <f>_xlfn.IFNA(VLOOKUP(A8203,Obesity!$A$1:$G$7092,7,0),"")</f>
        <v/>
      </c>
    </row>
    <row r="8204" spans="1:7" x14ac:dyDescent="0.4">
      <c r="A8204">
        <v>81759</v>
      </c>
      <c r="B8204">
        <f>_xlfn.IFNA(VLOOKUP(A8204,Obesity!$A$1:$G$7092,2,0),"")</f>
        <v>30.1</v>
      </c>
      <c r="C8204" t="str">
        <f>_xlfn.IFNA(VLOOKUP(A8204,Obesity!$A$1:$G$7092,3,0),"")</f>
        <v>Underweight</v>
      </c>
      <c r="D8204" t="str">
        <f>_xlfn.IFNA(VLOOKUP(A8204,Obesity!$A$1:$G$7092,4,0),"")</f>
        <v>Male</v>
      </c>
      <c r="E8204" t="str">
        <f>_xlfn.IFNA(VLOOKUP(A8204,Obesity!$A$1:$G$7092,5,0),"")</f>
        <v>35 and below</v>
      </c>
      <c r="F8204" t="str">
        <f>_xlfn.IFNA(VLOOKUP(A8204,Obesity!$A$1:$G$7092,6,0),"")</f>
        <v>below 2,500</v>
      </c>
      <c r="G8204" t="str">
        <f>_xlfn.IFNA(VLOOKUP(A8204,Obesity!$A$1:$G$7092,7,0),"")</f>
        <v>Non-Hispanic Black</v>
      </c>
    </row>
    <row r="8205" spans="1:7" x14ac:dyDescent="0.4">
      <c r="A8205">
        <v>81760</v>
      </c>
      <c r="B8205" t="str">
        <f>_xlfn.IFNA(VLOOKUP(A8205,Obesity!$A$1:$G$7092,2,0),"")</f>
        <v/>
      </c>
      <c r="C8205" t="str">
        <f>_xlfn.IFNA(VLOOKUP(A8205,Obesity!$A$1:$G$7092,3,0),"")</f>
        <v/>
      </c>
      <c r="D8205" t="str">
        <f>_xlfn.IFNA(VLOOKUP(A8205,Obesity!$A$1:$G$7092,4,0),"")</f>
        <v/>
      </c>
      <c r="E8205" t="str">
        <f>_xlfn.IFNA(VLOOKUP(A8205,Obesity!$A$1:$G$7092,5,0),"")</f>
        <v/>
      </c>
      <c r="F8205" t="str">
        <f>_xlfn.IFNA(VLOOKUP(A8205,Obesity!$A$1:$G$7092,6,0),"")</f>
        <v/>
      </c>
      <c r="G8205" t="str">
        <f>_xlfn.IFNA(VLOOKUP(A8205,Obesity!$A$1:$G$7092,7,0),"")</f>
        <v/>
      </c>
    </row>
    <row r="8206" spans="1:7" x14ac:dyDescent="0.4">
      <c r="A8206">
        <v>81761</v>
      </c>
      <c r="B8206" t="str">
        <f>_xlfn.IFNA(VLOOKUP(A8206,Obesity!$A$1:$G$7092,2,0),"")</f>
        <v/>
      </c>
      <c r="C8206" t="str">
        <f>_xlfn.IFNA(VLOOKUP(A8206,Obesity!$A$1:$G$7092,3,0),"")</f>
        <v/>
      </c>
      <c r="D8206" t="str">
        <f>_xlfn.IFNA(VLOOKUP(A8206,Obesity!$A$1:$G$7092,4,0),"")</f>
        <v/>
      </c>
      <c r="E8206" t="str">
        <f>_xlfn.IFNA(VLOOKUP(A8206,Obesity!$A$1:$G$7092,5,0),"")</f>
        <v/>
      </c>
      <c r="F8206" t="str">
        <f>_xlfn.IFNA(VLOOKUP(A8206,Obesity!$A$1:$G$7092,6,0),"")</f>
        <v/>
      </c>
      <c r="G8206" t="str">
        <f>_xlfn.IFNA(VLOOKUP(A8206,Obesity!$A$1:$G$7092,7,0),"")</f>
        <v/>
      </c>
    </row>
    <row r="8207" spans="1:7" x14ac:dyDescent="0.4">
      <c r="A8207">
        <v>81762</v>
      </c>
      <c r="B8207" t="str">
        <f>_xlfn.IFNA(VLOOKUP(A8207,Obesity!$A$1:$G$7092,2,0),"")</f>
        <v/>
      </c>
      <c r="C8207" t="str">
        <f>_xlfn.IFNA(VLOOKUP(A8207,Obesity!$A$1:$G$7092,3,0),"")</f>
        <v/>
      </c>
      <c r="D8207" t="str">
        <f>_xlfn.IFNA(VLOOKUP(A8207,Obesity!$A$1:$G$7092,4,0),"")</f>
        <v/>
      </c>
      <c r="E8207" t="str">
        <f>_xlfn.IFNA(VLOOKUP(A8207,Obesity!$A$1:$G$7092,5,0),"")</f>
        <v/>
      </c>
      <c r="F8207" t="str">
        <f>_xlfn.IFNA(VLOOKUP(A8207,Obesity!$A$1:$G$7092,6,0),"")</f>
        <v/>
      </c>
      <c r="G8207" t="str">
        <f>_xlfn.IFNA(VLOOKUP(A8207,Obesity!$A$1:$G$7092,7,0),"")</f>
        <v/>
      </c>
    </row>
    <row r="8208" spans="1:7" x14ac:dyDescent="0.4">
      <c r="A8208">
        <v>81763</v>
      </c>
      <c r="B8208">
        <f>_xlfn.IFNA(VLOOKUP(A8208,Obesity!$A$1:$G$7092,2,0),"")</f>
        <v>14.7</v>
      </c>
      <c r="C8208" t="str">
        <f>_xlfn.IFNA(VLOOKUP(A8208,Obesity!$A$1:$G$7092,3,0),"")</f>
        <v>Overweight</v>
      </c>
      <c r="D8208" t="str">
        <f>_xlfn.IFNA(VLOOKUP(A8208,Obesity!$A$1:$G$7092,4,0),"")</f>
        <v>Female</v>
      </c>
      <c r="E8208" t="str">
        <f>_xlfn.IFNA(VLOOKUP(A8208,Obesity!$A$1:$G$7092,5,0),"")</f>
        <v>36 and above</v>
      </c>
      <c r="F8208" t="str">
        <f>_xlfn.IFNA(VLOOKUP(A8208,Obesity!$A$1:$G$7092,6,0),"")</f>
        <v>below 2,000</v>
      </c>
      <c r="G8208" t="str">
        <f>_xlfn.IFNA(VLOOKUP(A8208,Obesity!$A$1:$G$7092,7,0),"")</f>
        <v>Non-Hispanic White</v>
      </c>
    </row>
    <row r="8209" spans="1:7" x14ac:dyDescent="0.4">
      <c r="A8209">
        <v>81764</v>
      </c>
      <c r="B8209">
        <f>_xlfn.IFNA(VLOOKUP(A8209,Obesity!$A$1:$G$7092,2,0),"")</f>
        <v>32.299999999999997</v>
      </c>
      <c r="C8209" t="str">
        <f>_xlfn.IFNA(VLOOKUP(A8209,Obesity!$A$1:$G$7092,3,0),"")</f>
        <v>Obese</v>
      </c>
      <c r="D8209" t="str">
        <f>_xlfn.IFNA(VLOOKUP(A8209,Obesity!$A$1:$G$7092,4,0),"")</f>
        <v>Male</v>
      </c>
      <c r="E8209" t="str">
        <f>_xlfn.IFNA(VLOOKUP(A8209,Obesity!$A$1:$G$7092,5,0),"")</f>
        <v>36 and above</v>
      </c>
      <c r="F8209" t="str">
        <f>_xlfn.IFNA(VLOOKUP(A8209,Obesity!$A$1:$G$7092,6,0),"")</f>
        <v>below 2,500</v>
      </c>
      <c r="G8209" t="str">
        <f>_xlfn.IFNA(VLOOKUP(A8209,Obesity!$A$1:$G$7092,7,0),"")</f>
        <v>Mexican American</v>
      </c>
    </row>
    <row r="8210" spans="1:7" x14ac:dyDescent="0.4">
      <c r="A8210">
        <v>81765</v>
      </c>
      <c r="B8210">
        <f>_xlfn.IFNA(VLOOKUP(A8210,Obesity!$A$1:$G$7092,2,0),"")</f>
        <v>0</v>
      </c>
      <c r="C8210" t="str">
        <f>_xlfn.IFNA(VLOOKUP(A8210,Obesity!$A$1:$G$7092,3,0),"")</f>
        <v>Normal weight</v>
      </c>
      <c r="D8210" t="str">
        <f>_xlfn.IFNA(VLOOKUP(A8210,Obesity!$A$1:$G$7092,4,0),"")</f>
        <v>Male</v>
      </c>
      <c r="E8210" t="str">
        <f>_xlfn.IFNA(VLOOKUP(A8210,Obesity!$A$1:$G$7092,5,0),"")</f>
        <v>35 and below</v>
      </c>
      <c r="F8210" t="str">
        <f>_xlfn.IFNA(VLOOKUP(A8210,Obesity!$A$1:$G$7092,6,0),"")</f>
        <v>above 2,500</v>
      </c>
      <c r="G8210" t="str">
        <f>_xlfn.IFNA(VLOOKUP(A8210,Obesity!$A$1:$G$7092,7,0),"")</f>
        <v>Other Hispanic</v>
      </c>
    </row>
    <row r="8211" spans="1:7" x14ac:dyDescent="0.4">
      <c r="A8211">
        <v>81766</v>
      </c>
      <c r="B8211">
        <f>_xlfn.IFNA(VLOOKUP(A8211,Obesity!$A$1:$G$7092,2,0),"")</f>
        <v>23.9</v>
      </c>
      <c r="C8211" t="str">
        <f>_xlfn.IFNA(VLOOKUP(A8211,Obesity!$A$1:$G$7092,3,0),"")</f>
        <v>Overweight</v>
      </c>
      <c r="D8211" t="str">
        <f>_xlfn.IFNA(VLOOKUP(A8211,Obesity!$A$1:$G$7092,4,0),"")</f>
        <v>Male</v>
      </c>
      <c r="E8211" t="str">
        <f>_xlfn.IFNA(VLOOKUP(A8211,Obesity!$A$1:$G$7092,5,0),"")</f>
        <v>35 and below</v>
      </c>
      <c r="F8211" t="str">
        <f>_xlfn.IFNA(VLOOKUP(A8211,Obesity!$A$1:$G$7092,6,0),"")</f>
        <v>below 2,500</v>
      </c>
      <c r="G8211" t="str">
        <f>_xlfn.IFNA(VLOOKUP(A8211,Obesity!$A$1:$G$7092,7,0),"")</f>
        <v>Non-Hispanic Black</v>
      </c>
    </row>
    <row r="8212" spans="1:7" x14ac:dyDescent="0.4">
      <c r="A8212">
        <v>81767</v>
      </c>
      <c r="B8212" t="str">
        <f>_xlfn.IFNA(VLOOKUP(A8212,Obesity!$A$1:$G$7092,2,0),"")</f>
        <v/>
      </c>
      <c r="C8212" t="str">
        <f>_xlfn.IFNA(VLOOKUP(A8212,Obesity!$A$1:$G$7092,3,0),"")</f>
        <v/>
      </c>
      <c r="D8212" t="str">
        <f>_xlfn.IFNA(VLOOKUP(A8212,Obesity!$A$1:$G$7092,4,0),"")</f>
        <v/>
      </c>
      <c r="E8212" t="str">
        <f>_xlfn.IFNA(VLOOKUP(A8212,Obesity!$A$1:$G$7092,5,0),"")</f>
        <v/>
      </c>
      <c r="F8212" t="str">
        <f>_xlfn.IFNA(VLOOKUP(A8212,Obesity!$A$1:$G$7092,6,0),"")</f>
        <v/>
      </c>
      <c r="G8212" t="str">
        <f>_xlfn.IFNA(VLOOKUP(A8212,Obesity!$A$1:$G$7092,7,0),"")</f>
        <v/>
      </c>
    </row>
    <row r="8213" spans="1:7" x14ac:dyDescent="0.4">
      <c r="A8213">
        <v>81768</v>
      </c>
      <c r="B8213">
        <f>_xlfn.IFNA(VLOOKUP(A8213,Obesity!$A$1:$G$7092,2,0),"")</f>
        <v>29</v>
      </c>
      <c r="C8213" t="str">
        <f>_xlfn.IFNA(VLOOKUP(A8213,Obesity!$A$1:$G$7092,3,0),"")</f>
        <v>Overweight</v>
      </c>
      <c r="D8213" t="str">
        <f>_xlfn.IFNA(VLOOKUP(A8213,Obesity!$A$1:$G$7092,4,0),"")</f>
        <v>Female</v>
      </c>
      <c r="E8213" t="str">
        <f>_xlfn.IFNA(VLOOKUP(A8213,Obesity!$A$1:$G$7092,5,0),"")</f>
        <v>36 and above</v>
      </c>
      <c r="F8213" t="str">
        <f>_xlfn.IFNA(VLOOKUP(A8213,Obesity!$A$1:$G$7092,6,0),"")</f>
        <v>below 2,000</v>
      </c>
      <c r="G8213" t="str">
        <f>_xlfn.IFNA(VLOOKUP(A8213,Obesity!$A$1:$G$7092,7,0),"")</f>
        <v>Non-Hispanic White</v>
      </c>
    </row>
    <row r="8214" spans="1:7" x14ac:dyDescent="0.4">
      <c r="A8214">
        <v>81769</v>
      </c>
      <c r="B8214">
        <f>_xlfn.IFNA(VLOOKUP(A8214,Obesity!$A$1:$G$7092,2,0),"")</f>
        <v>26.6</v>
      </c>
      <c r="C8214" t="str">
        <f>_xlfn.IFNA(VLOOKUP(A8214,Obesity!$A$1:$G$7092,3,0),"")</f>
        <v>Underweight</v>
      </c>
      <c r="D8214" t="str">
        <f>_xlfn.IFNA(VLOOKUP(A8214,Obesity!$A$1:$G$7092,4,0),"")</f>
        <v>Male</v>
      </c>
      <c r="E8214" t="str">
        <f>_xlfn.IFNA(VLOOKUP(A8214,Obesity!$A$1:$G$7092,5,0),"")</f>
        <v>35 and below</v>
      </c>
      <c r="F8214" t="str">
        <f>_xlfn.IFNA(VLOOKUP(A8214,Obesity!$A$1:$G$7092,6,0),"")</f>
        <v>below 2,500</v>
      </c>
      <c r="G8214" t="str">
        <f>_xlfn.IFNA(VLOOKUP(A8214,Obesity!$A$1:$G$7092,7,0),"")</f>
        <v>Non-Hispanic Asian</v>
      </c>
    </row>
    <row r="8215" spans="1:7" x14ac:dyDescent="0.4">
      <c r="A8215">
        <v>81770</v>
      </c>
      <c r="B8215">
        <f>_xlfn.IFNA(VLOOKUP(A8215,Obesity!$A$1:$G$7092,2,0),"")</f>
        <v>0</v>
      </c>
      <c r="C8215" t="str">
        <f>_xlfn.IFNA(VLOOKUP(A8215,Obesity!$A$1:$G$7092,3,0),"")</f>
        <v>Obese</v>
      </c>
      <c r="D8215" t="str">
        <f>_xlfn.IFNA(VLOOKUP(A8215,Obesity!$A$1:$G$7092,4,0),"")</f>
        <v>Male</v>
      </c>
      <c r="E8215" t="str">
        <f>_xlfn.IFNA(VLOOKUP(A8215,Obesity!$A$1:$G$7092,5,0),"")</f>
        <v>36 and above</v>
      </c>
      <c r="F8215" t="str">
        <f>_xlfn.IFNA(VLOOKUP(A8215,Obesity!$A$1:$G$7092,6,0),"")</f>
        <v>below 2,500</v>
      </c>
      <c r="G8215" t="str">
        <f>_xlfn.IFNA(VLOOKUP(A8215,Obesity!$A$1:$G$7092,7,0),"")</f>
        <v>Mexican American</v>
      </c>
    </row>
    <row r="8216" spans="1:7" x14ac:dyDescent="0.4">
      <c r="A8216">
        <v>81771</v>
      </c>
      <c r="B8216" t="str">
        <f>_xlfn.IFNA(VLOOKUP(A8216,Obesity!$A$1:$G$7092,2,0),"")</f>
        <v/>
      </c>
      <c r="C8216" t="str">
        <f>_xlfn.IFNA(VLOOKUP(A8216,Obesity!$A$1:$G$7092,3,0),"")</f>
        <v/>
      </c>
      <c r="D8216" t="str">
        <f>_xlfn.IFNA(VLOOKUP(A8216,Obesity!$A$1:$G$7092,4,0),"")</f>
        <v/>
      </c>
      <c r="E8216" t="str">
        <f>_xlfn.IFNA(VLOOKUP(A8216,Obesity!$A$1:$G$7092,5,0),"")</f>
        <v/>
      </c>
      <c r="F8216" t="str">
        <f>_xlfn.IFNA(VLOOKUP(A8216,Obesity!$A$1:$G$7092,6,0),"")</f>
        <v/>
      </c>
      <c r="G8216" t="str">
        <f>_xlfn.IFNA(VLOOKUP(A8216,Obesity!$A$1:$G$7092,7,0),"")</f>
        <v/>
      </c>
    </row>
    <row r="8217" spans="1:7" x14ac:dyDescent="0.4">
      <c r="A8217">
        <v>81772</v>
      </c>
      <c r="B8217">
        <f>_xlfn.IFNA(VLOOKUP(A8217,Obesity!$A$1:$G$7092,2,0),"")</f>
        <v>22.2</v>
      </c>
      <c r="C8217" t="str">
        <f>_xlfn.IFNA(VLOOKUP(A8217,Obesity!$A$1:$G$7092,3,0),"")</f>
        <v>Overweight</v>
      </c>
      <c r="D8217" t="str">
        <f>_xlfn.IFNA(VLOOKUP(A8217,Obesity!$A$1:$G$7092,4,0),"")</f>
        <v>Male</v>
      </c>
      <c r="E8217" t="str">
        <f>_xlfn.IFNA(VLOOKUP(A8217,Obesity!$A$1:$G$7092,5,0),"")</f>
        <v>36 and above</v>
      </c>
      <c r="F8217" t="str">
        <f>_xlfn.IFNA(VLOOKUP(A8217,Obesity!$A$1:$G$7092,6,0),"")</f>
        <v>above 2,500</v>
      </c>
      <c r="G8217" t="str">
        <f>_xlfn.IFNA(VLOOKUP(A8217,Obesity!$A$1:$G$7092,7,0),"")</f>
        <v>Other Hispanic</v>
      </c>
    </row>
    <row r="8218" spans="1:7" x14ac:dyDescent="0.4">
      <c r="A8218">
        <v>81773</v>
      </c>
      <c r="B8218">
        <f>_xlfn.IFNA(VLOOKUP(A8218,Obesity!$A$1:$G$7092,2,0),"")</f>
        <v>20.6</v>
      </c>
      <c r="C8218" t="str">
        <f>_xlfn.IFNA(VLOOKUP(A8218,Obesity!$A$1:$G$7092,3,0),"")</f>
        <v>Normal weight</v>
      </c>
      <c r="D8218" t="str">
        <f>_xlfn.IFNA(VLOOKUP(A8218,Obesity!$A$1:$G$7092,4,0),"")</f>
        <v>Male</v>
      </c>
      <c r="E8218" t="str">
        <f>_xlfn.IFNA(VLOOKUP(A8218,Obesity!$A$1:$G$7092,5,0),"")</f>
        <v>35 and below</v>
      </c>
      <c r="F8218" t="str">
        <f>_xlfn.IFNA(VLOOKUP(A8218,Obesity!$A$1:$G$7092,6,0),"")</f>
        <v>below 2,500</v>
      </c>
      <c r="G8218" t="str">
        <f>_xlfn.IFNA(VLOOKUP(A8218,Obesity!$A$1:$G$7092,7,0),"")</f>
        <v>Non-Hispanic Black</v>
      </c>
    </row>
    <row r="8219" spans="1:7" x14ac:dyDescent="0.4">
      <c r="A8219">
        <v>81774</v>
      </c>
      <c r="B8219" t="str">
        <f>_xlfn.IFNA(VLOOKUP(A8219,Obesity!$A$1:$G$7092,2,0),"")</f>
        <v/>
      </c>
      <c r="C8219" t="str">
        <f>_xlfn.IFNA(VLOOKUP(A8219,Obesity!$A$1:$G$7092,3,0),"")</f>
        <v/>
      </c>
      <c r="D8219" t="str">
        <f>_xlfn.IFNA(VLOOKUP(A8219,Obesity!$A$1:$G$7092,4,0),"")</f>
        <v/>
      </c>
      <c r="E8219" t="str">
        <f>_xlfn.IFNA(VLOOKUP(A8219,Obesity!$A$1:$G$7092,5,0),"")</f>
        <v/>
      </c>
      <c r="F8219" t="str">
        <f>_xlfn.IFNA(VLOOKUP(A8219,Obesity!$A$1:$G$7092,6,0),"")</f>
        <v/>
      </c>
      <c r="G8219" t="str">
        <f>_xlfn.IFNA(VLOOKUP(A8219,Obesity!$A$1:$G$7092,7,0),"")</f>
        <v/>
      </c>
    </row>
    <row r="8220" spans="1:7" x14ac:dyDescent="0.4">
      <c r="A8220">
        <v>81775</v>
      </c>
      <c r="B8220">
        <f>_xlfn.IFNA(VLOOKUP(A8220,Obesity!$A$1:$G$7092,2,0),"")</f>
        <v>28.3</v>
      </c>
      <c r="C8220" t="str">
        <f>_xlfn.IFNA(VLOOKUP(A8220,Obesity!$A$1:$G$7092,3,0),"")</f>
        <v>Normal weight</v>
      </c>
      <c r="D8220" t="str">
        <f>_xlfn.IFNA(VLOOKUP(A8220,Obesity!$A$1:$G$7092,4,0),"")</f>
        <v>Male</v>
      </c>
      <c r="E8220" t="str">
        <f>_xlfn.IFNA(VLOOKUP(A8220,Obesity!$A$1:$G$7092,5,0),"")</f>
        <v>35 and below</v>
      </c>
      <c r="F8220" t="str">
        <f>_xlfn.IFNA(VLOOKUP(A8220,Obesity!$A$1:$G$7092,6,0),"")</f>
        <v>below 2,500</v>
      </c>
      <c r="G8220" t="str">
        <f>_xlfn.IFNA(VLOOKUP(A8220,Obesity!$A$1:$G$7092,7,0),"")</f>
        <v>Non-Hispanic White</v>
      </c>
    </row>
    <row r="8221" spans="1:7" x14ac:dyDescent="0.4">
      <c r="A8221">
        <v>81776</v>
      </c>
      <c r="B8221">
        <f>_xlfn.IFNA(VLOOKUP(A8221,Obesity!$A$1:$G$7092,2,0),"")</f>
        <v>33.4</v>
      </c>
      <c r="C8221" t="str">
        <f>_xlfn.IFNA(VLOOKUP(A8221,Obesity!$A$1:$G$7092,3,0),"")</f>
        <v>Normal weight</v>
      </c>
      <c r="D8221" t="str">
        <f>_xlfn.IFNA(VLOOKUP(A8221,Obesity!$A$1:$G$7092,4,0),"")</f>
        <v>Female</v>
      </c>
      <c r="E8221" t="str">
        <f>_xlfn.IFNA(VLOOKUP(A8221,Obesity!$A$1:$G$7092,5,0),"")</f>
        <v>35 and below</v>
      </c>
      <c r="F8221" t="str">
        <f>_xlfn.IFNA(VLOOKUP(A8221,Obesity!$A$1:$G$7092,6,0),"")</f>
        <v>below 2,000</v>
      </c>
      <c r="G8221" t="str">
        <f>_xlfn.IFNA(VLOOKUP(A8221,Obesity!$A$1:$G$7092,7,0),"")</f>
        <v>Non-Hispanic White</v>
      </c>
    </row>
    <row r="8222" spans="1:7" x14ac:dyDescent="0.4">
      <c r="A8222">
        <v>81777</v>
      </c>
      <c r="B8222">
        <f>_xlfn.IFNA(VLOOKUP(A8222,Obesity!$A$1:$G$7092,2,0),"")</f>
        <v>26.4</v>
      </c>
      <c r="C8222" t="str">
        <f>_xlfn.IFNA(VLOOKUP(A8222,Obesity!$A$1:$G$7092,3,0),"")</f>
        <v>Obese</v>
      </c>
      <c r="D8222" t="str">
        <f>_xlfn.IFNA(VLOOKUP(A8222,Obesity!$A$1:$G$7092,4,0),"")</f>
        <v>Female</v>
      </c>
      <c r="E8222" t="str">
        <f>_xlfn.IFNA(VLOOKUP(A8222,Obesity!$A$1:$G$7092,5,0),"")</f>
        <v>36 and above</v>
      </c>
      <c r="F8222" t="str">
        <f>_xlfn.IFNA(VLOOKUP(A8222,Obesity!$A$1:$G$7092,6,0),"")</f>
        <v>below 2,000</v>
      </c>
      <c r="G8222" t="str">
        <f>_xlfn.IFNA(VLOOKUP(A8222,Obesity!$A$1:$G$7092,7,0),"")</f>
        <v>Non-Hispanic White</v>
      </c>
    </row>
    <row r="8223" spans="1:7" x14ac:dyDescent="0.4">
      <c r="A8223">
        <v>81778</v>
      </c>
      <c r="B8223" t="str">
        <f>_xlfn.IFNA(VLOOKUP(A8223,Obesity!$A$1:$G$7092,2,0),"")</f>
        <v/>
      </c>
      <c r="C8223" t="str">
        <f>_xlfn.IFNA(VLOOKUP(A8223,Obesity!$A$1:$G$7092,3,0),"")</f>
        <v/>
      </c>
      <c r="D8223" t="str">
        <f>_xlfn.IFNA(VLOOKUP(A8223,Obesity!$A$1:$G$7092,4,0),"")</f>
        <v/>
      </c>
      <c r="E8223" t="str">
        <f>_xlfn.IFNA(VLOOKUP(A8223,Obesity!$A$1:$G$7092,5,0),"")</f>
        <v/>
      </c>
      <c r="F8223" t="str">
        <f>_xlfn.IFNA(VLOOKUP(A8223,Obesity!$A$1:$G$7092,6,0),"")</f>
        <v/>
      </c>
      <c r="G8223" t="str">
        <f>_xlfn.IFNA(VLOOKUP(A8223,Obesity!$A$1:$G$7092,7,0),"")</f>
        <v/>
      </c>
    </row>
    <row r="8224" spans="1:7" x14ac:dyDescent="0.4">
      <c r="A8224">
        <v>81779</v>
      </c>
      <c r="B8224" t="str">
        <f>_xlfn.IFNA(VLOOKUP(A8224,Obesity!$A$1:$G$7092,2,0),"")</f>
        <v/>
      </c>
      <c r="C8224" t="str">
        <f>_xlfn.IFNA(VLOOKUP(A8224,Obesity!$A$1:$G$7092,3,0),"")</f>
        <v/>
      </c>
      <c r="D8224" t="str">
        <f>_xlfn.IFNA(VLOOKUP(A8224,Obesity!$A$1:$G$7092,4,0),"")</f>
        <v/>
      </c>
      <c r="E8224" t="str">
        <f>_xlfn.IFNA(VLOOKUP(A8224,Obesity!$A$1:$G$7092,5,0),"")</f>
        <v/>
      </c>
      <c r="F8224" t="str">
        <f>_xlfn.IFNA(VLOOKUP(A8224,Obesity!$A$1:$G$7092,6,0),"")</f>
        <v/>
      </c>
      <c r="G8224" t="str">
        <f>_xlfn.IFNA(VLOOKUP(A8224,Obesity!$A$1:$G$7092,7,0),"")</f>
        <v/>
      </c>
    </row>
    <row r="8225" spans="1:7" x14ac:dyDescent="0.4">
      <c r="A8225">
        <v>81780</v>
      </c>
      <c r="B8225">
        <f>_xlfn.IFNA(VLOOKUP(A8225,Obesity!$A$1:$G$7092,2,0),"")</f>
        <v>13.9</v>
      </c>
      <c r="C8225" t="str">
        <f>_xlfn.IFNA(VLOOKUP(A8225,Obesity!$A$1:$G$7092,3,0),"")</f>
        <v>Normal weight</v>
      </c>
      <c r="D8225" t="str">
        <f>_xlfn.IFNA(VLOOKUP(A8225,Obesity!$A$1:$G$7092,4,0),"")</f>
        <v>Male</v>
      </c>
      <c r="E8225" t="str">
        <f>_xlfn.IFNA(VLOOKUP(A8225,Obesity!$A$1:$G$7092,5,0),"")</f>
        <v>35 and below</v>
      </c>
      <c r="F8225" t="str">
        <f>_xlfn.IFNA(VLOOKUP(A8225,Obesity!$A$1:$G$7092,6,0),"")</f>
        <v>below 2,500</v>
      </c>
      <c r="G8225" t="str">
        <f>_xlfn.IFNA(VLOOKUP(A8225,Obesity!$A$1:$G$7092,7,0),"")</f>
        <v>Mexican American</v>
      </c>
    </row>
    <row r="8226" spans="1:7" x14ac:dyDescent="0.4">
      <c r="A8226">
        <v>81781</v>
      </c>
      <c r="B8226" t="str">
        <f>_xlfn.IFNA(VLOOKUP(A8226,Obesity!$A$1:$G$7092,2,0),"")</f>
        <v/>
      </c>
      <c r="C8226" t="str">
        <f>_xlfn.IFNA(VLOOKUP(A8226,Obesity!$A$1:$G$7092,3,0),"")</f>
        <v/>
      </c>
      <c r="D8226" t="str">
        <f>_xlfn.IFNA(VLOOKUP(A8226,Obesity!$A$1:$G$7092,4,0),"")</f>
        <v/>
      </c>
      <c r="E8226" t="str">
        <f>_xlfn.IFNA(VLOOKUP(A8226,Obesity!$A$1:$G$7092,5,0),"")</f>
        <v/>
      </c>
      <c r="F8226" t="str">
        <f>_xlfn.IFNA(VLOOKUP(A8226,Obesity!$A$1:$G$7092,6,0),"")</f>
        <v/>
      </c>
      <c r="G8226" t="str">
        <f>_xlfn.IFNA(VLOOKUP(A8226,Obesity!$A$1:$G$7092,7,0),"")</f>
        <v/>
      </c>
    </row>
    <row r="8227" spans="1:7" x14ac:dyDescent="0.4">
      <c r="A8227">
        <v>81782</v>
      </c>
      <c r="B8227">
        <f>_xlfn.IFNA(VLOOKUP(A8227,Obesity!$A$1:$G$7092,2,0),"")</f>
        <v>30.6</v>
      </c>
      <c r="C8227" t="str">
        <f>_xlfn.IFNA(VLOOKUP(A8227,Obesity!$A$1:$G$7092,3,0),"")</f>
        <v>Normal weight</v>
      </c>
      <c r="D8227" t="str">
        <f>_xlfn.IFNA(VLOOKUP(A8227,Obesity!$A$1:$G$7092,4,0),"")</f>
        <v>Male</v>
      </c>
      <c r="E8227" t="str">
        <f>_xlfn.IFNA(VLOOKUP(A8227,Obesity!$A$1:$G$7092,5,0),"")</f>
        <v>35 and below</v>
      </c>
      <c r="F8227" t="str">
        <f>_xlfn.IFNA(VLOOKUP(A8227,Obesity!$A$1:$G$7092,6,0),"")</f>
        <v>below 2,500</v>
      </c>
      <c r="G8227" t="str">
        <f>_xlfn.IFNA(VLOOKUP(A8227,Obesity!$A$1:$G$7092,7,0),"")</f>
        <v>Non-Hispanic Asian</v>
      </c>
    </row>
    <row r="8228" spans="1:7" x14ac:dyDescent="0.4">
      <c r="A8228">
        <v>81783</v>
      </c>
      <c r="B8228">
        <f>_xlfn.IFNA(VLOOKUP(A8228,Obesity!$A$1:$G$7092,2,0),"")</f>
        <v>23.1</v>
      </c>
      <c r="C8228" t="str">
        <f>_xlfn.IFNA(VLOOKUP(A8228,Obesity!$A$1:$G$7092,3,0),"")</f>
        <v>Normal weight</v>
      </c>
      <c r="D8228" t="str">
        <f>_xlfn.IFNA(VLOOKUP(A8228,Obesity!$A$1:$G$7092,4,0),"")</f>
        <v>Male</v>
      </c>
      <c r="E8228" t="str">
        <f>_xlfn.IFNA(VLOOKUP(A8228,Obesity!$A$1:$G$7092,5,0),"")</f>
        <v>36 and above</v>
      </c>
      <c r="F8228" t="str">
        <f>_xlfn.IFNA(VLOOKUP(A8228,Obesity!$A$1:$G$7092,6,0),"")</f>
        <v>above 2,500</v>
      </c>
      <c r="G8228" t="str">
        <f>_xlfn.IFNA(VLOOKUP(A8228,Obesity!$A$1:$G$7092,7,0),"")</f>
        <v>Non-Hispanic Black</v>
      </c>
    </row>
    <row r="8229" spans="1:7" x14ac:dyDescent="0.4">
      <c r="A8229">
        <v>81784</v>
      </c>
      <c r="B8229">
        <f>_xlfn.IFNA(VLOOKUP(A8229,Obesity!$A$1:$G$7092,2,0),"")</f>
        <v>17</v>
      </c>
      <c r="C8229" t="str">
        <f>_xlfn.IFNA(VLOOKUP(A8229,Obesity!$A$1:$G$7092,3,0),"")</f>
        <v>Obese</v>
      </c>
      <c r="D8229" t="str">
        <f>_xlfn.IFNA(VLOOKUP(A8229,Obesity!$A$1:$G$7092,4,0),"")</f>
        <v>Female</v>
      </c>
      <c r="E8229" t="str">
        <f>_xlfn.IFNA(VLOOKUP(A8229,Obesity!$A$1:$G$7092,5,0),"")</f>
        <v>36 and above</v>
      </c>
      <c r="F8229" t="str">
        <f>_xlfn.IFNA(VLOOKUP(A8229,Obesity!$A$1:$G$7092,6,0),"")</f>
        <v>below 2,000</v>
      </c>
      <c r="G8229" t="str">
        <f>_xlfn.IFNA(VLOOKUP(A8229,Obesity!$A$1:$G$7092,7,0),"")</f>
        <v>Non-Hispanic Black</v>
      </c>
    </row>
    <row r="8230" spans="1:7" x14ac:dyDescent="0.4">
      <c r="A8230">
        <v>81785</v>
      </c>
      <c r="B8230">
        <f>_xlfn.IFNA(VLOOKUP(A8230,Obesity!$A$1:$G$7092,2,0),"")</f>
        <v>0</v>
      </c>
      <c r="C8230" t="str">
        <f>_xlfn.IFNA(VLOOKUP(A8230,Obesity!$A$1:$G$7092,3,0),"")</f>
        <v>Obese</v>
      </c>
      <c r="D8230" t="str">
        <f>_xlfn.IFNA(VLOOKUP(A8230,Obesity!$A$1:$G$7092,4,0),"")</f>
        <v>Female</v>
      </c>
      <c r="E8230" t="str">
        <f>_xlfn.IFNA(VLOOKUP(A8230,Obesity!$A$1:$G$7092,5,0),"")</f>
        <v>36 and above</v>
      </c>
      <c r="F8230" t="str">
        <f>_xlfn.IFNA(VLOOKUP(A8230,Obesity!$A$1:$G$7092,6,0),"")</f>
        <v>above 2,000</v>
      </c>
      <c r="G8230" t="str">
        <f>_xlfn.IFNA(VLOOKUP(A8230,Obesity!$A$1:$G$7092,7,0),"")</f>
        <v>Other Hispanic</v>
      </c>
    </row>
    <row r="8231" spans="1:7" x14ac:dyDescent="0.4">
      <c r="A8231">
        <v>81786</v>
      </c>
      <c r="B8231" t="str">
        <f>_xlfn.IFNA(VLOOKUP(A8231,Obesity!$A$1:$G$7092,2,0),"")</f>
        <v/>
      </c>
      <c r="C8231" t="str">
        <f>_xlfn.IFNA(VLOOKUP(A8231,Obesity!$A$1:$G$7092,3,0),"")</f>
        <v/>
      </c>
      <c r="D8231" t="str">
        <f>_xlfn.IFNA(VLOOKUP(A8231,Obesity!$A$1:$G$7092,4,0),"")</f>
        <v/>
      </c>
      <c r="E8231" t="str">
        <f>_xlfn.IFNA(VLOOKUP(A8231,Obesity!$A$1:$G$7092,5,0),"")</f>
        <v/>
      </c>
      <c r="F8231" t="str">
        <f>_xlfn.IFNA(VLOOKUP(A8231,Obesity!$A$1:$G$7092,6,0),"")</f>
        <v/>
      </c>
      <c r="G8231" t="str">
        <f>_xlfn.IFNA(VLOOKUP(A8231,Obesity!$A$1:$G$7092,7,0),"")</f>
        <v/>
      </c>
    </row>
    <row r="8232" spans="1:7" x14ac:dyDescent="0.4">
      <c r="A8232">
        <v>81787</v>
      </c>
      <c r="B8232" t="str">
        <f>_xlfn.IFNA(VLOOKUP(A8232,Obesity!$A$1:$G$7092,2,0),"")</f>
        <v/>
      </c>
      <c r="C8232" t="str">
        <f>_xlfn.IFNA(VLOOKUP(A8232,Obesity!$A$1:$G$7092,3,0),"")</f>
        <v/>
      </c>
      <c r="D8232" t="str">
        <f>_xlfn.IFNA(VLOOKUP(A8232,Obesity!$A$1:$G$7092,4,0),"")</f>
        <v/>
      </c>
      <c r="E8232" t="str">
        <f>_xlfn.IFNA(VLOOKUP(A8232,Obesity!$A$1:$G$7092,5,0),"")</f>
        <v/>
      </c>
      <c r="F8232" t="str">
        <f>_xlfn.IFNA(VLOOKUP(A8232,Obesity!$A$1:$G$7092,6,0),"")</f>
        <v/>
      </c>
      <c r="G8232" t="str">
        <f>_xlfn.IFNA(VLOOKUP(A8232,Obesity!$A$1:$G$7092,7,0),"")</f>
        <v/>
      </c>
    </row>
    <row r="8233" spans="1:7" x14ac:dyDescent="0.4">
      <c r="A8233">
        <v>81788</v>
      </c>
      <c r="B8233" t="str">
        <f>_xlfn.IFNA(VLOOKUP(A8233,Obesity!$A$1:$G$7092,2,0),"")</f>
        <v/>
      </c>
      <c r="C8233" t="str">
        <f>_xlfn.IFNA(VLOOKUP(A8233,Obesity!$A$1:$G$7092,3,0),"")</f>
        <v/>
      </c>
      <c r="D8233" t="str">
        <f>_xlfn.IFNA(VLOOKUP(A8233,Obesity!$A$1:$G$7092,4,0),"")</f>
        <v/>
      </c>
      <c r="E8233" t="str">
        <f>_xlfn.IFNA(VLOOKUP(A8233,Obesity!$A$1:$G$7092,5,0),"")</f>
        <v/>
      </c>
      <c r="F8233" t="str">
        <f>_xlfn.IFNA(VLOOKUP(A8233,Obesity!$A$1:$G$7092,6,0),"")</f>
        <v/>
      </c>
      <c r="G8233" t="str">
        <f>_xlfn.IFNA(VLOOKUP(A8233,Obesity!$A$1:$G$7092,7,0),"")</f>
        <v/>
      </c>
    </row>
    <row r="8234" spans="1:7" x14ac:dyDescent="0.4">
      <c r="A8234">
        <v>81789</v>
      </c>
      <c r="B8234">
        <f>_xlfn.IFNA(VLOOKUP(A8234,Obesity!$A$1:$G$7092,2,0),"")</f>
        <v>21.5</v>
      </c>
      <c r="C8234" t="str">
        <f>_xlfn.IFNA(VLOOKUP(A8234,Obesity!$A$1:$G$7092,3,0),"")</f>
        <v>Overweight</v>
      </c>
      <c r="D8234" t="str">
        <f>_xlfn.IFNA(VLOOKUP(A8234,Obesity!$A$1:$G$7092,4,0),"")</f>
        <v>Male</v>
      </c>
      <c r="E8234" t="str">
        <f>_xlfn.IFNA(VLOOKUP(A8234,Obesity!$A$1:$G$7092,5,0),"")</f>
        <v>36 and above</v>
      </c>
      <c r="F8234" t="str">
        <f>_xlfn.IFNA(VLOOKUP(A8234,Obesity!$A$1:$G$7092,6,0),"")</f>
        <v>below 2,500</v>
      </c>
      <c r="G8234" t="str">
        <f>_xlfn.IFNA(VLOOKUP(A8234,Obesity!$A$1:$G$7092,7,0),"")</f>
        <v>Non-Hispanic White</v>
      </c>
    </row>
    <row r="8235" spans="1:7" x14ac:dyDescent="0.4">
      <c r="A8235">
        <v>81790</v>
      </c>
      <c r="B8235">
        <f>_xlfn.IFNA(VLOOKUP(A8235,Obesity!$A$1:$G$7092,2,0),"")</f>
        <v>0</v>
      </c>
      <c r="C8235" t="str">
        <f>_xlfn.IFNA(VLOOKUP(A8235,Obesity!$A$1:$G$7092,3,0),"")</f>
        <v>Underweight</v>
      </c>
      <c r="D8235" t="str">
        <f>_xlfn.IFNA(VLOOKUP(A8235,Obesity!$A$1:$G$7092,4,0),"")</f>
        <v>Female</v>
      </c>
      <c r="E8235" t="str">
        <f>_xlfn.IFNA(VLOOKUP(A8235,Obesity!$A$1:$G$7092,5,0),"")</f>
        <v>35 and below</v>
      </c>
      <c r="F8235" t="str">
        <f>_xlfn.IFNA(VLOOKUP(A8235,Obesity!$A$1:$G$7092,6,0),"")</f>
        <v>above 2,000</v>
      </c>
      <c r="G8235" t="str">
        <f>_xlfn.IFNA(VLOOKUP(A8235,Obesity!$A$1:$G$7092,7,0),"")</f>
        <v>Non-Hispanic Asian</v>
      </c>
    </row>
    <row r="8236" spans="1:7" x14ac:dyDescent="0.4">
      <c r="A8236">
        <v>81791</v>
      </c>
      <c r="B8236" t="str">
        <f>_xlfn.IFNA(VLOOKUP(A8236,Obesity!$A$1:$G$7092,2,0),"")</f>
        <v/>
      </c>
      <c r="C8236" t="str">
        <f>_xlfn.IFNA(VLOOKUP(A8236,Obesity!$A$1:$G$7092,3,0),"")</f>
        <v/>
      </c>
      <c r="D8236" t="str">
        <f>_xlfn.IFNA(VLOOKUP(A8236,Obesity!$A$1:$G$7092,4,0),"")</f>
        <v/>
      </c>
      <c r="E8236" t="str">
        <f>_xlfn.IFNA(VLOOKUP(A8236,Obesity!$A$1:$G$7092,5,0),"")</f>
        <v/>
      </c>
      <c r="F8236" t="str">
        <f>_xlfn.IFNA(VLOOKUP(A8236,Obesity!$A$1:$G$7092,6,0),"")</f>
        <v/>
      </c>
      <c r="G8236" t="str">
        <f>_xlfn.IFNA(VLOOKUP(A8236,Obesity!$A$1:$G$7092,7,0),"")</f>
        <v/>
      </c>
    </row>
    <row r="8237" spans="1:7" x14ac:dyDescent="0.4">
      <c r="A8237">
        <v>81792</v>
      </c>
      <c r="B8237" t="str">
        <f>_xlfn.IFNA(VLOOKUP(A8237,Obesity!$A$1:$G$7092,2,0),"")</f>
        <v/>
      </c>
      <c r="C8237" t="str">
        <f>_xlfn.IFNA(VLOOKUP(A8237,Obesity!$A$1:$G$7092,3,0),"")</f>
        <v/>
      </c>
      <c r="D8237" t="str">
        <f>_xlfn.IFNA(VLOOKUP(A8237,Obesity!$A$1:$G$7092,4,0),"")</f>
        <v/>
      </c>
      <c r="E8237" t="str">
        <f>_xlfn.IFNA(VLOOKUP(A8237,Obesity!$A$1:$G$7092,5,0),"")</f>
        <v/>
      </c>
      <c r="F8237" t="str">
        <f>_xlfn.IFNA(VLOOKUP(A8237,Obesity!$A$1:$G$7092,6,0),"")</f>
        <v/>
      </c>
      <c r="G8237" t="str">
        <f>_xlfn.IFNA(VLOOKUP(A8237,Obesity!$A$1:$G$7092,7,0),"")</f>
        <v/>
      </c>
    </row>
    <row r="8238" spans="1:7" x14ac:dyDescent="0.4">
      <c r="A8238">
        <v>81793</v>
      </c>
      <c r="B8238">
        <f>_xlfn.IFNA(VLOOKUP(A8238,Obesity!$A$1:$G$7092,2,0),"")</f>
        <v>37.799999999999997</v>
      </c>
      <c r="C8238" t="str">
        <f>_xlfn.IFNA(VLOOKUP(A8238,Obesity!$A$1:$G$7092,3,0),"")</f>
        <v>Underweight</v>
      </c>
      <c r="D8238" t="str">
        <f>_xlfn.IFNA(VLOOKUP(A8238,Obesity!$A$1:$G$7092,4,0),"")</f>
        <v>Male</v>
      </c>
      <c r="E8238" t="str">
        <f>_xlfn.IFNA(VLOOKUP(A8238,Obesity!$A$1:$G$7092,5,0),"")</f>
        <v>35 and below</v>
      </c>
      <c r="F8238" t="str">
        <f>_xlfn.IFNA(VLOOKUP(A8238,Obesity!$A$1:$G$7092,6,0),"")</f>
        <v>below 2,500</v>
      </c>
      <c r="G8238" t="str">
        <f>_xlfn.IFNA(VLOOKUP(A8238,Obesity!$A$1:$G$7092,7,0),"")</f>
        <v>Mexican American</v>
      </c>
    </row>
    <row r="8239" spans="1:7" x14ac:dyDescent="0.4">
      <c r="A8239">
        <v>81794</v>
      </c>
      <c r="B8239">
        <f>_xlfn.IFNA(VLOOKUP(A8239,Obesity!$A$1:$G$7092,2,0),"")</f>
        <v>0</v>
      </c>
      <c r="C8239" t="str">
        <f>_xlfn.IFNA(VLOOKUP(A8239,Obesity!$A$1:$G$7092,3,0),"")</f>
        <v>Overweight</v>
      </c>
      <c r="D8239" t="str">
        <f>_xlfn.IFNA(VLOOKUP(A8239,Obesity!$A$1:$G$7092,4,0),"")</f>
        <v>Female</v>
      </c>
      <c r="E8239" t="str">
        <f>_xlfn.IFNA(VLOOKUP(A8239,Obesity!$A$1:$G$7092,5,0),"")</f>
        <v>36 and above</v>
      </c>
      <c r="F8239" t="str">
        <f>_xlfn.IFNA(VLOOKUP(A8239,Obesity!$A$1:$G$7092,6,0),"")</f>
        <v>above 2,000</v>
      </c>
      <c r="G8239" t="str">
        <f>_xlfn.IFNA(VLOOKUP(A8239,Obesity!$A$1:$G$7092,7,0),"")</f>
        <v>Non-Hispanic White</v>
      </c>
    </row>
    <row r="8240" spans="1:7" x14ac:dyDescent="0.4">
      <c r="A8240">
        <v>81795</v>
      </c>
      <c r="B8240" t="str">
        <f>_xlfn.IFNA(VLOOKUP(A8240,Obesity!$A$1:$G$7092,2,0),"")</f>
        <v/>
      </c>
      <c r="C8240" t="str">
        <f>_xlfn.IFNA(VLOOKUP(A8240,Obesity!$A$1:$G$7092,3,0),"")</f>
        <v/>
      </c>
      <c r="D8240" t="str">
        <f>_xlfn.IFNA(VLOOKUP(A8240,Obesity!$A$1:$G$7092,4,0),"")</f>
        <v/>
      </c>
      <c r="E8240" t="str">
        <f>_xlfn.IFNA(VLOOKUP(A8240,Obesity!$A$1:$G$7092,5,0),"")</f>
        <v/>
      </c>
      <c r="F8240" t="str">
        <f>_xlfn.IFNA(VLOOKUP(A8240,Obesity!$A$1:$G$7092,6,0),"")</f>
        <v/>
      </c>
      <c r="G8240" t="str">
        <f>_xlfn.IFNA(VLOOKUP(A8240,Obesity!$A$1:$G$7092,7,0),"")</f>
        <v/>
      </c>
    </row>
    <row r="8241" spans="1:7" x14ac:dyDescent="0.4">
      <c r="A8241">
        <v>81796</v>
      </c>
      <c r="B8241" t="str">
        <f>_xlfn.IFNA(VLOOKUP(A8241,Obesity!$A$1:$G$7092,2,0),"")</f>
        <v/>
      </c>
      <c r="C8241" t="str">
        <f>_xlfn.IFNA(VLOOKUP(A8241,Obesity!$A$1:$G$7092,3,0),"")</f>
        <v/>
      </c>
      <c r="D8241" t="str">
        <f>_xlfn.IFNA(VLOOKUP(A8241,Obesity!$A$1:$G$7092,4,0),"")</f>
        <v/>
      </c>
      <c r="E8241" t="str">
        <f>_xlfn.IFNA(VLOOKUP(A8241,Obesity!$A$1:$G$7092,5,0),"")</f>
        <v/>
      </c>
      <c r="F8241" t="str">
        <f>_xlfn.IFNA(VLOOKUP(A8241,Obesity!$A$1:$G$7092,6,0),"")</f>
        <v/>
      </c>
      <c r="G8241" t="str">
        <f>_xlfn.IFNA(VLOOKUP(A8241,Obesity!$A$1:$G$7092,7,0),"")</f>
        <v/>
      </c>
    </row>
    <row r="8242" spans="1:7" x14ac:dyDescent="0.4">
      <c r="A8242">
        <v>81797</v>
      </c>
      <c r="B8242" t="str">
        <f>_xlfn.IFNA(VLOOKUP(A8242,Obesity!$A$1:$G$7092,2,0),"")</f>
        <v/>
      </c>
      <c r="C8242" t="str">
        <f>_xlfn.IFNA(VLOOKUP(A8242,Obesity!$A$1:$G$7092,3,0),"")</f>
        <v/>
      </c>
      <c r="D8242" t="str">
        <f>_xlfn.IFNA(VLOOKUP(A8242,Obesity!$A$1:$G$7092,4,0),"")</f>
        <v/>
      </c>
      <c r="E8242" t="str">
        <f>_xlfn.IFNA(VLOOKUP(A8242,Obesity!$A$1:$G$7092,5,0),"")</f>
        <v/>
      </c>
      <c r="F8242" t="str">
        <f>_xlfn.IFNA(VLOOKUP(A8242,Obesity!$A$1:$G$7092,6,0),"")</f>
        <v/>
      </c>
      <c r="G8242" t="str">
        <f>_xlfn.IFNA(VLOOKUP(A8242,Obesity!$A$1:$G$7092,7,0),"")</f>
        <v/>
      </c>
    </row>
    <row r="8243" spans="1:7" x14ac:dyDescent="0.4">
      <c r="A8243">
        <v>81798</v>
      </c>
      <c r="B8243">
        <f>_xlfn.IFNA(VLOOKUP(A8243,Obesity!$A$1:$G$7092,2,0),"")</f>
        <v>32.9</v>
      </c>
      <c r="C8243" t="str">
        <f>_xlfn.IFNA(VLOOKUP(A8243,Obesity!$A$1:$G$7092,3,0),"")</f>
        <v>Obese</v>
      </c>
      <c r="D8243" t="str">
        <f>_xlfn.IFNA(VLOOKUP(A8243,Obesity!$A$1:$G$7092,4,0),"")</f>
        <v>Male</v>
      </c>
      <c r="E8243" t="str">
        <f>_xlfn.IFNA(VLOOKUP(A8243,Obesity!$A$1:$G$7092,5,0),"")</f>
        <v>36 and above</v>
      </c>
      <c r="F8243" t="str">
        <f>_xlfn.IFNA(VLOOKUP(A8243,Obesity!$A$1:$G$7092,6,0),"")</f>
        <v>below 2,500</v>
      </c>
      <c r="G8243" t="str">
        <f>_xlfn.IFNA(VLOOKUP(A8243,Obesity!$A$1:$G$7092,7,0),"")</f>
        <v>Non-Hispanic White</v>
      </c>
    </row>
    <row r="8244" spans="1:7" x14ac:dyDescent="0.4">
      <c r="A8244">
        <v>81799</v>
      </c>
      <c r="B8244">
        <f>_xlfn.IFNA(VLOOKUP(A8244,Obesity!$A$1:$G$7092,2,0),"")</f>
        <v>24</v>
      </c>
      <c r="C8244" t="str">
        <f>_xlfn.IFNA(VLOOKUP(A8244,Obesity!$A$1:$G$7092,3,0),"")</f>
        <v>Normal weight</v>
      </c>
      <c r="D8244" t="str">
        <f>_xlfn.IFNA(VLOOKUP(A8244,Obesity!$A$1:$G$7092,4,0),"")</f>
        <v>Male</v>
      </c>
      <c r="E8244" t="str">
        <f>_xlfn.IFNA(VLOOKUP(A8244,Obesity!$A$1:$G$7092,5,0),"")</f>
        <v>35 and below</v>
      </c>
      <c r="F8244" t="str">
        <f>_xlfn.IFNA(VLOOKUP(A8244,Obesity!$A$1:$G$7092,6,0),"")</f>
        <v>below 2,500</v>
      </c>
      <c r="G8244" t="str">
        <f>_xlfn.IFNA(VLOOKUP(A8244,Obesity!$A$1:$G$7092,7,0),"")</f>
        <v>Other Race - Including Multi-Racial</v>
      </c>
    </row>
    <row r="8245" spans="1:7" x14ac:dyDescent="0.4">
      <c r="A8245">
        <v>81800</v>
      </c>
      <c r="B8245">
        <f>_xlfn.IFNA(VLOOKUP(A8245,Obesity!$A$1:$G$7092,2,0),"")</f>
        <v>15.7</v>
      </c>
      <c r="C8245" t="str">
        <f>_xlfn.IFNA(VLOOKUP(A8245,Obesity!$A$1:$G$7092,3,0),"")</f>
        <v>Underweight</v>
      </c>
      <c r="D8245" t="str">
        <f>_xlfn.IFNA(VLOOKUP(A8245,Obesity!$A$1:$G$7092,4,0),"")</f>
        <v>Male</v>
      </c>
      <c r="E8245" t="str">
        <f>_xlfn.IFNA(VLOOKUP(A8245,Obesity!$A$1:$G$7092,5,0),"")</f>
        <v>35 and below</v>
      </c>
      <c r="F8245" t="str">
        <f>_xlfn.IFNA(VLOOKUP(A8245,Obesity!$A$1:$G$7092,6,0),"")</f>
        <v>above 2,500</v>
      </c>
      <c r="G8245" t="str">
        <f>_xlfn.IFNA(VLOOKUP(A8245,Obesity!$A$1:$G$7092,7,0),"")</f>
        <v>Non-Hispanic Black</v>
      </c>
    </row>
    <row r="8246" spans="1:7" x14ac:dyDescent="0.4">
      <c r="A8246">
        <v>81801</v>
      </c>
      <c r="B8246">
        <f>_xlfn.IFNA(VLOOKUP(A8246,Obesity!$A$1:$G$7092,2,0),"")</f>
        <v>19.7</v>
      </c>
      <c r="C8246" t="str">
        <f>_xlfn.IFNA(VLOOKUP(A8246,Obesity!$A$1:$G$7092,3,0),"")</f>
        <v>Overweight</v>
      </c>
      <c r="D8246" t="str">
        <f>_xlfn.IFNA(VLOOKUP(A8246,Obesity!$A$1:$G$7092,4,0),"")</f>
        <v>Male</v>
      </c>
      <c r="E8246" t="str">
        <f>_xlfn.IFNA(VLOOKUP(A8246,Obesity!$A$1:$G$7092,5,0),"")</f>
        <v>36 and above</v>
      </c>
      <c r="F8246" t="str">
        <f>_xlfn.IFNA(VLOOKUP(A8246,Obesity!$A$1:$G$7092,6,0),"")</f>
        <v>below 2,500</v>
      </c>
      <c r="G8246" t="str">
        <f>_xlfn.IFNA(VLOOKUP(A8246,Obesity!$A$1:$G$7092,7,0),"")</f>
        <v>Other Hispanic</v>
      </c>
    </row>
    <row r="8247" spans="1:7" x14ac:dyDescent="0.4">
      <c r="A8247">
        <v>81802</v>
      </c>
      <c r="B8247">
        <f>_xlfn.IFNA(VLOOKUP(A8247,Obesity!$A$1:$G$7092,2,0),"")</f>
        <v>24</v>
      </c>
      <c r="C8247" t="str">
        <f>_xlfn.IFNA(VLOOKUP(A8247,Obesity!$A$1:$G$7092,3,0),"")</f>
        <v>Overweight</v>
      </c>
      <c r="D8247" t="str">
        <f>_xlfn.IFNA(VLOOKUP(A8247,Obesity!$A$1:$G$7092,4,0),"")</f>
        <v>Male</v>
      </c>
      <c r="E8247" t="str">
        <f>_xlfn.IFNA(VLOOKUP(A8247,Obesity!$A$1:$G$7092,5,0),"")</f>
        <v>35 and below</v>
      </c>
      <c r="F8247" t="str">
        <f>_xlfn.IFNA(VLOOKUP(A8247,Obesity!$A$1:$G$7092,6,0),"")</f>
        <v>below 2,500</v>
      </c>
      <c r="G8247" t="str">
        <f>_xlfn.IFNA(VLOOKUP(A8247,Obesity!$A$1:$G$7092,7,0),"")</f>
        <v>Non-Hispanic Asian</v>
      </c>
    </row>
    <row r="8248" spans="1:7" x14ac:dyDescent="0.4">
      <c r="A8248">
        <v>81803</v>
      </c>
      <c r="B8248">
        <f>_xlfn.IFNA(VLOOKUP(A8248,Obesity!$A$1:$G$7092,2,0),"")</f>
        <v>44.2</v>
      </c>
      <c r="C8248" t="str">
        <f>_xlfn.IFNA(VLOOKUP(A8248,Obesity!$A$1:$G$7092,3,0),"")</f>
        <v>Normal weight</v>
      </c>
      <c r="D8248" t="str">
        <f>_xlfn.IFNA(VLOOKUP(A8248,Obesity!$A$1:$G$7092,4,0),"")</f>
        <v>Male</v>
      </c>
      <c r="E8248" t="str">
        <f>_xlfn.IFNA(VLOOKUP(A8248,Obesity!$A$1:$G$7092,5,0),"")</f>
        <v>35 and below</v>
      </c>
      <c r="F8248" t="str">
        <f>_xlfn.IFNA(VLOOKUP(A8248,Obesity!$A$1:$G$7092,6,0),"")</f>
        <v>above 2,500</v>
      </c>
      <c r="G8248" t="str">
        <f>_xlfn.IFNA(VLOOKUP(A8248,Obesity!$A$1:$G$7092,7,0),"")</f>
        <v>Non-Hispanic Asian</v>
      </c>
    </row>
    <row r="8249" spans="1:7" x14ac:dyDescent="0.4">
      <c r="A8249">
        <v>81804</v>
      </c>
      <c r="B8249">
        <f>_xlfn.IFNA(VLOOKUP(A8249,Obesity!$A$1:$G$7092,2,0),"")</f>
        <v>34</v>
      </c>
      <c r="C8249" t="str">
        <f>_xlfn.IFNA(VLOOKUP(A8249,Obesity!$A$1:$G$7092,3,0),"")</f>
        <v>Normal weight</v>
      </c>
      <c r="D8249" t="str">
        <f>_xlfn.IFNA(VLOOKUP(A8249,Obesity!$A$1:$G$7092,4,0),"")</f>
        <v>Female</v>
      </c>
      <c r="E8249" t="str">
        <f>_xlfn.IFNA(VLOOKUP(A8249,Obesity!$A$1:$G$7092,5,0),"")</f>
        <v>35 and below</v>
      </c>
      <c r="F8249" t="str">
        <f>_xlfn.IFNA(VLOOKUP(A8249,Obesity!$A$1:$G$7092,6,0),"")</f>
        <v>above 2,000</v>
      </c>
      <c r="G8249" t="str">
        <f>_xlfn.IFNA(VLOOKUP(A8249,Obesity!$A$1:$G$7092,7,0),"")</f>
        <v>Non-Hispanic Black</v>
      </c>
    </row>
    <row r="8250" spans="1:7" x14ac:dyDescent="0.4">
      <c r="A8250">
        <v>81805</v>
      </c>
      <c r="B8250">
        <f>_xlfn.IFNA(VLOOKUP(A8250,Obesity!$A$1:$G$7092,2,0),"")</f>
        <v>17.3</v>
      </c>
      <c r="C8250" t="str">
        <f>_xlfn.IFNA(VLOOKUP(A8250,Obesity!$A$1:$G$7092,3,0),"")</f>
        <v>Overweight</v>
      </c>
      <c r="D8250" t="str">
        <f>_xlfn.IFNA(VLOOKUP(A8250,Obesity!$A$1:$G$7092,4,0),"")</f>
        <v>Female</v>
      </c>
      <c r="E8250" t="str">
        <f>_xlfn.IFNA(VLOOKUP(A8250,Obesity!$A$1:$G$7092,5,0),"")</f>
        <v>35 and below</v>
      </c>
      <c r="F8250" t="str">
        <f>_xlfn.IFNA(VLOOKUP(A8250,Obesity!$A$1:$G$7092,6,0),"")</f>
        <v>above 2,000</v>
      </c>
      <c r="G8250" t="str">
        <f>_xlfn.IFNA(VLOOKUP(A8250,Obesity!$A$1:$G$7092,7,0),"")</f>
        <v>Other Hispanic</v>
      </c>
    </row>
    <row r="8251" spans="1:7" x14ac:dyDescent="0.4">
      <c r="A8251">
        <v>81806</v>
      </c>
      <c r="B8251">
        <f>_xlfn.IFNA(VLOOKUP(A8251,Obesity!$A$1:$G$7092,2,0),"")</f>
        <v>40.200000000000003</v>
      </c>
      <c r="C8251" t="str">
        <f>_xlfn.IFNA(VLOOKUP(A8251,Obesity!$A$1:$G$7092,3,0),"")</f>
        <v>Normal weight</v>
      </c>
      <c r="D8251" t="str">
        <f>_xlfn.IFNA(VLOOKUP(A8251,Obesity!$A$1:$G$7092,4,0),"")</f>
        <v>Female</v>
      </c>
      <c r="E8251" t="str">
        <f>_xlfn.IFNA(VLOOKUP(A8251,Obesity!$A$1:$G$7092,5,0),"")</f>
        <v>35 and below</v>
      </c>
      <c r="F8251" t="str">
        <f>_xlfn.IFNA(VLOOKUP(A8251,Obesity!$A$1:$G$7092,6,0),"")</f>
        <v>below 2,000</v>
      </c>
      <c r="G8251" t="str">
        <f>_xlfn.IFNA(VLOOKUP(A8251,Obesity!$A$1:$G$7092,7,0),"")</f>
        <v>Non-Hispanic Asian</v>
      </c>
    </row>
    <row r="8252" spans="1:7" x14ac:dyDescent="0.4">
      <c r="A8252">
        <v>81807</v>
      </c>
      <c r="B8252" t="str">
        <f>_xlfn.IFNA(VLOOKUP(A8252,Obesity!$A$1:$G$7092,2,0),"")</f>
        <v/>
      </c>
      <c r="C8252" t="str">
        <f>_xlfn.IFNA(VLOOKUP(A8252,Obesity!$A$1:$G$7092,3,0),"")</f>
        <v/>
      </c>
      <c r="D8252" t="str">
        <f>_xlfn.IFNA(VLOOKUP(A8252,Obesity!$A$1:$G$7092,4,0),"")</f>
        <v/>
      </c>
      <c r="E8252" t="str">
        <f>_xlfn.IFNA(VLOOKUP(A8252,Obesity!$A$1:$G$7092,5,0),"")</f>
        <v/>
      </c>
      <c r="F8252" t="str">
        <f>_xlfn.IFNA(VLOOKUP(A8252,Obesity!$A$1:$G$7092,6,0),"")</f>
        <v/>
      </c>
      <c r="G8252" t="str">
        <f>_xlfn.IFNA(VLOOKUP(A8252,Obesity!$A$1:$G$7092,7,0),"")</f>
        <v/>
      </c>
    </row>
    <row r="8253" spans="1:7" x14ac:dyDescent="0.4">
      <c r="A8253">
        <v>81808</v>
      </c>
      <c r="B8253">
        <f>_xlfn.IFNA(VLOOKUP(A8253,Obesity!$A$1:$G$7092,2,0),"")</f>
        <v>28.6</v>
      </c>
      <c r="C8253" t="str">
        <f>_xlfn.IFNA(VLOOKUP(A8253,Obesity!$A$1:$G$7092,3,0),"")</f>
        <v>Overweight</v>
      </c>
      <c r="D8253" t="str">
        <f>_xlfn.IFNA(VLOOKUP(A8253,Obesity!$A$1:$G$7092,4,0),"")</f>
        <v>Female</v>
      </c>
      <c r="E8253" t="str">
        <f>_xlfn.IFNA(VLOOKUP(A8253,Obesity!$A$1:$G$7092,5,0),"")</f>
        <v>35 and below</v>
      </c>
      <c r="F8253" t="str">
        <f>_xlfn.IFNA(VLOOKUP(A8253,Obesity!$A$1:$G$7092,6,0),"")</f>
        <v>above 2,000</v>
      </c>
      <c r="G8253" t="str">
        <f>_xlfn.IFNA(VLOOKUP(A8253,Obesity!$A$1:$G$7092,7,0),"")</f>
        <v>Mexican American</v>
      </c>
    </row>
    <row r="8254" spans="1:7" x14ac:dyDescent="0.4">
      <c r="A8254">
        <v>81809</v>
      </c>
      <c r="B8254">
        <f>_xlfn.IFNA(VLOOKUP(A8254,Obesity!$A$1:$G$7092,2,0),"")</f>
        <v>0</v>
      </c>
      <c r="C8254" t="str">
        <f>_xlfn.IFNA(VLOOKUP(A8254,Obesity!$A$1:$G$7092,3,0),"")</f>
        <v>Overweight</v>
      </c>
      <c r="D8254" t="str">
        <f>_xlfn.IFNA(VLOOKUP(A8254,Obesity!$A$1:$G$7092,4,0),"")</f>
        <v>Male</v>
      </c>
      <c r="E8254" t="str">
        <f>_xlfn.IFNA(VLOOKUP(A8254,Obesity!$A$1:$G$7092,5,0),"")</f>
        <v>36 and above</v>
      </c>
      <c r="F8254" t="str">
        <f>_xlfn.IFNA(VLOOKUP(A8254,Obesity!$A$1:$G$7092,6,0),"")</f>
        <v>below 2,500</v>
      </c>
      <c r="G8254" t="str">
        <f>_xlfn.IFNA(VLOOKUP(A8254,Obesity!$A$1:$G$7092,7,0),"")</f>
        <v>Other Hispanic</v>
      </c>
    </row>
    <row r="8255" spans="1:7" x14ac:dyDescent="0.4">
      <c r="A8255">
        <v>81810</v>
      </c>
      <c r="B8255">
        <f>_xlfn.IFNA(VLOOKUP(A8255,Obesity!$A$1:$G$7092,2,0),"")</f>
        <v>19.8</v>
      </c>
      <c r="C8255" t="str">
        <f>_xlfn.IFNA(VLOOKUP(A8255,Obesity!$A$1:$G$7092,3,0),"")</f>
        <v>Normal weight</v>
      </c>
      <c r="D8255" t="str">
        <f>_xlfn.IFNA(VLOOKUP(A8255,Obesity!$A$1:$G$7092,4,0),"")</f>
        <v>Male</v>
      </c>
      <c r="E8255" t="str">
        <f>_xlfn.IFNA(VLOOKUP(A8255,Obesity!$A$1:$G$7092,5,0),"")</f>
        <v>35 and below</v>
      </c>
      <c r="F8255" t="str">
        <f>_xlfn.IFNA(VLOOKUP(A8255,Obesity!$A$1:$G$7092,6,0),"")</f>
        <v>above 2,500</v>
      </c>
      <c r="G8255" t="str">
        <f>_xlfn.IFNA(VLOOKUP(A8255,Obesity!$A$1:$G$7092,7,0),"")</f>
        <v>Other Race - Including Multi-Racial</v>
      </c>
    </row>
    <row r="8256" spans="1:7" x14ac:dyDescent="0.4">
      <c r="A8256">
        <v>81811</v>
      </c>
      <c r="B8256" t="str">
        <f>_xlfn.IFNA(VLOOKUP(A8256,Obesity!$A$1:$G$7092,2,0),"")</f>
        <v/>
      </c>
      <c r="C8256" t="str">
        <f>_xlfn.IFNA(VLOOKUP(A8256,Obesity!$A$1:$G$7092,3,0),"")</f>
        <v/>
      </c>
      <c r="D8256" t="str">
        <f>_xlfn.IFNA(VLOOKUP(A8256,Obesity!$A$1:$G$7092,4,0),"")</f>
        <v/>
      </c>
      <c r="E8256" t="str">
        <f>_xlfn.IFNA(VLOOKUP(A8256,Obesity!$A$1:$G$7092,5,0),"")</f>
        <v/>
      </c>
      <c r="F8256" t="str">
        <f>_xlfn.IFNA(VLOOKUP(A8256,Obesity!$A$1:$G$7092,6,0),"")</f>
        <v/>
      </c>
      <c r="G8256" t="str">
        <f>_xlfn.IFNA(VLOOKUP(A8256,Obesity!$A$1:$G$7092,7,0),"")</f>
        <v/>
      </c>
    </row>
    <row r="8257" spans="1:7" x14ac:dyDescent="0.4">
      <c r="A8257">
        <v>81812</v>
      </c>
      <c r="B8257">
        <f>_xlfn.IFNA(VLOOKUP(A8257,Obesity!$A$1:$G$7092,2,0),"")</f>
        <v>32.200000000000003</v>
      </c>
      <c r="C8257" t="str">
        <f>_xlfn.IFNA(VLOOKUP(A8257,Obesity!$A$1:$G$7092,3,0),"")</f>
        <v>Overweight</v>
      </c>
      <c r="D8257" t="str">
        <f>_xlfn.IFNA(VLOOKUP(A8257,Obesity!$A$1:$G$7092,4,0),"")</f>
        <v>Female</v>
      </c>
      <c r="E8257" t="str">
        <f>_xlfn.IFNA(VLOOKUP(A8257,Obesity!$A$1:$G$7092,5,0),"")</f>
        <v>36 and above</v>
      </c>
      <c r="F8257" t="str">
        <f>_xlfn.IFNA(VLOOKUP(A8257,Obesity!$A$1:$G$7092,6,0),"")</f>
        <v>below 2,000</v>
      </c>
      <c r="G8257" t="str">
        <f>_xlfn.IFNA(VLOOKUP(A8257,Obesity!$A$1:$G$7092,7,0),"")</f>
        <v>Non-Hispanic White</v>
      </c>
    </row>
    <row r="8258" spans="1:7" x14ac:dyDescent="0.4">
      <c r="A8258">
        <v>81813</v>
      </c>
      <c r="B8258">
        <f>_xlfn.IFNA(VLOOKUP(A8258,Obesity!$A$1:$G$7092,2,0),"")</f>
        <v>0</v>
      </c>
      <c r="C8258" t="str">
        <f>_xlfn.IFNA(VLOOKUP(A8258,Obesity!$A$1:$G$7092,3,0),"")</f>
        <v>Obese</v>
      </c>
      <c r="D8258" t="str">
        <f>_xlfn.IFNA(VLOOKUP(A8258,Obesity!$A$1:$G$7092,4,0),"")</f>
        <v>Female</v>
      </c>
      <c r="E8258" t="str">
        <f>_xlfn.IFNA(VLOOKUP(A8258,Obesity!$A$1:$G$7092,5,0),"")</f>
        <v>36 and above</v>
      </c>
      <c r="F8258" t="str">
        <f>_xlfn.IFNA(VLOOKUP(A8258,Obesity!$A$1:$G$7092,6,0),"")</f>
        <v>above 2,000</v>
      </c>
      <c r="G8258" t="str">
        <f>_xlfn.IFNA(VLOOKUP(A8258,Obesity!$A$1:$G$7092,7,0),"")</f>
        <v>Non-Hispanic Black</v>
      </c>
    </row>
    <row r="8259" spans="1:7" x14ac:dyDescent="0.4">
      <c r="A8259">
        <v>81814</v>
      </c>
      <c r="B8259">
        <f>_xlfn.IFNA(VLOOKUP(A8259,Obesity!$A$1:$G$7092,2,0),"")</f>
        <v>14.8</v>
      </c>
      <c r="C8259" t="str">
        <f>_xlfn.IFNA(VLOOKUP(A8259,Obesity!$A$1:$G$7092,3,0),"")</f>
        <v>Overweight</v>
      </c>
      <c r="D8259" t="str">
        <f>_xlfn.IFNA(VLOOKUP(A8259,Obesity!$A$1:$G$7092,4,0),"")</f>
        <v>Male</v>
      </c>
      <c r="E8259" t="str">
        <f>_xlfn.IFNA(VLOOKUP(A8259,Obesity!$A$1:$G$7092,5,0),"")</f>
        <v>36 and above</v>
      </c>
      <c r="F8259" t="str">
        <f>_xlfn.IFNA(VLOOKUP(A8259,Obesity!$A$1:$G$7092,6,0),"")</f>
        <v>below 2,500</v>
      </c>
      <c r="G8259" t="str">
        <f>_xlfn.IFNA(VLOOKUP(A8259,Obesity!$A$1:$G$7092,7,0),"")</f>
        <v>Non-Hispanic White</v>
      </c>
    </row>
    <row r="8260" spans="1:7" x14ac:dyDescent="0.4">
      <c r="A8260">
        <v>81815</v>
      </c>
      <c r="B8260">
        <f>_xlfn.IFNA(VLOOKUP(A8260,Obesity!$A$1:$G$7092,2,0),"")</f>
        <v>26.5</v>
      </c>
      <c r="C8260" t="str">
        <f>_xlfn.IFNA(VLOOKUP(A8260,Obesity!$A$1:$G$7092,3,0),"")</f>
        <v>Overweight</v>
      </c>
      <c r="D8260" t="str">
        <f>_xlfn.IFNA(VLOOKUP(A8260,Obesity!$A$1:$G$7092,4,0),"")</f>
        <v>Male</v>
      </c>
      <c r="E8260" t="str">
        <f>_xlfn.IFNA(VLOOKUP(A8260,Obesity!$A$1:$G$7092,5,0),"")</f>
        <v>36 and above</v>
      </c>
      <c r="F8260" t="str">
        <f>_xlfn.IFNA(VLOOKUP(A8260,Obesity!$A$1:$G$7092,6,0),"")</f>
        <v>above 2,500</v>
      </c>
      <c r="G8260" t="str">
        <f>_xlfn.IFNA(VLOOKUP(A8260,Obesity!$A$1:$G$7092,7,0),"")</f>
        <v>Other Hispanic</v>
      </c>
    </row>
    <row r="8261" spans="1:7" x14ac:dyDescent="0.4">
      <c r="A8261">
        <v>81816</v>
      </c>
      <c r="B8261">
        <f>_xlfn.IFNA(VLOOKUP(A8261,Obesity!$A$1:$G$7092,2,0),"")</f>
        <v>40.700000000000003</v>
      </c>
      <c r="C8261" t="str">
        <f>_xlfn.IFNA(VLOOKUP(A8261,Obesity!$A$1:$G$7092,3,0),"")</f>
        <v>Overweight</v>
      </c>
      <c r="D8261" t="str">
        <f>_xlfn.IFNA(VLOOKUP(A8261,Obesity!$A$1:$G$7092,4,0),"")</f>
        <v>Female</v>
      </c>
      <c r="E8261" t="str">
        <f>_xlfn.IFNA(VLOOKUP(A8261,Obesity!$A$1:$G$7092,5,0),"")</f>
        <v>36 and above</v>
      </c>
      <c r="F8261" t="str">
        <f>_xlfn.IFNA(VLOOKUP(A8261,Obesity!$A$1:$G$7092,6,0),"")</f>
        <v>below 2,000</v>
      </c>
      <c r="G8261" t="str">
        <f>_xlfn.IFNA(VLOOKUP(A8261,Obesity!$A$1:$G$7092,7,0),"")</f>
        <v>Non-Hispanic White</v>
      </c>
    </row>
    <row r="8262" spans="1:7" x14ac:dyDescent="0.4">
      <c r="A8262">
        <v>81817</v>
      </c>
      <c r="B8262">
        <f>_xlfn.IFNA(VLOOKUP(A8262,Obesity!$A$1:$G$7092,2,0),"")</f>
        <v>22.8</v>
      </c>
      <c r="C8262" t="str">
        <f>_xlfn.IFNA(VLOOKUP(A8262,Obesity!$A$1:$G$7092,3,0),"")</f>
        <v>Underweight</v>
      </c>
      <c r="D8262" t="str">
        <f>_xlfn.IFNA(VLOOKUP(A8262,Obesity!$A$1:$G$7092,4,0),"")</f>
        <v>Male</v>
      </c>
      <c r="E8262" t="str">
        <f>_xlfn.IFNA(VLOOKUP(A8262,Obesity!$A$1:$G$7092,5,0),"")</f>
        <v>35 and below</v>
      </c>
      <c r="F8262" t="str">
        <f>_xlfn.IFNA(VLOOKUP(A8262,Obesity!$A$1:$G$7092,6,0),"")</f>
        <v>below 2,500</v>
      </c>
      <c r="G8262" t="str">
        <f>_xlfn.IFNA(VLOOKUP(A8262,Obesity!$A$1:$G$7092,7,0),"")</f>
        <v>Non-Hispanic Black</v>
      </c>
    </row>
    <row r="8263" spans="1:7" x14ac:dyDescent="0.4">
      <c r="A8263">
        <v>81818</v>
      </c>
      <c r="B8263">
        <f>_xlfn.IFNA(VLOOKUP(A8263,Obesity!$A$1:$G$7092,2,0),"")</f>
        <v>15.6</v>
      </c>
      <c r="C8263" t="str">
        <f>_xlfn.IFNA(VLOOKUP(A8263,Obesity!$A$1:$G$7092,3,0),"")</f>
        <v>Normal weight</v>
      </c>
      <c r="D8263" t="str">
        <f>_xlfn.IFNA(VLOOKUP(A8263,Obesity!$A$1:$G$7092,4,0),"")</f>
        <v>Male</v>
      </c>
      <c r="E8263" t="str">
        <f>_xlfn.IFNA(VLOOKUP(A8263,Obesity!$A$1:$G$7092,5,0),"")</f>
        <v>36 and above</v>
      </c>
      <c r="F8263" t="str">
        <f>_xlfn.IFNA(VLOOKUP(A8263,Obesity!$A$1:$G$7092,6,0),"")</f>
        <v>below 2,500</v>
      </c>
      <c r="G8263" t="str">
        <f>_xlfn.IFNA(VLOOKUP(A8263,Obesity!$A$1:$G$7092,7,0),"")</f>
        <v>Non-Hispanic White</v>
      </c>
    </row>
    <row r="8264" spans="1:7" x14ac:dyDescent="0.4">
      <c r="A8264">
        <v>81819</v>
      </c>
      <c r="B8264">
        <f>_xlfn.IFNA(VLOOKUP(A8264,Obesity!$A$1:$G$7092,2,0),"")</f>
        <v>20.6</v>
      </c>
      <c r="C8264" t="str">
        <f>_xlfn.IFNA(VLOOKUP(A8264,Obesity!$A$1:$G$7092,3,0),"")</f>
        <v>Overweight</v>
      </c>
      <c r="D8264" t="str">
        <f>_xlfn.IFNA(VLOOKUP(A8264,Obesity!$A$1:$G$7092,4,0),"")</f>
        <v>Male</v>
      </c>
      <c r="E8264" t="str">
        <f>_xlfn.IFNA(VLOOKUP(A8264,Obesity!$A$1:$G$7092,5,0),"")</f>
        <v>35 and below</v>
      </c>
      <c r="F8264" t="str">
        <f>_xlfn.IFNA(VLOOKUP(A8264,Obesity!$A$1:$G$7092,6,0),"")</f>
        <v>above 2,500</v>
      </c>
      <c r="G8264" t="str">
        <f>_xlfn.IFNA(VLOOKUP(A8264,Obesity!$A$1:$G$7092,7,0),"")</f>
        <v>Non-Hispanic White</v>
      </c>
    </row>
    <row r="8265" spans="1:7" x14ac:dyDescent="0.4">
      <c r="A8265">
        <v>81820</v>
      </c>
      <c r="B8265">
        <f>_xlfn.IFNA(VLOOKUP(A8265,Obesity!$A$1:$G$7092,2,0),"")</f>
        <v>25.4</v>
      </c>
      <c r="C8265" t="str">
        <f>_xlfn.IFNA(VLOOKUP(A8265,Obesity!$A$1:$G$7092,3,0),"")</f>
        <v>Normal weight</v>
      </c>
      <c r="D8265" t="str">
        <f>_xlfn.IFNA(VLOOKUP(A8265,Obesity!$A$1:$G$7092,4,0),"")</f>
        <v>Male</v>
      </c>
      <c r="E8265" t="str">
        <f>_xlfn.IFNA(VLOOKUP(A8265,Obesity!$A$1:$G$7092,5,0),"")</f>
        <v>36 and above</v>
      </c>
      <c r="F8265" t="str">
        <f>_xlfn.IFNA(VLOOKUP(A8265,Obesity!$A$1:$G$7092,6,0),"")</f>
        <v>below 2,500</v>
      </c>
      <c r="G8265" t="str">
        <f>_xlfn.IFNA(VLOOKUP(A8265,Obesity!$A$1:$G$7092,7,0),"")</f>
        <v>Non-Hispanic Black</v>
      </c>
    </row>
    <row r="8266" spans="1:7" x14ac:dyDescent="0.4">
      <c r="A8266">
        <v>81821</v>
      </c>
      <c r="B8266" t="str">
        <f>_xlfn.IFNA(VLOOKUP(A8266,Obesity!$A$1:$G$7092,2,0),"")</f>
        <v/>
      </c>
      <c r="C8266" t="str">
        <f>_xlfn.IFNA(VLOOKUP(A8266,Obesity!$A$1:$G$7092,3,0),"")</f>
        <v/>
      </c>
      <c r="D8266" t="str">
        <f>_xlfn.IFNA(VLOOKUP(A8266,Obesity!$A$1:$G$7092,4,0),"")</f>
        <v/>
      </c>
      <c r="E8266" t="str">
        <f>_xlfn.IFNA(VLOOKUP(A8266,Obesity!$A$1:$G$7092,5,0),"")</f>
        <v/>
      </c>
      <c r="F8266" t="str">
        <f>_xlfn.IFNA(VLOOKUP(A8266,Obesity!$A$1:$G$7092,6,0),"")</f>
        <v/>
      </c>
      <c r="G8266" t="str">
        <f>_xlfn.IFNA(VLOOKUP(A8266,Obesity!$A$1:$G$7092,7,0),"")</f>
        <v/>
      </c>
    </row>
    <row r="8267" spans="1:7" x14ac:dyDescent="0.4">
      <c r="A8267">
        <v>81822</v>
      </c>
      <c r="B8267">
        <f>_xlfn.IFNA(VLOOKUP(A8267,Obesity!$A$1:$G$7092,2,0),"")</f>
        <v>23.7</v>
      </c>
      <c r="C8267" t="str">
        <f>_xlfn.IFNA(VLOOKUP(A8267,Obesity!$A$1:$G$7092,3,0),"")</f>
        <v>Overweight</v>
      </c>
      <c r="D8267" t="str">
        <f>_xlfn.IFNA(VLOOKUP(A8267,Obesity!$A$1:$G$7092,4,0),"")</f>
        <v>Female</v>
      </c>
      <c r="E8267" t="str">
        <f>_xlfn.IFNA(VLOOKUP(A8267,Obesity!$A$1:$G$7092,5,0),"")</f>
        <v>36 and above</v>
      </c>
      <c r="F8267" t="str">
        <f>_xlfn.IFNA(VLOOKUP(A8267,Obesity!$A$1:$G$7092,6,0),"")</f>
        <v>below 2,000</v>
      </c>
      <c r="G8267" t="str">
        <f>_xlfn.IFNA(VLOOKUP(A8267,Obesity!$A$1:$G$7092,7,0),"")</f>
        <v>Non-Hispanic Asian</v>
      </c>
    </row>
    <row r="8268" spans="1:7" x14ac:dyDescent="0.4">
      <c r="A8268">
        <v>81823</v>
      </c>
      <c r="B8268">
        <f>_xlfn.IFNA(VLOOKUP(A8268,Obesity!$A$1:$G$7092,2,0),"")</f>
        <v>39.9</v>
      </c>
      <c r="C8268" t="str">
        <f>_xlfn.IFNA(VLOOKUP(A8268,Obesity!$A$1:$G$7092,3,0),"")</f>
        <v>Obese</v>
      </c>
      <c r="D8268" t="str">
        <f>_xlfn.IFNA(VLOOKUP(A8268,Obesity!$A$1:$G$7092,4,0),"")</f>
        <v>Male</v>
      </c>
      <c r="E8268" t="str">
        <f>_xlfn.IFNA(VLOOKUP(A8268,Obesity!$A$1:$G$7092,5,0),"")</f>
        <v>36 and above</v>
      </c>
      <c r="F8268" t="str">
        <f>_xlfn.IFNA(VLOOKUP(A8268,Obesity!$A$1:$G$7092,6,0),"")</f>
        <v>above 2,500</v>
      </c>
      <c r="G8268" t="str">
        <f>_xlfn.IFNA(VLOOKUP(A8268,Obesity!$A$1:$G$7092,7,0),"")</f>
        <v>Non-Hispanic White</v>
      </c>
    </row>
    <row r="8269" spans="1:7" x14ac:dyDescent="0.4">
      <c r="A8269">
        <v>81824</v>
      </c>
      <c r="B8269" t="str">
        <f>_xlfn.IFNA(VLOOKUP(A8269,Obesity!$A$1:$G$7092,2,0),"")</f>
        <v/>
      </c>
      <c r="C8269" t="str">
        <f>_xlfn.IFNA(VLOOKUP(A8269,Obesity!$A$1:$G$7092,3,0),"")</f>
        <v/>
      </c>
      <c r="D8269" t="str">
        <f>_xlfn.IFNA(VLOOKUP(A8269,Obesity!$A$1:$G$7092,4,0),"")</f>
        <v/>
      </c>
      <c r="E8269" t="str">
        <f>_xlfn.IFNA(VLOOKUP(A8269,Obesity!$A$1:$G$7092,5,0),"")</f>
        <v/>
      </c>
      <c r="F8269" t="str">
        <f>_xlfn.IFNA(VLOOKUP(A8269,Obesity!$A$1:$G$7092,6,0),"")</f>
        <v/>
      </c>
      <c r="G8269" t="str">
        <f>_xlfn.IFNA(VLOOKUP(A8269,Obesity!$A$1:$G$7092,7,0),"")</f>
        <v/>
      </c>
    </row>
    <row r="8270" spans="1:7" x14ac:dyDescent="0.4">
      <c r="A8270">
        <v>81825</v>
      </c>
      <c r="B8270">
        <f>_xlfn.IFNA(VLOOKUP(A8270,Obesity!$A$1:$G$7092,2,0),"")</f>
        <v>0</v>
      </c>
      <c r="C8270" t="str">
        <f>_xlfn.IFNA(VLOOKUP(A8270,Obesity!$A$1:$G$7092,3,0),"")</f>
        <v>Obese</v>
      </c>
      <c r="D8270" t="str">
        <f>_xlfn.IFNA(VLOOKUP(A8270,Obesity!$A$1:$G$7092,4,0),"")</f>
        <v>Female</v>
      </c>
      <c r="E8270" t="str">
        <f>_xlfn.IFNA(VLOOKUP(A8270,Obesity!$A$1:$G$7092,5,0),"")</f>
        <v>36 and above</v>
      </c>
      <c r="F8270" t="str">
        <f>_xlfn.IFNA(VLOOKUP(A8270,Obesity!$A$1:$G$7092,6,0),"")</f>
        <v>below 2,000</v>
      </c>
      <c r="G8270" t="str">
        <f>_xlfn.IFNA(VLOOKUP(A8270,Obesity!$A$1:$G$7092,7,0),"")</f>
        <v>Non-Hispanic White</v>
      </c>
    </row>
    <row r="8271" spans="1:7" x14ac:dyDescent="0.4">
      <c r="A8271">
        <v>81826</v>
      </c>
      <c r="B8271">
        <f>_xlfn.IFNA(VLOOKUP(A8271,Obesity!$A$1:$G$7092,2,0),"")</f>
        <v>45.4</v>
      </c>
      <c r="C8271" t="str">
        <f>_xlfn.IFNA(VLOOKUP(A8271,Obesity!$A$1:$G$7092,3,0),"")</f>
        <v>Obese</v>
      </c>
      <c r="D8271" t="str">
        <f>_xlfn.IFNA(VLOOKUP(A8271,Obesity!$A$1:$G$7092,4,0),"")</f>
        <v>Female</v>
      </c>
      <c r="E8271" t="str">
        <f>_xlfn.IFNA(VLOOKUP(A8271,Obesity!$A$1:$G$7092,5,0),"")</f>
        <v>36 and above</v>
      </c>
      <c r="F8271" t="str">
        <f>_xlfn.IFNA(VLOOKUP(A8271,Obesity!$A$1:$G$7092,6,0),"")</f>
        <v>below 2,000</v>
      </c>
      <c r="G8271" t="str">
        <f>_xlfn.IFNA(VLOOKUP(A8271,Obesity!$A$1:$G$7092,7,0),"")</f>
        <v>Non-Hispanic Black</v>
      </c>
    </row>
    <row r="8272" spans="1:7" x14ac:dyDescent="0.4">
      <c r="A8272">
        <v>81827</v>
      </c>
      <c r="B8272">
        <f>_xlfn.IFNA(VLOOKUP(A8272,Obesity!$A$1:$G$7092,2,0),"")</f>
        <v>35</v>
      </c>
      <c r="C8272" t="str">
        <f>_xlfn.IFNA(VLOOKUP(A8272,Obesity!$A$1:$G$7092,3,0),"")</f>
        <v>Overweight</v>
      </c>
      <c r="D8272" t="str">
        <f>_xlfn.IFNA(VLOOKUP(A8272,Obesity!$A$1:$G$7092,4,0),"")</f>
        <v>Female</v>
      </c>
      <c r="E8272" t="str">
        <f>_xlfn.IFNA(VLOOKUP(A8272,Obesity!$A$1:$G$7092,5,0),"")</f>
        <v>36 and above</v>
      </c>
      <c r="F8272" t="str">
        <f>_xlfn.IFNA(VLOOKUP(A8272,Obesity!$A$1:$G$7092,6,0),"")</f>
        <v>below 2,000</v>
      </c>
      <c r="G8272" t="str">
        <f>_xlfn.IFNA(VLOOKUP(A8272,Obesity!$A$1:$G$7092,7,0),"")</f>
        <v>Non-Hispanic White</v>
      </c>
    </row>
    <row r="8273" spans="1:7" x14ac:dyDescent="0.4">
      <c r="A8273">
        <v>81828</v>
      </c>
      <c r="B8273">
        <f>_xlfn.IFNA(VLOOKUP(A8273,Obesity!$A$1:$G$7092,2,0),"")</f>
        <v>42.5</v>
      </c>
      <c r="C8273" t="str">
        <f>_xlfn.IFNA(VLOOKUP(A8273,Obesity!$A$1:$G$7092,3,0),"")</f>
        <v>Obese</v>
      </c>
      <c r="D8273" t="str">
        <f>_xlfn.IFNA(VLOOKUP(A8273,Obesity!$A$1:$G$7092,4,0),"")</f>
        <v>Female</v>
      </c>
      <c r="E8273" t="str">
        <f>_xlfn.IFNA(VLOOKUP(A8273,Obesity!$A$1:$G$7092,5,0),"")</f>
        <v>36 and above</v>
      </c>
      <c r="F8273" t="str">
        <f>_xlfn.IFNA(VLOOKUP(A8273,Obesity!$A$1:$G$7092,6,0),"")</f>
        <v>below 2,000</v>
      </c>
      <c r="G8273" t="str">
        <f>_xlfn.IFNA(VLOOKUP(A8273,Obesity!$A$1:$G$7092,7,0),"")</f>
        <v>Mexican American</v>
      </c>
    </row>
    <row r="8274" spans="1:7" x14ac:dyDescent="0.4">
      <c r="A8274">
        <v>81829</v>
      </c>
      <c r="B8274" t="str">
        <f>_xlfn.IFNA(VLOOKUP(A8274,Obesity!$A$1:$G$7092,2,0),"")</f>
        <v/>
      </c>
      <c r="C8274" t="str">
        <f>_xlfn.IFNA(VLOOKUP(A8274,Obesity!$A$1:$G$7092,3,0),"")</f>
        <v/>
      </c>
      <c r="D8274" t="str">
        <f>_xlfn.IFNA(VLOOKUP(A8274,Obesity!$A$1:$G$7092,4,0),"")</f>
        <v/>
      </c>
      <c r="E8274" t="str">
        <f>_xlfn.IFNA(VLOOKUP(A8274,Obesity!$A$1:$G$7092,5,0),"")</f>
        <v/>
      </c>
      <c r="F8274" t="str">
        <f>_xlfn.IFNA(VLOOKUP(A8274,Obesity!$A$1:$G$7092,6,0),"")</f>
        <v/>
      </c>
      <c r="G8274" t="str">
        <f>_xlfn.IFNA(VLOOKUP(A8274,Obesity!$A$1:$G$7092,7,0),"")</f>
        <v/>
      </c>
    </row>
    <row r="8275" spans="1:7" x14ac:dyDescent="0.4">
      <c r="A8275">
        <v>81830</v>
      </c>
      <c r="B8275">
        <f>_xlfn.IFNA(VLOOKUP(A8275,Obesity!$A$1:$G$7092,2,0),"")</f>
        <v>23.7</v>
      </c>
      <c r="C8275" t="str">
        <f>_xlfn.IFNA(VLOOKUP(A8275,Obesity!$A$1:$G$7092,3,0),"")</f>
        <v>Normal weight</v>
      </c>
      <c r="D8275" t="str">
        <f>_xlfn.IFNA(VLOOKUP(A8275,Obesity!$A$1:$G$7092,4,0),"")</f>
        <v>Male</v>
      </c>
      <c r="E8275" t="str">
        <f>_xlfn.IFNA(VLOOKUP(A8275,Obesity!$A$1:$G$7092,5,0),"")</f>
        <v>36 and above</v>
      </c>
      <c r="F8275" t="str">
        <f>_xlfn.IFNA(VLOOKUP(A8275,Obesity!$A$1:$G$7092,6,0),"")</f>
        <v>below 2,500</v>
      </c>
      <c r="G8275" t="str">
        <f>_xlfn.IFNA(VLOOKUP(A8275,Obesity!$A$1:$G$7092,7,0),"")</f>
        <v>Non-Hispanic White</v>
      </c>
    </row>
    <row r="8276" spans="1:7" x14ac:dyDescent="0.4">
      <c r="A8276">
        <v>81831</v>
      </c>
      <c r="B8276" t="str">
        <f>_xlfn.IFNA(VLOOKUP(A8276,Obesity!$A$1:$G$7092,2,0),"")</f>
        <v/>
      </c>
      <c r="C8276" t="str">
        <f>_xlfn.IFNA(VLOOKUP(A8276,Obesity!$A$1:$G$7092,3,0),"")</f>
        <v/>
      </c>
      <c r="D8276" t="str">
        <f>_xlfn.IFNA(VLOOKUP(A8276,Obesity!$A$1:$G$7092,4,0),"")</f>
        <v/>
      </c>
      <c r="E8276" t="str">
        <f>_xlfn.IFNA(VLOOKUP(A8276,Obesity!$A$1:$G$7092,5,0),"")</f>
        <v/>
      </c>
      <c r="F8276" t="str">
        <f>_xlfn.IFNA(VLOOKUP(A8276,Obesity!$A$1:$G$7092,6,0),"")</f>
        <v/>
      </c>
      <c r="G8276" t="str">
        <f>_xlfn.IFNA(VLOOKUP(A8276,Obesity!$A$1:$G$7092,7,0),"")</f>
        <v/>
      </c>
    </row>
    <row r="8277" spans="1:7" x14ac:dyDescent="0.4">
      <c r="A8277">
        <v>81832</v>
      </c>
      <c r="B8277" t="str">
        <f>_xlfn.IFNA(VLOOKUP(A8277,Obesity!$A$1:$G$7092,2,0),"")</f>
        <v/>
      </c>
      <c r="C8277" t="str">
        <f>_xlfn.IFNA(VLOOKUP(A8277,Obesity!$A$1:$G$7092,3,0),"")</f>
        <v/>
      </c>
      <c r="D8277" t="str">
        <f>_xlfn.IFNA(VLOOKUP(A8277,Obesity!$A$1:$G$7092,4,0),"")</f>
        <v/>
      </c>
      <c r="E8277" t="str">
        <f>_xlfn.IFNA(VLOOKUP(A8277,Obesity!$A$1:$G$7092,5,0),"")</f>
        <v/>
      </c>
      <c r="F8277" t="str">
        <f>_xlfn.IFNA(VLOOKUP(A8277,Obesity!$A$1:$G$7092,6,0),"")</f>
        <v/>
      </c>
      <c r="G8277" t="str">
        <f>_xlfn.IFNA(VLOOKUP(A8277,Obesity!$A$1:$G$7092,7,0),"")</f>
        <v/>
      </c>
    </row>
    <row r="8278" spans="1:7" x14ac:dyDescent="0.4">
      <c r="A8278">
        <v>81833</v>
      </c>
      <c r="B8278">
        <f>_xlfn.IFNA(VLOOKUP(A8278,Obesity!$A$1:$G$7092,2,0),"")</f>
        <v>16.100000000000001</v>
      </c>
      <c r="C8278" t="str">
        <f>_xlfn.IFNA(VLOOKUP(A8278,Obesity!$A$1:$G$7092,3,0),"")</f>
        <v>Normal weight</v>
      </c>
      <c r="D8278" t="str">
        <f>_xlfn.IFNA(VLOOKUP(A8278,Obesity!$A$1:$G$7092,4,0),"")</f>
        <v>Male</v>
      </c>
      <c r="E8278" t="str">
        <f>_xlfn.IFNA(VLOOKUP(A8278,Obesity!$A$1:$G$7092,5,0),"")</f>
        <v>36 and above</v>
      </c>
      <c r="F8278" t="str">
        <f>_xlfn.IFNA(VLOOKUP(A8278,Obesity!$A$1:$G$7092,6,0),"")</f>
        <v>above 2,500</v>
      </c>
      <c r="G8278" t="str">
        <f>_xlfn.IFNA(VLOOKUP(A8278,Obesity!$A$1:$G$7092,7,0),"")</f>
        <v>Non-Hispanic White</v>
      </c>
    </row>
    <row r="8279" spans="1:7" x14ac:dyDescent="0.4">
      <c r="A8279">
        <v>81834</v>
      </c>
      <c r="B8279">
        <f>_xlfn.IFNA(VLOOKUP(A8279,Obesity!$A$1:$G$7092,2,0),"")</f>
        <v>21.2</v>
      </c>
      <c r="C8279" t="str">
        <f>_xlfn.IFNA(VLOOKUP(A8279,Obesity!$A$1:$G$7092,3,0),"")</f>
        <v>Obese</v>
      </c>
      <c r="D8279" t="str">
        <f>_xlfn.IFNA(VLOOKUP(A8279,Obesity!$A$1:$G$7092,4,0),"")</f>
        <v>Male</v>
      </c>
      <c r="E8279" t="str">
        <f>_xlfn.IFNA(VLOOKUP(A8279,Obesity!$A$1:$G$7092,5,0),"")</f>
        <v>35 and below</v>
      </c>
      <c r="F8279" t="str">
        <f>_xlfn.IFNA(VLOOKUP(A8279,Obesity!$A$1:$G$7092,6,0),"")</f>
        <v>above 2,500</v>
      </c>
      <c r="G8279" t="str">
        <f>_xlfn.IFNA(VLOOKUP(A8279,Obesity!$A$1:$G$7092,7,0),"")</f>
        <v>Non-Hispanic Asian</v>
      </c>
    </row>
    <row r="8280" spans="1:7" x14ac:dyDescent="0.4">
      <c r="A8280">
        <v>81835</v>
      </c>
      <c r="B8280">
        <f>_xlfn.IFNA(VLOOKUP(A8280,Obesity!$A$1:$G$7092,2,0),"")</f>
        <v>20.399999999999999</v>
      </c>
      <c r="C8280" t="str">
        <f>_xlfn.IFNA(VLOOKUP(A8280,Obesity!$A$1:$G$7092,3,0),"")</f>
        <v>Overweight</v>
      </c>
      <c r="D8280" t="str">
        <f>_xlfn.IFNA(VLOOKUP(A8280,Obesity!$A$1:$G$7092,4,0),"")</f>
        <v>Female</v>
      </c>
      <c r="E8280" t="str">
        <f>_xlfn.IFNA(VLOOKUP(A8280,Obesity!$A$1:$G$7092,5,0),"")</f>
        <v>36 and above</v>
      </c>
      <c r="F8280" t="str">
        <f>_xlfn.IFNA(VLOOKUP(A8280,Obesity!$A$1:$G$7092,6,0),"")</f>
        <v>above 2,000</v>
      </c>
      <c r="G8280" t="str">
        <f>_xlfn.IFNA(VLOOKUP(A8280,Obesity!$A$1:$G$7092,7,0),"")</f>
        <v>Non-Hispanic Black</v>
      </c>
    </row>
    <row r="8281" spans="1:7" x14ac:dyDescent="0.4">
      <c r="A8281">
        <v>81836</v>
      </c>
      <c r="B8281">
        <f>_xlfn.IFNA(VLOOKUP(A8281,Obesity!$A$1:$G$7092,2,0),"")</f>
        <v>19.8</v>
      </c>
      <c r="C8281" t="str">
        <f>_xlfn.IFNA(VLOOKUP(A8281,Obesity!$A$1:$G$7092,3,0),"")</f>
        <v>Obese</v>
      </c>
      <c r="D8281" t="str">
        <f>_xlfn.IFNA(VLOOKUP(A8281,Obesity!$A$1:$G$7092,4,0),"")</f>
        <v>Female</v>
      </c>
      <c r="E8281" t="str">
        <f>_xlfn.IFNA(VLOOKUP(A8281,Obesity!$A$1:$G$7092,5,0),"")</f>
        <v>36 and above</v>
      </c>
      <c r="F8281" t="str">
        <f>_xlfn.IFNA(VLOOKUP(A8281,Obesity!$A$1:$G$7092,6,0),"")</f>
        <v>above 2,000</v>
      </c>
      <c r="G8281" t="str">
        <f>_xlfn.IFNA(VLOOKUP(A8281,Obesity!$A$1:$G$7092,7,0),"")</f>
        <v>Non-Hispanic Black</v>
      </c>
    </row>
    <row r="8282" spans="1:7" x14ac:dyDescent="0.4">
      <c r="A8282">
        <v>81837</v>
      </c>
      <c r="B8282">
        <f>_xlfn.IFNA(VLOOKUP(A8282,Obesity!$A$1:$G$7092,2,0),"")</f>
        <v>19.7</v>
      </c>
      <c r="C8282" t="str">
        <f>_xlfn.IFNA(VLOOKUP(A8282,Obesity!$A$1:$G$7092,3,0),"")</f>
        <v>Normal weight</v>
      </c>
      <c r="D8282" t="str">
        <f>_xlfn.IFNA(VLOOKUP(A8282,Obesity!$A$1:$G$7092,4,0),"")</f>
        <v>Female</v>
      </c>
      <c r="E8282" t="str">
        <f>_xlfn.IFNA(VLOOKUP(A8282,Obesity!$A$1:$G$7092,5,0),"")</f>
        <v>35 and below</v>
      </c>
      <c r="F8282" t="str">
        <f>_xlfn.IFNA(VLOOKUP(A8282,Obesity!$A$1:$G$7092,6,0),"")</f>
        <v>below 2,000</v>
      </c>
      <c r="G8282" t="str">
        <f>_xlfn.IFNA(VLOOKUP(A8282,Obesity!$A$1:$G$7092,7,0),"")</f>
        <v>Non-Hispanic White</v>
      </c>
    </row>
    <row r="8283" spans="1:7" x14ac:dyDescent="0.4">
      <c r="A8283">
        <v>81838</v>
      </c>
      <c r="B8283">
        <f>_xlfn.IFNA(VLOOKUP(A8283,Obesity!$A$1:$G$7092,2,0),"")</f>
        <v>25.2</v>
      </c>
      <c r="C8283" t="str">
        <f>_xlfn.IFNA(VLOOKUP(A8283,Obesity!$A$1:$G$7092,3,0),"")</f>
        <v>Underweight</v>
      </c>
      <c r="D8283" t="str">
        <f>_xlfn.IFNA(VLOOKUP(A8283,Obesity!$A$1:$G$7092,4,0),"")</f>
        <v>Male</v>
      </c>
      <c r="E8283" t="str">
        <f>_xlfn.IFNA(VLOOKUP(A8283,Obesity!$A$1:$G$7092,5,0),"")</f>
        <v>35 and below</v>
      </c>
      <c r="F8283" t="str">
        <f>_xlfn.IFNA(VLOOKUP(A8283,Obesity!$A$1:$G$7092,6,0),"")</f>
        <v>above 2,500</v>
      </c>
      <c r="G8283" t="str">
        <f>_xlfn.IFNA(VLOOKUP(A8283,Obesity!$A$1:$G$7092,7,0),"")</f>
        <v>Other Race - Including Multi-Racial</v>
      </c>
    </row>
    <row r="8284" spans="1:7" x14ac:dyDescent="0.4">
      <c r="A8284">
        <v>81839</v>
      </c>
      <c r="B8284">
        <f>_xlfn.IFNA(VLOOKUP(A8284,Obesity!$A$1:$G$7092,2,0),"")</f>
        <v>26.1</v>
      </c>
      <c r="C8284" t="str">
        <f>_xlfn.IFNA(VLOOKUP(A8284,Obesity!$A$1:$G$7092,3,0),"")</f>
        <v>Obese</v>
      </c>
      <c r="D8284" t="str">
        <f>_xlfn.IFNA(VLOOKUP(A8284,Obesity!$A$1:$G$7092,4,0),"")</f>
        <v>Male</v>
      </c>
      <c r="E8284" t="str">
        <f>_xlfn.IFNA(VLOOKUP(A8284,Obesity!$A$1:$G$7092,5,0),"")</f>
        <v>35 and below</v>
      </c>
      <c r="F8284" t="str">
        <f>_xlfn.IFNA(VLOOKUP(A8284,Obesity!$A$1:$G$7092,6,0),"")</f>
        <v>below 2,500</v>
      </c>
      <c r="G8284" t="str">
        <f>_xlfn.IFNA(VLOOKUP(A8284,Obesity!$A$1:$G$7092,7,0),"")</f>
        <v>Other Hispanic</v>
      </c>
    </row>
    <row r="8285" spans="1:7" x14ac:dyDescent="0.4">
      <c r="A8285">
        <v>81840</v>
      </c>
      <c r="B8285">
        <f>_xlfn.IFNA(VLOOKUP(A8285,Obesity!$A$1:$G$7092,2,0),"")</f>
        <v>28.2</v>
      </c>
      <c r="C8285" t="str">
        <f>_xlfn.IFNA(VLOOKUP(A8285,Obesity!$A$1:$G$7092,3,0),"")</f>
        <v>Underweight</v>
      </c>
      <c r="D8285" t="str">
        <f>_xlfn.IFNA(VLOOKUP(A8285,Obesity!$A$1:$G$7092,4,0),"")</f>
        <v>Male</v>
      </c>
      <c r="E8285" t="str">
        <f>_xlfn.IFNA(VLOOKUP(A8285,Obesity!$A$1:$G$7092,5,0),"")</f>
        <v>35 and below</v>
      </c>
      <c r="F8285" t="str">
        <f>_xlfn.IFNA(VLOOKUP(A8285,Obesity!$A$1:$G$7092,6,0),"")</f>
        <v>below 2,500</v>
      </c>
      <c r="G8285" t="str">
        <f>_xlfn.IFNA(VLOOKUP(A8285,Obesity!$A$1:$G$7092,7,0),"")</f>
        <v>Non-Hispanic Asian</v>
      </c>
    </row>
    <row r="8286" spans="1:7" x14ac:dyDescent="0.4">
      <c r="A8286">
        <v>81841</v>
      </c>
      <c r="B8286">
        <f>_xlfn.IFNA(VLOOKUP(A8286,Obesity!$A$1:$G$7092,2,0),"")</f>
        <v>15.5</v>
      </c>
      <c r="C8286" t="str">
        <f>_xlfn.IFNA(VLOOKUP(A8286,Obesity!$A$1:$G$7092,3,0),"")</f>
        <v>Underweight</v>
      </c>
      <c r="D8286" t="str">
        <f>_xlfn.IFNA(VLOOKUP(A8286,Obesity!$A$1:$G$7092,4,0),"")</f>
        <v>Female</v>
      </c>
      <c r="E8286" t="str">
        <f>_xlfn.IFNA(VLOOKUP(A8286,Obesity!$A$1:$G$7092,5,0),"")</f>
        <v>35 and below</v>
      </c>
      <c r="F8286" t="str">
        <f>_xlfn.IFNA(VLOOKUP(A8286,Obesity!$A$1:$G$7092,6,0),"")</f>
        <v>below 2,000</v>
      </c>
      <c r="G8286" t="str">
        <f>_xlfn.IFNA(VLOOKUP(A8286,Obesity!$A$1:$G$7092,7,0),"")</f>
        <v>Non-Hispanic White</v>
      </c>
    </row>
    <row r="8287" spans="1:7" x14ac:dyDescent="0.4">
      <c r="A8287">
        <v>81842</v>
      </c>
      <c r="B8287">
        <f>_xlfn.IFNA(VLOOKUP(A8287,Obesity!$A$1:$G$7092,2,0),"")</f>
        <v>22.5</v>
      </c>
      <c r="C8287" t="str">
        <f>_xlfn.IFNA(VLOOKUP(A8287,Obesity!$A$1:$G$7092,3,0),"")</f>
        <v>Overweight</v>
      </c>
      <c r="D8287" t="str">
        <f>_xlfn.IFNA(VLOOKUP(A8287,Obesity!$A$1:$G$7092,4,0),"")</f>
        <v>Female</v>
      </c>
      <c r="E8287" t="str">
        <f>_xlfn.IFNA(VLOOKUP(A8287,Obesity!$A$1:$G$7092,5,0),"")</f>
        <v>36 and above</v>
      </c>
      <c r="F8287" t="str">
        <f>_xlfn.IFNA(VLOOKUP(A8287,Obesity!$A$1:$G$7092,6,0),"")</f>
        <v>above 2,000</v>
      </c>
      <c r="G8287" t="str">
        <f>_xlfn.IFNA(VLOOKUP(A8287,Obesity!$A$1:$G$7092,7,0),"")</f>
        <v>Non-Hispanic White</v>
      </c>
    </row>
    <row r="8288" spans="1:7" x14ac:dyDescent="0.4">
      <c r="A8288">
        <v>81843</v>
      </c>
      <c r="B8288">
        <f>_xlfn.IFNA(VLOOKUP(A8288,Obesity!$A$1:$G$7092,2,0),"")</f>
        <v>25.9</v>
      </c>
      <c r="C8288" t="str">
        <f>_xlfn.IFNA(VLOOKUP(A8288,Obesity!$A$1:$G$7092,3,0),"")</f>
        <v>Normal weight</v>
      </c>
      <c r="D8288" t="str">
        <f>_xlfn.IFNA(VLOOKUP(A8288,Obesity!$A$1:$G$7092,4,0),"")</f>
        <v>Male</v>
      </c>
      <c r="E8288" t="str">
        <f>_xlfn.IFNA(VLOOKUP(A8288,Obesity!$A$1:$G$7092,5,0),"")</f>
        <v>35 and below</v>
      </c>
      <c r="F8288" t="str">
        <f>_xlfn.IFNA(VLOOKUP(A8288,Obesity!$A$1:$G$7092,6,0),"")</f>
        <v>below 2,500</v>
      </c>
      <c r="G8288" t="str">
        <f>_xlfn.IFNA(VLOOKUP(A8288,Obesity!$A$1:$G$7092,7,0),"")</f>
        <v>Non-Hispanic White</v>
      </c>
    </row>
    <row r="8289" spans="1:7" x14ac:dyDescent="0.4">
      <c r="A8289">
        <v>81844</v>
      </c>
      <c r="B8289">
        <f>_xlfn.IFNA(VLOOKUP(A8289,Obesity!$A$1:$G$7092,2,0),"")</f>
        <v>21.9</v>
      </c>
      <c r="C8289" t="str">
        <f>_xlfn.IFNA(VLOOKUP(A8289,Obesity!$A$1:$G$7092,3,0),"")</f>
        <v>Overweight</v>
      </c>
      <c r="D8289" t="str">
        <f>_xlfn.IFNA(VLOOKUP(A8289,Obesity!$A$1:$G$7092,4,0),"")</f>
        <v>Male</v>
      </c>
      <c r="E8289" t="str">
        <f>_xlfn.IFNA(VLOOKUP(A8289,Obesity!$A$1:$G$7092,5,0),"")</f>
        <v>35 and below</v>
      </c>
      <c r="F8289" t="str">
        <f>_xlfn.IFNA(VLOOKUP(A8289,Obesity!$A$1:$G$7092,6,0),"")</f>
        <v>below 2,500</v>
      </c>
      <c r="G8289" t="str">
        <f>_xlfn.IFNA(VLOOKUP(A8289,Obesity!$A$1:$G$7092,7,0),"")</f>
        <v>Non-Hispanic Black</v>
      </c>
    </row>
    <row r="8290" spans="1:7" x14ac:dyDescent="0.4">
      <c r="A8290">
        <v>81845</v>
      </c>
      <c r="B8290" t="str">
        <f>_xlfn.IFNA(VLOOKUP(A8290,Obesity!$A$1:$G$7092,2,0),"")</f>
        <v/>
      </c>
      <c r="C8290" t="str">
        <f>_xlfn.IFNA(VLOOKUP(A8290,Obesity!$A$1:$G$7092,3,0),"")</f>
        <v/>
      </c>
      <c r="D8290" t="str">
        <f>_xlfn.IFNA(VLOOKUP(A8290,Obesity!$A$1:$G$7092,4,0),"")</f>
        <v/>
      </c>
      <c r="E8290" t="str">
        <f>_xlfn.IFNA(VLOOKUP(A8290,Obesity!$A$1:$G$7092,5,0),"")</f>
        <v/>
      </c>
      <c r="F8290" t="str">
        <f>_xlfn.IFNA(VLOOKUP(A8290,Obesity!$A$1:$G$7092,6,0),"")</f>
        <v/>
      </c>
      <c r="G8290" t="str">
        <f>_xlfn.IFNA(VLOOKUP(A8290,Obesity!$A$1:$G$7092,7,0),"")</f>
        <v/>
      </c>
    </row>
    <row r="8291" spans="1:7" x14ac:dyDescent="0.4">
      <c r="A8291">
        <v>81846</v>
      </c>
      <c r="B8291">
        <f>_xlfn.IFNA(VLOOKUP(A8291,Obesity!$A$1:$G$7092,2,0),"")</f>
        <v>32.9</v>
      </c>
      <c r="C8291" t="str">
        <f>_xlfn.IFNA(VLOOKUP(A8291,Obesity!$A$1:$G$7092,3,0),"")</f>
        <v>Normal weight</v>
      </c>
      <c r="D8291" t="str">
        <f>_xlfn.IFNA(VLOOKUP(A8291,Obesity!$A$1:$G$7092,4,0),"")</f>
        <v>Female</v>
      </c>
      <c r="E8291" t="str">
        <f>_xlfn.IFNA(VLOOKUP(A8291,Obesity!$A$1:$G$7092,5,0),"")</f>
        <v>35 and below</v>
      </c>
      <c r="F8291" t="str">
        <f>_xlfn.IFNA(VLOOKUP(A8291,Obesity!$A$1:$G$7092,6,0),"")</f>
        <v>above 2,000</v>
      </c>
      <c r="G8291" t="str">
        <f>_xlfn.IFNA(VLOOKUP(A8291,Obesity!$A$1:$G$7092,7,0),"")</f>
        <v>Mexican American</v>
      </c>
    </row>
    <row r="8292" spans="1:7" x14ac:dyDescent="0.4">
      <c r="A8292">
        <v>81847</v>
      </c>
      <c r="B8292">
        <f>_xlfn.IFNA(VLOOKUP(A8292,Obesity!$A$1:$G$7092,2,0),"")</f>
        <v>27.6</v>
      </c>
      <c r="C8292" t="str">
        <f>_xlfn.IFNA(VLOOKUP(A8292,Obesity!$A$1:$G$7092,3,0),"")</f>
        <v>Overweight</v>
      </c>
      <c r="D8292" t="str">
        <f>_xlfn.IFNA(VLOOKUP(A8292,Obesity!$A$1:$G$7092,4,0),"")</f>
        <v>Female</v>
      </c>
      <c r="E8292" t="str">
        <f>_xlfn.IFNA(VLOOKUP(A8292,Obesity!$A$1:$G$7092,5,0),"")</f>
        <v>36 and above</v>
      </c>
      <c r="F8292" t="str">
        <f>_xlfn.IFNA(VLOOKUP(A8292,Obesity!$A$1:$G$7092,6,0),"")</f>
        <v>below 2,000</v>
      </c>
      <c r="G8292" t="str">
        <f>_xlfn.IFNA(VLOOKUP(A8292,Obesity!$A$1:$G$7092,7,0),"")</f>
        <v>Non-Hispanic White</v>
      </c>
    </row>
    <row r="8293" spans="1:7" x14ac:dyDescent="0.4">
      <c r="A8293">
        <v>81848</v>
      </c>
      <c r="B8293">
        <f>_xlfn.IFNA(VLOOKUP(A8293,Obesity!$A$1:$G$7092,2,0),"")</f>
        <v>0</v>
      </c>
      <c r="C8293" t="str">
        <f>_xlfn.IFNA(VLOOKUP(A8293,Obesity!$A$1:$G$7092,3,0),"")</f>
        <v>Normal weight</v>
      </c>
      <c r="D8293" t="str">
        <f>_xlfn.IFNA(VLOOKUP(A8293,Obesity!$A$1:$G$7092,4,0),"")</f>
        <v>Female</v>
      </c>
      <c r="E8293" t="str">
        <f>_xlfn.IFNA(VLOOKUP(A8293,Obesity!$A$1:$G$7092,5,0),"")</f>
        <v>35 and below</v>
      </c>
      <c r="F8293" t="str">
        <f>_xlfn.IFNA(VLOOKUP(A8293,Obesity!$A$1:$G$7092,6,0),"")</f>
        <v>above 2,000</v>
      </c>
      <c r="G8293" t="str">
        <f>_xlfn.IFNA(VLOOKUP(A8293,Obesity!$A$1:$G$7092,7,0),"")</f>
        <v>Non-Hispanic White</v>
      </c>
    </row>
    <row r="8294" spans="1:7" x14ac:dyDescent="0.4">
      <c r="A8294">
        <v>81849</v>
      </c>
      <c r="B8294">
        <f>_xlfn.IFNA(VLOOKUP(A8294,Obesity!$A$1:$G$7092,2,0),"")</f>
        <v>21</v>
      </c>
      <c r="C8294" t="str">
        <f>_xlfn.IFNA(VLOOKUP(A8294,Obesity!$A$1:$G$7092,3,0),"")</f>
        <v>Obese</v>
      </c>
      <c r="D8294" t="str">
        <f>_xlfn.IFNA(VLOOKUP(A8294,Obesity!$A$1:$G$7092,4,0),"")</f>
        <v>Female</v>
      </c>
      <c r="E8294" t="str">
        <f>_xlfn.IFNA(VLOOKUP(A8294,Obesity!$A$1:$G$7092,5,0),"")</f>
        <v>36 and above</v>
      </c>
      <c r="F8294" t="str">
        <f>_xlfn.IFNA(VLOOKUP(A8294,Obesity!$A$1:$G$7092,6,0),"")</f>
        <v>above 2,000</v>
      </c>
      <c r="G8294" t="str">
        <f>_xlfn.IFNA(VLOOKUP(A8294,Obesity!$A$1:$G$7092,7,0),"")</f>
        <v>Mexican American</v>
      </c>
    </row>
    <row r="8295" spans="1:7" x14ac:dyDescent="0.4">
      <c r="A8295">
        <v>81850</v>
      </c>
      <c r="B8295" t="str">
        <f>_xlfn.IFNA(VLOOKUP(A8295,Obesity!$A$1:$G$7092,2,0),"")</f>
        <v/>
      </c>
      <c r="C8295" t="str">
        <f>_xlfn.IFNA(VLOOKUP(A8295,Obesity!$A$1:$G$7092,3,0),"")</f>
        <v/>
      </c>
      <c r="D8295" t="str">
        <f>_xlfn.IFNA(VLOOKUP(A8295,Obesity!$A$1:$G$7092,4,0),"")</f>
        <v/>
      </c>
      <c r="E8295" t="str">
        <f>_xlfn.IFNA(VLOOKUP(A8295,Obesity!$A$1:$G$7092,5,0),"")</f>
        <v/>
      </c>
      <c r="F8295" t="str">
        <f>_xlfn.IFNA(VLOOKUP(A8295,Obesity!$A$1:$G$7092,6,0),"")</f>
        <v/>
      </c>
      <c r="G8295" t="str">
        <f>_xlfn.IFNA(VLOOKUP(A8295,Obesity!$A$1:$G$7092,7,0),"")</f>
        <v/>
      </c>
    </row>
    <row r="8296" spans="1:7" x14ac:dyDescent="0.4">
      <c r="A8296">
        <v>81851</v>
      </c>
      <c r="B8296">
        <f>_xlfn.IFNA(VLOOKUP(A8296,Obesity!$A$1:$G$7092,2,0),"")</f>
        <v>24.3</v>
      </c>
      <c r="C8296" t="str">
        <f>_xlfn.IFNA(VLOOKUP(A8296,Obesity!$A$1:$G$7092,3,0),"")</f>
        <v>Overweight</v>
      </c>
      <c r="D8296" t="str">
        <f>_xlfn.IFNA(VLOOKUP(A8296,Obesity!$A$1:$G$7092,4,0),"")</f>
        <v>Male</v>
      </c>
      <c r="E8296" t="str">
        <f>_xlfn.IFNA(VLOOKUP(A8296,Obesity!$A$1:$G$7092,5,0),"")</f>
        <v>36 and above</v>
      </c>
      <c r="F8296" t="str">
        <f>_xlfn.IFNA(VLOOKUP(A8296,Obesity!$A$1:$G$7092,6,0),"")</f>
        <v>above 2,500</v>
      </c>
      <c r="G8296" t="str">
        <f>_xlfn.IFNA(VLOOKUP(A8296,Obesity!$A$1:$G$7092,7,0),"")</f>
        <v>Non-Hispanic White</v>
      </c>
    </row>
    <row r="8297" spans="1:7" x14ac:dyDescent="0.4">
      <c r="A8297">
        <v>81852</v>
      </c>
      <c r="B8297" t="str">
        <f>_xlfn.IFNA(VLOOKUP(A8297,Obesity!$A$1:$G$7092,2,0),"")</f>
        <v/>
      </c>
      <c r="C8297" t="str">
        <f>_xlfn.IFNA(VLOOKUP(A8297,Obesity!$A$1:$G$7092,3,0),"")</f>
        <v/>
      </c>
      <c r="D8297" t="str">
        <f>_xlfn.IFNA(VLOOKUP(A8297,Obesity!$A$1:$G$7092,4,0),"")</f>
        <v/>
      </c>
      <c r="E8297" t="str">
        <f>_xlfn.IFNA(VLOOKUP(A8297,Obesity!$A$1:$G$7092,5,0),"")</f>
        <v/>
      </c>
      <c r="F8297" t="str">
        <f>_xlfn.IFNA(VLOOKUP(A8297,Obesity!$A$1:$G$7092,6,0),"")</f>
        <v/>
      </c>
      <c r="G8297" t="str">
        <f>_xlfn.IFNA(VLOOKUP(A8297,Obesity!$A$1:$G$7092,7,0),"")</f>
        <v/>
      </c>
    </row>
    <row r="8298" spans="1:7" x14ac:dyDescent="0.4">
      <c r="A8298">
        <v>81853</v>
      </c>
      <c r="B8298" t="str">
        <f>_xlfn.IFNA(VLOOKUP(A8298,Obesity!$A$1:$G$7092,2,0),"")</f>
        <v/>
      </c>
      <c r="C8298" t="str">
        <f>_xlfn.IFNA(VLOOKUP(A8298,Obesity!$A$1:$G$7092,3,0),"")</f>
        <v/>
      </c>
      <c r="D8298" t="str">
        <f>_xlfn.IFNA(VLOOKUP(A8298,Obesity!$A$1:$G$7092,4,0),"")</f>
        <v/>
      </c>
      <c r="E8298" t="str">
        <f>_xlfn.IFNA(VLOOKUP(A8298,Obesity!$A$1:$G$7092,5,0),"")</f>
        <v/>
      </c>
      <c r="F8298" t="str">
        <f>_xlfn.IFNA(VLOOKUP(A8298,Obesity!$A$1:$G$7092,6,0),"")</f>
        <v/>
      </c>
      <c r="G8298" t="str">
        <f>_xlfn.IFNA(VLOOKUP(A8298,Obesity!$A$1:$G$7092,7,0),"")</f>
        <v/>
      </c>
    </row>
    <row r="8299" spans="1:7" x14ac:dyDescent="0.4">
      <c r="A8299">
        <v>81854</v>
      </c>
      <c r="B8299">
        <f>_xlfn.IFNA(VLOOKUP(A8299,Obesity!$A$1:$G$7092,2,0),"")</f>
        <v>19.899999999999999</v>
      </c>
      <c r="C8299" t="str">
        <f>_xlfn.IFNA(VLOOKUP(A8299,Obesity!$A$1:$G$7092,3,0),"")</f>
        <v>Normal weight</v>
      </c>
      <c r="D8299" t="str">
        <f>_xlfn.IFNA(VLOOKUP(A8299,Obesity!$A$1:$G$7092,4,0),"")</f>
        <v>Male</v>
      </c>
      <c r="E8299" t="str">
        <f>_xlfn.IFNA(VLOOKUP(A8299,Obesity!$A$1:$G$7092,5,0),"")</f>
        <v>36 and above</v>
      </c>
      <c r="F8299" t="str">
        <f>_xlfn.IFNA(VLOOKUP(A8299,Obesity!$A$1:$G$7092,6,0),"")</f>
        <v>above 2,500</v>
      </c>
      <c r="G8299" t="str">
        <f>_xlfn.IFNA(VLOOKUP(A8299,Obesity!$A$1:$G$7092,7,0),"")</f>
        <v>Non-Hispanic Black</v>
      </c>
    </row>
    <row r="8300" spans="1:7" x14ac:dyDescent="0.4">
      <c r="A8300">
        <v>81855</v>
      </c>
      <c r="B8300">
        <f>_xlfn.IFNA(VLOOKUP(A8300,Obesity!$A$1:$G$7092,2,0),"")</f>
        <v>53.9</v>
      </c>
      <c r="C8300" t="str">
        <f>_xlfn.IFNA(VLOOKUP(A8300,Obesity!$A$1:$G$7092,3,0),"")</f>
        <v>Obese</v>
      </c>
      <c r="D8300" t="str">
        <f>_xlfn.IFNA(VLOOKUP(A8300,Obesity!$A$1:$G$7092,4,0),"")</f>
        <v>Female</v>
      </c>
      <c r="E8300" t="str">
        <f>_xlfn.IFNA(VLOOKUP(A8300,Obesity!$A$1:$G$7092,5,0),"")</f>
        <v>35 and below</v>
      </c>
      <c r="F8300" t="str">
        <f>_xlfn.IFNA(VLOOKUP(A8300,Obesity!$A$1:$G$7092,6,0),"")</f>
        <v>above 2,000</v>
      </c>
      <c r="G8300" t="str">
        <f>_xlfn.IFNA(VLOOKUP(A8300,Obesity!$A$1:$G$7092,7,0),"")</f>
        <v>Mexican American</v>
      </c>
    </row>
    <row r="8301" spans="1:7" x14ac:dyDescent="0.4">
      <c r="A8301">
        <v>81856</v>
      </c>
      <c r="B8301">
        <f>_xlfn.IFNA(VLOOKUP(A8301,Obesity!$A$1:$G$7092,2,0),"")</f>
        <v>18.100000000000001</v>
      </c>
      <c r="C8301" t="str">
        <f>_xlfn.IFNA(VLOOKUP(A8301,Obesity!$A$1:$G$7092,3,0),"")</f>
        <v>Underweight</v>
      </c>
      <c r="D8301" t="str">
        <f>_xlfn.IFNA(VLOOKUP(A8301,Obesity!$A$1:$G$7092,4,0),"")</f>
        <v>Male</v>
      </c>
      <c r="E8301" t="str">
        <f>_xlfn.IFNA(VLOOKUP(A8301,Obesity!$A$1:$G$7092,5,0),"")</f>
        <v>35 and below</v>
      </c>
      <c r="F8301" t="str">
        <f>_xlfn.IFNA(VLOOKUP(A8301,Obesity!$A$1:$G$7092,6,0),"")</f>
        <v>above 2,500</v>
      </c>
      <c r="G8301" t="str">
        <f>_xlfn.IFNA(VLOOKUP(A8301,Obesity!$A$1:$G$7092,7,0),"")</f>
        <v>Other Hispanic</v>
      </c>
    </row>
    <row r="8302" spans="1:7" x14ac:dyDescent="0.4">
      <c r="A8302">
        <v>81857</v>
      </c>
      <c r="B8302">
        <f>_xlfn.IFNA(VLOOKUP(A8302,Obesity!$A$1:$G$7092,2,0),"")</f>
        <v>30.4</v>
      </c>
      <c r="C8302" t="str">
        <f>_xlfn.IFNA(VLOOKUP(A8302,Obesity!$A$1:$G$7092,3,0),"")</f>
        <v>Underweight</v>
      </c>
      <c r="D8302" t="str">
        <f>_xlfn.IFNA(VLOOKUP(A8302,Obesity!$A$1:$G$7092,4,0),"")</f>
        <v>Male</v>
      </c>
      <c r="E8302" t="str">
        <f>_xlfn.IFNA(VLOOKUP(A8302,Obesity!$A$1:$G$7092,5,0),"")</f>
        <v>35 and below</v>
      </c>
      <c r="F8302" t="str">
        <f>_xlfn.IFNA(VLOOKUP(A8302,Obesity!$A$1:$G$7092,6,0),"")</f>
        <v>below 2,500</v>
      </c>
      <c r="G8302" t="str">
        <f>_xlfn.IFNA(VLOOKUP(A8302,Obesity!$A$1:$G$7092,7,0),"")</f>
        <v>Mexican American</v>
      </c>
    </row>
    <row r="8303" spans="1:7" x14ac:dyDescent="0.4">
      <c r="A8303">
        <v>81858</v>
      </c>
      <c r="B8303">
        <f>_xlfn.IFNA(VLOOKUP(A8303,Obesity!$A$1:$G$7092,2,0),"")</f>
        <v>0</v>
      </c>
      <c r="C8303" t="str">
        <f>_xlfn.IFNA(VLOOKUP(A8303,Obesity!$A$1:$G$7092,3,0),"")</f>
        <v>Overweight</v>
      </c>
      <c r="D8303" t="str">
        <f>_xlfn.IFNA(VLOOKUP(A8303,Obesity!$A$1:$G$7092,4,0),"")</f>
        <v>Female</v>
      </c>
      <c r="E8303" t="str">
        <f>_xlfn.IFNA(VLOOKUP(A8303,Obesity!$A$1:$G$7092,5,0),"")</f>
        <v>35 and below</v>
      </c>
      <c r="F8303" t="str">
        <f>_xlfn.IFNA(VLOOKUP(A8303,Obesity!$A$1:$G$7092,6,0),"")</f>
        <v>above 2,000</v>
      </c>
      <c r="G8303" t="str">
        <f>_xlfn.IFNA(VLOOKUP(A8303,Obesity!$A$1:$G$7092,7,0),"")</f>
        <v>Other Race - Including Multi-Racial</v>
      </c>
    </row>
    <row r="8304" spans="1:7" x14ac:dyDescent="0.4">
      <c r="A8304">
        <v>81859</v>
      </c>
      <c r="B8304" t="str">
        <f>_xlfn.IFNA(VLOOKUP(A8304,Obesity!$A$1:$G$7092,2,0),"")</f>
        <v/>
      </c>
      <c r="C8304" t="str">
        <f>_xlfn.IFNA(VLOOKUP(A8304,Obesity!$A$1:$G$7092,3,0),"")</f>
        <v/>
      </c>
      <c r="D8304" t="str">
        <f>_xlfn.IFNA(VLOOKUP(A8304,Obesity!$A$1:$G$7092,4,0),"")</f>
        <v/>
      </c>
      <c r="E8304" t="str">
        <f>_xlfn.IFNA(VLOOKUP(A8304,Obesity!$A$1:$G$7092,5,0),"")</f>
        <v/>
      </c>
      <c r="F8304" t="str">
        <f>_xlfn.IFNA(VLOOKUP(A8304,Obesity!$A$1:$G$7092,6,0),"")</f>
        <v/>
      </c>
      <c r="G8304" t="str">
        <f>_xlfn.IFNA(VLOOKUP(A8304,Obesity!$A$1:$G$7092,7,0),"")</f>
        <v/>
      </c>
    </row>
    <row r="8305" spans="1:7" x14ac:dyDescent="0.4">
      <c r="A8305">
        <v>81860</v>
      </c>
      <c r="B8305" t="str">
        <f>_xlfn.IFNA(VLOOKUP(A8305,Obesity!$A$1:$G$7092,2,0),"")</f>
        <v/>
      </c>
      <c r="C8305" t="str">
        <f>_xlfn.IFNA(VLOOKUP(A8305,Obesity!$A$1:$G$7092,3,0),"")</f>
        <v/>
      </c>
      <c r="D8305" t="str">
        <f>_xlfn.IFNA(VLOOKUP(A8305,Obesity!$A$1:$G$7092,4,0),"")</f>
        <v/>
      </c>
      <c r="E8305" t="str">
        <f>_xlfn.IFNA(VLOOKUP(A8305,Obesity!$A$1:$G$7092,5,0),"")</f>
        <v/>
      </c>
      <c r="F8305" t="str">
        <f>_xlfn.IFNA(VLOOKUP(A8305,Obesity!$A$1:$G$7092,6,0),"")</f>
        <v/>
      </c>
      <c r="G8305" t="str">
        <f>_xlfn.IFNA(VLOOKUP(A8305,Obesity!$A$1:$G$7092,7,0),"")</f>
        <v/>
      </c>
    </row>
    <row r="8306" spans="1:7" x14ac:dyDescent="0.4">
      <c r="A8306">
        <v>81861</v>
      </c>
      <c r="B8306">
        <f>_xlfn.IFNA(VLOOKUP(A8306,Obesity!$A$1:$G$7092,2,0),"")</f>
        <v>24.3</v>
      </c>
      <c r="C8306" t="str">
        <f>_xlfn.IFNA(VLOOKUP(A8306,Obesity!$A$1:$G$7092,3,0),"")</f>
        <v>Normal weight</v>
      </c>
      <c r="D8306" t="str">
        <f>_xlfn.IFNA(VLOOKUP(A8306,Obesity!$A$1:$G$7092,4,0),"")</f>
        <v>Female</v>
      </c>
      <c r="E8306" t="str">
        <f>_xlfn.IFNA(VLOOKUP(A8306,Obesity!$A$1:$G$7092,5,0),"")</f>
        <v>35 and below</v>
      </c>
      <c r="F8306" t="str">
        <f>_xlfn.IFNA(VLOOKUP(A8306,Obesity!$A$1:$G$7092,6,0),"")</f>
        <v>above 2,000</v>
      </c>
      <c r="G8306" t="str">
        <f>_xlfn.IFNA(VLOOKUP(A8306,Obesity!$A$1:$G$7092,7,0),"")</f>
        <v>Non-Hispanic White</v>
      </c>
    </row>
    <row r="8307" spans="1:7" x14ac:dyDescent="0.4">
      <c r="A8307">
        <v>81862</v>
      </c>
      <c r="B8307" t="str">
        <f>_xlfn.IFNA(VLOOKUP(A8307,Obesity!$A$1:$G$7092,2,0),"")</f>
        <v/>
      </c>
      <c r="C8307" t="str">
        <f>_xlfn.IFNA(VLOOKUP(A8307,Obesity!$A$1:$G$7092,3,0),"")</f>
        <v/>
      </c>
      <c r="D8307" t="str">
        <f>_xlfn.IFNA(VLOOKUP(A8307,Obesity!$A$1:$G$7092,4,0),"")</f>
        <v/>
      </c>
      <c r="E8307" t="str">
        <f>_xlfn.IFNA(VLOOKUP(A8307,Obesity!$A$1:$G$7092,5,0),"")</f>
        <v/>
      </c>
      <c r="F8307" t="str">
        <f>_xlfn.IFNA(VLOOKUP(A8307,Obesity!$A$1:$G$7092,6,0),"")</f>
        <v/>
      </c>
      <c r="G8307" t="str">
        <f>_xlfn.IFNA(VLOOKUP(A8307,Obesity!$A$1:$G$7092,7,0),"")</f>
        <v/>
      </c>
    </row>
    <row r="8308" spans="1:7" x14ac:dyDescent="0.4">
      <c r="A8308">
        <v>81863</v>
      </c>
      <c r="B8308">
        <f>_xlfn.IFNA(VLOOKUP(A8308,Obesity!$A$1:$G$7092,2,0),"")</f>
        <v>30.5</v>
      </c>
      <c r="C8308" t="str">
        <f>_xlfn.IFNA(VLOOKUP(A8308,Obesity!$A$1:$G$7092,3,0),"")</f>
        <v>Obese</v>
      </c>
      <c r="D8308" t="str">
        <f>_xlfn.IFNA(VLOOKUP(A8308,Obesity!$A$1:$G$7092,4,0),"")</f>
        <v>Male</v>
      </c>
      <c r="E8308" t="str">
        <f>_xlfn.IFNA(VLOOKUP(A8308,Obesity!$A$1:$G$7092,5,0),"")</f>
        <v>36 and above</v>
      </c>
      <c r="F8308" t="str">
        <f>_xlfn.IFNA(VLOOKUP(A8308,Obesity!$A$1:$G$7092,6,0),"")</f>
        <v>below 2,500</v>
      </c>
      <c r="G8308" t="str">
        <f>_xlfn.IFNA(VLOOKUP(A8308,Obesity!$A$1:$G$7092,7,0),"")</f>
        <v>Non-Hispanic Black</v>
      </c>
    </row>
    <row r="8309" spans="1:7" x14ac:dyDescent="0.4">
      <c r="A8309">
        <v>81864</v>
      </c>
      <c r="B8309">
        <f>_xlfn.IFNA(VLOOKUP(A8309,Obesity!$A$1:$G$7092,2,0),"")</f>
        <v>30.5</v>
      </c>
      <c r="C8309" t="str">
        <f>_xlfn.IFNA(VLOOKUP(A8309,Obesity!$A$1:$G$7092,3,0),"")</f>
        <v>Normal weight</v>
      </c>
      <c r="D8309" t="str">
        <f>_xlfn.IFNA(VLOOKUP(A8309,Obesity!$A$1:$G$7092,4,0),"")</f>
        <v>Male</v>
      </c>
      <c r="E8309" t="str">
        <f>_xlfn.IFNA(VLOOKUP(A8309,Obesity!$A$1:$G$7092,5,0),"")</f>
        <v>35 and below</v>
      </c>
      <c r="F8309" t="str">
        <f>_xlfn.IFNA(VLOOKUP(A8309,Obesity!$A$1:$G$7092,6,0),"")</f>
        <v>below 2,500</v>
      </c>
      <c r="G8309" t="str">
        <f>_xlfn.IFNA(VLOOKUP(A8309,Obesity!$A$1:$G$7092,7,0),"")</f>
        <v>Non-Hispanic White</v>
      </c>
    </row>
    <row r="8310" spans="1:7" x14ac:dyDescent="0.4">
      <c r="A8310">
        <v>81865</v>
      </c>
      <c r="B8310">
        <f>_xlfn.IFNA(VLOOKUP(A8310,Obesity!$A$1:$G$7092,2,0),"")</f>
        <v>25.2</v>
      </c>
      <c r="C8310" t="str">
        <f>_xlfn.IFNA(VLOOKUP(A8310,Obesity!$A$1:$G$7092,3,0),"")</f>
        <v>Obese</v>
      </c>
      <c r="D8310" t="str">
        <f>_xlfn.IFNA(VLOOKUP(A8310,Obesity!$A$1:$G$7092,4,0),"")</f>
        <v>Male</v>
      </c>
      <c r="E8310" t="str">
        <f>_xlfn.IFNA(VLOOKUP(A8310,Obesity!$A$1:$G$7092,5,0),"")</f>
        <v>36 and above</v>
      </c>
      <c r="F8310" t="str">
        <f>_xlfn.IFNA(VLOOKUP(A8310,Obesity!$A$1:$G$7092,6,0),"")</f>
        <v>above 2,500</v>
      </c>
      <c r="G8310" t="str">
        <f>_xlfn.IFNA(VLOOKUP(A8310,Obesity!$A$1:$G$7092,7,0),"")</f>
        <v>Non-Hispanic Black</v>
      </c>
    </row>
    <row r="8311" spans="1:7" x14ac:dyDescent="0.4">
      <c r="A8311">
        <v>81866</v>
      </c>
      <c r="B8311">
        <f>_xlfn.IFNA(VLOOKUP(A8311,Obesity!$A$1:$G$7092,2,0),"")</f>
        <v>32.200000000000003</v>
      </c>
      <c r="C8311" t="str">
        <f>_xlfn.IFNA(VLOOKUP(A8311,Obesity!$A$1:$G$7092,3,0),"")</f>
        <v>Obese</v>
      </c>
      <c r="D8311" t="str">
        <f>_xlfn.IFNA(VLOOKUP(A8311,Obesity!$A$1:$G$7092,4,0),"")</f>
        <v>Female</v>
      </c>
      <c r="E8311" t="str">
        <f>_xlfn.IFNA(VLOOKUP(A8311,Obesity!$A$1:$G$7092,5,0),"")</f>
        <v>36 and above</v>
      </c>
      <c r="F8311" t="str">
        <f>_xlfn.IFNA(VLOOKUP(A8311,Obesity!$A$1:$G$7092,6,0),"")</f>
        <v>above 2,000</v>
      </c>
      <c r="G8311" t="str">
        <f>_xlfn.IFNA(VLOOKUP(A8311,Obesity!$A$1:$G$7092,7,0),"")</f>
        <v>Non-Hispanic Black</v>
      </c>
    </row>
    <row r="8312" spans="1:7" x14ac:dyDescent="0.4">
      <c r="A8312">
        <v>81867</v>
      </c>
      <c r="B8312">
        <f>_xlfn.IFNA(VLOOKUP(A8312,Obesity!$A$1:$G$7092,2,0),"")</f>
        <v>23.4</v>
      </c>
      <c r="C8312" t="str">
        <f>_xlfn.IFNA(VLOOKUP(A8312,Obesity!$A$1:$G$7092,3,0),"")</f>
        <v>Obese</v>
      </c>
      <c r="D8312" t="str">
        <f>_xlfn.IFNA(VLOOKUP(A8312,Obesity!$A$1:$G$7092,4,0),"")</f>
        <v>Male</v>
      </c>
      <c r="E8312" t="str">
        <f>_xlfn.IFNA(VLOOKUP(A8312,Obesity!$A$1:$G$7092,5,0),"")</f>
        <v>36 and above</v>
      </c>
      <c r="F8312" t="str">
        <f>_xlfn.IFNA(VLOOKUP(A8312,Obesity!$A$1:$G$7092,6,0),"")</f>
        <v>below 2,500</v>
      </c>
      <c r="G8312" t="str">
        <f>_xlfn.IFNA(VLOOKUP(A8312,Obesity!$A$1:$G$7092,7,0),"")</f>
        <v>Mexican American</v>
      </c>
    </row>
    <row r="8313" spans="1:7" x14ac:dyDescent="0.4">
      <c r="A8313">
        <v>81868</v>
      </c>
      <c r="B8313">
        <f>_xlfn.IFNA(VLOOKUP(A8313,Obesity!$A$1:$G$7092,2,0),"")</f>
        <v>26.5</v>
      </c>
      <c r="C8313" t="str">
        <f>_xlfn.IFNA(VLOOKUP(A8313,Obesity!$A$1:$G$7092,3,0),"")</f>
        <v>Underweight</v>
      </c>
      <c r="D8313" t="str">
        <f>_xlfn.IFNA(VLOOKUP(A8313,Obesity!$A$1:$G$7092,4,0),"")</f>
        <v>Female</v>
      </c>
      <c r="E8313" t="str">
        <f>_xlfn.IFNA(VLOOKUP(A8313,Obesity!$A$1:$G$7092,5,0),"")</f>
        <v>35 and below</v>
      </c>
      <c r="F8313" t="str">
        <f>_xlfn.IFNA(VLOOKUP(A8313,Obesity!$A$1:$G$7092,6,0),"")</f>
        <v>below 2,000</v>
      </c>
      <c r="G8313" t="str">
        <f>_xlfn.IFNA(VLOOKUP(A8313,Obesity!$A$1:$G$7092,7,0),"")</f>
        <v>Other Hispanic</v>
      </c>
    </row>
    <row r="8314" spans="1:7" x14ac:dyDescent="0.4">
      <c r="A8314">
        <v>81869</v>
      </c>
      <c r="B8314">
        <f>_xlfn.IFNA(VLOOKUP(A8314,Obesity!$A$1:$G$7092,2,0),"")</f>
        <v>26.2</v>
      </c>
      <c r="C8314" t="str">
        <f>_xlfn.IFNA(VLOOKUP(A8314,Obesity!$A$1:$G$7092,3,0),"")</f>
        <v>Normal weight</v>
      </c>
      <c r="D8314" t="str">
        <f>_xlfn.IFNA(VLOOKUP(A8314,Obesity!$A$1:$G$7092,4,0),"")</f>
        <v>Female</v>
      </c>
      <c r="E8314" t="str">
        <f>_xlfn.IFNA(VLOOKUP(A8314,Obesity!$A$1:$G$7092,5,0),"")</f>
        <v>35 and below</v>
      </c>
      <c r="F8314" t="str">
        <f>_xlfn.IFNA(VLOOKUP(A8314,Obesity!$A$1:$G$7092,6,0),"")</f>
        <v>below 2,000</v>
      </c>
      <c r="G8314" t="str">
        <f>_xlfn.IFNA(VLOOKUP(A8314,Obesity!$A$1:$G$7092,7,0),"")</f>
        <v>Other Hispanic</v>
      </c>
    </row>
    <row r="8315" spans="1:7" x14ac:dyDescent="0.4">
      <c r="A8315">
        <v>81870</v>
      </c>
      <c r="B8315" t="str">
        <f>_xlfn.IFNA(VLOOKUP(A8315,Obesity!$A$1:$G$7092,2,0),"")</f>
        <v/>
      </c>
      <c r="C8315" t="str">
        <f>_xlfn.IFNA(VLOOKUP(A8315,Obesity!$A$1:$G$7092,3,0),"")</f>
        <v/>
      </c>
      <c r="D8315" t="str">
        <f>_xlfn.IFNA(VLOOKUP(A8315,Obesity!$A$1:$G$7092,4,0),"")</f>
        <v/>
      </c>
      <c r="E8315" t="str">
        <f>_xlfn.IFNA(VLOOKUP(A8315,Obesity!$A$1:$G$7092,5,0),"")</f>
        <v/>
      </c>
      <c r="F8315" t="str">
        <f>_xlfn.IFNA(VLOOKUP(A8315,Obesity!$A$1:$G$7092,6,0),"")</f>
        <v/>
      </c>
      <c r="G8315" t="str">
        <f>_xlfn.IFNA(VLOOKUP(A8315,Obesity!$A$1:$G$7092,7,0),"")</f>
        <v/>
      </c>
    </row>
    <row r="8316" spans="1:7" x14ac:dyDescent="0.4">
      <c r="A8316">
        <v>81871</v>
      </c>
      <c r="B8316" t="str">
        <f>_xlfn.IFNA(VLOOKUP(A8316,Obesity!$A$1:$G$7092,2,0),"")</f>
        <v/>
      </c>
      <c r="C8316" t="str">
        <f>_xlfn.IFNA(VLOOKUP(A8316,Obesity!$A$1:$G$7092,3,0),"")</f>
        <v/>
      </c>
      <c r="D8316" t="str">
        <f>_xlfn.IFNA(VLOOKUP(A8316,Obesity!$A$1:$G$7092,4,0),"")</f>
        <v/>
      </c>
      <c r="E8316" t="str">
        <f>_xlfn.IFNA(VLOOKUP(A8316,Obesity!$A$1:$G$7092,5,0),"")</f>
        <v/>
      </c>
      <c r="F8316" t="str">
        <f>_xlfn.IFNA(VLOOKUP(A8316,Obesity!$A$1:$G$7092,6,0),"")</f>
        <v/>
      </c>
      <c r="G8316" t="str">
        <f>_xlfn.IFNA(VLOOKUP(A8316,Obesity!$A$1:$G$7092,7,0),"")</f>
        <v/>
      </c>
    </row>
    <row r="8317" spans="1:7" x14ac:dyDescent="0.4">
      <c r="A8317">
        <v>81872</v>
      </c>
      <c r="B8317">
        <f>_xlfn.IFNA(VLOOKUP(A8317,Obesity!$A$1:$G$7092,2,0),"")</f>
        <v>39.4</v>
      </c>
      <c r="C8317" t="str">
        <f>_xlfn.IFNA(VLOOKUP(A8317,Obesity!$A$1:$G$7092,3,0),"")</f>
        <v>Overweight</v>
      </c>
      <c r="D8317" t="str">
        <f>_xlfn.IFNA(VLOOKUP(A8317,Obesity!$A$1:$G$7092,4,0),"")</f>
        <v>Male</v>
      </c>
      <c r="E8317" t="str">
        <f>_xlfn.IFNA(VLOOKUP(A8317,Obesity!$A$1:$G$7092,5,0),"")</f>
        <v>36 and above</v>
      </c>
      <c r="F8317" t="str">
        <f>_xlfn.IFNA(VLOOKUP(A8317,Obesity!$A$1:$G$7092,6,0),"")</f>
        <v>below 2,500</v>
      </c>
      <c r="G8317" t="str">
        <f>_xlfn.IFNA(VLOOKUP(A8317,Obesity!$A$1:$G$7092,7,0),"")</f>
        <v>Non-Hispanic White</v>
      </c>
    </row>
    <row r="8318" spans="1:7" x14ac:dyDescent="0.4">
      <c r="A8318">
        <v>81873</v>
      </c>
      <c r="B8318" t="str">
        <f>_xlfn.IFNA(VLOOKUP(A8318,Obesity!$A$1:$G$7092,2,0),"")</f>
        <v/>
      </c>
      <c r="C8318" t="str">
        <f>_xlfn.IFNA(VLOOKUP(A8318,Obesity!$A$1:$G$7092,3,0),"")</f>
        <v/>
      </c>
      <c r="D8318" t="str">
        <f>_xlfn.IFNA(VLOOKUP(A8318,Obesity!$A$1:$G$7092,4,0),"")</f>
        <v/>
      </c>
      <c r="E8318" t="str">
        <f>_xlfn.IFNA(VLOOKUP(A8318,Obesity!$A$1:$G$7092,5,0),"")</f>
        <v/>
      </c>
      <c r="F8318" t="str">
        <f>_xlfn.IFNA(VLOOKUP(A8318,Obesity!$A$1:$G$7092,6,0),"")</f>
        <v/>
      </c>
      <c r="G8318" t="str">
        <f>_xlfn.IFNA(VLOOKUP(A8318,Obesity!$A$1:$G$7092,7,0),"")</f>
        <v/>
      </c>
    </row>
    <row r="8319" spans="1:7" x14ac:dyDescent="0.4">
      <c r="A8319">
        <v>81874</v>
      </c>
      <c r="B8319">
        <f>_xlfn.IFNA(VLOOKUP(A8319,Obesity!$A$1:$G$7092,2,0),"")</f>
        <v>0</v>
      </c>
      <c r="C8319" t="str">
        <f>_xlfn.IFNA(VLOOKUP(A8319,Obesity!$A$1:$G$7092,3,0),"")</f>
        <v>Underweight</v>
      </c>
      <c r="D8319" t="str">
        <f>_xlfn.IFNA(VLOOKUP(A8319,Obesity!$A$1:$G$7092,4,0),"")</f>
        <v>Male</v>
      </c>
      <c r="E8319" t="str">
        <f>_xlfn.IFNA(VLOOKUP(A8319,Obesity!$A$1:$G$7092,5,0),"")</f>
        <v>35 and below</v>
      </c>
      <c r="F8319" t="str">
        <f>_xlfn.IFNA(VLOOKUP(A8319,Obesity!$A$1:$G$7092,6,0),"")</f>
        <v>below 2,500</v>
      </c>
      <c r="G8319" t="str">
        <f>_xlfn.IFNA(VLOOKUP(A8319,Obesity!$A$1:$G$7092,7,0),"")</f>
        <v>Non-Hispanic White</v>
      </c>
    </row>
    <row r="8320" spans="1:7" x14ac:dyDescent="0.4">
      <c r="A8320">
        <v>81875</v>
      </c>
      <c r="B8320">
        <f>_xlfn.IFNA(VLOOKUP(A8320,Obesity!$A$1:$G$7092,2,0),"")</f>
        <v>27.3</v>
      </c>
      <c r="C8320" t="str">
        <f>_xlfn.IFNA(VLOOKUP(A8320,Obesity!$A$1:$G$7092,3,0),"")</f>
        <v>Overweight</v>
      </c>
      <c r="D8320" t="str">
        <f>_xlfn.IFNA(VLOOKUP(A8320,Obesity!$A$1:$G$7092,4,0),"")</f>
        <v>Female</v>
      </c>
      <c r="E8320" t="str">
        <f>_xlfn.IFNA(VLOOKUP(A8320,Obesity!$A$1:$G$7092,5,0),"")</f>
        <v>36 and above</v>
      </c>
      <c r="F8320" t="str">
        <f>_xlfn.IFNA(VLOOKUP(A8320,Obesity!$A$1:$G$7092,6,0),"")</f>
        <v>below 2,000</v>
      </c>
      <c r="G8320" t="str">
        <f>_xlfn.IFNA(VLOOKUP(A8320,Obesity!$A$1:$G$7092,7,0),"")</f>
        <v>Mexican American</v>
      </c>
    </row>
    <row r="8321" spans="1:7" x14ac:dyDescent="0.4">
      <c r="A8321">
        <v>81876</v>
      </c>
      <c r="B8321" t="str">
        <f>_xlfn.IFNA(VLOOKUP(A8321,Obesity!$A$1:$G$7092,2,0),"")</f>
        <v/>
      </c>
      <c r="C8321" t="str">
        <f>_xlfn.IFNA(VLOOKUP(A8321,Obesity!$A$1:$G$7092,3,0),"")</f>
        <v/>
      </c>
      <c r="D8321" t="str">
        <f>_xlfn.IFNA(VLOOKUP(A8321,Obesity!$A$1:$G$7092,4,0),"")</f>
        <v/>
      </c>
      <c r="E8321" t="str">
        <f>_xlfn.IFNA(VLOOKUP(A8321,Obesity!$A$1:$G$7092,5,0),"")</f>
        <v/>
      </c>
      <c r="F8321" t="str">
        <f>_xlfn.IFNA(VLOOKUP(A8321,Obesity!$A$1:$G$7092,6,0),"")</f>
        <v/>
      </c>
      <c r="G8321" t="str">
        <f>_xlfn.IFNA(VLOOKUP(A8321,Obesity!$A$1:$G$7092,7,0),"")</f>
        <v/>
      </c>
    </row>
    <row r="8322" spans="1:7" x14ac:dyDescent="0.4">
      <c r="A8322">
        <v>81877</v>
      </c>
      <c r="B8322">
        <f>_xlfn.IFNA(VLOOKUP(A8322,Obesity!$A$1:$G$7092,2,0),"")</f>
        <v>34.6</v>
      </c>
      <c r="C8322" t="str">
        <f>_xlfn.IFNA(VLOOKUP(A8322,Obesity!$A$1:$G$7092,3,0),"")</f>
        <v>Normal weight</v>
      </c>
      <c r="D8322" t="str">
        <f>_xlfn.IFNA(VLOOKUP(A8322,Obesity!$A$1:$G$7092,4,0),"")</f>
        <v>Female</v>
      </c>
      <c r="E8322" t="str">
        <f>_xlfn.IFNA(VLOOKUP(A8322,Obesity!$A$1:$G$7092,5,0),"")</f>
        <v>36 and above</v>
      </c>
      <c r="F8322" t="str">
        <f>_xlfn.IFNA(VLOOKUP(A8322,Obesity!$A$1:$G$7092,6,0),"")</f>
        <v>below 2,000</v>
      </c>
      <c r="G8322" t="str">
        <f>_xlfn.IFNA(VLOOKUP(A8322,Obesity!$A$1:$G$7092,7,0),"")</f>
        <v>Other Hispanic</v>
      </c>
    </row>
    <row r="8323" spans="1:7" x14ac:dyDescent="0.4">
      <c r="A8323">
        <v>81878</v>
      </c>
      <c r="B8323" t="str">
        <f>_xlfn.IFNA(VLOOKUP(A8323,Obesity!$A$1:$G$7092,2,0),"")</f>
        <v/>
      </c>
      <c r="C8323" t="str">
        <f>_xlfn.IFNA(VLOOKUP(A8323,Obesity!$A$1:$G$7092,3,0),"")</f>
        <v/>
      </c>
      <c r="D8323" t="str">
        <f>_xlfn.IFNA(VLOOKUP(A8323,Obesity!$A$1:$G$7092,4,0),"")</f>
        <v/>
      </c>
      <c r="E8323" t="str">
        <f>_xlfn.IFNA(VLOOKUP(A8323,Obesity!$A$1:$G$7092,5,0),"")</f>
        <v/>
      </c>
      <c r="F8323" t="str">
        <f>_xlfn.IFNA(VLOOKUP(A8323,Obesity!$A$1:$G$7092,6,0),"")</f>
        <v/>
      </c>
      <c r="G8323" t="str">
        <f>_xlfn.IFNA(VLOOKUP(A8323,Obesity!$A$1:$G$7092,7,0),"")</f>
        <v/>
      </c>
    </row>
    <row r="8324" spans="1:7" x14ac:dyDescent="0.4">
      <c r="A8324">
        <v>81879</v>
      </c>
      <c r="B8324" t="str">
        <f>_xlfn.IFNA(VLOOKUP(A8324,Obesity!$A$1:$G$7092,2,0),"")</f>
        <v/>
      </c>
      <c r="C8324" t="str">
        <f>_xlfn.IFNA(VLOOKUP(A8324,Obesity!$A$1:$G$7092,3,0),"")</f>
        <v/>
      </c>
      <c r="D8324" t="str">
        <f>_xlfn.IFNA(VLOOKUP(A8324,Obesity!$A$1:$G$7092,4,0),"")</f>
        <v/>
      </c>
      <c r="E8324" t="str">
        <f>_xlfn.IFNA(VLOOKUP(A8324,Obesity!$A$1:$G$7092,5,0),"")</f>
        <v/>
      </c>
      <c r="F8324" t="str">
        <f>_xlfn.IFNA(VLOOKUP(A8324,Obesity!$A$1:$G$7092,6,0),"")</f>
        <v/>
      </c>
      <c r="G8324" t="str">
        <f>_xlfn.IFNA(VLOOKUP(A8324,Obesity!$A$1:$G$7092,7,0),"")</f>
        <v/>
      </c>
    </row>
    <row r="8325" spans="1:7" x14ac:dyDescent="0.4">
      <c r="A8325">
        <v>81880</v>
      </c>
      <c r="B8325">
        <f>_xlfn.IFNA(VLOOKUP(A8325,Obesity!$A$1:$G$7092,2,0),"")</f>
        <v>27.8</v>
      </c>
      <c r="C8325" t="str">
        <f>_xlfn.IFNA(VLOOKUP(A8325,Obesity!$A$1:$G$7092,3,0),"")</f>
        <v>Normal weight</v>
      </c>
      <c r="D8325" t="str">
        <f>_xlfn.IFNA(VLOOKUP(A8325,Obesity!$A$1:$G$7092,4,0),"")</f>
        <v>Female</v>
      </c>
      <c r="E8325" t="str">
        <f>_xlfn.IFNA(VLOOKUP(A8325,Obesity!$A$1:$G$7092,5,0),"")</f>
        <v>35 and below</v>
      </c>
      <c r="F8325" t="str">
        <f>_xlfn.IFNA(VLOOKUP(A8325,Obesity!$A$1:$G$7092,6,0),"")</f>
        <v>below 2,000</v>
      </c>
      <c r="G8325" t="str">
        <f>_xlfn.IFNA(VLOOKUP(A8325,Obesity!$A$1:$G$7092,7,0),"")</f>
        <v>Mexican American</v>
      </c>
    </row>
    <row r="8326" spans="1:7" x14ac:dyDescent="0.4">
      <c r="A8326">
        <v>81881</v>
      </c>
      <c r="B8326" t="str">
        <f>_xlfn.IFNA(VLOOKUP(A8326,Obesity!$A$1:$G$7092,2,0),"")</f>
        <v/>
      </c>
      <c r="C8326" t="str">
        <f>_xlfn.IFNA(VLOOKUP(A8326,Obesity!$A$1:$G$7092,3,0),"")</f>
        <v/>
      </c>
      <c r="D8326" t="str">
        <f>_xlfn.IFNA(VLOOKUP(A8326,Obesity!$A$1:$G$7092,4,0),"")</f>
        <v/>
      </c>
      <c r="E8326" t="str">
        <f>_xlfn.IFNA(VLOOKUP(A8326,Obesity!$A$1:$G$7092,5,0),"")</f>
        <v/>
      </c>
      <c r="F8326" t="str">
        <f>_xlfn.IFNA(VLOOKUP(A8326,Obesity!$A$1:$G$7092,6,0),"")</f>
        <v/>
      </c>
      <c r="G8326" t="str">
        <f>_xlfn.IFNA(VLOOKUP(A8326,Obesity!$A$1:$G$7092,7,0),"")</f>
        <v/>
      </c>
    </row>
    <row r="8327" spans="1:7" x14ac:dyDescent="0.4">
      <c r="A8327">
        <v>81882</v>
      </c>
      <c r="B8327">
        <f>_xlfn.IFNA(VLOOKUP(A8327,Obesity!$A$1:$G$7092,2,0),"")</f>
        <v>15.9</v>
      </c>
      <c r="C8327" t="str">
        <f>_xlfn.IFNA(VLOOKUP(A8327,Obesity!$A$1:$G$7092,3,0),"")</f>
        <v>Overweight</v>
      </c>
      <c r="D8327" t="str">
        <f>_xlfn.IFNA(VLOOKUP(A8327,Obesity!$A$1:$G$7092,4,0),"")</f>
        <v>Female</v>
      </c>
      <c r="E8327" t="str">
        <f>_xlfn.IFNA(VLOOKUP(A8327,Obesity!$A$1:$G$7092,5,0),"")</f>
        <v>36 and above</v>
      </c>
      <c r="F8327" t="str">
        <f>_xlfn.IFNA(VLOOKUP(A8327,Obesity!$A$1:$G$7092,6,0),"")</f>
        <v>below 2,000</v>
      </c>
      <c r="G8327" t="str">
        <f>_xlfn.IFNA(VLOOKUP(A8327,Obesity!$A$1:$G$7092,7,0),"")</f>
        <v>Other Hispanic</v>
      </c>
    </row>
    <row r="8328" spans="1:7" x14ac:dyDescent="0.4">
      <c r="A8328">
        <v>81883</v>
      </c>
      <c r="B8328">
        <f>_xlfn.IFNA(VLOOKUP(A8328,Obesity!$A$1:$G$7092,2,0),"")</f>
        <v>15.9</v>
      </c>
      <c r="C8328" t="str">
        <f>_xlfn.IFNA(VLOOKUP(A8328,Obesity!$A$1:$G$7092,3,0),"")</f>
        <v>Overweight</v>
      </c>
      <c r="D8328" t="str">
        <f>_xlfn.IFNA(VLOOKUP(A8328,Obesity!$A$1:$G$7092,4,0),"")</f>
        <v>Male</v>
      </c>
      <c r="E8328" t="str">
        <f>_xlfn.IFNA(VLOOKUP(A8328,Obesity!$A$1:$G$7092,5,0),"")</f>
        <v>35 and below</v>
      </c>
      <c r="F8328" t="str">
        <f>_xlfn.IFNA(VLOOKUP(A8328,Obesity!$A$1:$G$7092,6,0),"")</f>
        <v>below 2,500</v>
      </c>
      <c r="G8328" t="str">
        <f>_xlfn.IFNA(VLOOKUP(A8328,Obesity!$A$1:$G$7092,7,0),"")</f>
        <v>Non-Hispanic White</v>
      </c>
    </row>
    <row r="8329" spans="1:7" x14ac:dyDescent="0.4">
      <c r="A8329">
        <v>81884</v>
      </c>
      <c r="B8329">
        <f>_xlfn.IFNA(VLOOKUP(A8329,Obesity!$A$1:$G$7092,2,0),"")</f>
        <v>37.5</v>
      </c>
      <c r="C8329" t="str">
        <f>_xlfn.IFNA(VLOOKUP(A8329,Obesity!$A$1:$G$7092,3,0),"")</f>
        <v>Underweight</v>
      </c>
      <c r="D8329" t="str">
        <f>_xlfn.IFNA(VLOOKUP(A8329,Obesity!$A$1:$G$7092,4,0),"")</f>
        <v>Male</v>
      </c>
      <c r="E8329" t="str">
        <f>_xlfn.IFNA(VLOOKUP(A8329,Obesity!$A$1:$G$7092,5,0),"")</f>
        <v>35 and below</v>
      </c>
      <c r="F8329" t="str">
        <f>_xlfn.IFNA(VLOOKUP(A8329,Obesity!$A$1:$G$7092,6,0),"")</f>
        <v>below 2,500</v>
      </c>
      <c r="G8329" t="str">
        <f>_xlfn.IFNA(VLOOKUP(A8329,Obesity!$A$1:$G$7092,7,0),"")</f>
        <v>Non-Hispanic White</v>
      </c>
    </row>
    <row r="8330" spans="1:7" x14ac:dyDescent="0.4">
      <c r="A8330">
        <v>81885</v>
      </c>
      <c r="B8330">
        <f>_xlfn.IFNA(VLOOKUP(A8330,Obesity!$A$1:$G$7092,2,0),"")</f>
        <v>28.8</v>
      </c>
      <c r="C8330" t="str">
        <f>_xlfn.IFNA(VLOOKUP(A8330,Obesity!$A$1:$G$7092,3,0),"")</f>
        <v>Obese</v>
      </c>
      <c r="D8330" t="str">
        <f>_xlfn.IFNA(VLOOKUP(A8330,Obesity!$A$1:$G$7092,4,0),"")</f>
        <v>Female</v>
      </c>
      <c r="E8330" t="str">
        <f>_xlfn.IFNA(VLOOKUP(A8330,Obesity!$A$1:$G$7092,5,0),"")</f>
        <v>35 and below</v>
      </c>
      <c r="F8330" t="str">
        <f>_xlfn.IFNA(VLOOKUP(A8330,Obesity!$A$1:$G$7092,6,0),"")</f>
        <v>below 2,000</v>
      </c>
      <c r="G8330" t="str">
        <f>_xlfn.IFNA(VLOOKUP(A8330,Obesity!$A$1:$G$7092,7,0),"")</f>
        <v>Non-Hispanic White</v>
      </c>
    </row>
    <row r="8331" spans="1:7" x14ac:dyDescent="0.4">
      <c r="A8331">
        <v>81886</v>
      </c>
      <c r="B8331" t="str">
        <f>_xlfn.IFNA(VLOOKUP(A8331,Obesity!$A$1:$G$7092,2,0),"")</f>
        <v/>
      </c>
      <c r="C8331" t="str">
        <f>_xlfn.IFNA(VLOOKUP(A8331,Obesity!$A$1:$G$7092,3,0),"")</f>
        <v/>
      </c>
      <c r="D8331" t="str">
        <f>_xlfn.IFNA(VLOOKUP(A8331,Obesity!$A$1:$G$7092,4,0),"")</f>
        <v/>
      </c>
      <c r="E8331" t="str">
        <f>_xlfn.IFNA(VLOOKUP(A8331,Obesity!$A$1:$G$7092,5,0),"")</f>
        <v/>
      </c>
      <c r="F8331" t="str">
        <f>_xlfn.IFNA(VLOOKUP(A8331,Obesity!$A$1:$G$7092,6,0),"")</f>
        <v/>
      </c>
      <c r="G8331" t="str">
        <f>_xlfn.IFNA(VLOOKUP(A8331,Obesity!$A$1:$G$7092,7,0),"")</f>
        <v/>
      </c>
    </row>
    <row r="8332" spans="1:7" x14ac:dyDescent="0.4">
      <c r="A8332">
        <v>81887</v>
      </c>
      <c r="B8332">
        <f>_xlfn.IFNA(VLOOKUP(A8332,Obesity!$A$1:$G$7092,2,0),"")</f>
        <v>26.7</v>
      </c>
      <c r="C8332" t="str">
        <f>_xlfn.IFNA(VLOOKUP(A8332,Obesity!$A$1:$G$7092,3,0),"")</f>
        <v>Overweight</v>
      </c>
      <c r="D8332" t="str">
        <f>_xlfn.IFNA(VLOOKUP(A8332,Obesity!$A$1:$G$7092,4,0),"")</f>
        <v>Male</v>
      </c>
      <c r="E8332" t="str">
        <f>_xlfn.IFNA(VLOOKUP(A8332,Obesity!$A$1:$G$7092,5,0),"")</f>
        <v>36 and above</v>
      </c>
      <c r="F8332" t="str">
        <f>_xlfn.IFNA(VLOOKUP(A8332,Obesity!$A$1:$G$7092,6,0),"")</f>
        <v>below 2,500</v>
      </c>
      <c r="G8332" t="str">
        <f>_xlfn.IFNA(VLOOKUP(A8332,Obesity!$A$1:$G$7092,7,0),"")</f>
        <v>Non-Hispanic White</v>
      </c>
    </row>
    <row r="8333" spans="1:7" x14ac:dyDescent="0.4">
      <c r="A8333">
        <v>81888</v>
      </c>
      <c r="B8333" t="str">
        <f>_xlfn.IFNA(VLOOKUP(A8333,Obesity!$A$1:$G$7092,2,0),"")</f>
        <v/>
      </c>
      <c r="C8333" t="str">
        <f>_xlfn.IFNA(VLOOKUP(A8333,Obesity!$A$1:$G$7092,3,0),"")</f>
        <v/>
      </c>
      <c r="D8333" t="str">
        <f>_xlfn.IFNA(VLOOKUP(A8333,Obesity!$A$1:$G$7092,4,0),"")</f>
        <v/>
      </c>
      <c r="E8333" t="str">
        <f>_xlfn.IFNA(VLOOKUP(A8333,Obesity!$A$1:$G$7092,5,0),"")</f>
        <v/>
      </c>
      <c r="F8333" t="str">
        <f>_xlfn.IFNA(VLOOKUP(A8333,Obesity!$A$1:$G$7092,6,0),"")</f>
        <v/>
      </c>
      <c r="G8333" t="str">
        <f>_xlfn.IFNA(VLOOKUP(A8333,Obesity!$A$1:$G$7092,7,0),"")</f>
        <v/>
      </c>
    </row>
    <row r="8334" spans="1:7" x14ac:dyDescent="0.4">
      <c r="A8334">
        <v>81889</v>
      </c>
      <c r="B8334">
        <f>_xlfn.IFNA(VLOOKUP(A8334,Obesity!$A$1:$G$7092,2,0),"")</f>
        <v>24</v>
      </c>
      <c r="C8334" t="str">
        <f>_xlfn.IFNA(VLOOKUP(A8334,Obesity!$A$1:$G$7092,3,0),"")</f>
        <v>Normal weight</v>
      </c>
      <c r="D8334" t="str">
        <f>_xlfn.IFNA(VLOOKUP(A8334,Obesity!$A$1:$G$7092,4,0),"")</f>
        <v>Female</v>
      </c>
      <c r="E8334" t="str">
        <f>_xlfn.IFNA(VLOOKUP(A8334,Obesity!$A$1:$G$7092,5,0),"")</f>
        <v>35 and below</v>
      </c>
      <c r="F8334" t="str">
        <f>_xlfn.IFNA(VLOOKUP(A8334,Obesity!$A$1:$G$7092,6,0),"")</f>
        <v>above 2,000</v>
      </c>
      <c r="G8334" t="str">
        <f>_xlfn.IFNA(VLOOKUP(A8334,Obesity!$A$1:$G$7092,7,0),"")</f>
        <v>Non-Hispanic Black</v>
      </c>
    </row>
    <row r="8335" spans="1:7" x14ac:dyDescent="0.4">
      <c r="A8335">
        <v>81890</v>
      </c>
      <c r="B8335">
        <f>_xlfn.IFNA(VLOOKUP(A8335,Obesity!$A$1:$G$7092,2,0),"")</f>
        <v>28</v>
      </c>
      <c r="C8335" t="str">
        <f>_xlfn.IFNA(VLOOKUP(A8335,Obesity!$A$1:$G$7092,3,0),"")</f>
        <v>Overweight</v>
      </c>
      <c r="D8335" t="str">
        <f>_xlfn.IFNA(VLOOKUP(A8335,Obesity!$A$1:$G$7092,4,0),"")</f>
        <v>Female</v>
      </c>
      <c r="E8335" t="str">
        <f>_xlfn.IFNA(VLOOKUP(A8335,Obesity!$A$1:$G$7092,5,0),"")</f>
        <v>36 and above</v>
      </c>
      <c r="F8335" t="str">
        <f>_xlfn.IFNA(VLOOKUP(A8335,Obesity!$A$1:$G$7092,6,0),"")</f>
        <v>above 2,000</v>
      </c>
      <c r="G8335" t="str">
        <f>_xlfn.IFNA(VLOOKUP(A8335,Obesity!$A$1:$G$7092,7,0),"")</f>
        <v>Other Hispanic</v>
      </c>
    </row>
    <row r="8336" spans="1:7" x14ac:dyDescent="0.4">
      <c r="A8336">
        <v>81891</v>
      </c>
      <c r="B8336">
        <f>_xlfn.IFNA(VLOOKUP(A8336,Obesity!$A$1:$G$7092,2,0),"")</f>
        <v>29.7</v>
      </c>
      <c r="C8336" t="str">
        <f>_xlfn.IFNA(VLOOKUP(A8336,Obesity!$A$1:$G$7092,3,0),"")</f>
        <v>Normal weight</v>
      </c>
      <c r="D8336" t="str">
        <f>_xlfn.IFNA(VLOOKUP(A8336,Obesity!$A$1:$G$7092,4,0),"")</f>
        <v>Female</v>
      </c>
      <c r="E8336" t="str">
        <f>_xlfn.IFNA(VLOOKUP(A8336,Obesity!$A$1:$G$7092,5,0),"")</f>
        <v>35 and below</v>
      </c>
      <c r="F8336" t="str">
        <f>_xlfn.IFNA(VLOOKUP(A8336,Obesity!$A$1:$G$7092,6,0),"")</f>
        <v>below 2,000</v>
      </c>
      <c r="G8336" t="str">
        <f>_xlfn.IFNA(VLOOKUP(A8336,Obesity!$A$1:$G$7092,7,0),"")</f>
        <v>Non-Hispanic Asian</v>
      </c>
    </row>
    <row r="8337" spans="1:7" x14ac:dyDescent="0.4">
      <c r="A8337">
        <v>81892</v>
      </c>
      <c r="B8337">
        <f>_xlfn.IFNA(VLOOKUP(A8337,Obesity!$A$1:$G$7092,2,0),"")</f>
        <v>31</v>
      </c>
      <c r="C8337" t="str">
        <f>_xlfn.IFNA(VLOOKUP(A8337,Obesity!$A$1:$G$7092,3,0),"")</f>
        <v>Normal weight</v>
      </c>
      <c r="D8337" t="str">
        <f>_xlfn.IFNA(VLOOKUP(A8337,Obesity!$A$1:$G$7092,4,0),"")</f>
        <v>Male</v>
      </c>
      <c r="E8337" t="str">
        <f>_xlfn.IFNA(VLOOKUP(A8337,Obesity!$A$1:$G$7092,5,0),"")</f>
        <v>35 and below</v>
      </c>
      <c r="F8337" t="str">
        <f>_xlfn.IFNA(VLOOKUP(A8337,Obesity!$A$1:$G$7092,6,0),"")</f>
        <v>below 2,500</v>
      </c>
      <c r="G8337" t="str">
        <f>_xlfn.IFNA(VLOOKUP(A8337,Obesity!$A$1:$G$7092,7,0),"")</f>
        <v>Non-Hispanic White</v>
      </c>
    </row>
    <row r="8338" spans="1:7" x14ac:dyDescent="0.4">
      <c r="A8338">
        <v>81893</v>
      </c>
      <c r="B8338">
        <f>_xlfn.IFNA(VLOOKUP(A8338,Obesity!$A$1:$G$7092,2,0),"")</f>
        <v>16.899999999999999</v>
      </c>
      <c r="C8338" t="str">
        <f>_xlfn.IFNA(VLOOKUP(A8338,Obesity!$A$1:$G$7092,3,0),"")</f>
        <v>Overweight</v>
      </c>
      <c r="D8338" t="str">
        <f>_xlfn.IFNA(VLOOKUP(A8338,Obesity!$A$1:$G$7092,4,0),"")</f>
        <v>Male</v>
      </c>
      <c r="E8338" t="str">
        <f>_xlfn.IFNA(VLOOKUP(A8338,Obesity!$A$1:$G$7092,5,0),"")</f>
        <v>35 and below</v>
      </c>
      <c r="F8338" t="str">
        <f>_xlfn.IFNA(VLOOKUP(A8338,Obesity!$A$1:$G$7092,6,0),"")</f>
        <v>below 2,500</v>
      </c>
      <c r="G8338" t="str">
        <f>_xlfn.IFNA(VLOOKUP(A8338,Obesity!$A$1:$G$7092,7,0),"")</f>
        <v>Non-Hispanic Asian</v>
      </c>
    </row>
    <row r="8339" spans="1:7" x14ac:dyDescent="0.4">
      <c r="A8339">
        <v>81894</v>
      </c>
      <c r="B8339" t="str">
        <f>_xlfn.IFNA(VLOOKUP(A8339,Obesity!$A$1:$G$7092,2,0),"")</f>
        <v/>
      </c>
      <c r="C8339" t="str">
        <f>_xlfn.IFNA(VLOOKUP(A8339,Obesity!$A$1:$G$7092,3,0),"")</f>
        <v/>
      </c>
      <c r="D8339" t="str">
        <f>_xlfn.IFNA(VLOOKUP(A8339,Obesity!$A$1:$G$7092,4,0),"")</f>
        <v/>
      </c>
      <c r="E8339" t="str">
        <f>_xlfn.IFNA(VLOOKUP(A8339,Obesity!$A$1:$G$7092,5,0),"")</f>
        <v/>
      </c>
      <c r="F8339" t="str">
        <f>_xlfn.IFNA(VLOOKUP(A8339,Obesity!$A$1:$G$7092,6,0),"")</f>
        <v/>
      </c>
      <c r="G8339" t="str">
        <f>_xlfn.IFNA(VLOOKUP(A8339,Obesity!$A$1:$G$7092,7,0),"")</f>
        <v/>
      </c>
    </row>
    <row r="8340" spans="1:7" x14ac:dyDescent="0.4">
      <c r="A8340">
        <v>81895</v>
      </c>
      <c r="B8340">
        <f>_xlfn.IFNA(VLOOKUP(A8340,Obesity!$A$1:$G$7092,2,0),"")</f>
        <v>14.7</v>
      </c>
      <c r="C8340" t="str">
        <f>_xlfn.IFNA(VLOOKUP(A8340,Obesity!$A$1:$G$7092,3,0),"")</f>
        <v>Normal weight</v>
      </c>
      <c r="D8340" t="str">
        <f>_xlfn.IFNA(VLOOKUP(A8340,Obesity!$A$1:$G$7092,4,0),"")</f>
        <v>Female</v>
      </c>
      <c r="E8340" t="str">
        <f>_xlfn.IFNA(VLOOKUP(A8340,Obesity!$A$1:$G$7092,5,0),"")</f>
        <v>36 and above</v>
      </c>
      <c r="F8340" t="str">
        <f>_xlfn.IFNA(VLOOKUP(A8340,Obesity!$A$1:$G$7092,6,0),"")</f>
        <v>below 2,000</v>
      </c>
      <c r="G8340" t="str">
        <f>_xlfn.IFNA(VLOOKUP(A8340,Obesity!$A$1:$G$7092,7,0),"")</f>
        <v>Non-Hispanic Black</v>
      </c>
    </row>
    <row r="8341" spans="1:7" x14ac:dyDescent="0.4">
      <c r="A8341">
        <v>81896</v>
      </c>
      <c r="B8341" t="str">
        <f>_xlfn.IFNA(VLOOKUP(A8341,Obesity!$A$1:$G$7092,2,0),"")</f>
        <v/>
      </c>
      <c r="C8341" t="str">
        <f>_xlfn.IFNA(VLOOKUP(A8341,Obesity!$A$1:$G$7092,3,0),"")</f>
        <v/>
      </c>
      <c r="D8341" t="str">
        <f>_xlfn.IFNA(VLOOKUP(A8341,Obesity!$A$1:$G$7092,4,0),"")</f>
        <v/>
      </c>
      <c r="E8341" t="str">
        <f>_xlfn.IFNA(VLOOKUP(A8341,Obesity!$A$1:$G$7092,5,0),"")</f>
        <v/>
      </c>
      <c r="F8341" t="str">
        <f>_xlfn.IFNA(VLOOKUP(A8341,Obesity!$A$1:$G$7092,6,0),"")</f>
        <v/>
      </c>
      <c r="G8341" t="str">
        <f>_xlfn.IFNA(VLOOKUP(A8341,Obesity!$A$1:$G$7092,7,0),"")</f>
        <v/>
      </c>
    </row>
    <row r="8342" spans="1:7" x14ac:dyDescent="0.4">
      <c r="A8342">
        <v>81897</v>
      </c>
      <c r="B8342">
        <f>_xlfn.IFNA(VLOOKUP(A8342,Obesity!$A$1:$G$7092,2,0),"")</f>
        <v>24.8</v>
      </c>
      <c r="C8342" t="str">
        <f>_xlfn.IFNA(VLOOKUP(A8342,Obesity!$A$1:$G$7092,3,0),"")</f>
        <v>Normal weight</v>
      </c>
      <c r="D8342" t="str">
        <f>_xlfn.IFNA(VLOOKUP(A8342,Obesity!$A$1:$G$7092,4,0),"")</f>
        <v>Female</v>
      </c>
      <c r="E8342" t="str">
        <f>_xlfn.IFNA(VLOOKUP(A8342,Obesity!$A$1:$G$7092,5,0),"")</f>
        <v>35 and below</v>
      </c>
      <c r="F8342" t="str">
        <f>_xlfn.IFNA(VLOOKUP(A8342,Obesity!$A$1:$G$7092,6,0),"")</f>
        <v>below 2,000</v>
      </c>
      <c r="G8342" t="str">
        <f>_xlfn.IFNA(VLOOKUP(A8342,Obesity!$A$1:$G$7092,7,0),"")</f>
        <v>Other Hispanic</v>
      </c>
    </row>
    <row r="8343" spans="1:7" x14ac:dyDescent="0.4">
      <c r="A8343">
        <v>81898</v>
      </c>
      <c r="B8343">
        <f>_xlfn.IFNA(VLOOKUP(A8343,Obesity!$A$1:$G$7092,2,0),"")</f>
        <v>14.5</v>
      </c>
      <c r="C8343" t="str">
        <f>_xlfn.IFNA(VLOOKUP(A8343,Obesity!$A$1:$G$7092,3,0),"")</f>
        <v>Obese</v>
      </c>
      <c r="D8343" t="str">
        <f>_xlfn.IFNA(VLOOKUP(A8343,Obesity!$A$1:$G$7092,4,0),"")</f>
        <v>Female</v>
      </c>
      <c r="E8343" t="str">
        <f>_xlfn.IFNA(VLOOKUP(A8343,Obesity!$A$1:$G$7092,5,0),"")</f>
        <v>35 and below</v>
      </c>
      <c r="F8343" t="str">
        <f>_xlfn.IFNA(VLOOKUP(A8343,Obesity!$A$1:$G$7092,6,0),"")</f>
        <v>below 2,000</v>
      </c>
      <c r="G8343" t="str">
        <f>_xlfn.IFNA(VLOOKUP(A8343,Obesity!$A$1:$G$7092,7,0),"")</f>
        <v>Non-Hispanic Asian</v>
      </c>
    </row>
    <row r="8344" spans="1:7" x14ac:dyDescent="0.4">
      <c r="A8344">
        <v>81899</v>
      </c>
      <c r="B8344">
        <f>_xlfn.IFNA(VLOOKUP(A8344,Obesity!$A$1:$G$7092,2,0),"")</f>
        <v>23.7</v>
      </c>
      <c r="C8344" t="str">
        <f>_xlfn.IFNA(VLOOKUP(A8344,Obesity!$A$1:$G$7092,3,0),"")</f>
        <v>Overweight</v>
      </c>
      <c r="D8344" t="str">
        <f>_xlfn.IFNA(VLOOKUP(A8344,Obesity!$A$1:$G$7092,4,0),"")</f>
        <v>Male</v>
      </c>
      <c r="E8344" t="str">
        <f>_xlfn.IFNA(VLOOKUP(A8344,Obesity!$A$1:$G$7092,5,0),"")</f>
        <v>36 and above</v>
      </c>
      <c r="F8344" t="str">
        <f>_xlfn.IFNA(VLOOKUP(A8344,Obesity!$A$1:$G$7092,6,0),"")</f>
        <v>below 2,500</v>
      </c>
      <c r="G8344" t="str">
        <f>_xlfn.IFNA(VLOOKUP(A8344,Obesity!$A$1:$G$7092,7,0),"")</f>
        <v>Mexican American</v>
      </c>
    </row>
    <row r="8345" spans="1:7" x14ac:dyDescent="0.4">
      <c r="A8345">
        <v>81900</v>
      </c>
      <c r="B8345">
        <f>_xlfn.IFNA(VLOOKUP(A8345,Obesity!$A$1:$G$7092,2,0),"")</f>
        <v>20.100000000000001</v>
      </c>
      <c r="C8345" t="str">
        <f>_xlfn.IFNA(VLOOKUP(A8345,Obesity!$A$1:$G$7092,3,0),"")</f>
        <v>Normal weight</v>
      </c>
      <c r="D8345" t="str">
        <f>_xlfn.IFNA(VLOOKUP(A8345,Obesity!$A$1:$G$7092,4,0),"")</f>
        <v>Female</v>
      </c>
      <c r="E8345" t="str">
        <f>_xlfn.IFNA(VLOOKUP(A8345,Obesity!$A$1:$G$7092,5,0),"")</f>
        <v>36 and above</v>
      </c>
      <c r="F8345" t="str">
        <f>_xlfn.IFNA(VLOOKUP(A8345,Obesity!$A$1:$G$7092,6,0),"")</f>
        <v>below 2,000</v>
      </c>
      <c r="G8345" t="str">
        <f>_xlfn.IFNA(VLOOKUP(A8345,Obesity!$A$1:$G$7092,7,0),"")</f>
        <v>Non-Hispanic White</v>
      </c>
    </row>
    <row r="8346" spans="1:7" x14ac:dyDescent="0.4">
      <c r="A8346">
        <v>81901</v>
      </c>
      <c r="B8346" t="str">
        <f>_xlfn.IFNA(VLOOKUP(A8346,Obesity!$A$1:$G$7092,2,0),"")</f>
        <v/>
      </c>
      <c r="C8346" t="str">
        <f>_xlfn.IFNA(VLOOKUP(A8346,Obesity!$A$1:$G$7092,3,0),"")</f>
        <v/>
      </c>
      <c r="D8346" t="str">
        <f>_xlfn.IFNA(VLOOKUP(A8346,Obesity!$A$1:$G$7092,4,0),"")</f>
        <v/>
      </c>
      <c r="E8346" t="str">
        <f>_xlfn.IFNA(VLOOKUP(A8346,Obesity!$A$1:$G$7092,5,0),"")</f>
        <v/>
      </c>
      <c r="F8346" t="str">
        <f>_xlfn.IFNA(VLOOKUP(A8346,Obesity!$A$1:$G$7092,6,0),"")</f>
        <v/>
      </c>
      <c r="G8346" t="str">
        <f>_xlfn.IFNA(VLOOKUP(A8346,Obesity!$A$1:$G$7092,7,0),"")</f>
        <v/>
      </c>
    </row>
    <row r="8347" spans="1:7" x14ac:dyDescent="0.4">
      <c r="A8347">
        <v>81902</v>
      </c>
      <c r="B8347" t="str">
        <f>_xlfn.IFNA(VLOOKUP(A8347,Obesity!$A$1:$G$7092,2,0),"")</f>
        <v/>
      </c>
      <c r="C8347" t="str">
        <f>_xlfn.IFNA(VLOOKUP(A8347,Obesity!$A$1:$G$7092,3,0),"")</f>
        <v/>
      </c>
      <c r="D8347" t="str">
        <f>_xlfn.IFNA(VLOOKUP(A8347,Obesity!$A$1:$G$7092,4,0),"")</f>
        <v/>
      </c>
      <c r="E8347" t="str">
        <f>_xlfn.IFNA(VLOOKUP(A8347,Obesity!$A$1:$G$7092,5,0),"")</f>
        <v/>
      </c>
      <c r="F8347" t="str">
        <f>_xlfn.IFNA(VLOOKUP(A8347,Obesity!$A$1:$G$7092,6,0),"")</f>
        <v/>
      </c>
      <c r="G8347" t="str">
        <f>_xlfn.IFNA(VLOOKUP(A8347,Obesity!$A$1:$G$7092,7,0),"")</f>
        <v/>
      </c>
    </row>
    <row r="8348" spans="1:7" x14ac:dyDescent="0.4">
      <c r="A8348">
        <v>81903</v>
      </c>
      <c r="B8348" t="str">
        <f>_xlfn.IFNA(VLOOKUP(A8348,Obesity!$A$1:$G$7092,2,0),"")</f>
        <v/>
      </c>
      <c r="C8348" t="str">
        <f>_xlfn.IFNA(VLOOKUP(A8348,Obesity!$A$1:$G$7092,3,0),"")</f>
        <v/>
      </c>
      <c r="D8348" t="str">
        <f>_xlfn.IFNA(VLOOKUP(A8348,Obesity!$A$1:$G$7092,4,0),"")</f>
        <v/>
      </c>
      <c r="E8348" t="str">
        <f>_xlfn.IFNA(VLOOKUP(A8348,Obesity!$A$1:$G$7092,5,0),"")</f>
        <v/>
      </c>
      <c r="F8348" t="str">
        <f>_xlfn.IFNA(VLOOKUP(A8348,Obesity!$A$1:$G$7092,6,0),"")</f>
        <v/>
      </c>
      <c r="G8348" t="str">
        <f>_xlfn.IFNA(VLOOKUP(A8348,Obesity!$A$1:$G$7092,7,0),"")</f>
        <v/>
      </c>
    </row>
    <row r="8349" spans="1:7" x14ac:dyDescent="0.4">
      <c r="A8349">
        <v>81904</v>
      </c>
      <c r="B8349">
        <f>_xlfn.IFNA(VLOOKUP(A8349,Obesity!$A$1:$G$7092,2,0),"")</f>
        <v>25.4</v>
      </c>
      <c r="C8349" t="str">
        <f>_xlfn.IFNA(VLOOKUP(A8349,Obesity!$A$1:$G$7092,3,0),"")</f>
        <v>Obese</v>
      </c>
      <c r="D8349" t="str">
        <f>_xlfn.IFNA(VLOOKUP(A8349,Obesity!$A$1:$G$7092,4,0),"")</f>
        <v>Female</v>
      </c>
      <c r="E8349" t="str">
        <f>_xlfn.IFNA(VLOOKUP(A8349,Obesity!$A$1:$G$7092,5,0),"")</f>
        <v>36 and above</v>
      </c>
      <c r="F8349" t="str">
        <f>_xlfn.IFNA(VLOOKUP(A8349,Obesity!$A$1:$G$7092,6,0),"")</f>
        <v>below 2,000</v>
      </c>
      <c r="G8349" t="str">
        <f>_xlfn.IFNA(VLOOKUP(A8349,Obesity!$A$1:$G$7092,7,0),"")</f>
        <v>Other Hispanic</v>
      </c>
    </row>
    <row r="8350" spans="1:7" x14ac:dyDescent="0.4">
      <c r="A8350">
        <v>81905</v>
      </c>
      <c r="B8350">
        <f>_xlfn.IFNA(VLOOKUP(A8350,Obesity!$A$1:$G$7092,2,0),"")</f>
        <v>32.299999999999997</v>
      </c>
      <c r="C8350" t="str">
        <f>_xlfn.IFNA(VLOOKUP(A8350,Obesity!$A$1:$G$7092,3,0),"")</f>
        <v>Overweight</v>
      </c>
      <c r="D8350" t="str">
        <f>_xlfn.IFNA(VLOOKUP(A8350,Obesity!$A$1:$G$7092,4,0),"")</f>
        <v>Male</v>
      </c>
      <c r="E8350" t="str">
        <f>_xlfn.IFNA(VLOOKUP(A8350,Obesity!$A$1:$G$7092,5,0),"")</f>
        <v>35 and below</v>
      </c>
      <c r="F8350" t="str">
        <f>_xlfn.IFNA(VLOOKUP(A8350,Obesity!$A$1:$G$7092,6,0),"")</f>
        <v>below 2,500</v>
      </c>
      <c r="G8350" t="str">
        <f>_xlfn.IFNA(VLOOKUP(A8350,Obesity!$A$1:$G$7092,7,0),"")</f>
        <v>Non-Hispanic Black</v>
      </c>
    </row>
    <row r="8351" spans="1:7" x14ac:dyDescent="0.4">
      <c r="A8351">
        <v>81906</v>
      </c>
      <c r="B8351">
        <f>_xlfn.IFNA(VLOOKUP(A8351,Obesity!$A$1:$G$7092,2,0),"")</f>
        <v>31.5</v>
      </c>
      <c r="C8351" t="str">
        <f>_xlfn.IFNA(VLOOKUP(A8351,Obesity!$A$1:$G$7092,3,0),"")</f>
        <v>Normal weight</v>
      </c>
      <c r="D8351" t="str">
        <f>_xlfn.IFNA(VLOOKUP(A8351,Obesity!$A$1:$G$7092,4,0),"")</f>
        <v>Male</v>
      </c>
      <c r="E8351" t="str">
        <f>_xlfn.IFNA(VLOOKUP(A8351,Obesity!$A$1:$G$7092,5,0),"")</f>
        <v>35 and below</v>
      </c>
      <c r="F8351" t="str">
        <f>_xlfn.IFNA(VLOOKUP(A8351,Obesity!$A$1:$G$7092,6,0),"")</f>
        <v>above 2,500</v>
      </c>
      <c r="G8351" t="str">
        <f>_xlfn.IFNA(VLOOKUP(A8351,Obesity!$A$1:$G$7092,7,0),"")</f>
        <v>Mexican American</v>
      </c>
    </row>
    <row r="8352" spans="1:7" x14ac:dyDescent="0.4">
      <c r="A8352">
        <v>81907</v>
      </c>
      <c r="B8352">
        <f>_xlfn.IFNA(VLOOKUP(A8352,Obesity!$A$1:$G$7092,2,0),"")</f>
        <v>20.3</v>
      </c>
      <c r="C8352" t="str">
        <f>_xlfn.IFNA(VLOOKUP(A8352,Obesity!$A$1:$G$7092,3,0),"")</f>
        <v>Normal weight</v>
      </c>
      <c r="D8352" t="str">
        <f>_xlfn.IFNA(VLOOKUP(A8352,Obesity!$A$1:$G$7092,4,0),"")</f>
        <v>Male</v>
      </c>
      <c r="E8352" t="str">
        <f>_xlfn.IFNA(VLOOKUP(A8352,Obesity!$A$1:$G$7092,5,0),"")</f>
        <v>35 and below</v>
      </c>
      <c r="F8352" t="str">
        <f>_xlfn.IFNA(VLOOKUP(A8352,Obesity!$A$1:$G$7092,6,0),"")</f>
        <v>below 2,500</v>
      </c>
      <c r="G8352" t="str">
        <f>_xlfn.IFNA(VLOOKUP(A8352,Obesity!$A$1:$G$7092,7,0),"")</f>
        <v>Non-Hispanic Black</v>
      </c>
    </row>
    <row r="8353" spans="1:7" x14ac:dyDescent="0.4">
      <c r="A8353">
        <v>81908</v>
      </c>
      <c r="B8353">
        <f>_xlfn.IFNA(VLOOKUP(A8353,Obesity!$A$1:$G$7092,2,0),"")</f>
        <v>27.6</v>
      </c>
      <c r="C8353" t="str">
        <f>_xlfn.IFNA(VLOOKUP(A8353,Obesity!$A$1:$G$7092,3,0),"")</f>
        <v>Underweight</v>
      </c>
      <c r="D8353" t="str">
        <f>_xlfn.IFNA(VLOOKUP(A8353,Obesity!$A$1:$G$7092,4,0),"")</f>
        <v>Female</v>
      </c>
      <c r="E8353" t="str">
        <f>_xlfn.IFNA(VLOOKUP(A8353,Obesity!$A$1:$G$7092,5,0),"")</f>
        <v>35 and below</v>
      </c>
      <c r="F8353" t="str">
        <f>_xlfn.IFNA(VLOOKUP(A8353,Obesity!$A$1:$G$7092,6,0),"")</f>
        <v>below 2,000</v>
      </c>
      <c r="G8353" t="str">
        <f>_xlfn.IFNA(VLOOKUP(A8353,Obesity!$A$1:$G$7092,7,0),"")</f>
        <v>Non-Hispanic White</v>
      </c>
    </row>
    <row r="8354" spans="1:7" x14ac:dyDescent="0.4">
      <c r="A8354">
        <v>81909</v>
      </c>
      <c r="B8354" t="str">
        <f>_xlfn.IFNA(VLOOKUP(A8354,Obesity!$A$1:$G$7092,2,0),"")</f>
        <v/>
      </c>
      <c r="C8354" t="str">
        <f>_xlfn.IFNA(VLOOKUP(A8354,Obesity!$A$1:$G$7092,3,0),"")</f>
        <v/>
      </c>
      <c r="D8354" t="str">
        <f>_xlfn.IFNA(VLOOKUP(A8354,Obesity!$A$1:$G$7092,4,0),"")</f>
        <v/>
      </c>
      <c r="E8354" t="str">
        <f>_xlfn.IFNA(VLOOKUP(A8354,Obesity!$A$1:$G$7092,5,0),"")</f>
        <v/>
      </c>
      <c r="F8354" t="str">
        <f>_xlfn.IFNA(VLOOKUP(A8354,Obesity!$A$1:$G$7092,6,0),"")</f>
        <v/>
      </c>
      <c r="G8354" t="str">
        <f>_xlfn.IFNA(VLOOKUP(A8354,Obesity!$A$1:$G$7092,7,0),"")</f>
        <v/>
      </c>
    </row>
    <row r="8355" spans="1:7" x14ac:dyDescent="0.4">
      <c r="A8355">
        <v>81910</v>
      </c>
      <c r="B8355">
        <f>_xlfn.IFNA(VLOOKUP(A8355,Obesity!$A$1:$G$7092,2,0),"")</f>
        <v>16.399999999999999</v>
      </c>
      <c r="C8355" t="str">
        <f>_xlfn.IFNA(VLOOKUP(A8355,Obesity!$A$1:$G$7092,3,0),"")</f>
        <v>Overweight</v>
      </c>
      <c r="D8355" t="str">
        <f>_xlfn.IFNA(VLOOKUP(A8355,Obesity!$A$1:$G$7092,4,0),"")</f>
        <v>Male</v>
      </c>
      <c r="E8355" t="str">
        <f>_xlfn.IFNA(VLOOKUP(A8355,Obesity!$A$1:$G$7092,5,0),"")</f>
        <v>35 and below</v>
      </c>
      <c r="F8355" t="str">
        <f>_xlfn.IFNA(VLOOKUP(A8355,Obesity!$A$1:$G$7092,6,0),"")</f>
        <v>below 2,500</v>
      </c>
      <c r="G8355" t="str">
        <f>_xlfn.IFNA(VLOOKUP(A8355,Obesity!$A$1:$G$7092,7,0),"")</f>
        <v>Mexican American</v>
      </c>
    </row>
    <row r="8356" spans="1:7" x14ac:dyDescent="0.4">
      <c r="A8356">
        <v>81911</v>
      </c>
      <c r="B8356">
        <f>_xlfn.IFNA(VLOOKUP(A8356,Obesity!$A$1:$G$7092,2,0),"")</f>
        <v>36.200000000000003</v>
      </c>
      <c r="C8356" t="str">
        <f>_xlfn.IFNA(VLOOKUP(A8356,Obesity!$A$1:$G$7092,3,0),"")</f>
        <v>Normal weight</v>
      </c>
      <c r="D8356" t="str">
        <f>_xlfn.IFNA(VLOOKUP(A8356,Obesity!$A$1:$G$7092,4,0),"")</f>
        <v>Male</v>
      </c>
      <c r="E8356" t="str">
        <f>_xlfn.IFNA(VLOOKUP(A8356,Obesity!$A$1:$G$7092,5,0),"")</f>
        <v>35 and below</v>
      </c>
      <c r="F8356" t="str">
        <f>_xlfn.IFNA(VLOOKUP(A8356,Obesity!$A$1:$G$7092,6,0),"")</f>
        <v>above 2,500</v>
      </c>
      <c r="G8356" t="str">
        <f>_xlfn.IFNA(VLOOKUP(A8356,Obesity!$A$1:$G$7092,7,0),"")</f>
        <v>Non-Hispanic Black</v>
      </c>
    </row>
    <row r="8357" spans="1:7" x14ac:dyDescent="0.4">
      <c r="A8357">
        <v>81912</v>
      </c>
      <c r="B8357" t="str">
        <f>_xlfn.IFNA(VLOOKUP(A8357,Obesity!$A$1:$G$7092,2,0),"")</f>
        <v/>
      </c>
      <c r="C8357" t="str">
        <f>_xlfn.IFNA(VLOOKUP(A8357,Obesity!$A$1:$G$7092,3,0),"")</f>
        <v/>
      </c>
      <c r="D8357" t="str">
        <f>_xlfn.IFNA(VLOOKUP(A8357,Obesity!$A$1:$G$7092,4,0),"")</f>
        <v/>
      </c>
      <c r="E8357" t="str">
        <f>_xlfn.IFNA(VLOOKUP(A8357,Obesity!$A$1:$G$7092,5,0),"")</f>
        <v/>
      </c>
      <c r="F8357" t="str">
        <f>_xlfn.IFNA(VLOOKUP(A8357,Obesity!$A$1:$G$7092,6,0),"")</f>
        <v/>
      </c>
      <c r="G8357" t="str">
        <f>_xlfn.IFNA(VLOOKUP(A8357,Obesity!$A$1:$G$7092,7,0),"")</f>
        <v/>
      </c>
    </row>
    <row r="8358" spans="1:7" x14ac:dyDescent="0.4">
      <c r="A8358">
        <v>81913</v>
      </c>
      <c r="B8358" t="str">
        <f>_xlfn.IFNA(VLOOKUP(A8358,Obesity!$A$1:$G$7092,2,0),"")</f>
        <v/>
      </c>
      <c r="C8358" t="str">
        <f>_xlfn.IFNA(VLOOKUP(A8358,Obesity!$A$1:$G$7092,3,0),"")</f>
        <v/>
      </c>
      <c r="D8358" t="str">
        <f>_xlfn.IFNA(VLOOKUP(A8358,Obesity!$A$1:$G$7092,4,0),"")</f>
        <v/>
      </c>
      <c r="E8358" t="str">
        <f>_xlfn.IFNA(VLOOKUP(A8358,Obesity!$A$1:$G$7092,5,0),"")</f>
        <v/>
      </c>
      <c r="F8358" t="str">
        <f>_xlfn.IFNA(VLOOKUP(A8358,Obesity!$A$1:$G$7092,6,0),"")</f>
        <v/>
      </c>
      <c r="G8358" t="str">
        <f>_xlfn.IFNA(VLOOKUP(A8358,Obesity!$A$1:$G$7092,7,0),"")</f>
        <v/>
      </c>
    </row>
    <row r="8359" spans="1:7" x14ac:dyDescent="0.4">
      <c r="A8359">
        <v>81914</v>
      </c>
      <c r="B8359">
        <f>_xlfn.IFNA(VLOOKUP(A8359,Obesity!$A$1:$G$7092,2,0),"")</f>
        <v>36.4</v>
      </c>
      <c r="C8359" t="str">
        <f>_xlfn.IFNA(VLOOKUP(A8359,Obesity!$A$1:$G$7092,3,0),"")</f>
        <v>Normal weight</v>
      </c>
      <c r="D8359" t="str">
        <f>_xlfn.IFNA(VLOOKUP(A8359,Obesity!$A$1:$G$7092,4,0),"")</f>
        <v>Male</v>
      </c>
      <c r="E8359" t="str">
        <f>_xlfn.IFNA(VLOOKUP(A8359,Obesity!$A$1:$G$7092,5,0),"")</f>
        <v>35 and below</v>
      </c>
      <c r="F8359" t="str">
        <f>_xlfn.IFNA(VLOOKUP(A8359,Obesity!$A$1:$G$7092,6,0),"")</f>
        <v>above 2,500</v>
      </c>
      <c r="G8359" t="str">
        <f>_xlfn.IFNA(VLOOKUP(A8359,Obesity!$A$1:$G$7092,7,0),"")</f>
        <v>Other Race - Including Multi-Racial</v>
      </c>
    </row>
    <row r="8360" spans="1:7" x14ac:dyDescent="0.4">
      <c r="A8360">
        <v>81915</v>
      </c>
      <c r="B8360">
        <f>_xlfn.IFNA(VLOOKUP(A8360,Obesity!$A$1:$G$7092,2,0),"")</f>
        <v>15.3</v>
      </c>
      <c r="C8360" t="str">
        <f>_xlfn.IFNA(VLOOKUP(A8360,Obesity!$A$1:$G$7092,3,0),"")</f>
        <v>Underweight</v>
      </c>
      <c r="D8360" t="str">
        <f>_xlfn.IFNA(VLOOKUP(A8360,Obesity!$A$1:$G$7092,4,0),"")</f>
        <v>Male</v>
      </c>
      <c r="E8360" t="str">
        <f>_xlfn.IFNA(VLOOKUP(A8360,Obesity!$A$1:$G$7092,5,0),"")</f>
        <v>35 and below</v>
      </c>
      <c r="F8360" t="str">
        <f>_xlfn.IFNA(VLOOKUP(A8360,Obesity!$A$1:$G$7092,6,0),"")</f>
        <v>above 2,500</v>
      </c>
      <c r="G8360" t="str">
        <f>_xlfn.IFNA(VLOOKUP(A8360,Obesity!$A$1:$G$7092,7,0),"")</f>
        <v>Non-Hispanic Asian</v>
      </c>
    </row>
    <row r="8361" spans="1:7" x14ac:dyDescent="0.4">
      <c r="A8361">
        <v>81916</v>
      </c>
      <c r="B8361">
        <f>_xlfn.IFNA(VLOOKUP(A8361,Obesity!$A$1:$G$7092,2,0),"")</f>
        <v>24.6</v>
      </c>
      <c r="C8361" t="str">
        <f>_xlfn.IFNA(VLOOKUP(A8361,Obesity!$A$1:$G$7092,3,0),"")</f>
        <v>Underweight</v>
      </c>
      <c r="D8361" t="str">
        <f>_xlfn.IFNA(VLOOKUP(A8361,Obesity!$A$1:$G$7092,4,0),"")</f>
        <v>Male</v>
      </c>
      <c r="E8361" t="str">
        <f>_xlfn.IFNA(VLOOKUP(A8361,Obesity!$A$1:$G$7092,5,0),"")</f>
        <v>35 and below</v>
      </c>
      <c r="F8361" t="str">
        <f>_xlfn.IFNA(VLOOKUP(A8361,Obesity!$A$1:$G$7092,6,0),"")</f>
        <v>below 2,500</v>
      </c>
      <c r="G8361" t="str">
        <f>_xlfn.IFNA(VLOOKUP(A8361,Obesity!$A$1:$G$7092,7,0),"")</f>
        <v>Non-Hispanic White</v>
      </c>
    </row>
    <row r="8362" spans="1:7" x14ac:dyDescent="0.4">
      <c r="A8362">
        <v>81917</v>
      </c>
      <c r="B8362">
        <f>_xlfn.IFNA(VLOOKUP(A8362,Obesity!$A$1:$G$7092,2,0),"")</f>
        <v>24</v>
      </c>
      <c r="C8362" t="str">
        <f>_xlfn.IFNA(VLOOKUP(A8362,Obesity!$A$1:$G$7092,3,0),"")</f>
        <v>Underweight</v>
      </c>
      <c r="D8362" t="str">
        <f>_xlfn.IFNA(VLOOKUP(A8362,Obesity!$A$1:$G$7092,4,0),"")</f>
        <v>Male</v>
      </c>
      <c r="E8362" t="str">
        <f>_xlfn.IFNA(VLOOKUP(A8362,Obesity!$A$1:$G$7092,5,0),"")</f>
        <v>35 and below</v>
      </c>
      <c r="F8362" t="str">
        <f>_xlfn.IFNA(VLOOKUP(A8362,Obesity!$A$1:$G$7092,6,0),"")</f>
        <v>below 2,500</v>
      </c>
      <c r="G8362" t="str">
        <f>_xlfn.IFNA(VLOOKUP(A8362,Obesity!$A$1:$G$7092,7,0),"")</f>
        <v>Non-Hispanic Black</v>
      </c>
    </row>
    <row r="8363" spans="1:7" x14ac:dyDescent="0.4">
      <c r="A8363">
        <v>81918</v>
      </c>
      <c r="B8363" t="str">
        <f>_xlfn.IFNA(VLOOKUP(A8363,Obesity!$A$1:$G$7092,2,0),"")</f>
        <v/>
      </c>
      <c r="C8363" t="str">
        <f>_xlfn.IFNA(VLOOKUP(A8363,Obesity!$A$1:$G$7092,3,0),"")</f>
        <v/>
      </c>
      <c r="D8363" t="str">
        <f>_xlfn.IFNA(VLOOKUP(A8363,Obesity!$A$1:$G$7092,4,0),"")</f>
        <v/>
      </c>
      <c r="E8363" t="str">
        <f>_xlfn.IFNA(VLOOKUP(A8363,Obesity!$A$1:$G$7092,5,0),"")</f>
        <v/>
      </c>
      <c r="F8363" t="str">
        <f>_xlfn.IFNA(VLOOKUP(A8363,Obesity!$A$1:$G$7092,6,0),"")</f>
        <v/>
      </c>
      <c r="G8363" t="str">
        <f>_xlfn.IFNA(VLOOKUP(A8363,Obesity!$A$1:$G$7092,7,0),"")</f>
        <v/>
      </c>
    </row>
    <row r="8364" spans="1:7" x14ac:dyDescent="0.4">
      <c r="A8364">
        <v>81919</v>
      </c>
      <c r="B8364">
        <f>_xlfn.IFNA(VLOOKUP(A8364,Obesity!$A$1:$G$7092,2,0),"")</f>
        <v>22.7</v>
      </c>
      <c r="C8364" t="str">
        <f>_xlfn.IFNA(VLOOKUP(A8364,Obesity!$A$1:$G$7092,3,0),"")</f>
        <v>Obese</v>
      </c>
      <c r="D8364" t="str">
        <f>_xlfn.IFNA(VLOOKUP(A8364,Obesity!$A$1:$G$7092,4,0),"")</f>
        <v>Female</v>
      </c>
      <c r="E8364" t="str">
        <f>_xlfn.IFNA(VLOOKUP(A8364,Obesity!$A$1:$G$7092,5,0),"")</f>
        <v>36 and above</v>
      </c>
      <c r="F8364" t="str">
        <f>_xlfn.IFNA(VLOOKUP(A8364,Obesity!$A$1:$G$7092,6,0),"")</f>
        <v>above 2,000</v>
      </c>
      <c r="G8364" t="str">
        <f>_xlfn.IFNA(VLOOKUP(A8364,Obesity!$A$1:$G$7092,7,0),"")</f>
        <v>Non-Hispanic White</v>
      </c>
    </row>
    <row r="8365" spans="1:7" x14ac:dyDescent="0.4">
      <c r="A8365">
        <v>81920</v>
      </c>
      <c r="B8365">
        <f>_xlfn.IFNA(VLOOKUP(A8365,Obesity!$A$1:$G$7092,2,0),"")</f>
        <v>30.2</v>
      </c>
      <c r="C8365" t="str">
        <f>_xlfn.IFNA(VLOOKUP(A8365,Obesity!$A$1:$G$7092,3,0),"")</f>
        <v>Overweight</v>
      </c>
      <c r="D8365" t="str">
        <f>_xlfn.IFNA(VLOOKUP(A8365,Obesity!$A$1:$G$7092,4,0),"")</f>
        <v>Male</v>
      </c>
      <c r="E8365" t="str">
        <f>_xlfn.IFNA(VLOOKUP(A8365,Obesity!$A$1:$G$7092,5,0),"")</f>
        <v>36 and above</v>
      </c>
      <c r="F8365" t="str">
        <f>_xlfn.IFNA(VLOOKUP(A8365,Obesity!$A$1:$G$7092,6,0),"")</f>
        <v>below 2,500</v>
      </c>
      <c r="G8365" t="str">
        <f>_xlfn.IFNA(VLOOKUP(A8365,Obesity!$A$1:$G$7092,7,0),"")</f>
        <v>Non-Hispanic White</v>
      </c>
    </row>
    <row r="8366" spans="1:7" x14ac:dyDescent="0.4">
      <c r="A8366">
        <v>81921</v>
      </c>
      <c r="B8366">
        <f>_xlfn.IFNA(VLOOKUP(A8366,Obesity!$A$1:$G$7092,2,0),"")</f>
        <v>25.9</v>
      </c>
      <c r="C8366" t="str">
        <f>_xlfn.IFNA(VLOOKUP(A8366,Obesity!$A$1:$G$7092,3,0),"")</f>
        <v>Normal weight</v>
      </c>
      <c r="D8366" t="str">
        <f>_xlfn.IFNA(VLOOKUP(A8366,Obesity!$A$1:$G$7092,4,0),"")</f>
        <v>Female</v>
      </c>
      <c r="E8366" t="str">
        <f>_xlfn.IFNA(VLOOKUP(A8366,Obesity!$A$1:$G$7092,5,0),"")</f>
        <v>35 and below</v>
      </c>
      <c r="F8366" t="str">
        <f>_xlfn.IFNA(VLOOKUP(A8366,Obesity!$A$1:$G$7092,6,0),"")</f>
        <v>below 2,000</v>
      </c>
      <c r="G8366" t="str">
        <f>_xlfn.IFNA(VLOOKUP(A8366,Obesity!$A$1:$G$7092,7,0),"")</f>
        <v>Non-Hispanic Black</v>
      </c>
    </row>
    <row r="8367" spans="1:7" x14ac:dyDescent="0.4">
      <c r="A8367">
        <v>81922</v>
      </c>
      <c r="B8367" t="str">
        <f>_xlfn.IFNA(VLOOKUP(A8367,Obesity!$A$1:$G$7092,2,0),"")</f>
        <v/>
      </c>
      <c r="C8367" t="str">
        <f>_xlfn.IFNA(VLOOKUP(A8367,Obesity!$A$1:$G$7092,3,0),"")</f>
        <v/>
      </c>
      <c r="D8367" t="str">
        <f>_xlfn.IFNA(VLOOKUP(A8367,Obesity!$A$1:$G$7092,4,0),"")</f>
        <v/>
      </c>
      <c r="E8367" t="str">
        <f>_xlfn.IFNA(VLOOKUP(A8367,Obesity!$A$1:$G$7092,5,0),"")</f>
        <v/>
      </c>
      <c r="F8367" t="str">
        <f>_xlfn.IFNA(VLOOKUP(A8367,Obesity!$A$1:$G$7092,6,0),"")</f>
        <v/>
      </c>
      <c r="G8367" t="str">
        <f>_xlfn.IFNA(VLOOKUP(A8367,Obesity!$A$1:$G$7092,7,0),"")</f>
        <v/>
      </c>
    </row>
    <row r="8368" spans="1:7" x14ac:dyDescent="0.4">
      <c r="A8368">
        <v>81923</v>
      </c>
      <c r="B8368">
        <f>_xlfn.IFNA(VLOOKUP(A8368,Obesity!$A$1:$G$7092,2,0),"")</f>
        <v>38.799999999999997</v>
      </c>
      <c r="C8368" t="str">
        <f>_xlfn.IFNA(VLOOKUP(A8368,Obesity!$A$1:$G$7092,3,0),"")</f>
        <v>Overweight</v>
      </c>
      <c r="D8368" t="str">
        <f>_xlfn.IFNA(VLOOKUP(A8368,Obesity!$A$1:$G$7092,4,0),"")</f>
        <v>Male</v>
      </c>
      <c r="E8368" t="str">
        <f>_xlfn.IFNA(VLOOKUP(A8368,Obesity!$A$1:$G$7092,5,0),"")</f>
        <v>35 and below</v>
      </c>
      <c r="F8368" t="str">
        <f>_xlfn.IFNA(VLOOKUP(A8368,Obesity!$A$1:$G$7092,6,0),"")</f>
        <v>above 2,500</v>
      </c>
      <c r="G8368" t="str">
        <f>_xlfn.IFNA(VLOOKUP(A8368,Obesity!$A$1:$G$7092,7,0),"")</f>
        <v>Non-Hispanic Black</v>
      </c>
    </row>
    <row r="8369" spans="1:7" x14ac:dyDescent="0.4">
      <c r="A8369">
        <v>81924</v>
      </c>
      <c r="B8369">
        <f>_xlfn.IFNA(VLOOKUP(A8369,Obesity!$A$1:$G$7092,2,0),"")</f>
        <v>33.799999999999997</v>
      </c>
      <c r="C8369" t="str">
        <f>_xlfn.IFNA(VLOOKUP(A8369,Obesity!$A$1:$G$7092,3,0),"")</f>
        <v>Normal weight</v>
      </c>
      <c r="D8369" t="str">
        <f>_xlfn.IFNA(VLOOKUP(A8369,Obesity!$A$1:$G$7092,4,0),"")</f>
        <v>Female</v>
      </c>
      <c r="E8369" t="str">
        <f>_xlfn.IFNA(VLOOKUP(A8369,Obesity!$A$1:$G$7092,5,0),"")</f>
        <v>35 and below</v>
      </c>
      <c r="F8369" t="str">
        <f>_xlfn.IFNA(VLOOKUP(A8369,Obesity!$A$1:$G$7092,6,0),"")</f>
        <v>above 2,000</v>
      </c>
      <c r="G8369" t="str">
        <f>_xlfn.IFNA(VLOOKUP(A8369,Obesity!$A$1:$G$7092,7,0),"")</f>
        <v>Mexican American</v>
      </c>
    </row>
    <row r="8370" spans="1:7" x14ac:dyDescent="0.4">
      <c r="A8370">
        <v>81925</v>
      </c>
      <c r="B8370">
        <f>_xlfn.IFNA(VLOOKUP(A8370,Obesity!$A$1:$G$7092,2,0),"")</f>
        <v>16.5</v>
      </c>
      <c r="C8370" t="str">
        <f>_xlfn.IFNA(VLOOKUP(A8370,Obesity!$A$1:$G$7092,3,0),"")</f>
        <v>Normal weight</v>
      </c>
      <c r="D8370" t="str">
        <f>_xlfn.IFNA(VLOOKUP(A8370,Obesity!$A$1:$G$7092,4,0),"")</f>
        <v>Male</v>
      </c>
      <c r="E8370" t="str">
        <f>_xlfn.IFNA(VLOOKUP(A8370,Obesity!$A$1:$G$7092,5,0),"")</f>
        <v>35 and below</v>
      </c>
      <c r="F8370" t="str">
        <f>_xlfn.IFNA(VLOOKUP(A8370,Obesity!$A$1:$G$7092,6,0),"")</f>
        <v>below 2,500</v>
      </c>
      <c r="G8370" t="str">
        <f>_xlfn.IFNA(VLOOKUP(A8370,Obesity!$A$1:$G$7092,7,0),"")</f>
        <v>Non-Hispanic Asian</v>
      </c>
    </row>
    <row r="8371" spans="1:7" x14ac:dyDescent="0.4">
      <c r="A8371">
        <v>81926</v>
      </c>
      <c r="B8371" t="str">
        <f>_xlfn.IFNA(VLOOKUP(A8371,Obesity!$A$1:$G$7092,2,0),"")</f>
        <v/>
      </c>
      <c r="C8371" t="str">
        <f>_xlfn.IFNA(VLOOKUP(A8371,Obesity!$A$1:$G$7092,3,0),"")</f>
        <v/>
      </c>
      <c r="D8371" t="str">
        <f>_xlfn.IFNA(VLOOKUP(A8371,Obesity!$A$1:$G$7092,4,0),"")</f>
        <v/>
      </c>
      <c r="E8371" t="str">
        <f>_xlfn.IFNA(VLOOKUP(A8371,Obesity!$A$1:$G$7092,5,0),"")</f>
        <v/>
      </c>
      <c r="F8371" t="str">
        <f>_xlfn.IFNA(VLOOKUP(A8371,Obesity!$A$1:$G$7092,6,0),"")</f>
        <v/>
      </c>
      <c r="G8371" t="str">
        <f>_xlfn.IFNA(VLOOKUP(A8371,Obesity!$A$1:$G$7092,7,0),"")</f>
        <v/>
      </c>
    </row>
    <row r="8372" spans="1:7" x14ac:dyDescent="0.4">
      <c r="A8372">
        <v>81927</v>
      </c>
      <c r="B8372">
        <f>_xlfn.IFNA(VLOOKUP(A8372,Obesity!$A$1:$G$7092,2,0),"")</f>
        <v>23.7</v>
      </c>
      <c r="C8372" t="str">
        <f>_xlfn.IFNA(VLOOKUP(A8372,Obesity!$A$1:$G$7092,3,0),"")</f>
        <v>Underweight</v>
      </c>
      <c r="D8372" t="str">
        <f>_xlfn.IFNA(VLOOKUP(A8372,Obesity!$A$1:$G$7092,4,0),"")</f>
        <v>Female</v>
      </c>
      <c r="E8372" t="str">
        <f>_xlfn.IFNA(VLOOKUP(A8372,Obesity!$A$1:$G$7092,5,0),"")</f>
        <v>35 and below</v>
      </c>
      <c r="F8372" t="str">
        <f>_xlfn.IFNA(VLOOKUP(A8372,Obesity!$A$1:$G$7092,6,0),"")</f>
        <v>below 2,000</v>
      </c>
      <c r="G8372" t="str">
        <f>_xlfn.IFNA(VLOOKUP(A8372,Obesity!$A$1:$G$7092,7,0),"")</f>
        <v>Other Hispanic</v>
      </c>
    </row>
    <row r="8373" spans="1:7" x14ac:dyDescent="0.4">
      <c r="A8373">
        <v>81928</v>
      </c>
      <c r="B8373">
        <f>_xlfn.IFNA(VLOOKUP(A8373,Obesity!$A$1:$G$7092,2,0),"")</f>
        <v>0</v>
      </c>
      <c r="C8373" t="str">
        <f>_xlfn.IFNA(VLOOKUP(A8373,Obesity!$A$1:$G$7092,3,0),"")</f>
        <v>Underweight</v>
      </c>
      <c r="D8373" t="str">
        <f>_xlfn.IFNA(VLOOKUP(A8373,Obesity!$A$1:$G$7092,4,0),"")</f>
        <v>Male</v>
      </c>
      <c r="E8373" t="str">
        <f>_xlfn.IFNA(VLOOKUP(A8373,Obesity!$A$1:$G$7092,5,0),"")</f>
        <v>35 and below</v>
      </c>
      <c r="F8373" t="str">
        <f>_xlfn.IFNA(VLOOKUP(A8373,Obesity!$A$1:$G$7092,6,0),"")</f>
        <v>above 2,500</v>
      </c>
      <c r="G8373" t="str">
        <f>_xlfn.IFNA(VLOOKUP(A8373,Obesity!$A$1:$G$7092,7,0),"")</f>
        <v>Mexican American</v>
      </c>
    </row>
    <row r="8374" spans="1:7" x14ac:dyDescent="0.4">
      <c r="A8374">
        <v>81929</v>
      </c>
      <c r="B8374">
        <f>_xlfn.IFNA(VLOOKUP(A8374,Obesity!$A$1:$G$7092,2,0),"")</f>
        <v>21.2</v>
      </c>
      <c r="C8374" t="str">
        <f>_xlfn.IFNA(VLOOKUP(A8374,Obesity!$A$1:$G$7092,3,0),"")</f>
        <v>Overweight</v>
      </c>
      <c r="D8374" t="str">
        <f>_xlfn.IFNA(VLOOKUP(A8374,Obesity!$A$1:$G$7092,4,0),"")</f>
        <v>Female</v>
      </c>
      <c r="E8374" t="str">
        <f>_xlfn.IFNA(VLOOKUP(A8374,Obesity!$A$1:$G$7092,5,0),"")</f>
        <v>35 and below</v>
      </c>
      <c r="F8374" t="str">
        <f>_xlfn.IFNA(VLOOKUP(A8374,Obesity!$A$1:$G$7092,6,0),"")</f>
        <v>below 2,000</v>
      </c>
      <c r="G8374" t="str">
        <f>_xlfn.IFNA(VLOOKUP(A8374,Obesity!$A$1:$G$7092,7,0),"")</f>
        <v>Mexican American</v>
      </c>
    </row>
    <row r="8375" spans="1:7" x14ac:dyDescent="0.4">
      <c r="A8375">
        <v>81930</v>
      </c>
      <c r="B8375">
        <f>_xlfn.IFNA(VLOOKUP(A8375,Obesity!$A$1:$G$7092,2,0),"")</f>
        <v>17</v>
      </c>
      <c r="C8375" t="str">
        <f>_xlfn.IFNA(VLOOKUP(A8375,Obesity!$A$1:$G$7092,3,0),"")</f>
        <v>Obese</v>
      </c>
      <c r="D8375" t="str">
        <f>_xlfn.IFNA(VLOOKUP(A8375,Obesity!$A$1:$G$7092,4,0),"")</f>
        <v>Male</v>
      </c>
      <c r="E8375" t="str">
        <f>_xlfn.IFNA(VLOOKUP(A8375,Obesity!$A$1:$G$7092,5,0),"")</f>
        <v>35 and below</v>
      </c>
      <c r="F8375" t="str">
        <f>_xlfn.IFNA(VLOOKUP(A8375,Obesity!$A$1:$G$7092,6,0),"")</f>
        <v>below 2,500</v>
      </c>
      <c r="G8375" t="str">
        <f>_xlfn.IFNA(VLOOKUP(A8375,Obesity!$A$1:$G$7092,7,0),"")</f>
        <v>Other Hispanic</v>
      </c>
    </row>
    <row r="8376" spans="1:7" x14ac:dyDescent="0.4">
      <c r="A8376">
        <v>81931</v>
      </c>
      <c r="B8376">
        <f>_xlfn.IFNA(VLOOKUP(A8376,Obesity!$A$1:$G$7092,2,0),"")</f>
        <v>30.9</v>
      </c>
      <c r="C8376" t="str">
        <f>_xlfn.IFNA(VLOOKUP(A8376,Obesity!$A$1:$G$7092,3,0),"")</f>
        <v>Underweight</v>
      </c>
      <c r="D8376" t="str">
        <f>_xlfn.IFNA(VLOOKUP(A8376,Obesity!$A$1:$G$7092,4,0),"")</f>
        <v>Male</v>
      </c>
      <c r="E8376" t="str">
        <f>_xlfn.IFNA(VLOOKUP(A8376,Obesity!$A$1:$G$7092,5,0),"")</f>
        <v>35 and below</v>
      </c>
      <c r="F8376" t="str">
        <f>_xlfn.IFNA(VLOOKUP(A8376,Obesity!$A$1:$G$7092,6,0),"")</f>
        <v>below 2,500</v>
      </c>
      <c r="G8376" t="str">
        <f>_xlfn.IFNA(VLOOKUP(A8376,Obesity!$A$1:$G$7092,7,0),"")</f>
        <v>Non-Hispanic White</v>
      </c>
    </row>
    <row r="8377" spans="1:7" x14ac:dyDescent="0.4">
      <c r="A8377">
        <v>81932</v>
      </c>
      <c r="B8377">
        <f>_xlfn.IFNA(VLOOKUP(A8377,Obesity!$A$1:$G$7092,2,0),"")</f>
        <v>18.7</v>
      </c>
      <c r="C8377" t="str">
        <f>_xlfn.IFNA(VLOOKUP(A8377,Obesity!$A$1:$G$7092,3,0),"")</f>
        <v>Overweight</v>
      </c>
      <c r="D8377" t="str">
        <f>_xlfn.IFNA(VLOOKUP(A8377,Obesity!$A$1:$G$7092,4,0),"")</f>
        <v>Female</v>
      </c>
      <c r="E8377" t="str">
        <f>_xlfn.IFNA(VLOOKUP(A8377,Obesity!$A$1:$G$7092,5,0),"")</f>
        <v>35 and below</v>
      </c>
      <c r="F8377" t="str">
        <f>_xlfn.IFNA(VLOOKUP(A8377,Obesity!$A$1:$G$7092,6,0),"")</f>
        <v>above 2,000</v>
      </c>
      <c r="G8377" t="str">
        <f>_xlfn.IFNA(VLOOKUP(A8377,Obesity!$A$1:$G$7092,7,0),"")</f>
        <v>Non-Hispanic Black</v>
      </c>
    </row>
    <row r="8378" spans="1:7" x14ac:dyDescent="0.4">
      <c r="A8378">
        <v>81933</v>
      </c>
      <c r="B8378">
        <f>_xlfn.IFNA(VLOOKUP(A8378,Obesity!$A$1:$G$7092,2,0),"")</f>
        <v>28.4</v>
      </c>
      <c r="C8378" t="str">
        <f>_xlfn.IFNA(VLOOKUP(A8378,Obesity!$A$1:$G$7092,3,0),"")</f>
        <v>Obese</v>
      </c>
      <c r="D8378" t="str">
        <f>_xlfn.IFNA(VLOOKUP(A8378,Obesity!$A$1:$G$7092,4,0),"")</f>
        <v>Female</v>
      </c>
      <c r="E8378" t="str">
        <f>_xlfn.IFNA(VLOOKUP(A8378,Obesity!$A$1:$G$7092,5,0),"")</f>
        <v>36 and above</v>
      </c>
      <c r="F8378" t="str">
        <f>_xlfn.IFNA(VLOOKUP(A8378,Obesity!$A$1:$G$7092,6,0),"")</f>
        <v>below 2,000</v>
      </c>
      <c r="G8378" t="str">
        <f>_xlfn.IFNA(VLOOKUP(A8378,Obesity!$A$1:$G$7092,7,0),"")</f>
        <v>Other Race - Including Multi-Racial</v>
      </c>
    </row>
    <row r="8379" spans="1:7" x14ac:dyDescent="0.4">
      <c r="A8379">
        <v>81934</v>
      </c>
      <c r="B8379">
        <f>_xlfn.IFNA(VLOOKUP(A8379,Obesity!$A$1:$G$7092,2,0),"")</f>
        <v>24.7</v>
      </c>
      <c r="C8379" t="str">
        <f>_xlfn.IFNA(VLOOKUP(A8379,Obesity!$A$1:$G$7092,3,0),"")</f>
        <v>Obese</v>
      </c>
      <c r="D8379" t="str">
        <f>_xlfn.IFNA(VLOOKUP(A8379,Obesity!$A$1:$G$7092,4,0),"")</f>
        <v>Female</v>
      </c>
      <c r="E8379" t="str">
        <f>_xlfn.IFNA(VLOOKUP(A8379,Obesity!$A$1:$G$7092,5,0),"")</f>
        <v>36 and above</v>
      </c>
      <c r="F8379" t="str">
        <f>_xlfn.IFNA(VLOOKUP(A8379,Obesity!$A$1:$G$7092,6,0),"")</f>
        <v>below 2,000</v>
      </c>
      <c r="G8379" t="str">
        <f>_xlfn.IFNA(VLOOKUP(A8379,Obesity!$A$1:$G$7092,7,0),"")</f>
        <v>Other Hispanic</v>
      </c>
    </row>
    <row r="8380" spans="1:7" x14ac:dyDescent="0.4">
      <c r="A8380">
        <v>81935</v>
      </c>
      <c r="B8380">
        <f>_xlfn.IFNA(VLOOKUP(A8380,Obesity!$A$1:$G$7092,2,0),"")</f>
        <v>17</v>
      </c>
      <c r="C8380" t="str">
        <f>_xlfn.IFNA(VLOOKUP(A8380,Obesity!$A$1:$G$7092,3,0),"")</f>
        <v>Normal weight</v>
      </c>
      <c r="D8380" t="str">
        <f>_xlfn.IFNA(VLOOKUP(A8380,Obesity!$A$1:$G$7092,4,0),"")</f>
        <v>Female</v>
      </c>
      <c r="E8380" t="str">
        <f>_xlfn.IFNA(VLOOKUP(A8380,Obesity!$A$1:$G$7092,5,0),"")</f>
        <v>36 and above</v>
      </c>
      <c r="F8380" t="str">
        <f>_xlfn.IFNA(VLOOKUP(A8380,Obesity!$A$1:$G$7092,6,0),"")</f>
        <v>above 2,000</v>
      </c>
      <c r="G8380" t="str">
        <f>_xlfn.IFNA(VLOOKUP(A8380,Obesity!$A$1:$G$7092,7,0),"")</f>
        <v>Non-Hispanic White</v>
      </c>
    </row>
    <row r="8381" spans="1:7" x14ac:dyDescent="0.4">
      <c r="A8381">
        <v>81936</v>
      </c>
      <c r="B8381" t="str">
        <f>_xlfn.IFNA(VLOOKUP(A8381,Obesity!$A$1:$G$7092,2,0),"")</f>
        <v/>
      </c>
      <c r="C8381" t="str">
        <f>_xlfn.IFNA(VLOOKUP(A8381,Obesity!$A$1:$G$7092,3,0),"")</f>
        <v/>
      </c>
      <c r="D8381" t="str">
        <f>_xlfn.IFNA(VLOOKUP(A8381,Obesity!$A$1:$G$7092,4,0),"")</f>
        <v/>
      </c>
      <c r="E8381" t="str">
        <f>_xlfn.IFNA(VLOOKUP(A8381,Obesity!$A$1:$G$7092,5,0),"")</f>
        <v/>
      </c>
      <c r="F8381" t="str">
        <f>_xlfn.IFNA(VLOOKUP(A8381,Obesity!$A$1:$G$7092,6,0),"")</f>
        <v/>
      </c>
      <c r="G8381" t="str">
        <f>_xlfn.IFNA(VLOOKUP(A8381,Obesity!$A$1:$G$7092,7,0),"")</f>
        <v/>
      </c>
    </row>
    <row r="8382" spans="1:7" x14ac:dyDescent="0.4">
      <c r="A8382">
        <v>81937</v>
      </c>
      <c r="B8382" t="str">
        <f>_xlfn.IFNA(VLOOKUP(A8382,Obesity!$A$1:$G$7092,2,0),"")</f>
        <v/>
      </c>
      <c r="C8382" t="str">
        <f>_xlfn.IFNA(VLOOKUP(A8382,Obesity!$A$1:$G$7092,3,0),"")</f>
        <v/>
      </c>
      <c r="D8382" t="str">
        <f>_xlfn.IFNA(VLOOKUP(A8382,Obesity!$A$1:$G$7092,4,0),"")</f>
        <v/>
      </c>
      <c r="E8382" t="str">
        <f>_xlfn.IFNA(VLOOKUP(A8382,Obesity!$A$1:$G$7092,5,0),"")</f>
        <v/>
      </c>
      <c r="F8382" t="str">
        <f>_xlfn.IFNA(VLOOKUP(A8382,Obesity!$A$1:$G$7092,6,0),"")</f>
        <v/>
      </c>
      <c r="G8382" t="str">
        <f>_xlfn.IFNA(VLOOKUP(A8382,Obesity!$A$1:$G$7092,7,0),"")</f>
        <v/>
      </c>
    </row>
    <row r="8383" spans="1:7" x14ac:dyDescent="0.4">
      <c r="A8383">
        <v>81938</v>
      </c>
      <c r="B8383" t="str">
        <f>_xlfn.IFNA(VLOOKUP(A8383,Obesity!$A$1:$G$7092,2,0),"")</f>
        <v/>
      </c>
      <c r="C8383" t="str">
        <f>_xlfn.IFNA(VLOOKUP(A8383,Obesity!$A$1:$G$7092,3,0),"")</f>
        <v/>
      </c>
      <c r="D8383" t="str">
        <f>_xlfn.IFNA(VLOOKUP(A8383,Obesity!$A$1:$G$7092,4,0),"")</f>
        <v/>
      </c>
      <c r="E8383" t="str">
        <f>_xlfn.IFNA(VLOOKUP(A8383,Obesity!$A$1:$G$7092,5,0),"")</f>
        <v/>
      </c>
      <c r="F8383" t="str">
        <f>_xlfn.IFNA(VLOOKUP(A8383,Obesity!$A$1:$G$7092,6,0),"")</f>
        <v/>
      </c>
      <c r="G8383" t="str">
        <f>_xlfn.IFNA(VLOOKUP(A8383,Obesity!$A$1:$G$7092,7,0),"")</f>
        <v/>
      </c>
    </row>
    <row r="8384" spans="1:7" x14ac:dyDescent="0.4">
      <c r="A8384">
        <v>81939</v>
      </c>
      <c r="B8384">
        <f>_xlfn.IFNA(VLOOKUP(A8384,Obesity!$A$1:$G$7092,2,0),"")</f>
        <v>23.1</v>
      </c>
      <c r="C8384" t="str">
        <f>_xlfn.IFNA(VLOOKUP(A8384,Obesity!$A$1:$G$7092,3,0),"")</f>
        <v>Normal weight</v>
      </c>
      <c r="D8384" t="str">
        <f>_xlfn.IFNA(VLOOKUP(A8384,Obesity!$A$1:$G$7092,4,0),"")</f>
        <v>Female</v>
      </c>
      <c r="E8384" t="str">
        <f>_xlfn.IFNA(VLOOKUP(A8384,Obesity!$A$1:$G$7092,5,0),"")</f>
        <v>35 and below</v>
      </c>
      <c r="F8384" t="str">
        <f>_xlfn.IFNA(VLOOKUP(A8384,Obesity!$A$1:$G$7092,6,0),"")</f>
        <v>below 2,000</v>
      </c>
      <c r="G8384" t="str">
        <f>_xlfn.IFNA(VLOOKUP(A8384,Obesity!$A$1:$G$7092,7,0),"")</f>
        <v>Mexican American</v>
      </c>
    </row>
    <row r="8385" spans="1:7" x14ac:dyDescent="0.4">
      <c r="A8385">
        <v>81940</v>
      </c>
      <c r="B8385">
        <f>_xlfn.IFNA(VLOOKUP(A8385,Obesity!$A$1:$G$7092,2,0),"")</f>
        <v>27.1</v>
      </c>
      <c r="C8385" t="str">
        <f>_xlfn.IFNA(VLOOKUP(A8385,Obesity!$A$1:$G$7092,3,0),"")</f>
        <v>Overweight</v>
      </c>
      <c r="D8385" t="str">
        <f>_xlfn.IFNA(VLOOKUP(A8385,Obesity!$A$1:$G$7092,4,0),"")</f>
        <v>Female</v>
      </c>
      <c r="E8385" t="str">
        <f>_xlfn.IFNA(VLOOKUP(A8385,Obesity!$A$1:$G$7092,5,0),"")</f>
        <v>35 and below</v>
      </c>
      <c r="F8385" t="str">
        <f>_xlfn.IFNA(VLOOKUP(A8385,Obesity!$A$1:$G$7092,6,0),"")</f>
        <v>above 2,000</v>
      </c>
      <c r="G8385" t="str">
        <f>_xlfn.IFNA(VLOOKUP(A8385,Obesity!$A$1:$G$7092,7,0),"")</f>
        <v>Mexican American</v>
      </c>
    </row>
    <row r="8386" spans="1:7" x14ac:dyDescent="0.4">
      <c r="A8386">
        <v>81941</v>
      </c>
      <c r="B8386">
        <f>_xlfn.IFNA(VLOOKUP(A8386,Obesity!$A$1:$G$7092,2,0),"")</f>
        <v>37.200000000000003</v>
      </c>
      <c r="C8386" t="str">
        <f>_xlfn.IFNA(VLOOKUP(A8386,Obesity!$A$1:$G$7092,3,0),"")</f>
        <v>Normal weight</v>
      </c>
      <c r="D8386" t="str">
        <f>_xlfn.IFNA(VLOOKUP(A8386,Obesity!$A$1:$G$7092,4,0),"")</f>
        <v>Male</v>
      </c>
      <c r="E8386" t="str">
        <f>_xlfn.IFNA(VLOOKUP(A8386,Obesity!$A$1:$G$7092,5,0),"")</f>
        <v>35 and below</v>
      </c>
      <c r="F8386" t="str">
        <f>_xlfn.IFNA(VLOOKUP(A8386,Obesity!$A$1:$G$7092,6,0),"")</f>
        <v>below 2,500</v>
      </c>
      <c r="G8386" t="str">
        <f>_xlfn.IFNA(VLOOKUP(A8386,Obesity!$A$1:$G$7092,7,0),"")</f>
        <v>Other Hispanic</v>
      </c>
    </row>
    <row r="8387" spans="1:7" x14ac:dyDescent="0.4">
      <c r="A8387">
        <v>81942</v>
      </c>
      <c r="B8387" t="str">
        <f>_xlfn.IFNA(VLOOKUP(A8387,Obesity!$A$1:$G$7092,2,0),"")</f>
        <v/>
      </c>
      <c r="C8387" t="str">
        <f>_xlfn.IFNA(VLOOKUP(A8387,Obesity!$A$1:$G$7092,3,0),"")</f>
        <v/>
      </c>
      <c r="D8387" t="str">
        <f>_xlfn.IFNA(VLOOKUP(A8387,Obesity!$A$1:$G$7092,4,0),"")</f>
        <v/>
      </c>
      <c r="E8387" t="str">
        <f>_xlfn.IFNA(VLOOKUP(A8387,Obesity!$A$1:$G$7092,5,0),"")</f>
        <v/>
      </c>
      <c r="F8387" t="str">
        <f>_xlfn.IFNA(VLOOKUP(A8387,Obesity!$A$1:$G$7092,6,0),"")</f>
        <v/>
      </c>
      <c r="G8387" t="str">
        <f>_xlfn.IFNA(VLOOKUP(A8387,Obesity!$A$1:$G$7092,7,0),"")</f>
        <v/>
      </c>
    </row>
    <row r="8388" spans="1:7" x14ac:dyDescent="0.4">
      <c r="A8388">
        <v>81943</v>
      </c>
      <c r="B8388">
        <f>_xlfn.IFNA(VLOOKUP(A8388,Obesity!$A$1:$G$7092,2,0),"")</f>
        <v>13.8</v>
      </c>
      <c r="C8388" t="str">
        <f>_xlfn.IFNA(VLOOKUP(A8388,Obesity!$A$1:$G$7092,3,0),"")</f>
        <v>Normal weight</v>
      </c>
      <c r="D8388" t="str">
        <f>_xlfn.IFNA(VLOOKUP(A8388,Obesity!$A$1:$G$7092,4,0),"")</f>
        <v>Female</v>
      </c>
      <c r="E8388" t="str">
        <f>_xlfn.IFNA(VLOOKUP(A8388,Obesity!$A$1:$G$7092,5,0),"")</f>
        <v>35 and below</v>
      </c>
      <c r="F8388" t="str">
        <f>_xlfn.IFNA(VLOOKUP(A8388,Obesity!$A$1:$G$7092,6,0),"")</f>
        <v>above 2,000</v>
      </c>
      <c r="G8388" t="str">
        <f>_xlfn.IFNA(VLOOKUP(A8388,Obesity!$A$1:$G$7092,7,0),"")</f>
        <v>Other Race - Including Multi-Racial</v>
      </c>
    </row>
    <row r="8389" spans="1:7" x14ac:dyDescent="0.4">
      <c r="A8389">
        <v>81944</v>
      </c>
      <c r="B8389">
        <f>_xlfn.IFNA(VLOOKUP(A8389,Obesity!$A$1:$G$7092,2,0),"")</f>
        <v>14.4</v>
      </c>
      <c r="C8389" t="str">
        <f>_xlfn.IFNA(VLOOKUP(A8389,Obesity!$A$1:$G$7092,3,0),"")</f>
        <v>Obese</v>
      </c>
      <c r="D8389" t="str">
        <f>_xlfn.IFNA(VLOOKUP(A8389,Obesity!$A$1:$G$7092,4,0),"")</f>
        <v>Female</v>
      </c>
      <c r="E8389" t="str">
        <f>_xlfn.IFNA(VLOOKUP(A8389,Obesity!$A$1:$G$7092,5,0),"")</f>
        <v>35 and below</v>
      </c>
      <c r="F8389" t="str">
        <f>_xlfn.IFNA(VLOOKUP(A8389,Obesity!$A$1:$G$7092,6,0),"")</f>
        <v>below 2,000</v>
      </c>
      <c r="G8389" t="str">
        <f>_xlfn.IFNA(VLOOKUP(A8389,Obesity!$A$1:$G$7092,7,0),"")</f>
        <v>Non-Hispanic Black</v>
      </c>
    </row>
    <row r="8390" spans="1:7" x14ac:dyDescent="0.4">
      <c r="A8390">
        <v>81945</v>
      </c>
      <c r="B8390" t="str">
        <f>_xlfn.IFNA(VLOOKUP(A8390,Obesity!$A$1:$G$7092,2,0),"")</f>
        <v/>
      </c>
      <c r="C8390" t="str">
        <f>_xlfn.IFNA(VLOOKUP(A8390,Obesity!$A$1:$G$7092,3,0),"")</f>
        <v/>
      </c>
      <c r="D8390" t="str">
        <f>_xlfn.IFNA(VLOOKUP(A8390,Obesity!$A$1:$G$7092,4,0),"")</f>
        <v/>
      </c>
      <c r="E8390" t="str">
        <f>_xlfn.IFNA(VLOOKUP(A8390,Obesity!$A$1:$G$7092,5,0),"")</f>
        <v/>
      </c>
      <c r="F8390" t="str">
        <f>_xlfn.IFNA(VLOOKUP(A8390,Obesity!$A$1:$G$7092,6,0),"")</f>
        <v/>
      </c>
      <c r="G8390" t="str">
        <f>_xlfn.IFNA(VLOOKUP(A8390,Obesity!$A$1:$G$7092,7,0),"")</f>
        <v/>
      </c>
    </row>
    <row r="8391" spans="1:7" x14ac:dyDescent="0.4">
      <c r="A8391">
        <v>81946</v>
      </c>
      <c r="B8391">
        <f>_xlfn.IFNA(VLOOKUP(A8391,Obesity!$A$1:$G$7092,2,0),"")</f>
        <v>0</v>
      </c>
      <c r="C8391" t="str">
        <f>_xlfn.IFNA(VLOOKUP(A8391,Obesity!$A$1:$G$7092,3,0),"")</f>
        <v>Overweight</v>
      </c>
      <c r="D8391" t="str">
        <f>_xlfn.IFNA(VLOOKUP(A8391,Obesity!$A$1:$G$7092,4,0),"")</f>
        <v>Female</v>
      </c>
      <c r="E8391" t="str">
        <f>_xlfn.IFNA(VLOOKUP(A8391,Obesity!$A$1:$G$7092,5,0),"")</f>
        <v>35 and below</v>
      </c>
      <c r="F8391" t="str">
        <f>_xlfn.IFNA(VLOOKUP(A8391,Obesity!$A$1:$G$7092,6,0),"")</f>
        <v>below 2,000</v>
      </c>
      <c r="G8391" t="str">
        <f>_xlfn.IFNA(VLOOKUP(A8391,Obesity!$A$1:$G$7092,7,0),"")</f>
        <v>Other Hispanic</v>
      </c>
    </row>
    <row r="8392" spans="1:7" x14ac:dyDescent="0.4">
      <c r="A8392">
        <v>81947</v>
      </c>
      <c r="B8392" t="str">
        <f>_xlfn.IFNA(VLOOKUP(A8392,Obesity!$A$1:$G$7092,2,0),"")</f>
        <v/>
      </c>
      <c r="C8392" t="str">
        <f>_xlfn.IFNA(VLOOKUP(A8392,Obesity!$A$1:$G$7092,3,0),"")</f>
        <v/>
      </c>
      <c r="D8392" t="str">
        <f>_xlfn.IFNA(VLOOKUP(A8392,Obesity!$A$1:$G$7092,4,0),"")</f>
        <v/>
      </c>
      <c r="E8392" t="str">
        <f>_xlfn.IFNA(VLOOKUP(A8392,Obesity!$A$1:$G$7092,5,0),"")</f>
        <v/>
      </c>
      <c r="F8392" t="str">
        <f>_xlfn.IFNA(VLOOKUP(A8392,Obesity!$A$1:$G$7092,6,0),"")</f>
        <v/>
      </c>
      <c r="G8392" t="str">
        <f>_xlfn.IFNA(VLOOKUP(A8392,Obesity!$A$1:$G$7092,7,0),"")</f>
        <v/>
      </c>
    </row>
    <row r="8393" spans="1:7" x14ac:dyDescent="0.4">
      <c r="A8393">
        <v>81948</v>
      </c>
      <c r="B8393">
        <f>_xlfn.IFNA(VLOOKUP(A8393,Obesity!$A$1:$G$7092,2,0),"")</f>
        <v>39.200000000000003</v>
      </c>
      <c r="C8393" t="str">
        <f>_xlfn.IFNA(VLOOKUP(A8393,Obesity!$A$1:$G$7092,3,0),"")</f>
        <v>Normal weight</v>
      </c>
      <c r="D8393" t="str">
        <f>_xlfn.IFNA(VLOOKUP(A8393,Obesity!$A$1:$G$7092,4,0),"")</f>
        <v>Male</v>
      </c>
      <c r="E8393" t="str">
        <f>_xlfn.IFNA(VLOOKUP(A8393,Obesity!$A$1:$G$7092,5,0),"")</f>
        <v>35 and below</v>
      </c>
      <c r="F8393" t="str">
        <f>_xlfn.IFNA(VLOOKUP(A8393,Obesity!$A$1:$G$7092,6,0),"")</f>
        <v>below 2,500</v>
      </c>
      <c r="G8393" t="str">
        <f>_xlfn.IFNA(VLOOKUP(A8393,Obesity!$A$1:$G$7092,7,0),"")</f>
        <v>Mexican American</v>
      </c>
    </row>
    <row r="8394" spans="1:7" x14ac:dyDescent="0.4">
      <c r="A8394">
        <v>81949</v>
      </c>
      <c r="B8394">
        <f>_xlfn.IFNA(VLOOKUP(A8394,Obesity!$A$1:$G$7092,2,0),"")</f>
        <v>20.9</v>
      </c>
      <c r="C8394" t="str">
        <f>_xlfn.IFNA(VLOOKUP(A8394,Obesity!$A$1:$G$7092,3,0),"")</f>
        <v>Overweight</v>
      </c>
      <c r="D8394" t="str">
        <f>_xlfn.IFNA(VLOOKUP(A8394,Obesity!$A$1:$G$7092,4,0),"")</f>
        <v>Male</v>
      </c>
      <c r="E8394" t="str">
        <f>_xlfn.IFNA(VLOOKUP(A8394,Obesity!$A$1:$G$7092,5,0),"")</f>
        <v>36 and above</v>
      </c>
      <c r="F8394" t="str">
        <f>_xlfn.IFNA(VLOOKUP(A8394,Obesity!$A$1:$G$7092,6,0),"")</f>
        <v>above 2,500</v>
      </c>
      <c r="G8394" t="str">
        <f>_xlfn.IFNA(VLOOKUP(A8394,Obesity!$A$1:$G$7092,7,0),"")</f>
        <v>Other Hispanic</v>
      </c>
    </row>
    <row r="8395" spans="1:7" x14ac:dyDescent="0.4">
      <c r="A8395">
        <v>81950</v>
      </c>
      <c r="B8395">
        <f>_xlfn.IFNA(VLOOKUP(A8395,Obesity!$A$1:$G$7092,2,0),"")</f>
        <v>44.1</v>
      </c>
      <c r="C8395" t="str">
        <f>_xlfn.IFNA(VLOOKUP(A8395,Obesity!$A$1:$G$7092,3,0),"")</f>
        <v>Overweight</v>
      </c>
      <c r="D8395" t="str">
        <f>_xlfn.IFNA(VLOOKUP(A8395,Obesity!$A$1:$G$7092,4,0),"")</f>
        <v>Male</v>
      </c>
      <c r="E8395" t="str">
        <f>_xlfn.IFNA(VLOOKUP(A8395,Obesity!$A$1:$G$7092,5,0),"")</f>
        <v>36 and above</v>
      </c>
      <c r="F8395" t="str">
        <f>_xlfn.IFNA(VLOOKUP(A8395,Obesity!$A$1:$G$7092,6,0),"")</f>
        <v>below 2,500</v>
      </c>
      <c r="G8395" t="str">
        <f>_xlfn.IFNA(VLOOKUP(A8395,Obesity!$A$1:$G$7092,7,0),"")</f>
        <v>Non-Hispanic Black</v>
      </c>
    </row>
    <row r="8396" spans="1:7" x14ac:dyDescent="0.4">
      <c r="A8396">
        <v>81951</v>
      </c>
      <c r="B8396" t="str">
        <f>_xlfn.IFNA(VLOOKUP(A8396,Obesity!$A$1:$G$7092,2,0),"")</f>
        <v/>
      </c>
      <c r="C8396" t="str">
        <f>_xlfn.IFNA(VLOOKUP(A8396,Obesity!$A$1:$G$7092,3,0),"")</f>
        <v/>
      </c>
      <c r="D8396" t="str">
        <f>_xlfn.IFNA(VLOOKUP(A8396,Obesity!$A$1:$G$7092,4,0),"")</f>
        <v/>
      </c>
      <c r="E8396" t="str">
        <f>_xlfn.IFNA(VLOOKUP(A8396,Obesity!$A$1:$G$7092,5,0),"")</f>
        <v/>
      </c>
      <c r="F8396" t="str">
        <f>_xlfn.IFNA(VLOOKUP(A8396,Obesity!$A$1:$G$7092,6,0),"")</f>
        <v/>
      </c>
      <c r="G8396" t="str">
        <f>_xlfn.IFNA(VLOOKUP(A8396,Obesity!$A$1:$G$7092,7,0),"")</f>
        <v/>
      </c>
    </row>
    <row r="8397" spans="1:7" x14ac:dyDescent="0.4">
      <c r="A8397">
        <v>81952</v>
      </c>
      <c r="B8397" t="str">
        <f>_xlfn.IFNA(VLOOKUP(A8397,Obesity!$A$1:$G$7092,2,0),"")</f>
        <v/>
      </c>
      <c r="C8397" t="str">
        <f>_xlfn.IFNA(VLOOKUP(A8397,Obesity!$A$1:$G$7092,3,0),"")</f>
        <v/>
      </c>
      <c r="D8397" t="str">
        <f>_xlfn.IFNA(VLOOKUP(A8397,Obesity!$A$1:$G$7092,4,0),"")</f>
        <v/>
      </c>
      <c r="E8397" t="str">
        <f>_xlfn.IFNA(VLOOKUP(A8397,Obesity!$A$1:$G$7092,5,0),"")</f>
        <v/>
      </c>
      <c r="F8397" t="str">
        <f>_xlfn.IFNA(VLOOKUP(A8397,Obesity!$A$1:$G$7092,6,0),"")</f>
        <v/>
      </c>
      <c r="G8397" t="str">
        <f>_xlfn.IFNA(VLOOKUP(A8397,Obesity!$A$1:$G$7092,7,0),"")</f>
        <v/>
      </c>
    </row>
    <row r="8398" spans="1:7" x14ac:dyDescent="0.4">
      <c r="A8398">
        <v>81953</v>
      </c>
      <c r="B8398">
        <f>_xlfn.IFNA(VLOOKUP(A8398,Obesity!$A$1:$G$7092,2,0),"")</f>
        <v>32.700000000000003</v>
      </c>
      <c r="C8398" t="str">
        <f>_xlfn.IFNA(VLOOKUP(A8398,Obesity!$A$1:$G$7092,3,0),"")</f>
        <v>Overweight</v>
      </c>
      <c r="D8398" t="str">
        <f>_xlfn.IFNA(VLOOKUP(A8398,Obesity!$A$1:$G$7092,4,0),"")</f>
        <v>Female</v>
      </c>
      <c r="E8398" t="str">
        <f>_xlfn.IFNA(VLOOKUP(A8398,Obesity!$A$1:$G$7092,5,0),"")</f>
        <v>35 and below</v>
      </c>
      <c r="F8398" t="str">
        <f>_xlfn.IFNA(VLOOKUP(A8398,Obesity!$A$1:$G$7092,6,0),"")</f>
        <v>above 2,000</v>
      </c>
      <c r="G8398" t="str">
        <f>_xlfn.IFNA(VLOOKUP(A8398,Obesity!$A$1:$G$7092,7,0),"")</f>
        <v>Non-Hispanic White</v>
      </c>
    </row>
    <row r="8399" spans="1:7" x14ac:dyDescent="0.4">
      <c r="A8399">
        <v>81954</v>
      </c>
      <c r="B8399">
        <f>_xlfn.IFNA(VLOOKUP(A8399,Obesity!$A$1:$G$7092,2,0),"")</f>
        <v>27.6</v>
      </c>
      <c r="C8399" t="str">
        <f>_xlfn.IFNA(VLOOKUP(A8399,Obesity!$A$1:$G$7092,3,0),"")</f>
        <v>Obese</v>
      </c>
      <c r="D8399" t="str">
        <f>_xlfn.IFNA(VLOOKUP(A8399,Obesity!$A$1:$G$7092,4,0),"")</f>
        <v>Male</v>
      </c>
      <c r="E8399" t="str">
        <f>_xlfn.IFNA(VLOOKUP(A8399,Obesity!$A$1:$G$7092,5,0),"")</f>
        <v>35 and below</v>
      </c>
      <c r="F8399" t="str">
        <f>_xlfn.IFNA(VLOOKUP(A8399,Obesity!$A$1:$G$7092,6,0),"")</f>
        <v>below 2,500</v>
      </c>
      <c r="G8399" t="str">
        <f>_xlfn.IFNA(VLOOKUP(A8399,Obesity!$A$1:$G$7092,7,0),"")</f>
        <v>Non-Hispanic White</v>
      </c>
    </row>
    <row r="8400" spans="1:7" x14ac:dyDescent="0.4">
      <c r="A8400">
        <v>81955</v>
      </c>
      <c r="B8400">
        <f>_xlfn.IFNA(VLOOKUP(A8400,Obesity!$A$1:$G$7092,2,0),"")</f>
        <v>0</v>
      </c>
      <c r="C8400" t="str">
        <f>_xlfn.IFNA(VLOOKUP(A8400,Obesity!$A$1:$G$7092,3,0),"")</f>
        <v>Overweight</v>
      </c>
      <c r="D8400" t="str">
        <f>_xlfn.IFNA(VLOOKUP(A8400,Obesity!$A$1:$G$7092,4,0),"")</f>
        <v>Male</v>
      </c>
      <c r="E8400" t="str">
        <f>_xlfn.IFNA(VLOOKUP(A8400,Obesity!$A$1:$G$7092,5,0),"")</f>
        <v>35 and below</v>
      </c>
      <c r="F8400" t="str">
        <f>_xlfn.IFNA(VLOOKUP(A8400,Obesity!$A$1:$G$7092,6,0),"")</f>
        <v>below 2,500</v>
      </c>
      <c r="G8400" t="str">
        <f>_xlfn.IFNA(VLOOKUP(A8400,Obesity!$A$1:$G$7092,7,0),"")</f>
        <v>Non-Hispanic Black</v>
      </c>
    </row>
    <row r="8401" spans="1:7" x14ac:dyDescent="0.4">
      <c r="A8401">
        <v>81956</v>
      </c>
      <c r="B8401">
        <f>_xlfn.IFNA(VLOOKUP(A8401,Obesity!$A$1:$G$7092,2,0),"")</f>
        <v>18.8</v>
      </c>
      <c r="C8401" t="str">
        <f>_xlfn.IFNA(VLOOKUP(A8401,Obesity!$A$1:$G$7092,3,0),"")</f>
        <v>Obese</v>
      </c>
      <c r="D8401" t="str">
        <f>_xlfn.IFNA(VLOOKUP(A8401,Obesity!$A$1:$G$7092,4,0),"")</f>
        <v>Female</v>
      </c>
      <c r="E8401" t="str">
        <f>_xlfn.IFNA(VLOOKUP(A8401,Obesity!$A$1:$G$7092,5,0),"")</f>
        <v>35 and below</v>
      </c>
      <c r="F8401" t="str">
        <f>_xlfn.IFNA(VLOOKUP(A8401,Obesity!$A$1:$G$7092,6,0),"")</f>
        <v>below 2,000</v>
      </c>
      <c r="G8401" t="str">
        <f>_xlfn.IFNA(VLOOKUP(A8401,Obesity!$A$1:$G$7092,7,0),"")</f>
        <v>Other Hispanic</v>
      </c>
    </row>
    <row r="8402" spans="1:7" x14ac:dyDescent="0.4">
      <c r="A8402">
        <v>81957</v>
      </c>
      <c r="B8402">
        <f>_xlfn.IFNA(VLOOKUP(A8402,Obesity!$A$1:$G$7092,2,0),"")</f>
        <v>30.5</v>
      </c>
      <c r="C8402" t="str">
        <f>_xlfn.IFNA(VLOOKUP(A8402,Obesity!$A$1:$G$7092,3,0),"")</f>
        <v>Obese</v>
      </c>
      <c r="D8402" t="str">
        <f>_xlfn.IFNA(VLOOKUP(A8402,Obesity!$A$1:$G$7092,4,0),"")</f>
        <v>Male</v>
      </c>
      <c r="E8402" t="str">
        <f>_xlfn.IFNA(VLOOKUP(A8402,Obesity!$A$1:$G$7092,5,0),"")</f>
        <v>36 and above</v>
      </c>
      <c r="F8402" t="str">
        <f>_xlfn.IFNA(VLOOKUP(A8402,Obesity!$A$1:$G$7092,6,0),"")</f>
        <v>below 2,500</v>
      </c>
      <c r="G8402" t="str">
        <f>_xlfn.IFNA(VLOOKUP(A8402,Obesity!$A$1:$G$7092,7,0),"")</f>
        <v>Non-Hispanic Black</v>
      </c>
    </row>
    <row r="8403" spans="1:7" x14ac:dyDescent="0.4">
      <c r="A8403">
        <v>81958</v>
      </c>
      <c r="B8403">
        <f>_xlfn.IFNA(VLOOKUP(A8403,Obesity!$A$1:$G$7092,2,0),"")</f>
        <v>26.1</v>
      </c>
      <c r="C8403" t="str">
        <f>_xlfn.IFNA(VLOOKUP(A8403,Obesity!$A$1:$G$7092,3,0),"")</f>
        <v>Underweight</v>
      </c>
      <c r="D8403" t="str">
        <f>_xlfn.IFNA(VLOOKUP(A8403,Obesity!$A$1:$G$7092,4,0),"")</f>
        <v>Female</v>
      </c>
      <c r="E8403" t="str">
        <f>_xlfn.IFNA(VLOOKUP(A8403,Obesity!$A$1:$G$7092,5,0),"")</f>
        <v>35 and below</v>
      </c>
      <c r="F8403" t="str">
        <f>_xlfn.IFNA(VLOOKUP(A8403,Obesity!$A$1:$G$7092,6,0),"")</f>
        <v>below 2,000</v>
      </c>
      <c r="G8403" t="str">
        <f>_xlfn.IFNA(VLOOKUP(A8403,Obesity!$A$1:$G$7092,7,0),"")</f>
        <v>Non-Hispanic White</v>
      </c>
    </row>
    <row r="8404" spans="1:7" x14ac:dyDescent="0.4">
      <c r="A8404">
        <v>81959</v>
      </c>
      <c r="B8404" t="str">
        <f>_xlfn.IFNA(VLOOKUP(A8404,Obesity!$A$1:$G$7092,2,0),"")</f>
        <v/>
      </c>
      <c r="C8404" t="str">
        <f>_xlfn.IFNA(VLOOKUP(A8404,Obesity!$A$1:$G$7092,3,0),"")</f>
        <v/>
      </c>
      <c r="D8404" t="str">
        <f>_xlfn.IFNA(VLOOKUP(A8404,Obesity!$A$1:$G$7092,4,0),"")</f>
        <v/>
      </c>
      <c r="E8404" t="str">
        <f>_xlfn.IFNA(VLOOKUP(A8404,Obesity!$A$1:$G$7092,5,0),"")</f>
        <v/>
      </c>
      <c r="F8404" t="str">
        <f>_xlfn.IFNA(VLOOKUP(A8404,Obesity!$A$1:$G$7092,6,0),"")</f>
        <v/>
      </c>
      <c r="G8404" t="str">
        <f>_xlfn.IFNA(VLOOKUP(A8404,Obesity!$A$1:$G$7092,7,0),"")</f>
        <v/>
      </c>
    </row>
    <row r="8405" spans="1:7" x14ac:dyDescent="0.4">
      <c r="A8405">
        <v>81960</v>
      </c>
      <c r="B8405">
        <f>_xlfn.IFNA(VLOOKUP(A8405,Obesity!$A$1:$G$7092,2,0),"")</f>
        <v>33.1</v>
      </c>
      <c r="C8405" t="str">
        <f>_xlfn.IFNA(VLOOKUP(A8405,Obesity!$A$1:$G$7092,3,0),"")</f>
        <v>Normal weight</v>
      </c>
      <c r="D8405" t="str">
        <f>_xlfn.IFNA(VLOOKUP(A8405,Obesity!$A$1:$G$7092,4,0),"")</f>
        <v>Male</v>
      </c>
      <c r="E8405" t="str">
        <f>_xlfn.IFNA(VLOOKUP(A8405,Obesity!$A$1:$G$7092,5,0),"")</f>
        <v>35 and below</v>
      </c>
      <c r="F8405" t="str">
        <f>_xlfn.IFNA(VLOOKUP(A8405,Obesity!$A$1:$G$7092,6,0),"")</f>
        <v>above 2,500</v>
      </c>
      <c r="G8405" t="str">
        <f>_xlfn.IFNA(VLOOKUP(A8405,Obesity!$A$1:$G$7092,7,0),"")</f>
        <v>Non-Hispanic Asian</v>
      </c>
    </row>
    <row r="8406" spans="1:7" x14ac:dyDescent="0.4">
      <c r="A8406">
        <v>81961</v>
      </c>
      <c r="B8406" t="str">
        <f>_xlfn.IFNA(VLOOKUP(A8406,Obesity!$A$1:$G$7092,2,0),"")</f>
        <v/>
      </c>
      <c r="C8406" t="str">
        <f>_xlfn.IFNA(VLOOKUP(A8406,Obesity!$A$1:$G$7092,3,0),"")</f>
        <v/>
      </c>
      <c r="D8406" t="str">
        <f>_xlfn.IFNA(VLOOKUP(A8406,Obesity!$A$1:$G$7092,4,0),"")</f>
        <v/>
      </c>
      <c r="E8406" t="str">
        <f>_xlfn.IFNA(VLOOKUP(A8406,Obesity!$A$1:$G$7092,5,0),"")</f>
        <v/>
      </c>
      <c r="F8406" t="str">
        <f>_xlfn.IFNA(VLOOKUP(A8406,Obesity!$A$1:$G$7092,6,0),"")</f>
        <v/>
      </c>
      <c r="G8406" t="str">
        <f>_xlfn.IFNA(VLOOKUP(A8406,Obesity!$A$1:$G$7092,7,0),"")</f>
        <v/>
      </c>
    </row>
    <row r="8407" spans="1:7" x14ac:dyDescent="0.4">
      <c r="A8407">
        <v>81962</v>
      </c>
      <c r="B8407" t="str">
        <f>_xlfn.IFNA(VLOOKUP(A8407,Obesity!$A$1:$G$7092,2,0),"")</f>
        <v/>
      </c>
      <c r="C8407" t="str">
        <f>_xlfn.IFNA(VLOOKUP(A8407,Obesity!$A$1:$G$7092,3,0),"")</f>
        <v/>
      </c>
      <c r="D8407" t="str">
        <f>_xlfn.IFNA(VLOOKUP(A8407,Obesity!$A$1:$G$7092,4,0),"")</f>
        <v/>
      </c>
      <c r="E8407" t="str">
        <f>_xlfn.IFNA(VLOOKUP(A8407,Obesity!$A$1:$G$7092,5,0),"")</f>
        <v/>
      </c>
      <c r="F8407" t="str">
        <f>_xlfn.IFNA(VLOOKUP(A8407,Obesity!$A$1:$G$7092,6,0),"")</f>
        <v/>
      </c>
      <c r="G8407" t="str">
        <f>_xlfn.IFNA(VLOOKUP(A8407,Obesity!$A$1:$G$7092,7,0),"")</f>
        <v/>
      </c>
    </row>
    <row r="8408" spans="1:7" x14ac:dyDescent="0.4">
      <c r="A8408">
        <v>81963</v>
      </c>
      <c r="B8408">
        <f>_xlfn.IFNA(VLOOKUP(A8408,Obesity!$A$1:$G$7092,2,0),"")</f>
        <v>19.8</v>
      </c>
      <c r="C8408" t="str">
        <f>_xlfn.IFNA(VLOOKUP(A8408,Obesity!$A$1:$G$7092,3,0),"")</f>
        <v>Underweight</v>
      </c>
      <c r="D8408" t="str">
        <f>_xlfn.IFNA(VLOOKUP(A8408,Obesity!$A$1:$G$7092,4,0),"")</f>
        <v>Male</v>
      </c>
      <c r="E8408" t="str">
        <f>_xlfn.IFNA(VLOOKUP(A8408,Obesity!$A$1:$G$7092,5,0),"")</f>
        <v>35 and below</v>
      </c>
      <c r="F8408" t="str">
        <f>_xlfn.IFNA(VLOOKUP(A8408,Obesity!$A$1:$G$7092,6,0),"")</f>
        <v>below 2,500</v>
      </c>
      <c r="G8408" t="str">
        <f>_xlfn.IFNA(VLOOKUP(A8408,Obesity!$A$1:$G$7092,7,0),"")</f>
        <v>Non-Hispanic Asian</v>
      </c>
    </row>
    <row r="8409" spans="1:7" x14ac:dyDescent="0.4">
      <c r="A8409">
        <v>81964</v>
      </c>
      <c r="B8409" t="str">
        <f>_xlfn.IFNA(VLOOKUP(A8409,Obesity!$A$1:$G$7092,2,0),"")</f>
        <v/>
      </c>
      <c r="C8409" t="str">
        <f>_xlfn.IFNA(VLOOKUP(A8409,Obesity!$A$1:$G$7092,3,0),"")</f>
        <v/>
      </c>
      <c r="D8409" t="str">
        <f>_xlfn.IFNA(VLOOKUP(A8409,Obesity!$A$1:$G$7092,4,0),"")</f>
        <v/>
      </c>
      <c r="E8409" t="str">
        <f>_xlfn.IFNA(VLOOKUP(A8409,Obesity!$A$1:$G$7092,5,0),"")</f>
        <v/>
      </c>
      <c r="F8409" t="str">
        <f>_xlfn.IFNA(VLOOKUP(A8409,Obesity!$A$1:$G$7092,6,0),"")</f>
        <v/>
      </c>
      <c r="G8409" t="str">
        <f>_xlfn.IFNA(VLOOKUP(A8409,Obesity!$A$1:$G$7092,7,0),"")</f>
        <v/>
      </c>
    </row>
    <row r="8410" spans="1:7" x14ac:dyDescent="0.4">
      <c r="A8410">
        <v>81965</v>
      </c>
      <c r="B8410">
        <f>_xlfn.IFNA(VLOOKUP(A8410,Obesity!$A$1:$G$7092,2,0),"")</f>
        <v>30.7</v>
      </c>
      <c r="C8410" t="str">
        <f>_xlfn.IFNA(VLOOKUP(A8410,Obesity!$A$1:$G$7092,3,0),"")</f>
        <v>Overweight</v>
      </c>
      <c r="D8410" t="str">
        <f>_xlfn.IFNA(VLOOKUP(A8410,Obesity!$A$1:$G$7092,4,0),"")</f>
        <v>Male</v>
      </c>
      <c r="E8410" t="str">
        <f>_xlfn.IFNA(VLOOKUP(A8410,Obesity!$A$1:$G$7092,5,0),"")</f>
        <v>36 and above</v>
      </c>
      <c r="F8410" t="str">
        <f>_xlfn.IFNA(VLOOKUP(A8410,Obesity!$A$1:$G$7092,6,0),"")</f>
        <v>below 2,500</v>
      </c>
      <c r="G8410" t="str">
        <f>_xlfn.IFNA(VLOOKUP(A8410,Obesity!$A$1:$G$7092,7,0),"")</f>
        <v>Non-Hispanic White</v>
      </c>
    </row>
    <row r="8411" spans="1:7" x14ac:dyDescent="0.4">
      <c r="A8411">
        <v>81966</v>
      </c>
      <c r="B8411">
        <f>_xlfn.IFNA(VLOOKUP(A8411,Obesity!$A$1:$G$7092,2,0),"")</f>
        <v>30</v>
      </c>
      <c r="C8411" t="str">
        <f>_xlfn.IFNA(VLOOKUP(A8411,Obesity!$A$1:$G$7092,3,0),"")</f>
        <v>Obese</v>
      </c>
      <c r="D8411" t="str">
        <f>_xlfn.IFNA(VLOOKUP(A8411,Obesity!$A$1:$G$7092,4,0),"")</f>
        <v>Female</v>
      </c>
      <c r="E8411" t="str">
        <f>_xlfn.IFNA(VLOOKUP(A8411,Obesity!$A$1:$G$7092,5,0),"")</f>
        <v>35 and below</v>
      </c>
      <c r="F8411" t="str">
        <f>_xlfn.IFNA(VLOOKUP(A8411,Obesity!$A$1:$G$7092,6,0),"")</f>
        <v>above 2,000</v>
      </c>
      <c r="G8411" t="str">
        <f>_xlfn.IFNA(VLOOKUP(A8411,Obesity!$A$1:$G$7092,7,0),"")</f>
        <v>Other Race - Including Multi-Racial</v>
      </c>
    </row>
    <row r="8412" spans="1:7" x14ac:dyDescent="0.4">
      <c r="A8412">
        <v>81967</v>
      </c>
      <c r="B8412">
        <f>_xlfn.IFNA(VLOOKUP(A8412,Obesity!$A$1:$G$7092,2,0),"")</f>
        <v>16.3</v>
      </c>
      <c r="C8412" t="str">
        <f>_xlfn.IFNA(VLOOKUP(A8412,Obesity!$A$1:$G$7092,3,0),"")</f>
        <v>Overweight</v>
      </c>
      <c r="D8412" t="str">
        <f>_xlfn.IFNA(VLOOKUP(A8412,Obesity!$A$1:$G$7092,4,0),"")</f>
        <v>Female</v>
      </c>
      <c r="E8412" t="str">
        <f>_xlfn.IFNA(VLOOKUP(A8412,Obesity!$A$1:$G$7092,5,0),"")</f>
        <v>35 and below</v>
      </c>
      <c r="F8412" t="str">
        <f>_xlfn.IFNA(VLOOKUP(A8412,Obesity!$A$1:$G$7092,6,0),"")</f>
        <v>below 2,000</v>
      </c>
      <c r="G8412" t="str">
        <f>_xlfn.IFNA(VLOOKUP(A8412,Obesity!$A$1:$G$7092,7,0),"")</f>
        <v>Non-Hispanic Black</v>
      </c>
    </row>
    <row r="8413" spans="1:7" x14ac:dyDescent="0.4">
      <c r="A8413">
        <v>81968</v>
      </c>
      <c r="B8413" t="str">
        <f>_xlfn.IFNA(VLOOKUP(A8413,Obesity!$A$1:$G$7092,2,0),"")</f>
        <v/>
      </c>
      <c r="C8413" t="str">
        <f>_xlfn.IFNA(VLOOKUP(A8413,Obesity!$A$1:$G$7092,3,0),"")</f>
        <v/>
      </c>
      <c r="D8413" t="str">
        <f>_xlfn.IFNA(VLOOKUP(A8413,Obesity!$A$1:$G$7092,4,0),"")</f>
        <v/>
      </c>
      <c r="E8413" t="str">
        <f>_xlfn.IFNA(VLOOKUP(A8413,Obesity!$A$1:$G$7092,5,0),"")</f>
        <v/>
      </c>
      <c r="F8413" t="str">
        <f>_xlfn.IFNA(VLOOKUP(A8413,Obesity!$A$1:$G$7092,6,0),"")</f>
        <v/>
      </c>
      <c r="G8413" t="str">
        <f>_xlfn.IFNA(VLOOKUP(A8413,Obesity!$A$1:$G$7092,7,0),"")</f>
        <v/>
      </c>
    </row>
    <row r="8414" spans="1:7" x14ac:dyDescent="0.4">
      <c r="A8414">
        <v>81969</v>
      </c>
      <c r="B8414" t="str">
        <f>_xlfn.IFNA(VLOOKUP(A8414,Obesity!$A$1:$G$7092,2,0),"")</f>
        <v/>
      </c>
      <c r="C8414" t="str">
        <f>_xlfn.IFNA(VLOOKUP(A8414,Obesity!$A$1:$G$7092,3,0),"")</f>
        <v/>
      </c>
      <c r="D8414" t="str">
        <f>_xlfn.IFNA(VLOOKUP(A8414,Obesity!$A$1:$G$7092,4,0),"")</f>
        <v/>
      </c>
      <c r="E8414" t="str">
        <f>_xlfn.IFNA(VLOOKUP(A8414,Obesity!$A$1:$G$7092,5,0),"")</f>
        <v/>
      </c>
      <c r="F8414" t="str">
        <f>_xlfn.IFNA(VLOOKUP(A8414,Obesity!$A$1:$G$7092,6,0),"")</f>
        <v/>
      </c>
      <c r="G8414" t="str">
        <f>_xlfn.IFNA(VLOOKUP(A8414,Obesity!$A$1:$G$7092,7,0),"")</f>
        <v/>
      </c>
    </row>
    <row r="8415" spans="1:7" x14ac:dyDescent="0.4">
      <c r="A8415">
        <v>81970</v>
      </c>
      <c r="B8415">
        <f>_xlfn.IFNA(VLOOKUP(A8415,Obesity!$A$1:$G$7092,2,0),"")</f>
        <v>26.2</v>
      </c>
      <c r="C8415" t="str">
        <f>_xlfn.IFNA(VLOOKUP(A8415,Obesity!$A$1:$G$7092,3,0),"")</f>
        <v>Obese</v>
      </c>
      <c r="D8415" t="str">
        <f>_xlfn.IFNA(VLOOKUP(A8415,Obesity!$A$1:$G$7092,4,0),"")</f>
        <v>Female</v>
      </c>
      <c r="E8415" t="str">
        <f>_xlfn.IFNA(VLOOKUP(A8415,Obesity!$A$1:$G$7092,5,0),"")</f>
        <v>36 and above</v>
      </c>
      <c r="F8415" t="str">
        <f>_xlfn.IFNA(VLOOKUP(A8415,Obesity!$A$1:$G$7092,6,0),"")</f>
        <v>below 2,000</v>
      </c>
      <c r="G8415" t="str">
        <f>_xlfn.IFNA(VLOOKUP(A8415,Obesity!$A$1:$G$7092,7,0),"")</f>
        <v>Non-Hispanic Black</v>
      </c>
    </row>
    <row r="8416" spans="1:7" x14ac:dyDescent="0.4">
      <c r="A8416">
        <v>81971</v>
      </c>
      <c r="B8416">
        <f>_xlfn.IFNA(VLOOKUP(A8416,Obesity!$A$1:$G$7092,2,0),"")</f>
        <v>31.8</v>
      </c>
      <c r="C8416" t="str">
        <f>_xlfn.IFNA(VLOOKUP(A8416,Obesity!$A$1:$G$7092,3,0),"")</f>
        <v>Obese</v>
      </c>
      <c r="D8416" t="str">
        <f>_xlfn.IFNA(VLOOKUP(A8416,Obesity!$A$1:$G$7092,4,0),"")</f>
        <v>Male</v>
      </c>
      <c r="E8416" t="str">
        <f>_xlfn.IFNA(VLOOKUP(A8416,Obesity!$A$1:$G$7092,5,0),"")</f>
        <v>35 and below</v>
      </c>
      <c r="F8416" t="str">
        <f>_xlfn.IFNA(VLOOKUP(A8416,Obesity!$A$1:$G$7092,6,0),"")</f>
        <v>below 2,500</v>
      </c>
      <c r="G8416" t="str">
        <f>_xlfn.IFNA(VLOOKUP(A8416,Obesity!$A$1:$G$7092,7,0),"")</f>
        <v>Non-Hispanic White</v>
      </c>
    </row>
    <row r="8417" spans="1:7" x14ac:dyDescent="0.4">
      <c r="A8417">
        <v>81972</v>
      </c>
      <c r="B8417" t="str">
        <f>_xlfn.IFNA(VLOOKUP(A8417,Obesity!$A$1:$G$7092,2,0),"")</f>
        <v/>
      </c>
      <c r="C8417" t="str">
        <f>_xlfn.IFNA(VLOOKUP(A8417,Obesity!$A$1:$G$7092,3,0),"")</f>
        <v/>
      </c>
      <c r="D8417" t="str">
        <f>_xlfn.IFNA(VLOOKUP(A8417,Obesity!$A$1:$G$7092,4,0),"")</f>
        <v/>
      </c>
      <c r="E8417" t="str">
        <f>_xlfn.IFNA(VLOOKUP(A8417,Obesity!$A$1:$G$7092,5,0),"")</f>
        <v/>
      </c>
      <c r="F8417" t="str">
        <f>_xlfn.IFNA(VLOOKUP(A8417,Obesity!$A$1:$G$7092,6,0),"")</f>
        <v/>
      </c>
      <c r="G8417" t="str">
        <f>_xlfn.IFNA(VLOOKUP(A8417,Obesity!$A$1:$G$7092,7,0),"")</f>
        <v/>
      </c>
    </row>
    <row r="8418" spans="1:7" x14ac:dyDescent="0.4">
      <c r="A8418">
        <v>81973</v>
      </c>
      <c r="B8418" t="str">
        <f>_xlfn.IFNA(VLOOKUP(A8418,Obesity!$A$1:$G$7092,2,0),"")</f>
        <v/>
      </c>
      <c r="C8418" t="str">
        <f>_xlfn.IFNA(VLOOKUP(A8418,Obesity!$A$1:$G$7092,3,0),"")</f>
        <v/>
      </c>
      <c r="D8418" t="str">
        <f>_xlfn.IFNA(VLOOKUP(A8418,Obesity!$A$1:$G$7092,4,0),"")</f>
        <v/>
      </c>
      <c r="E8418" t="str">
        <f>_xlfn.IFNA(VLOOKUP(A8418,Obesity!$A$1:$G$7092,5,0),"")</f>
        <v/>
      </c>
      <c r="F8418" t="str">
        <f>_xlfn.IFNA(VLOOKUP(A8418,Obesity!$A$1:$G$7092,6,0),"")</f>
        <v/>
      </c>
      <c r="G8418" t="str">
        <f>_xlfn.IFNA(VLOOKUP(A8418,Obesity!$A$1:$G$7092,7,0),"")</f>
        <v/>
      </c>
    </row>
    <row r="8419" spans="1:7" x14ac:dyDescent="0.4">
      <c r="A8419">
        <v>81974</v>
      </c>
      <c r="B8419">
        <f>_xlfn.IFNA(VLOOKUP(A8419,Obesity!$A$1:$G$7092,2,0),"")</f>
        <v>29.4</v>
      </c>
      <c r="C8419" t="str">
        <f>_xlfn.IFNA(VLOOKUP(A8419,Obesity!$A$1:$G$7092,3,0),"")</f>
        <v>Obese</v>
      </c>
      <c r="D8419" t="str">
        <f>_xlfn.IFNA(VLOOKUP(A8419,Obesity!$A$1:$G$7092,4,0),"")</f>
        <v>Male</v>
      </c>
      <c r="E8419" t="str">
        <f>_xlfn.IFNA(VLOOKUP(A8419,Obesity!$A$1:$G$7092,5,0),"")</f>
        <v>36 and above</v>
      </c>
      <c r="F8419" t="str">
        <f>_xlfn.IFNA(VLOOKUP(A8419,Obesity!$A$1:$G$7092,6,0),"")</f>
        <v>below 2,500</v>
      </c>
      <c r="G8419" t="str">
        <f>_xlfn.IFNA(VLOOKUP(A8419,Obesity!$A$1:$G$7092,7,0),"")</f>
        <v>Non-Hispanic White</v>
      </c>
    </row>
    <row r="8420" spans="1:7" x14ac:dyDescent="0.4">
      <c r="A8420">
        <v>81975</v>
      </c>
      <c r="B8420">
        <f>_xlfn.IFNA(VLOOKUP(A8420,Obesity!$A$1:$G$7092,2,0),"")</f>
        <v>26.2</v>
      </c>
      <c r="C8420" t="str">
        <f>_xlfn.IFNA(VLOOKUP(A8420,Obesity!$A$1:$G$7092,3,0),"")</f>
        <v>Obese</v>
      </c>
      <c r="D8420" t="str">
        <f>_xlfn.IFNA(VLOOKUP(A8420,Obesity!$A$1:$G$7092,4,0),"")</f>
        <v>Female</v>
      </c>
      <c r="E8420" t="str">
        <f>_xlfn.IFNA(VLOOKUP(A8420,Obesity!$A$1:$G$7092,5,0),"")</f>
        <v>36 and above</v>
      </c>
      <c r="F8420" t="str">
        <f>_xlfn.IFNA(VLOOKUP(A8420,Obesity!$A$1:$G$7092,6,0),"")</f>
        <v>below 2,000</v>
      </c>
      <c r="G8420" t="str">
        <f>_xlfn.IFNA(VLOOKUP(A8420,Obesity!$A$1:$G$7092,7,0),"")</f>
        <v>Non-Hispanic White</v>
      </c>
    </row>
    <row r="8421" spans="1:7" x14ac:dyDescent="0.4">
      <c r="A8421">
        <v>81976</v>
      </c>
      <c r="B8421">
        <f>_xlfn.IFNA(VLOOKUP(A8421,Obesity!$A$1:$G$7092,2,0),"")</f>
        <v>30.4</v>
      </c>
      <c r="C8421" t="str">
        <f>_xlfn.IFNA(VLOOKUP(A8421,Obesity!$A$1:$G$7092,3,0),"")</f>
        <v>Underweight</v>
      </c>
      <c r="D8421" t="str">
        <f>_xlfn.IFNA(VLOOKUP(A8421,Obesity!$A$1:$G$7092,4,0),"")</f>
        <v>Female</v>
      </c>
      <c r="E8421" t="str">
        <f>_xlfn.IFNA(VLOOKUP(A8421,Obesity!$A$1:$G$7092,5,0),"")</f>
        <v>35 and below</v>
      </c>
      <c r="F8421" t="str">
        <f>_xlfn.IFNA(VLOOKUP(A8421,Obesity!$A$1:$G$7092,6,0),"")</f>
        <v>above 2,000</v>
      </c>
      <c r="G8421" t="str">
        <f>_xlfn.IFNA(VLOOKUP(A8421,Obesity!$A$1:$G$7092,7,0),"")</f>
        <v>Non-Hispanic White</v>
      </c>
    </row>
    <row r="8422" spans="1:7" x14ac:dyDescent="0.4">
      <c r="A8422">
        <v>81977</v>
      </c>
      <c r="B8422" t="str">
        <f>_xlfn.IFNA(VLOOKUP(A8422,Obesity!$A$1:$G$7092,2,0),"")</f>
        <v/>
      </c>
      <c r="C8422" t="str">
        <f>_xlfn.IFNA(VLOOKUP(A8422,Obesity!$A$1:$G$7092,3,0),"")</f>
        <v/>
      </c>
      <c r="D8422" t="str">
        <f>_xlfn.IFNA(VLOOKUP(A8422,Obesity!$A$1:$G$7092,4,0),"")</f>
        <v/>
      </c>
      <c r="E8422" t="str">
        <f>_xlfn.IFNA(VLOOKUP(A8422,Obesity!$A$1:$G$7092,5,0),"")</f>
        <v/>
      </c>
      <c r="F8422" t="str">
        <f>_xlfn.IFNA(VLOOKUP(A8422,Obesity!$A$1:$G$7092,6,0),"")</f>
        <v/>
      </c>
      <c r="G8422" t="str">
        <f>_xlfn.IFNA(VLOOKUP(A8422,Obesity!$A$1:$G$7092,7,0),"")</f>
        <v/>
      </c>
    </row>
    <row r="8423" spans="1:7" x14ac:dyDescent="0.4">
      <c r="A8423">
        <v>81978</v>
      </c>
      <c r="B8423">
        <f>_xlfn.IFNA(VLOOKUP(A8423,Obesity!$A$1:$G$7092,2,0),"")</f>
        <v>33.5</v>
      </c>
      <c r="C8423" t="str">
        <f>_xlfn.IFNA(VLOOKUP(A8423,Obesity!$A$1:$G$7092,3,0),"")</f>
        <v>Overweight</v>
      </c>
      <c r="D8423" t="str">
        <f>_xlfn.IFNA(VLOOKUP(A8423,Obesity!$A$1:$G$7092,4,0),"")</f>
        <v>Female</v>
      </c>
      <c r="E8423" t="str">
        <f>_xlfn.IFNA(VLOOKUP(A8423,Obesity!$A$1:$G$7092,5,0),"")</f>
        <v>36 and above</v>
      </c>
      <c r="F8423" t="str">
        <f>_xlfn.IFNA(VLOOKUP(A8423,Obesity!$A$1:$G$7092,6,0),"")</f>
        <v>above 2,000</v>
      </c>
      <c r="G8423" t="str">
        <f>_xlfn.IFNA(VLOOKUP(A8423,Obesity!$A$1:$G$7092,7,0),"")</f>
        <v>Non-Hispanic White</v>
      </c>
    </row>
    <row r="8424" spans="1:7" x14ac:dyDescent="0.4">
      <c r="A8424">
        <v>81979</v>
      </c>
      <c r="B8424">
        <f>_xlfn.IFNA(VLOOKUP(A8424,Obesity!$A$1:$G$7092,2,0),"")</f>
        <v>35.1</v>
      </c>
      <c r="C8424" t="str">
        <f>_xlfn.IFNA(VLOOKUP(A8424,Obesity!$A$1:$G$7092,3,0),"")</f>
        <v>Obese</v>
      </c>
      <c r="D8424" t="str">
        <f>_xlfn.IFNA(VLOOKUP(A8424,Obesity!$A$1:$G$7092,4,0),"")</f>
        <v>Male</v>
      </c>
      <c r="E8424" t="str">
        <f>_xlfn.IFNA(VLOOKUP(A8424,Obesity!$A$1:$G$7092,5,0),"")</f>
        <v>36 and above</v>
      </c>
      <c r="F8424" t="str">
        <f>_xlfn.IFNA(VLOOKUP(A8424,Obesity!$A$1:$G$7092,6,0),"")</f>
        <v>below 2,500</v>
      </c>
      <c r="G8424" t="str">
        <f>_xlfn.IFNA(VLOOKUP(A8424,Obesity!$A$1:$G$7092,7,0),"")</f>
        <v>Non-Hispanic Black</v>
      </c>
    </row>
    <row r="8425" spans="1:7" x14ac:dyDescent="0.4">
      <c r="A8425">
        <v>81980</v>
      </c>
      <c r="B8425">
        <f>_xlfn.IFNA(VLOOKUP(A8425,Obesity!$A$1:$G$7092,2,0),"")</f>
        <v>32.799999999999997</v>
      </c>
      <c r="C8425" t="str">
        <f>_xlfn.IFNA(VLOOKUP(A8425,Obesity!$A$1:$G$7092,3,0),"")</f>
        <v>Obese</v>
      </c>
      <c r="D8425" t="str">
        <f>_xlfn.IFNA(VLOOKUP(A8425,Obesity!$A$1:$G$7092,4,0),"")</f>
        <v>Male</v>
      </c>
      <c r="E8425" t="str">
        <f>_xlfn.IFNA(VLOOKUP(A8425,Obesity!$A$1:$G$7092,5,0),"")</f>
        <v>36 and above</v>
      </c>
      <c r="F8425" t="str">
        <f>_xlfn.IFNA(VLOOKUP(A8425,Obesity!$A$1:$G$7092,6,0),"")</f>
        <v>below 2,500</v>
      </c>
      <c r="G8425" t="str">
        <f>_xlfn.IFNA(VLOOKUP(A8425,Obesity!$A$1:$G$7092,7,0),"")</f>
        <v>Non-Hispanic White</v>
      </c>
    </row>
    <row r="8426" spans="1:7" x14ac:dyDescent="0.4">
      <c r="A8426">
        <v>81981</v>
      </c>
      <c r="B8426">
        <f>_xlfn.IFNA(VLOOKUP(A8426,Obesity!$A$1:$G$7092,2,0),"")</f>
        <v>21.7</v>
      </c>
      <c r="C8426" t="str">
        <f>_xlfn.IFNA(VLOOKUP(A8426,Obesity!$A$1:$G$7092,3,0),"")</f>
        <v>Underweight</v>
      </c>
      <c r="D8426" t="str">
        <f>_xlfn.IFNA(VLOOKUP(A8426,Obesity!$A$1:$G$7092,4,0),"")</f>
        <v>Female</v>
      </c>
      <c r="E8426" t="str">
        <f>_xlfn.IFNA(VLOOKUP(A8426,Obesity!$A$1:$G$7092,5,0),"")</f>
        <v>35 and below</v>
      </c>
      <c r="F8426" t="str">
        <f>_xlfn.IFNA(VLOOKUP(A8426,Obesity!$A$1:$G$7092,6,0),"")</f>
        <v>below 2,000</v>
      </c>
      <c r="G8426" t="str">
        <f>_xlfn.IFNA(VLOOKUP(A8426,Obesity!$A$1:$G$7092,7,0),"")</f>
        <v>Other Hispanic</v>
      </c>
    </row>
    <row r="8427" spans="1:7" x14ac:dyDescent="0.4">
      <c r="A8427">
        <v>81982</v>
      </c>
      <c r="B8427">
        <f>_xlfn.IFNA(VLOOKUP(A8427,Obesity!$A$1:$G$7092,2,0),"")</f>
        <v>14.7</v>
      </c>
      <c r="C8427" t="str">
        <f>_xlfn.IFNA(VLOOKUP(A8427,Obesity!$A$1:$G$7092,3,0),"")</f>
        <v>Obese</v>
      </c>
      <c r="D8427" t="str">
        <f>_xlfn.IFNA(VLOOKUP(A8427,Obesity!$A$1:$G$7092,4,0),"")</f>
        <v>Female</v>
      </c>
      <c r="E8427" t="str">
        <f>_xlfn.IFNA(VLOOKUP(A8427,Obesity!$A$1:$G$7092,5,0),"")</f>
        <v>36 and above</v>
      </c>
      <c r="F8427" t="str">
        <f>_xlfn.IFNA(VLOOKUP(A8427,Obesity!$A$1:$G$7092,6,0),"")</f>
        <v>above 2,000</v>
      </c>
      <c r="G8427" t="str">
        <f>_xlfn.IFNA(VLOOKUP(A8427,Obesity!$A$1:$G$7092,7,0),"")</f>
        <v>Non-Hispanic Black</v>
      </c>
    </row>
    <row r="8428" spans="1:7" x14ac:dyDescent="0.4">
      <c r="A8428">
        <v>81983</v>
      </c>
      <c r="B8428">
        <f>_xlfn.IFNA(VLOOKUP(A8428,Obesity!$A$1:$G$7092,2,0),"")</f>
        <v>0</v>
      </c>
      <c r="C8428" t="str">
        <f>_xlfn.IFNA(VLOOKUP(A8428,Obesity!$A$1:$G$7092,3,0),"")</f>
        <v>Normal weight</v>
      </c>
      <c r="D8428" t="str">
        <f>_xlfn.IFNA(VLOOKUP(A8428,Obesity!$A$1:$G$7092,4,0),"")</f>
        <v>Female</v>
      </c>
      <c r="E8428" t="str">
        <f>_xlfn.IFNA(VLOOKUP(A8428,Obesity!$A$1:$G$7092,5,0),"")</f>
        <v>36 and above</v>
      </c>
      <c r="F8428" t="str">
        <f>_xlfn.IFNA(VLOOKUP(A8428,Obesity!$A$1:$G$7092,6,0),"")</f>
        <v>below 2,000</v>
      </c>
      <c r="G8428" t="str">
        <f>_xlfn.IFNA(VLOOKUP(A8428,Obesity!$A$1:$G$7092,7,0),"")</f>
        <v>Non-Hispanic Black</v>
      </c>
    </row>
    <row r="8429" spans="1:7" x14ac:dyDescent="0.4">
      <c r="A8429">
        <v>81984</v>
      </c>
      <c r="B8429">
        <f>_xlfn.IFNA(VLOOKUP(A8429,Obesity!$A$1:$G$7092,2,0),"")</f>
        <v>30.6</v>
      </c>
      <c r="C8429" t="str">
        <f>_xlfn.IFNA(VLOOKUP(A8429,Obesity!$A$1:$G$7092,3,0),"")</f>
        <v>Underweight</v>
      </c>
      <c r="D8429" t="str">
        <f>_xlfn.IFNA(VLOOKUP(A8429,Obesity!$A$1:$G$7092,4,0),"")</f>
        <v>Female</v>
      </c>
      <c r="E8429" t="str">
        <f>_xlfn.IFNA(VLOOKUP(A8429,Obesity!$A$1:$G$7092,5,0),"")</f>
        <v>35 and below</v>
      </c>
      <c r="F8429" t="str">
        <f>_xlfn.IFNA(VLOOKUP(A8429,Obesity!$A$1:$G$7092,6,0),"")</f>
        <v>below 2,000</v>
      </c>
      <c r="G8429" t="str">
        <f>_xlfn.IFNA(VLOOKUP(A8429,Obesity!$A$1:$G$7092,7,0),"")</f>
        <v>Non-Hispanic Asian</v>
      </c>
    </row>
    <row r="8430" spans="1:7" x14ac:dyDescent="0.4">
      <c r="A8430">
        <v>81985</v>
      </c>
      <c r="B8430" t="str">
        <f>_xlfn.IFNA(VLOOKUP(A8430,Obesity!$A$1:$G$7092,2,0),"")</f>
        <v/>
      </c>
      <c r="C8430" t="str">
        <f>_xlfn.IFNA(VLOOKUP(A8430,Obesity!$A$1:$G$7092,3,0),"")</f>
        <v/>
      </c>
      <c r="D8430" t="str">
        <f>_xlfn.IFNA(VLOOKUP(A8430,Obesity!$A$1:$G$7092,4,0),"")</f>
        <v/>
      </c>
      <c r="E8430" t="str">
        <f>_xlfn.IFNA(VLOOKUP(A8430,Obesity!$A$1:$G$7092,5,0),"")</f>
        <v/>
      </c>
      <c r="F8430" t="str">
        <f>_xlfn.IFNA(VLOOKUP(A8430,Obesity!$A$1:$G$7092,6,0),"")</f>
        <v/>
      </c>
      <c r="G8430" t="str">
        <f>_xlfn.IFNA(VLOOKUP(A8430,Obesity!$A$1:$G$7092,7,0),"")</f>
        <v/>
      </c>
    </row>
    <row r="8431" spans="1:7" x14ac:dyDescent="0.4">
      <c r="A8431">
        <v>81986</v>
      </c>
      <c r="B8431">
        <f>_xlfn.IFNA(VLOOKUP(A8431,Obesity!$A$1:$G$7092,2,0),"")</f>
        <v>41.2</v>
      </c>
      <c r="C8431" t="str">
        <f>_xlfn.IFNA(VLOOKUP(A8431,Obesity!$A$1:$G$7092,3,0),"")</f>
        <v>Underweight</v>
      </c>
      <c r="D8431" t="str">
        <f>_xlfn.IFNA(VLOOKUP(A8431,Obesity!$A$1:$G$7092,4,0),"")</f>
        <v>Male</v>
      </c>
      <c r="E8431" t="str">
        <f>_xlfn.IFNA(VLOOKUP(A8431,Obesity!$A$1:$G$7092,5,0),"")</f>
        <v>35 and below</v>
      </c>
      <c r="F8431" t="str">
        <f>_xlfn.IFNA(VLOOKUP(A8431,Obesity!$A$1:$G$7092,6,0),"")</f>
        <v>below 2,500</v>
      </c>
      <c r="G8431" t="str">
        <f>_xlfn.IFNA(VLOOKUP(A8431,Obesity!$A$1:$G$7092,7,0),"")</f>
        <v>Other Hispanic</v>
      </c>
    </row>
    <row r="8432" spans="1:7" x14ac:dyDescent="0.4">
      <c r="A8432">
        <v>81987</v>
      </c>
      <c r="B8432">
        <f>_xlfn.IFNA(VLOOKUP(A8432,Obesity!$A$1:$G$7092,2,0),"")</f>
        <v>32.799999999999997</v>
      </c>
      <c r="C8432" t="str">
        <f>_xlfn.IFNA(VLOOKUP(A8432,Obesity!$A$1:$G$7092,3,0),"")</f>
        <v>Overweight</v>
      </c>
      <c r="D8432" t="str">
        <f>_xlfn.IFNA(VLOOKUP(A8432,Obesity!$A$1:$G$7092,4,0),"")</f>
        <v>Female</v>
      </c>
      <c r="E8432" t="str">
        <f>_xlfn.IFNA(VLOOKUP(A8432,Obesity!$A$1:$G$7092,5,0),"")</f>
        <v>36 and above</v>
      </c>
      <c r="F8432" t="str">
        <f>_xlfn.IFNA(VLOOKUP(A8432,Obesity!$A$1:$G$7092,6,0),"")</f>
        <v>below 2,000</v>
      </c>
      <c r="G8432" t="str">
        <f>_xlfn.IFNA(VLOOKUP(A8432,Obesity!$A$1:$G$7092,7,0),"")</f>
        <v>Non-Hispanic Asian</v>
      </c>
    </row>
    <row r="8433" spans="1:7" x14ac:dyDescent="0.4">
      <c r="A8433">
        <v>81988</v>
      </c>
      <c r="B8433" t="str">
        <f>_xlfn.IFNA(VLOOKUP(A8433,Obesity!$A$1:$G$7092,2,0),"")</f>
        <v/>
      </c>
      <c r="C8433" t="str">
        <f>_xlfn.IFNA(VLOOKUP(A8433,Obesity!$A$1:$G$7092,3,0),"")</f>
        <v/>
      </c>
      <c r="D8433" t="str">
        <f>_xlfn.IFNA(VLOOKUP(A8433,Obesity!$A$1:$G$7092,4,0),"")</f>
        <v/>
      </c>
      <c r="E8433" t="str">
        <f>_xlfn.IFNA(VLOOKUP(A8433,Obesity!$A$1:$G$7092,5,0),"")</f>
        <v/>
      </c>
      <c r="F8433" t="str">
        <f>_xlfn.IFNA(VLOOKUP(A8433,Obesity!$A$1:$G$7092,6,0),"")</f>
        <v/>
      </c>
      <c r="G8433" t="str">
        <f>_xlfn.IFNA(VLOOKUP(A8433,Obesity!$A$1:$G$7092,7,0),"")</f>
        <v/>
      </c>
    </row>
    <row r="8434" spans="1:7" x14ac:dyDescent="0.4">
      <c r="A8434">
        <v>81989</v>
      </c>
      <c r="B8434">
        <f>_xlfn.IFNA(VLOOKUP(A8434,Obesity!$A$1:$G$7092,2,0),"")</f>
        <v>27.1</v>
      </c>
      <c r="C8434" t="str">
        <f>_xlfn.IFNA(VLOOKUP(A8434,Obesity!$A$1:$G$7092,3,0),"")</f>
        <v>Obese</v>
      </c>
      <c r="D8434" t="str">
        <f>_xlfn.IFNA(VLOOKUP(A8434,Obesity!$A$1:$G$7092,4,0),"")</f>
        <v>Female</v>
      </c>
      <c r="E8434" t="str">
        <f>_xlfn.IFNA(VLOOKUP(A8434,Obesity!$A$1:$G$7092,5,0),"")</f>
        <v>36 and above</v>
      </c>
      <c r="F8434" t="str">
        <f>_xlfn.IFNA(VLOOKUP(A8434,Obesity!$A$1:$G$7092,6,0),"")</f>
        <v>below 2,000</v>
      </c>
      <c r="G8434" t="str">
        <f>_xlfn.IFNA(VLOOKUP(A8434,Obesity!$A$1:$G$7092,7,0),"")</f>
        <v>Other Hispanic</v>
      </c>
    </row>
    <row r="8435" spans="1:7" x14ac:dyDescent="0.4">
      <c r="A8435">
        <v>81990</v>
      </c>
      <c r="B8435">
        <f>_xlfn.IFNA(VLOOKUP(A8435,Obesity!$A$1:$G$7092,2,0),"")</f>
        <v>30</v>
      </c>
      <c r="C8435" t="str">
        <f>_xlfn.IFNA(VLOOKUP(A8435,Obesity!$A$1:$G$7092,3,0),"")</f>
        <v>Underweight</v>
      </c>
      <c r="D8435" t="str">
        <f>_xlfn.IFNA(VLOOKUP(A8435,Obesity!$A$1:$G$7092,4,0),"")</f>
        <v>Female</v>
      </c>
      <c r="E8435" t="str">
        <f>_xlfn.IFNA(VLOOKUP(A8435,Obesity!$A$1:$G$7092,5,0),"")</f>
        <v>35 and below</v>
      </c>
      <c r="F8435" t="str">
        <f>_xlfn.IFNA(VLOOKUP(A8435,Obesity!$A$1:$G$7092,6,0),"")</f>
        <v>below 2,000</v>
      </c>
      <c r="G8435" t="str">
        <f>_xlfn.IFNA(VLOOKUP(A8435,Obesity!$A$1:$G$7092,7,0),"")</f>
        <v>Non-Hispanic White</v>
      </c>
    </row>
    <row r="8436" spans="1:7" x14ac:dyDescent="0.4">
      <c r="A8436">
        <v>81991</v>
      </c>
      <c r="B8436">
        <f>_xlfn.IFNA(VLOOKUP(A8436,Obesity!$A$1:$G$7092,2,0),"")</f>
        <v>28.1</v>
      </c>
      <c r="C8436" t="str">
        <f>_xlfn.IFNA(VLOOKUP(A8436,Obesity!$A$1:$G$7092,3,0),"")</f>
        <v>Overweight</v>
      </c>
      <c r="D8436" t="str">
        <f>_xlfn.IFNA(VLOOKUP(A8436,Obesity!$A$1:$G$7092,4,0),"")</f>
        <v>Female</v>
      </c>
      <c r="E8436" t="str">
        <f>_xlfn.IFNA(VLOOKUP(A8436,Obesity!$A$1:$G$7092,5,0),"")</f>
        <v>35 and below</v>
      </c>
      <c r="F8436" t="str">
        <f>_xlfn.IFNA(VLOOKUP(A8436,Obesity!$A$1:$G$7092,6,0),"")</f>
        <v>below 2,000</v>
      </c>
      <c r="G8436" t="str">
        <f>_xlfn.IFNA(VLOOKUP(A8436,Obesity!$A$1:$G$7092,7,0),"")</f>
        <v>Non-Hispanic Black</v>
      </c>
    </row>
    <row r="8437" spans="1:7" x14ac:dyDescent="0.4">
      <c r="A8437">
        <v>81992</v>
      </c>
      <c r="B8437">
        <f>_xlfn.IFNA(VLOOKUP(A8437,Obesity!$A$1:$G$7092,2,0),"")</f>
        <v>31.3</v>
      </c>
      <c r="C8437" t="str">
        <f>_xlfn.IFNA(VLOOKUP(A8437,Obesity!$A$1:$G$7092,3,0),"")</f>
        <v>Normal weight</v>
      </c>
      <c r="D8437" t="str">
        <f>_xlfn.IFNA(VLOOKUP(A8437,Obesity!$A$1:$G$7092,4,0),"")</f>
        <v>Female</v>
      </c>
      <c r="E8437" t="str">
        <f>_xlfn.IFNA(VLOOKUP(A8437,Obesity!$A$1:$G$7092,5,0),"")</f>
        <v>36 and above</v>
      </c>
      <c r="F8437" t="str">
        <f>_xlfn.IFNA(VLOOKUP(A8437,Obesity!$A$1:$G$7092,6,0),"")</f>
        <v>above 2,000</v>
      </c>
      <c r="G8437" t="str">
        <f>_xlfn.IFNA(VLOOKUP(A8437,Obesity!$A$1:$G$7092,7,0),"")</f>
        <v>Non-Hispanic Asian</v>
      </c>
    </row>
    <row r="8438" spans="1:7" x14ac:dyDescent="0.4">
      <c r="A8438">
        <v>81993</v>
      </c>
      <c r="B8438">
        <f>_xlfn.IFNA(VLOOKUP(A8438,Obesity!$A$1:$G$7092,2,0),"")</f>
        <v>24.5</v>
      </c>
      <c r="C8438" t="str">
        <f>_xlfn.IFNA(VLOOKUP(A8438,Obesity!$A$1:$G$7092,3,0),"")</f>
        <v>Obese</v>
      </c>
      <c r="D8438" t="str">
        <f>_xlfn.IFNA(VLOOKUP(A8438,Obesity!$A$1:$G$7092,4,0),"")</f>
        <v>Male</v>
      </c>
      <c r="E8438" t="str">
        <f>_xlfn.IFNA(VLOOKUP(A8438,Obesity!$A$1:$G$7092,5,0),"")</f>
        <v>36 and above</v>
      </c>
      <c r="F8438" t="str">
        <f>_xlfn.IFNA(VLOOKUP(A8438,Obesity!$A$1:$G$7092,6,0),"")</f>
        <v>below 2,500</v>
      </c>
      <c r="G8438" t="str">
        <f>_xlfn.IFNA(VLOOKUP(A8438,Obesity!$A$1:$G$7092,7,0),"")</f>
        <v>Non-Hispanic Asian</v>
      </c>
    </row>
    <row r="8439" spans="1:7" x14ac:dyDescent="0.4">
      <c r="A8439">
        <v>81994</v>
      </c>
      <c r="B8439">
        <f>_xlfn.IFNA(VLOOKUP(A8439,Obesity!$A$1:$G$7092,2,0),"")</f>
        <v>18.3</v>
      </c>
      <c r="C8439" t="str">
        <f>_xlfn.IFNA(VLOOKUP(A8439,Obesity!$A$1:$G$7092,3,0),"")</f>
        <v>Overweight</v>
      </c>
      <c r="D8439" t="str">
        <f>_xlfn.IFNA(VLOOKUP(A8439,Obesity!$A$1:$G$7092,4,0),"")</f>
        <v>Male</v>
      </c>
      <c r="E8439" t="str">
        <f>_xlfn.IFNA(VLOOKUP(A8439,Obesity!$A$1:$G$7092,5,0),"")</f>
        <v>36 and above</v>
      </c>
      <c r="F8439" t="str">
        <f>_xlfn.IFNA(VLOOKUP(A8439,Obesity!$A$1:$G$7092,6,0),"")</f>
        <v>below 2,500</v>
      </c>
      <c r="G8439" t="str">
        <f>_xlfn.IFNA(VLOOKUP(A8439,Obesity!$A$1:$G$7092,7,0),"")</f>
        <v>Non-Hispanic White</v>
      </c>
    </row>
    <row r="8440" spans="1:7" x14ac:dyDescent="0.4">
      <c r="A8440">
        <v>81995</v>
      </c>
      <c r="B8440">
        <f>_xlfn.IFNA(VLOOKUP(A8440,Obesity!$A$1:$G$7092,2,0),"")</f>
        <v>23.7</v>
      </c>
      <c r="C8440" t="str">
        <f>_xlfn.IFNA(VLOOKUP(A8440,Obesity!$A$1:$G$7092,3,0),"")</f>
        <v>Normal weight</v>
      </c>
      <c r="D8440" t="str">
        <f>_xlfn.IFNA(VLOOKUP(A8440,Obesity!$A$1:$G$7092,4,0),"")</f>
        <v>Male</v>
      </c>
      <c r="E8440" t="str">
        <f>_xlfn.IFNA(VLOOKUP(A8440,Obesity!$A$1:$G$7092,5,0),"")</f>
        <v>36 and above</v>
      </c>
      <c r="F8440" t="str">
        <f>_xlfn.IFNA(VLOOKUP(A8440,Obesity!$A$1:$G$7092,6,0),"")</f>
        <v>below 2,500</v>
      </c>
      <c r="G8440" t="str">
        <f>_xlfn.IFNA(VLOOKUP(A8440,Obesity!$A$1:$G$7092,7,0),"")</f>
        <v>Non-Hispanic Asian</v>
      </c>
    </row>
    <row r="8441" spans="1:7" x14ac:dyDescent="0.4">
      <c r="A8441">
        <v>81996</v>
      </c>
      <c r="B8441">
        <f>_xlfn.IFNA(VLOOKUP(A8441,Obesity!$A$1:$G$7092,2,0),"")</f>
        <v>14.6</v>
      </c>
      <c r="C8441" t="str">
        <f>_xlfn.IFNA(VLOOKUP(A8441,Obesity!$A$1:$G$7092,3,0),"")</f>
        <v>Normal weight</v>
      </c>
      <c r="D8441" t="str">
        <f>_xlfn.IFNA(VLOOKUP(A8441,Obesity!$A$1:$G$7092,4,0),"")</f>
        <v>Male</v>
      </c>
      <c r="E8441" t="str">
        <f>_xlfn.IFNA(VLOOKUP(A8441,Obesity!$A$1:$G$7092,5,0),"")</f>
        <v>36 and above</v>
      </c>
      <c r="F8441" t="str">
        <f>_xlfn.IFNA(VLOOKUP(A8441,Obesity!$A$1:$G$7092,6,0),"")</f>
        <v>below 2,500</v>
      </c>
      <c r="G8441" t="str">
        <f>_xlfn.IFNA(VLOOKUP(A8441,Obesity!$A$1:$G$7092,7,0),"")</f>
        <v>Mexican American</v>
      </c>
    </row>
    <row r="8442" spans="1:7" x14ac:dyDescent="0.4">
      <c r="A8442">
        <v>81997</v>
      </c>
      <c r="B8442">
        <f>_xlfn.IFNA(VLOOKUP(A8442,Obesity!$A$1:$G$7092,2,0),"")</f>
        <v>34.299999999999997</v>
      </c>
      <c r="C8442" t="str">
        <f>_xlfn.IFNA(VLOOKUP(A8442,Obesity!$A$1:$G$7092,3,0),"")</f>
        <v>Obese</v>
      </c>
      <c r="D8442" t="str">
        <f>_xlfn.IFNA(VLOOKUP(A8442,Obesity!$A$1:$G$7092,4,0),"")</f>
        <v>Male</v>
      </c>
      <c r="E8442" t="str">
        <f>_xlfn.IFNA(VLOOKUP(A8442,Obesity!$A$1:$G$7092,5,0),"")</f>
        <v>36 and above</v>
      </c>
      <c r="F8442" t="str">
        <f>_xlfn.IFNA(VLOOKUP(A8442,Obesity!$A$1:$G$7092,6,0),"")</f>
        <v>below 2,500</v>
      </c>
      <c r="G8442" t="str">
        <f>_xlfn.IFNA(VLOOKUP(A8442,Obesity!$A$1:$G$7092,7,0),"")</f>
        <v>Non-Hispanic White</v>
      </c>
    </row>
    <row r="8443" spans="1:7" x14ac:dyDescent="0.4">
      <c r="A8443">
        <v>81998</v>
      </c>
      <c r="B8443" t="str">
        <f>_xlfn.IFNA(VLOOKUP(A8443,Obesity!$A$1:$G$7092,2,0),"")</f>
        <v/>
      </c>
      <c r="C8443" t="str">
        <f>_xlfn.IFNA(VLOOKUP(A8443,Obesity!$A$1:$G$7092,3,0),"")</f>
        <v/>
      </c>
      <c r="D8443" t="str">
        <f>_xlfn.IFNA(VLOOKUP(A8443,Obesity!$A$1:$G$7092,4,0),"")</f>
        <v/>
      </c>
      <c r="E8443" t="str">
        <f>_xlfn.IFNA(VLOOKUP(A8443,Obesity!$A$1:$G$7092,5,0),"")</f>
        <v/>
      </c>
      <c r="F8443" t="str">
        <f>_xlfn.IFNA(VLOOKUP(A8443,Obesity!$A$1:$G$7092,6,0),"")</f>
        <v/>
      </c>
      <c r="G8443" t="str">
        <f>_xlfn.IFNA(VLOOKUP(A8443,Obesity!$A$1:$G$7092,7,0),"")</f>
        <v/>
      </c>
    </row>
    <row r="8444" spans="1:7" x14ac:dyDescent="0.4">
      <c r="A8444">
        <v>81999</v>
      </c>
      <c r="B8444">
        <f>_xlfn.IFNA(VLOOKUP(A8444,Obesity!$A$1:$G$7092,2,0),"")</f>
        <v>0</v>
      </c>
      <c r="C8444" t="str">
        <f>_xlfn.IFNA(VLOOKUP(A8444,Obesity!$A$1:$G$7092,3,0),"")</f>
        <v>Underweight</v>
      </c>
      <c r="D8444" t="str">
        <f>_xlfn.IFNA(VLOOKUP(A8444,Obesity!$A$1:$G$7092,4,0),"")</f>
        <v>Male</v>
      </c>
      <c r="E8444" t="str">
        <f>_xlfn.IFNA(VLOOKUP(A8444,Obesity!$A$1:$G$7092,5,0),"")</f>
        <v>35 and below</v>
      </c>
      <c r="F8444" t="str">
        <f>_xlfn.IFNA(VLOOKUP(A8444,Obesity!$A$1:$G$7092,6,0),"")</f>
        <v>below 2,500</v>
      </c>
      <c r="G8444" t="str">
        <f>_xlfn.IFNA(VLOOKUP(A8444,Obesity!$A$1:$G$7092,7,0),"")</f>
        <v>Non-Hispanic Black</v>
      </c>
    </row>
    <row r="8445" spans="1:7" x14ac:dyDescent="0.4">
      <c r="A8445">
        <v>82000</v>
      </c>
      <c r="B8445">
        <f>_xlfn.IFNA(VLOOKUP(A8445,Obesity!$A$1:$G$7092,2,0),"")</f>
        <v>22.5</v>
      </c>
      <c r="C8445" t="str">
        <f>_xlfn.IFNA(VLOOKUP(A8445,Obesity!$A$1:$G$7092,3,0),"")</f>
        <v>Underweight</v>
      </c>
      <c r="D8445" t="str">
        <f>_xlfn.IFNA(VLOOKUP(A8445,Obesity!$A$1:$G$7092,4,0),"")</f>
        <v>Male</v>
      </c>
      <c r="E8445" t="str">
        <f>_xlfn.IFNA(VLOOKUP(A8445,Obesity!$A$1:$G$7092,5,0),"")</f>
        <v>35 and below</v>
      </c>
      <c r="F8445" t="str">
        <f>_xlfn.IFNA(VLOOKUP(A8445,Obesity!$A$1:$G$7092,6,0),"")</f>
        <v>below 2,500</v>
      </c>
      <c r="G8445" t="str">
        <f>_xlfn.IFNA(VLOOKUP(A8445,Obesity!$A$1:$G$7092,7,0),"")</f>
        <v>Non-Hispanic White</v>
      </c>
    </row>
    <row r="8446" spans="1:7" x14ac:dyDescent="0.4">
      <c r="A8446">
        <v>82001</v>
      </c>
      <c r="B8446">
        <f>_xlfn.IFNA(VLOOKUP(A8446,Obesity!$A$1:$G$7092,2,0),"")</f>
        <v>21</v>
      </c>
      <c r="C8446" t="str">
        <f>_xlfn.IFNA(VLOOKUP(A8446,Obesity!$A$1:$G$7092,3,0),"")</f>
        <v>Overweight</v>
      </c>
      <c r="D8446" t="str">
        <f>_xlfn.IFNA(VLOOKUP(A8446,Obesity!$A$1:$G$7092,4,0),"")</f>
        <v>Male</v>
      </c>
      <c r="E8446" t="str">
        <f>_xlfn.IFNA(VLOOKUP(A8446,Obesity!$A$1:$G$7092,5,0),"")</f>
        <v>36 and above</v>
      </c>
      <c r="F8446" t="str">
        <f>_xlfn.IFNA(VLOOKUP(A8446,Obesity!$A$1:$G$7092,6,0),"")</f>
        <v>below 2,500</v>
      </c>
      <c r="G8446" t="str">
        <f>_xlfn.IFNA(VLOOKUP(A8446,Obesity!$A$1:$G$7092,7,0),"")</f>
        <v>Non-Hispanic White</v>
      </c>
    </row>
    <row r="8447" spans="1:7" x14ac:dyDescent="0.4">
      <c r="A8447">
        <v>82002</v>
      </c>
      <c r="B8447">
        <f>_xlfn.IFNA(VLOOKUP(A8447,Obesity!$A$1:$G$7092,2,0),"")</f>
        <v>22.8</v>
      </c>
      <c r="C8447" t="str">
        <f>_xlfn.IFNA(VLOOKUP(A8447,Obesity!$A$1:$G$7092,3,0),"")</f>
        <v>Overweight</v>
      </c>
      <c r="D8447" t="str">
        <f>_xlfn.IFNA(VLOOKUP(A8447,Obesity!$A$1:$G$7092,4,0),"")</f>
        <v>Female</v>
      </c>
      <c r="E8447" t="str">
        <f>_xlfn.IFNA(VLOOKUP(A8447,Obesity!$A$1:$G$7092,5,0),"")</f>
        <v>35 and below</v>
      </c>
      <c r="F8447" t="str">
        <f>_xlfn.IFNA(VLOOKUP(A8447,Obesity!$A$1:$G$7092,6,0),"")</f>
        <v>above 2,000</v>
      </c>
      <c r="G8447" t="str">
        <f>_xlfn.IFNA(VLOOKUP(A8447,Obesity!$A$1:$G$7092,7,0),"")</f>
        <v>Non-Hispanic White</v>
      </c>
    </row>
    <row r="8448" spans="1:7" x14ac:dyDescent="0.4">
      <c r="A8448">
        <v>82003</v>
      </c>
      <c r="B8448">
        <f>_xlfn.IFNA(VLOOKUP(A8448,Obesity!$A$1:$G$7092,2,0),"")</f>
        <v>21.5</v>
      </c>
      <c r="C8448" t="str">
        <f>_xlfn.IFNA(VLOOKUP(A8448,Obesity!$A$1:$G$7092,3,0),"")</f>
        <v>Obese</v>
      </c>
      <c r="D8448" t="str">
        <f>_xlfn.IFNA(VLOOKUP(A8448,Obesity!$A$1:$G$7092,4,0),"")</f>
        <v>Female</v>
      </c>
      <c r="E8448" t="str">
        <f>_xlfn.IFNA(VLOOKUP(A8448,Obesity!$A$1:$G$7092,5,0),"")</f>
        <v>35 and below</v>
      </c>
      <c r="F8448" t="str">
        <f>_xlfn.IFNA(VLOOKUP(A8448,Obesity!$A$1:$G$7092,6,0),"")</f>
        <v>above 2,000</v>
      </c>
      <c r="G8448" t="str">
        <f>_xlfn.IFNA(VLOOKUP(A8448,Obesity!$A$1:$G$7092,7,0),"")</f>
        <v>Non-Hispanic White</v>
      </c>
    </row>
    <row r="8449" spans="1:7" x14ac:dyDescent="0.4">
      <c r="A8449">
        <v>82004</v>
      </c>
      <c r="B8449" t="str">
        <f>_xlfn.IFNA(VLOOKUP(A8449,Obesity!$A$1:$G$7092,2,0),"")</f>
        <v/>
      </c>
      <c r="C8449" t="str">
        <f>_xlfn.IFNA(VLOOKUP(A8449,Obesity!$A$1:$G$7092,3,0),"")</f>
        <v/>
      </c>
      <c r="D8449" t="str">
        <f>_xlfn.IFNA(VLOOKUP(A8449,Obesity!$A$1:$G$7092,4,0),"")</f>
        <v/>
      </c>
      <c r="E8449" t="str">
        <f>_xlfn.IFNA(VLOOKUP(A8449,Obesity!$A$1:$G$7092,5,0),"")</f>
        <v/>
      </c>
      <c r="F8449" t="str">
        <f>_xlfn.IFNA(VLOOKUP(A8449,Obesity!$A$1:$G$7092,6,0),"")</f>
        <v/>
      </c>
      <c r="G8449" t="str">
        <f>_xlfn.IFNA(VLOOKUP(A8449,Obesity!$A$1:$G$7092,7,0),"")</f>
        <v/>
      </c>
    </row>
    <row r="8450" spans="1:7" x14ac:dyDescent="0.4">
      <c r="A8450">
        <v>82005</v>
      </c>
      <c r="B8450">
        <f>_xlfn.IFNA(VLOOKUP(A8450,Obesity!$A$1:$G$7092,2,0),"")</f>
        <v>23.6</v>
      </c>
      <c r="C8450" t="str">
        <f>_xlfn.IFNA(VLOOKUP(A8450,Obesity!$A$1:$G$7092,3,0),"")</f>
        <v>Overweight</v>
      </c>
      <c r="D8450" t="str">
        <f>_xlfn.IFNA(VLOOKUP(A8450,Obesity!$A$1:$G$7092,4,0),"")</f>
        <v>Male</v>
      </c>
      <c r="E8450" t="str">
        <f>_xlfn.IFNA(VLOOKUP(A8450,Obesity!$A$1:$G$7092,5,0),"")</f>
        <v>36 and above</v>
      </c>
      <c r="F8450" t="str">
        <f>_xlfn.IFNA(VLOOKUP(A8450,Obesity!$A$1:$G$7092,6,0),"")</f>
        <v>above 2,500</v>
      </c>
      <c r="G8450" t="str">
        <f>_xlfn.IFNA(VLOOKUP(A8450,Obesity!$A$1:$G$7092,7,0),"")</f>
        <v>Non-Hispanic Asian</v>
      </c>
    </row>
    <row r="8451" spans="1:7" x14ac:dyDescent="0.4">
      <c r="A8451">
        <v>82006</v>
      </c>
      <c r="B8451">
        <f>_xlfn.IFNA(VLOOKUP(A8451,Obesity!$A$1:$G$7092,2,0),"")</f>
        <v>45.9</v>
      </c>
      <c r="C8451" t="str">
        <f>_xlfn.IFNA(VLOOKUP(A8451,Obesity!$A$1:$G$7092,3,0),"")</f>
        <v>Overweight</v>
      </c>
      <c r="D8451" t="str">
        <f>_xlfn.IFNA(VLOOKUP(A8451,Obesity!$A$1:$G$7092,4,0),"")</f>
        <v>Male</v>
      </c>
      <c r="E8451" t="str">
        <f>_xlfn.IFNA(VLOOKUP(A8451,Obesity!$A$1:$G$7092,5,0),"")</f>
        <v>36 and above</v>
      </c>
      <c r="F8451" t="str">
        <f>_xlfn.IFNA(VLOOKUP(A8451,Obesity!$A$1:$G$7092,6,0),"")</f>
        <v>below 2,500</v>
      </c>
      <c r="G8451" t="str">
        <f>_xlfn.IFNA(VLOOKUP(A8451,Obesity!$A$1:$G$7092,7,0),"")</f>
        <v>Non-Hispanic Black</v>
      </c>
    </row>
    <row r="8452" spans="1:7" x14ac:dyDescent="0.4">
      <c r="A8452">
        <v>82007</v>
      </c>
      <c r="B8452">
        <f>_xlfn.IFNA(VLOOKUP(A8452,Obesity!$A$1:$G$7092,2,0),"")</f>
        <v>27</v>
      </c>
      <c r="C8452" t="str">
        <f>_xlfn.IFNA(VLOOKUP(A8452,Obesity!$A$1:$G$7092,3,0),"")</f>
        <v>Normal weight</v>
      </c>
      <c r="D8452" t="str">
        <f>_xlfn.IFNA(VLOOKUP(A8452,Obesity!$A$1:$G$7092,4,0),"")</f>
        <v>Female</v>
      </c>
      <c r="E8452" t="str">
        <f>_xlfn.IFNA(VLOOKUP(A8452,Obesity!$A$1:$G$7092,5,0),"")</f>
        <v>36 and above</v>
      </c>
      <c r="F8452" t="str">
        <f>_xlfn.IFNA(VLOOKUP(A8452,Obesity!$A$1:$G$7092,6,0),"")</f>
        <v>above 2,000</v>
      </c>
      <c r="G8452" t="str">
        <f>_xlfn.IFNA(VLOOKUP(A8452,Obesity!$A$1:$G$7092,7,0),"")</f>
        <v>Non-Hispanic White</v>
      </c>
    </row>
    <row r="8453" spans="1:7" x14ac:dyDescent="0.4">
      <c r="A8453">
        <v>82008</v>
      </c>
      <c r="B8453">
        <f>_xlfn.IFNA(VLOOKUP(A8453,Obesity!$A$1:$G$7092,2,0),"")</f>
        <v>34.5</v>
      </c>
      <c r="C8453" t="str">
        <f>_xlfn.IFNA(VLOOKUP(A8453,Obesity!$A$1:$G$7092,3,0),"")</f>
        <v>Overweight</v>
      </c>
      <c r="D8453" t="str">
        <f>_xlfn.IFNA(VLOOKUP(A8453,Obesity!$A$1:$G$7092,4,0),"")</f>
        <v>Female</v>
      </c>
      <c r="E8453" t="str">
        <f>_xlfn.IFNA(VLOOKUP(A8453,Obesity!$A$1:$G$7092,5,0),"")</f>
        <v>35 and below</v>
      </c>
      <c r="F8453" t="str">
        <f>_xlfn.IFNA(VLOOKUP(A8453,Obesity!$A$1:$G$7092,6,0),"")</f>
        <v>above 2,000</v>
      </c>
      <c r="G8453" t="str">
        <f>_xlfn.IFNA(VLOOKUP(A8453,Obesity!$A$1:$G$7092,7,0),"")</f>
        <v>Mexican American</v>
      </c>
    </row>
    <row r="8454" spans="1:7" x14ac:dyDescent="0.4">
      <c r="A8454">
        <v>82009</v>
      </c>
      <c r="B8454" t="str">
        <f>_xlfn.IFNA(VLOOKUP(A8454,Obesity!$A$1:$G$7092,2,0),"")</f>
        <v/>
      </c>
      <c r="C8454" t="str">
        <f>_xlfn.IFNA(VLOOKUP(A8454,Obesity!$A$1:$G$7092,3,0),"")</f>
        <v/>
      </c>
      <c r="D8454" t="str">
        <f>_xlfn.IFNA(VLOOKUP(A8454,Obesity!$A$1:$G$7092,4,0),"")</f>
        <v/>
      </c>
      <c r="E8454" t="str">
        <f>_xlfn.IFNA(VLOOKUP(A8454,Obesity!$A$1:$G$7092,5,0),"")</f>
        <v/>
      </c>
      <c r="F8454" t="str">
        <f>_xlfn.IFNA(VLOOKUP(A8454,Obesity!$A$1:$G$7092,6,0),"")</f>
        <v/>
      </c>
      <c r="G8454" t="str">
        <f>_xlfn.IFNA(VLOOKUP(A8454,Obesity!$A$1:$G$7092,7,0),"")</f>
        <v/>
      </c>
    </row>
    <row r="8455" spans="1:7" x14ac:dyDescent="0.4">
      <c r="A8455">
        <v>82010</v>
      </c>
      <c r="B8455" t="str">
        <f>_xlfn.IFNA(VLOOKUP(A8455,Obesity!$A$1:$G$7092,2,0),"")</f>
        <v/>
      </c>
      <c r="C8455" t="str">
        <f>_xlfn.IFNA(VLOOKUP(A8455,Obesity!$A$1:$G$7092,3,0),"")</f>
        <v/>
      </c>
      <c r="D8455" t="str">
        <f>_xlfn.IFNA(VLOOKUP(A8455,Obesity!$A$1:$G$7092,4,0),"")</f>
        <v/>
      </c>
      <c r="E8455" t="str">
        <f>_xlfn.IFNA(VLOOKUP(A8455,Obesity!$A$1:$G$7092,5,0),"")</f>
        <v/>
      </c>
      <c r="F8455" t="str">
        <f>_xlfn.IFNA(VLOOKUP(A8455,Obesity!$A$1:$G$7092,6,0),"")</f>
        <v/>
      </c>
      <c r="G8455" t="str">
        <f>_xlfn.IFNA(VLOOKUP(A8455,Obesity!$A$1:$G$7092,7,0),"")</f>
        <v/>
      </c>
    </row>
    <row r="8456" spans="1:7" x14ac:dyDescent="0.4">
      <c r="A8456">
        <v>82011</v>
      </c>
      <c r="B8456">
        <f>_xlfn.IFNA(VLOOKUP(A8456,Obesity!$A$1:$G$7092,2,0),"")</f>
        <v>24.7</v>
      </c>
      <c r="C8456" t="str">
        <f>_xlfn.IFNA(VLOOKUP(A8456,Obesity!$A$1:$G$7092,3,0),"")</f>
        <v>Overweight</v>
      </c>
      <c r="D8456" t="str">
        <f>_xlfn.IFNA(VLOOKUP(A8456,Obesity!$A$1:$G$7092,4,0),"")</f>
        <v>Male</v>
      </c>
      <c r="E8456" t="str">
        <f>_xlfn.IFNA(VLOOKUP(A8456,Obesity!$A$1:$G$7092,5,0),"")</f>
        <v>35 and below</v>
      </c>
      <c r="F8456" t="str">
        <f>_xlfn.IFNA(VLOOKUP(A8456,Obesity!$A$1:$G$7092,6,0),"")</f>
        <v>below 2,500</v>
      </c>
      <c r="G8456" t="str">
        <f>_xlfn.IFNA(VLOOKUP(A8456,Obesity!$A$1:$G$7092,7,0),"")</f>
        <v>Non-Hispanic White</v>
      </c>
    </row>
    <row r="8457" spans="1:7" x14ac:dyDescent="0.4">
      <c r="A8457">
        <v>82012</v>
      </c>
      <c r="B8457">
        <f>_xlfn.IFNA(VLOOKUP(A8457,Obesity!$A$1:$G$7092,2,0),"")</f>
        <v>41.5</v>
      </c>
      <c r="C8457" t="str">
        <f>_xlfn.IFNA(VLOOKUP(A8457,Obesity!$A$1:$G$7092,3,0),"")</f>
        <v>Overweight</v>
      </c>
      <c r="D8457" t="str">
        <f>_xlfn.IFNA(VLOOKUP(A8457,Obesity!$A$1:$G$7092,4,0),"")</f>
        <v>Female</v>
      </c>
      <c r="E8457" t="str">
        <f>_xlfn.IFNA(VLOOKUP(A8457,Obesity!$A$1:$G$7092,5,0),"")</f>
        <v>36 and above</v>
      </c>
      <c r="F8457" t="str">
        <f>_xlfn.IFNA(VLOOKUP(A8457,Obesity!$A$1:$G$7092,6,0),"")</f>
        <v>above 2,000</v>
      </c>
      <c r="G8457" t="str">
        <f>_xlfn.IFNA(VLOOKUP(A8457,Obesity!$A$1:$G$7092,7,0),"")</f>
        <v>Non-Hispanic White</v>
      </c>
    </row>
    <row r="8458" spans="1:7" x14ac:dyDescent="0.4">
      <c r="A8458">
        <v>82013</v>
      </c>
      <c r="B8458">
        <f>_xlfn.IFNA(VLOOKUP(A8458,Obesity!$A$1:$G$7092,2,0),"")</f>
        <v>27.5</v>
      </c>
      <c r="C8458" t="str">
        <f>_xlfn.IFNA(VLOOKUP(A8458,Obesity!$A$1:$G$7092,3,0),"")</f>
        <v>Underweight</v>
      </c>
      <c r="D8458" t="str">
        <f>_xlfn.IFNA(VLOOKUP(A8458,Obesity!$A$1:$G$7092,4,0),"")</f>
        <v>Female</v>
      </c>
      <c r="E8458" t="str">
        <f>_xlfn.IFNA(VLOOKUP(A8458,Obesity!$A$1:$G$7092,5,0),"")</f>
        <v>35 and below</v>
      </c>
      <c r="F8458" t="str">
        <f>_xlfn.IFNA(VLOOKUP(A8458,Obesity!$A$1:$G$7092,6,0),"")</f>
        <v>below 2,000</v>
      </c>
      <c r="G8458" t="str">
        <f>_xlfn.IFNA(VLOOKUP(A8458,Obesity!$A$1:$G$7092,7,0),"")</f>
        <v>Non-Hispanic Black</v>
      </c>
    </row>
    <row r="8459" spans="1:7" x14ac:dyDescent="0.4">
      <c r="A8459">
        <v>82014</v>
      </c>
      <c r="B8459">
        <f>_xlfn.IFNA(VLOOKUP(A8459,Obesity!$A$1:$G$7092,2,0),"")</f>
        <v>28.3</v>
      </c>
      <c r="C8459" t="str">
        <f>_xlfn.IFNA(VLOOKUP(A8459,Obesity!$A$1:$G$7092,3,0),"")</f>
        <v>Normal weight</v>
      </c>
      <c r="D8459" t="str">
        <f>_xlfn.IFNA(VLOOKUP(A8459,Obesity!$A$1:$G$7092,4,0),"")</f>
        <v>Male</v>
      </c>
      <c r="E8459" t="str">
        <f>_xlfn.IFNA(VLOOKUP(A8459,Obesity!$A$1:$G$7092,5,0),"")</f>
        <v>35 and below</v>
      </c>
      <c r="F8459" t="str">
        <f>_xlfn.IFNA(VLOOKUP(A8459,Obesity!$A$1:$G$7092,6,0),"")</f>
        <v>below 2,500</v>
      </c>
      <c r="G8459" t="str">
        <f>_xlfn.IFNA(VLOOKUP(A8459,Obesity!$A$1:$G$7092,7,0),"")</f>
        <v>Non-Hispanic White</v>
      </c>
    </row>
    <row r="8460" spans="1:7" x14ac:dyDescent="0.4">
      <c r="A8460">
        <v>82015</v>
      </c>
      <c r="B8460" t="str">
        <f>_xlfn.IFNA(VLOOKUP(A8460,Obesity!$A$1:$G$7092,2,0),"")</f>
        <v/>
      </c>
      <c r="C8460" t="str">
        <f>_xlfn.IFNA(VLOOKUP(A8460,Obesity!$A$1:$G$7092,3,0),"")</f>
        <v/>
      </c>
      <c r="D8460" t="str">
        <f>_xlfn.IFNA(VLOOKUP(A8460,Obesity!$A$1:$G$7092,4,0),"")</f>
        <v/>
      </c>
      <c r="E8460" t="str">
        <f>_xlfn.IFNA(VLOOKUP(A8460,Obesity!$A$1:$G$7092,5,0),"")</f>
        <v/>
      </c>
      <c r="F8460" t="str">
        <f>_xlfn.IFNA(VLOOKUP(A8460,Obesity!$A$1:$G$7092,6,0),"")</f>
        <v/>
      </c>
      <c r="G8460" t="str">
        <f>_xlfn.IFNA(VLOOKUP(A8460,Obesity!$A$1:$G$7092,7,0),"")</f>
        <v/>
      </c>
    </row>
    <row r="8461" spans="1:7" x14ac:dyDescent="0.4">
      <c r="A8461">
        <v>82016</v>
      </c>
      <c r="B8461">
        <f>_xlfn.IFNA(VLOOKUP(A8461,Obesity!$A$1:$G$7092,2,0),"")</f>
        <v>21.5</v>
      </c>
      <c r="C8461" t="str">
        <f>_xlfn.IFNA(VLOOKUP(A8461,Obesity!$A$1:$G$7092,3,0),"")</f>
        <v>Underweight</v>
      </c>
      <c r="D8461" t="str">
        <f>_xlfn.IFNA(VLOOKUP(A8461,Obesity!$A$1:$G$7092,4,0),"")</f>
        <v>Female</v>
      </c>
      <c r="E8461" t="str">
        <f>_xlfn.IFNA(VLOOKUP(A8461,Obesity!$A$1:$G$7092,5,0),"")</f>
        <v>35 and below</v>
      </c>
      <c r="F8461" t="str">
        <f>_xlfn.IFNA(VLOOKUP(A8461,Obesity!$A$1:$G$7092,6,0),"")</f>
        <v>above 2,000</v>
      </c>
      <c r="G8461" t="str">
        <f>_xlfn.IFNA(VLOOKUP(A8461,Obesity!$A$1:$G$7092,7,0),"")</f>
        <v>Non-Hispanic White</v>
      </c>
    </row>
    <row r="8462" spans="1:7" x14ac:dyDescent="0.4">
      <c r="A8462">
        <v>82017</v>
      </c>
      <c r="B8462">
        <f>_xlfn.IFNA(VLOOKUP(A8462,Obesity!$A$1:$G$7092,2,0),"")</f>
        <v>29.7</v>
      </c>
      <c r="C8462" t="str">
        <f>_xlfn.IFNA(VLOOKUP(A8462,Obesity!$A$1:$G$7092,3,0),"")</f>
        <v>Normal weight</v>
      </c>
      <c r="D8462" t="str">
        <f>_xlfn.IFNA(VLOOKUP(A8462,Obesity!$A$1:$G$7092,4,0),"")</f>
        <v>Female</v>
      </c>
      <c r="E8462" t="str">
        <f>_xlfn.IFNA(VLOOKUP(A8462,Obesity!$A$1:$G$7092,5,0),"")</f>
        <v>35 and below</v>
      </c>
      <c r="F8462" t="str">
        <f>_xlfn.IFNA(VLOOKUP(A8462,Obesity!$A$1:$G$7092,6,0),"")</f>
        <v>above 2,000</v>
      </c>
      <c r="G8462" t="str">
        <f>_xlfn.IFNA(VLOOKUP(A8462,Obesity!$A$1:$G$7092,7,0),"")</f>
        <v>Non-Hispanic White</v>
      </c>
    </row>
    <row r="8463" spans="1:7" x14ac:dyDescent="0.4">
      <c r="A8463">
        <v>82018</v>
      </c>
      <c r="B8463" t="str">
        <f>_xlfn.IFNA(VLOOKUP(A8463,Obesity!$A$1:$G$7092,2,0),"")</f>
        <v/>
      </c>
      <c r="C8463" t="str">
        <f>_xlfn.IFNA(VLOOKUP(A8463,Obesity!$A$1:$G$7092,3,0),"")</f>
        <v/>
      </c>
      <c r="D8463" t="str">
        <f>_xlfn.IFNA(VLOOKUP(A8463,Obesity!$A$1:$G$7092,4,0),"")</f>
        <v/>
      </c>
      <c r="E8463" t="str">
        <f>_xlfn.IFNA(VLOOKUP(A8463,Obesity!$A$1:$G$7092,5,0),"")</f>
        <v/>
      </c>
      <c r="F8463" t="str">
        <f>_xlfn.IFNA(VLOOKUP(A8463,Obesity!$A$1:$G$7092,6,0),"")</f>
        <v/>
      </c>
      <c r="G8463" t="str">
        <f>_xlfn.IFNA(VLOOKUP(A8463,Obesity!$A$1:$G$7092,7,0),"")</f>
        <v/>
      </c>
    </row>
    <row r="8464" spans="1:7" x14ac:dyDescent="0.4">
      <c r="A8464">
        <v>82019</v>
      </c>
      <c r="B8464" t="str">
        <f>_xlfn.IFNA(VLOOKUP(A8464,Obesity!$A$1:$G$7092,2,0),"")</f>
        <v/>
      </c>
      <c r="C8464" t="str">
        <f>_xlfn.IFNA(VLOOKUP(A8464,Obesity!$A$1:$G$7092,3,0),"")</f>
        <v/>
      </c>
      <c r="D8464" t="str">
        <f>_xlfn.IFNA(VLOOKUP(A8464,Obesity!$A$1:$G$7092,4,0),"")</f>
        <v/>
      </c>
      <c r="E8464" t="str">
        <f>_xlfn.IFNA(VLOOKUP(A8464,Obesity!$A$1:$G$7092,5,0),"")</f>
        <v/>
      </c>
      <c r="F8464" t="str">
        <f>_xlfn.IFNA(VLOOKUP(A8464,Obesity!$A$1:$G$7092,6,0),"")</f>
        <v/>
      </c>
      <c r="G8464" t="str">
        <f>_xlfn.IFNA(VLOOKUP(A8464,Obesity!$A$1:$G$7092,7,0),"")</f>
        <v/>
      </c>
    </row>
    <row r="8465" spans="1:7" x14ac:dyDescent="0.4">
      <c r="A8465">
        <v>82020</v>
      </c>
      <c r="B8465">
        <f>_xlfn.IFNA(VLOOKUP(A8465,Obesity!$A$1:$G$7092,2,0),"")</f>
        <v>29.1</v>
      </c>
      <c r="C8465" t="str">
        <f>_xlfn.IFNA(VLOOKUP(A8465,Obesity!$A$1:$G$7092,3,0),"")</f>
        <v>Overweight</v>
      </c>
      <c r="D8465" t="str">
        <f>_xlfn.IFNA(VLOOKUP(A8465,Obesity!$A$1:$G$7092,4,0),"")</f>
        <v>Male</v>
      </c>
      <c r="E8465" t="str">
        <f>_xlfn.IFNA(VLOOKUP(A8465,Obesity!$A$1:$G$7092,5,0),"")</f>
        <v>36 and above</v>
      </c>
      <c r="F8465" t="str">
        <f>_xlfn.IFNA(VLOOKUP(A8465,Obesity!$A$1:$G$7092,6,0),"")</f>
        <v>above 2,500</v>
      </c>
      <c r="G8465" t="str">
        <f>_xlfn.IFNA(VLOOKUP(A8465,Obesity!$A$1:$G$7092,7,0),"")</f>
        <v>Non-Hispanic White</v>
      </c>
    </row>
    <row r="8466" spans="1:7" x14ac:dyDescent="0.4">
      <c r="A8466">
        <v>82021</v>
      </c>
      <c r="B8466">
        <f>_xlfn.IFNA(VLOOKUP(A8466,Obesity!$A$1:$G$7092,2,0),"")</f>
        <v>32.1</v>
      </c>
      <c r="C8466" t="str">
        <f>_xlfn.IFNA(VLOOKUP(A8466,Obesity!$A$1:$G$7092,3,0),"")</f>
        <v>Normal weight</v>
      </c>
      <c r="D8466" t="str">
        <f>_xlfn.IFNA(VLOOKUP(A8466,Obesity!$A$1:$G$7092,4,0),"")</f>
        <v>Female</v>
      </c>
      <c r="E8466" t="str">
        <f>_xlfn.IFNA(VLOOKUP(A8466,Obesity!$A$1:$G$7092,5,0),"")</f>
        <v>36 and above</v>
      </c>
      <c r="F8466" t="str">
        <f>_xlfn.IFNA(VLOOKUP(A8466,Obesity!$A$1:$G$7092,6,0),"")</f>
        <v>above 2,000</v>
      </c>
      <c r="G8466" t="str">
        <f>_xlfn.IFNA(VLOOKUP(A8466,Obesity!$A$1:$G$7092,7,0),"")</f>
        <v>Other Hispanic</v>
      </c>
    </row>
    <row r="8467" spans="1:7" x14ac:dyDescent="0.4">
      <c r="A8467">
        <v>82022</v>
      </c>
      <c r="B8467">
        <f>_xlfn.IFNA(VLOOKUP(A8467,Obesity!$A$1:$G$7092,2,0),"")</f>
        <v>28</v>
      </c>
      <c r="C8467" t="str">
        <f>_xlfn.IFNA(VLOOKUP(A8467,Obesity!$A$1:$G$7092,3,0),"")</f>
        <v>Underweight</v>
      </c>
      <c r="D8467" t="str">
        <f>_xlfn.IFNA(VLOOKUP(A8467,Obesity!$A$1:$G$7092,4,0),"")</f>
        <v>Female</v>
      </c>
      <c r="E8467" t="str">
        <f>_xlfn.IFNA(VLOOKUP(A8467,Obesity!$A$1:$G$7092,5,0),"")</f>
        <v>35 and below</v>
      </c>
      <c r="F8467" t="str">
        <f>_xlfn.IFNA(VLOOKUP(A8467,Obesity!$A$1:$G$7092,6,0),"")</f>
        <v>above 2,000</v>
      </c>
      <c r="G8467" t="str">
        <f>_xlfn.IFNA(VLOOKUP(A8467,Obesity!$A$1:$G$7092,7,0),"")</f>
        <v>Non-Hispanic Black</v>
      </c>
    </row>
    <row r="8468" spans="1:7" x14ac:dyDescent="0.4">
      <c r="A8468">
        <v>82023</v>
      </c>
      <c r="B8468">
        <f>_xlfn.IFNA(VLOOKUP(A8468,Obesity!$A$1:$G$7092,2,0),"")</f>
        <v>23.9</v>
      </c>
      <c r="C8468" t="str">
        <f>_xlfn.IFNA(VLOOKUP(A8468,Obesity!$A$1:$G$7092,3,0),"")</f>
        <v>Normal weight</v>
      </c>
      <c r="D8468" t="str">
        <f>_xlfn.IFNA(VLOOKUP(A8468,Obesity!$A$1:$G$7092,4,0),"")</f>
        <v>Female</v>
      </c>
      <c r="E8468" t="str">
        <f>_xlfn.IFNA(VLOOKUP(A8468,Obesity!$A$1:$G$7092,5,0),"")</f>
        <v>36 and above</v>
      </c>
      <c r="F8468" t="str">
        <f>_xlfn.IFNA(VLOOKUP(A8468,Obesity!$A$1:$G$7092,6,0),"")</f>
        <v>below 2,000</v>
      </c>
      <c r="G8468" t="str">
        <f>_xlfn.IFNA(VLOOKUP(A8468,Obesity!$A$1:$G$7092,7,0),"")</f>
        <v>Non-Hispanic White</v>
      </c>
    </row>
    <row r="8469" spans="1:7" x14ac:dyDescent="0.4">
      <c r="A8469">
        <v>82024</v>
      </c>
      <c r="B8469">
        <f>_xlfn.IFNA(VLOOKUP(A8469,Obesity!$A$1:$G$7092,2,0),"")</f>
        <v>28</v>
      </c>
      <c r="C8469" t="str">
        <f>_xlfn.IFNA(VLOOKUP(A8469,Obesity!$A$1:$G$7092,3,0),"")</f>
        <v>Overweight</v>
      </c>
      <c r="D8469" t="str">
        <f>_xlfn.IFNA(VLOOKUP(A8469,Obesity!$A$1:$G$7092,4,0),"")</f>
        <v>Female</v>
      </c>
      <c r="E8469" t="str">
        <f>_xlfn.IFNA(VLOOKUP(A8469,Obesity!$A$1:$G$7092,5,0),"")</f>
        <v>35 and below</v>
      </c>
      <c r="F8469" t="str">
        <f>_xlfn.IFNA(VLOOKUP(A8469,Obesity!$A$1:$G$7092,6,0),"")</f>
        <v>below 2,000</v>
      </c>
      <c r="G8469" t="str">
        <f>_xlfn.IFNA(VLOOKUP(A8469,Obesity!$A$1:$G$7092,7,0),"")</f>
        <v>Non-Hispanic Black</v>
      </c>
    </row>
    <row r="8470" spans="1:7" x14ac:dyDescent="0.4">
      <c r="A8470">
        <v>82025</v>
      </c>
      <c r="B8470" t="str">
        <f>_xlfn.IFNA(VLOOKUP(A8470,Obesity!$A$1:$G$7092,2,0),"")</f>
        <v/>
      </c>
      <c r="C8470" t="str">
        <f>_xlfn.IFNA(VLOOKUP(A8470,Obesity!$A$1:$G$7092,3,0),"")</f>
        <v/>
      </c>
      <c r="D8470" t="str">
        <f>_xlfn.IFNA(VLOOKUP(A8470,Obesity!$A$1:$G$7092,4,0),"")</f>
        <v/>
      </c>
      <c r="E8470" t="str">
        <f>_xlfn.IFNA(VLOOKUP(A8470,Obesity!$A$1:$G$7092,5,0),"")</f>
        <v/>
      </c>
      <c r="F8470" t="str">
        <f>_xlfn.IFNA(VLOOKUP(A8470,Obesity!$A$1:$G$7092,6,0),"")</f>
        <v/>
      </c>
      <c r="G8470" t="str">
        <f>_xlfn.IFNA(VLOOKUP(A8470,Obesity!$A$1:$G$7092,7,0),"")</f>
        <v/>
      </c>
    </row>
    <row r="8471" spans="1:7" x14ac:dyDescent="0.4">
      <c r="A8471">
        <v>82026</v>
      </c>
      <c r="B8471" t="str">
        <f>_xlfn.IFNA(VLOOKUP(A8471,Obesity!$A$1:$G$7092,2,0),"")</f>
        <v/>
      </c>
      <c r="C8471" t="str">
        <f>_xlfn.IFNA(VLOOKUP(A8471,Obesity!$A$1:$G$7092,3,0),"")</f>
        <v/>
      </c>
      <c r="D8471" t="str">
        <f>_xlfn.IFNA(VLOOKUP(A8471,Obesity!$A$1:$G$7092,4,0),"")</f>
        <v/>
      </c>
      <c r="E8471" t="str">
        <f>_xlfn.IFNA(VLOOKUP(A8471,Obesity!$A$1:$G$7092,5,0),"")</f>
        <v/>
      </c>
      <c r="F8471" t="str">
        <f>_xlfn.IFNA(VLOOKUP(A8471,Obesity!$A$1:$G$7092,6,0),"")</f>
        <v/>
      </c>
      <c r="G8471" t="str">
        <f>_xlfn.IFNA(VLOOKUP(A8471,Obesity!$A$1:$G$7092,7,0),"")</f>
        <v/>
      </c>
    </row>
    <row r="8472" spans="1:7" x14ac:dyDescent="0.4">
      <c r="A8472">
        <v>82027</v>
      </c>
      <c r="B8472">
        <f>_xlfn.IFNA(VLOOKUP(A8472,Obesity!$A$1:$G$7092,2,0),"")</f>
        <v>24</v>
      </c>
      <c r="C8472" t="str">
        <f>_xlfn.IFNA(VLOOKUP(A8472,Obesity!$A$1:$G$7092,3,0),"")</f>
        <v>Overweight</v>
      </c>
      <c r="D8472" t="str">
        <f>_xlfn.IFNA(VLOOKUP(A8472,Obesity!$A$1:$G$7092,4,0),"")</f>
        <v>Male</v>
      </c>
      <c r="E8472" t="str">
        <f>_xlfn.IFNA(VLOOKUP(A8472,Obesity!$A$1:$G$7092,5,0),"")</f>
        <v>36 and above</v>
      </c>
      <c r="F8472" t="str">
        <f>_xlfn.IFNA(VLOOKUP(A8472,Obesity!$A$1:$G$7092,6,0),"")</f>
        <v>below 2,500</v>
      </c>
      <c r="G8472" t="str">
        <f>_xlfn.IFNA(VLOOKUP(A8472,Obesity!$A$1:$G$7092,7,0),"")</f>
        <v>Non-Hispanic White</v>
      </c>
    </row>
    <row r="8473" spans="1:7" x14ac:dyDescent="0.4">
      <c r="A8473">
        <v>82028</v>
      </c>
      <c r="B8473">
        <f>_xlfn.IFNA(VLOOKUP(A8473,Obesity!$A$1:$G$7092,2,0),"")</f>
        <v>26.7</v>
      </c>
      <c r="C8473" t="str">
        <f>_xlfn.IFNA(VLOOKUP(A8473,Obesity!$A$1:$G$7092,3,0),"")</f>
        <v>Obese</v>
      </c>
      <c r="D8473" t="str">
        <f>_xlfn.IFNA(VLOOKUP(A8473,Obesity!$A$1:$G$7092,4,0),"")</f>
        <v>Female</v>
      </c>
      <c r="E8473" t="str">
        <f>_xlfn.IFNA(VLOOKUP(A8473,Obesity!$A$1:$G$7092,5,0),"")</f>
        <v>36 and above</v>
      </c>
      <c r="F8473" t="str">
        <f>_xlfn.IFNA(VLOOKUP(A8473,Obesity!$A$1:$G$7092,6,0),"")</f>
        <v>above 2,000</v>
      </c>
      <c r="G8473" t="str">
        <f>_xlfn.IFNA(VLOOKUP(A8473,Obesity!$A$1:$G$7092,7,0),"")</f>
        <v>Non-Hispanic Black</v>
      </c>
    </row>
    <row r="8474" spans="1:7" x14ac:dyDescent="0.4">
      <c r="A8474">
        <v>82029</v>
      </c>
      <c r="B8474">
        <f>_xlfn.IFNA(VLOOKUP(A8474,Obesity!$A$1:$G$7092,2,0),"")</f>
        <v>41.4</v>
      </c>
      <c r="C8474" t="str">
        <f>_xlfn.IFNA(VLOOKUP(A8474,Obesity!$A$1:$G$7092,3,0),"")</f>
        <v>Normal weight</v>
      </c>
      <c r="D8474" t="str">
        <f>_xlfn.IFNA(VLOOKUP(A8474,Obesity!$A$1:$G$7092,4,0),"")</f>
        <v>Female</v>
      </c>
      <c r="E8474" t="str">
        <f>_xlfn.IFNA(VLOOKUP(A8474,Obesity!$A$1:$G$7092,5,0),"")</f>
        <v>35 and below</v>
      </c>
      <c r="F8474" t="str">
        <f>_xlfn.IFNA(VLOOKUP(A8474,Obesity!$A$1:$G$7092,6,0),"")</f>
        <v>below 2,000</v>
      </c>
      <c r="G8474" t="str">
        <f>_xlfn.IFNA(VLOOKUP(A8474,Obesity!$A$1:$G$7092,7,0),"")</f>
        <v>Other Hispanic</v>
      </c>
    </row>
    <row r="8475" spans="1:7" x14ac:dyDescent="0.4">
      <c r="A8475">
        <v>82030</v>
      </c>
      <c r="B8475">
        <f>_xlfn.IFNA(VLOOKUP(A8475,Obesity!$A$1:$G$7092,2,0),"")</f>
        <v>17.399999999999999</v>
      </c>
      <c r="C8475" t="str">
        <f>_xlfn.IFNA(VLOOKUP(A8475,Obesity!$A$1:$G$7092,3,0),"")</f>
        <v>Underweight</v>
      </c>
      <c r="D8475" t="str">
        <f>_xlfn.IFNA(VLOOKUP(A8475,Obesity!$A$1:$G$7092,4,0),"")</f>
        <v>Female</v>
      </c>
      <c r="E8475" t="str">
        <f>_xlfn.IFNA(VLOOKUP(A8475,Obesity!$A$1:$G$7092,5,0),"")</f>
        <v>35 and below</v>
      </c>
      <c r="F8475" t="str">
        <f>_xlfn.IFNA(VLOOKUP(A8475,Obesity!$A$1:$G$7092,6,0),"")</f>
        <v>below 2,000</v>
      </c>
      <c r="G8475" t="str">
        <f>_xlfn.IFNA(VLOOKUP(A8475,Obesity!$A$1:$G$7092,7,0),"")</f>
        <v>Non-Hispanic Asian</v>
      </c>
    </row>
    <row r="8476" spans="1:7" x14ac:dyDescent="0.4">
      <c r="A8476">
        <v>82031</v>
      </c>
      <c r="B8476">
        <f>_xlfn.IFNA(VLOOKUP(A8476,Obesity!$A$1:$G$7092,2,0),"")</f>
        <v>25</v>
      </c>
      <c r="C8476" t="str">
        <f>_xlfn.IFNA(VLOOKUP(A8476,Obesity!$A$1:$G$7092,3,0),"")</f>
        <v>Normal weight</v>
      </c>
      <c r="D8476" t="str">
        <f>_xlfn.IFNA(VLOOKUP(A8476,Obesity!$A$1:$G$7092,4,0),"")</f>
        <v>Female</v>
      </c>
      <c r="E8476" t="str">
        <f>_xlfn.IFNA(VLOOKUP(A8476,Obesity!$A$1:$G$7092,5,0),"")</f>
        <v>36 and above</v>
      </c>
      <c r="F8476" t="str">
        <f>_xlfn.IFNA(VLOOKUP(A8476,Obesity!$A$1:$G$7092,6,0),"")</f>
        <v>above 2,000</v>
      </c>
      <c r="G8476" t="str">
        <f>_xlfn.IFNA(VLOOKUP(A8476,Obesity!$A$1:$G$7092,7,0),"")</f>
        <v>Non-Hispanic White</v>
      </c>
    </row>
    <row r="8477" spans="1:7" x14ac:dyDescent="0.4">
      <c r="A8477">
        <v>82032</v>
      </c>
      <c r="B8477">
        <f>_xlfn.IFNA(VLOOKUP(A8477,Obesity!$A$1:$G$7092,2,0),"")</f>
        <v>31.1</v>
      </c>
      <c r="C8477" t="str">
        <f>_xlfn.IFNA(VLOOKUP(A8477,Obesity!$A$1:$G$7092,3,0),"")</f>
        <v>Underweight</v>
      </c>
      <c r="D8477" t="str">
        <f>_xlfn.IFNA(VLOOKUP(A8477,Obesity!$A$1:$G$7092,4,0),"")</f>
        <v>Male</v>
      </c>
      <c r="E8477" t="str">
        <f>_xlfn.IFNA(VLOOKUP(A8477,Obesity!$A$1:$G$7092,5,0),"")</f>
        <v>35 and below</v>
      </c>
      <c r="F8477" t="str">
        <f>_xlfn.IFNA(VLOOKUP(A8477,Obesity!$A$1:$G$7092,6,0),"")</f>
        <v>below 2,500</v>
      </c>
      <c r="G8477" t="str">
        <f>_xlfn.IFNA(VLOOKUP(A8477,Obesity!$A$1:$G$7092,7,0),"")</f>
        <v>Non-Hispanic Black</v>
      </c>
    </row>
    <row r="8478" spans="1:7" x14ac:dyDescent="0.4">
      <c r="A8478">
        <v>82033</v>
      </c>
      <c r="B8478" t="str">
        <f>_xlfn.IFNA(VLOOKUP(A8478,Obesity!$A$1:$G$7092,2,0),"")</f>
        <v/>
      </c>
      <c r="C8478" t="str">
        <f>_xlfn.IFNA(VLOOKUP(A8478,Obesity!$A$1:$G$7092,3,0),"")</f>
        <v/>
      </c>
      <c r="D8478" t="str">
        <f>_xlfn.IFNA(VLOOKUP(A8478,Obesity!$A$1:$G$7092,4,0),"")</f>
        <v/>
      </c>
      <c r="E8478" t="str">
        <f>_xlfn.IFNA(VLOOKUP(A8478,Obesity!$A$1:$G$7092,5,0),"")</f>
        <v/>
      </c>
      <c r="F8478" t="str">
        <f>_xlfn.IFNA(VLOOKUP(A8478,Obesity!$A$1:$G$7092,6,0),"")</f>
        <v/>
      </c>
      <c r="G8478" t="str">
        <f>_xlfn.IFNA(VLOOKUP(A8478,Obesity!$A$1:$G$7092,7,0),"")</f>
        <v/>
      </c>
    </row>
    <row r="8479" spans="1:7" x14ac:dyDescent="0.4">
      <c r="A8479">
        <v>82034</v>
      </c>
      <c r="B8479">
        <f>_xlfn.IFNA(VLOOKUP(A8479,Obesity!$A$1:$G$7092,2,0),"")</f>
        <v>30.4</v>
      </c>
      <c r="C8479" t="str">
        <f>_xlfn.IFNA(VLOOKUP(A8479,Obesity!$A$1:$G$7092,3,0),"")</f>
        <v>Normal weight</v>
      </c>
      <c r="D8479" t="str">
        <f>_xlfn.IFNA(VLOOKUP(A8479,Obesity!$A$1:$G$7092,4,0),"")</f>
        <v>Male</v>
      </c>
      <c r="E8479" t="str">
        <f>_xlfn.IFNA(VLOOKUP(A8479,Obesity!$A$1:$G$7092,5,0),"")</f>
        <v>35 and below</v>
      </c>
      <c r="F8479" t="str">
        <f>_xlfn.IFNA(VLOOKUP(A8479,Obesity!$A$1:$G$7092,6,0),"")</f>
        <v>below 2,500</v>
      </c>
      <c r="G8479" t="str">
        <f>_xlfn.IFNA(VLOOKUP(A8479,Obesity!$A$1:$G$7092,7,0),"")</f>
        <v>Other Hispanic</v>
      </c>
    </row>
    <row r="8480" spans="1:7" x14ac:dyDescent="0.4">
      <c r="A8480">
        <v>82035</v>
      </c>
      <c r="B8480" t="str">
        <f>_xlfn.IFNA(VLOOKUP(A8480,Obesity!$A$1:$G$7092,2,0),"")</f>
        <v/>
      </c>
      <c r="C8480" t="str">
        <f>_xlfn.IFNA(VLOOKUP(A8480,Obesity!$A$1:$G$7092,3,0),"")</f>
        <v/>
      </c>
      <c r="D8480" t="str">
        <f>_xlfn.IFNA(VLOOKUP(A8480,Obesity!$A$1:$G$7092,4,0),"")</f>
        <v/>
      </c>
      <c r="E8480" t="str">
        <f>_xlfn.IFNA(VLOOKUP(A8480,Obesity!$A$1:$G$7092,5,0),"")</f>
        <v/>
      </c>
      <c r="F8480" t="str">
        <f>_xlfn.IFNA(VLOOKUP(A8480,Obesity!$A$1:$G$7092,6,0),"")</f>
        <v/>
      </c>
      <c r="G8480" t="str">
        <f>_xlfn.IFNA(VLOOKUP(A8480,Obesity!$A$1:$G$7092,7,0),"")</f>
        <v/>
      </c>
    </row>
    <row r="8481" spans="1:7" x14ac:dyDescent="0.4">
      <c r="A8481">
        <v>82036</v>
      </c>
      <c r="B8481">
        <f>_xlfn.IFNA(VLOOKUP(A8481,Obesity!$A$1:$G$7092,2,0),"")</f>
        <v>15.8</v>
      </c>
      <c r="C8481" t="str">
        <f>_xlfn.IFNA(VLOOKUP(A8481,Obesity!$A$1:$G$7092,3,0),"")</f>
        <v>Normal weight</v>
      </c>
      <c r="D8481" t="str">
        <f>_xlfn.IFNA(VLOOKUP(A8481,Obesity!$A$1:$G$7092,4,0),"")</f>
        <v>Male</v>
      </c>
      <c r="E8481" t="str">
        <f>_xlfn.IFNA(VLOOKUP(A8481,Obesity!$A$1:$G$7092,5,0),"")</f>
        <v>35 and below</v>
      </c>
      <c r="F8481" t="str">
        <f>_xlfn.IFNA(VLOOKUP(A8481,Obesity!$A$1:$G$7092,6,0),"")</f>
        <v>below 2,500</v>
      </c>
      <c r="G8481" t="str">
        <f>_xlfn.IFNA(VLOOKUP(A8481,Obesity!$A$1:$G$7092,7,0),"")</f>
        <v>Other Hispanic</v>
      </c>
    </row>
    <row r="8482" spans="1:7" x14ac:dyDescent="0.4">
      <c r="A8482">
        <v>82037</v>
      </c>
      <c r="B8482">
        <f>_xlfn.IFNA(VLOOKUP(A8482,Obesity!$A$1:$G$7092,2,0),"")</f>
        <v>21.9</v>
      </c>
      <c r="C8482" t="str">
        <f>_xlfn.IFNA(VLOOKUP(A8482,Obesity!$A$1:$G$7092,3,0),"")</f>
        <v>Obese</v>
      </c>
      <c r="D8482" t="str">
        <f>_xlfn.IFNA(VLOOKUP(A8482,Obesity!$A$1:$G$7092,4,0),"")</f>
        <v>Female</v>
      </c>
      <c r="E8482" t="str">
        <f>_xlfn.IFNA(VLOOKUP(A8482,Obesity!$A$1:$G$7092,5,0),"")</f>
        <v>36 and above</v>
      </c>
      <c r="F8482" t="str">
        <f>_xlfn.IFNA(VLOOKUP(A8482,Obesity!$A$1:$G$7092,6,0),"")</f>
        <v>below 2,000</v>
      </c>
      <c r="G8482" t="str">
        <f>_xlfn.IFNA(VLOOKUP(A8482,Obesity!$A$1:$G$7092,7,0),"")</f>
        <v>Mexican American</v>
      </c>
    </row>
    <row r="8483" spans="1:7" x14ac:dyDescent="0.4">
      <c r="A8483">
        <v>82038</v>
      </c>
      <c r="B8483" t="str">
        <f>_xlfn.IFNA(VLOOKUP(A8483,Obesity!$A$1:$G$7092,2,0),"")</f>
        <v/>
      </c>
      <c r="C8483" t="str">
        <f>_xlfn.IFNA(VLOOKUP(A8483,Obesity!$A$1:$G$7092,3,0),"")</f>
        <v/>
      </c>
      <c r="D8483" t="str">
        <f>_xlfn.IFNA(VLOOKUP(A8483,Obesity!$A$1:$G$7092,4,0),"")</f>
        <v/>
      </c>
      <c r="E8483" t="str">
        <f>_xlfn.IFNA(VLOOKUP(A8483,Obesity!$A$1:$G$7092,5,0),"")</f>
        <v/>
      </c>
      <c r="F8483" t="str">
        <f>_xlfn.IFNA(VLOOKUP(A8483,Obesity!$A$1:$G$7092,6,0),"")</f>
        <v/>
      </c>
      <c r="G8483" t="str">
        <f>_xlfn.IFNA(VLOOKUP(A8483,Obesity!$A$1:$G$7092,7,0),"")</f>
        <v/>
      </c>
    </row>
    <row r="8484" spans="1:7" x14ac:dyDescent="0.4">
      <c r="A8484">
        <v>82039</v>
      </c>
      <c r="B8484">
        <f>_xlfn.IFNA(VLOOKUP(A8484,Obesity!$A$1:$G$7092,2,0),"")</f>
        <v>29.4</v>
      </c>
      <c r="C8484" t="str">
        <f>_xlfn.IFNA(VLOOKUP(A8484,Obesity!$A$1:$G$7092,3,0),"")</f>
        <v>Normal weight</v>
      </c>
      <c r="D8484" t="str">
        <f>_xlfn.IFNA(VLOOKUP(A8484,Obesity!$A$1:$G$7092,4,0),"")</f>
        <v>Female</v>
      </c>
      <c r="E8484" t="str">
        <f>_xlfn.IFNA(VLOOKUP(A8484,Obesity!$A$1:$G$7092,5,0),"")</f>
        <v>35 and below</v>
      </c>
      <c r="F8484" t="str">
        <f>_xlfn.IFNA(VLOOKUP(A8484,Obesity!$A$1:$G$7092,6,0),"")</f>
        <v>below 2,000</v>
      </c>
      <c r="G8484" t="str">
        <f>_xlfn.IFNA(VLOOKUP(A8484,Obesity!$A$1:$G$7092,7,0),"")</f>
        <v>Non-Hispanic White</v>
      </c>
    </row>
    <row r="8485" spans="1:7" x14ac:dyDescent="0.4">
      <c r="A8485">
        <v>82040</v>
      </c>
      <c r="B8485">
        <f>_xlfn.IFNA(VLOOKUP(A8485,Obesity!$A$1:$G$7092,2,0),"")</f>
        <v>22</v>
      </c>
      <c r="C8485" t="str">
        <f>_xlfn.IFNA(VLOOKUP(A8485,Obesity!$A$1:$G$7092,3,0),"")</f>
        <v>Underweight</v>
      </c>
      <c r="D8485" t="str">
        <f>_xlfn.IFNA(VLOOKUP(A8485,Obesity!$A$1:$G$7092,4,0),"")</f>
        <v>Male</v>
      </c>
      <c r="E8485" t="str">
        <f>_xlfn.IFNA(VLOOKUP(A8485,Obesity!$A$1:$G$7092,5,0),"")</f>
        <v>35 and below</v>
      </c>
      <c r="F8485" t="str">
        <f>_xlfn.IFNA(VLOOKUP(A8485,Obesity!$A$1:$G$7092,6,0),"")</f>
        <v>below 2,500</v>
      </c>
      <c r="G8485" t="str">
        <f>_xlfn.IFNA(VLOOKUP(A8485,Obesity!$A$1:$G$7092,7,0),"")</f>
        <v>Non-Hispanic Black</v>
      </c>
    </row>
    <row r="8486" spans="1:7" x14ac:dyDescent="0.4">
      <c r="A8486">
        <v>82041</v>
      </c>
      <c r="B8486">
        <f>_xlfn.IFNA(VLOOKUP(A8486,Obesity!$A$1:$G$7092,2,0),"")</f>
        <v>28.6</v>
      </c>
      <c r="C8486" t="str">
        <f>_xlfn.IFNA(VLOOKUP(A8486,Obesity!$A$1:$G$7092,3,0),"")</f>
        <v>Overweight</v>
      </c>
      <c r="D8486" t="str">
        <f>_xlfn.IFNA(VLOOKUP(A8486,Obesity!$A$1:$G$7092,4,0),"")</f>
        <v>Female</v>
      </c>
      <c r="E8486" t="str">
        <f>_xlfn.IFNA(VLOOKUP(A8486,Obesity!$A$1:$G$7092,5,0),"")</f>
        <v>36 and above</v>
      </c>
      <c r="F8486" t="str">
        <f>_xlfn.IFNA(VLOOKUP(A8486,Obesity!$A$1:$G$7092,6,0),"")</f>
        <v>below 2,000</v>
      </c>
      <c r="G8486" t="str">
        <f>_xlfn.IFNA(VLOOKUP(A8486,Obesity!$A$1:$G$7092,7,0),"")</f>
        <v>Non-Hispanic White</v>
      </c>
    </row>
    <row r="8487" spans="1:7" x14ac:dyDescent="0.4">
      <c r="A8487">
        <v>82042</v>
      </c>
      <c r="B8487">
        <f>_xlfn.IFNA(VLOOKUP(A8487,Obesity!$A$1:$G$7092,2,0),"")</f>
        <v>34.6</v>
      </c>
      <c r="C8487" t="str">
        <f>_xlfn.IFNA(VLOOKUP(A8487,Obesity!$A$1:$G$7092,3,0),"")</f>
        <v>Overweight</v>
      </c>
      <c r="D8487" t="str">
        <f>_xlfn.IFNA(VLOOKUP(A8487,Obesity!$A$1:$G$7092,4,0),"")</f>
        <v>Male</v>
      </c>
      <c r="E8487" t="str">
        <f>_xlfn.IFNA(VLOOKUP(A8487,Obesity!$A$1:$G$7092,5,0),"")</f>
        <v>35 and below</v>
      </c>
      <c r="F8487" t="str">
        <f>_xlfn.IFNA(VLOOKUP(A8487,Obesity!$A$1:$G$7092,6,0),"")</f>
        <v>below 2,500</v>
      </c>
      <c r="G8487" t="str">
        <f>_xlfn.IFNA(VLOOKUP(A8487,Obesity!$A$1:$G$7092,7,0),"")</f>
        <v>Non-Hispanic Black</v>
      </c>
    </row>
    <row r="8488" spans="1:7" x14ac:dyDescent="0.4">
      <c r="A8488">
        <v>82043</v>
      </c>
      <c r="B8488">
        <f>_xlfn.IFNA(VLOOKUP(A8488,Obesity!$A$1:$G$7092,2,0),"")</f>
        <v>18.600000000000001</v>
      </c>
      <c r="C8488" t="str">
        <f>_xlfn.IFNA(VLOOKUP(A8488,Obesity!$A$1:$G$7092,3,0),"")</f>
        <v>Obese</v>
      </c>
      <c r="D8488" t="str">
        <f>_xlfn.IFNA(VLOOKUP(A8488,Obesity!$A$1:$G$7092,4,0),"")</f>
        <v>Female</v>
      </c>
      <c r="E8488" t="str">
        <f>_xlfn.IFNA(VLOOKUP(A8488,Obesity!$A$1:$G$7092,5,0),"")</f>
        <v>36 and above</v>
      </c>
      <c r="F8488" t="str">
        <f>_xlfn.IFNA(VLOOKUP(A8488,Obesity!$A$1:$G$7092,6,0),"")</f>
        <v>below 2,000</v>
      </c>
      <c r="G8488" t="str">
        <f>_xlfn.IFNA(VLOOKUP(A8488,Obesity!$A$1:$G$7092,7,0),"")</f>
        <v>Non-Hispanic Asian</v>
      </c>
    </row>
    <row r="8489" spans="1:7" x14ac:dyDescent="0.4">
      <c r="A8489">
        <v>82044</v>
      </c>
      <c r="B8489">
        <f>_xlfn.IFNA(VLOOKUP(A8489,Obesity!$A$1:$G$7092,2,0),"")</f>
        <v>41.4</v>
      </c>
      <c r="C8489" t="str">
        <f>_xlfn.IFNA(VLOOKUP(A8489,Obesity!$A$1:$G$7092,3,0),"")</f>
        <v>Underweight</v>
      </c>
      <c r="D8489" t="str">
        <f>_xlfn.IFNA(VLOOKUP(A8489,Obesity!$A$1:$G$7092,4,0),"")</f>
        <v>Female</v>
      </c>
      <c r="E8489" t="str">
        <f>_xlfn.IFNA(VLOOKUP(A8489,Obesity!$A$1:$G$7092,5,0),"")</f>
        <v>35 and below</v>
      </c>
      <c r="F8489" t="str">
        <f>_xlfn.IFNA(VLOOKUP(A8489,Obesity!$A$1:$G$7092,6,0),"")</f>
        <v>above 2,000</v>
      </c>
      <c r="G8489" t="str">
        <f>_xlfn.IFNA(VLOOKUP(A8489,Obesity!$A$1:$G$7092,7,0),"")</f>
        <v>Non-Hispanic Asian</v>
      </c>
    </row>
    <row r="8490" spans="1:7" x14ac:dyDescent="0.4">
      <c r="A8490">
        <v>82045</v>
      </c>
      <c r="B8490">
        <f>_xlfn.IFNA(VLOOKUP(A8490,Obesity!$A$1:$G$7092,2,0),"")</f>
        <v>0</v>
      </c>
      <c r="C8490" t="str">
        <f>_xlfn.IFNA(VLOOKUP(A8490,Obesity!$A$1:$G$7092,3,0),"")</f>
        <v>Underweight</v>
      </c>
      <c r="D8490" t="str">
        <f>_xlfn.IFNA(VLOOKUP(A8490,Obesity!$A$1:$G$7092,4,0),"")</f>
        <v>Female</v>
      </c>
      <c r="E8490" t="str">
        <f>_xlfn.IFNA(VLOOKUP(A8490,Obesity!$A$1:$G$7092,5,0),"")</f>
        <v>35 and below</v>
      </c>
      <c r="F8490" t="str">
        <f>_xlfn.IFNA(VLOOKUP(A8490,Obesity!$A$1:$G$7092,6,0),"")</f>
        <v>below 2,000</v>
      </c>
      <c r="G8490" t="str">
        <f>_xlfn.IFNA(VLOOKUP(A8490,Obesity!$A$1:$G$7092,7,0),"")</f>
        <v>Mexican American</v>
      </c>
    </row>
    <row r="8491" spans="1:7" x14ac:dyDescent="0.4">
      <c r="A8491">
        <v>82046</v>
      </c>
      <c r="B8491">
        <f>_xlfn.IFNA(VLOOKUP(A8491,Obesity!$A$1:$G$7092,2,0),"")</f>
        <v>20.9</v>
      </c>
      <c r="C8491" t="str">
        <f>_xlfn.IFNA(VLOOKUP(A8491,Obesity!$A$1:$G$7092,3,0),"")</f>
        <v>Obese</v>
      </c>
      <c r="D8491" t="str">
        <f>_xlfn.IFNA(VLOOKUP(A8491,Obesity!$A$1:$G$7092,4,0),"")</f>
        <v>Male</v>
      </c>
      <c r="E8491" t="str">
        <f>_xlfn.IFNA(VLOOKUP(A8491,Obesity!$A$1:$G$7092,5,0),"")</f>
        <v>36 and above</v>
      </c>
      <c r="F8491" t="str">
        <f>_xlfn.IFNA(VLOOKUP(A8491,Obesity!$A$1:$G$7092,6,0),"")</f>
        <v>below 2,500</v>
      </c>
      <c r="G8491" t="str">
        <f>_xlfn.IFNA(VLOOKUP(A8491,Obesity!$A$1:$G$7092,7,0),"")</f>
        <v>Non-Hispanic White</v>
      </c>
    </row>
    <row r="8492" spans="1:7" x14ac:dyDescent="0.4">
      <c r="A8492">
        <v>82047</v>
      </c>
      <c r="B8492" t="str">
        <f>_xlfn.IFNA(VLOOKUP(A8492,Obesity!$A$1:$G$7092,2,0),"")</f>
        <v/>
      </c>
      <c r="C8492" t="str">
        <f>_xlfn.IFNA(VLOOKUP(A8492,Obesity!$A$1:$G$7092,3,0),"")</f>
        <v/>
      </c>
      <c r="D8492" t="str">
        <f>_xlfn.IFNA(VLOOKUP(A8492,Obesity!$A$1:$G$7092,4,0),"")</f>
        <v/>
      </c>
      <c r="E8492" t="str">
        <f>_xlfn.IFNA(VLOOKUP(A8492,Obesity!$A$1:$G$7092,5,0),"")</f>
        <v/>
      </c>
      <c r="F8492" t="str">
        <f>_xlfn.IFNA(VLOOKUP(A8492,Obesity!$A$1:$G$7092,6,0),"")</f>
        <v/>
      </c>
      <c r="G8492" t="str">
        <f>_xlfn.IFNA(VLOOKUP(A8492,Obesity!$A$1:$G$7092,7,0),"")</f>
        <v/>
      </c>
    </row>
    <row r="8493" spans="1:7" x14ac:dyDescent="0.4">
      <c r="A8493">
        <v>82048</v>
      </c>
      <c r="B8493">
        <f>_xlfn.IFNA(VLOOKUP(A8493,Obesity!$A$1:$G$7092,2,0),"")</f>
        <v>16.100000000000001</v>
      </c>
      <c r="C8493" t="str">
        <f>_xlfn.IFNA(VLOOKUP(A8493,Obesity!$A$1:$G$7092,3,0),"")</f>
        <v>Underweight</v>
      </c>
      <c r="D8493" t="str">
        <f>_xlfn.IFNA(VLOOKUP(A8493,Obesity!$A$1:$G$7092,4,0),"")</f>
        <v>Male</v>
      </c>
      <c r="E8493" t="str">
        <f>_xlfn.IFNA(VLOOKUP(A8493,Obesity!$A$1:$G$7092,5,0),"")</f>
        <v>35 and below</v>
      </c>
      <c r="F8493" t="str">
        <f>_xlfn.IFNA(VLOOKUP(A8493,Obesity!$A$1:$G$7092,6,0),"")</f>
        <v>below 2,500</v>
      </c>
      <c r="G8493" t="str">
        <f>_xlfn.IFNA(VLOOKUP(A8493,Obesity!$A$1:$G$7092,7,0),"")</f>
        <v>Non-Hispanic Black</v>
      </c>
    </row>
    <row r="8494" spans="1:7" x14ac:dyDescent="0.4">
      <c r="A8494">
        <v>82049</v>
      </c>
      <c r="B8494">
        <f>_xlfn.IFNA(VLOOKUP(A8494,Obesity!$A$1:$G$7092,2,0),"")</f>
        <v>17.899999999999999</v>
      </c>
      <c r="C8494" t="str">
        <f>_xlfn.IFNA(VLOOKUP(A8494,Obesity!$A$1:$G$7092,3,0),"")</f>
        <v>Normal weight</v>
      </c>
      <c r="D8494" t="str">
        <f>_xlfn.IFNA(VLOOKUP(A8494,Obesity!$A$1:$G$7092,4,0),"")</f>
        <v>Female</v>
      </c>
      <c r="E8494" t="str">
        <f>_xlfn.IFNA(VLOOKUP(A8494,Obesity!$A$1:$G$7092,5,0),"")</f>
        <v>35 and below</v>
      </c>
      <c r="F8494" t="str">
        <f>_xlfn.IFNA(VLOOKUP(A8494,Obesity!$A$1:$G$7092,6,0),"")</f>
        <v>below 2,000</v>
      </c>
      <c r="G8494" t="str">
        <f>_xlfn.IFNA(VLOOKUP(A8494,Obesity!$A$1:$G$7092,7,0),"")</f>
        <v>Non-Hispanic Black</v>
      </c>
    </row>
    <row r="8495" spans="1:7" x14ac:dyDescent="0.4">
      <c r="A8495">
        <v>82050</v>
      </c>
      <c r="B8495" t="str">
        <f>_xlfn.IFNA(VLOOKUP(A8495,Obesity!$A$1:$G$7092,2,0),"")</f>
        <v/>
      </c>
      <c r="C8495" t="str">
        <f>_xlfn.IFNA(VLOOKUP(A8495,Obesity!$A$1:$G$7092,3,0),"")</f>
        <v/>
      </c>
      <c r="D8495" t="str">
        <f>_xlfn.IFNA(VLOOKUP(A8495,Obesity!$A$1:$G$7092,4,0),"")</f>
        <v/>
      </c>
      <c r="E8495" t="str">
        <f>_xlfn.IFNA(VLOOKUP(A8495,Obesity!$A$1:$G$7092,5,0),"")</f>
        <v/>
      </c>
      <c r="F8495" t="str">
        <f>_xlfn.IFNA(VLOOKUP(A8495,Obesity!$A$1:$G$7092,6,0),"")</f>
        <v/>
      </c>
      <c r="G8495" t="str">
        <f>_xlfn.IFNA(VLOOKUP(A8495,Obesity!$A$1:$G$7092,7,0),"")</f>
        <v/>
      </c>
    </row>
    <row r="8496" spans="1:7" x14ac:dyDescent="0.4">
      <c r="A8496">
        <v>82051</v>
      </c>
      <c r="B8496" t="str">
        <f>_xlfn.IFNA(VLOOKUP(A8496,Obesity!$A$1:$G$7092,2,0),"")</f>
        <v/>
      </c>
      <c r="C8496" t="str">
        <f>_xlfn.IFNA(VLOOKUP(A8496,Obesity!$A$1:$G$7092,3,0),"")</f>
        <v/>
      </c>
      <c r="D8496" t="str">
        <f>_xlfn.IFNA(VLOOKUP(A8496,Obesity!$A$1:$G$7092,4,0),"")</f>
        <v/>
      </c>
      <c r="E8496" t="str">
        <f>_xlfn.IFNA(VLOOKUP(A8496,Obesity!$A$1:$G$7092,5,0),"")</f>
        <v/>
      </c>
      <c r="F8496" t="str">
        <f>_xlfn.IFNA(VLOOKUP(A8496,Obesity!$A$1:$G$7092,6,0),"")</f>
        <v/>
      </c>
      <c r="G8496" t="str">
        <f>_xlfn.IFNA(VLOOKUP(A8496,Obesity!$A$1:$G$7092,7,0),"")</f>
        <v/>
      </c>
    </row>
    <row r="8497" spans="1:7" x14ac:dyDescent="0.4">
      <c r="A8497">
        <v>82052</v>
      </c>
      <c r="B8497">
        <f>_xlfn.IFNA(VLOOKUP(A8497,Obesity!$A$1:$G$7092,2,0),"")</f>
        <v>22.1</v>
      </c>
      <c r="C8497" t="str">
        <f>_xlfn.IFNA(VLOOKUP(A8497,Obesity!$A$1:$G$7092,3,0),"")</f>
        <v>Overweight</v>
      </c>
      <c r="D8497" t="str">
        <f>_xlfn.IFNA(VLOOKUP(A8497,Obesity!$A$1:$G$7092,4,0),"")</f>
        <v>Female</v>
      </c>
      <c r="E8497" t="str">
        <f>_xlfn.IFNA(VLOOKUP(A8497,Obesity!$A$1:$G$7092,5,0),"")</f>
        <v>36 and above</v>
      </c>
      <c r="F8497" t="str">
        <f>_xlfn.IFNA(VLOOKUP(A8497,Obesity!$A$1:$G$7092,6,0),"")</f>
        <v>below 2,000</v>
      </c>
      <c r="G8497" t="str">
        <f>_xlfn.IFNA(VLOOKUP(A8497,Obesity!$A$1:$G$7092,7,0),"")</f>
        <v>Non-Hispanic White</v>
      </c>
    </row>
    <row r="8498" spans="1:7" x14ac:dyDescent="0.4">
      <c r="A8498">
        <v>82053</v>
      </c>
      <c r="B8498">
        <f>_xlfn.IFNA(VLOOKUP(A8498,Obesity!$A$1:$G$7092,2,0),"")</f>
        <v>37.200000000000003</v>
      </c>
      <c r="C8498" t="str">
        <f>_xlfn.IFNA(VLOOKUP(A8498,Obesity!$A$1:$G$7092,3,0),"")</f>
        <v>Obese</v>
      </c>
      <c r="D8498" t="str">
        <f>_xlfn.IFNA(VLOOKUP(A8498,Obesity!$A$1:$G$7092,4,0),"")</f>
        <v>Female</v>
      </c>
      <c r="E8498" t="str">
        <f>_xlfn.IFNA(VLOOKUP(A8498,Obesity!$A$1:$G$7092,5,0),"")</f>
        <v>36 and above</v>
      </c>
      <c r="F8498" t="str">
        <f>_xlfn.IFNA(VLOOKUP(A8498,Obesity!$A$1:$G$7092,6,0),"")</f>
        <v>below 2,000</v>
      </c>
      <c r="G8498" t="str">
        <f>_xlfn.IFNA(VLOOKUP(A8498,Obesity!$A$1:$G$7092,7,0),"")</f>
        <v>Non-Hispanic White</v>
      </c>
    </row>
    <row r="8499" spans="1:7" x14ac:dyDescent="0.4">
      <c r="A8499">
        <v>82054</v>
      </c>
      <c r="B8499">
        <f>_xlfn.IFNA(VLOOKUP(A8499,Obesity!$A$1:$G$7092,2,0),"")</f>
        <v>31.7</v>
      </c>
      <c r="C8499" t="str">
        <f>_xlfn.IFNA(VLOOKUP(A8499,Obesity!$A$1:$G$7092,3,0),"")</f>
        <v>Underweight</v>
      </c>
      <c r="D8499" t="str">
        <f>_xlfn.IFNA(VLOOKUP(A8499,Obesity!$A$1:$G$7092,4,0),"")</f>
        <v>Male</v>
      </c>
      <c r="E8499" t="str">
        <f>_xlfn.IFNA(VLOOKUP(A8499,Obesity!$A$1:$G$7092,5,0),"")</f>
        <v>35 and below</v>
      </c>
      <c r="F8499" t="str">
        <f>_xlfn.IFNA(VLOOKUP(A8499,Obesity!$A$1:$G$7092,6,0),"")</f>
        <v>below 2,500</v>
      </c>
      <c r="G8499" t="str">
        <f>_xlfn.IFNA(VLOOKUP(A8499,Obesity!$A$1:$G$7092,7,0),"")</f>
        <v>Mexican American</v>
      </c>
    </row>
    <row r="8500" spans="1:7" x14ac:dyDescent="0.4">
      <c r="A8500">
        <v>82055</v>
      </c>
      <c r="B8500">
        <f>_xlfn.IFNA(VLOOKUP(A8500,Obesity!$A$1:$G$7092,2,0),"")</f>
        <v>23.7</v>
      </c>
      <c r="C8500" t="str">
        <f>_xlfn.IFNA(VLOOKUP(A8500,Obesity!$A$1:$G$7092,3,0),"")</f>
        <v>Obese</v>
      </c>
      <c r="D8500" t="str">
        <f>_xlfn.IFNA(VLOOKUP(A8500,Obesity!$A$1:$G$7092,4,0),"")</f>
        <v>Male</v>
      </c>
      <c r="E8500" t="str">
        <f>_xlfn.IFNA(VLOOKUP(A8500,Obesity!$A$1:$G$7092,5,0),"")</f>
        <v>36 and above</v>
      </c>
      <c r="F8500" t="str">
        <f>_xlfn.IFNA(VLOOKUP(A8500,Obesity!$A$1:$G$7092,6,0),"")</f>
        <v>below 2,500</v>
      </c>
      <c r="G8500" t="str">
        <f>_xlfn.IFNA(VLOOKUP(A8500,Obesity!$A$1:$G$7092,7,0),"")</f>
        <v>Non-Hispanic White</v>
      </c>
    </row>
    <row r="8501" spans="1:7" x14ac:dyDescent="0.4">
      <c r="A8501">
        <v>82056</v>
      </c>
      <c r="B8501">
        <f>_xlfn.IFNA(VLOOKUP(A8501,Obesity!$A$1:$G$7092,2,0),"")</f>
        <v>30</v>
      </c>
      <c r="C8501" t="str">
        <f>_xlfn.IFNA(VLOOKUP(A8501,Obesity!$A$1:$G$7092,3,0),"")</f>
        <v>Obese</v>
      </c>
      <c r="D8501" t="str">
        <f>_xlfn.IFNA(VLOOKUP(A8501,Obesity!$A$1:$G$7092,4,0),"")</f>
        <v>Male</v>
      </c>
      <c r="E8501" t="str">
        <f>_xlfn.IFNA(VLOOKUP(A8501,Obesity!$A$1:$G$7092,5,0),"")</f>
        <v>36 and above</v>
      </c>
      <c r="F8501" t="str">
        <f>_xlfn.IFNA(VLOOKUP(A8501,Obesity!$A$1:$G$7092,6,0),"")</f>
        <v>below 2,500</v>
      </c>
      <c r="G8501" t="str">
        <f>_xlfn.IFNA(VLOOKUP(A8501,Obesity!$A$1:$G$7092,7,0),"")</f>
        <v>Other Hispanic</v>
      </c>
    </row>
    <row r="8502" spans="1:7" x14ac:dyDescent="0.4">
      <c r="A8502">
        <v>82057</v>
      </c>
      <c r="B8502">
        <f>_xlfn.IFNA(VLOOKUP(A8502,Obesity!$A$1:$G$7092,2,0),"")</f>
        <v>29.3</v>
      </c>
      <c r="C8502" t="str">
        <f>_xlfn.IFNA(VLOOKUP(A8502,Obesity!$A$1:$G$7092,3,0),"")</f>
        <v>Obese</v>
      </c>
      <c r="D8502" t="str">
        <f>_xlfn.IFNA(VLOOKUP(A8502,Obesity!$A$1:$G$7092,4,0),"")</f>
        <v>Female</v>
      </c>
      <c r="E8502" t="str">
        <f>_xlfn.IFNA(VLOOKUP(A8502,Obesity!$A$1:$G$7092,5,0),"")</f>
        <v>36 and above</v>
      </c>
      <c r="F8502" t="str">
        <f>_xlfn.IFNA(VLOOKUP(A8502,Obesity!$A$1:$G$7092,6,0),"")</f>
        <v>below 2,000</v>
      </c>
      <c r="G8502" t="str">
        <f>_xlfn.IFNA(VLOOKUP(A8502,Obesity!$A$1:$G$7092,7,0),"")</f>
        <v>Non-Hispanic Black</v>
      </c>
    </row>
    <row r="8503" spans="1:7" x14ac:dyDescent="0.4">
      <c r="A8503">
        <v>82058</v>
      </c>
      <c r="B8503">
        <f>_xlfn.IFNA(VLOOKUP(A8503,Obesity!$A$1:$G$7092,2,0),"")</f>
        <v>24.5</v>
      </c>
      <c r="C8503" t="str">
        <f>_xlfn.IFNA(VLOOKUP(A8503,Obesity!$A$1:$G$7092,3,0),"")</f>
        <v>Obese</v>
      </c>
      <c r="D8503" t="str">
        <f>_xlfn.IFNA(VLOOKUP(A8503,Obesity!$A$1:$G$7092,4,0),"")</f>
        <v>Male</v>
      </c>
      <c r="E8503" t="str">
        <f>_xlfn.IFNA(VLOOKUP(A8503,Obesity!$A$1:$G$7092,5,0),"")</f>
        <v>35 and below</v>
      </c>
      <c r="F8503" t="str">
        <f>_xlfn.IFNA(VLOOKUP(A8503,Obesity!$A$1:$G$7092,6,0),"")</f>
        <v>below 2,500</v>
      </c>
      <c r="G8503" t="str">
        <f>_xlfn.IFNA(VLOOKUP(A8503,Obesity!$A$1:$G$7092,7,0),"")</f>
        <v>Non-Hispanic Asian</v>
      </c>
    </row>
    <row r="8504" spans="1:7" x14ac:dyDescent="0.4">
      <c r="A8504">
        <v>82059</v>
      </c>
      <c r="B8504">
        <f>_xlfn.IFNA(VLOOKUP(A8504,Obesity!$A$1:$G$7092,2,0),"")</f>
        <v>31.8</v>
      </c>
      <c r="C8504" t="str">
        <f>_xlfn.IFNA(VLOOKUP(A8504,Obesity!$A$1:$G$7092,3,0),"")</f>
        <v>Normal weight</v>
      </c>
      <c r="D8504" t="str">
        <f>_xlfn.IFNA(VLOOKUP(A8504,Obesity!$A$1:$G$7092,4,0),"")</f>
        <v>Female</v>
      </c>
      <c r="E8504" t="str">
        <f>_xlfn.IFNA(VLOOKUP(A8504,Obesity!$A$1:$G$7092,5,0),"")</f>
        <v>35 and below</v>
      </c>
      <c r="F8504" t="str">
        <f>_xlfn.IFNA(VLOOKUP(A8504,Obesity!$A$1:$G$7092,6,0),"")</f>
        <v>below 2,000</v>
      </c>
      <c r="G8504" t="str">
        <f>_xlfn.IFNA(VLOOKUP(A8504,Obesity!$A$1:$G$7092,7,0),"")</f>
        <v>Non-Hispanic Asian</v>
      </c>
    </row>
    <row r="8505" spans="1:7" x14ac:dyDescent="0.4">
      <c r="A8505">
        <v>82060</v>
      </c>
      <c r="B8505">
        <f>_xlfn.IFNA(VLOOKUP(A8505,Obesity!$A$1:$G$7092,2,0),"")</f>
        <v>27.1</v>
      </c>
      <c r="C8505" t="str">
        <f>_xlfn.IFNA(VLOOKUP(A8505,Obesity!$A$1:$G$7092,3,0),"")</f>
        <v>Overweight</v>
      </c>
      <c r="D8505" t="str">
        <f>_xlfn.IFNA(VLOOKUP(A8505,Obesity!$A$1:$G$7092,4,0),"")</f>
        <v>Female</v>
      </c>
      <c r="E8505" t="str">
        <f>_xlfn.IFNA(VLOOKUP(A8505,Obesity!$A$1:$G$7092,5,0),"")</f>
        <v>35 and below</v>
      </c>
      <c r="F8505" t="str">
        <f>_xlfn.IFNA(VLOOKUP(A8505,Obesity!$A$1:$G$7092,6,0),"")</f>
        <v>above 2,000</v>
      </c>
      <c r="G8505" t="str">
        <f>_xlfn.IFNA(VLOOKUP(A8505,Obesity!$A$1:$G$7092,7,0),"")</f>
        <v>Non-Hispanic Black</v>
      </c>
    </row>
    <row r="8506" spans="1:7" x14ac:dyDescent="0.4">
      <c r="A8506">
        <v>82061</v>
      </c>
      <c r="B8506">
        <f>_xlfn.IFNA(VLOOKUP(A8506,Obesity!$A$1:$G$7092,2,0),"")</f>
        <v>31</v>
      </c>
      <c r="C8506" t="str">
        <f>_xlfn.IFNA(VLOOKUP(A8506,Obesity!$A$1:$G$7092,3,0),"")</f>
        <v>Obese</v>
      </c>
      <c r="D8506" t="str">
        <f>_xlfn.IFNA(VLOOKUP(A8506,Obesity!$A$1:$G$7092,4,0),"")</f>
        <v>Female</v>
      </c>
      <c r="E8506" t="str">
        <f>_xlfn.IFNA(VLOOKUP(A8506,Obesity!$A$1:$G$7092,5,0),"")</f>
        <v>36 and above</v>
      </c>
      <c r="F8506" t="str">
        <f>_xlfn.IFNA(VLOOKUP(A8506,Obesity!$A$1:$G$7092,6,0),"")</f>
        <v>below 2,000</v>
      </c>
      <c r="G8506" t="str">
        <f>_xlfn.IFNA(VLOOKUP(A8506,Obesity!$A$1:$G$7092,7,0),"")</f>
        <v>Non-Hispanic Black</v>
      </c>
    </row>
    <row r="8507" spans="1:7" x14ac:dyDescent="0.4">
      <c r="A8507">
        <v>82062</v>
      </c>
      <c r="B8507" t="str">
        <f>_xlfn.IFNA(VLOOKUP(A8507,Obesity!$A$1:$G$7092,2,0),"")</f>
        <v/>
      </c>
      <c r="C8507" t="str">
        <f>_xlfn.IFNA(VLOOKUP(A8507,Obesity!$A$1:$G$7092,3,0),"")</f>
        <v/>
      </c>
      <c r="D8507" t="str">
        <f>_xlfn.IFNA(VLOOKUP(A8507,Obesity!$A$1:$G$7092,4,0),"")</f>
        <v/>
      </c>
      <c r="E8507" t="str">
        <f>_xlfn.IFNA(VLOOKUP(A8507,Obesity!$A$1:$G$7092,5,0),"")</f>
        <v/>
      </c>
      <c r="F8507" t="str">
        <f>_xlfn.IFNA(VLOOKUP(A8507,Obesity!$A$1:$G$7092,6,0),"")</f>
        <v/>
      </c>
      <c r="G8507" t="str">
        <f>_xlfn.IFNA(VLOOKUP(A8507,Obesity!$A$1:$G$7092,7,0),"")</f>
        <v/>
      </c>
    </row>
    <row r="8508" spans="1:7" x14ac:dyDescent="0.4">
      <c r="A8508">
        <v>82063</v>
      </c>
      <c r="B8508">
        <f>_xlfn.IFNA(VLOOKUP(A8508,Obesity!$A$1:$G$7092,2,0),"")</f>
        <v>23.9</v>
      </c>
      <c r="C8508" t="str">
        <f>_xlfn.IFNA(VLOOKUP(A8508,Obesity!$A$1:$G$7092,3,0),"")</f>
        <v>Normal weight</v>
      </c>
      <c r="D8508" t="str">
        <f>_xlfn.IFNA(VLOOKUP(A8508,Obesity!$A$1:$G$7092,4,0),"")</f>
        <v>Male</v>
      </c>
      <c r="E8508" t="str">
        <f>_xlfn.IFNA(VLOOKUP(A8508,Obesity!$A$1:$G$7092,5,0),"")</f>
        <v>35 and below</v>
      </c>
      <c r="F8508" t="str">
        <f>_xlfn.IFNA(VLOOKUP(A8508,Obesity!$A$1:$G$7092,6,0),"")</f>
        <v>above 2,500</v>
      </c>
      <c r="G8508" t="str">
        <f>_xlfn.IFNA(VLOOKUP(A8508,Obesity!$A$1:$G$7092,7,0),"")</f>
        <v>Non-Hispanic White</v>
      </c>
    </row>
    <row r="8509" spans="1:7" x14ac:dyDescent="0.4">
      <c r="A8509">
        <v>82064</v>
      </c>
      <c r="B8509">
        <f>_xlfn.IFNA(VLOOKUP(A8509,Obesity!$A$1:$G$7092,2,0),"")</f>
        <v>14.7</v>
      </c>
      <c r="C8509" t="str">
        <f>_xlfn.IFNA(VLOOKUP(A8509,Obesity!$A$1:$G$7092,3,0),"")</f>
        <v>Underweight</v>
      </c>
      <c r="D8509" t="str">
        <f>_xlfn.IFNA(VLOOKUP(A8509,Obesity!$A$1:$G$7092,4,0),"")</f>
        <v>Female</v>
      </c>
      <c r="E8509" t="str">
        <f>_xlfn.IFNA(VLOOKUP(A8509,Obesity!$A$1:$G$7092,5,0),"")</f>
        <v>35 and below</v>
      </c>
      <c r="F8509" t="str">
        <f>_xlfn.IFNA(VLOOKUP(A8509,Obesity!$A$1:$G$7092,6,0),"")</f>
        <v>below 2,000</v>
      </c>
      <c r="G8509" t="str">
        <f>_xlfn.IFNA(VLOOKUP(A8509,Obesity!$A$1:$G$7092,7,0),"")</f>
        <v>Other Hispanic</v>
      </c>
    </row>
    <row r="8510" spans="1:7" x14ac:dyDescent="0.4">
      <c r="A8510">
        <v>82065</v>
      </c>
      <c r="B8510">
        <f>_xlfn.IFNA(VLOOKUP(A8510,Obesity!$A$1:$G$7092,2,0),"")</f>
        <v>25.1</v>
      </c>
      <c r="C8510" t="str">
        <f>_xlfn.IFNA(VLOOKUP(A8510,Obesity!$A$1:$G$7092,3,0),"")</f>
        <v>Underweight</v>
      </c>
      <c r="D8510" t="str">
        <f>_xlfn.IFNA(VLOOKUP(A8510,Obesity!$A$1:$G$7092,4,0),"")</f>
        <v>Male</v>
      </c>
      <c r="E8510" t="str">
        <f>_xlfn.IFNA(VLOOKUP(A8510,Obesity!$A$1:$G$7092,5,0),"")</f>
        <v>35 and below</v>
      </c>
      <c r="F8510" t="str">
        <f>_xlfn.IFNA(VLOOKUP(A8510,Obesity!$A$1:$G$7092,6,0),"")</f>
        <v>below 2,500</v>
      </c>
      <c r="G8510" t="str">
        <f>_xlfn.IFNA(VLOOKUP(A8510,Obesity!$A$1:$G$7092,7,0),"")</f>
        <v>Non-Hispanic White</v>
      </c>
    </row>
    <row r="8511" spans="1:7" x14ac:dyDescent="0.4">
      <c r="A8511">
        <v>82066</v>
      </c>
      <c r="B8511" t="str">
        <f>_xlfn.IFNA(VLOOKUP(A8511,Obesity!$A$1:$G$7092,2,0),"")</f>
        <v/>
      </c>
      <c r="C8511" t="str">
        <f>_xlfn.IFNA(VLOOKUP(A8511,Obesity!$A$1:$G$7092,3,0),"")</f>
        <v/>
      </c>
      <c r="D8511" t="str">
        <f>_xlfn.IFNA(VLOOKUP(A8511,Obesity!$A$1:$G$7092,4,0),"")</f>
        <v/>
      </c>
      <c r="E8511" t="str">
        <f>_xlfn.IFNA(VLOOKUP(A8511,Obesity!$A$1:$G$7092,5,0),"")</f>
        <v/>
      </c>
      <c r="F8511" t="str">
        <f>_xlfn.IFNA(VLOOKUP(A8511,Obesity!$A$1:$G$7092,6,0),"")</f>
        <v/>
      </c>
      <c r="G8511" t="str">
        <f>_xlfn.IFNA(VLOOKUP(A8511,Obesity!$A$1:$G$7092,7,0),"")</f>
        <v/>
      </c>
    </row>
    <row r="8512" spans="1:7" x14ac:dyDescent="0.4">
      <c r="A8512">
        <v>82067</v>
      </c>
      <c r="B8512">
        <f>_xlfn.IFNA(VLOOKUP(A8512,Obesity!$A$1:$G$7092,2,0),"")</f>
        <v>36.6</v>
      </c>
      <c r="C8512" t="str">
        <f>_xlfn.IFNA(VLOOKUP(A8512,Obesity!$A$1:$G$7092,3,0),"")</f>
        <v>Obese</v>
      </c>
      <c r="D8512" t="str">
        <f>_xlfn.IFNA(VLOOKUP(A8512,Obesity!$A$1:$G$7092,4,0),"")</f>
        <v>Female</v>
      </c>
      <c r="E8512" t="str">
        <f>_xlfn.IFNA(VLOOKUP(A8512,Obesity!$A$1:$G$7092,5,0),"")</f>
        <v>36 and above</v>
      </c>
      <c r="F8512" t="str">
        <f>_xlfn.IFNA(VLOOKUP(A8512,Obesity!$A$1:$G$7092,6,0),"")</f>
        <v>below 2,000</v>
      </c>
      <c r="G8512" t="str">
        <f>_xlfn.IFNA(VLOOKUP(A8512,Obesity!$A$1:$G$7092,7,0),"")</f>
        <v>Non-Hispanic White</v>
      </c>
    </row>
    <row r="8513" spans="1:7" x14ac:dyDescent="0.4">
      <c r="A8513">
        <v>82068</v>
      </c>
      <c r="B8513">
        <f>_xlfn.IFNA(VLOOKUP(A8513,Obesity!$A$1:$G$7092,2,0),"")</f>
        <v>19.2</v>
      </c>
      <c r="C8513" t="str">
        <f>_xlfn.IFNA(VLOOKUP(A8513,Obesity!$A$1:$G$7092,3,0),"")</f>
        <v>Obese</v>
      </c>
      <c r="D8513" t="str">
        <f>_xlfn.IFNA(VLOOKUP(A8513,Obesity!$A$1:$G$7092,4,0),"")</f>
        <v>Male</v>
      </c>
      <c r="E8513" t="str">
        <f>_xlfn.IFNA(VLOOKUP(A8513,Obesity!$A$1:$G$7092,5,0),"")</f>
        <v>36 and above</v>
      </c>
      <c r="F8513" t="str">
        <f>_xlfn.IFNA(VLOOKUP(A8513,Obesity!$A$1:$G$7092,6,0),"")</f>
        <v>below 2,500</v>
      </c>
      <c r="G8513" t="str">
        <f>_xlfn.IFNA(VLOOKUP(A8513,Obesity!$A$1:$G$7092,7,0),"")</f>
        <v>Mexican American</v>
      </c>
    </row>
    <row r="8514" spans="1:7" x14ac:dyDescent="0.4">
      <c r="A8514">
        <v>82069</v>
      </c>
      <c r="B8514">
        <f>_xlfn.IFNA(VLOOKUP(A8514,Obesity!$A$1:$G$7092,2,0),"")</f>
        <v>32.4</v>
      </c>
      <c r="C8514" t="str">
        <f>_xlfn.IFNA(VLOOKUP(A8514,Obesity!$A$1:$G$7092,3,0),"")</f>
        <v>Underweight</v>
      </c>
      <c r="D8514" t="str">
        <f>_xlfn.IFNA(VLOOKUP(A8514,Obesity!$A$1:$G$7092,4,0),"")</f>
        <v>Male</v>
      </c>
      <c r="E8514" t="str">
        <f>_xlfn.IFNA(VLOOKUP(A8514,Obesity!$A$1:$G$7092,5,0),"")</f>
        <v>35 and below</v>
      </c>
      <c r="F8514" t="str">
        <f>_xlfn.IFNA(VLOOKUP(A8514,Obesity!$A$1:$G$7092,6,0),"")</f>
        <v>below 2,500</v>
      </c>
      <c r="G8514" t="str">
        <f>_xlfn.IFNA(VLOOKUP(A8514,Obesity!$A$1:$G$7092,7,0),"")</f>
        <v>Non-Hispanic Black</v>
      </c>
    </row>
    <row r="8515" spans="1:7" x14ac:dyDescent="0.4">
      <c r="A8515">
        <v>82070</v>
      </c>
      <c r="B8515">
        <f>_xlfn.IFNA(VLOOKUP(A8515,Obesity!$A$1:$G$7092,2,0),"")</f>
        <v>0</v>
      </c>
      <c r="C8515" t="str">
        <f>_xlfn.IFNA(VLOOKUP(A8515,Obesity!$A$1:$G$7092,3,0),"")</f>
        <v>Obese</v>
      </c>
      <c r="D8515" t="str">
        <f>_xlfn.IFNA(VLOOKUP(A8515,Obesity!$A$1:$G$7092,4,0),"")</f>
        <v>Male</v>
      </c>
      <c r="E8515" t="str">
        <f>_xlfn.IFNA(VLOOKUP(A8515,Obesity!$A$1:$G$7092,5,0),"")</f>
        <v>35 and below</v>
      </c>
      <c r="F8515" t="str">
        <f>_xlfn.IFNA(VLOOKUP(A8515,Obesity!$A$1:$G$7092,6,0),"")</f>
        <v>below 2,500</v>
      </c>
      <c r="G8515" t="str">
        <f>_xlfn.IFNA(VLOOKUP(A8515,Obesity!$A$1:$G$7092,7,0),"")</f>
        <v>Non-Hispanic White</v>
      </c>
    </row>
    <row r="8516" spans="1:7" x14ac:dyDescent="0.4">
      <c r="A8516">
        <v>82071</v>
      </c>
      <c r="B8516" t="str">
        <f>_xlfn.IFNA(VLOOKUP(A8516,Obesity!$A$1:$G$7092,2,0),"")</f>
        <v/>
      </c>
      <c r="C8516" t="str">
        <f>_xlfn.IFNA(VLOOKUP(A8516,Obesity!$A$1:$G$7092,3,0),"")</f>
        <v/>
      </c>
      <c r="D8516" t="str">
        <f>_xlfn.IFNA(VLOOKUP(A8516,Obesity!$A$1:$G$7092,4,0),"")</f>
        <v/>
      </c>
      <c r="E8516" t="str">
        <f>_xlfn.IFNA(VLOOKUP(A8516,Obesity!$A$1:$G$7092,5,0),"")</f>
        <v/>
      </c>
      <c r="F8516" t="str">
        <f>_xlfn.IFNA(VLOOKUP(A8516,Obesity!$A$1:$G$7092,6,0),"")</f>
        <v/>
      </c>
      <c r="G8516" t="str">
        <f>_xlfn.IFNA(VLOOKUP(A8516,Obesity!$A$1:$G$7092,7,0),"")</f>
        <v/>
      </c>
    </row>
    <row r="8517" spans="1:7" x14ac:dyDescent="0.4">
      <c r="A8517">
        <v>82072</v>
      </c>
      <c r="B8517" t="str">
        <f>_xlfn.IFNA(VLOOKUP(A8517,Obesity!$A$1:$G$7092,2,0),"")</f>
        <v/>
      </c>
      <c r="C8517" t="str">
        <f>_xlfn.IFNA(VLOOKUP(A8517,Obesity!$A$1:$G$7092,3,0),"")</f>
        <v/>
      </c>
      <c r="D8517" t="str">
        <f>_xlfn.IFNA(VLOOKUP(A8517,Obesity!$A$1:$G$7092,4,0),"")</f>
        <v/>
      </c>
      <c r="E8517" t="str">
        <f>_xlfn.IFNA(VLOOKUP(A8517,Obesity!$A$1:$G$7092,5,0),"")</f>
        <v/>
      </c>
      <c r="F8517" t="str">
        <f>_xlfn.IFNA(VLOOKUP(A8517,Obesity!$A$1:$G$7092,6,0),"")</f>
        <v/>
      </c>
      <c r="G8517" t="str">
        <f>_xlfn.IFNA(VLOOKUP(A8517,Obesity!$A$1:$G$7092,7,0),"")</f>
        <v/>
      </c>
    </row>
    <row r="8518" spans="1:7" x14ac:dyDescent="0.4">
      <c r="A8518">
        <v>82073</v>
      </c>
      <c r="B8518">
        <f>_xlfn.IFNA(VLOOKUP(A8518,Obesity!$A$1:$G$7092,2,0),"")</f>
        <v>45.4</v>
      </c>
      <c r="C8518" t="str">
        <f>_xlfn.IFNA(VLOOKUP(A8518,Obesity!$A$1:$G$7092,3,0),"")</f>
        <v>Overweight</v>
      </c>
      <c r="D8518" t="str">
        <f>_xlfn.IFNA(VLOOKUP(A8518,Obesity!$A$1:$G$7092,4,0),"")</f>
        <v>Male</v>
      </c>
      <c r="E8518" t="str">
        <f>_xlfn.IFNA(VLOOKUP(A8518,Obesity!$A$1:$G$7092,5,0),"")</f>
        <v>35 and below</v>
      </c>
      <c r="F8518" t="str">
        <f>_xlfn.IFNA(VLOOKUP(A8518,Obesity!$A$1:$G$7092,6,0),"")</f>
        <v>above 2,500</v>
      </c>
      <c r="G8518" t="str">
        <f>_xlfn.IFNA(VLOOKUP(A8518,Obesity!$A$1:$G$7092,7,0),"")</f>
        <v>Non-Hispanic White</v>
      </c>
    </row>
    <row r="8519" spans="1:7" x14ac:dyDescent="0.4">
      <c r="A8519">
        <v>82074</v>
      </c>
      <c r="B8519" t="str">
        <f>_xlfn.IFNA(VLOOKUP(A8519,Obesity!$A$1:$G$7092,2,0),"")</f>
        <v/>
      </c>
      <c r="C8519" t="str">
        <f>_xlfn.IFNA(VLOOKUP(A8519,Obesity!$A$1:$G$7092,3,0),"")</f>
        <v/>
      </c>
      <c r="D8519" t="str">
        <f>_xlfn.IFNA(VLOOKUP(A8519,Obesity!$A$1:$G$7092,4,0),"")</f>
        <v/>
      </c>
      <c r="E8519" t="str">
        <f>_xlfn.IFNA(VLOOKUP(A8519,Obesity!$A$1:$G$7092,5,0),"")</f>
        <v/>
      </c>
      <c r="F8519" t="str">
        <f>_xlfn.IFNA(VLOOKUP(A8519,Obesity!$A$1:$G$7092,6,0),"")</f>
        <v/>
      </c>
      <c r="G8519" t="str">
        <f>_xlfn.IFNA(VLOOKUP(A8519,Obesity!$A$1:$G$7092,7,0),"")</f>
        <v/>
      </c>
    </row>
    <row r="8520" spans="1:7" x14ac:dyDescent="0.4">
      <c r="A8520">
        <v>82075</v>
      </c>
      <c r="B8520" t="str">
        <f>_xlfn.IFNA(VLOOKUP(A8520,Obesity!$A$1:$G$7092,2,0),"")</f>
        <v/>
      </c>
      <c r="C8520" t="str">
        <f>_xlfn.IFNA(VLOOKUP(A8520,Obesity!$A$1:$G$7092,3,0),"")</f>
        <v/>
      </c>
      <c r="D8520" t="str">
        <f>_xlfn.IFNA(VLOOKUP(A8520,Obesity!$A$1:$G$7092,4,0),"")</f>
        <v/>
      </c>
      <c r="E8520" t="str">
        <f>_xlfn.IFNA(VLOOKUP(A8520,Obesity!$A$1:$G$7092,5,0),"")</f>
        <v/>
      </c>
      <c r="F8520" t="str">
        <f>_xlfn.IFNA(VLOOKUP(A8520,Obesity!$A$1:$G$7092,6,0),"")</f>
        <v/>
      </c>
      <c r="G8520" t="str">
        <f>_xlfn.IFNA(VLOOKUP(A8520,Obesity!$A$1:$G$7092,7,0),"")</f>
        <v/>
      </c>
    </row>
    <row r="8521" spans="1:7" x14ac:dyDescent="0.4">
      <c r="A8521">
        <v>82076</v>
      </c>
      <c r="B8521">
        <f>_xlfn.IFNA(VLOOKUP(A8521,Obesity!$A$1:$G$7092,2,0),"")</f>
        <v>15.5</v>
      </c>
      <c r="C8521" t="str">
        <f>_xlfn.IFNA(VLOOKUP(A8521,Obesity!$A$1:$G$7092,3,0),"")</f>
        <v>Underweight</v>
      </c>
      <c r="D8521" t="str">
        <f>_xlfn.IFNA(VLOOKUP(A8521,Obesity!$A$1:$G$7092,4,0),"")</f>
        <v>Female</v>
      </c>
      <c r="E8521" t="str">
        <f>_xlfn.IFNA(VLOOKUP(A8521,Obesity!$A$1:$G$7092,5,0),"")</f>
        <v>35 and below</v>
      </c>
      <c r="F8521" t="str">
        <f>_xlfn.IFNA(VLOOKUP(A8521,Obesity!$A$1:$G$7092,6,0),"")</f>
        <v>above 2,000</v>
      </c>
      <c r="G8521" t="str">
        <f>_xlfn.IFNA(VLOOKUP(A8521,Obesity!$A$1:$G$7092,7,0),"")</f>
        <v>Other Race - Including Multi-Racial</v>
      </c>
    </row>
    <row r="8522" spans="1:7" x14ac:dyDescent="0.4">
      <c r="A8522">
        <v>82077</v>
      </c>
      <c r="B8522">
        <f>_xlfn.IFNA(VLOOKUP(A8522,Obesity!$A$1:$G$7092,2,0),"")</f>
        <v>26.1</v>
      </c>
      <c r="C8522" t="str">
        <f>_xlfn.IFNA(VLOOKUP(A8522,Obesity!$A$1:$G$7092,3,0),"")</f>
        <v>Normal weight</v>
      </c>
      <c r="D8522" t="str">
        <f>_xlfn.IFNA(VLOOKUP(A8522,Obesity!$A$1:$G$7092,4,0),"")</f>
        <v>Male</v>
      </c>
      <c r="E8522" t="str">
        <f>_xlfn.IFNA(VLOOKUP(A8522,Obesity!$A$1:$G$7092,5,0),"")</f>
        <v>36 and above</v>
      </c>
      <c r="F8522" t="str">
        <f>_xlfn.IFNA(VLOOKUP(A8522,Obesity!$A$1:$G$7092,6,0),"")</f>
        <v>above 2,500</v>
      </c>
      <c r="G8522" t="str">
        <f>_xlfn.IFNA(VLOOKUP(A8522,Obesity!$A$1:$G$7092,7,0),"")</f>
        <v>Non-Hispanic Asian</v>
      </c>
    </row>
    <row r="8523" spans="1:7" x14ac:dyDescent="0.4">
      <c r="A8523">
        <v>82078</v>
      </c>
      <c r="B8523">
        <f>_xlfn.IFNA(VLOOKUP(A8523,Obesity!$A$1:$G$7092,2,0),"")</f>
        <v>30.5</v>
      </c>
      <c r="C8523" t="str">
        <f>_xlfn.IFNA(VLOOKUP(A8523,Obesity!$A$1:$G$7092,3,0),"")</f>
        <v>Normal weight</v>
      </c>
      <c r="D8523" t="str">
        <f>_xlfn.IFNA(VLOOKUP(A8523,Obesity!$A$1:$G$7092,4,0),"")</f>
        <v>Male</v>
      </c>
      <c r="E8523" t="str">
        <f>_xlfn.IFNA(VLOOKUP(A8523,Obesity!$A$1:$G$7092,5,0),"")</f>
        <v>35 and below</v>
      </c>
      <c r="F8523" t="str">
        <f>_xlfn.IFNA(VLOOKUP(A8523,Obesity!$A$1:$G$7092,6,0),"")</f>
        <v>above 2,500</v>
      </c>
      <c r="G8523" t="str">
        <f>_xlfn.IFNA(VLOOKUP(A8523,Obesity!$A$1:$G$7092,7,0),"")</f>
        <v>Mexican American</v>
      </c>
    </row>
    <row r="8524" spans="1:7" x14ac:dyDescent="0.4">
      <c r="A8524">
        <v>82079</v>
      </c>
      <c r="B8524">
        <f>_xlfn.IFNA(VLOOKUP(A8524,Obesity!$A$1:$G$7092,2,0),"")</f>
        <v>16.5</v>
      </c>
      <c r="C8524" t="str">
        <f>_xlfn.IFNA(VLOOKUP(A8524,Obesity!$A$1:$G$7092,3,0),"")</f>
        <v>Obese</v>
      </c>
      <c r="D8524" t="str">
        <f>_xlfn.IFNA(VLOOKUP(A8524,Obesity!$A$1:$G$7092,4,0),"")</f>
        <v>Female</v>
      </c>
      <c r="E8524" t="str">
        <f>_xlfn.IFNA(VLOOKUP(A8524,Obesity!$A$1:$G$7092,5,0),"")</f>
        <v>35 and below</v>
      </c>
      <c r="F8524" t="str">
        <f>_xlfn.IFNA(VLOOKUP(A8524,Obesity!$A$1:$G$7092,6,0),"")</f>
        <v>above 2,000</v>
      </c>
      <c r="G8524" t="str">
        <f>_xlfn.IFNA(VLOOKUP(A8524,Obesity!$A$1:$G$7092,7,0),"")</f>
        <v>Non-Hispanic Black</v>
      </c>
    </row>
    <row r="8525" spans="1:7" x14ac:dyDescent="0.4">
      <c r="A8525">
        <v>82080</v>
      </c>
      <c r="B8525">
        <f>_xlfn.IFNA(VLOOKUP(A8525,Obesity!$A$1:$G$7092,2,0),"")</f>
        <v>29.4</v>
      </c>
      <c r="C8525" t="str">
        <f>_xlfn.IFNA(VLOOKUP(A8525,Obesity!$A$1:$G$7092,3,0),"")</f>
        <v>Underweight</v>
      </c>
      <c r="D8525" t="str">
        <f>_xlfn.IFNA(VLOOKUP(A8525,Obesity!$A$1:$G$7092,4,0),"")</f>
        <v>Male</v>
      </c>
      <c r="E8525" t="str">
        <f>_xlfn.IFNA(VLOOKUP(A8525,Obesity!$A$1:$G$7092,5,0),"")</f>
        <v>35 and below</v>
      </c>
      <c r="F8525" t="str">
        <f>_xlfn.IFNA(VLOOKUP(A8525,Obesity!$A$1:$G$7092,6,0),"")</f>
        <v>below 2,500</v>
      </c>
      <c r="G8525" t="str">
        <f>_xlfn.IFNA(VLOOKUP(A8525,Obesity!$A$1:$G$7092,7,0),"")</f>
        <v>Non-Hispanic White</v>
      </c>
    </row>
    <row r="8526" spans="1:7" x14ac:dyDescent="0.4">
      <c r="A8526">
        <v>82081</v>
      </c>
      <c r="B8526" t="str">
        <f>_xlfn.IFNA(VLOOKUP(A8526,Obesity!$A$1:$G$7092,2,0),"")</f>
        <v/>
      </c>
      <c r="C8526" t="str">
        <f>_xlfn.IFNA(VLOOKUP(A8526,Obesity!$A$1:$G$7092,3,0),"")</f>
        <v/>
      </c>
      <c r="D8526" t="str">
        <f>_xlfn.IFNA(VLOOKUP(A8526,Obesity!$A$1:$G$7092,4,0),"")</f>
        <v/>
      </c>
      <c r="E8526" t="str">
        <f>_xlfn.IFNA(VLOOKUP(A8526,Obesity!$A$1:$G$7092,5,0),"")</f>
        <v/>
      </c>
      <c r="F8526" t="str">
        <f>_xlfn.IFNA(VLOOKUP(A8526,Obesity!$A$1:$G$7092,6,0),"")</f>
        <v/>
      </c>
      <c r="G8526" t="str">
        <f>_xlfn.IFNA(VLOOKUP(A8526,Obesity!$A$1:$G$7092,7,0),"")</f>
        <v/>
      </c>
    </row>
    <row r="8527" spans="1:7" x14ac:dyDescent="0.4">
      <c r="A8527">
        <v>82082</v>
      </c>
      <c r="B8527" t="str">
        <f>_xlfn.IFNA(VLOOKUP(A8527,Obesity!$A$1:$G$7092,2,0),"")</f>
        <v/>
      </c>
      <c r="C8527" t="str">
        <f>_xlfn.IFNA(VLOOKUP(A8527,Obesity!$A$1:$G$7092,3,0),"")</f>
        <v/>
      </c>
      <c r="D8527" t="str">
        <f>_xlfn.IFNA(VLOOKUP(A8527,Obesity!$A$1:$G$7092,4,0),"")</f>
        <v/>
      </c>
      <c r="E8527" t="str">
        <f>_xlfn.IFNA(VLOOKUP(A8527,Obesity!$A$1:$G$7092,5,0),"")</f>
        <v/>
      </c>
      <c r="F8527" t="str">
        <f>_xlfn.IFNA(VLOOKUP(A8527,Obesity!$A$1:$G$7092,6,0),"")</f>
        <v/>
      </c>
      <c r="G8527" t="str">
        <f>_xlfn.IFNA(VLOOKUP(A8527,Obesity!$A$1:$G$7092,7,0),"")</f>
        <v/>
      </c>
    </row>
    <row r="8528" spans="1:7" x14ac:dyDescent="0.4">
      <c r="A8528">
        <v>82083</v>
      </c>
      <c r="B8528">
        <f>_xlfn.IFNA(VLOOKUP(A8528,Obesity!$A$1:$G$7092,2,0),"")</f>
        <v>24</v>
      </c>
      <c r="C8528" t="str">
        <f>_xlfn.IFNA(VLOOKUP(A8528,Obesity!$A$1:$G$7092,3,0),"")</f>
        <v>Overweight</v>
      </c>
      <c r="D8528" t="str">
        <f>_xlfn.IFNA(VLOOKUP(A8528,Obesity!$A$1:$G$7092,4,0),"")</f>
        <v>Female</v>
      </c>
      <c r="E8528" t="str">
        <f>_xlfn.IFNA(VLOOKUP(A8528,Obesity!$A$1:$G$7092,5,0),"")</f>
        <v>36 and above</v>
      </c>
      <c r="F8528" t="str">
        <f>_xlfn.IFNA(VLOOKUP(A8528,Obesity!$A$1:$G$7092,6,0),"")</f>
        <v>above 2,000</v>
      </c>
      <c r="G8528" t="str">
        <f>_xlfn.IFNA(VLOOKUP(A8528,Obesity!$A$1:$G$7092,7,0),"")</f>
        <v>Non-Hispanic White</v>
      </c>
    </row>
    <row r="8529" spans="1:7" x14ac:dyDescent="0.4">
      <c r="A8529">
        <v>82084</v>
      </c>
      <c r="B8529" t="str">
        <f>_xlfn.IFNA(VLOOKUP(A8529,Obesity!$A$1:$G$7092,2,0),"")</f>
        <v/>
      </c>
      <c r="C8529" t="str">
        <f>_xlfn.IFNA(VLOOKUP(A8529,Obesity!$A$1:$G$7092,3,0),"")</f>
        <v/>
      </c>
      <c r="D8529" t="str">
        <f>_xlfn.IFNA(VLOOKUP(A8529,Obesity!$A$1:$G$7092,4,0),"")</f>
        <v/>
      </c>
      <c r="E8529" t="str">
        <f>_xlfn.IFNA(VLOOKUP(A8529,Obesity!$A$1:$G$7092,5,0),"")</f>
        <v/>
      </c>
      <c r="F8529" t="str">
        <f>_xlfn.IFNA(VLOOKUP(A8529,Obesity!$A$1:$G$7092,6,0),"")</f>
        <v/>
      </c>
      <c r="G8529" t="str">
        <f>_xlfn.IFNA(VLOOKUP(A8529,Obesity!$A$1:$G$7092,7,0),"")</f>
        <v/>
      </c>
    </row>
    <row r="8530" spans="1:7" x14ac:dyDescent="0.4">
      <c r="A8530">
        <v>82085</v>
      </c>
      <c r="B8530">
        <f>_xlfn.IFNA(VLOOKUP(A8530,Obesity!$A$1:$G$7092,2,0),"")</f>
        <v>34.5</v>
      </c>
      <c r="C8530" t="str">
        <f>_xlfn.IFNA(VLOOKUP(A8530,Obesity!$A$1:$G$7092,3,0),"")</f>
        <v>Overweight</v>
      </c>
      <c r="D8530" t="str">
        <f>_xlfn.IFNA(VLOOKUP(A8530,Obesity!$A$1:$G$7092,4,0),"")</f>
        <v>Male</v>
      </c>
      <c r="E8530" t="str">
        <f>_xlfn.IFNA(VLOOKUP(A8530,Obesity!$A$1:$G$7092,5,0),"")</f>
        <v>36 and above</v>
      </c>
      <c r="F8530" t="str">
        <f>_xlfn.IFNA(VLOOKUP(A8530,Obesity!$A$1:$G$7092,6,0),"")</f>
        <v>above 2,500</v>
      </c>
      <c r="G8530" t="str">
        <f>_xlfn.IFNA(VLOOKUP(A8530,Obesity!$A$1:$G$7092,7,0),"")</f>
        <v>Non-Hispanic Black</v>
      </c>
    </row>
    <row r="8531" spans="1:7" x14ac:dyDescent="0.4">
      <c r="A8531">
        <v>82086</v>
      </c>
      <c r="B8531" t="str">
        <f>_xlfn.IFNA(VLOOKUP(A8531,Obesity!$A$1:$G$7092,2,0),"")</f>
        <v/>
      </c>
      <c r="C8531" t="str">
        <f>_xlfn.IFNA(VLOOKUP(A8531,Obesity!$A$1:$G$7092,3,0),"")</f>
        <v/>
      </c>
      <c r="D8531" t="str">
        <f>_xlfn.IFNA(VLOOKUP(A8531,Obesity!$A$1:$G$7092,4,0),"")</f>
        <v/>
      </c>
      <c r="E8531" t="str">
        <f>_xlfn.IFNA(VLOOKUP(A8531,Obesity!$A$1:$G$7092,5,0),"")</f>
        <v/>
      </c>
      <c r="F8531" t="str">
        <f>_xlfn.IFNA(VLOOKUP(A8531,Obesity!$A$1:$G$7092,6,0),"")</f>
        <v/>
      </c>
      <c r="G8531" t="str">
        <f>_xlfn.IFNA(VLOOKUP(A8531,Obesity!$A$1:$G$7092,7,0),"")</f>
        <v/>
      </c>
    </row>
    <row r="8532" spans="1:7" x14ac:dyDescent="0.4">
      <c r="A8532">
        <v>82087</v>
      </c>
      <c r="B8532">
        <f>_xlfn.IFNA(VLOOKUP(A8532,Obesity!$A$1:$G$7092,2,0),"")</f>
        <v>0</v>
      </c>
      <c r="C8532" t="str">
        <f>_xlfn.IFNA(VLOOKUP(A8532,Obesity!$A$1:$G$7092,3,0),"")</f>
        <v>Obese</v>
      </c>
      <c r="D8532" t="str">
        <f>_xlfn.IFNA(VLOOKUP(A8532,Obesity!$A$1:$G$7092,4,0),"")</f>
        <v>Male</v>
      </c>
      <c r="E8532" t="str">
        <f>_xlfn.IFNA(VLOOKUP(A8532,Obesity!$A$1:$G$7092,5,0),"")</f>
        <v>36 and above</v>
      </c>
      <c r="F8532" t="str">
        <f>_xlfn.IFNA(VLOOKUP(A8532,Obesity!$A$1:$G$7092,6,0),"")</f>
        <v>above 2,500</v>
      </c>
      <c r="G8532" t="str">
        <f>_xlfn.IFNA(VLOOKUP(A8532,Obesity!$A$1:$G$7092,7,0),"")</f>
        <v>Non-Hispanic White</v>
      </c>
    </row>
    <row r="8533" spans="1:7" x14ac:dyDescent="0.4">
      <c r="A8533">
        <v>82088</v>
      </c>
      <c r="B8533">
        <f>_xlfn.IFNA(VLOOKUP(A8533,Obesity!$A$1:$G$7092,2,0),"")</f>
        <v>0</v>
      </c>
      <c r="C8533" t="str">
        <f>_xlfn.IFNA(VLOOKUP(A8533,Obesity!$A$1:$G$7092,3,0),"")</f>
        <v>Normal weight</v>
      </c>
      <c r="D8533" t="str">
        <f>_xlfn.IFNA(VLOOKUP(A8533,Obesity!$A$1:$G$7092,4,0),"")</f>
        <v>Female</v>
      </c>
      <c r="E8533" t="str">
        <f>_xlfn.IFNA(VLOOKUP(A8533,Obesity!$A$1:$G$7092,5,0),"")</f>
        <v>35 and below</v>
      </c>
      <c r="F8533" t="str">
        <f>_xlfn.IFNA(VLOOKUP(A8533,Obesity!$A$1:$G$7092,6,0),"")</f>
        <v>below 2,000</v>
      </c>
      <c r="G8533" t="str">
        <f>_xlfn.IFNA(VLOOKUP(A8533,Obesity!$A$1:$G$7092,7,0),"")</f>
        <v>Non-Hispanic Black</v>
      </c>
    </row>
    <row r="8534" spans="1:7" x14ac:dyDescent="0.4">
      <c r="A8534">
        <v>82089</v>
      </c>
      <c r="B8534" t="str">
        <f>_xlfn.IFNA(VLOOKUP(A8534,Obesity!$A$1:$G$7092,2,0),"")</f>
        <v/>
      </c>
      <c r="C8534" t="str">
        <f>_xlfn.IFNA(VLOOKUP(A8534,Obesity!$A$1:$G$7092,3,0),"")</f>
        <v/>
      </c>
      <c r="D8534" t="str">
        <f>_xlfn.IFNA(VLOOKUP(A8534,Obesity!$A$1:$G$7092,4,0),"")</f>
        <v/>
      </c>
      <c r="E8534" t="str">
        <f>_xlfn.IFNA(VLOOKUP(A8534,Obesity!$A$1:$G$7092,5,0),"")</f>
        <v/>
      </c>
      <c r="F8534" t="str">
        <f>_xlfn.IFNA(VLOOKUP(A8534,Obesity!$A$1:$G$7092,6,0),"")</f>
        <v/>
      </c>
      <c r="G8534" t="str">
        <f>_xlfn.IFNA(VLOOKUP(A8534,Obesity!$A$1:$G$7092,7,0),"")</f>
        <v/>
      </c>
    </row>
    <row r="8535" spans="1:7" x14ac:dyDescent="0.4">
      <c r="A8535">
        <v>82090</v>
      </c>
      <c r="B8535">
        <f>_xlfn.IFNA(VLOOKUP(A8535,Obesity!$A$1:$G$7092,2,0),"")</f>
        <v>33</v>
      </c>
      <c r="C8535" t="str">
        <f>_xlfn.IFNA(VLOOKUP(A8535,Obesity!$A$1:$G$7092,3,0),"")</f>
        <v>Normal weight</v>
      </c>
      <c r="D8535" t="str">
        <f>_xlfn.IFNA(VLOOKUP(A8535,Obesity!$A$1:$G$7092,4,0),"")</f>
        <v>Female</v>
      </c>
      <c r="E8535" t="str">
        <f>_xlfn.IFNA(VLOOKUP(A8535,Obesity!$A$1:$G$7092,5,0),"")</f>
        <v>36 and above</v>
      </c>
      <c r="F8535" t="str">
        <f>_xlfn.IFNA(VLOOKUP(A8535,Obesity!$A$1:$G$7092,6,0),"")</f>
        <v>below 2,000</v>
      </c>
      <c r="G8535" t="str">
        <f>_xlfn.IFNA(VLOOKUP(A8535,Obesity!$A$1:$G$7092,7,0),"")</f>
        <v>Non-Hispanic Asian</v>
      </c>
    </row>
    <row r="8536" spans="1:7" x14ac:dyDescent="0.4">
      <c r="A8536">
        <v>82091</v>
      </c>
      <c r="B8536" t="str">
        <f>_xlfn.IFNA(VLOOKUP(A8536,Obesity!$A$1:$G$7092,2,0),"")</f>
        <v/>
      </c>
      <c r="C8536" t="str">
        <f>_xlfn.IFNA(VLOOKUP(A8536,Obesity!$A$1:$G$7092,3,0),"")</f>
        <v/>
      </c>
      <c r="D8536" t="str">
        <f>_xlfn.IFNA(VLOOKUP(A8536,Obesity!$A$1:$G$7092,4,0),"")</f>
        <v/>
      </c>
      <c r="E8536" t="str">
        <f>_xlfn.IFNA(VLOOKUP(A8536,Obesity!$A$1:$G$7092,5,0),"")</f>
        <v/>
      </c>
      <c r="F8536" t="str">
        <f>_xlfn.IFNA(VLOOKUP(A8536,Obesity!$A$1:$G$7092,6,0),"")</f>
        <v/>
      </c>
      <c r="G8536" t="str">
        <f>_xlfn.IFNA(VLOOKUP(A8536,Obesity!$A$1:$G$7092,7,0),"")</f>
        <v/>
      </c>
    </row>
    <row r="8537" spans="1:7" x14ac:dyDescent="0.4">
      <c r="A8537">
        <v>82092</v>
      </c>
      <c r="B8537" t="str">
        <f>_xlfn.IFNA(VLOOKUP(A8537,Obesity!$A$1:$G$7092,2,0),"")</f>
        <v/>
      </c>
      <c r="C8537" t="str">
        <f>_xlfn.IFNA(VLOOKUP(A8537,Obesity!$A$1:$G$7092,3,0),"")</f>
        <v/>
      </c>
      <c r="D8537" t="str">
        <f>_xlfn.IFNA(VLOOKUP(A8537,Obesity!$A$1:$G$7092,4,0),"")</f>
        <v/>
      </c>
      <c r="E8537" t="str">
        <f>_xlfn.IFNA(VLOOKUP(A8537,Obesity!$A$1:$G$7092,5,0),"")</f>
        <v/>
      </c>
      <c r="F8537" t="str">
        <f>_xlfn.IFNA(VLOOKUP(A8537,Obesity!$A$1:$G$7092,6,0),"")</f>
        <v/>
      </c>
      <c r="G8537" t="str">
        <f>_xlfn.IFNA(VLOOKUP(A8537,Obesity!$A$1:$G$7092,7,0),"")</f>
        <v/>
      </c>
    </row>
    <row r="8538" spans="1:7" x14ac:dyDescent="0.4">
      <c r="A8538">
        <v>82093</v>
      </c>
      <c r="B8538">
        <f>_xlfn.IFNA(VLOOKUP(A8538,Obesity!$A$1:$G$7092,2,0),"")</f>
        <v>22</v>
      </c>
      <c r="C8538" t="str">
        <f>_xlfn.IFNA(VLOOKUP(A8538,Obesity!$A$1:$G$7092,3,0),"")</f>
        <v>Normal weight</v>
      </c>
      <c r="D8538" t="str">
        <f>_xlfn.IFNA(VLOOKUP(A8538,Obesity!$A$1:$G$7092,4,0),"")</f>
        <v>Male</v>
      </c>
      <c r="E8538" t="str">
        <f>_xlfn.IFNA(VLOOKUP(A8538,Obesity!$A$1:$G$7092,5,0),"")</f>
        <v>36 and above</v>
      </c>
      <c r="F8538" t="str">
        <f>_xlfn.IFNA(VLOOKUP(A8538,Obesity!$A$1:$G$7092,6,0),"")</f>
        <v>above 2,500</v>
      </c>
      <c r="G8538" t="str">
        <f>_xlfn.IFNA(VLOOKUP(A8538,Obesity!$A$1:$G$7092,7,0),"")</f>
        <v>Non-Hispanic White</v>
      </c>
    </row>
    <row r="8539" spans="1:7" x14ac:dyDescent="0.4">
      <c r="A8539">
        <v>82094</v>
      </c>
      <c r="B8539" t="str">
        <f>_xlfn.IFNA(VLOOKUP(A8539,Obesity!$A$1:$G$7092,2,0),"")</f>
        <v/>
      </c>
      <c r="C8539" t="str">
        <f>_xlfn.IFNA(VLOOKUP(A8539,Obesity!$A$1:$G$7092,3,0),"")</f>
        <v/>
      </c>
      <c r="D8539" t="str">
        <f>_xlfn.IFNA(VLOOKUP(A8539,Obesity!$A$1:$G$7092,4,0),"")</f>
        <v/>
      </c>
      <c r="E8539" t="str">
        <f>_xlfn.IFNA(VLOOKUP(A8539,Obesity!$A$1:$G$7092,5,0),"")</f>
        <v/>
      </c>
      <c r="F8539" t="str">
        <f>_xlfn.IFNA(VLOOKUP(A8539,Obesity!$A$1:$G$7092,6,0),"")</f>
        <v/>
      </c>
      <c r="G8539" t="str">
        <f>_xlfn.IFNA(VLOOKUP(A8539,Obesity!$A$1:$G$7092,7,0),"")</f>
        <v/>
      </c>
    </row>
    <row r="8540" spans="1:7" x14ac:dyDescent="0.4">
      <c r="A8540">
        <v>82095</v>
      </c>
      <c r="B8540">
        <f>_xlfn.IFNA(VLOOKUP(A8540,Obesity!$A$1:$G$7092,2,0),"")</f>
        <v>26.3</v>
      </c>
      <c r="C8540" t="str">
        <f>_xlfn.IFNA(VLOOKUP(A8540,Obesity!$A$1:$G$7092,3,0),"")</f>
        <v>Obese</v>
      </c>
      <c r="D8540" t="str">
        <f>_xlfn.IFNA(VLOOKUP(A8540,Obesity!$A$1:$G$7092,4,0),"")</f>
        <v>Female</v>
      </c>
      <c r="E8540" t="str">
        <f>_xlfn.IFNA(VLOOKUP(A8540,Obesity!$A$1:$G$7092,5,0),"")</f>
        <v>36 and above</v>
      </c>
      <c r="F8540" t="str">
        <f>_xlfn.IFNA(VLOOKUP(A8540,Obesity!$A$1:$G$7092,6,0),"")</f>
        <v>above 2,000</v>
      </c>
      <c r="G8540" t="str">
        <f>_xlfn.IFNA(VLOOKUP(A8540,Obesity!$A$1:$G$7092,7,0),"")</f>
        <v>Non-Hispanic Black</v>
      </c>
    </row>
    <row r="8541" spans="1:7" x14ac:dyDescent="0.4">
      <c r="A8541">
        <v>82096</v>
      </c>
      <c r="B8541">
        <f>_xlfn.IFNA(VLOOKUP(A8541,Obesity!$A$1:$G$7092,2,0),"")</f>
        <v>38.1</v>
      </c>
      <c r="C8541" t="str">
        <f>_xlfn.IFNA(VLOOKUP(A8541,Obesity!$A$1:$G$7092,3,0),"")</f>
        <v>Normal weight</v>
      </c>
      <c r="D8541" t="str">
        <f>_xlfn.IFNA(VLOOKUP(A8541,Obesity!$A$1:$G$7092,4,0),"")</f>
        <v>Male</v>
      </c>
      <c r="E8541" t="str">
        <f>_xlfn.IFNA(VLOOKUP(A8541,Obesity!$A$1:$G$7092,5,0),"")</f>
        <v>35 and below</v>
      </c>
      <c r="F8541" t="str">
        <f>_xlfn.IFNA(VLOOKUP(A8541,Obesity!$A$1:$G$7092,6,0),"")</f>
        <v>below 2,500</v>
      </c>
      <c r="G8541" t="str">
        <f>_xlfn.IFNA(VLOOKUP(A8541,Obesity!$A$1:$G$7092,7,0),"")</f>
        <v>Non-Hispanic Black</v>
      </c>
    </row>
    <row r="8542" spans="1:7" x14ac:dyDescent="0.4">
      <c r="A8542">
        <v>82097</v>
      </c>
      <c r="B8542">
        <f>_xlfn.IFNA(VLOOKUP(A8542,Obesity!$A$1:$G$7092,2,0),"")</f>
        <v>0</v>
      </c>
      <c r="C8542" t="str">
        <f>_xlfn.IFNA(VLOOKUP(A8542,Obesity!$A$1:$G$7092,3,0),"")</f>
        <v>Normal weight</v>
      </c>
      <c r="D8542" t="str">
        <f>_xlfn.IFNA(VLOOKUP(A8542,Obesity!$A$1:$G$7092,4,0),"")</f>
        <v>Male</v>
      </c>
      <c r="E8542" t="str">
        <f>_xlfn.IFNA(VLOOKUP(A8542,Obesity!$A$1:$G$7092,5,0),"")</f>
        <v>35 and below</v>
      </c>
      <c r="F8542" t="str">
        <f>_xlfn.IFNA(VLOOKUP(A8542,Obesity!$A$1:$G$7092,6,0),"")</f>
        <v>below 2,500</v>
      </c>
      <c r="G8542" t="str">
        <f>_xlfn.IFNA(VLOOKUP(A8542,Obesity!$A$1:$G$7092,7,0),"")</f>
        <v>Non-Hispanic Asian</v>
      </c>
    </row>
    <row r="8543" spans="1:7" x14ac:dyDescent="0.4">
      <c r="A8543">
        <v>82098</v>
      </c>
      <c r="B8543">
        <f>_xlfn.IFNA(VLOOKUP(A8543,Obesity!$A$1:$G$7092,2,0),"")</f>
        <v>23.4</v>
      </c>
      <c r="C8543" t="str">
        <f>_xlfn.IFNA(VLOOKUP(A8543,Obesity!$A$1:$G$7092,3,0),"")</f>
        <v>Obese</v>
      </c>
      <c r="D8543" t="str">
        <f>_xlfn.IFNA(VLOOKUP(A8543,Obesity!$A$1:$G$7092,4,0),"")</f>
        <v>Male</v>
      </c>
      <c r="E8543" t="str">
        <f>_xlfn.IFNA(VLOOKUP(A8543,Obesity!$A$1:$G$7092,5,0),"")</f>
        <v>36 and above</v>
      </c>
      <c r="F8543" t="str">
        <f>_xlfn.IFNA(VLOOKUP(A8543,Obesity!$A$1:$G$7092,6,0),"")</f>
        <v>below 2,500</v>
      </c>
      <c r="G8543" t="str">
        <f>_xlfn.IFNA(VLOOKUP(A8543,Obesity!$A$1:$G$7092,7,0),"")</f>
        <v>Mexican American</v>
      </c>
    </row>
    <row r="8544" spans="1:7" x14ac:dyDescent="0.4">
      <c r="A8544">
        <v>82099</v>
      </c>
      <c r="B8544">
        <f>_xlfn.IFNA(VLOOKUP(A8544,Obesity!$A$1:$G$7092,2,0),"")</f>
        <v>0</v>
      </c>
      <c r="C8544" t="str">
        <f>_xlfn.IFNA(VLOOKUP(A8544,Obesity!$A$1:$G$7092,3,0),"")</f>
        <v>Overweight</v>
      </c>
      <c r="D8544" t="str">
        <f>_xlfn.IFNA(VLOOKUP(A8544,Obesity!$A$1:$G$7092,4,0),"")</f>
        <v>Male</v>
      </c>
      <c r="E8544" t="str">
        <f>_xlfn.IFNA(VLOOKUP(A8544,Obesity!$A$1:$G$7092,5,0),"")</f>
        <v>36 and above</v>
      </c>
      <c r="F8544" t="str">
        <f>_xlfn.IFNA(VLOOKUP(A8544,Obesity!$A$1:$G$7092,6,0),"")</f>
        <v>below 2,500</v>
      </c>
      <c r="G8544" t="str">
        <f>_xlfn.IFNA(VLOOKUP(A8544,Obesity!$A$1:$G$7092,7,0),"")</f>
        <v>Non-Hispanic White</v>
      </c>
    </row>
    <row r="8545" spans="1:7" x14ac:dyDescent="0.4">
      <c r="A8545">
        <v>82100</v>
      </c>
      <c r="B8545" t="str">
        <f>_xlfn.IFNA(VLOOKUP(A8545,Obesity!$A$1:$G$7092,2,0),"")</f>
        <v/>
      </c>
      <c r="C8545" t="str">
        <f>_xlfn.IFNA(VLOOKUP(A8545,Obesity!$A$1:$G$7092,3,0),"")</f>
        <v/>
      </c>
      <c r="D8545" t="str">
        <f>_xlfn.IFNA(VLOOKUP(A8545,Obesity!$A$1:$G$7092,4,0),"")</f>
        <v/>
      </c>
      <c r="E8545" t="str">
        <f>_xlfn.IFNA(VLOOKUP(A8545,Obesity!$A$1:$G$7092,5,0),"")</f>
        <v/>
      </c>
      <c r="F8545" t="str">
        <f>_xlfn.IFNA(VLOOKUP(A8545,Obesity!$A$1:$G$7092,6,0),"")</f>
        <v/>
      </c>
      <c r="G8545" t="str">
        <f>_xlfn.IFNA(VLOOKUP(A8545,Obesity!$A$1:$G$7092,7,0),"")</f>
        <v/>
      </c>
    </row>
    <row r="8546" spans="1:7" x14ac:dyDescent="0.4">
      <c r="A8546">
        <v>82101</v>
      </c>
      <c r="B8546" t="str">
        <f>_xlfn.IFNA(VLOOKUP(A8546,Obesity!$A$1:$G$7092,2,0),"")</f>
        <v/>
      </c>
      <c r="C8546" t="str">
        <f>_xlfn.IFNA(VLOOKUP(A8546,Obesity!$A$1:$G$7092,3,0),"")</f>
        <v/>
      </c>
      <c r="D8546" t="str">
        <f>_xlfn.IFNA(VLOOKUP(A8546,Obesity!$A$1:$G$7092,4,0),"")</f>
        <v/>
      </c>
      <c r="E8546" t="str">
        <f>_xlfn.IFNA(VLOOKUP(A8546,Obesity!$A$1:$G$7092,5,0),"")</f>
        <v/>
      </c>
      <c r="F8546" t="str">
        <f>_xlfn.IFNA(VLOOKUP(A8546,Obesity!$A$1:$G$7092,6,0),"")</f>
        <v/>
      </c>
      <c r="G8546" t="str">
        <f>_xlfn.IFNA(VLOOKUP(A8546,Obesity!$A$1:$G$7092,7,0),"")</f>
        <v/>
      </c>
    </row>
    <row r="8547" spans="1:7" x14ac:dyDescent="0.4">
      <c r="A8547">
        <v>82102</v>
      </c>
      <c r="B8547">
        <f>_xlfn.IFNA(VLOOKUP(A8547,Obesity!$A$1:$G$7092,2,0),"")</f>
        <v>16</v>
      </c>
      <c r="C8547" t="str">
        <f>_xlfn.IFNA(VLOOKUP(A8547,Obesity!$A$1:$G$7092,3,0),"")</f>
        <v>Normal weight</v>
      </c>
      <c r="D8547" t="str">
        <f>_xlfn.IFNA(VLOOKUP(A8547,Obesity!$A$1:$G$7092,4,0),"")</f>
        <v>Female</v>
      </c>
      <c r="E8547" t="str">
        <f>_xlfn.IFNA(VLOOKUP(A8547,Obesity!$A$1:$G$7092,5,0),"")</f>
        <v>36 and above</v>
      </c>
      <c r="F8547" t="str">
        <f>_xlfn.IFNA(VLOOKUP(A8547,Obesity!$A$1:$G$7092,6,0),"")</f>
        <v>below 2,000</v>
      </c>
      <c r="G8547" t="str">
        <f>_xlfn.IFNA(VLOOKUP(A8547,Obesity!$A$1:$G$7092,7,0),"")</f>
        <v>Non-Hispanic Asian</v>
      </c>
    </row>
    <row r="8548" spans="1:7" x14ac:dyDescent="0.4">
      <c r="A8548">
        <v>82103</v>
      </c>
      <c r="B8548">
        <f>_xlfn.IFNA(VLOOKUP(A8548,Obesity!$A$1:$G$7092,2,0),"")</f>
        <v>31.9</v>
      </c>
      <c r="C8548" t="str">
        <f>_xlfn.IFNA(VLOOKUP(A8548,Obesity!$A$1:$G$7092,3,0),"")</f>
        <v>Overweight</v>
      </c>
      <c r="D8548" t="str">
        <f>_xlfn.IFNA(VLOOKUP(A8548,Obesity!$A$1:$G$7092,4,0),"")</f>
        <v>Male</v>
      </c>
      <c r="E8548" t="str">
        <f>_xlfn.IFNA(VLOOKUP(A8548,Obesity!$A$1:$G$7092,5,0),"")</f>
        <v>36 and above</v>
      </c>
      <c r="F8548" t="str">
        <f>_xlfn.IFNA(VLOOKUP(A8548,Obesity!$A$1:$G$7092,6,0),"")</f>
        <v>above 2,500</v>
      </c>
      <c r="G8548" t="str">
        <f>_xlfn.IFNA(VLOOKUP(A8548,Obesity!$A$1:$G$7092,7,0),"")</f>
        <v>Non-Hispanic White</v>
      </c>
    </row>
    <row r="8549" spans="1:7" x14ac:dyDescent="0.4">
      <c r="A8549">
        <v>82104</v>
      </c>
      <c r="B8549" t="str">
        <f>_xlfn.IFNA(VLOOKUP(A8549,Obesity!$A$1:$G$7092,2,0),"")</f>
        <v/>
      </c>
      <c r="C8549" t="str">
        <f>_xlfn.IFNA(VLOOKUP(A8549,Obesity!$A$1:$G$7092,3,0),"")</f>
        <v/>
      </c>
      <c r="D8549" t="str">
        <f>_xlfn.IFNA(VLOOKUP(A8549,Obesity!$A$1:$G$7092,4,0),"")</f>
        <v/>
      </c>
      <c r="E8549" t="str">
        <f>_xlfn.IFNA(VLOOKUP(A8549,Obesity!$A$1:$G$7092,5,0),"")</f>
        <v/>
      </c>
      <c r="F8549" t="str">
        <f>_xlfn.IFNA(VLOOKUP(A8549,Obesity!$A$1:$G$7092,6,0),"")</f>
        <v/>
      </c>
      <c r="G8549" t="str">
        <f>_xlfn.IFNA(VLOOKUP(A8549,Obesity!$A$1:$G$7092,7,0),"")</f>
        <v/>
      </c>
    </row>
    <row r="8550" spans="1:7" x14ac:dyDescent="0.4">
      <c r="A8550">
        <v>82105</v>
      </c>
      <c r="B8550">
        <f>_xlfn.IFNA(VLOOKUP(A8550,Obesity!$A$1:$G$7092,2,0),"")</f>
        <v>18.399999999999999</v>
      </c>
      <c r="C8550" t="str">
        <f>_xlfn.IFNA(VLOOKUP(A8550,Obesity!$A$1:$G$7092,3,0),"")</f>
        <v>Obese</v>
      </c>
      <c r="D8550" t="str">
        <f>_xlfn.IFNA(VLOOKUP(A8550,Obesity!$A$1:$G$7092,4,0),"")</f>
        <v>Female</v>
      </c>
      <c r="E8550" t="str">
        <f>_xlfn.IFNA(VLOOKUP(A8550,Obesity!$A$1:$G$7092,5,0),"")</f>
        <v>36 and above</v>
      </c>
      <c r="F8550" t="str">
        <f>_xlfn.IFNA(VLOOKUP(A8550,Obesity!$A$1:$G$7092,6,0),"")</f>
        <v>above 2,000</v>
      </c>
      <c r="G8550" t="str">
        <f>_xlfn.IFNA(VLOOKUP(A8550,Obesity!$A$1:$G$7092,7,0),"")</f>
        <v>Mexican American</v>
      </c>
    </row>
    <row r="8551" spans="1:7" x14ac:dyDescent="0.4">
      <c r="A8551">
        <v>82106</v>
      </c>
      <c r="B8551" t="str">
        <f>_xlfn.IFNA(VLOOKUP(A8551,Obesity!$A$1:$G$7092,2,0),"")</f>
        <v/>
      </c>
      <c r="C8551" t="str">
        <f>_xlfn.IFNA(VLOOKUP(A8551,Obesity!$A$1:$G$7092,3,0),"")</f>
        <v/>
      </c>
      <c r="D8551" t="str">
        <f>_xlfn.IFNA(VLOOKUP(A8551,Obesity!$A$1:$G$7092,4,0),"")</f>
        <v/>
      </c>
      <c r="E8551" t="str">
        <f>_xlfn.IFNA(VLOOKUP(A8551,Obesity!$A$1:$G$7092,5,0),"")</f>
        <v/>
      </c>
      <c r="F8551" t="str">
        <f>_xlfn.IFNA(VLOOKUP(A8551,Obesity!$A$1:$G$7092,6,0),"")</f>
        <v/>
      </c>
      <c r="G8551" t="str">
        <f>_xlfn.IFNA(VLOOKUP(A8551,Obesity!$A$1:$G$7092,7,0),"")</f>
        <v/>
      </c>
    </row>
    <row r="8552" spans="1:7" x14ac:dyDescent="0.4">
      <c r="A8552">
        <v>82107</v>
      </c>
      <c r="B8552">
        <f>_xlfn.IFNA(VLOOKUP(A8552,Obesity!$A$1:$G$7092,2,0),"")</f>
        <v>29.4</v>
      </c>
      <c r="C8552" t="str">
        <f>_xlfn.IFNA(VLOOKUP(A8552,Obesity!$A$1:$G$7092,3,0),"")</f>
        <v>Obese</v>
      </c>
      <c r="D8552" t="str">
        <f>_xlfn.IFNA(VLOOKUP(A8552,Obesity!$A$1:$G$7092,4,0),"")</f>
        <v>Male</v>
      </c>
      <c r="E8552" t="str">
        <f>_xlfn.IFNA(VLOOKUP(A8552,Obesity!$A$1:$G$7092,5,0),"")</f>
        <v>36 and above</v>
      </c>
      <c r="F8552" t="str">
        <f>_xlfn.IFNA(VLOOKUP(A8552,Obesity!$A$1:$G$7092,6,0),"")</f>
        <v>below 2,500</v>
      </c>
      <c r="G8552" t="str">
        <f>_xlfn.IFNA(VLOOKUP(A8552,Obesity!$A$1:$G$7092,7,0),"")</f>
        <v>Non-Hispanic White</v>
      </c>
    </row>
    <row r="8553" spans="1:7" x14ac:dyDescent="0.4">
      <c r="A8553">
        <v>82108</v>
      </c>
      <c r="B8553">
        <f>_xlfn.IFNA(VLOOKUP(A8553,Obesity!$A$1:$G$7092,2,0),"")</f>
        <v>33.4</v>
      </c>
      <c r="C8553" t="str">
        <f>_xlfn.IFNA(VLOOKUP(A8553,Obesity!$A$1:$G$7092,3,0),"")</f>
        <v>Overweight</v>
      </c>
      <c r="D8553" t="str">
        <f>_xlfn.IFNA(VLOOKUP(A8553,Obesity!$A$1:$G$7092,4,0),"")</f>
        <v>Male</v>
      </c>
      <c r="E8553" t="str">
        <f>_xlfn.IFNA(VLOOKUP(A8553,Obesity!$A$1:$G$7092,5,0),"")</f>
        <v>36 and above</v>
      </c>
      <c r="F8553" t="str">
        <f>_xlfn.IFNA(VLOOKUP(A8553,Obesity!$A$1:$G$7092,6,0),"")</f>
        <v>above 2,500</v>
      </c>
      <c r="G8553" t="str">
        <f>_xlfn.IFNA(VLOOKUP(A8553,Obesity!$A$1:$G$7092,7,0),"")</f>
        <v>Other Hispanic</v>
      </c>
    </row>
    <row r="8554" spans="1:7" x14ac:dyDescent="0.4">
      <c r="A8554">
        <v>82109</v>
      </c>
      <c r="B8554">
        <f>_xlfn.IFNA(VLOOKUP(A8554,Obesity!$A$1:$G$7092,2,0),"")</f>
        <v>31.8</v>
      </c>
      <c r="C8554" t="str">
        <f>_xlfn.IFNA(VLOOKUP(A8554,Obesity!$A$1:$G$7092,3,0),"")</f>
        <v>Overweight</v>
      </c>
      <c r="D8554" t="str">
        <f>_xlfn.IFNA(VLOOKUP(A8554,Obesity!$A$1:$G$7092,4,0),"")</f>
        <v>Male</v>
      </c>
      <c r="E8554" t="str">
        <f>_xlfn.IFNA(VLOOKUP(A8554,Obesity!$A$1:$G$7092,5,0),"")</f>
        <v>35 and below</v>
      </c>
      <c r="F8554" t="str">
        <f>_xlfn.IFNA(VLOOKUP(A8554,Obesity!$A$1:$G$7092,6,0),"")</f>
        <v>below 2,500</v>
      </c>
      <c r="G8554" t="str">
        <f>_xlfn.IFNA(VLOOKUP(A8554,Obesity!$A$1:$G$7092,7,0),"")</f>
        <v>Non-Hispanic White</v>
      </c>
    </row>
    <row r="8555" spans="1:7" x14ac:dyDescent="0.4">
      <c r="A8555">
        <v>82110</v>
      </c>
      <c r="B8555">
        <f>_xlfn.IFNA(VLOOKUP(A8555,Obesity!$A$1:$G$7092,2,0),"")</f>
        <v>18.100000000000001</v>
      </c>
      <c r="C8555" t="str">
        <f>_xlfn.IFNA(VLOOKUP(A8555,Obesity!$A$1:$G$7092,3,0),"")</f>
        <v>Normal weight</v>
      </c>
      <c r="D8555" t="str">
        <f>_xlfn.IFNA(VLOOKUP(A8555,Obesity!$A$1:$G$7092,4,0),"")</f>
        <v>Male</v>
      </c>
      <c r="E8555" t="str">
        <f>_xlfn.IFNA(VLOOKUP(A8555,Obesity!$A$1:$G$7092,5,0),"")</f>
        <v>35 and below</v>
      </c>
      <c r="F8555" t="str">
        <f>_xlfn.IFNA(VLOOKUP(A8555,Obesity!$A$1:$G$7092,6,0),"")</f>
        <v>above 2,500</v>
      </c>
      <c r="G8555" t="str">
        <f>_xlfn.IFNA(VLOOKUP(A8555,Obesity!$A$1:$G$7092,7,0),"")</f>
        <v>Non-Hispanic White</v>
      </c>
    </row>
    <row r="8556" spans="1:7" x14ac:dyDescent="0.4">
      <c r="A8556">
        <v>82111</v>
      </c>
      <c r="B8556">
        <f>_xlfn.IFNA(VLOOKUP(A8556,Obesity!$A$1:$G$7092,2,0),"")</f>
        <v>17.100000000000001</v>
      </c>
      <c r="C8556" t="str">
        <f>_xlfn.IFNA(VLOOKUP(A8556,Obesity!$A$1:$G$7092,3,0),"")</f>
        <v>Normal weight</v>
      </c>
      <c r="D8556" t="str">
        <f>_xlfn.IFNA(VLOOKUP(A8556,Obesity!$A$1:$G$7092,4,0),"")</f>
        <v>Male</v>
      </c>
      <c r="E8556" t="str">
        <f>_xlfn.IFNA(VLOOKUP(A8556,Obesity!$A$1:$G$7092,5,0),"")</f>
        <v>35 and below</v>
      </c>
      <c r="F8556" t="str">
        <f>_xlfn.IFNA(VLOOKUP(A8556,Obesity!$A$1:$G$7092,6,0),"")</f>
        <v>above 2,500</v>
      </c>
      <c r="G8556" t="str">
        <f>_xlfn.IFNA(VLOOKUP(A8556,Obesity!$A$1:$G$7092,7,0),"")</f>
        <v>Non-Hispanic White</v>
      </c>
    </row>
    <row r="8557" spans="1:7" x14ac:dyDescent="0.4">
      <c r="A8557">
        <v>82112</v>
      </c>
      <c r="B8557">
        <f>_xlfn.IFNA(VLOOKUP(A8557,Obesity!$A$1:$G$7092,2,0),"")</f>
        <v>25.8</v>
      </c>
      <c r="C8557" t="str">
        <f>_xlfn.IFNA(VLOOKUP(A8557,Obesity!$A$1:$G$7092,3,0),"")</f>
        <v>Normal weight</v>
      </c>
      <c r="D8557" t="str">
        <f>_xlfn.IFNA(VLOOKUP(A8557,Obesity!$A$1:$G$7092,4,0),"")</f>
        <v>Female</v>
      </c>
      <c r="E8557" t="str">
        <f>_xlfn.IFNA(VLOOKUP(A8557,Obesity!$A$1:$G$7092,5,0),"")</f>
        <v>36 and above</v>
      </c>
      <c r="F8557" t="str">
        <f>_xlfn.IFNA(VLOOKUP(A8557,Obesity!$A$1:$G$7092,6,0),"")</f>
        <v>above 2,000</v>
      </c>
      <c r="G8557" t="str">
        <f>_xlfn.IFNA(VLOOKUP(A8557,Obesity!$A$1:$G$7092,7,0),"")</f>
        <v>Non-Hispanic White</v>
      </c>
    </row>
    <row r="8558" spans="1:7" x14ac:dyDescent="0.4">
      <c r="A8558">
        <v>82113</v>
      </c>
      <c r="B8558" t="str">
        <f>_xlfn.IFNA(VLOOKUP(A8558,Obesity!$A$1:$G$7092,2,0),"")</f>
        <v/>
      </c>
      <c r="C8558" t="str">
        <f>_xlfn.IFNA(VLOOKUP(A8558,Obesity!$A$1:$G$7092,3,0),"")</f>
        <v/>
      </c>
      <c r="D8558" t="str">
        <f>_xlfn.IFNA(VLOOKUP(A8558,Obesity!$A$1:$G$7092,4,0),"")</f>
        <v/>
      </c>
      <c r="E8558" t="str">
        <f>_xlfn.IFNA(VLOOKUP(A8558,Obesity!$A$1:$G$7092,5,0),"")</f>
        <v/>
      </c>
      <c r="F8558" t="str">
        <f>_xlfn.IFNA(VLOOKUP(A8558,Obesity!$A$1:$G$7092,6,0),"")</f>
        <v/>
      </c>
      <c r="G8558" t="str">
        <f>_xlfn.IFNA(VLOOKUP(A8558,Obesity!$A$1:$G$7092,7,0),"")</f>
        <v/>
      </c>
    </row>
    <row r="8559" spans="1:7" x14ac:dyDescent="0.4">
      <c r="A8559">
        <v>82114</v>
      </c>
      <c r="B8559">
        <f>_xlfn.IFNA(VLOOKUP(A8559,Obesity!$A$1:$G$7092,2,0),"")</f>
        <v>23.2</v>
      </c>
      <c r="C8559" t="str">
        <f>_xlfn.IFNA(VLOOKUP(A8559,Obesity!$A$1:$G$7092,3,0),"")</f>
        <v>Overweight</v>
      </c>
      <c r="D8559" t="str">
        <f>_xlfn.IFNA(VLOOKUP(A8559,Obesity!$A$1:$G$7092,4,0),"")</f>
        <v>Female</v>
      </c>
      <c r="E8559" t="str">
        <f>_xlfn.IFNA(VLOOKUP(A8559,Obesity!$A$1:$G$7092,5,0),"")</f>
        <v>35 and below</v>
      </c>
      <c r="F8559" t="str">
        <f>_xlfn.IFNA(VLOOKUP(A8559,Obesity!$A$1:$G$7092,6,0),"")</f>
        <v>below 2,000</v>
      </c>
      <c r="G8559" t="str">
        <f>_xlfn.IFNA(VLOOKUP(A8559,Obesity!$A$1:$G$7092,7,0),"")</f>
        <v>Non-Hispanic Black</v>
      </c>
    </row>
    <row r="8560" spans="1:7" x14ac:dyDescent="0.4">
      <c r="A8560">
        <v>82115</v>
      </c>
      <c r="B8560">
        <f>_xlfn.IFNA(VLOOKUP(A8560,Obesity!$A$1:$G$7092,2,0),"")</f>
        <v>31.1</v>
      </c>
      <c r="C8560" t="str">
        <f>_xlfn.IFNA(VLOOKUP(A8560,Obesity!$A$1:$G$7092,3,0),"")</f>
        <v>Obese</v>
      </c>
      <c r="D8560" t="str">
        <f>_xlfn.IFNA(VLOOKUP(A8560,Obesity!$A$1:$G$7092,4,0),"")</f>
        <v>Male</v>
      </c>
      <c r="E8560" t="str">
        <f>_xlfn.IFNA(VLOOKUP(A8560,Obesity!$A$1:$G$7092,5,0),"")</f>
        <v>36 and above</v>
      </c>
      <c r="F8560" t="str">
        <f>_xlfn.IFNA(VLOOKUP(A8560,Obesity!$A$1:$G$7092,6,0),"")</f>
        <v>below 2,500</v>
      </c>
      <c r="G8560" t="str">
        <f>_xlfn.IFNA(VLOOKUP(A8560,Obesity!$A$1:$G$7092,7,0),"")</f>
        <v>Non-Hispanic White</v>
      </c>
    </row>
    <row r="8561" spans="1:7" x14ac:dyDescent="0.4">
      <c r="A8561">
        <v>82116</v>
      </c>
      <c r="B8561">
        <f>_xlfn.IFNA(VLOOKUP(A8561,Obesity!$A$1:$G$7092,2,0),"")</f>
        <v>20.9</v>
      </c>
      <c r="C8561" t="str">
        <f>_xlfn.IFNA(VLOOKUP(A8561,Obesity!$A$1:$G$7092,3,0),"")</f>
        <v>Obese</v>
      </c>
      <c r="D8561" t="str">
        <f>_xlfn.IFNA(VLOOKUP(A8561,Obesity!$A$1:$G$7092,4,0),"")</f>
        <v>Female</v>
      </c>
      <c r="E8561" t="str">
        <f>_xlfn.IFNA(VLOOKUP(A8561,Obesity!$A$1:$G$7092,5,0),"")</f>
        <v>35 and below</v>
      </c>
      <c r="F8561" t="str">
        <f>_xlfn.IFNA(VLOOKUP(A8561,Obesity!$A$1:$G$7092,6,0),"")</f>
        <v>below 2,000</v>
      </c>
      <c r="G8561" t="str">
        <f>_xlfn.IFNA(VLOOKUP(A8561,Obesity!$A$1:$G$7092,7,0),"")</f>
        <v>Mexican American</v>
      </c>
    </row>
    <row r="8562" spans="1:7" x14ac:dyDescent="0.4">
      <c r="A8562">
        <v>82117</v>
      </c>
      <c r="B8562" t="str">
        <f>_xlfn.IFNA(VLOOKUP(A8562,Obesity!$A$1:$G$7092,2,0),"")</f>
        <v/>
      </c>
      <c r="C8562" t="str">
        <f>_xlfn.IFNA(VLOOKUP(A8562,Obesity!$A$1:$G$7092,3,0),"")</f>
        <v/>
      </c>
      <c r="D8562" t="str">
        <f>_xlfn.IFNA(VLOOKUP(A8562,Obesity!$A$1:$G$7092,4,0),"")</f>
        <v/>
      </c>
      <c r="E8562" t="str">
        <f>_xlfn.IFNA(VLOOKUP(A8562,Obesity!$A$1:$G$7092,5,0),"")</f>
        <v/>
      </c>
      <c r="F8562" t="str">
        <f>_xlfn.IFNA(VLOOKUP(A8562,Obesity!$A$1:$G$7092,6,0),"")</f>
        <v/>
      </c>
      <c r="G8562" t="str">
        <f>_xlfn.IFNA(VLOOKUP(A8562,Obesity!$A$1:$G$7092,7,0),"")</f>
        <v/>
      </c>
    </row>
    <row r="8563" spans="1:7" x14ac:dyDescent="0.4">
      <c r="A8563">
        <v>82118</v>
      </c>
      <c r="B8563">
        <f>_xlfn.IFNA(VLOOKUP(A8563,Obesity!$A$1:$G$7092,2,0),"")</f>
        <v>43</v>
      </c>
      <c r="C8563" t="str">
        <f>_xlfn.IFNA(VLOOKUP(A8563,Obesity!$A$1:$G$7092,3,0),"")</f>
        <v>Underweight</v>
      </c>
      <c r="D8563" t="str">
        <f>_xlfn.IFNA(VLOOKUP(A8563,Obesity!$A$1:$G$7092,4,0),"")</f>
        <v>Male</v>
      </c>
      <c r="E8563" t="str">
        <f>_xlfn.IFNA(VLOOKUP(A8563,Obesity!$A$1:$G$7092,5,0),"")</f>
        <v>35 and below</v>
      </c>
      <c r="F8563" t="str">
        <f>_xlfn.IFNA(VLOOKUP(A8563,Obesity!$A$1:$G$7092,6,0),"")</f>
        <v>below 2,500</v>
      </c>
      <c r="G8563" t="str">
        <f>_xlfn.IFNA(VLOOKUP(A8563,Obesity!$A$1:$G$7092,7,0),"")</f>
        <v>Mexican American</v>
      </c>
    </row>
    <row r="8564" spans="1:7" x14ac:dyDescent="0.4">
      <c r="A8564">
        <v>82119</v>
      </c>
      <c r="B8564" t="str">
        <f>_xlfn.IFNA(VLOOKUP(A8564,Obesity!$A$1:$G$7092,2,0),"")</f>
        <v/>
      </c>
      <c r="C8564" t="str">
        <f>_xlfn.IFNA(VLOOKUP(A8564,Obesity!$A$1:$G$7092,3,0),"")</f>
        <v/>
      </c>
      <c r="D8564" t="str">
        <f>_xlfn.IFNA(VLOOKUP(A8564,Obesity!$A$1:$G$7092,4,0),"")</f>
        <v/>
      </c>
      <c r="E8564" t="str">
        <f>_xlfn.IFNA(VLOOKUP(A8564,Obesity!$A$1:$G$7092,5,0),"")</f>
        <v/>
      </c>
      <c r="F8564" t="str">
        <f>_xlfn.IFNA(VLOOKUP(A8564,Obesity!$A$1:$G$7092,6,0),"")</f>
        <v/>
      </c>
      <c r="G8564" t="str">
        <f>_xlfn.IFNA(VLOOKUP(A8564,Obesity!$A$1:$G$7092,7,0),"")</f>
        <v/>
      </c>
    </row>
    <row r="8565" spans="1:7" x14ac:dyDescent="0.4">
      <c r="A8565">
        <v>82120</v>
      </c>
      <c r="B8565">
        <f>_xlfn.IFNA(VLOOKUP(A8565,Obesity!$A$1:$G$7092,2,0),"")</f>
        <v>25.8</v>
      </c>
      <c r="C8565" t="str">
        <f>_xlfn.IFNA(VLOOKUP(A8565,Obesity!$A$1:$G$7092,3,0),"")</f>
        <v>Normal weight</v>
      </c>
      <c r="D8565" t="str">
        <f>_xlfn.IFNA(VLOOKUP(A8565,Obesity!$A$1:$G$7092,4,0),"")</f>
        <v>Female</v>
      </c>
      <c r="E8565" t="str">
        <f>_xlfn.IFNA(VLOOKUP(A8565,Obesity!$A$1:$G$7092,5,0),"")</f>
        <v>36 and above</v>
      </c>
      <c r="F8565" t="str">
        <f>_xlfn.IFNA(VLOOKUP(A8565,Obesity!$A$1:$G$7092,6,0),"")</f>
        <v>above 2,000</v>
      </c>
      <c r="G8565" t="str">
        <f>_xlfn.IFNA(VLOOKUP(A8565,Obesity!$A$1:$G$7092,7,0),"")</f>
        <v>Non-Hispanic White</v>
      </c>
    </row>
    <row r="8566" spans="1:7" x14ac:dyDescent="0.4">
      <c r="A8566">
        <v>82121</v>
      </c>
      <c r="B8566" t="str">
        <f>_xlfn.IFNA(VLOOKUP(A8566,Obesity!$A$1:$G$7092,2,0),"")</f>
        <v/>
      </c>
      <c r="C8566" t="str">
        <f>_xlfn.IFNA(VLOOKUP(A8566,Obesity!$A$1:$G$7092,3,0),"")</f>
        <v/>
      </c>
      <c r="D8566" t="str">
        <f>_xlfn.IFNA(VLOOKUP(A8566,Obesity!$A$1:$G$7092,4,0),"")</f>
        <v/>
      </c>
      <c r="E8566" t="str">
        <f>_xlfn.IFNA(VLOOKUP(A8566,Obesity!$A$1:$G$7092,5,0),"")</f>
        <v/>
      </c>
      <c r="F8566" t="str">
        <f>_xlfn.IFNA(VLOOKUP(A8566,Obesity!$A$1:$G$7092,6,0),"")</f>
        <v/>
      </c>
      <c r="G8566" t="str">
        <f>_xlfn.IFNA(VLOOKUP(A8566,Obesity!$A$1:$G$7092,7,0),"")</f>
        <v/>
      </c>
    </row>
    <row r="8567" spans="1:7" x14ac:dyDescent="0.4">
      <c r="A8567">
        <v>82122</v>
      </c>
      <c r="B8567">
        <f>_xlfn.IFNA(VLOOKUP(A8567,Obesity!$A$1:$G$7092,2,0),"")</f>
        <v>0</v>
      </c>
      <c r="C8567" t="str">
        <f>_xlfn.IFNA(VLOOKUP(A8567,Obesity!$A$1:$G$7092,3,0),"")</f>
        <v>Normal weight</v>
      </c>
      <c r="D8567" t="str">
        <f>_xlfn.IFNA(VLOOKUP(A8567,Obesity!$A$1:$G$7092,4,0),"")</f>
        <v>Male</v>
      </c>
      <c r="E8567" t="str">
        <f>_xlfn.IFNA(VLOOKUP(A8567,Obesity!$A$1:$G$7092,5,0),"")</f>
        <v>35 and below</v>
      </c>
      <c r="F8567" t="str">
        <f>_xlfn.IFNA(VLOOKUP(A8567,Obesity!$A$1:$G$7092,6,0),"")</f>
        <v>below 2,500</v>
      </c>
      <c r="G8567" t="str">
        <f>_xlfn.IFNA(VLOOKUP(A8567,Obesity!$A$1:$G$7092,7,0),"")</f>
        <v>Non-Hispanic White</v>
      </c>
    </row>
    <row r="8568" spans="1:7" x14ac:dyDescent="0.4">
      <c r="A8568">
        <v>82123</v>
      </c>
      <c r="B8568">
        <f>_xlfn.IFNA(VLOOKUP(A8568,Obesity!$A$1:$G$7092,2,0),"")</f>
        <v>37.200000000000003</v>
      </c>
      <c r="C8568" t="str">
        <f>_xlfn.IFNA(VLOOKUP(A8568,Obesity!$A$1:$G$7092,3,0),"")</f>
        <v>Normal weight</v>
      </c>
      <c r="D8568" t="str">
        <f>_xlfn.IFNA(VLOOKUP(A8568,Obesity!$A$1:$G$7092,4,0),"")</f>
        <v>Female</v>
      </c>
      <c r="E8568" t="str">
        <f>_xlfn.IFNA(VLOOKUP(A8568,Obesity!$A$1:$G$7092,5,0),"")</f>
        <v>35 and below</v>
      </c>
      <c r="F8568" t="str">
        <f>_xlfn.IFNA(VLOOKUP(A8568,Obesity!$A$1:$G$7092,6,0),"")</f>
        <v>below 2,000</v>
      </c>
      <c r="G8568" t="str">
        <f>_xlfn.IFNA(VLOOKUP(A8568,Obesity!$A$1:$G$7092,7,0),"")</f>
        <v>Other Race - Including Multi-Racial</v>
      </c>
    </row>
    <row r="8569" spans="1:7" x14ac:dyDescent="0.4">
      <c r="A8569">
        <v>82124</v>
      </c>
      <c r="B8569">
        <f>_xlfn.IFNA(VLOOKUP(A8569,Obesity!$A$1:$G$7092,2,0),"")</f>
        <v>20.100000000000001</v>
      </c>
      <c r="C8569" t="str">
        <f>_xlfn.IFNA(VLOOKUP(A8569,Obesity!$A$1:$G$7092,3,0),"")</f>
        <v>Normal weight</v>
      </c>
      <c r="D8569" t="str">
        <f>_xlfn.IFNA(VLOOKUP(A8569,Obesity!$A$1:$G$7092,4,0),"")</f>
        <v>Female</v>
      </c>
      <c r="E8569" t="str">
        <f>_xlfn.IFNA(VLOOKUP(A8569,Obesity!$A$1:$G$7092,5,0),"")</f>
        <v>35 and below</v>
      </c>
      <c r="F8569" t="str">
        <f>_xlfn.IFNA(VLOOKUP(A8569,Obesity!$A$1:$G$7092,6,0),"")</f>
        <v>below 2,000</v>
      </c>
      <c r="G8569" t="str">
        <f>_xlfn.IFNA(VLOOKUP(A8569,Obesity!$A$1:$G$7092,7,0),"")</f>
        <v>Other Race - Including Multi-Racial</v>
      </c>
    </row>
    <row r="8570" spans="1:7" x14ac:dyDescent="0.4">
      <c r="A8570">
        <v>82125</v>
      </c>
      <c r="B8570">
        <f>_xlfn.IFNA(VLOOKUP(A8570,Obesity!$A$1:$G$7092,2,0),"")</f>
        <v>25.5</v>
      </c>
      <c r="C8570" t="str">
        <f>_xlfn.IFNA(VLOOKUP(A8570,Obesity!$A$1:$G$7092,3,0),"")</f>
        <v>Normal weight</v>
      </c>
      <c r="D8570" t="str">
        <f>_xlfn.IFNA(VLOOKUP(A8570,Obesity!$A$1:$G$7092,4,0),"")</f>
        <v>Female</v>
      </c>
      <c r="E8570" t="str">
        <f>_xlfn.IFNA(VLOOKUP(A8570,Obesity!$A$1:$G$7092,5,0),"")</f>
        <v>36 and above</v>
      </c>
      <c r="F8570" t="str">
        <f>_xlfn.IFNA(VLOOKUP(A8570,Obesity!$A$1:$G$7092,6,0),"")</f>
        <v>below 2,000</v>
      </c>
      <c r="G8570" t="str">
        <f>_xlfn.IFNA(VLOOKUP(A8570,Obesity!$A$1:$G$7092,7,0),"")</f>
        <v>Non-Hispanic White</v>
      </c>
    </row>
    <row r="8571" spans="1:7" x14ac:dyDescent="0.4">
      <c r="A8571">
        <v>82126</v>
      </c>
      <c r="B8571" t="str">
        <f>_xlfn.IFNA(VLOOKUP(A8571,Obesity!$A$1:$G$7092,2,0),"")</f>
        <v/>
      </c>
      <c r="C8571" t="str">
        <f>_xlfn.IFNA(VLOOKUP(A8571,Obesity!$A$1:$G$7092,3,0),"")</f>
        <v/>
      </c>
      <c r="D8571" t="str">
        <f>_xlfn.IFNA(VLOOKUP(A8571,Obesity!$A$1:$G$7092,4,0),"")</f>
        <v/>
      </c>
      <c r="E8571" t="str">
        <f>_xlfn.IFNA(VLOOKUP(A8571,Obesity!$A$1:$G$7092,5,0),"")</f>
        <v/>
      </c>
      <c r="F8571" t="str">
        <f>_xlfn.IFNA(VLOOKUP(A8571,Obesity!$A$1:$G$7092,6,0),"")</f>
        <v/>
      </c>
      <c r="G8571" t="str">
        <f>_xlfn.IFNA(VLOOKUP(A8571,Obesity!$A$1:$G$7092,7,0),"")</f>
        <v/>
      </c>
    </row>
    <row r="8572" spans="1:7" x14ac:dyDescent="0.4">
      <c r="A8572">
        <v>82127</v>
      </c>
      <c r="B8572">
        <f>_xlfn.IFNA(VLOOKUP(A8572,Obesity!$A$1:$G$7092,2,0),"")</f>
        <v>37</v>
      </c>
      <c r="C8572" t="str">
        <f>_xlfn.IFNA(VLOOKUP(A8572,Obesity!$A$1:$G$7092,3,0),"")</f>
        <v>Normal weight</v>
      </c>
      <c r="D8572" t="str">
        <f>_xlfn.IFNA(VLOOKUP(A8572,Obesity!$A$1:$G$7092,4,0),"")</f>
        <v>Female</v>
      </c>
      <c r="E8572" t="str">
        <f>_xlfn.IFNA(VLOOKUP(A8572,Obesity!$A$1:$G$7092,5,0),"")</f>
        <v>35 and below</v>
      </c>
      <c r="F8572" t="str">
        <f>_xlfn.IFNA(VLOOKUP(A8572,Obesity!$A$1:$G$7092,6,0),"")</f>
        <v>below 2,000</v>
      </c>
      <c r="G8572" t="str">
        <f>_xlfn.IFNA(VLOOKUP(A8572,Obesity!$A$1:$G$7092,7,0),"")</f>
        <v>Other Race - Including Multi-Racial</v>
      </c>
    </row>
    <row r="8573" spans="1:7" x14ac:dyDescent="0.4">
      <c r="A8573">
        <v>82128</v>
      </c>
      <c r="B8573">
        <f>_xlfn.IFNA(VLOOKUP(A8573,Obesity!$A$1:$G$7092,2,0),"")</f>
        <v>18.7</v>
      </c>
      <c r="C8573" t="str">
        <f>_xlfn.IFNA(VLOOKUP(A8573,Obesity!$A$1:$G$7092,3,0),"")</f>
        <v>Normal weight</v>
      </c>
      <c r="D8573" t="str">
        <f>_xlfn.IFNA(VLOOKUP(A8573,Obesity!$A$1:$G$7092,4,0),"")</f>
        <v>Male</v>
      </c>
      <c r="E8573" t="str">
        <f>_xlfn.IFNA(VLOOKUP(A8573,Obesity!$A$1:$G$7092,5,0),"")</f>
        <v>35 and below</v>
      </c>
      <c r="F8573" t="str">
        <f>_xlfn.IFNA(VLOOKUP(A8573,Obesity!$A$1:$G$7092,6,0),"")</f>
        <v>below 2,500</v>
      </c>
      <c r="G8573" t="str">
        <f>_xlfn.IFNA(VLOOKUP(A8573,Obesity!$A$1:$G$7092,7,0),"")</f>
        <v>Non-Hispanic White</v>
      </c>
    </row>
    <row r="8574" spans="1:7" x14ac:dyDescent="0.4">
      <c r="A8574">
        <v>82129</v>
      </c>
      <c r="B8574" t="str">
        <f>_xlfn.IFNA(VLOOKUP(A8574,Obesity!$A$1:$G$7092,2,0),"")</f>
        <v/>
      </c>
      <c r="C8574" t="str">
        <f>_xlfn.IFNA(VLOOKUP(A8574,Obesity!$A$1:$G$7092,3,0),"")</f>
        <v/>
      </c>
      <c r="D8574" t="str">
        <f>_xlfn.IFNA(VLOOKUP(A8574,Obesity!$A$1:$G$7092,4,0),"")</f>
        <v/>
      </c>
      <c r="E8574" t="str">
        <f>_xlfn.IFNA(VLOOKUP(A8574,Obesity!$A$1:$G$7092,5,0),"")</f>
        <v/>
      </c>
      <c r="F8574" t="str">
        <f>_xlfn.IFNA(VLOOKUP(A8574,Obesity!$A$1:$G$7092,6,0),"")</f>
        <v/>
      </c>
      <c r="G8574" t="str">
        <f>_xlfn.IFNA(VLOOKUP(A8574,Obesity!$A$1:$G$7092,7,0),"")</f>
        <v/>
      </c>
    </row>
    <row r="8575" spans="1:7" x14ac:dyDescent="0.4">
      <c r="A8575">
        <v>82130</v>
      </c>
      <c r="B8575">
        <f>_xlfn.IFNA(VLOOKUP(A8575,Obesity!$A$1:$G$7092,2,0),"")</f>
        <v>25.1</v>
      </c>
      <c r="C8575" t="str">
        <f>_xlfn.IFNA(VLOOKUP(A8575,Obesity!$A$1:$G$7092,3,0),"")</f>
        <v>Overweight</v>
      </c>
      <c r="D8575" t="str">
        <f>_xlfn.IFNA(VLOOKUP(A8575,Obesity!$A$1:$G$7092,4,0),"")</f>
        <v>Female</v>
      </c>
      <c r="E8575" t="str">
        <f>_xlfn.IFNA(VLOOKUP(A8575,Obesity!$A$1:$G$7092,5,0),"")</f>
        <v>36 and above</v>
      </c>
      <c r="F8575" t="str">
        <f>_xlfn.IFNA(VLOOKUP(A8575,Obesity!$A$1:$G$7092,6,0),"")</f>
        <v>below 2,000</v>
      </c>
      <c r="G8575" t="str">
        <f>_xlfn.IFNA(VLOOKUP(A8575,Obesity!$A$1:$G$7092,7,0),"")</f>
        <v>Non-Hispanic Black</v>
      </c>
    </row>
    <row r="8576" spans="1:7" x14ac:dyDescent="0.4">
      <c r="A8576">
        <v>82131</v>
      </c>
      <c r="B8576">
        <f>_xlfn.IFNA(VLOOKUP(A8576,Obesity!$A$1:$G$7092,2,0),"")</f>
        <v>31.9</v>
      </c>
      <c r="C8576" t="str">
        <f>_xlfn.IFNA(VLOOKUP(A8576,Obesity!$A$1:$G$7092,3,0),"")</f>
        <v>Overweight</v>
      </c>
      <c r="D8576" t="str">
        <f>_xlfn.IFNA(VLOOKUP(A8576,Obesity!$A$1:$G$7092,4,0),"")</f>
        <v>Female</v>
      </c>
      <c r="E8576" t="str">
        <f>_xlfn.IFNA(VLOOKUP(A8576,Obesity!$A$1:$G$7092,5,0),"")</f>
        <v>36 and above</v>
      </c>
      <c r="F8576" t="str">
        <f>_xlfn.IFNA(VLOOKUP(A8576,Obesity!$A$1:$G$7092,6,0),"")</f>
        <v>below 2,000</v>
      </c>
      <c r="G8576" t="str">
        <f>_xlfn.IFNA(VLOOKUP(A8576,Obesity!$A$1:$G$7092,7,0),"")</f>
        <v>Other Hispanic</v>
      </c>
    </row>
    <row r="8577" spans="1:7" x14ac:dyDescent="0.4">
      <c r="A8577">
        <v>82132</v>
      </c>
      <c r="B8577">
        <f>_xlfn.IFNA(VLOOKUP(A8577,Obesity!$A$1:$G$7092,2,0),"")</f>
        <v>27.2</v>
      </c>
      <c r="C8577" t="str">
        <f>_xlfn.IFNA(VLOOKUP(A8577,Obesity!$A$1:$G$7092,3,0),"")</f>
        <v>Normal weight</v>
      </c>
      <c r="D8577" t="str">
        <f>_xlfn.IFNA(VLOOKUP(A8577,Obesity!$A$1:$G$7092,4,0),"")</f>
        <v>Male</v>
      </c>
      <c r="E8577" t="str">
        <f>_xlfn.IFNA(VLOOKUP(A8577,Obesity!$A$1:$G$7092,5,0),"")</f>
        <v>35 and below</v>
      </c>
      <c r="F8577" t="str">
        <f>_xlfn.IFNA(VLOOKUP(A8577,Obesity!$A$1:$G$7092,6,0),"")</f>
        <v>above 2,500</v>
      </c>
      <c r="G8577" t="str">
        <f>_xlfn.IFNA(VLOOKUP(A8577,Obesity!$A$1:$G$7092,7,0),"")</f>
        <v>Mexican American</v>
      </c>
    </row>
    <row r="8578" spans="1:7" x14ac:dyDescent="0.4">
      <c r="A8578">
        <v>82133</v>
      </c>
      <c r="B8578" t="str">
        <f>_xlfn.IFNA(VLOOKUP(A8578,Obesity!$A$1:$G$7092,2,0),"")</f>
        <v/>
      </c>
      <c r="C8578" t="str">
        <f>_xlfn.IFNA(VLOOKUP(A8578,Obesity!$A$1:$G$7092,3,0),"")</f>
        <v/>
      </c>
      <c r="D8578" t="str">
        <f>_xlfn.IFNA(VLOOKUP(A8578,Obesity!$A$1:$G$7092,4,0),"")</f>
        <v/>
      </c>
      <c r="E8578" t="str">
        <f>_xlfn.IFNA(VLOOKUP(A8578,Obesity!$A$1:$G$7092,5,0),"")</f>
        <v/>
      </c>
      <c r="F8578" t="str">
        <f>_xlfn.IFNA(VLOOKUP(A8578,Obesity!$A$1:$G$7092,6,0),"")</f>
        <v/>
      </c>
      <c r="G8578" t="str">
        <f>_xlfn.IFNA(VLOOKUP(A8578,Obesity!$A$1:$G$7092,7,0),"")</f>
        <v/>
      </c>
    </row>
    <row r="8579" spans="1:7" x14ac:dyDescent="0.4">
      <c r="A8579">
        <v>82134</v>
      </c>
      <c r="B8579">
        <f>_xlfn.IFNA(VLOOKUP(A8579,Obesity!$A$1:$G$7092,2,0),"")</f>
        <v>27.5</v>
      </c>
      <c r="C8579" t="str">
        <f>_xlfn.IFNA(VLOOKUP(A8579,Obesity!$A$1:$G$7092,3,0),"")</f>
        <v>Overweight</v>
      </c>
      <c r="D8579" t="str">
        <f>_xlfn.IFNA(VLOOKUP(A8579,Obesity!$A$1:$G$7092,4,0),"")</f>
        <v>Female</v>
      </c>
      <c r="E8579" t="str">
        <f>_xlfn.IFNA(VLOOKUP(A8579,Obesity!$A$1:$G$7092,5,0),"")</f>
        <v>36 and above</v>
      </c>
      <c r="F8579" t="str">
        <f>_xlfn.IFNA(VLOOKUP(A8579,Obesity!$A$1:$G$7092,6,0),"")</f>
        <v>above 2,000</v>
      </c>
      <c r="G8579" t="str">
        <f>_xlfn.IFNA(VLOOKUP(A8579,Obesity!$A$1:$G$7092,7,0),"")</f>
        <v>Non-Hispanic Black</v>
      </c>
    </row>
    <row r="8580" spans="1:7" x14ac:dyDescent="0.4">
      <c r="A8580">
        <v>82135</v>
      </c>
      <c r="B8580">
        <f>_xlfn.IFNA(VLOOKUP(A8580,Obesity!$A$1:$G$7092,2,0),"")</f>
        <v>40.5</v>
      </c>
      <c r="C8580" t="str">
        <f>_xlfn.IFNA(VLOOKUP(A8580,Obesity!$A$1:$G$7092,3,0),"")</f>
        <v>Underweight</v>
      </c>
      <c r="D8580" t="str">
        <f>_xlfn.IFNA(VLOOKUP(A8580,Obesity!$A$1:$G$7092,4,0),"")</f>
        <v>Male</v>
      </c>
      <c r="E8580" t="str">
        <f>_xlfn.IFNA(VLOOKUP(A8580,Obesity!$A$1:$G$7092,5,0),"")</f>
        <v>35 and below</v>
      </c>
      <c r="F8580" t="str">
        <f>_xlfn.IFNA(VLOOKUP(A8580,Obesity!$A$1:$G$7092,6,0),"")</f>
        <v>below 2,500</v>
      </c>
      <c r="G8580" t="str">
        <f>_xlfn.IFNA(VLOOKUP(A8580,Obesity!$A$1:$G$7092,7,0),"")</f>
        <v>Non-Hispanic White</v>
      </c>
    </row>
    <row r="8581" spans="1:7" x14ac:dyDescent="0.4">
      <c r="A8581">
        <v>82136</v>
      </c>
      <c r="B8581" t="str">
        <f>_xlfn.IFNA(VLOOKUP(A8581,Obesity!$A$1:$G$7092,2,0),"")</f>
        <v/>
      </c>
      <c r="C8581" t="str">
        <f>_xlfn.IFNA(VLOOKUP(A8581,Obesity!$A$1:$G$7092,3,0),"")</f>
        <v/>
      </c>
      <c r="D8581" t="str">
        <f>_xlfn.IFNA(VLOOKUP(A8581,Obesity!$A$1:$G$7092,4,0),"")</f>
        <v/>
      </c>
      <c r="E8581" t="str">
        <f>_xlfn.IFNA(VLOOKUP(A8581,Obesity!$A$1:$G$7092,5,0),"")</f>
        <v/>
      </c>
      <c r="F8581" t="str">
        <f>_xlfn.IFNA(VLOOKUP(A8581,Obesity!$A$1:$G$7092,6,0),"")</f>
        <v/>
      </c>
      <c r="G8581" t="str">
        <f>_xlfn.IFNA(VLOOKUP(A8581,Obesity!$A$1:$G$7092,7,0),"")</f>
        <v/>
      </c>
    </row>
    <row r="8582" spans="1:7" x14ac:dyDescent="0.4">
      <c r="A8582">
        <v>82137</v>
      </c>
      <c r="B8582" t="str">
        <f>_xlfn.IFNA(VLOOKUP(A8582,Obesity!$A$1:$G$7092,2,0),"")</f>
        <v/>
      </c>
      <c r="C8582" t="str">
        <f>_xlfn.IFNA(VLOOKUP(A8582,Obesity!$A$1:$G$7092,3,0),"")</f>
        <v/>
      </c>
      <c r="D8582" t="str">
        <f>_xlfn.IFNA(VLOOKUP(A8582,Obesity!$A$1:$G$7092,4,0),"")</f>
        <v/>
      </c>
      <c r="E8582" t="str">
        <f>_xlfn.IFNA(VLOOKUP(A8582,Obesity!$A$1:$G$7092,5,0),"")</f>
        <v/>
      </c>
      <c r="F8582" t="str">
        <f>_xlfn.IFNA(VLOOKUP(A8582,Obesity!$A$1:$G$7092,6,0),"")</f>
        <v/>
      </c>
      <c r="G8582" t="str">
        <f>_xlfn.IFNA(VLOOKUP(A8582,Obesity!$A$1:$G$7092,7,0),"")</f>
        <v/>
      </c>
    </row>
    <row r="8583" spans="1:7" x14ac:dyDescent="0.4">
      <c r="A8583">
        <v>82138</v>
      </c>
      <c r="B8583">
        <f>_xlfn.IFNA(VLOOKUP(A8583,Obesity!$A$1:$G$7092,2,0),"")</f>
        <v>41.4</v>
      </c>
      <c r="C8583" t="str">
        <f>_xlfn.IFNA(VLOOKUP(A8583,Obesity!$A$1:$G$7092,3,0),"")</f>
        <v>Normal weight</v>
      </c>
      <c r="D8583" t="str">
        <f>_xlfn.IFNA(VLOOKUP(A8583,Obesity!$A$1:$G$7092,4,0),"")</f>
        <v>Male</v>
      </c>
      <c r="E8583" t="str">
        <f>_xlfn.IFNA(VLOOKUP(A8583,Obesity!$A$1:$G$7092,5,0),"")</f>
        <v>36 and above</v>
      </c>
      <c r="F8583" t="str">
        <f>_xlfn.IFNA(VLOOKUP(A8583,Obesity!$A$1:$G$7092,6,0),"")</f>
        <v>above 2,500</v>
      </c>
      <c r="G8583" t="str">
        <f>_xlfn.IFNA(VLOOKUP(A8583,Obesity!$A$1:$G$7092,7,0),"")</f>
        <v>Non-Hispanic Black</v>
      </c>
    </row>
    <row r="8584" spans="1:7" x14ac:dyDescent="0.4">
      <c r="A8584">
        <v>82139</v>
      </c>
      <c r="B8584">
        <f>_xlfn.IFNA(VLOOKUP(A8584,Obesity!$A$1:$G$7092,2,0),"")</f>
        <v>25</v>
      </c>
      <c r="C8584" t="str">
        <f>_xlfn.IFNA(VLOOKUP(A8584,Obesity!$A$1:$G$7092,3,0),"")</f>
        <v>Obese</v>
      </c>
      <c r="D8584" t="str">
        <f>_xlfn.IFNA(VLOOKUP(A8584,Obesity!$A$1:$G$7092,4,0),"")</f>
        <v>Female</v>
      </c>
      <c r="E8584" t="str">
        <f>_xlfn.IFNA(VLOOKUP(A8584,Obesity!$A$1:$G$7092,5,0),"")</f>
        <v>36 and above</v>
      </c>
      <c r="F8584" t="str">
        <f>_xlfn.IFNA(VLOOKUP(A8584,Obesity!$A$1:$G$7092,6,0),"")</f>
        <v>below 2,000</v>
      </c>
      <c r="G8584" t="str">
        <f>_xlfn.IFNA(VLOOKUP(A8584,Obesity!$A$1:$G$7092,7,0),"")</f>
        <v>Mexican American</v>
      </c>
    </row>
    <row r="8585" spans="1:7" x14ac:dyDescent="0.4">
      <c r="A8585">
        <v>82140</v>
      </c>
      <c r="B8585" t="str">
        <f>_xlfn.IFNA(VLOOKUP(A8585,Obesity!$A$1:$G$7092,2,0),"")</f>
        <v/>
      </c>
      <c r="C8585" t="str">
        <f>_xlfn.IFNA(VLOOKUP(A8585,Obesity!$A$1:$G$7092,3,0),"")</f>
        <v/>
      </c>
      <c r="D8585" t="str">
        <f>_xlfn.IFNA(VLOOKUP(A8585,Obesity!$A$1:$G$7092,4,0),"")</f>
        <v/>
      </c>
      <c r="E8585" t="str">
        <f>_xlfn.IFNA(VLOOKUP(A8585,Obesity!$A$1:$G$7092,5,0),"")</f>
        <v/>
      </c>
      <c r="F8585" t="str">
        <f>_xlfn.IFNA(VLOOKUP(A8585,Obesity!$A$1:$G$7092,6,0),"")</f>
        <v/>
      </c>
      <c r="G8585" t="str">
        <f>_xlfn.IFNA(VLOOKUP(A8585,Obesity!$A$1:$G$7092,7,0),"")</f>
        <v/>
      </c>
    </row>
    <row r="8586" spans="1:7" x14ac:dyDescent="0.4">
      <c r="A8586">
        <v>82141</v>
      </c>
      <c r="B8586">
        <f>_xlfn.IFNA(VLOOKUP(A8586,Obesity!$A$1:$G$7092,2,0),"")</f>
        <v>19.600000000000001</v>
      </c>
      <c r="C8586" t="str">
        <f>_xlfn.IFNA(VLOOKUP(A8586,Obesity!$A$1:$G$7092,3,0),"")</f>
        <v>Normal weight</v>
      </c>
      <c r="D8586" t="str">
        <f>_xlfn.IFNA(VLOOKUP(A8586,Obesity!$A$1:$G$7092,4,0),"")</f>
        <v>Female</v>
      </c>
      <c r="E8586" t="str">
        <f>_xlfn.IFNA(VLOOKUP(A8586,Obesity!$A$1:$G$7092,5,0),"")</f>
        <v>35 and below</v>
      </c>
      <c r="F8586" t="str">
        <f>_xlfn.IFNA(VLOOKUP(A8586,Obesity!$A$1:$G$7092,6,0),"")</f>
        <v>below 2,000</v>
      </c>
      <c r="G8586" t="str">
        <f>_xlfn.IFNA(VLOOKUP(A8586,Obesity!$A$1:$G$7092,7,0),"")</f>
        <v>Non-Hispanic Asian</v>
      </c>
    </row>
    <row r="8587" spans="1:7" x14ac:dyDescent="0.4">
      <c r="A8587">
        <v>82142</v>
      </c>
      <c r="B8587">
        <f>_xlfn.IFNA(VLOOKUP(A8587,Obesity!$A$1:$G$7092,2,0),"")</f>
        <v>0</v>
      </c>
      <c r="C8587" t="str">
        <f>_xlfn.IFNA(VLOOKUP(A8587,Obesity!$A$1:$G$7092,3,0),"")</f>
        <v>Underweight</v>
      </c>
      <c r="D8587" t="str">
        <f>_xlfn.IFNA(VLOOKUP(A8587,Obesity!$A$1:$G$7092,4,0),"")</f>
        <v>Male</v>
      </c>
      <c r="E8587" t="str">
        <f>_xlfn.IFNA(VLOOKUP(A8587,Obesity!$A$1:$G$7092,5,0),"")</f>
        <v>35 and below</v>
      </c>
      <c r="F8587" t="str">
        <f>_xlfn.IFNA(VLOOKUP(A8587,Obesity!$A$1:$G$7092,6,0),"")</f>
        <v>below 2,500</v>
      </c>
      <c r="G8587" t="str">
        <f>_xlfn.IFNA(VLOOKUP(A8587,Obesity!$A$1:$G$7092,7,0),"")</f>
        <v>Non-Hispanic White</v>
      </c>
    </row>
    <row r="8588" spans="1:7" x14ac:dyDescent="0.4">
      <c r="A8588">
        <v>82143</v>
      </c>
      <c r="B8588">
        <f>_xlfn.IFNA(VLOOKUP(A8588,Obesity!$A$1:$G$7092,2,0),"")</f>
        <v>44.4</v>
      </c>
      <c r="C8588" t="str">
        <f>_xlfn.IFNA(VLOOKUP(A8588,Obesity!$A$1:$G$7092,3,0),"")</f>
        <v>Normal weight</v>
      </c>
      <c r="D8588" t="str">
        <f>_xlfn.IFNA(VLOOKUP(A8588,Obesity!$A$1:$G$7092,4,0),"")</f>
        <v>Male</v>
      </c>
      <c r="E8588" t="str">
        <f>_xlfn.IFNA(VLOOKUP(A8588,Obesity!$A$1:$G$7092,5,0),"")</f>
        <v>36 and above</v>
      </c>
      <c r="F8588" t="str">
        <f>_xlfn.IFNA(VLOOKUP(A8588,Obesity!$A$1:$G$7092,6,0),"")</f>
        <v>below 2,500</v>
      </c>
      <c r="G8588" t="str">
        <f>_xlfn.IFNA(VLOOKUP(A8588,Obesity!$A$1:$G$7092,7,0),"")</f>
        <v>Non-Hispanic White</v>
      </c>
    </row>
    <row r="8589" spans="1:7" x14ac:dyDescent="0.4">
      <c r="A8589">
        <v>82144</v>
      </c>
      <c r="B8589">
        <f>_xlfn.IFNA(VLOOKUP(A8589,Obesity!$A$1:$G$7092,2,0),"")</f>
        <v>30.4</v>
      </c>
      <c r="C8589" t="str">
        <f>_xlfn.IFNA(VLOOKUP(A8589,Obesity!$A$1:$G$7092,3,0),"")</f>
        <v>Normal weight</v>
      </c>
      <c r="D8589" t="str">
        <f>_xlfn.IFNA(VLOOKUP(A8589,Obesity!$A$1:$G$7092,4,0),"")</f>
        <v>Female</v>
      </c>
      <c r="E8589" t="str">
        <f>_xlfn.IFNA(VLOOKUP(A8589,Obesity!$A$1:$G$7092,5,0),"")</f>
        <v>36 and above</v>
      </c>
      <c r="F8589" t="str">
        <f>_xlfn.IFNA(VLOOKUP(A8589,Obesity!$A$1:$G$7092,6,0),"")</f>
        <v>above 2,000</v>
      </c>
      <c r="G8589" t="str">
        <f>_xlfn.IFNA(VLOOKUP(A8589,Obesity!$A$1:$G$7092,7,0),"")</f>
        <v>Non-Hispanic White</v>
      </c>
    </row>
    <row r="8590" spans="1:7" x14ac:dyDescent="0.4">
      <c r="A8590">
        <v>82145</v>
      </c>
      <c r="B8590">
        <f>_xlfn.IFNA(VLOOKUP(A8590,Obesity!$A$1:$G$7092,2,0),"")</f>
        <v>45.5</v>
      </c>
      <c r="C8590" t="str">
        <f>_xlfn.IFNA(VLOOKUP(A8590,Obesity!$A$1:$G$7092,3,0),"")</f>
        <v>Underweight</v>
      </c>
      <c r="D8590" t="str">
        <f>_xlfn.IFNA(VLOOKUP(A8590,Obesity!$A$1:$G$7092,4,0),"")</f>
        <v>Female</v>
      </c>
      <c r="E8590" t="str">
        <f>_xlfn.IFNA(VLOOKUP(A8590,Obesity!$A$1:$G$7092,5,0),"")</f>
        <v>35 and below</v>
      </c>
      <c r="F8590" t="str">
        <f>_xlfn.IFNA(VLOOKUP(A8590,Obesity!$A$1:$G$7092,6,0),"")</f>
        <v>above 2,000</v>
      </c>
      <c r="G8590" t="str">
        <f>_xlfn.IFNA(VLOOKUP(A8590,Obesity!$A$1:$G$7092,7,0),"")</f>
        <v>Non-Hispanic White</v>
      </c>
    </row>
    <row r="8591" spans="1:7" x14ac:dyDescent="0.4">
      <c r="A8591">
        <v>82146</v>
      </c>
      <c r="B8591">
        <f>_xlfn.IFNA(VLOOKUP(A8591,Obesity!$A$1:$G$7092,2,0),"")</f>
        <v>30.4</v>
      </c>
      <c r="C8591" t="str">
        <f>_xlfn.IFNA(VLOOKUP(A8591,Obesity!$A$1:$G$7092,3,0),"")</f>
        <v>Normal weight</v>
      </c>
      <c r="D8591" t="str">
        <f>_xlfn.IFNA(VLOOKUP(A8591,Obesity!$A$1:$G$7092,4,0),"")</f>
        <v>Male</v>
      </c>
      <c r="E8591" t="str">
        <f>_xlfn.IFNA(VLOOKUP(A8591,Obesity!$A$1:$G$7092,5,0),"")</f>
        <v>35 and below</v>
      </c>
      <c r="F8591" t="str">
        <f>_xlfn.IFNA(VLOOKUP(A8591,Obesity!$A$1:$G$7092,6,0),"")</f>
        <v>below 2,500</v>
      </c>
      <c r="G8591" t="str">
        <f>_xlfn.IFNA(VLOOKUP(A8591,Obesity!$A$1:$G$7092,7,0),"")</f>
        <v>Mexican American</v>
      </c>
    </row>
    <row r="8592" spans="1:7" x14ac:dyDescent="0.4">
      <c r="A8592">
        <v>82147</v>
      </c>
      <c r="B8592">
        <f>_xlfn.IFNA(VLOOKUP(A8592,Obesity!$A$1:$G$7092,2,0),"")</f>
        <v>18.600000000000001</v>
      </c>
      <c r="C8592" t="str">
        <f>_xlfn.IFNA(VLOOKUP(A8592,Obesity!$A$1:$G$7092,3,0),"")</f>
        <v>Obese</v>
      </c>
      <c r="D8592" t="str">
        <f>_xlfn.IFNA(VLOOKUP(A8592,Obesity!$A$1:$G$7092,4,0),"")</f>
        <v>Female</v>
      </c>
      <c r="E8592" t="str">
        <f>_xlfn.IFNA(VLOOKUP(A8592,Obesity!$A$1:$G$7092,5,0),"")</f>
        <v>36 and above</v>
      </c>
      <c r="F8592" t="str">
        <f>_xlfn.IFNA(VLOOKUP(A8592,Obesity!$A$1:$G$7092,6,0),"")</f>
        <v>below 2,000</v>
      </c>
      <c r="G8592" t="str">
        <f>_xlfn.IFNA(VLOOKUP(A8592,Obesity!$A$1:$G$7092,7,0),"")</f>
        <v>Non-Hispanic Black</v>
      </c>
    </row>
    <row r="8593" spans="1:7" x14ac:dyDescent="0.4">
      <c r="A8593">
        <v>82148</v>
      </c>
      <c r="B8593">
        <f>_xlfn.IFNA(VLOOKUP(A8593,Obesity!$A$1:$G$7092,2,0),"")</f>
        <v>19.8</v>
      </c>
      <c r="C8593" t="str">
        <f>_xlfn.IFNA(VLOOKUP(A8593,Obesity!$A$1:$G$7092,3,0),"")</f>
        <v>Overweight</v>
      </c>
      <c r="D8593" t="str">
        <f>_xlfn.IFNA(VLOOKUP(A8593,Obesity!$A$1:$G$7092,4,0),"")</f>
        <v>Male</v>
      </c>
      <c r="E8593" t="str">
        <f>_xlfn.IFNA(VLOOKUP(A8593,Obesity!$A$1:$G$7092,5,0),"")</f>
        <v>35 and below</v>
      </c>
      <c r="F8593" t="str">
        <f>_xlfn.IFNA(VLOOKUP(A8593,Obesity!$A$1:$G$7092,6,0),"")</f>
        <v>below 2,500</v>
      </c>
      <c r="G8593" t="str">
        <f>_xlfn.IFNA(VLOOKUP(A8593,Obesity!$A$1:$G$7092,7,0),"")</f>
        <v>Non-Hispanic Asian</v>
      </c>
    </row>
    <row r="8594" spans="1:7" x14ac:dyDescent="0.4">
      <c r="A8594">
        <v>82149</v>
      </c>
      <c r="B8594">
        <f>_xlfn.IFNA(VLOOKUP(A8594,Obesity!$A$1:$G$7092,2,0),"")</f>
        <v>25.6</v>
      </c>
      <c r="C8594" t="str">
        <f>_xlfn.IFNA(VLOOKUP(A8594,Obesity!$A$1:$G$7092,3,0),"")</f>
        <v>Overweight</v>
      </c>
      <c r="D8594" t="str">
        <f>_xlfn.IFNA(VLOOKUP(A8594,Obesity!$A$1:$G$7092,4,0),"")</f>
        <v>Male</v>
      </c>
      <c r="E8594" t="str">
        <f>_xlfn.IFNA(VLOOKUP(A8594,Obesity!$A$1:$G$7092,5,0),"")</f>
        <v>35 and below</v>
      </c>
      <c r="F8594" t="str">
        <f>_xlfn.IFNA(VLOOKUP(A8594,Obesity!$A$1:$G$7092,6,0),"")</f>
        <v>below 2,500</v>
      </c>
      <c r="G8594" t="str">
        <f>_xlfn.IFNA(VLOOKUP(A8594,Obesity!$A$1:$G$7092,7,0),"")</f>
        <v>Non-Hispanic White</v>
      </c>
    </row>
    <row r="8595" spans="1:7" x14ac:dyDescent="0.4">
      <c r="A8595">
        <v>82150</v>
      </c>
      <c r="B8595" t="str">
        <f>_xlfn.IFNA(VLOOKUP(A8595,Obesity!$A$1:$G$7092,2,0),"")</f>
        <v/>
      </c>
      <c r="C8595" t="str">
        <f>_xlfn.IFNA(VLOOKUP(A8595,Obesity!$A$1:$G$7092,3,0),"")</f>
        <v/>
      </c>
      <c r="D8595" t="str">
        <f>_xlfn.IFNA(VLOOKUP(A8595,Obesity!$A$1:$G$7092,4,0),"")</f>
        <v/>
      </c>
      <c r="E8595" t="str">
        <f>_xlfn.IFNA(VLOOKUP(A8595,Obesity!$A$1:$G$7092,5,0),"")</f>
        <v/>
      </c>
      <c r="F8595" t="str">
        <f>_xlfn.IFNA(VLOOKUP(A8595,Obesity!$A$1:$G$7092,6,0),"")</f>
        <v/>
      </c>
      <c r="G8595" t="str">
        <f>_xlfn.IFNA(VLOOKUP(A8595,Obesity!$A$1:$G$7092,7,0),"")</f>
        <v/>
      </c>
    </row>
    <row r="8596" spans="1:7" x14ac:dyDescent="0.4">
      <c r="A8596">
        <v>82151</v>
      </c>
      <c r="B8596" t="str">
        <f>_xlfn.IFNA(VLOOKUP(A8596,Obesity!$A$1:$G$7092,2,0),"")</f>
        <v/>
      </c>
      <c r="C8596" t="str">
        <f>_xlfn.IFNA(VLOOKUP(A8596,Obesity!$A$1:$G$7092,3,0),"")</f>
        <v/>
      </c>
      <c r="D8596" t="str">
        <f>_xlfn.IFNA(VLOOKUP(A8596,Obesity!$A$1:$G$7092,4,0),"")</f>
        <v/>
      </c>
      <c r="E8596" t="str">
        <f>_xlfn.IFNA(VLOOKUP(A8596,Obesity!$A$1:$G$7092,5,0),"")</f>
        <v/>
      </c>
      <c r="F8596" t="str">
        <f>_xlfn.IFNA(VLOOKUP(A8596,Obesity!$A$1:$G$7092,6,0),"")</f>
        <v/>
      </c>
      <c r="G8596" t="str">
        <f>_xlfn.IFNA(VLOOKUP(A8596,Obesity!$A$1:$G$7092,7,0),"")</f>
        <v/>
      </c>
    </row>
    <row r="8597" spans="1:7" x14ac:dyDescent="0.4">
      <c r="A8597">
        <v>82152</v>
      </c>
      <c r="B8597">
        <f>_xlfn.IFNA(VLOOKUP(A8597,Obesity!$A$1:$G$7092,2,0),"")</f>
        <v>24</v>
      </c>
      <c r="C8597" t="str">
        <f>_xlfn.IFNA(VLOOKUP(A8597,Obesity!$A$1:$G$7092,3,0),"")</f>
        <v>Normal weight</v>
      </c>
      <c r="D8597" t="str">
        <f>_xlfn.IFNA(VLOOKUP(A8597,Obesity!$A$1:$G$7092,4,0),"")</f>
        <v>Male</v>
      </c>
      <c r="E8597" t="str">
        <f>_xlfn.IFNA(VLOOKUP(A8597,Obesity!$A$1:$G$7092,5,0),"")</f>
        <v>36 and above</v>
      </c>
      <c r="F8597" t="str">
        <f>_xlfn.IFNA(VLOOKUP(A8597,Obesity!$A$1:$G$7092,6,0),"")</f>
        <v>above 2,500</v>
      </c>
      <c r="G8597" t="str">
        <f>_xlfn.IFNA(VLOOKUP(A8597,Obesity!$A$1:$G$7092,7,0),"")</f>
        <v>Non-Hispanic Black</v>
      </c>
    </row>
    <row r="8598" spans="1:7" x14ac:dyDescent="0.4">
      <c r="A8598">
        <v>82153</v>
      </c>
      <c r="B8598" t="str">
        <f>_xlfn.IFNA(VLOOKUP(A8598,Obesity!$A$1:$G$7092,2,0),"")</f>
        <v/>
      </c>
      <c r="C8598" t="str">
        <f>_xlfn.IFNA(VLOOKUP(A8598,Obesity!$A$1:$G$7092,3,0),"")</f>
        <v/>
      </c>
      <c r="D8598" t="str">
        <f>_xlfn.IFNA(VLOOKUP(A8598,Obesity!$A$1:$G$7092,4,0),"")</f>
        <v/>
      </c>
      <c r="E8598" t="str">
        <f>_xlfn.IFNA(VLOOKUP(A8598,Obesity!$A$1:$G$7092,5,0),"")</f>
        <v/>
      </c>
      <c r="F8598" t="str">
        <f>_xlfn.IFNA(VLOOKUP(A8598,Obesity!$A$1:$G$7092,6,0),"")</f>
        <v/>
      </c>
      <c r="G8598" t="str">
        <f>_xlfn.IFNA(VLOOKUP(A8598,Obesity!$A$1:$G$7092,7,0),"")</f>
        <v/>
      </c>
    </row>
    <row r="8599" spans="1:7" x14ac:dyDescent="0.4">
      <c r="A8599">
        <v>82154</v>
      </c>
      <c r="B8599">
        <f>_xlfn.IFNA(VLOOKUP(A8599,Obesity!$A$1:$G$7092,2,0),"")</f>
        <v>35.4</v>
      </c>
      <c r="C8599" t="str">
        <f>_xlfn.IFNA(VLOOKUP(A8599,Obesity!$A$1:$G$7092,3,0),"")</f>
        <v>Underweight</v>
      </c>
      <c r="D8599" t="str">
        <f>_xlfn.IFNA(VLOOKUP(A8599,Obesity!$A$1:$G$7092,4,0),"")</f>
        <v>Female</v>
      </c>
      <c r="E8599" t="str">
        <f>_xlfn.IFNA(VLOOKUP(A8599,Obesity!$A$1:$G$7092,5,0),"")</f>
        <v>35 and below</v>
      </c>
      <c r="F8599" t="str">
        <f>_xlfn.IFNA(VLOOKUP(A8599,Obesity!$A$1:$G$7092,6,0),"")</f>
        <v>above 2,000</v>
      </c>
      <c r="G8599" t="str">
        <f>_xlfn.IFNA(VLOOKUP(A8599,Obesity!$A$1:$G$7092,7,0),"")</f>
        <v>Non-Hispanic White</v>
      </c>
    </row>
    <row r="8600" spans="1:7" x14ac:dyDescent="0.4">
      <c r="A8600">
        <v>82155</v>
      </c>
      <c r="B8600">
        <f>_xlfn.IFNA(VLOOKUP(A8600,Obesity!$A$1:$G$7092,2,0),"")</f>
        <v>20.2</v>
      </c>
      <c r="C8600" t="str">
        <f>_xlfn.IFNA(VLOOKUP(A8600,Obesity!$A$1:$G$7092,3,0),"")</f>
        <v>Underweight</v>
      </c>
      <c r="D8600" t="str">
        <f>_xlfn.IFNA(VLOOKUP(A8600,Obesity!$A$1:$G$7092,4,0),"")</f>
        <v>Female</v>
      </c>
      <c r="E8600" t="str">
        <f>_xlfn.IFNA(VLOOKUP(A8600,Obesity!$A$1:$G$7092,5,0),"")</f>
        <v>35 and below</v>
      </c>
      <c r="F8600" t="str">
        <f>_xlfn.IFNA(VLOOKUP(A8600,Obesity!$A$1:$G$7092,6,0),"")</f>
        <v>below 2,000</v>
      </c>
      <c r="G8600" t="str">
        <f>_xlfn.IFNA(VLOOKUP(A8600,Obesity!$A$1:$G$7092,7,0),"")</f>
        <v>Non-Hispanic White</v>
      </c>
    </row>
    <row r="8601" spans="1:7" x14ac:dyDescent="0.4">
      <c r="A8601">
        <v>82156</v>
      </c>
      <c r="B8601" t="str">
        <f>_xlfn.IFNA(VLOOKUP(A8601,Obesity!$A$1:$G$7092,2,0),"")</f>
        <v/>
      </c>
      <c r="C8601" t="str">
        <f>_xlfn.IFNA(VLOOKUP(A8601,Obesity!$A$1:$G$7092,3,0),"")</f>
        <v/>
      </c>
      <c r="D8601" t="str">
        <f>_xlfn.IFNA(VLOOKUP(A8601,Obesity!$A$1:$G$7092,4,0),"")</f>
        <v/>
      </c>
      <c r="E8601" t="str">
        <f>_xlfn.IFNA(VLOOKUP(A8601,Obesity!$A$1:$G$7092,5,0),"")</f>
        <v/>
      </c>
      <c r="F8601" t="str">
        <f>_xlfn.IFNA(VLOOKUP(A8601,Obesity!$A$1:$G$7092,6,0),"")</f>
        <v/>
      </c>
      <c r="G8601" t="str">
        <f>_xlfn.IFNA(VLOOKUP(A8601,Obesity!$A$1:$G$7092,7,0),"")</f>
        <v/>
      </c>
    </row>
    <row r="8602" spans="1:7" x14ac:dyDescent="0.4">
      <c r="A8602">
        <v>82157</v>
      </c>
      <c r="B8602" t="str">
        <f>_xlfn.IFNA(VLOOKUP(A8602,Obesity!$A$1:$G$7092,2,0),"")</f>
        <v/>
      </c>
      <c r="C8602" t="str">
        <f>_xlfn.IFNA(VLOOKUP(A8602,Obesity!$A$1:$G$7092,3,0),"")</f>
        <v/>
      </c>
      <c r="D8602" t="str">
        <f>_xlfn.IFNA(VLOOKUP(A8602,Obesity!$A$1:$G$7092,4,0),"")</f>
        <v/>
      </c>
      <c r="E8602" t="str">
        <f>_xlfn.IFNA(VLOOKUP(A8602,Obesity!$A$1:$G$7092,5,0),"")</f>
        <v/>
      </c>
      <c r="F8602" t="str">
        <f>_xlfn.IFNA(VLOOKUP(A8602,Obesity!$A$1:$G$7092,6,0),"")</f>
        <v/>
      </c>
      <c r="G8602" t="str">
        <f>_xlfn.IFNA(VLOOKUP(A8602,Obesity!$A$1:$G$7092,7,0),"")</f>
        <v/>
      </c>
    </row>
    <row r="8603" spans="1:7" x14ac:dyDescent="0.4">
      <c r="A8603">
        <v>82158</v>
      </c>
      <c r="B8603" t="str">
        <f>_xlfn.IFNA(VLOOKUP(A8603,Obesity!$A$1:$G$7092,2,0),"")</f>
        <v/>
      </c>
      <c r="C8603" t="str">
        <f>_xlfn.IFNA(VLOOKUP(A8603,Obesity!$A$1:$G$7092,3,0),"")</f>
        <v/>
      </c>
      <c r="D8603" t="str">
        <f>_xlfn.IFNA(VLOOKUP(A8603,Obesity!$A$1:$G$7092,4,0),"")</f>
        <v/>
      </c>
      <c r="E8603" t="str">
        <f>_xlfn.IFNA(VLOOKUP(A8603,Obesity!$A$1:$G$7092,5,0),"")</f>
        <v/>
      </c>
      <c r="F8603" t="str">
        <f>_xlfn.IFNA(VLOOKUP(A8603,Obesity!$A$1:$G$7092,6,0),"")</f>
        <v/>
      </c>
      <c r="G8603" t="str">
        <f>_xlfn.IFNA(VLOOKUP(A8603,Obesity!$A$1:$G$7092,7,0),"")</f>
        <v/>
      </c>
    </row>
    <row r="8604" spans="1:7" x14ac:dyDescent="0.4">
      <c r="A8604">
        <v>82159</v>
      </c>
      <c r="B8604">
        <f>_xlfn.IFNA(VLOOKUP(A8604,Obesity!$A$1:$G$7092,2,0),"")</f>
        <v>27.6</v>
      </c>
      <c r="C8604" t="str">
        <f>_xlfn.IFNA(VLOOKUP(A8604,Obesity!$A$1:$G$7092,3,0),"")</f>
        <v>Underweight</v>
      </c>
      <c r="D8604" t="str">
        <f>_xlfn.IFNA(VLOOKUP(A8604,Obesity!$A$1:$G$7092,4,0),"")</f>
        <v>Female</v>
      </c>
      <c r="E8604" t="str">
        <f>_xlfn.IFNA(VLOOKUP(A8604,Obesity!$A$1:$G$7092,5,0),"")</f>
        <v>35 and below</v>
      </c>
      <c r="F8604" t="str">
        <f>_xlfn.IFNA(VLOOKUP(A8604,Obesity!$A$1:$G$7092,6,0),"")</f>
        <v>above 2,000</v>
      </c>
      <c r="G8604" t="str">
        <f>_xlfn.IFNA(VLOOKUP(A8604,Obesity!$A$1:$G$7092,7,0),"")</f>
        <v>Non-Hispanic Black</v>
      </c>
    </row>
    <row r="8605" spans="1:7" x14ac:dyDescent="0.4">
      <c r="A8605">
        <v>82160</v>
      </c>
      <c r="B8605">
        <f>_xlfn.IFNA(VLOOKUP(A8605,Obesity!$A$1:$G$7092,2,0),"")</f>
        <v>36.9</v>
      </c>
      <c r="C8605" t="str">
        <f>_xlfn.IFNA(VLOOKUP(A8605,Obesity!$A$1:$G$7092,3,0),"")</f>
        <v>Obese</v>
      </c>
      <c r="D8605" t="str">
        <f>_xlfn.IFNA(VLOOKUP(A8605,Obesity!$A$1:$G$7092,4,0),"")</f>
        <v>Female</v>
      </c>
      <c r="E8605" t="str">
        <f>_xlfn.IFNA(VLOOKUP(A8605,Obesity!$A$1:$G$7092,5,0),"")</f>
        <v>36 and above</v>
      </c>
      <c r="F8605" t="str">
        <f>_xlfn.IFNA(VLOOKUP(A8605,Obesity!$A$1:$G$7092,6,0),"")</f>
        <v>above 2,000</v>
      </c>
      <c r="G8605" t="str">
        <f>_xlfn.IFNA(VLOOKUP(A8605,Obesity!$A$1:$G$7092,7,0),"")</f>
        <v>Non-Hispanic Black</v>
      </c>
    </row>
    <row r="8606" spans="1:7" x14ac:dyDescent="0.4">
      <c r="A8606">
        <v>82161</v>
      </c>
      <c r="B8606">
        <f>_xlfn.IFNA(VLOOKUP(A8606,Obesity!$A$1:$G$7092,2,0),"")</f>
        <v>25.6</v>
      </c>
      <c r="C8606" t="str">
        <f>_xlfn.IFNA(VLOOKUP(A8606,Obesity!$A$1:$G$7092,3,0),"")</f>
        <v>Overweight</v>
      </c>
      <c r="D8606" t="str">
        <f>_xlfn.IFNA(VLOOKUP(A8606,Obesity!$A$1:$G$7092,4,0),"")</f>
        <v>Female</v>
      </c>
      <c r="E8606" t="str">
        <f>_xlfn.IFNA(VLOOKUP(A8606,Obesity!$A$1:$G$7092,5,0),"")</f>
        <v>36 and above</v>
      </c>
      <c r="F8606" t="str">
        <f>_xlfn.IFNA(VLOOKUP(A8606,Obesity!$A$1:$G$7092,6,0),"")</f>
        <v>above 2,000</v>
      </c>
      <c r="G8606" t="str">
        <f>_xlfn.IFNA(VLOOKUP(A8606,Obesity!$A$1:$G$7092,7,0),"")</f>
        <v>Mexican American</v>
      </c>
    </row>
    <row r="8607" spans="1:7" x14ac:dyDescent="0.4">
      <c r="A8607">
        <v>82162</v>
      </c>
      <c r="B8607">
        <f>_xlfn.IFNA(VLOOKUP(A8607,Obesity!$A$1:$G$7092,2,0),"")</f>
        <v>43.7</v>
      </c>
      <c r="C8607" t="str">
        <f>_xlfn.IFNA(VLOOKUP(A8607,Obesity!$A$1:$G$7092,3,0),"")</f>
        <v>Obese</v>
      </c>
      <c r="D8607" t="str">
        <f>_xlfn.IFNA(VLOOKUP(A8607,Obesity!$A$1:$G$7092,4,0),"")</f>
        <v>Male</v>
      </c>
      <c r="E8607" t="str">
        <f>_xlfn.IFNA(VLOOKUP(A8607,Obesity!$A$1:$G$7092,5,0),"")</f>
        <v>36 and above</v>
      </c>
      <c r="F8607" t="str">
        <f>_xlfn.IFNA(VLOOKUP(A8607,Obesity!$A$1:$G$7092,6,0),"")</f>
        <v>above 2,500</v>
      </c>
      <c r="G8607" t="str">
        <f>_xlfn.IFNA(VLOOKUP(A8607,Obesity!$A$1:$G$7092,7,0),"")</f>
        <v>Non-Hispanic White</v>
      </c>
    </row>
    <row r="8608" spans="1:7" x14ac:dyDescent="0.4">
      <c r="A8608">
        <v>82163</v>
      </c>
      <c r="B8608" t="str">
        <f>_xlfn.IFNA(VLOOKUP(A8608,Obesity!$A$1:$G$7092,2,0),"")</f>
        <v/>
      </c>
      <c r="C8608" t="str">
        <f>_xlfn.IFNA(VLOOKUP(A8608,Obesity!$A$1:$G$7092,3,0),"")</f>
        <v/>
      </c>
      <c r="D8608" t="str">
        <f>_xlfn.IFNA(VLOOKUP(A8608,Obesity!$A$1:$G$7092,4,0),"")</f>
        <v/>
      </c>
      <c r="E8608" t="str">
        <f>_xlfn.IFNA(VLOOKUP(A8608,Obesity!$A$1:$G$7092,5,0),"")</f>
        <v/>
      </c>
      <c r="F8608" t="str">
        <f>_xlfn.IFNA(VLOOKUP(A8608,Obesity!$A$1:$G$7092,6,0),"")</f>
        <v/>
      </c>
      <c r="G8608" t="str">
        <f>_xlfn.IFNA(VLOOKUP(A8608,Obesity!$A$1:$G$7092,7,0),"")</f>
        <v/>
      </c>
    </row>
    <row r="8609" spans="1:7" x14ac:dyDescent="0.4">
      <c r="A8609">
        <v>82164</v>
      </c>
      <c r="B8609" t="str">
        <f>_xlfn.IFNA(VLOOKUP(A8609,Obesity!$A$1:$G$7092,2,0),"")</f>
        <v/>
      </c>
      <c r="C8609" t="str">
        <f>_xlfn.IFNA(VLOOKUP(A8609,Obesity!$A$1:$G$7092,3,0),"")</f>
        <v/>
      </c>
      <c r="D8609" t="str">
        <f>_xlfn.IFNA(VLOOKUP(A8609,Obesity!$A$1:$G$7092,4,0),"")</f>
        <v/>
      </c>
      <c r="E8609" t="str">
        <f>_xlfn.IFNA(VLOOKUP(A8609,Obesity!$A$1:$G$7092,5,0),"")</f>
        <v/>
      </c>
      <c r="F8609" t="str">
        <f>_xlfn.IFNA(VLOOKUP(A8609,Obesity!$A$1:$G$7092,6,0),"")</f>
        <v/>
      </c>
      <c r="G8609" t="str">
        <f>_xlfn.IFNA(VLOOKUP(A8609,Obesity!$A$1:$G$7092,7,0),"")</f>
        <v/>
      </c>
    </row>
    <row r="8610" spans="1:7" x14ac:dyDescent="0.4">
      <c r="A8610">
        <v>82165</v>
      </c>
      <c r="B8610">
        <f>_xlfn.IFNA(VLOOKUP(A8610,Obesity!$A$1:$G$7092,2,0),"")</f>
        <v>24.7</v>
      </c>
      <c r="C8610" t="str">
        <f>_xlfn.IFNA(VLOOKUP(A8610,Obesity!$A$1:$G$7092,3,0),"")</f>
        <v>Obese</v>
      </c>
      <c r="D8610" t="str">
        <f>_xlfn.IFNA(VLOOKUP(A8610,Obesity!$A$1:$G$7092,4,0),"")</f>
        <v>Male</v>
      </c>
      <c r="E8610" t="str">
        <f>_xlfn.IFNA(VLOOKUP(A8610,Obesity!$A$1:$G$7092,5,0),"")</f>
        <v>36 and above</v>
      </c>
      <c r="F8610" t="str">
        <f>_xlfn.IFNA(VLOOKUP(A8610,Obesity!$A$1:$G$7092,6,0),"")</f>
        <v>below 2,500</v>
      </c>
      <c r="G8610" t="str">
        <f>_xlfn.IFNA(VLOOKUP(A8610,Obesity!$A$1:$G$7092,7,0),"")</f>
        <v>Other Hispanic</v>
      </c>
    </row>
    <row r="8611" spans="1:7" x14ac:dyDescent="0.4">
      <c r="A8611">
        <v>82166</v>
      </c>
      <c r="B8611">
        <f>_xlfn.IFNA(VLOOKUP(A8611,Obesity!$A$1:$G$7092,2,0),"")</f>
        <v>18.8</v>
      </c>
      <c r="C8611" t="str">
        <f>_xlfn.IFNA(VLOOKUP(A8611,Obesity!$A$1:$G$7092,3,0),"")</f>
        <v>Normal weight</v>
      </c>
      <c r="D8611" t="str">
        <f>_xlfn.IFNA(VLOOKUP(A8611,Obesity!$A$1:$G$7092,4,0),"")</f>
        <v>Male</v>
      </c>
      <c r="E8611" t="str">
        <f>_xlfn.IFNA(VLOOKUP(A8611,Obesity!$A$1:$G$7092,5,0),"")</f>
        <v>35 and below</v>
      </c>
      <c r="F8611" t="str">
        <f>_xlfn.IFNA(VLOOKUP(A8611,Obesity!$A$1:$G$7092,6,0),"")</f>
        <v>below 2,500</v>
      </c>
      <c r="G8611" t="str">
        <f>_xlfn.IFNA(VLOOKUP(A8611,Obesity!$A$1:$G$7092,7,0),"")</f>
        <v>Non-Hispanic Black</v>
      </c>
    </row>
    <row r="8612" spans="1:7" x14ac:dyDescent="0.4">
      <c r="A8612">
        <v>82167</v>
      </c>
      <c r="B8612">
        <f>_xlfn.IFNA(VLOOKUP(A8612,Obesity!$A$1:$G$7092,2,0),"")</f>
        <v>25.9</v>
      </c>
      <c r="C8612" t="str">
        <f>_xlfn.IFNA(VLOOKUP(A8612,Obesity!$A$1:$G$7092,3,0),"")</f>
        <v>Overweight</v>
      </c>
      <c r="D8612" t="str">
        <f>_xlfn.IFNA(VLOOKUP(A8612,Obesity!$A$1:$G$7092,4,0),"")</f>
        <v>Male</v>
      </c>
      <c r="E8612" t="str">
        <f>_xlfn.IFNA(VLOOKUP(A8612,Obesity!$A$1:$G$7092,5,0),"")</f>
        <v>36 and above</v>
      </c>
      <c r="F8612" t="str">
        <f>_xlfn.IFNA(VLOOKUP(A8612,Obesity!$A$1:$G$7092,6,0),"")</f>
        <v>below 2,500</v>
      </c>
      <c r="G8612" t="str">
        <f>_xlfn.IFNA(VLOOKUP(A8612,Obesity!$A$1:$G$7092,7,0),"")</f>
        <v>Non-Hispanic White</v>
      </c>
    </row>
    <row r="8613" spans="1:7" x14ac:dyDescent="0.4">
      <c r="A8613">
        <v>82168</v>
      </c>
      <c r="B8613" t="str">
        <f>_xlfn.IFNA(VLOOKUP(A8613,Obesity!$A$1:$G$7092,2,0),"")</f>
        <v/>
      </c>
      <c r="C8613" t="str">
        <f>_xlfn.IFNA(VLOOKUP(A8613,Obesity!$A$1:$G$7092,3,0),"")</f>
        <v/>
      </c>
      <c r="D8613" t="str">
        <f>_xlfn.IFNA(VLOOKUP(A8613,Obesity!$A$1:$G$7092,4,0),"")</f>
        <v/>
      </c>
      <c r="E8613" t="str">
        <f>_xlfn.IFNA(VLOOKUP(A8613,Obesity!$A$1:$G$7092,5,0),"")</f>
        <v/>
      </c>
      <c r="F8613" t="str">
        <f>_xlfn.IFNA(VLOOKUP(A8613,Obesity!$A$1:$G$7092,6,0),"")</f>
        <v/>
      </c>
      <c r="G8613" t="str">
        <f>_xlfn.IFNA(VLOOKUP(A8613,Obesity!$A$1:$G$7092,7,0),"")</f>
        <v/>
      </c>
    </row>
    <row r="8614" spans="1:7" x14ac:dyDescent="0.4">
      <c r="A8614">
        <v>82169</v>
      </c>
      <c r="B8614">
        <f>_xlfn.IFNA(VLOOKUP(A8614,Obesity!$A$1:$G$7092,2,0),"")</f>
        <v>26.4</v>
      </c>
      <c r="C8614" t="str">
        <f>_xlfn.IFNA(VLOOKUP(A8614,Obesity!$A$1:$G$7092,3,0),"")</f>
        <v>Overweight</v>
      </c>
      <c r="D8614" t="str">
        <f>_xlfn.IFNA(VLOOKUP(A8614,Obesity!$A$1:$G$7092,4,0),"")</f>
        <v>Female</v>
      </c>
      <c r="E8614" t="str">
        <f>_xlfn.IFNA(VLOOKUP(A8614,Obesity!$A$1:$G$7092,5,0),"")</f>
        <v>36 and above</v>
      </c>
      <c r="F8614" t="str">
        <f>_xlfn.IFNA(VLOOKUP(A8614,Obesity!$A$1:$G$7092,6,0),"")</f>
        <v>above 2,000</v>
      </c>
      <c r="G8614" t="str">
        <f>_xlfn.IFNA(VLOOKUP(A8614,Obesity!$A$1:$G$7092,7,0),"")</f>
        <v>Other Hispanic</v>
      </c>
    </row>
    <row r="8615" spans="1:7" x14ac:dyDescent="0.4">
      <c r="A8615">
        <v>82170</v>
      </c>
      <c r="B8615">
        <f>_xlfn.IFNA(VLOOKUP(A8615,Obesity!$A$1:$G$7092,2,0),"")</f>
        <v>19.100000000000001</v>
      </c>
      <c r="C8615" t="str">
        <f>_xlfn.IFNA(VLOOKUP(A8615,Obesity!$A$1:$G$7092,3,0),"")</f>
        <v>Normal weight</v>
      </c>
      <c r="D8615" t="str">
        <f>_xlfn.IFNA(VLOOKUP(A8615,Obesity!$A$1:$G$7092,4,0),"")</f>
        <v>Female</v>
      </c>
      <c r="E8615" t="str">
        <f>_xlfn.IFNA(VLOOKUP(A8615,Obesity!$A$1:$G$7092,5,0),"")</f>
        <v>36 and above</v>
      </c>
      <c r="F8615" t="str">
        <f>_xlfn.IFNA(VLOOKUP(A8615,Obesity!$A$1:$G$7092,6,0),"")</f>
        <v>below 2,000</v>
      </c>
      <c r="G8615" t="str">
        <f>_xlfn.IFNA(VLOOKUP(A8615,Obesity!$A$1:$G$7092,7,0),"")</f>
        <v>Non-Hispanic Asian</v>
      </c>
    </row>
    <row r="8616" spans="1:7" x14ac:dyDescent="0.4">
      <c r="A8616">
        <v>82171</v>
      </c>
      <c r="B8616">
        <f>_xlfn.IFNA(VLOOKUP(A8616,Obesity!$A$1:$G$7092,2,0),"")</f>
        <v>16.8</v>
      </c>
      <c r="C8616" t="str">
        <f>_xlfn.IFNA(VLOOKUP(A8616,Obesity!$A$1:$G$7092,3,0),"")</f>
        <v>Normal weight</v>
      </c>
      <c r="D8616" t="str">
        <f>_xlfn.IFNA(VLOOKUP(A8616,Obesity!$A$1:$G$7092,4,0),"")</f>
        <v>Male</v>
      </c>
      <c r="E8616" t="str">
        <f>_xlfn.IFNA(VLOOKUP(A8616,Obesity!$A$1:$G$7092,5,0),"")</f>
        <v>36 and above</v>
      </c>
      <c r="F8616" t="str">
        <f>_xlfn.IFNA(VLOOKUP(A8616,Obesity!$A$1:$G$7092,6,0),"")</f>
        <v>below 2,500</v>
      </c>
      <c r="G8616" t="str">
        <f>_xlfn.IFNA(VLOOKUP(A8616,Obesity!$A$1:$G$7092,7,0),"")</f>
        <v>Non-Hispanic White</v>
      </c>
    </row>
    <row r="8617" spans="1:7" x14ac:dyDescent="0.4">
      <c r="A8617">
        <v>82172</v>
      </c>
      <c r="B8617">
        <f>_xlfn.IFNA(VLOOKUP(A8617,Obesity!$A$1:$G$7092,2,0),"")</f>
        <v>57.4</v>
      </c>
      <c r="C8617" t="str">
        <f>_xlfn.IFNA(VLOOKUP(A8617,Obesity!$A$1:$G$7092,3,0),"")</f>
        <v>Normal weight</v>
      </c>
      <c r="D8617" t="str">
        <f>_xlfn.IFNA(VLOOKUP(A8617,Obesity!$A$1:$G$7092,4,0),"")</f>
        <v>Male</v>
      </c>
      <c r="E8617" t="str">
        <f>_xlfn.IFNA(VLOOKUP(A8617,Obesity!$A$1:$G$7092,5,0),"")</f>
        <v>35 and below</v>
      </c>
      <c r="F8617" t="str">
        <f>_xlfn.IFNA(VLOOKUP(A8617,Obesity!$A$1:$G$7092,6,0),"")</f>
        <v>below 2,500</v>
      </c>
      <c r="G8617" t="str">
        <f>_xlfn.IFNA(VLOOKUP(A8617,Obesity!$A$1:$G$7092,7,0),"")</f>
        <v>Other Race - Including Multi-Racial</v>
      </c>
    </row>
    <row r="8618" spans="1:7" x14ac:dyDescent="0.4">
      <c r="A8618">
        <v>82173</v>
      </c>
      <c r="B8618">
        <f>_xlfn.IFNA(VLOOKUP(A8618,Obesity!$A$1:$G$7092,2,0),"")</f>
        <v>15.3</v>
      </c>
      <c r="C8618" t="str">
        <f>_xlfn.IFNA(VLOOKUP(A8618,Obesity!$A$1:$G$7092,3,0),"")</f>
        <v>Overweight</v>
      </c>
      <c r="D8618" t="str">
        <f>_xlfn.IFNA(VLOOKUP(A8618,Obesity!$A$1:$G$7092,4,0),"")</f>
        <v>Female</v>
      </c>
      <c r="E8618" t="str">
        <f>_xlfn.IFNA(VLOOKUP(A8618,Obesity!$A$1:$G$7092,5,0),"")</f>
        <v>36 and above</v>
      </c>
      <c r="F8618" t="str">
        <f>_xlfn.IFNA(VLOOKUP(A8618,Obesity!$A$1:$G$7092,6,0),"")</f>
        <v>below 2,000</v>
      </c>
      <c r="G8618" t="str">
        <f>_xlfn.IFNA(VLOOKUP(A8618,Obesity!$A$1:$G$7092,7,0),"")</f>
        <v>Non-Hispanic White</v>
      </c>
    </row>
    <row r="8619" spans="1:7" x14ac:dyDescent="0.4">
      <c r="A8619">
        <v>82174</v>
      </c>
      <c r="B8619">
        <f>_xlfn.IFNA(VLOOKUP(A8619,Obesity!$A$1:$G$7092,2,0),"")</f>
        <v>20.100000000000001</v>
      </c>
      <c r="C8619" t="str">
        <f>_xlfn.IFNA(VLOOKUP(A8619,Obesity!$A$1:$G$7092,3,0),"")</f>
        <v>Underweight</v>
      </c>
      <c r="D8619" t="str">
        <f>_xlfn.IFNA(VLOOKUP(A8619,Obesity!$A$1:$G$7092,4,0),"")</f>
        <v>Male</v>
      </c>
      <c r="E8619" t="str">
        <f>_xlfn.IFNA(VLOOKUP(A8619,Obesity!$A$1:$G$7092,5,0),"")</f>
        <v>35 and below</v>
      </c>
      <c r="F8619" t="str">
        <f>_xlfn.IFNA(VLOOKUP(A8619,Obesity!$A$1:$G$7092,6,0),"")</f>
        <v>below 2,500</v>
      </c>
      <c r="G8619" t="str">
        <f>_xlfn.IFNA(VLOOKUP(A8619,Obesity!$A$1:$G$7092,7,0),"")</f>
        <v>Other Race - Including Multi-Racial</v>
      </c>
    </row>
    <row r="8620" spans="1:7" x14ac:dyDescent="0.4">
      <c r="A8620">
        <v>82175</v>
      </c>
      <c r="B8620">
        <f>_xlfn.IFNA(VLOOKUP(A8620,Obesity!$A$1:$G$7092,2,0),"")</f>
        <v>28.6</v>
      </c>
      <c r="C8620" t="str">
        <f>_xlfn.IFNA(VLOOKUP(A8620,Obesity!$A$1:$G$7092,3,0),"")</f>
        <v>Underweight</v>
      </c>
      <c r="D8620" t="str">
        <f>_xlfn.IFNA(VLOOKUP(A8620,Obesity!$A$1:$G$7092,4,0),"")</f>
        <v>Male</v>
      </c>
      <c r="E8620" t="str">
        <f>_xlfn.IFNA(VLOOKUP(A8620,Obesity!$A$1:$G$7092,5,0),"")</f>
        <v>35 and below</v>
      </c>
      <c r="F8620" t="str">
        <f>_xlfn.IFNA(VLOOKUP(A8620,Obesity!$A$1:$G$7092,6,0),"")</f>
        <v>below 2,500</v>
      </c>
      <c r="G8620" t="str">
        <f>_xlfn.IFNA(VLOOKUP(A8620,Obesity!$A$1:$G$7092,7,0),"")</f>
        <v>Non-Hispanic White</v>
      </c>
    </row>
    <row r="8621" spans="1:7" x14ac:dyDescent="0.4">
      <c r="A8621">
        <v>82176</v>
      </c>
      <c r="B8621" t="str">
        <f>_xlfn.IFNA(VLOOKUP(A8621,Obesity!$A$1:$G$7092,2,0),"")</f>
        <v/>
      </c>
      <c r="C8621" t="str">
        <f>_xlfn.IFNA(VLOOKUP(A8621,Obesity!$A$1:$G$7092,3,0),"")</f>
        <v/>
      </c>
      <c r="D8621" t="str">
        <f>_xlfn.IFNA(VLOOKUP(A8621,Obesity!$A$1:$G$7092,4,0),"")</f>
        <v/>
      </c>
      <c r="E8621" t="str">
        <f>_xlfn.IFNA(VLOOKUP(A8621,Obesity!$A$1:$G$7092,5,0),"")</f>
        <v/>
      </c>
      <c r="F8621" t="str">
        <f>_xlfn.IFNA(VLOOKUP(A8621,Obesity!$A$1:$G$7092,6,0),"")</f>
        <v/>
      </c>
      <c r="G8621" t="str">
        <f>_xlfn.IFNA(VLOOKUP(A8621,Obesity!$A$1:$G$7092,7,0),"")</f>
        <v/>
      </c>
    </row>
    <row r="8622" spans="1:7" x14ac:dyDescent="0.4">
      <c r="A8622">
        <v>82177</v>
      </c>
      <c r="B8622" t="str">
        <f>_xlfn.IFNA(VLOOKUP(A8622,Obesity!$A$1:$G$7092,2,0),"")</f>
        <v/>
      </c>
      <c r="C8622" t="str">
        <f>_xlfn.IFNA(VLOOKUP(A8622,Obesity!$A$1:$G$7092,3,0),"")</f>
        <v/>
      </c>
      <c r="D8622" t="str">
        <f>_xlfn.IFNA(VLOOKUP(A8622,Obesity!$A$1:$G$7092,4,0),"")</f>
        <v/>
      </c>
      <c r="E8622" t="str">
        <f>_xlfn.IFNA(VLOOKUP(A8622,Obesity!$A$1:$G$7092,5,0),"")</f>
        <v/>
      </c>
      <c r="F8622" t="str">
        <f>_xlfn.IFNA(VLOOKUP(A8622,Obesity!$A$1:$G$7092,6,0),"")</f>
        <v/>
      </c>
      <c r="G8622" t="str">
        <f>_xlfn.IFNA(VLOOKUP(A8622,Obesity!$A$1:$G$7092,7,0),"")</f>
        <v/>
      </c>
    </row>
    <row r="8623" spans="1:7" x14ac:dyDescent="0.4">
      <c r="A8623">
        <v>82178</v>
      </c>
      <c r="B8623" t="str">
        <f>_xlfn.IFNA(VLOOKUP(A8623,Obesity!$A$1:$G$7092,2,0),"")</f>
        <v/>
      </c>
      <c r="C8623" t="str">
        <f>_xlfn.IFNA(VLOOKUP(A8623,Obesity!$A$1:$G$7092,3,0),"")</f>
        <v/>
      </c>
      <c r="D8623" t="str">
        <f>_xlfn.IFNA(VLOOKUP(A8623,Obesity!$A$1:$G$7092,4,0),"")</f>
        <v/>
      </c>
      <c r="E8623" t="str">
        <f>_xlfn.IFNA(VLOOKUP(A8623,Obesity!$A$1:$G$7092,5,0),"")</f>
        <v/>
      </c>
      <c r="F8623" t="str">
        <f>_xlfn.IFNA(VLOOKUP(A8623,Obesity!$A$1:$G$7092,6,0),"")</f>
        <v/>
      </c>
      <c r="G8623" t="str">
        <f>_xlfn.IFNA(VLOOKUP(A8623,Obesity!$A$1:$G$7092,7,0),"")</f>
        <v/>
      </c>
    </row>
    <row r="8624" spans="1:7" x14ac:dyDescent="0.4">
      <c r="A8624">
        <v>82179</v>
      </c>
      <c r="B8624" t="str">
        <f>_xlfn.IFNA(VLOOKUP(A8624,Obesity!$A$1:$G$7092,2,0),"")</f>
        <v/>
      </c>
      <c r="C8624" t="str">
        <f>_xlfn.IFNA(VLOOKUP(A8624,Obesity!$A$1:$G$7092,3,0),"")</f>
        <v/>
      </c>
      <c r="D8624" t="str">
        <f>_xlfn.IFNA(VLOOKUP(A8624,Obesity!$A$1:$G$7092,4,0),"")</f>
        <v/>
      </c>
      <c r="E8624" t="str">
        <f>_xlfn.IFNA(VLOOKUP(A8624,Obesity!$A$1:$G$7092,5,0),"")</f>
        <v/>
      </c>
      <c r="F8624" t="str">
        <f>_xlfn.IFNA(VLOOKUP(A8624,Obesity!$A$1:$G$7092,6,0),"")</f>
        <v/>
      </c>
      <c r="G8624" t="str">
        <f>_xlfn.IFNA(VLOOKUP(A8624,Obesity!$A$1:$G$7092,7,0),"")</f>
        <v/>
      </c>
    </row>
    <row r="8625" spans="1:7" x14ac:dyDescent="0.4">
      <c r="A8625">
        <v>82180</v>
      </c>
      <c r="B8625">
        <f>_xlfn.IFNA(VLOOKUP(A8625,Obesity!$A$1:$G$7092,2,0),"")</f>
        <v>23.8</v>
      </c>
      <c r="C8625" t="str">
        <f>_xlfn.IFNA(VLOOKUP(A8625,Obesity!$A$1:$G$7092,3,0),"")</f>
        <v>Underweight</v>
      </c>
      <c r="D8625" t="str">
        <f>_xlfn.IFNA(VLOOKUP(A8625,Obesity!$A$1:$G$7092,4,0),"")</f>
        <v>Male</v>
      </c>
      <c r="E8625" t="str">
        <f>_xlfn.IFNA(VLOOKUP(A8625,Obesity!$A$1:$G$7092,5,0),"")</f>
        <v>35 and below</v>
      </c>
      <c r="F8625" t="str">
        <f>_xlfn.IFNA(VLOOKUP(A8625,Obesity!$A$1:$G$7092,6,0),"")</f>
        <v>below 2,500</v>
      </c>
      <c r="G8625" t="str">
        <f>_xlfn.IFNA(VLOOKUP(A8625,Obesity!$A$1:$G$7092,7,0),"")</f>
        <v>Mexican American</v>
      </c>
    </row>
    <row r="8626" spans="1:7" x14ac:dyDescent="0.4">
      <c r="A8626">
        <v>82181</v>
      </c>
      <c r="B8626">
        <f>_xlfn.IFNA(VLOOKUP(A8626,Obesity!$A$1:$G$7092,2,0),"")</f>
        <v>15.4</v>
      </c>
      <c r="C8626" t="str">
        <f>_xlfn.IFNA(VLOOKUP(A8626,Obesity!$A$1:$G$7092,3,0),"")</f>
        <v>Obese</v>
      </c>
      <c r="D8626" t="str">
        <f>_xlfn.IFNA(VLOOKUP(A8626,Obesity!$A$1:$G$7092,4,0),"")</f>
        <v>Female</v>
      </c>
      <c r="E8626" t="str">
        <f>_xlfn.IFNA(VLOOKUP(A8626,Obesity!$A$1:$G$7092,5,0),"")</f>
        <v>36 and above</v>
      </c>
      <c r="F8626" t="str">
        <f>_xlfn.IFNA(VLOOKUP(A8626,Obesity!$A$1:$G$7092,6,0),"")</f>
        <v>above 2,000</v>
      </c>
      <c r="G8626" t="str">
        <f>_xlfn.IFNA(VLOOKUP(A8626,Obesity!$A$1:$G$7092,7,0),"")</f>
        <v>Non-Hispanic White</v>
      </c>
    </row>
    <row r="8627" spans="1:7" x14ac:dyDescent="0.4">
      <c r="A8627">
        <v>82182</v>
      </c>
      <c r="B8627">
        <f>_xlfn.IFNA(VLOOKUP(A8627,Obesity!$A$1:$G$7092,2,0),"")</f>
        <v>22</v>
      </c>
      <c r="C8627" t="str">
        <f>_xlfn.IFNA(VLOOKUP(A8627,Obesity!$A$1:$G$7092,3,0),"")</f>
        <v>Overweight</v>
      </c>
      <c r="D8627" t="str">
        <f>_xlfn.IFNA(VLOOKUP(A8627,Obesity!$A$1:$G$7092,4,0),"")</f>
        <v>Female</v>
      </c>
      <c r="E8627" t="str">
        <f>_xlfn.IFNA(VLOOKUP(A8627,Obesity!$A$1:$G$7092,5,0),"")</f>
        <v>36 and above</v>
      </c>
      <c r="F8627" t="str">
        <f>_xlfn.IFNA(VLOOKUP(A8627,Obesity!$A$1:$G$7092,6,0),"")</f>
        <v>below 2,000</v>
      </c>
      <c r="G8627" t="str">
        <f>_xlfn.IFNA(VLOOKUP(A8627,Obesity!$A$1:$G$7092,7,0),"")</f>
        <v>Non-Hispanic White</v>
      </c>
    </row>
    <row r="8628" spans="1:7" x14ac:dyDescent="0.4">
      <c r="A8628">
        <v>82183</v>
      </c>
      <c r="B8628">
        <f>_xlfn.IFNA(VLOOKUP(A8628,Obesity!$A$1:$G$7092,2,0),"")</f>
        <v>38.6</v>
      </c>
      <c r="C8628" t="str">
        <f>_xlfn.IFNA(VLOOKUP(A8628,Obesity!$A$1:$G$7092,3,0),"")</f>
        <v>Underweight</v>
      </c>
      <c r="D8628" t="str">
        <f>_xlfn.IFNA(VLOOKUP(A8628,Obesity!$A$1:$G$7092,4,0),"")</f>
        <v>Male</v>
      </c>
      <c r="E8628" t="str">
        <f>_xlfn.IFNA(VLOOKUP(A8628,Obesity!$A$1:$G$7092,5,0),"")</f>
        <v>35 and below</v>
      </c>
      <c r="F8628" t="str">
        <f>_xlfn.IFNA(VLOOKUP(A8628,Obesity!$A$1:$G$7092,6,0),"")</f>
        <v>below 2,500</v>
      </c>
      <c r="G8628" t="str">
        <f>_xlfn.IFNA(VLOOKUP(A8628,Obesity!$A$1:$G$7092,7,0),"")</f>
        <v>Non-Hispanic Asian</v>
      </c>
    </row>
    <row r="8629" spans="1:7" x14ac:dyDescent="0.4">
      <c r="A8629">
        <v>82184</v>
      </c>
      <c r="B8629">
        <f>_xlfn.IFNA(VLOOKUP(A8629,Obesity!$A$1:$G$7092,2,0),"")</f>
        <v>19.5</v>
      </c>
      <c r="C8629" t="str">
        <f>_xlfn.IFNA(VLOOKUP(A8629,Obesity!$A$1:$G$7092,3,0),"")</f>
        <v>Overweight</v>
      </c>
      <c r="D8629" t="str">
        <f>_xlfn.IFNA(VLOOKUP(A8629,Obesity!$A$1:$G$7092,4,0),"")</f>
        <v>Male</v>
      </c>
      <c r="E8629" t="str">
        <f>_xlfn.IFNA(VLOOKUP(A8629,Obesity!$A$1:$G$7092,5,0),"")</f>
        <v>36 and above</v>
      </c>
      <c r="F8629" t="str">
        <f>_xlfn.IFNA(VLOOKUP(A8629,Obesity!$A$1:$G$7092,6,0),"")</f>
        <v>below 2,500</v>
      </c>
      <c r="G8629" t="str">
        <f>_xlfn.IFNA(VLOOKUP(A8629,Obesity!$A$1:$G$7092,7,0),"")</f>
        <v>Non-Hispanic White</v>
      </c>
    </row>
    <row r="8630" spans="1:7" x14ac:dyDescent="0.4">
      <c r="A8630">
        <v>82185</v>
      </c>
      <c r="B8630" t="str">
        <f>_xlfn.IFNA(VLOOKUP(A8630,Obesity!$A$1:$G$7092,2,0),"")</f>
        <v/>
      </c>
      <c r="C8630" t="str">
        <f>_xlfn.IFNA(VLOOKUP(A8630,Obesity!$A$1:$G$7092,3,0),"")</f>
        <v/>
      </c>
      <c r="D8630" t="str">
        <f>_xlfn.IFNA(VLOOKUP(A8630,Obesity!$A$1:$G$7092,4,0),"")</f>
        <v/>
      </c>
      <c r="E8630" t="str">
        <f>_xlfn.IFNA(VLOOKUP(A8630,Obesity!$A$1:$G$7092,5,0),"")</f>
        <v/>
      </c>
      <c r="F8630" t="str">
        <f>_xlfn.IFNA(VLOOKUP(A8630,Obesity!$A$1:$G$7092,6,0),"")</f>
        <v/>
      </c>
      <c r="G8630" t="str">
        <f>_xlfn.IFNA(VLOOKUP(A8630,Obesity!$A$1:$G$7092,7,0),"")</f>
        <v/>
      </c>
    </row>
    <row r="8631" spans="1:7" x14ac:dyDescent="0.4">
      <c r="A8631">
        <v>82186</v>
      </c>
      <c r="B8631">
        <f>_xlfn.IFNA(VLOOKUP(A8631,Obesity!$A$1:$G$7092,2,0),"")</f>
        <v>40.6</v>
      </c>
      <c r="C8631" t="str">
        <f>_xlfn.IFNA(VLOOKUP(A8631,Obesity!$A$1:$G$7092,3,0),"")</f>
        <v>Underweight</v>
      </c>
      <c r="D8631" t="str">
        <f>_xlfn.IFNA(VLOOKUP(A8631,Obesity!$A$1:$G$7092,4,0),"")</f>
        <v>Male</v>
      </c>
      <c r="E8631" t="str">
        <f>_xlfn.IFNA(VLOOKUP(A8631,Obesity!$A$1:$G$7092,5,0),"")</f>
        <v>35 and below</v>
      </c>
      <c r="F8631" t="str">
        <f>_xlfn.IFNA(VLOOKUP(A8631,Obesity!$A$1:$G$7092,6,0),"")</f>
        <v>below 2,500</v>
      </c>
      <c r="G8631" t="str">
        <f>_xlfn.IFNA(VLOOKUP(A8631,Obesity!$A$1:$G$7092,7,0),"")</f>
        <v>Non-Hispanic Black</v>
      </c>
    </row>
    <row r="8632" spans="1:7" x14ac:dyDescent="0.4">
      <c r="A8632">
        <v>82187</v>
      </c>
      <c r="B8632" t="str">
        <f>_xlfn.IFNA(VLOOKUP(A8632,Obesity!$A$1:$G$7092,2,0),"")</f>
        <v/>
      </c>
      <c r="C8632" t="str">
        <f>_xlfn.IFNA(VLOOKUP(A8632,Obesity!$A$1:$G$7092,3,0),"")</f>
        <v/>
      </c>
      <c r="D8632" t="str">
        <f>_xlfn.IFNA(VLOOKUP(A8632,Obesity!$A$1:$G$7092,4,0),"")</f>
        <v/>
      </c>
      <c r="E8632" t="str">
        <f>_xlfn.IFNA(VLOOKUP(A8632,Obesity!$A$1:$G$7092,5,0),"")</f>
        <v/>
      </c>
      <c r="F8632" t="str">
        <f>_xlfn.IFNA(VLOOKUP(A8632,Obesity!$A$1:$G$7092,6,0),"")</f>
        <v/>
      </c>
      <c r="G8632" t="str">
        <f>_xlfn.IFNA(VLOOKUP(A8632,Obesity!$A$1:$G$7092,7,0),"")</f>
        <v/>
      </c>
    </row>
    <row r="8633" spans="1:7" x14ac:dyDescent="0.4">
      <c r="A8633">
        <v>82188</v>
      </c>
      <c r="B8633">
        <f>_xlfn.IFNA(VLOOKUP(A8633,Obesity!$A$1:$G$7092,2,0),"")</f>
        <v>30.8</v>
      </c>
      <c r="C8633" t="str">
        <f>_xlfn.IFNA(VLOOKUP(A8633,Obesity!$A$1:$G$7092,3,0),"")</f>
        <v>Obese</v>
      </c>
      <c r="D8633" t="str">
        <f>_xlfn.IFNA(VLOOKUP(A8633,Obesity!$A$1:$G$7092,4,0),"")</f>
        <v>Male</v>
      </c>
      <c r="E8633" t="str">
        <f>_xlfn.IFNA(VLOOKUP(A8633,Obesity!$A$1:$G$7092,5,0),"")</f>
        <v>36 and above</v>
      </c>
      <c r="F8633" t="str">
        <f>_xlfn.IFNA(VLOOKUP(A8633,Obesity!$A$1:$G$7092,6,0),"")</f>
        <v>below 2,500</v>
      </c>
      <c r="G8633" t="str">
        <f>_xlfn.IFNA(VLOOKUP(A8633,Obesity!$A$1:$G$7092,7,0),"")</f>
        <v>Non-Hispanic White</v>
      </c>
    </row>
    <row r="8634" spans="1:7" x14ac:dyDescent="0.4">
      <c r="A8634">
        <v>82189</v>
      </c>
      <c r="B8634" t="str">
        <f>_xlfn.IFNA(VLOOKUP(A8634,Obesity!$A$1:$G$7092,2,0),"")</f>
        <v/>
      </c>
      <c r="C8634" t="str">
        <f>_xlfn.IFNA(VLOOKUP(A8634,Obesity!$A$1:$G$7092,3,0),"")</f>
        <v/>
      </c>
      <c r="D8634" t="str">
        <f>_xlfn.IFNA(VLOOKUP(A8634,Obesity!$A$1:$G$7092,4,0),"")</f>
        <v/>
      </c>
      <c r="E8634" t="str">
        <f>_xlfn.IFNA(VLOOKUP(A8634,Obesity!$A$1:$G$7092,5,0),"")</f>
        <v/>
      </c>
      <c r="F8634" t="str">
        <f>_xlfn.IFNA(VLOOKUP(A8634,Obesity!$A$1:$G$7092,6,0),"")</f>
        <v/>
      </c>
      <c r="G8634" t="str">
        <f>_xlfn.IFNA(VLOOKUP(A8634,Obesity!$A$1:$G$7092,7,0),"")</f>
        <v/>
      </c>
    </row>
    <row r="8635" spans="1:7" x14ac:dyDescent="0.4">
      <c r="A8635">
        <v>82190</v>
      </c>
      <c r="B8635">
        <f>_xlfn.IFNA(VLOOKUP(A8635,Obesity!$A$1:$G$7092,2,0),"")</f>
        <v>14</v>
      </c>
      <c r="C8635" t="str">
        <f>_xlfn.IFNA(VLOOKUP(A8635,Obesity!$A$1:$G$7092,3,0),"")</f>
        <v>Normal weight</v>
      </c>
      <c r="D8635" t="str">
        <f>_xlfn.IFNA(VLOOKUP(A8635,Obesity!$A$1:$G$7092,4,0),"")</f>
        <v>Male</v>
      </c>
      <c r="E8635" t="str">
        <f>_xlfn.IFNA(VLOOKUP(A8635,Obesity!$A$1:$G$7092,5,0),"")</f>
        <v>36 and above</v>
      </c>
      <c r="F8635" t="str">
        <f>_xlfn.IFNA(VLOOKUP(A8635,Obesity!$A$1:$G$7092,6,0),"")</f>
        <v>above 2,500</v>
      </c>
      <c r="G8635" t="str">
        <f>_xlfn.IFNA(VLOOKUP(A8635,Obesity!$A$1:$G$7092,7,0),"")</f>
        <v>Mexican American</v>
      </c>
    </row>
    <row r="8636" spans="1:7" x14ac:dyDescent="0.4">
      <c r="A8636">
        <v>82191</v>
      </c>
      <c r="B8636" t="str">
        <f>_xlfn.IFNA(VLOOKUP(A8636,Obesity!$A$1:$G$7092,2,0),"")</f>
        <v/>
      </c>
      <c r="C8636" t="str">
        <f>_xlfn.IFNA(VLOOKUP(A8636,Obesity!$A$1:$G$7092,3,0),"")</f>
        <v/>
      </c>
      <c r="D8636" t="str">
        <f>_xlfn.IFNA(VLOOKUP(A8636,Obesity!$A$1:$G$7092,4,0),"")</f>
        <v/>
      </c>
      <c r="E8636" t="str">
        <f>_xlfn.IFNA(VLOOKUP(A8636,Obesity!$A$1:$G$7092,5,0),"")</f>
        <v/>
      </c>
      <c r="F8636" t="str">
        <f>_xlfn.IFNA(VLOOKUP(A8636,Obesity!$A$1:$G$7092,6,0),"")</f>
        <v/>
      </c>
      <c r="G8636" t="str">
        <f>_xlfn.IFNA(VLOOKUP(A8636,Obesity!$A$1:$G$7092,7,0),"")</f>
        <v/>
      </c>
    </row>
    <row r="8637" spans="1:7" x14ac:dyDescent="0.4">
      <c r="A8637">
        <v>82192</v>
      </c>
      <c r="B8637">
        <f>_xlfn.IFNA(VLOOKUP(A8637,Obesity!$A$1:$G$7092,2,0),"")</f>
        <v>0</v>
      </c>
      <c r="C8637" t="str">
        <f>_xlfn.IFNA(VLOOKUP(A8637,Obesity!$A$1:$G$7092,3,0),"")</f>
        <v>Normal weight</v>
      </c>
      <c r="D8637" t="str">
        <f>_xlfn.IFNA(VLOOKUP(A8637,Obesity!$A$1:$G$7092,4,0),"")</f>
        <v>Female</v>
      </c>
      <c r="E8637" t="str">
        <f>_xlfn.IFNA(VLOOKUP(A8637,Obesity!$A$1:$G$7092,5,0),"")</f>
        <v>36 and above</v>
      </c>
      <c r="F8637" t="str">
        <f>_xlfn.IFNA(VLOOKUP(A8637,Obesity!$A$1:$G$7092,6,0),"")</f>
        <v>below 2,000</v>
      </c>
      <c r="G8637" t="str">
        <f>_xlfn.IFNA(VLOOKUP(A8637,Obesity!$A$1:$G$7092,7,0),"")</f>
        <v>Other Hispanic</v>
      </c>
    </row>
    <row r="8638" spans="1:7" x14ac:dyDescent="0.4">
      <c r="A8638">
        <v>82193</v>
      </c>
      <c r="B8638">
        <f>_xlfn.IFNA(VLOOKUP(A8638,Obesity!$A$1:$G$7092,2,0),"")</f>
        <v>41.4</v>
      </c>
      <c r="C8638" t="str">
        <f>_xlfn.IFNA(VLOOKUP(A8638,Obesity!$A$1:$G$7092,3,0),"")</f>
        <v>Normal weight</v>
      </c>
      <c r="D8638" t="str">
        <f>_xlfn.IFNA(VLOOKUP(A8638,Obesity!$A$1:$G$7092,4,0),"")</f>
        <v>Female</v>
      </c>
      <c r="E8638" t="str">
        <f>_xlfn.IFNA(VLOOKUP(A8638,Obesity!$A$1:$G$7092,5,0),"")</f>
        <v>35 and below</v>
      </c>
      <c r="F8638" t="str">
        <f>_xlfn.IFNA(VLOOKUP(A8638,Obesity!$A$1:$G$7092,6,0),"")</f>
        <v>above 2,000</v>
      </c>
      <c r="G8638" t="str">
        <f>_xlfn.IFNA(VLOOKUP(A8638,Obesity!$A$1:$G$7092,7,0),"")</f>
        <v>Other Hispanic</v>
      </c>
    </row>
    <row r="8639" spans="1:7" x14ac:dyDescent="0.4">
      <c r="A8639">
        <v>82194</v>
      </c>
      <c r="B8639">
        <f>_xlfn.IFNA(VLOOKUP(A8639,Obesity!$A$1:$G$7092,2,0),"")</f>
        <v>29.2</v>
      </c>
      <c r="C8639" t="str">
        <f>_xlfn.IFNA(VLOOKUP(A8639,Obesity!$A$1:$G$7092,3,0),"")</f>
        <v>Overweight</v>
      </c>
      <c r="D8639" t="str">
        <f>_xlfn.IFNA(VLOOKUP(A8639,Obesity!$A$1:$G$7092,4,0),"")</f>
        <v>Female</v>
      </c>
      <c r="E8639" t="str">
        <f>_xlfn.IFNA(VLOOKUP(A8639,Obesity!$A$1:$G$7092,5,0),"")</f>
        <v>35 and below</v>
      </c>
      <c r="F8639" t="str">
        <f>_xlfn.IFNA(VLOOKUP(A8639,Obesity!$A$1:$G$7092,6,0),"")</f>
        <v>below 2,000</v>
      </c>
      <c r="G8639" t="str">
        <f>_xlfn.IFNA(VLOOKUP(A8639,Obesity!$A$1:$G$7092,7,0),"")</f>
        <v>Other Hispanic</v>
      </c>
    </row>
    <row r="8640" spans="1:7" x14ac:dyDescent="0.4">
      <c r="A8640">
        <v>82195</v>
      </c>
      <c r="B8640">
        <f>_xlfn.IFNA(VLOOKUP(A8640,Obesity!$A$1:$G$7092,2,0),"")</f>
        <v>24.8</v>
      </c>
      <c r="C8640" t="str">
        <f>_xlfn.IFNA(VLOOKUP(A8640,Obesity!$A$1:$G$7092,3,0),"")</f>
        <v>Normal weight</v>
      </c>
      <c r="D8640" t="str">
        <f>_xlfn.IFNA(VLOOKUP(A8640,Obesity!$A$1:$G$7092,4,0),"")</f>
        <v>Male</v>
      </c>
      <c r="E8640" t="str">
        <f>_xlfn.IFNA(VLOOKUP(A8640,Obesity!$A$1:$G$7092,5,0),"")</f>
        <v>35 and below</v>
      </c>
      <c r="F8640" t="str">
        <f>_xlfn.IFNA(VLOOKUP(A8640,Obesity!$A$1:$G$7092,6,0),"")</f>
        <v>below 2,500</v>
      </c>
      <c r="G8640" t="str">
        <f>_xlfn.IFNA(VLOOKUP(A8640,Obesity!$A$1:$G$7092,7,0),"")</f>
        <v>Non-Hispanic White</v>
      </c>
    </row>
    <row r="8641" spans="1:7" x14ac:dyDescent="0.4">
      <c r="A8641">
        <v>82196</v>
      </c>
      <c r="B8641">
        <f>_xlfn.IFNA(VLOOKUP(A8641,Obesity!$A$1:$G$7092,2,0),"")</f>
        <v>22.6</v>
      </c>
      <c r="C8641" t="str">
        <f>_xlfn.IFNA(VLOOKUP(A8641,Obesity!$A$1:$G$7092,3,0),"")</f>
        <v>Underweight</v>
      </c>
      <c r="D8641" t="str">
        <f>_xlfn.IFNA(VLOOKUP(A8641,Obesity!$A$1:$G$7092,4,0),"")</f>
        <v>Male</v>
      </c>
      <c r="E8641" t="str">
        <f>_xlfn.IFNA(VLOOKUP(A8641,Obesity!$A$1:$G$7092,5,0),"")</f>
        <v>35 and below</v>
      </c>
      <c r="F8641" t="str">
        <f>_xlfn.IFNA(VLOOKUP(A8641,Obesity!$A$1:$G$7092,6,0),"")</f>
        <v>below 2,500</v>
      </c>
      <c r="G8641" t="str">
        <f>_xlfn.IFNA(VLOOKUP(A8641,Obesity!$A$1:$G$7092,7,0),"")</f>
        <v>Non-Hispanic Black</v>
      </c>
    </row>
    <row r="8642" spans="1:7" x14ac:dyDescent="0.4">
      <c r="A8642">
        <v>82197</v>
      </c>
      <c r="B8642">
        <f>_xlfn.IFNA(VLOOKUP(A8642,Obesity!$A$1:$G$7092,2,0),"")</f>
        <v>24.3</v>
      </c>
      <c r="C8642" t="str">
        <f>_xlfn.IFNA(VLOOKUP(A8642,Obesity!$A$1:$G$7092,3,0),"")</f>
        <v>Normal weight</v>
      </c>
      <c r="D8642" t="str">
        <f>_xlfn.IFNA(VLOOKUP(A8642,Obesity!$A$1:$G$7092,4,0),"")</f>
        <v>Female</v>
      </c>
      <c r="E8642" t="str">
        <f>_xlfn.IFNA(VLOOKUP(A8642,Obesity!$A$1:$G$7092,5,0),"")</f>
        <v>36 and above</v>
      </c>
      <c r="F8642" t="str">
        <f>_xlfn.IFNA(VLOOKUP(A8642,Obesity!$A$1:$G$7092,6,0),"")</f>
        <v>below 2,000</v>
      </c>
      <c r="G8642" t="str">
        <f>_xlfn.IFNA(VLOOKUP(A8642,Obesity!$A$1:$G$7092,7,0),"")</f>
        <v>Non-Hispanic Asian</v>
      </c>
    </row>
    <row r="8643" spans="1:7" x14ac:dyDescent="0.4">
      <c r="A8643">
        <v>82198</v>
      </c>
      <c r="B8643">
        <f>_xlfn.IFNA(VLOOKUP(A8643,Obesity!$A$1:$G$7092,2,0),"")</f>
        <v>20.399999999999999</v>
      </c>
      <c r="C8643" t="str">
        <f>_xlfn.IFNA(VLOOKUP(A8643,Obesity!$A$1:$G$7092,3,0),"")</f>
        <v>Overweight</v>
      </c>
      <c r="D8643" t="str">
        <f>_xlfn.IFNA(VLOOKUP(A8643,Obesity!$A$1:$G$7092,4,0),"")</f>
        <v>Female</v>
      </c>
      <c r="E8643" t="str">
        <f>_xlfn.IFNA(VLOOKUP(A8643,Obesity!$A$1:$G$7092,5,0),"")</f>
        <v>35 and below</v>
      </c>
      <c r="F8643" t="str">
        <f>_xlfn.IFNA(VLOOKUP(A8643,Obesity!$A$1:$G$7092,6,0),"")</f>
        <v>above 2,000</v>
      </c>
      <c r="G8643" t="str">
        <f>_xlfn.IFNA(VLOOKUP(A8643,Obesity!$A$1:$G$7092,7,0),"")</f>
        <v>Non-Hispanic White</v>
      </c>
    </row>
    <row r="8644" spans="1:7" x14ac:dyDescent="0.4">
      <c r="A8644">
        <v>82199</v>
      </c>
      <c r="B8644" t="str">
        <f>_xlfn.IFNA(VLOOKUP(A8644,Obesity!$A$1:$G$7092,2,0),"")</f>
        <v/>
      </c>
      <c r="C8644" t="str">
        <f>_xlfn.IFNA(VLOOKUP(A8644,Obesity!$A$1:$G$7092,3,0),"")</f>
        <v/>
      </c>
      <c r="D8644" t="str">
        <f>_xlfn.IFNA(VLOOKUP(A8644,Obesity!$A$1:$G$7092,4,0),"")</f>
        <v/>
      </c>
      <c r="E8644" t="str">
        <f>_xlfn.IFNA(VLOOKUP(A8644,Obesity!$A$1:$G$7092,5,0),"")</f>
        <v/>
      </c>
      <c r="F8644" t="str">
        <f>_xlfn.IFNA(VLOOKUP(A8644,Obesity!$A$1:$G$7092,6,0),"")</f>
        <v/>
      </c>
      <c r="G8644" t="str">
        <f>_xlfn.IFNA(VLOOKUP(A8644,Obesity!$A$1:$G$7092,7,0),"")</f>
        <v/>
      </c>
    </row>
    <row r="8645" spans="1:7" x14ac:dyDescent="0.4">
      <c r="A8645">
        <v>82200</v>
      </c>
      <c r="B8645">
        <f>_xlfn.IFNA(VLOOKUP(A8645,Obesity!$A$1:$G$7092,2,0),"")</f>
        <v>36.299999999999997</v>
      </c>
      <c r="C8645" t="str">
        <f>_xlfn.IFNA(VLOOKUP(A8645,Obesity!$A$1:$G$7092,3,0),"")</f>
        <v>Normal weight</v>
      </c>
      <c r="D8645" t="str">
        <f>_xlfn.IFNA(VLOOKUP(A8645,Obesity!$A$1:$G$7092,4,0),"")</f>
        <v>Male</v>
      </c>
      <c r="E8645" t="str">
        <f>_xlfn.IFNA(VLOOKUP(A8645,Obesity!$A$1:$G$7092,5,0),"")</f>
        <v>35 and below</v>
      </c>
      <c r="F8645" t="str">
        <f>_xlfn.IFNA(VLOOKUP(A8645,Obesity!$A$1:$G$7092,6,0),"")</f>
        <v>below 2,500</v>
      </c>
      <c r="G8645" t="str">
        <f>_xlfn.IFNA(VLOOKUP(A8645,Obesity!$A$1:$G$7092,7,0),"")</f>
        <v>Mexican American</v>
      </c>
    </row>
    <row r="8646" spans="1:7" x14ac:dyDescent="0.4">
      <c r="A8646">
        <v>82201</v>
      </c>
      <c r="B8646">
        <f>_xlfn.IFNA(VLOOKUP(A8646,Obesity!$A$1:$G$7092,2,0),"")</f>
        <v>24.4</v>
      </c>
      <c r="C8646" t="str">
        <f>_xlfn.IFNA(VLOOKUP(A8646,Obesity!$A$1:$G$7092,3,0),"")</f>
        <v>Overweight</v>
      </c>
      <c r="D8646" t="str">
        <f>_xlfn.IFNA(VLOOKUP(A8646,Obesity!$A$1:$G$7092,4,0),"")</f>
        <v>Female</v>
      </c>
      <c r="E8646" t="str">
        <f>_xlfn.IFNA(VLOOKUP(A8646,Obesity!$A$1:$G$7092,5,0),"")</f>
        <v>36 and above</v>
      </c>
      <c r="F8646" t="str">
        <f>_xlfn.IFNA(VLOOKUP(A8646,Obesity!$A$1:$G$7092,6,0),"")</f>
        <v>above 2,000</v>
      </c>
      <c r="G8646" t="str">
        <f>_xlfn.IFNA(VLOOKUP(A8646,Obesity!$A$1:$G$7092,7,0),"")</f>
        <v>Other Hispanic</v>
      </c>
    </row>
    <row r="8647" spans="1:7" x14ac:dyDescent="0.4">
      <c r="A8647">
        <v>82202</v>
      </c>
      <c r="B8647">
        <f>_xlfn.IFNA(VLOOKUP(A8647,Obesity!$A$1:$G$7092,2,0),"")</f>
        <v>26.7</v>
      </c>
      <c r="C8647" t="str">
        <f>_xlfn.IFNA(VLOOKUP(A8647,Obesity!$A$1:$G$7092,3,0),"")</f>
        <v>Normal weight</v>
      </c>
      <c r="D8647" t="str">
        <f>_xlfn.IFNA(VLOOKUP(A8647,Obesity!$A$1:$G$7092,4,0),"")</f>
        <v>Female</v>
      </c>
      <c r="E8647" t="str">
        <f>_xlfn.IFNA(VLOOKUP(A8647,Obesity!$A$1:$G$7092,5,0),"")</f>
        <v>35 and below</v>
      </c>
      <c r="F8647" t="str">
        <f>_xlfn.IFNA(VLOOKUP(A8647,Obesity!$A$1:$G$7092,6,0),"")</f>
        <v>above 2,000</v>
      </c>
      <c r="G8647" t="str">
        <f>_xlfn.IFNA(VLOOKUP(A8647,Obesity!$A$1:$G$7092,7,0),"")</f>
        <v>Non-Hispanic White</v>
      </c>
    </row>
    <row r="8648" spans="1:7" x14ac:dyDescent="0.4">
      <c r="A8648">
        <v>82203</v>
      </c>
      <c r="B8648" t="str">
        <f>_xlfn.IFNA(VLOOKUP(A8648,Obesity!$A$1:$G$7092,2,0),"")</f>
        <v/>
      </c>
      <c r="C8648" t="str">
        <f>_xlfn.IFNA(VLOOKUP(A8648,Obesity!$A$1:$G$7092,3,0),"")</f>
        <v/>
      </c>
      <c r="D8648" t="str">
        <f>_xlfn.IFNA(VLOOKUP(A8648,Obesity!$A$1:$G$7092,4,0),"")</f>
        <v/>
      </c>
      <c r="E8648" t="str">
        <f>_xlfn.IFNA(VLOOKUP(A8648,Obesity!$A$1:$G$7092,5,0),"")</f>
        <v/>
      </c>
      <c r="F8648" t="str">
        <f>_xlfn.IFNA(VLOOKUP(A8648,Obesity!$A$1:$G$7092,6,0),"")</f>
        <v/>
      </c>
      <c r="G8648" t="str">
        <f>_xlfn.IFNA(VLOOKUP(A8648,Obesity!$A$1:$G$7092,7,0),"")</f>
        <v/>
      </c>
    </row>
    <row r="8649" spans="1:7" x14ac:dyDescent="0.4">
      <c r="A8649">
        <v>82204</v>
      </c>
      <c r="B8649">
        <f>_xlfn.IFNA(VLOOKUP(A8649,Obesity!$A$1:$G$7092,2,0),"")</f>
        <v>21.5</v>
      </c>
      <c r="C8649" t="str">
        <f>_xlfn.IFNA(VLOOKUP(A8649,Obesity!$A$1:$G$7092,3,0),"")</f>
        <v>Overweight</v>
      </c>
      <c r="D8649" t="str">
        <f>_xlfn.IFNA(VLOOKUP(A8649,Obesity!$A$1:$G$7092,4,0),"")</f>
        <v>Male</v>
      </c>
      <c r="E8649" t="str">
        <f>_xlfn.IFNA(VLOOKUP(A8649,Obesity!$A$1:$G$7092,5,0),"")</f>
        <v>36 and above</v>
      </c>
      <c r="F8649" t="str">
        <f>_xlfn.IFNA(VLOOKUP(A8649,Obesity!$A$1:$G$7092,6,0),"")</f>
        <v>below 2,500</v>
      </c>
      <c r="G8649" t="str">
        <f>_xlfn.IFNA(VLOOKUP(A8649,Obesity!$A$1:$G$7092,7,0),"")</f>
        <v>Non-Hispanic White</v>
      </c>
    </row>
    <row r="8650" spans="1:7" x14ac:dyDescent="0.4">
      <c r="A8650">
        <v>82205</v>
      </c>
      <c r="B8650" t="str">
        <f>_xlfn.IFNA(VLOOKUP(A8650,Obesity!$A$1:$G$7092,2,0),"")</f>
        <v/>
      </c>
      <c r="C8650" t="str">
        <f>_xlfn.IFNA(VLOOKUP(A8650,Obesity!$A$1:$G$7092,3,0),"")</f>
        <v/>
      </c>
      <c r="D8650" t="str">
        <f>_xlfn.IFNA(VLOOKUP(A8650,Obesity!$A$1:$G$7092,4,0),"")</f>
        <v/>
      </c>
      <c r="E8650" t="str">
        <f>_xlfn.IFNA(VLOOKUP(A8650,Obesity!$A$1:$G$7092,5,0),"")</f>
        <v/>
      </c>
      <c r="F8650" t="str">
        <f>_xlfn.IFNA(VLOOKUP(A8650,Obesity!$A$1:$G$7092,6,0),"")</f>
        <v/>
      </c>
      <c r="G8650" t="str">
        <f>_xlfn.IFNA(VLOOKUP(A8650,Obesity!$A$1:$G$7092,7,0),"")</f>
        <v/>
      </c>
    </row>
    <row r="8651" spans="1:7" x14ac:dyDescent="0.4">
      <c r="A8651">
        <v>82206</v>
      </c>
      <c r="B8651">
        <f>_xlfn.IFNA(VLOOKUP(A8651,Obesity!$A$1:$G$7092,2,0),"")</f>
        <v>22.5</v>
      </c>
      <c r="C8651" t="str">
        <f>_xlfn.IFNA(VLOOKUP(A8651,Obesity!$A$1:$G$7092,3,0),"")</f>
        <v>Underweight</v>
      </c>
      <c r="D8651" t="str">
        <f>_xlfn.IFNA(VLOOKUP(A8651,Obesity!$A$1:$G$7092,4,0),"")</f>
        <v>Female</v>
      </c>
      <c r="E8651" t="str">
        <f>_xlfn.IFNA(VLOOKUP(A8651,Obesity!$A$1:$G$7092,5,0),"")</f>
        <v>35 and below</v>
      </c>
      <c r="F8651" t="str">
        <f>_xlfn.IFNA(VLOOKUP(A8651,Obesity!$A$1:$G$7092,6,0),"")</f>
        <v>below 2,000</v>
      </c>
      <c r="G8651" t="str">
        <f>_xlfn.IFNA(VLOOKUP(A8651,Obesity!$A$1:$G$7092,7,0),"")</f>
        <v>Non-Hispanic White</v>
      </c>
    </row>
    <row r="8652" spans="1:7" x14ac:dyDescent="0.4">
      <c r="A8652">
        <v>82207</v>
      </c>
      <c r="B8652">
        <f>_xlfn.IFNA(VLOOKUP(A8652,Obesity!$A$1:$G$7092,2,0),"")</f>
        <v>25.4</v>
      </c>
      <c r="C8652" t="str">
        <f>_xlfn.IFNA(VLOOKUP(A8652,Obesity!$A$1:$G$7092,3,0),"")</f>
        <v>Obese</v>
      </c>
      <c r="D8652" t="str">
        <f>_xlfn.IFNA(VLOOKUP(A8652,Obesity!$A$1:$G$7092,4,0),"")</f>
        <v>Female</v>
      </c>
      <c r="E8652" t="str">
        <f>_xlfn.IFNA(VLOOKUP(A8652,Obesity!$A$1:$G$7092,5,0),"")</f>
        <v>36 and above</v>
      </c>
      <c r="F8652" t="str">
        <f>_xlfn.IFNA(VLOOKUP(A8652,Obesity!$A$1:$G$7092,6,0),"")</f>
        <v>below 2,000</v>
      </c>
      <c r="G8652" t="str">
        <f>_xlfn.IFNA(VLOOKUP(A8652,Obesity!$A$1:$G$7092,7,0),"")</f>
        <v>Non-Hispanic White</v>
      </c>
    </row>
    <row r="8653" spans="1:7" x14ac:dyDescent="0.4">
      <c r="A8653">
        <v>82208</v>
      </c>
      <c r="B8653" t="str">
        <f>_xlfn.IFNA(VLOOKUP(A8653,Obesity!$A$1:$G$7092,2,0),"")</f>
        <v/>
      </c>
      <c r="C8653" t="str">
        <f>_xlfn.IFNA(VLOOKUP(A8653,Obesity!$A$1:$G$7092,3,0),"")</f>
        <v/>
      </c>
      <c r="D8653" t="str">
        <f>_xlfn.IFNA(VLOOKUP(A8653,Obesity!$A$1:$G$7092,4,0),"")</f>
        <v/>
      </c>
      <c r="E8653" t="str">
        <f>_xlfn.IFNA(VLOOKUP(A8653,Obesity!$A$1:$G$7092,5,0),"")</f>
        <v/>
      </c>
      <c r="F8653" t="str">
        <f>_xlfn.IFNA(VLOOKUP(A8653,Obesity!$A$1:$G$7092,6,0),"")</f>
        <v/>
      </c>
      <c r="G8653" t="str">
        <f>_xlfn.IFNA(VLOOKUP(A8653,Obesity!$A$1:$G$7092,7,0),"")</f>
        <v/>
      </c>
    </row>
    <row r="8654" spans="1:7" x14ac:dyDescent="0.4">
      <c r="A8654">
        <v>82209</v>
      </c>
      <c r="B8654">
        <f>_xlfn.IFNA(VLOOKUP(A8654,Obesity!$A$1:$G$7092,2,0),"")</f>
        <v>25.7</v>
      </c>
      <c r="C8654" t="str">
        <f>_xlfn.IFNA(VLOOKUP(A8654,Obesity!$A$1:$G$7092,3,0),"")</f>
        <v>Normal weight</v>
      </c>
      <c r="D8654" t="str">
        <f>_xlfn.IFNA(VLOOKUP(A8654,Obesity!$A$1:$G$7092,4,0),"")</f>
        <v>Male</v>
      </c>
      <c r="E8654" t="str">
        <f>_xlfn.IFNA(VLOOKUP(A8654,Obesity!$A$1:$G$7092,5,0),"")</f>
        <v>35 and below</v>
      </c>
      <c r="F8654" t="str">
        <f>_xlfn.IFNA(VLOOKUP(A8654,Obesity!$A$1:$G$7092,6,0),"")</f>
        <v>below 2,500</v>
      </c>
      <c r="G8654" t="str">
        <f>_xlfn.IFNA(VLOOKUP(A8654,Obesity!$A$1:$G$7092,7,0),"")</f>
        <v>Non-Hispanic Black</v>
      </c>
    </row>
    <row r="8655" spans="1:7" x14ac:dyDescent="0.4">
      <c r="A8655">
        <v>82210</v>
      </c>
      <c r="B8655">
        <f>_xlfn.IFNA(VLOOKUP(A8655,Obesity!$A$1:$G$7092,2,0),"")</f>
        <v>32.299999999999997</v>
      </c>
      <c r="C8655" t="str">
        <f>_xlfn.IFNA(VLOOKUP(A8655,Obesity!$A$1:$G$7092,3,0),"")</f>
        <v>Underweight</v>
      </c>
      <c r="D8655" t="str">
        <f>_xlfn.IFNA(VLOOKUP(A8655,Obesity!$A$1:$G$7092,4,0),"")</f>
        <v>Male</v>
      </c>
      <c r="E8655" t="str">
        <f>_xlfn.IFNA(VLOOKUP(A8655,Obesity!$A$1:$G$7092,5,0),"")</f>
        <v>35 and below</v>
      </c>
      <c r="F8655" t="str">
        <f>_xlfn.IFNA(VLOOKUP(A8655,Obesity!$A$1:$G$7092,6,0),"")</f>
        <v>below 2,500</v>
      </c>
      <c r="G8655" t="str">
        <f>_xlfn.IFNA(VLOOKUP(A8655,Obesity!$A$1:$G$7092,7,0),"")</f>
        <v>Non-Hispanic White</v>
      </c>
    </row>
    <row r="8656" spans="1:7" x14ac:dyDescent="0.4">
      <c r="A8656">
        <v>82211</v>
      </c>
      <c r="B8656">
        <f>_xlfn.IFNA(VLOOKUP(A8656,Obesity!$A$1:$G$7092,2,0),"")</f>
        <v>31.4</v>
      </c>
      <c r="C8656" t="str">
        <f>_xlfn.IFNA(VLOOKUP(A8656,Obesity!$A$1:$G$7092,3,0),"")</f>
        <v>Overweight</v>
      </c>
      <c r="D8656" t="str">
        <f>_xlfn.IFNA(VLOOKUP(A8656,Obesity!$A$1:$G$7092,4,0),"")</f>
        <v>Female</v>
      </c>
      <c r="E8656" t="str">
        <f>_xlfn.IFNA(VLOOKUP(A8656,Obesity!$A$1:$G$7092,5,0),"")</f>
        <v>36 and above</v>
      </c>
      <c r="F8656" t="str">
        <f>_xlfn.IFNA(VLOOKUP(A8656,Obesity!$A$1:$G$7092,6,0),"")</f>
        <v>below 2,000</v>
      </c>
      <c r="G8656" t="str">
        <f>_xlfn.IFNA(VLOOKUP(A8656,Obesity!$A$1:$G$7092,7,0),"")</f>
        <v>Non-Hispanic White</v>
      </c>
    </row>
    <row r="8657" spans="1:7" x14ac:dyDescent="0.4">
      <c r="A8657">
        <v>82212</v>
      </c>
      <c r="B8657">
        <f>_xlfn.IFNA(VLOOKUP(A8657,Obesity!$A$1:$G$7092,2,0),"")</f>
        <v>31.7</v>
      </c>
      <c r="C8657" t="str">
        <f>_xlfn.IFNA(VLOOKUP(A8657,Obesity!$A$1:$G$7092,3,0),"")</f>
        <v>Overweight</v>
      </c>
      <c r="D8657" t="str">
        <f>_xlfn.IFNA(VLOOKUP(A8657,Obesity!$A$1:$G$7092,4,0),"")</f>
        <v>Female</v>
      </c>
      <c r="E8657" t="str">
        <f>_xlfn.IFNA(VLOOKUP(A8657,Obesity!$A$1:$G$7092,5,0),"")</f>
        <v>36 and above</v>
      </c>
      <c r="F8657" t="str">
        <f>_xlfn.IFNA(VLOOKUP(A8657,Obesity!$A$1:$G$7092,6,0),"")</f>
        <v>above 2,000</v>
      </c>
      <c r="G8657" t="str">
        <f>_xlfn.IFNA(VLOOKUP(A8657,Obesity!$A$1:$G$7092,7,0),"")</f>
        <v>Non-Hispanic White</v>
      </c>
    </row>
    <row r="8658" spans="1:7" x14ac:dyDescent="0.4">
      <c r="A8658">
        <v>82213</v>
      </c>
      <c r="B8658">
        <f>_xlfn.IFNA(VLOOKUP(A8658,Obesity!$A$1:$G$7092,2,0),"")</f>
        <v>32.200000000000003</v>
      </c>
      <c r="C8658" t="str">
        <f>_xlfn.IFNA(VLOOKUP(A8658,Obesity!$A$1:$G$7092,3,0),"")</f>
        <v>Normal weight</v>
      </c>
      <c r="D8658" t="str">
        <f>_xlfn.IFNA(VLOOKUP(A8658,Obesity!$A$1:$G$7092,4,0),"")</f>
        <v>Male</v>
      </c>
      <c r="E8658" t="str">
        <f>_xlfn.IFNA(VLOOKUP(A8658,Obesity!$A$1:$G$7092,5,0),"")</f>
        <v>36 and above</v>
      </c>
      <c r="F8658" t="str">
        <f>_xlfn.IFNA(VLOOKUP(A8658,Obesity!$A$1:$G$7092,6,0),"")</f>
        <v>above 2,500</v>
      </c>
      <c r="G8658" t="str">
        <f>_xlfn.IFNA(VLOOKUP(A8658,Obesity!$A$1:$G$7092,7,0),"")</f>
        <v>Non-Hispanic White</v>
      </c>
    </row>
    <row r="8659" spans="1:7" x14ac:dyDescent="0.4">
      <c r="A8659">
        <v>82214</v>
      </c>
      <c r="B8659">
        <f>_xlfn.IFNA(VLOOKUP(A8659,Obesity!$A$1:$G$7092,2,0),"")</f>
        <v>30.8</v>
      </c>
      <c r="C8659" t="str">
        <f>_xlfn.IFNA(VLOOKUP(A8659,Obesity!$A$1:$G$7092,3,0),"")</f>
        <v>Normal weight</v>
      </c>
      <c r="D8659" t="str">
        <f>_xlfn.IFNA(VLOOKUP(A8659,Obesity!$A$1:$G$7092,4,0),"")</f>
        <v>Female</v>
      </c>
      <c r="E8659" t="str">
        <f>_xlfn.IFNA(VLOOKUP(A8659,Obesity!$A$1:$G$7092,5,0),"")</f>
        <v>35 and below</v>
      </c>
      <c r="F8659" t="str">
        <f>_xlfn.IFNA(VLOOKUP(A8659,Obesity!$A$1:$G$7092,6,0),"")</f>
        <v>above 2,000</v>
      </c>
      <c r="G8659" t="str">
        <f>_xlfn.IFNA(VLOOKUP(A8659,Obesity!$A$1:$G$7092,7,0),"")</f>
        <v>Mexican American</v>
      </c>
    </row>
    <row r="8660" spans="1:7" x14ac:dyDescent="0.4">
      <c r="A8660">
        <v>82215</v>
      </c>
      <c r="B8660">
        <f>_xlfn.IFNA(VLOOKUP(A8660,Obesity!$A$1:$G$7092,2,0),"")</f>
        <v>16.100000000000001</v>
      </c>
      <c r="C8660" t="str">
        <f>_xlfn.IFNA(VLOOKUP(A8660,Obesity!$A$1:$G$7092,3,0),"")</f>
        <v>Overweight</v>
      </c>
      <c r="D8660" t="str">
        <f>_xlfn.IFNA(VLOOKUP(A8660,Obesity!$A$1:$G$7092,4,0),"")</f>
        <v>Female</v>
      </c>
      <c r="E8660" t="str">
        <f>_xlfn.IFNA(VLOOKUP(A8660,Obesity!$A$1:$G$7092,5,0),"")</f>
        <v>35 and below</v>
      </c>
      <c r="F8660" t="str">
        <f>_xlfn.IFNA(VLOOKUP(A8660,Obesity!$A$1:$G$7092,6,0),"")</f>
        <v>above 2,000</v>
      </c>
      <c r="G8660" t="str">
        <f>_xlfn.IFNA(VLOOKUP(A8660,Obesity!$A$1:$G$7092,7,0),"")</f>
        <v>Other Race - Including Multi-Racial</v>
      </c>
    </row>
    <row r="8661" spans="1:7" x14ac:dyDescent="0.4">
      <c r="A8661">
        <v>82216</v>
      </c>
      <c r="B8661">
        <f>_xlfn.IFNA(VLOOKUP(A8661,Obesity!$A$1:$G$7092,2,0),"")</f>
        <v>30.2</v>
      </c>
      <c r="C8661" t="str">
        <f>_xlfn.IFNA(VLOOKUP(A8661,Obesity!$A$1:$G$7092,3,0),"")</f>
        <v>Overweight</v>
      </c>
      <c r="D8661" t="str">
        <f>_xlfn.IFNA(VLOOKUP(A8661,Obesity!$A$1:$G$7092,4,0),"")</f>
        <v>Male</v>
      </c>
      <c r="E8661" t="str">
        <f>_xlfn.IFNA(VLOOKUP(A8661,Obesity!$A$1:$G$7092,5,0),"")</f>
        <v>36 and above</v>
      </c>
      <c r="F8661" t="str">
        <f>_xlfn.IFNA(VLOOKUP(A8661,Obesity!$A$1:$G$7092,6,0),"")</f>
        <v>below 2,500</v>
      </c>
      <c r="G8661" t="str">
        <f>_xlfn.IFNA(VLOOKUP(A8661,Obesity!$A$1:$G$7092,7,0),"")</f>
        <v>Other Race - Including Multi-Racial</v>
      </c>
    </row>
    <row r="8662" spans="1:7" x14ac:dyDescent="0.4">
      <c r="A8662">
        <v>82217</v>
      </c>
      <c r="B8662" t="str">
        <f>_xlfn.IFNA(VLOOKUP(A8662,Obesity!$A$1:$G$7092,2,0),"")</f>
        <v/>
      </c>
      <c r="C8662" t="str">
        <f>_xlfn.IFNA(VLOOKUP(A8662,Obesity!$A$1:$G$7092,3,0),"")</f>
        <v/>
      </c>
      <c r="D8662" t="str">
        <f>_xlfn.IFNA(VLOOKUP(A8662,Obesity!$A$1:$G$7092,4,0),"")</f>
        <v/>
      </c>
      <c r="E8662" t="str">
        <f>_xlfn.IFNA(VLOOKUP(A8662,Obesity!$A$1:$G$7092,5,0),"")</f>
        <v/>
      </c>
      <c r="F8662" t="str">
        <f>_xlfn.IFNA(VLOOKUP(A8662,Obesity!$A$1:$G$7092,6,0),"")</f>
        <v/>
      </c>
      <c r="G8662" t="str">
        <f>_xlfn.IFNA(VLOOKUP(A8662,Obesity!$A$1:$G$7092,7,0),"")</f>
        <v/>
      </c>
    </row>
    <row r="8663" spans="1:7" x14ac:dyDescent="0.4">
      <c r="A8663">
        <v>82218</v>
      </c>
      <c r="B8663">
        <f>_xlfn.IFNA(VLOOKUP(A8663,Obesity!$A$1:$G$7092,2,0),"")</f>
        <v>23.5</v>
      </c>
      <c r="C8663" t="str">
        <f>_xlfn.IFNA(VLOOKUP(A8663,Obesity!$A$1:$G$7092,3,0),"")</f>
        <v>Normal weight</v>
      </c>
      <c r="D8663" t="str">
        <f>_xlfn.IFNA(VLOOKUP(A8663,Obesity!$A$1:$G$7092,4,0),"")</f>
        <v>Female</v>
      </c>
      <c r="E8663" t="str">
        <f>_xlfn.IFNA(VLOOKUP(A8663,Obesity!$A$1:$G$7092,5,0),"")</f>
        <v>35 and below</v>
      </c>
      <c r="F8663" t="str">
        <f>_xlfn.IFNA(VLOOKUP(A8663,Obesity!$A$1:$G$7092,6,0),"")</f>
        <v>above 2,000</v>
      </c>
      <c r="G8663" t="str">
        <f>_xlfn.IFNA(VLOOKUP(A8663,Obesity!$A$1:$G$7092,7,0),"")</f>
        <v>Non-Hispanic White</v>
      </c>
    </row>
    <row r="8664" spans="1:7" x14ac:dyDescent="0.4">
      <c r="A8664">
        <v>82219</v>
      </c>
      <c r="B8664" t="str">
        <f>_xlfn.IFNA(VLOOKUP(A8664,Obesity!$A$1:$G$7092,2,0),"")</f>
        <v/>
      </c>
      <c r="C8664" t="str">
        <f>_xlfn.IFNA(VLOOKUP(A8664,Obesity!$A$1:$G$7092,3,0),"")</f>
        <v/>
      </c>
      <c r="D8664" t="str">
        <f>_xlfn.IFNA(VLOOKUP(A8664,Obesity!$A$1:$G$7092,4,0),"")</f>
        <v/>
      </c>
      <c r="E8664" t="str">
        <f>_xlfn.IFNA(VLOOKUP(A8664,Obesity!$A$1:$G$7092,5,0),"")</f>
        <v/>
      </c>
      <c r="F8664" t="str">
        <f>_xlfn.IFNA(VLOOKUP(A8664,Obesity!$A$1:$G$7092,6,0),"")</f>
        <v/>
      </c>
      <c r="G8664" t="str">
        <f>_xlfn.IFNA(VLOOKUP(A8664,Obesity!$A$1:$G$7092,7,0),"")</f>
        <v/>
      </c>
    </row>
    <row r="8665" spans="1:7" x14ac:dyDescent="0.4">
      <c r="A8665">
        <v>82220</v>
      </c>
      <c r="B8665">
        <f>_xlfn.IFNA(VLOOKUP(A8665,Obesity!$A$1:$G$7092,2,0),"")</f>
        <v>17.2</v>
      </c>
      <c r="C8665" t="str">
        <f>_xlfn.IFNA(VLOOKUP(A8665,Obesity!$A$1:$G$7092,3,0),"")</f>
        <v>Underweight</v>
      </c>
      <c r="D8665" t="str">
        <f>_xlfn.IFNA(VLOOKUP(A8665,Obesity!$A$1:$G$7092,4,0),"")</f>
        <v>Female</v>
      </c>
      <c r="E8665" t="str">
        <f>_xlfn.IFNA(VLOOKUP(A8665,Obesity!$A$1:$G$7092,5,0),"")</f>
        <v>35 and below</v>
      </c>
      <c r="F8665" t="str">
        <f>_xlfn.IFNA(VLOOKUP(A8665,Obesity!$A$1:$G$7092,6,0),"")</f>
        <v>above 2,000</v>
      </c>
      <c r="G8665" t="str">
        <f>_xlfn.IFNA(VLOOKUP(A8665,Obesity!$A$1:$G$7092,7,0),"")</f>
        <v>Non-Hispanic White</v>
      </c>
    </row>
    <row r="8666" spans="1:7" x14ac:dyDescent="0.4">
      <c r="A8666">
        <v>82221</v>
      </c>
      <c r="B8666">
        <f>_xlfn.IFNA(VLOOKUP(A8666,Obesity!$A$1:$G$7092,2,0),"")</f>
        <v>22.1</v>
      </c>
      <c r="C8666" t="str">
        <f>_xlfn.IFNA(VLOOKUP(A8666,Obesity!$A$1:$G$7092,3,0),"")</f>
        <v>Overweight</v>
      </c>
      <c r="D8666" t="str">
        <f>_xlfn.IFNA(VLOOKUP(A8666,Obesity!$A$1:$G$7092,4,0),"")</f>
        <v>Male</v>
      </c>
      <c r="E8666" t="str">
        <f>_xlfn.IFNA(VLOOKUP(A8666,Obesity!$A$1:$G$7092,5,0),"")</f>
        <v>36 and above</v>
      </c>
      <c r="F8666" t="str">
        <f>_xlfn.IFNA(VLOOKUP(A8666,Obesity!$A$1:$G$7092,6,0),"")</f>
        <v>below 2,500</v>
      </c>
      <c r="G8666" t="str">
        <f>_xlfn.IFNA(VLOOKUP(A8666,Obesity!$A$1:$G$7092,7,0),"")</f>
        <v>Non-Hispanic White</v>
      </c>
    </row>
    <row r="8667" spans="1:7" x14ac:dyDescent="0.4">
      <c r="A8667">
        <v>82222</v>
      </c>
      <c r="B8667">
        <f>_xlfn.IFNA(VLOOKUP(A8667,Obesity!$A$1:$G$7092,2,0),"")</f>
        <v>0</v>
      </c>
      <c r="C8667" t="str">
        <f>_xlfn.IFNA(VLOOKUP(A8667,Obesity!$A$1:$G$7092,3,0),"")</f>
        <v>Underweight</v>
      </c>
      <c r="D8667" t="str">
        <f>_xlfn.IFNA(VLOOKUP(A8667,Obesity!$A$1:$G$7092,4,0),"")</f>
        <v>Male</v>
      </c>
      <c r="E8667" t="str">
        <f>_xlfn.IFNA(VLOOKUP(A8667,Obesity!$A$1:$G$7092,5,0),"")</f>
        <v>35 and below</v>
      </c>
      <c r="F8667" t="str">
        <f>_xlfn.IFNA(VLOOKUP(A8667,Obesity!$A$1:$G$7092,6,0),"")</f>
        <v>above 2,500</v>
      </c>
      <c r="G8667" t="str">
        <f>_xlfn.IFNA(VLOOKUP(A8667,Obesity!$A$1:$G$7092,7,0),"")</f>
        <v>Other Hispanic</v>
      </c>
    </row>
    <row r="8668" spans="1:7" x14ac:dyDescent="0.4">
      <c r="A8668">
        <v>82223</v>
      </c>
      <c r="B8668">
        <f>_xlfn.IFNA(VLOOKUP(A8668,Obesity!$A$1:$G$7092,2,0),"")</f>
        <v>31.5</v>
      </c>
      <c r="C8668" t="str">
        <f>_xlfn.IFNA(VLOOKUP(A8668,Obesity!$A$1:$G$7092,3,0),"")</f>
        <v>Overweight</v>
      </c>
      <c r="D8668" t="str">
        <f>_xlfn.IFNA(VLOOKUP(A8668,Obesity!$A$1:$G$7092,4,0),"")</f>
        <v>Male</v>
      </c>
      <c r="E8668" t="str">
        <f>_xlfn.IFNA(VLOOKUP(A8668,Obesity!$A$1:$G$7092,5,0),"")</f>
        <v>35 and below</v>
      </c>
      <c r="F8668" t="str">
        <f>_xlfn.IFNA(VLOOKUP(A8668,Obesity!$A$1:$G$7092,6,0),"")</f>
        <v>below 2,500</v>
      </c>
      <c r="G8668" t="str">
        <f>_xlfn.IFNA(VLOOKUP(A8668,Obesity!$A$1:$G$7092,7,0),"")</f>
        <v>Mexican American</v>
      </c>
    </row>
    <row r="8669" spans="1:7" x14ac:dyDescent="0.4">
      <c r="A8669">
        <v>82224</v>
      </c>
      <c r="B8669">
        <f>_xlfn.IFNA(VLOOKUP(A8669,Obesity!$A$1:$G$7092,2,0),"")</f>
        <v>23.9</v>
      </c>
      <c r="C8669" t="str">
        <f>_xlfn.IFNA(VLOOKUP(A8669,Obesity!$A$1:$G$7092,3,0),"")</f>
        <v>Normal weight</v>
      </c>
      <c r="D8669" t="str">
        <f>_xlfn.IFNA(VLOOKUP(A8669,Obesity!$A$1:$G$7092,4,0),"")</f>
        <v>Female</v>
      </c>
      <c r="E8669" t="str">
        <f>_xlfn.IFNA(VLOOKUP(A8669,Obesity!$A$1:$G$7092,5,0),"")</f>
        <v>35 and below</v>
      </c>
      <c r="F8669" t="str">
        <f>_xlfn.IFNA(VLOOKUP(A8669,Obesity!$A$1:$G$7092,6,0),"")</f>
        <v>above 2,000</v>
      </c>
      <c r="G8669" t="str">
        <f>_xlfn.IFNA(VLOOKUP(A8669,Obesity!$A$1:$G$7092,7,0),"")</f>
        <v>Other Hispanic</v>
      </c>
    </row>
    <row r="8670" spans="1:7" x14ac:dyDescent="0.4">
      <c r="A8670">
        <v>82225</v>
      </c>
      <c r="B8670">
        <f>_xlfn.IFNA(VLOOKUP(A8670,Obesity!$A$1:$G$7092,2,0),"")</f>
        <v>23.2</v>
      </c>
      <c r="C8670" t="str">
        <f>_xlfn.IFNA(VLOOKUP(A8670,Obesity!$A$1:$G$7092,3,0),"")</f>
        <v>Obese</v>
      </c>
      <c r="D8670" t="str">
        <f>_xlfn.IFNA(VLOOKUP(A8670,Obesity!$A$1:$G$7092,4,0),"")</f>
        <v>Male</v>
      </c>
      <c r="E8670" t="str">
        <f>_xlfn.IFNA(VLOOKUP(A8670,Obesity!$A$1:$G$7092,5,0),"")</f>
        <v>36 and above</v>
      </c>
      <c r="F8670" t="str">
        <f>_xlfn.IFNA(VLOOKUP(A8670,Obesity!$A$1:$G$7092,6,0),"")</f>
        <v>below 2,500</v>
      </c>
      <c r="G8670" t="str">
        <f>_xlfn.IFNA(VLOOKUP(A8670,Obesity!$A$1:$G$7092,7,0),"")</f>
        <v>Mexican American</v>
      </c>
    </row>
    <row r="8671" spans="1:7" x14ac:dyDescent="0.4">
      <c r="A8671">
        <v>82226</v>
      </c>
      <c r="B8671">
        <f>_xlfn.IFNA(VLOOKUP(A8671,Obesity!$A$1:$G$7092,2,0),"")</f>
        <v>24.8</v>
      </c>
      <c r="C8671" t="str">
        <f>_xlfn.IFNA(VLOOKUP(A8671,Obesity!$A$1:$G$7092,3,0),"")</f>
        <v>Overweight</v>
      </c>
      <c r="D8671" t="str">
        <f>_xlfn.IFNA(VLOOKUP(A8671,Obesity!$A$1:$G$7092,4,0),"")</f>
        <v>Male</v>
      </c>
      <c r="E8671" t="str">
        <f>_xlfn.IFNA(VLOOKUP(A8671,Obesity!$A$1:$G$7092,5,0),"")</f>
        <v>36 and above</v>
      </c>
      <c r="F8671" t="str">
        <f>_xlfn.IFNA(VLOOKUP(A8671,Obesity!$A$1:$G$7092,6,0),"")</f>
        <v>below 2,500</v>
      </c>
      <c r="G8671" t="str">
        <f>_xlfn.IFNA(VLOOKUP(A8671,Obesity!$A$1:$G$7092,7,0),"")</f>
        <v>Non-Hispanic Black</v>
      </c>
    </row>
    <row r="8672" spans="1:7" x14ac:dyDescent="0.4">
      <c r="A8672">
        <v>82227</v>
      </c>
      <c r="B8672">
        <f>_xlfn.IFNA(VLOOKUP(A8672,Obesity!$A$1:$G$7092,2,0),"")</f>
        <v>16.600000000000001</v>
      </c>
      <c r="C8672" t="str">
        <f>_xlfn.IFNA(VLOOKUP(A8672,Obesity!$A$1:$G$7092,3,0),"")</f>
        <v>Normal weight</v>
      </c>
      <c r="D8672" t="str">
        <f>_xlfn.IFNA(VLOOKUP(A8672,Obesity!$A$1:$G$7092,4,0),"")</f>
        <v>Female</v>
      </c>
      <c r="E8672" t="str">
        <f>_xlfn.IFNA(VLOOKUP(A8672,Obesity!$A$1:$G$7092,5,0),"")</f>
        <v>36 and above</v>
      </c>
      <c r="F8672" t="str">
        <f>_xlfn.IFNA(VLOOKUP(A8672,Obesity!$A$1:$G$7092,6,0),"")</f>
        <v>above 2,000</v>
      </c>
      <c r="G8672" t="str">
        <f>_xlfn.IFNA(VLOOKUP(A8672,Obesity!$A$1:$G$7092,7,0),"")</f>
        <v>Non-Hispanic White</v>
      </c>
    </row>
    <row r="8673" spans="1:7" x14ac:dyDescent="0.4">
      <c r="A8673">
        <v>82228</v>
      </c>
      <c r="B8673" t="str">
        <f>_xlfn.IFNA(VLOOKUP(A8673,Obesity!$A$1:$G$7092,2,0),"")</f>
        <v/>
      </c>
      <c r="C8673" t="str">
        <f>_xlfn.IFNA(VLOOKUP(A8673,Obesity!$A$1:$G$7092,3,0),"")</f>
        <v/>
      </c>
      <c r="D8673" t="str">
        <f>_xlfn.IFNA(VLOOKUP(A8673,Obesity!$A$1:$G$7092,4,0),"")</f>
        <v/>
      </c>
      <c r="E8673" t="str">
        <f>_xlfn.IFNA(VLOOKUP(A8673,Obesity!$A$1:$G$7092,5,0),"")</f>
        <v/>
      </c>
      <c r="F8673" t="str">
        <f>_xlfn.IFNA(VLOOKUP(A8673,Obesity!$A$1:$G$7092,6,0),"")</f>
        <v/>
      </c>
      <c r="G8673" t="str">
        <f>_xlfn.IFNA(VLOOKUP(A8673,Obesity!$A$1:$G$7092,7,0),"")</f>
        <v/>
      </c>
    </row>
    <row r="8674" spans="1:7" x14ac:dyDescent="0.4">
      <c r="A8674">
        <v>82229</v>
      </c>
      <c r="B8674">
        <f>_xlfn.IFNA(VLOOKUP(A8674,Obesity!$A$1:$G$7092,2,0),"")</f>
        <v>14.9</v>
      </c>
      <c r="C8674" t="str">
        <f>_xlfn.IFNA(VLOOKUP(A8674,Obesity!$A$1:$G$7092,3,0),"")</f>
        <v>Overweight</v>
      </c>
      <c r="D8674" t="str">
        <f>_xlfn.IFNA(VLOOKUP(A8674,Obesity!$A$1:$G$7092,4,0),"")</f>
        <v>Male</v>
      </c>
      <c r="E8674" t="str">
        <f>_xlfn.IFNA(VLOOKUP(A8674,Obesity!$A$1:$G$7092,5,0),"")</f>
        <v>35 and below</v>
      </c>
      <c r="F8674" t="str">
        <f>_xlfn.IFNA(VLOOKUP(A8674,Obesity!$A$1:$G$7092,6,0),"")</f>
        <v>below 2,500</v>
      </c>
      <c r="G8674" t="str">
        <f>_xlfn.IFNA(VLOOKUP(A8674,Obesity!$A$1:$G$7092,7,0),"")</f>
        <v>Non-Hispanic White</v>
      </c>
    </row>
    <row r="8675" spans="1:7" x14ac:dyDescent="0.4">
      <c r="A8675">
        <v>82230</v>
      </c>
      <c r="B8675">
        <f>_xlfn.IFNA(VLOOKUP(A8675,Obesity!$A$1:$G$7092,2,0),"")</f>
        <v>25.7</v>
      </c>
      <c r="C8675" t="str">
        <f>_xlfn.IFNA(VLOOKUP(A8675,Obesity!$A$1:$G$7092,3,0),"")</f>
        <v>Overweight</v>
      </c>
      <c r="D8675" t="str">
        <f>_xlfn.IFNA(VLOOKUP(A8675,Obesity!$A$1:$G$7092,4,0),"")</f>
        <v>Male</v>
      </c>
      <c r="E8675" t="str">
        <f>_xlfn.IFNA(VLOOKUP(A8675,Obesity!$A$1:$G$7092,5,0),"")</f>
        <v>36 and above</v>
      </c>
      <c r="F8675" t="str">
        <f>_xlfn.IFNA(VLOOKUP(A8675,Obesity!$A$1:$G$7092,6,0),"")</f>
        <v>below 2,500</v>
      </c>
      <c r="G8675" t="str">
        <f>_xlfn.IFNA(VLOOKUP(A8675,Obesity!$A$1:$G$7092,7,0),"")</f>
        <v>Non-Hispanic Asian</v>
      </c>
    </row>
    <row r="8676" spans="1:7" x14ac:dyDescent="0.4">
      <c r="A8676">
        <v>82231</v>
      </c>
      <c r="B8676">
        <f>_xlfn.IFNA(VLOOKUP(A8676,Obesity!$A$1:$G$7092,2,0),"")</f>
        <v>36.200000000000003</v>
      </c>
      <c r="C8676" t="str">
        <f>_xlfn.IFNA(VLOOKUP(A8676,Obesity!$A$1:$G$7092,3,0),"")</f>
        <v>Normal weight</v>
      </c>
      <c r="D8676" t="str">
        <f>_xlfn.IFNA(VLOOKUP(A8676,Obesity!$A$1:$G$7092,4,0),"")</f>
        <v>Male</v>
      </c>
      <c r="E8676" t="str">
        <f>_xlfn.IFNA(VLOOKUP(A8676,Obesity!$A$1:$G$7092,5,0),"")</f>
        <v>36 and above</v>
      </c>
      <c r="F8676" t="str">
        <f>_xlfn.IFNA(VLOOKUP(A8676,Obesity!$A$1:$G$7092,6,0),"")</f>
        <v>below 2,500</v>
      </c>
      <c r="G8676" t="str">
        <f>_xlfn.IFNA(VLOOKUP(A8676,Obesity!$A$1:$G$7092,7,0),"")</f>
        <v>Non-Hispanic White</v>
      </c>
    </row>
    <row r="8677" spans="1:7" x14ac:dyDescent="0.4">
      <c r="A8677">
        <v>82232</v>
      </c>
      <c r="B8677">
        <f>_xlfn.IFNA(VLOOKUP(A8677,Obesity!$A$1:$G$7092,2,0),"")</f>
        <v>24.9</v>
      </c>
      <c r="C8677" t="str">
        <f>_xlfn.IFNA(VLOOKUP(A8677,Obesity!$A$1:$G$7092,3,0),"")</f>
        <v>Normal weight</v>
      </c>
      <c r="D8677" t="str">
        <f>_xlfn.IFNA(VLOOKUP(A8677,Obesity!$A$1:$G$7092,4,0),"")</f>
        <v>Male</v>
      </c>
      <c r="E8677" t="str">
        <f>_xlfn.IFNA(VLOOKUP(A8677,Obesity!$A$1:$G$7092,5,0),"")</f>
        <v>35 and below</v>
      </c>
      <c r="F8677" t="str">
        <f>_xlfn.IFNA(VLOOKUP(A8677,Obesity!$A$1:$G$7092,6,0),"")</f>
        <v>below 2,500</v>
      </c>
      <c r="G8677" t="str">
        <f>_xlfn.IFNA(VLOOKUP(A8677,Obesity!$A$1:$G$7092,7,0),"")</f>
        <v>Mexican American</v>
      </c>
    </row>
    <row r="8678" spans="1:7" x14ac:dyDescent="0.4">
      <c r="A8678">
        <v>82233</v>
      </c>
      <c r="B8678" t="str">
        <f>_xlfn.IFNA(VLOOKUP(A8678,Obesity!$A$1:$G$7092,2,0),"")</f>
        <v/>
      </c>
      <c r="C8678" t="str">
        <f>_xlfn.IFNA(VLOOKUP(A8678,Obesity!$A$1:$G$7092,3,0),"")</f>
        <v/>
      </c>
      <c r="D8678" t="str">
        <f>_xlfn.IFNA(VLOOKUP(A8678,Obesity!$A$1:$G$7092,4,0),"")</f>
        <v/>
      </c>
      <c r="E8678" t="str">
        <f>_xlfn.IFNA(VLOOKUP(A8678,Obesity!$A$1:$G$7092,5,0),"")</f>
        <v/>
      </c>
      <c r="F8678" t="str">
        <f>_xlfn.IFNA(VLOOKUP(A8678,Obesity!$A$1:$G$7092,6,0),"")</f>
        <v/>
      </c>
      <c r="G8678" t="str">
        <f>_xlfn.IFNA(VLOOKUP(A8678,Obesity!$A$1:$G$7092,7,0),"")</f>
        <v/>
      </c>
    </row>
    <row r="8679" spans="1:7" x14ac:dyDescent="0.4">
      <c r="A8679">
        <v>82234</v>
      </c>
      <c r="B8679" t="str">
        <f>_xlfn.IFNA(VLOOKUP(A8679,Obesity!$A$1:$G$7092,2,0),"")</f>
        <v/>
      </c>
      <c r="C8679" t="str">
        <f>_xlfn.IFNA(VLOOKUP(A8679,Obesity!$A$1:$G$7092,3,0),"")</f>
        <v/>
      </c>
      <c r="D8679" t="str">
        <f>_xlfn.IFNA(VLOOKUP(A8679,Obesity!$A$1:$G$7092,4,0),"")</f>
        <v/>
      </c>
      <c r="E8679" t="str">
        <f>_xlfn.IFNA(VLOOKUP(A8679,Obesity!$A$1:$G$7092,5,0),"")</f>
        <v/>
      </c>
      <c r="F8679" t="str">
        <f>_xlfn.IFNA(VLOOKUP(A8679,Obesity!$A$1:$G$7092,6,0),"")</f>
        <v/>
      </c>
      <c r="G8679" t="str">
        <f>_xlfn.IFNA(VLOOKUP(A8679,Obesity!$A$1:$G$7092,7,0),"")</f>
        <v/>
      </c>
    </row>
    <row r="8680" spans="1:7" x14ac:dyDescent="0.4">
      <c r="A8680">
        <v>82235</v>
      </c>
      <c r="B8680" t="str">
        <f>_xlfn.IFNA(VLOOKUP(A8680,Obesity!$A$1:$G$7092,2,0),"")</f>
        <v/>
      </c>
      <c r="C8680" t="str">
        <f>_xlfn.IFNA(VLOOKUP(A8680,Obesity!$A$1:$G$7092,3,0),"")</f>
        <v/>
      </c>
      <c r="D8680" t="str">
        <f>_xlfn.IFNA(VLOOKUP(A8680,Obesity!$A$1:$G$7092,4,0),"")</f>
        <v/>
      </c>
      <c r="E8680" t="str">
        <f>_xlfn.IFNA(VLOOKUP(A8680,Obesity!$A$1:$G$7092,5,0),"")</f>
        <v/>
      </c>
      <c r="F8680" t="str">
        <f>_xlfn.IFNA(VLOOKUP(A8680,Obesity!$A$1:$G$7092,6,0),"")</f>
        <v/>
      </c>
      <c r="G8680" t="str">
        <f>_xlfn.IFNA(VLOOKUP(A8680,Obesity!$A$1:$G$7092,7,0),"")</f>
        <v/>
      </c>
    </row>
    <row r="8681" spans="1:7" x14ac:dyDescent="0.4">
      <c r="A8681">
        <v>82236</v>
      </c>
      <c r="B8681">
        <f>_xlfn.IFNA(VLOOKUP(A8681,Obesity!$A$1:$G$7092,2,0),"")</f>
        <v>0</v>
      </c>
      <c r="C8681" t="str">
        <f>_xlfn.IFNA(VLOOKUP(A8681,Obesity!$A$1:$G$7092,3,0),"")</f>
        <v>Overweight</v>
      </c>
      <c r="D8681" t="str">
        <f>_xlfn.IFNA(VLOOKUP(A8681,Obesity!$A$1:$G$7092,4,0),"")</f>
        <v>Male</v>
      </c>
      <c r="E8681" t="str">
        <f>_xlfn.IFNA(VLOOKUP(A8681,Obesity!$A$1:$G$7092,5,0),"")</f>
        <v>36 and above</v>
      </c>
      <c r="F8681" t="str">
        <f>_xlfn.IFNA(VLOOKUP(A8681,Obesity!$A$1:$G$7092,6,0),"")</f>
        <v>below 2,500</v>
      </c>
      <c r="G8681" t="str">
        <f>_xlfn.IFNA(VLOOKUP(A8681,Obesity!$A$1:$G$7092,7,0),"")</f>
        <v>Non-Hispanic White</v>
      </c>
    </row>
    <row r="8682" spans="1:7" x14ac:dyDescent="0.4">
      <c r="A8682">
        <v>82237</v>
      </c>
      <c r="B8682">
        <f>_xlfn.IFNA(VLOOKUP(A8682,Obesity!$A$1:$G$7092,2,0),"")</f>
        <v>30.6</v>
      </c>
      <c r="C8682" t="str">
        <f>_xlfn.IFNA(VLOOKUP(A8682,Obesity!$A$1:$G$7092,3,0),"")</f>
        <v>Underweight</v>
      </c>
      <c r="D8682" t="str">
        <f>_xlfn.IFNA(VLOOKUP(A8682,Obesity!$A$1:$G$7092,4,0),"")</f>
        <v>Female</v>
      </c>
      <c r="E8682" t="str">
        <f>_xlfn.IFNA(VLOOKUP(A8682,Obesity!$A$1:$G$7092,5,0),"")</f>
        <v>35 and below</v>
      </c>
      <c r="F8682" t="str">
        <f>_xlfn.IFNA(VLOOKUP(A8682,Obesity!$A$1:$G$7092,6,0),"")</f>
        <v>above 2,000</v>
      </c>
      <c r="G8682" t="str">
        <f>_xlfn.IFNA(VLOOKUP(A8682,Obesity!$A$1:$G$7092,7,0),"")</f>
        <v>Non-Hispanic Black</v>
      </c>
    </row>
    <row r="8683" spans="1:7" x14ac:dyDescent="0.4">
      <c r="A8683">
        <v>82238</v>
      </c>
      <c r="B8683">
        <f>_xlfn.IFNA(VLOOKUP(A8683,Obesity!$A$1:$G$7092,2,0),"")</f>
        <v>27.8</v>
      </c>
      <c r="C8683" t="str">
        <f>_xlfn.IFNA(VLOOKUP(A8683,Obesity!$A$1:$G$7092,3,0),"")</f>
        <v>Overweight</v>
      </c>
      <c r="D8683" t="str">
        <f>_xlfn.IFNA(VLOOKUP(A8683,Obesity!$A$1:$G$7092,4,0),"")</f>
        <v>Female</v>
      </c>
      <c r="E8683" t="str">
        <f>_xlfn.IFNA(VLOOKUP(A8683,Obesity!$A$1:$G$7092,5,0),"")</f>
        <v>36 and above</v>
      </c>
      <c r="F8683" t="str">
        <f>_xlfn.IFNA(VLOOKUP(A8683,Obesity!$A$1:$G$7092,6,0),"")</f>
        <v>below 2,000</v>
      </c>
      <c r="G8683" t="str">
        <f>_xlfn.IFNA(VLOOKUP(A8683,Obesity!$A$1:$G$7092,7,0),"")</f>
        <v>Non-Hispanic Black</v>
      </c>
    </row>
    <row r="8684" spans="1:7" x14ac:dyDescent="0.4">
      <c r="A8684">
        <v>82239</v>
      </c>
      <c r="B8684">
        <f>_xlfn.IFNA(VLOOKUP(A8684,Obesity!$A$1:$G$7092,2,0),"")</f>
        <v>29.3</v>
      </c>
      <c r="C8684" t="str">
        <f>_xlfn.IFNA(VLOOKUP(A8684,Obesity!$A$1:$G$7092,3,0),"")</f>
        <v>Normal weight</v>
      </c>
      <c r="D8684" t="str">
        <f>_xlfn.IFNA(VLOOKUP(A8684,Obesity!$A$1:$G$7092,4,0),"")</f>
        <v>Male</v>
      </c>
      <c r="E8684" t="str">
        <f>_xlfn.IFNA(VLOOKUP(A8684,Obesity!$A$1:$G$7092,5,0),"")</f>
        <v>35 and below</v>
      </c>
      <c r="F8684" t="str">
        <f>_xlfn.IFNA(VLOOKUP(A8684,Obesity!$A$1:$G$7092,6,0),"")</f>
        <v>above 2,500</v>
      </c>
      <c r="G8684" t="str">
        <f>_xlfn.IFNA(VLOOKUP(A8684,Obesity!$A$1:$G$7092,7,0),"")</f>
        <v>Other Hispanic</v>
      </c>
    </row>
    <row r="8685" spans="1:7" x14ac:dyDescent="0.4">
      <c r="A8685">
        <v>82240</v>
      </c>
      <c r="B8685" t="str">
        <f>_xlfn.IFNA(VLOOKUP(A8685,Obesity!$A$1:$G$7092,2,0),"")</f>
        <v/>
      </c>
      <c r="C8685" t="str">
        <f>_xlfn.IFNA(VLOOKUP(A8685,Obesity!$A$1:$G$7092,3,0),"")</f>
        <v/>
      </c>
      <c r="D8685" t="str">
        <f>_xlfn.IFNA(VLOOKUP(A8685,Obesity!$A$1:$G$7092,4,0),"")</f>
        <v/>
      </c>
      <c r="E8685" t="str">
        <f>_xlfn.IFNA(VLOOKUP(A8685,Obesity!$A$1:$G$7092,5,0),"")</f>
        <v/>
      </c>
      <c r="F8685" t="str">
        <f>_xlfn.IFNA(VLOOKUP(A8685,Obesity!$A$1:$G$7092,6,0),"")</f>
        <v/>
      </c>
      <c r="G8685" t="str">
        <f>_xlfn.IFNA(VLOOKUP(A8685,Obesity!$A$1:$G$7092,7,0),"")</f>
        <v/>
      </c>
    </row>
    <row r="8686" spans="1:7" x14ac:dyDescent="0.4">
      <c r="A8686">
        <v>82241</v>
      </c>
      <c r="B8686">
        <f>_xlfn.IFNA(VLOOKUP(A8686,Obesity!$A$1:$G$7092,2,0),"")</f>
        <v>16.600000000000001</v>
      </c>
      <c r="C8686" t="str">
        <f>_xlfn.IFNA(VLOOKUP(A8686,Obesity!$A$1:$G$7092,3,0),"")</f>
        <v>Normal weight</v>
      </c>
      <c r="D8686" t="str">
        <f>_xlfn.IFNA(VLOOKUP(A8686,Obesity!$A$1:$G$7092,4,0),"")</f>
        <v>Female</v>
      </c>
      <c r="E8686" t="str">
        <f>_xlfn.IFNA(VLOOKUP(A8686,Obesity!$A$1:$G$7092,5,0),"")</f>
        <v>36 and above</v>
      </c>
      <c r="F8686" t="str">
        <f>_xlfn.IFNA(VLOOKUP(A8686,Obesity!$A$1:$G$7092,6,0),"")</f>
        <v>above 2,000</v>
      </c>
      <c r="G8686" t="str">
        <f>_xlfn.IFNA(VLOOKUP(A8686,Obesity!$A$1:$G$7092,7,0),"")</f>
        <v>Non-Hispanic White</v>
      </c>
    </row>
    <row r="8687" spans="1:7" x14ac:dyDescent="0.4">
      <c r="A8687">
        <v>82242</v>
      </c>
      <c r="B8687">
        <f>_xlfn.IFNA(VLOOKUP(A8687,Obesity!$A$1:$G$7092,2,0),"")</f>
        <v>0</v>
      </c>
      <c r="C8687" t="str">
        <f>_xlfn.IFNA(VLOOKUP(A8687,Obesity!$A$1:$G$7092,3,0),"")</f>
        <v>Normal weight</v>
      </c>
      <c r="D8687" t="str">
        <f>_xlfn.IFNA(VLOOKUP(A8687,Obesity!$A$1:$G$7092,4,0),"")</f>
        <v>Female</v>
      </c>
      <c r="E8687" t="str">
        <f>_xlfn.IFNA(VLOOKUP(A8687,Obesity!$A$1:$G$7092,5,0),"")</f>
        <v>35 and below</v>
      </c>
      <c r="F8687" t="str">
        <f>_xlfn.IFNA(VLOOKUP(A8687,Obesity!$A$1:$G$7092,6,0),"")</f>
        <v>above 2,000</v>
      </c>
      <c r="G8687" t="str">
        <f>_xlfn.IFNA(VLOOKUP(A8687,Obesity!$A$1:$G$7092,7,0),"")</f>
        <v>Non-Hispanic Black</v>
      </c>
    </row>
    <row r="8688" spans="1:7" x14ac:dyDescent="0.4">
      <c r="A8688">
        <v>82243</v>
      </c>
      <c r="B8688">
        <f>_xlfn.IFNA(VLOOKUP(A8688,Obesity!$A$1:$G$7092,2,0),"")</f>
        <v>38.6</v>
      </c>
      <c r="C8688" t="str">
        <f>_xlfn.IFNA(VLOOKUP(A8688,Obesity!$A$1:$G$7092,3,0),"")</f>
        <v>Overweight</v>
      </c>
      <c r="D8688" t="str">
        <f>_xlfn.IFNA(VLOOKUP(A8688,Obesity!$A$1:$G$7092,4,0),"")</f>
        <v>Male</v>
      </c>
      <c r="E8688" t="str">
        <f>_xlfn.IFNA(VLOOKUP(A8688,Obesity!$A$1:$G$7092,5,0),"")</f>
        <v>35 and below</v>
      </c>
      <c r="F8688" t="str">
        <f>_xlfn.IFNA(VLOOKUP(A8688,Obesity!$A$1:$G$7092,6,0),"")</f>
        <v>below 2,500</v>
      </c>
      <c r="G8688" t="str">
        <f>_xlfn.IFNA(VLOOKUP(A8688,Obesity!$A$1:$G$7092,7,0),"")</f>
        <v>Non-Hispanic White</v>
      </c>
    </row>
    <row r="8689" spans="1:7" x14ac:dyDescent="0.4">
      <c r="A8689">
        <v>82244</v>
      </c>
      <c r="B8689" t="str">
        <f>_xlfn.IFNA(VLOOKUP(A8689,Obesity!$A$1:$G$7092,2,0),"")</f>
        <v/>
      </c>
      <c r="C8689" t="str">
        <f>_xlfn.IFNA(VLOOKUP(A8689,Obesity!$A$1:$G$7092,3,0),"")</f>
        <v/>
      </c>
      <c r="D8689" t="str">
        <f>_xlfn.IFNA(VLOOKUP(A8689,Obesity!$A$1:$G$7092,4,0),"")</f>
        <v/>
      </c>
      <c r="E8689" t="str">
        <f>_xlfn.IFNA(VLOOKUP(A8689,Obesity!$A$1:$G$7092,5,0),"")</f>
        <v/>
      </c>
      <c r="F8689" t="str">
        <f>_xlfn.IFNA(VLOOKUP(A8689,Obesity!$A$1:$G$7092,6,0),"")</f>
        <v/>
      </c>
      <c r="G8689" t="str">
        <f>_xlfn.IFNA(VLOOKUP(A8689,Obesity!$A$1:$G$7092,7,0),"")</f>
        <v/>
      </c>
    </row>
    <row r="8690" spans="1:7" x14ac:dyDescent="0.4">
      <c r="A8690">
        <v>82245</v>
      </c>
      <c r="B8690" t="str">
        <f>_xlfn.IFNA(VLOOKUP(A8690,Obesity!$A$1:$G$7092,2,0),"")</f>
        <v/>
      </c>
      <c r="C8690" t="str">
        <f>_xlfn.IFNA(VLOOKUP(A8690,Obesity!$A$1:$G$7092,3,0),"")</f>
        <v/>
      </c>
      <c r="D8690" t="str">
        <f>_xlfn.IFNA(VLOOKUP(A8690,Obesity!$A$1:$G$7092,4,0),"")</f>
        <v/>
      </c>
      <c r="E8690" t="str">
        <f>_xlfn.IFNA(VLOOKUP(A8690,Obesity!$A$1:$G$7092,5,0),"")</f>
        <v/>
      </c>
      <c r="F8690" t="str">
        <f>_xlfn.IFNA(VLOOKUP(A8690,Obesity!$A$1:$G$7092,6,0),"")</f>
        <v/>
      </c>
      <c r="G8690" t="str">
        <f>_xlfn.IFNA(VLOOKUP(A8690,Obesity!$A$1:$G$7092,7,0),"")</f>
        <v/>
      </c>
    </row>
    <row r="8691" spans="1:7" x14ac:dyDescent="0.4">
      <c r="A8691">
        <v>82246</v>
      </c>
      <c r="B8691">
        <f>_xlfn.IFNA(VLOOKUP(A8691,Obesity!$A$1:$G$7092,2,0),"")</f>
        <v>28.3</v>
      </c>
      <c r="C8691" t="str">
        <f>_xlfn.IFNA(VLOOKUP(A8691,Obesity!$A$1:$G$7092,3,0),"")</f>
        <v>Underweight</v>
      </c>
      <c r="D8691" t="str">
        <f>_xlfn.IFNA(VLOOKUP(A8691,Obesity!$A$1:$G$7092,4,0),"")</f>
        <v>Male</v>
      </c>
      <c r="E8691" t="str">
        <f>_xlfn.IFNA(VLOOKUP(A8691,Obesity!$A$1:$G$7092,5,0),"")</f>
        <v>35 and below</v>
      </c>
      <c r="F8691" t="str">
        <f>_xlfn.IFNA(VLOOKUP(A8691,Obesity!$A$1:$G$7092,6,0),"")</f>
        <v>below 2,500</v>
      </c>
      <c r="G8691" t="str">
        <f>_xlfn.IFNA(VLOOKUP(A8691,Obesity!$A$1:$G$7092,7,0),"")</f>
        <v>Non-Hispanic White</v>
      </c>
    </row>
    <row r="8692" spans="1:7" x14ac:dyDescent="0.4">
      <c r="A8692">
        <v>82247</v>
      </c>
      <c r="B8692">
        <f>_xlfn.IFNA(VLOOKUP(A8692,Obesity!$A$1:$G$7092,2,0),"")</f>
        <v>30.6</v>
      </c>
      <c r="C8692" t="str">
        <f>_xlfn.IFNA(VLOOKUP(A8692,Obesity!$A$1:$G$7092,3,0),"")</f>
        <v>Overweight</v>
      </c>
      <c r="D8692" t="str">
        <f>_xlfn.IFNA(VLOOKUP(A8692,Obesity!$A$1:$G$7092,4,0),"")</f>
        <v>Female</v>
      </c>
      <c r="E8692" t="str">
        <f>_xlfn.IFNA(VLOOKUP(A8692,Obesity!$A$1:$G$7092,5,0),"")</f>
        <v>35 and below</v>
      </c>
      <c r="F8692" t="str">
        <f>_xlfn.IFNA(VLOOKUP(A8692,Obesity!$A$1:$G$7092,6,0),"")</f>
        <v>above 2,000</v>
      </c>
      <c r="G8692" t="str">
        <f>_xlfn.IFNA(VLOOKUP(A8692,Obesity!$A$1:$G$7092,7,0),"")</f>
        <v>Non-Hispanic White</v>
      </c>
    </row>
    <row r="8693" spans="1:7" x14ac:dyDescent="0.4">
      <c r="A8693">
        <v>82248</v>
      </c>
      <c r="B8693" t="str">
        <f>_xlfn.IFNA(VLOOKUP(A8693,Obesity!$A$1:$G$7092,2,0),"")</f>
        <v/>
      </c>
      <c r="C8693" t="str">
        <f>_xlfn.IFNA(VLOOKUP(A8693,Obesity!$A$1:$G$7092,3,0),"")</f>
        <v/>
      </c>
      <c r="D8693" t="str">
        <f>_xlfn.IFNA(VLOOKUP(A8693,Obesity!$A$1:$G$7092,4,0),"")</f>
        <v/>
      </c>
      <c r="E8693" t="str">
        <f>_xlfn.IFNA(VLOOKUP(A8693,Obesity!$A$1:$G$7092,5,0),"")</f>
        <v/>
      </c>
      <c r="F8693" t="str">
        <f>_xlfn.IFNA(VLOOKUP(A8693,Obesity!$A$1:$G$7092,6,0),"")</f>
        <v/>
      </c>
      <c r="G8693" t="str">
        <f>_xlfn.IFNA(VLOOKUP(A8693,Obesity!$A$1:$G$7092,7,0),"")</f>
        <v/>
      </c>
    </row>
    <row r="8694" spans="1:7" x14ac:dyDescent="0.4">
      <c r="A8694">
        <v>82249</v>
      </c>
      <c r="B8694">
        <f>_xlfn.IFNA(VLOOKUP(A8694,Obesity!$A$1:$G$7092,2,0),"")</f>
        <v>0</v>
      </c>
      <c r="C8694" t="str">
        <f>_xlfn.IFNA(VLOOKUP(A8694,Obesity!$A$1:$G$7092,3,0),"")</f>
        <v>Obese</v>
      </c>
      <c r="D8694" t="str">
        <f>_xlfn.IFNA(VLOOKUP(A8694,Obesity!$A$1:$G$7092,4,0),"")</f>
        <v>Female</v>
      </c>
      <c r="E8694" t="str">
        <f>_xlfn.IFNA(VLOOKUP(A8694,Obesity!$A$1:$G$7092,5,0),"")</f>
        <v>35 and below</v>
      </c>
      <c r="F8694" t="str">
        <f>_xlfn.IFNA(VLOOKUP(A8694,Obesity!$A$1:$G$7092,6,0),"")</f>
        <v>above 2,000</v>
      </c>
      <c r="G8694" t="str">
        <f>_xlfn.IFNA(VLOOKUP(A8694,Obesity!$A$1:$G$7092,7,0),"")</f>
        <v>Non-Hispanic Black</v>
      </c>
    </row>
    <row r="8695" spans="1:7" x14ac:dyDescent="0.4">
      <c r="A8695">
        <v>82250</v>
      </c>
      <c r="B8695">
        <f>_xlfn.IFNA(VLOOKUP(A8695,Obesity!$A$1:$G$7092,2,0),"")</f>
        <v>31</v>
      </c>
      <c r="C8695" t="str">
        <f>_xlfn.IFNA(VLOOKUP(A8695,Obesity!$A$1:$G$7092,3,0),"")</f>
        <v>Overweight</v>
      </c>
      <c r="D8695" t="str">
        <f>_xlfn.IFNA(VLOOKUP(A8695,Obesity!$A$1:$G$7092,4,0),"")</f>
        <v>Male</v>
      </c>
      <c r="E8695" t="str">
        <f>_xlfn.IFNA(VLOOKUP(A8695,Obesity!$A$1:$G$7092,5,0),"")</f>
        <v>35 and below</v>
      </c>
      <c r="F8695" t="str">
        <f>_xlfn.IFNA(VLOOKUP(A8695,Obesity!$A$1:$G$7092,6,0),"")</f>
        <v>below 2,500</v>
      </c>
      <c r="G8695" t="str">
        <f>_xlfn.IFNA(VLOOKUP(A8695,Obesity!$A$1:$G$7092,7,0),"")</f>
        <v>Mexican American</v>
      </c>
    </row>
    <row r="8696" spans="1:7" x14ac:dyDescent="0.4">
      <c r="A8696">
        <v>82251</v>
      </c>
      <c r="B8696" t="str">
        <f>_xlfn.IFNA(VLOOKUP(A8696,Obesity!$A$1:$G$7092,2,0),"")</f>
        <v/>
      </c>
      <c r="C8696" t="str">
        <f>_xlfn.IFNA(VLOOKUP(A8696,Obesity!$A$1:$G$7092,3,0),"")</f>
        <v/>
      </c>
      <c r="D8696" t="str">
        <f>_xlfn.IFNA(VLOOKUP(A8696,Obesity!$A$1:$G$7092,4,0),"")</f>
        <v/>
      </c>
      <c r="E8696" t="str">
        <f>_xlfn.IFNA(VLOOKUP(A8696,Obesity!$A$1:$G$7092,5,0),"")</f>
        <v/>
      </c>
      <c r="F8696" t="str">
        <f>_xlfn.IFNA(VLOOKUP(A8696,Obesity!$A$1:$G$7092,6,0),"")</f>
        <v/>
      </c>
      <c r="G8696" t="str">
        <f>_xlfn.IFNA(VLOOKUP(A8696,Obesity!$A$1:$G$7092,7,0),"")</f>
        <v/>
      </c>
    </row>
    <row r="8697" spans="1:7" x14ac:dyDescent="0.4">
      <c r="A8697">
        <v>82252</v>
      </c>
      <c r="B8697">
        <f>_xlfn.IFNA(VLOOKUP(A8697,Obesity!$A$1:$G$7092,2,0),"")</f>
        <v>21.2</v>
      </c>
      <c r="C8697" t="str">
        <f>_xlfn.IFNA(VLOOKUP(A8697,Obesity!$A$1:$G$7092,3,0),"")</f>
        <v>Normal weight</v>
      </c>
      <c r="D8697" t="str">
        <f>_xlfn.IFNA(VLOOKUP(A8697,Obesity!$A$1:$G$7092,4,0),"")</f>
        <v>Female</v>
      </c>
      <c r="E8697" t="str">
        <f>_xlfn.IFNA(VLOOKUP(A8697,Obesity!$A$1:$G$7092,5,0),"")</f>
        <v>36 and above</v>
      </c>
      <c r="F8697" t="str">
        <f>_xlfn.IFNA(VLOOKUP(A8697,Obesity!$A$1:$G$7092,6,0),"")</f>
        <v>above 2,000</v>
      </c>
      <c r="G8697" t="str">
        <f>_xlfn.IFNA(VLOOKUP(A8697,Obesity!$A$1:$G$7092,7,0),"")</f>
        <v>Non-Hispanic Black</v>
      </c>
    </row>
    <row r="8698" spans="1:7" x14ac:dyDescent="0.4">
      <c r="A8698">
        <v>82253</v>
      </c>
      <c r="B8698">
        <f>_xlfn.IFNA(VLOOKUP(A8698,Obesity!$A$1:$G$7092,2,0),"")</f>
        <v>20.3</v>
      </c>
      <c r="C8698" t="str">
        <f>_xlfn.IFNA(VLOOKUP(A8698,Obesity!$A$1:$G$7092,3,0),"")</f>
        <v>Normal weight</v>
      </c>
      <c r="D8698" t="str">
        <f>_xlfn.IFNA(VLOOKUP(A8698,Obesity!$A$1:$G$7092,4,0),"")</f>
        <v>Female</v>
      </c>
      <c r="E8698" t="str">
        <f>_xlfn.IFNA(VLOOKUP(A8698,Obesity!$A$1:$G$7092,5,0),"")</f>
        <v>35 and below</v>
      </c>
      <c r="F8698" t="str">
        <f>_xlfn.IFNA(VLOOKUP(A8698,Obesity!$A$1:$G$7092,6,0),"")</f>
        <v>above 2,000</v>
      </c>
      <c r="G8698" t="str">
        <f>_xlfn.IFNA(VLOOKUP(A8698,Obesity!$A$1:$G$7092,7,0),"")</f>
        <v>Non-Hispanic Black</v>
      </c>
    </row>
    <row r="8699" spans="1:7" x14ac:dyDescent="0.4">
      <c r="A8699">
        <v>82254</v>
      </c>
      <c r="B8699">
        <f>_xlfn.IFNA(VLOOKUP(A8699,Obesity!$A$1:$G$7092,2,0),"")</f>
        <v>23.1</v>
      </c>
      <c r="C8699" t="str">
        <f>_xlfn.IFNA(VLOOKUP(A8699,Obesity!$A$1:$G$7092,3,0),"")</f>
        <v>Overweight</v>
      </c>
      <c r="D8699" t="str">
        <f>_xlfn.IFNA(VLOOKUP(A8699,Obesity!$A$1:$G$7092,4,0),"")</f>
        <v>Male</v>
      </c>
      <c r="E8699" t="str">
        <f>_xlfn.IFNA(VLOOKUP(A8699,Obesity!$A$1:$G$7092,5,0),"")</f>
        <v>36 and above</v>
      </c>
      <c r="F8699" t="str">
        <f>_xlfn.IFNA(VLOOKUP(A8699,Obesity!$A$1:$G$7092,6,0),"")</f>
        <v>below 2,500</v>
      </c>
      <c r="G8699" t="str">
        <f>_xlfn.IFNA(VLOOKUP(A8699,Obesity!$A$1:$G$7092,7,0),"")</f>
        <v>Non-Hispanic White</v>
      </c>
    </row>
    <row r="8700" spans="1:7" x14ac:dyDescent="0.4">
      <c r="A8700">
        <v>82255</v>
      </c>
      <c r="B8700" t="str">
        <f>_xlfn.IFNA(VLOOKUP(A8700,Obesity!$A$1:$G$7092,2,0),"")</f>
        <v/>
      </c>
      <c r="C8700" t="str">
        <f>_xlfn.IFNA(VLOOKUP(A8700,Obesity!$A$1:$G$7092,3,0),"")</f>
        <v/>
      </c>
      <c r="D8700" t="str">
        <f>_xlfn.IFNA(VLOOKUP(A8700,Obesity!$A$1:$G$7092,4,0),"")</f>
        <v/>
      </c>
      <c r="E8700" t="str">
        <f>_xlfn.IFNA(VLOOKUP(A8700,Obesity!$A$1:$G$7092,5,0),"")</f>
        <v/>
      </c>
      <c r="F8700" t="str">
        <f>_xlfn.IFNA(VLOOKUP(A8700,Obesity!$A$1:$G$7092,6,0),"")</f>
        <v/>
      </c>
      <c r="G8700" t="str">
        <f>_xlfn.IFNA(VLOOKUP(A8700,Obesity!$A$1:$G$7092,7,0),"")</f>
        <v/>
      </c>
    </row>
    <row r="8701" spans="1:7" x14ac:dyDescent="0.4">
      <c r="A8701">
        <v>82256</v>
      </c>
      <c r="B8701">
        <f>_xlfn.IFNA(VLOOKUP(A8701,Obesity!$A$1:$G$7092,2,0),"")</f>
        <v>19.7</v>
      </c>
      <c r="C8701" t="str">
        <f>_xlfn.IFNA(VLOOKUP(A8701,Obesity!$A$1:$G$7092,3,0),"")</f>
        <v>Normal weight</v>
      </c>
      <c r="D8701" t="str">
        <f>_xlfn.IFNA(VLOOKUP(A8701,Obesity!$A$1:$G$7092,4,0),"")</f>
        <v>Male</v>
      </c>
      <c r="E8701" t="str">
        <f>_xlfn.IFNA(VLOOKUP(A8701,Obesity!$A$1:$G$7092,5,0),"")</f>
        <v>35 and below</v>
      </c>
      <c r="F8701" t="str">
        <f>_xlfn.IFNA(VLOOKUP(A8701,Obesity!$A$1:$G$7092,6,0),"")</f>
        <v>below 2,500</v>
      </c>
      <c r="G8701" t="str">
        <f>_xlfn.IFNA(VLOOKUP(A8701,Obesity!$A$1:$G$7092,7,0),"")</f>
        <v>Non-Hispanic White</v>
      </c>
    </row>
    <row r="8702" spans="1:7" x14ac:dyDescent="0.4">
      <c r="A8702">
        <v>82257</v>
      </c>
      <c r="B8702">
        <f>_xlfn.IFNA(VLOOKUP(A8702,Obesity!$A$1:$G$7092,2,0),"")</f>
        <v>31.6</v>
      </c>
      <c r="C8702" t="str">
        <f>_xlfn.IFNA(VLOOKUP(A8702,Obesity!$A$1:$G$7092,3,0),"")</f>
        <v>Overweight</v>
      </c>
      <c r="D8702" t="str">
        <f>_xlfn.IFNA(VLOOKUP(A8702,Obesity!$A$1:$G$7092,4,0),"")</f>
        <v>Female</v>
      </c>
      <c r="E8702" t="str">
        <f>_xlfn.IFNA(VLOOKUP(A8702,Obesity!$A$1:$G$7092,5,0),"")</f>
        <v>35 and below</v>
      </c>
      <c r="F8702" t="str">
        <f>_xlfn.IFNA(VLOOKUP(A8702,Obesity!$A$1:$G$7092,6,0),"")</f>
        <v>above 2,000</v>
      </c>
      <c r="G8702" t="str">
        <f>_xlfn.IFNA(VLOOKUP(A8702,Obesity!$A$1:$G$7092,7,0),"")</f>
        <v>Non-Hispanic White</v>
      </c>
    </row>
    <row r="8703" spans="1:7" x14ac:dyDescent="0.4">
      <c r="A8703">
        <v>82258</v>
      </c>
      <c r="B8703">
        <f>_xlfn.IFNA(VLOOKUP(A8703,Obesity!$A$1:$G$7092,2,0),"")</f>
        <v>29.7</v>
      </c>
      <c r="C8703" t="str">
        <f>_xlfn.IFNA(VLOOKUP(A8703,Obesity!$A$1:$G$7092,3,0),"")</f>
        <v>Obese</v>
      </c>
      <c r="D8703" t="str">
        <f>_xlfn.IFNA(VLOOKUP(A8703,Obesity!$A$1:$G$7092,4,0),"")</f>
        <v>Female</v>
      </c>
      <c r="E8703" t="str">
        <f>_xlfn.IFNA(VLOOKUP(A8703,Obesity!$A$1:$G$7092,5,0),"")</f>
        <v>36 and above</v>
      </c>
      <c r="F8703" t="str">
        <f>_xlfn.IFNA(VLOOKUP(A8703,Obesity!$A$1:$G$7092,6,0),"")</f>
        <v>below 2,000</v>
      </c>
      <c r="G8703" t="str">
        <f>_xlfn.IFNA(VLOOKUP(A8703,Obesity!$A$1:$G$7092,7,0),"")</f>
        <v>Non-Hispanic Asian</v>
      </c>
    </row>
    <row r="8704" spans="1:7" x14ac:dyDescent="0.4">
      <c r="A8704">
        <v>82259</v>
      </c>
      <c r="B8704">
        <f>_xlfn.IFNA(VLOOKUP(A8704,Obesity!$A$1:$G$7092,2,0),"")</f>
        <v>19.5</v>
      </c>
      <c r="C8704" t="str">
        <f>_xlfn.IFNA(VLOOKUP(A8704,Obesity!$A$1:$G$7092,3,0),"")</f>
        <v>Normal weight</v>
      </c>
      <c r="D8704" t="str">
        <f>_xlfn.IFNA(VLOOKUP(A8704,Obesity!$A$1:$G$7092,4,0),"")</f>
        <v>Male</v>
      </c>
      <c r="E8704" t="str">
        <f>_xlfn.IFNA(VLOOKUP(A8704,Obesity!$A$1:$G$7092,5,0),"")</f>
        <v>35 and below</v>
      </c>
      <c r="F8704" t="str">
        <f>_xlfn.IFNA(VLOOKUP(A8704,Obesity!$A$1:$G$7092,6,0),"")</f>
        <v>below 2,500</v>
      </c>
      <c r="G8704" t="str">
        <f>_xlfn.IFNA(VLOOKUP(A8704,Obesity!$A$1:$G$7092,7,0),"")</f>
        <v>Other Hispanic</v>
      </c>
    </row>
    <row r="8705" spans="1:7" x14ac:dyDescent="0.4">
      <c r="A8705">
        <v>82260</v>
      </c>
      <c r="B8705">
        <f>_xlfn.IFNA(VLOOKUP(A8705,Obesity!$A$1:$G$7092,2,0),"")</f>
        <v>0</v>
      </c>
      <c r="C8705" t="str">
        <f>_xlfn.IFNA(VLOOKUP(A8705,Obesity!$A$1:$G$7092,3,0),"")</f>
        <v>Underweight</v>
      </c>
      <c r="D8705" t="str">
        <f>_xlfn.IFNA(VLOOKUP(A8705,Obesity!$A$1:$G$7092,4,0),"")</f>
        <v>Male</v>
      </c>
      <c r="E8705" t="str">
        <f>_xlfn.IFNA(VLOOKUP(A8705,Obesity!$A$1:$G$7092,5,0),"")</f>
        <v>35 and below</v>
      </c>
      <c r="F8705" t="str">
        <f>_xlfn.IFNA(VLOOKUP(A8705,Obesity!$A$1:$G$7092,6,0),"")</f>
        <v>above 2,500</v>
      </c>
      <c r="G8705" t="str">
        <f>_xlfn.IFNA(VLOOKUP(A8705,Obesity!$A$1:$G$7092,7,0),"")</f>
        <v>Non-Hispanic White</v>
      </c>
    </row>
    <row r="8706" spans="1:7" x14ac:dyDescent="0.4">
      <c r="A8706">
        <v>82261</v>
      </c>
      <c r="B8706">
        <f>_xlfn.IFNA(VLOOKUP(A8706,Obesity!$A$1:$G$7092,2,0),"")</f>
        <v>43.4</v>
      </c>
      <c r="C8706" t="str">
        <f>_xlfn.IFNA(VLOOKUP(A8706,Obesity!$A$1:$G$7092,3,0),"")</f>
        <v>Obese</v>
      </c>
      <c r="D8706" t="str">
        <f>_xlfn.IFNA(VLOOKUP(A8706,Obesity!$A$1:$G$7092,4,0),"")</f>
        <v>Male</v>
      </c>
      <c r="E8706" t="str">
        <f>_xlfn.IFNA(VLOOKUP(A8706,Obesity!$A$1:$G$7092,5,0),"")</f>
        <v>36 and above</v>
      </c>
      <c r="F8706" t="str">
        <f>_xlfn.IFNA(VLOOKUP(A8706,Obesity!$A$1:$G$7092,6,0),"")</f>
        <v>below 2,500</v>
      </c>
      <c r="G8706" t="str">
        <f>_xlfn.IFNA(VLOOKUP(A8706,Obesity!$A$1:$G$7092,7,0),"")</f>
        <v>Non-Hispanic White</v>
      </c>
    </row>
    <row r="8707" spans="1:7" x14ac:dyDescent="0.4">
      <c r="A8707">
        <v>82262</v>
      </c>
      <c r="B8707" t="str">
        <f>_xlfn.IFNA(VLOOKUP(A8707,Obesity!$A$1:$G$7092,2,0),"")</f>
        <v/>
      </c>
      <c r="C8707" t="str">
        <f>_xlfn.IFNA(VLOOKUP(A8707,Obesity!$A$1:$G$7092,3,0),"")</f>
        <v/>
      </c>
      <c r="D8707" t="str">
        <f>_xlfn.IFNA(VLOOKUP(A8707,Obesity!$A$1:$G$7092,4,0),"")</f>
        <v/>
      </c>
      <c r="E8707" t="str">
        <f>_xlfn.IFNA(VLOOKUP(A8707,Obesity!$A$1:$G$7092,5,0),"")</f>
        <v/>
      </c>
      <c r="F8707" t="str">
        <f>_xlfn.IFNA(VLOOKUP(A8707,Obesity!$A$1:$G$7092,6,0),"")</f>
        <v/>
      </c>
      <c r="G8707" t="str">
        <f>_xlfn.IFNA(VLOOKUP(A8707,Obesity!$A$1:$G$7092,7,0),"")</f>
        <v/>
      </c>
    </row>
    <row r="8708" spans="1:7" x14ac:dyDescent="0.4">
      <c r="A8708">
        <v>82263</v>
      </c>
      <c r="B8708">
        <f>_xlfn.IFNA(VLOOKUP(A8708,Obesity!$A$1:$G$7092,2,0),"")</f>
        <v>32.200000000000003</v>
      </c>
      <c r="C8708" t="str">
        <f>_xlfn.IFNA(VLOOKUP(A8708,Obesity!$A$1:$G$7092,3,0),"")</f>
        <v>Normal weight</v>
      </c>
      <c r="D8708" t="str">
        <f>_xlfn.IFNA(VLOOKUP(A8708,Obesity!$A$1:$G$7092,4,0),"")</f>
        <v>Female</v>
      </c>
      <c r="E8708" t="str">
        <f>_xlfn.IFNA(VLOOKUP(A8708,Obesity!$A$1:$G$7092,5,0),"")</f>
        <v>35 and below</v>
      </c>
      <c r="F8708" t="str">
        <f>_xlfn.IFNA(VLOOKUP(A8708,Obesity!$A$1:$G$7092,6,0),"")</f>
        <v>below 2,000</v>
      </c>
      <c r="G8708" t="str">
        <f>_xlfn.IFNA(VLOOKUP(A8708,Obesity!$A$1:$G$7092,7,0),"")</f>
        <v>Non-Hispanic Black</v>
      </c>
    </row>
    <row r="8709" spans="1:7" x14ac:dyDescent="0.4">
      <c r="A8709">
        <v>82264</v>
      </c>
      <c r="B8709">
        <f>_xlfn.IFNA(VLOOKUP(A8709,Obesity!$A$1:$G$7092,2,0),"")</f>
        <v>30.7</v>
      </c>
      <c r="C8709" t="str">
        <f>_xlfn.IFNA(VLOOKUP(A8709,Obesity!$A$1:$G$7092,3,0),"")</f>
        <v>Normal weight</v>
      </c>
      <c r="D8709" t="str">
        <f>_xlfn.IFNA(VLOOKUP(A8709,Obesity!$A$1:$G$7092,4,0),"")</f>
        <v>Male</v>
      </c>
      <c r="E8709" t="str">
        <f>_xlfn.IFNA(VLOOKUP(A8709,Obesity!$A$1:$G$7092,5,0),"")</f>
        <v>35 and below</v>
      </c>
      <c r="F8709" t="str">
        <f>_xlfn.IFNA(VLOOKUP(A8709,Obesity!$A$1:$G$7092,6,0),"")</f>
        <v>below 2,500</v>
      </c>
      <c r="G8709" t="str">
        <f>_xlfn.IFNA(VLOOKUP(A8709,Obesity!$A$1:$G$7092,7,0),"")</f>
        <v>Other Hispanic</v>
      </c>
    </row>
    <row r="8710" spans="1:7" x14ac:dyDescent="0.4">
      <c r="A8710">
        <v>82265</v>
      </c>
      <c r="B8710">
        <f>_xlfn.IFNA(VLOOKUP(A8710,Obesity!$A$1:$G$7092,2,0),"")</f>
        <v>41.3</v>
      </c>
      <c r="C8710" t="str">
        <f>_xlfn.IFNA(VLOOKUP(A8710,Obesity!$A$1:$G$7092,3,0),"")</f>
        <v>Underweight</v>
      </c>
      <c r="D8710" t="str">
        <f>_xlfn.IFNA(VLOOKUP(A8710,Obesity!$A$1:$G$7092,4,0),"")</f>
        <v>Male</v>
      </c>
      <c r="E8710" t="str">
        <f>_xlfn.IFNA(VLOOKUP(A8710,Obesity!$A$1:$G$7092,5,0),"")</f>
        <v>35 and below</v>
      </c>
      <c r="F8710" t="str">
        <f>_xlfn.IFNA(VLOOKUP(A8710,Obesity!$A$1:$G$7092,6,0),"")</f>
        <v>above 2,500</v>
      </c>
      <c r="G8710" t="str">
        <f>_xlfn.IFNA(VLOOKUP(A8710,Obesity!$A$1:$G$7092,7,0),"")</f>
        <v>Non-Hispanic White</v>
      </c>
    </row>
    <row r="8711" spans="1:7" x14ac:dyDescent="0.4">
      <c r="A8711">
        <v>82266</v>
      </c>
      <c r="B8711" t="str">
        <f>_xlfn.IFNA(VLOOKUP(A8711,Obesity!$A$1:$G$7092,2,0),"")</f>
        <v/>
      </c>
      <c r="C8711" t="str">
        <f>_xlfn.IFNA(VLOOKUP(A8711,Obesity!$A$1:$G$7092,3,0),"")</f>
        <v/>
      </c>
      <c r="D8711" t="str">
        <f>_xlfn.IFNA(VLOOKUP(A8711,Obesity!$A$1:$G$7092,4,0),"")</f>
        <v/>
      </c>
      <c r="E8711" t="str">
        <f>_xlfn.IFNA(VLOOKUP(A8711,Obesity!$A$1:$G$7092,5,0),"")</f>
        <v/>
      </c>
      <c r="F8711" t="str">
        <f>_xlfn.IFNA(VLOOKUP(A8711,Obesity!$A$1:$G$7092,6,0),"")</f>
        <v/>
      </c>
      <c r="G8711" t="str">
        <f>_xlfn.IFNA(VLOOKUP(A8711,Obesity!$A$1:$G$7092,7,0),"")</f>
        <v/>
      </c>
    </row>
    <row r="8712" spans="1:7" x14ac:dyDescent="0.4">
      <c r="A8712">
        <v>82267</v>
      </c>
      <c r="B8712">
        <f>_xlfn.IFNA(VLOOKUP(A8712,Obesity!$A$1:$G$7092,2,0),"")</f>
        <v>22</v>
      </c>
      <c r="C8712" t="str">
        <f>_xlfn.IFNA(VLOOKUP(A8712,Obesity!$A$1:$G$7092,3,0),"")</f>
        <v>Underweight</v>
      </c>
      <c r="D8712" t="str">
        <f>_xlfn.IFNA(VLOOKUP(A8712,Obesity!$A$1:$G$7092,4,0),"")</f>
        <v>Female</v>
      </c>
      <c r="E8712" t="str">
        <f>_xlfn.IFNA(VLOOKUP(A8712,Obesity!$A$1:$G$7092,5,0),"")</f>
        <v>35 and below</v>
      </c>
      <c r="F8712" t="str">
        <f>_xlfn.IFNA(VLOOKUP(A8712,Obesity!$A$1:$G$7092,6,0),"")</f>
        <v>above 2,000</v>
      </c>
      <c r="G8712" t="str">
        <f>_xlfn.IFNA(VLOOKUP(A8712,Obesity!$A$1:$G$7092,7,0),"")</f>
        <v>Non-Hispanic White</v>
      </c>
    </row>
    <row r="8713" spans="1:7" x14ac:dyDescent="0.4">
      <c r="A8713">
        <v>82268</v>
      </c>
      <c r="B8713">
        <f>_xlfn.IFNA(VLOOKUP(A8713,Obesity!$A$1:$G$7092,2,0),"")</f>
        <v>27.1</v>
      </c>
      <c r="C8713" t="str">
        <f>_xlfn.IFNA(VLOOKUP(A8713,Obesity!$A$1:$G$7092,3,0),"")</f>
        <v>Underweight</v>
      </c>
      <c r="D8713" t="str">
        <f>_xlfn.IFNA(VLOOKUP(A8713,Obesity!$A$1:$G$7092,4,0),"")</f>
        <v>Female</v>
      </c>
      <c r="E8713" t="str">
        <f>_xlfn.IFNA(VLOOKUP(A8713,Obesity!$A$1:$G$7092,5,0),"")</f>
        <v>35 and below</v>
      </c>
      <c r="F8713" t="str">
        <f>_xlfn.IFNA(VLOOKUP(A8713,Obesity!$A$1:$G$7092,6,0),"")</f>
        <v>below 2,000</v>
      </c>
      <c r="G8713" t="str">
        <f>_xlfn.IFNA(VLOOKUP(A8713,Obesity!$A$1:$G$7092,7,0),"")</f>
        <v>Non-Hispanic White</v>
      </c>
    </row>
    <row r="8714" spans="1:7" x14ac:dyDescent="0.4">
      <c r="A8714">
        <v>82269</v>
      </c>
      <c r="B8714">
        <f>_xlfn.IFNA(VLOOKUP(A8714,Obesity!$A$1:$G$7092,2,0),"")</f>
        <v>36.1</v>
      </c>
      <c r="C8714" t="str">
        <f>_xlfn.IFNA(VLOOKUP(A8714,Obesity!$A$1:$G$7092,3,0),"")</f>
        <v>Overweight</v>
      </c>
      <c r="D8714" t="str">
        <f>_xlfn.IFNA(VLOOKUP(A8714,Obesity!$A$1:$G$7092,4,0),"")</f>
        <v>Female</v>
      </c>
      <c r="E8714" t="str">
        <f>_xlfn.IFNA(VLOOKUP(A8714,Obesity!$A$1:$G$7092,5,0),"")</f>
        <v>35 and below</v>
      </c>
      <c r="F8714" t="str">
        <f>_xlfn.IFNA(VLOOKUP(A8714,Obesity!$A$1:$G$7092,6,0),"")</f>
        <v>above 2,000</v>
      </c>
      <c r="G8714" t="str">
        <f>_xlfn.IFNA(VLOOKUP(A8714,Obesity!$A$1:$G$7092,7,0),"")</f>
        <v>Other Hispanic</v>
      </c>
    </row>
    <row r="8715" spans="1:7" x14ac:dyDescent="0.4">
      <c r="A8715">
        <v>82270</v>
      </c>
      <c r="B8715" t="str">
        <f>_xlfn.IFNA(VLOOKUP(A8715,Obesity!$A$1:$G$7092,2,0),"")</f>
        <v/>
      </c>
      <c r="C8715" t="str">
        <f>_xlfn.IFNA(VLOOKUP(A8715,Obesity!$A$1:$G$7092,3,0),"")</f>
        <v/>
      </c>
      <c r="D8715" t="str">
        <f>_xlfn.IFNA(VLOOKUP(A8715,Obesity!$A$1:$G$7092,4,0),"")</f>
        <v/>
      </c>
      <c r="E8715" t="str">
        <f>_xlfn.IFNA(VLOOKUP(A8715,Obesity!$A$1:$G$7092,5,0),"")</f>
        <v/>
      </c>
      <c r="F8715" t="str">
        <f>_xlfn.IFNA(VLOOKUP(A8715,Obesity!$A$1:$G$7092,6,0),"")</f>
        <v/>
      </c>
      <c r="G8715" t="str">
        <f>_xlfn.IFNA(VLOOKUP(A8715,Obesity!$A$1:$G$7092,7,0),"")</f>
        <v/>
      </c>
    </row>
    <row r="8716" spans="1:7" x14ac:dyDescent="0.4">
      <c r="A8716">
        <v>82271</v>
      </c>
      <c r="B8716">
        <f>_xlfn.IFNA(VLOOKUP(A8716,Obesity!$A$1:$G$7092,2,0),"")</f>
        <v>31.9</v>
      </c>
      <c r="C8716" t="str">
        <f>_xlfn.IFNA(VLOOKUP(A8716,Obesity!$A$1:$G$7092,3,0),"")</f>
        <v>Normal weight</v>
      </c>
      <c r="D8716" t="str">
        <f>_xlfn.IFNA(VLOOKUP(A8716,Obesity!$A$1:$G$7092,4,0),"")</f>
        <v>Male</v>
      </c>
      <c r="E8716" t="str">
        <f>_xlfn.IFNA(VLOOKUP(A8716,Obesity!$A$1:$G$7092,5,0),"")</f>
        <v>35 and below</v>
      </c>
      <c r="F8716" t="str">
        <f>_xlfn.IFNA(VLOOKUP(A8716,Obesity!$A$1:$G$7092,6,0),"")</f>
        <v>below 2,500</v>
      </c>
      <c r="G8716" t="str">
        <f>_xlfn.IFNA(VLOOKUP(A8716,Obesity!$A$1:$G$7092,7,0),"")</f>
        <v>Non-Hispanic White</v>
      </c>
    </row>
    <row r="8717" spans="1:7" x14ac:dyDescent="0.4">
      <c r="A8717">
        <v>82272</v>
      </c>
      <c r="B8717" t="str">
        <f>_xlfn.IFNA(VLOOKUP(A8717,Obesity!$A$1:$G$7092,2,0),"")</f>
        <v/>
      </c>
      <c r="C8717" t="str">
        <f>_xlfn.IFNA(VLOOKUP(A8717,Obesity!$A$1:$G$7092,3,0),"")</f>
        <v/>
      </c>
      <c r="D8717" t="str">
        <f>_xlfn.IFNA(VLOOKUP(A8717,Obesity!$A$1:$G$7092,4,0),"")</f>
        <v/>
      </c>
      <c r="E8717" t="str">
        <f>_xlfn.IFNA(VLOOKUP(A8717,Obesity!$A$1:$G$7092,5,0),"")</f>
        <v/>
      </c>
      <c r="F8717" t="str">
        <f>_xlfn.IFNA(VLOOKUP(A8717,Obesity!$A$1:$G$7092,6,0),"")</f>
        <v/>
      </c>
      <c r="G8717" t="str">
        <f>_xlfn.IFNA(VLOOKUP(A8717,Obesity!$A$1:$G$7092,7,0),"")</f>
        <v/>
      </c>
    </row>
    <row r="8718" spans="1:7" x14ac:dyDescent="0.4">
      <c r="A8718">
        <v>82273</v>
      </c>
      <c r="B8718" t="str">
        <f>_xlfn.IFNA(VLOOKUP(A8718,Obesity!$A$1:$G$7092,2,0),"")</f>
        <v/>
      </c>
      <c r="C8718" t="str">
        <f>_xlfn.IFNA(VLOOKUP(A8718,Obesity!$A$1:$G$7092,3,0),"")</f>
        <v/>
      </c>
      <c r="D8718" t="str">
        <f>_xlfn.IFNA(VLOOKUP(A8718,Obesity!$A$1:$G$7092,4,0),"")</f>
        <v/>
      </c>
      <c r="E8718" t="str">
        <f>_xlfn.IFNA(VLOOKUP(A8718,Obesity!$A$1:$G$7092,5,0),"")</f>
        <v/>
      </c>
      <c r="F8718" t="str">
        <f>_xlfn.IFNA(VLOOKUP(A8718,Obesity!$A$1:$G$7092,6,0),"")</f>
        <v/>
      </c>
      <c r="G8718" t="str">
        <f>_xlfn.IFNA(VLOOKUP(A8718,Obesity!$A$1:$G$7092,7,0),"")</f>
        <v/>
      </c>
    </row>
    <row r="8719" spans="1:7" x14ac:dyDescent="0.4">
      <c r="A8719">
        <v>82274</v>
      </c>
      <c r="B8719">
        <f>_xlfn.IFNA(VLOOKUP(A8719,Obesity!$A$1:$G$7092,2,0),"")</f>
        <v>15.5</v>
      </c>
      <c r="C8719" t="str">
        <f>_xlfn.IFNA(VLOOKUP(A8719,Obesity!$A$1:$G$7092,3,0),"")</f>
        <v>Underweight</v>
      </c>
      <c r="D8719" t="str">
        <f>_xlfn.IFNA(VLOOKUP(A8719,Obesity!$A$1:$G$7092,4,0),"")</f>
        <v>Male</v>
      </c>
      <c r="E8719" t="str">
        <f>_xlfn.IFNA(VLOOKUP(A8719,Obesity!$A$1:$G$7092,5,0),"")</f>
        <v>35 and below</v>
      </c>
      <c r="F8719" t="str">
        <f>_xlfn.IFNA(VLOOKUP(A8719,Obesity!$A$1:$G$7092,6,0),"")</f>
        <v>below 2,500</v>
      </c>
      <c r="G8719" t="str">
        <f>_xlfn.IFNA(VLOOKUP(A8719,Obesity!$A$1:$G$7092,7,0),"")</f>
        <v>Other Hispanic</v>
      </c>
    </row>
    <row r="8720" spans="1:7" x14ac:dyDescent="0.4">
      <c r="A8720">
        <v>82275</v>
      </c>
      <c r="B8720">
        <f>_xlfn.IFNA(VLOOKUP(A8720,Obesity!$A$1:$G$7092,2,0),"")</f>
        <v>49.6</v>
      </c>
      <c r="C8720" t="str">
        <f>_xlfn.IFNA(VLOOKUP(A8720,Obesity!$A$1:$G$7092,3,0),"")</f>
        <v>Normal weight</v>
      </c>
      <c r="D8720" t="str">
        <f>_xlfn.IFNA(VLOOKUP(A8720,Obesity!$A$1:$G$7092,4,0),"")</f>
        <v>Female</v>
      </c>
      <c r="E8720" t="str">
        <f>_xlfn.IFNA(VLOOKUP(A8720,Obesity!$A$1:$G$7092,5,0),"")</f>
        <v>36 and above</v>
      </c>
      <c r="F8720" t="str">
        <f>_xlfn.IFNA(VLOOKUP(A8720,Obesity!$A$1:$G$7092,6,0),"")</f>
        <v>above 2,000</v>
      </c>
      <c r="G8720" t="str">
        <f>_xlfn.IFNA(VLOOKUP(A8720,Obesity!$A$1:$G$7092,7,0),"")</f>
        <v>Non-Hispanic Asian</v>
      </c>
    </row>
    <row r="8721" spans="1:7" x14ac:dyDescent="0.4">
      <c r="A8721">
        <v>82276</v>
      </c>
      <c r="B8721" t="str">
        <f>_xlfn.IFNA(VLOOKUP(A8721,Obesity!$A$1:$G$7092,2,0),"")</f>
        <v/>
      </c>
      <c r="C8721" t="str">
        <f>_xlfn.IFNA(VLOOKUP(A8721,Obesity!$A$1:$G$7092,3,0),"")</f>
        <v/>
      </c>
      <c r="D8721" t="str">
        <f>_xlfn.IFNA(VLOOKUP(A8721,Obesity!$A$1:$G$7092,4,0),"")</f>
        <v/>
      </c>
      <c r="E8721" t="str">
        <f>_xlfn.IFNA(VLOOKUP(A8721,Obesity!$A$1:$G$7092,5,0),"")</f>
        <v/>
      </c>
      <c r="F8721" t="str">
        <f>_xlfn.IFNA(VLOOKUP(A8721,Obesity!$A$1:$G$7092,6,0),"")</f>
        <v/>
      </c>
      <c r="G8721" t="str">
        <f>_xlfn.IFNA(VLOOKUP(A8721,Obesity!$A$1:$G$7092,7,0),"")</f>
        <v/>
      </c>
    </row>
    <row r="8722" spans="1:7" x14ac:dyDescent="0.4">
      <c r="A8722">
        <v>82277</v>
      </c>
      <c r="B8722">
        <f>_xlfn.IFNA(VLOOKUP(A8722,Obesity!$A$1:$G$7092,2,0),"")</f>
        <v>18.7</v>
      </c>
      <c r="C8722" t="str">
        <f>_xlfn.IFNA(VLOOKUP(A8722,Obesity!$A$1:$G$7092,3,0),"")</f>
        <v>Obese</v>
      </c>
      <c r="D8722" t="str">
        <f>_xlfn.IFNA(VLOOKUP(A8722,Obesity!$A$1:$G$7092,4,0),"")</f>
        <v>Female</v>
      </c>
      <c r="E8722" t="str">
        <f>_xlfn.IFNA(VLOOKUP(A8722,Obesity!$A$1:$G$7092,5,0),"")</f>
        <v>36 and above</v>
      </c>
      <c r="F8722" t="str">
        <f>_xlfn.IFNA(VLOOKUP(A8722,Obesity!$A$1:$G$7092,6,0),"")</f>
        <v>below 2,000</v>
      </c>
      <c r="G8722" t="str">
        <f>_xlfn.IFNA(VLOOKUP(A8722,Obesity!$A$1:$G$7092,7,0),"")</f>
        <v>Non-Hispanic Black</v>
      </c>
    </row>
    <row r="8723" spans="1:7" x14ac:dyDescent="0.4">
      <c r="A8723">
        <v>82278</v>
      </c>
      <c r="B8723">
        <f>_xlfn.IFNA(VLOOKUP(A8723,Obesity!$A$1:$G$7092,2,0),"")</f>
        <v>29.5</v>
      </c>
      <c r="C8723" t="str">
        <f>_xlfn.IFNA(VLOOKUP(A8723,Obesity!$A$1:$G$7092,3,0),"")</f>
        <v>Normal weight</v>
      </c>
      <c r="D8723" t="str">
        <f>_xlfn.IFNA(VLOOKUP(A8723,Obesity!$A$1:$G$7092,4,0),"")</f>
        <v>Male</v>
      </c>
      <c r="E8723" t="str">
        <f>_xlfn.IFNA(VLOOKUP(A8723,Obesity!$A$1:$G$7092,5,0),"")</f>
        <v>35 and below</v>
      </c>
      <c r="F8723" t="str">
        <f>_xlfn.IFNA(VLOOKUP(A8723,Obesity!$A$1:$G$7092,6,0),"")</f>
        <v>below 2,500</v>
      </c>
      <c r="G8723" t="str">
        <f>_xlfn.IFNA(VLOOKUP(A8723,Obesity!$A$1:$G$7092,7,0),"")</f>
        <v>Non-Hispanic White</v>
      </c>
    </row>
    <row r="8724" spans="1:7" x14ac:dyDescent="0.4">
      <c r="A8724">
        <v>82279</v>
      </c>
      <c r="B8724" t="str">
        <f>_xlfn.IFNA(VLOOKUP(A8724,Obesity!$A$1:$G$7092,2,0),"")</f>
        <v/>
      </c>
      <c r="C8724" t="str">
        <f>_xlfn.IFNA(VLOOKUP(A8724,Obesity!$A$1:$G$7092,3,0),"")</f>
        <v/>
      </c>
      <c r="D8724" t="str">
        <f>_xlfn.IFNA(VLOOKUP(A8724,Obesity!$A$1:$G$7092,4,0),"")</f>
        <v/>
      </c>
      <c r="E8724" t="str">
        <f>_xlfn.IFNA(VLOOKUP(A8724,Obesity!$A$1:$G$7092,5,0),"")</f>
        <v/>
      </c>
      <c r="F8724" t="str">
        <f>_xlfn.IFNA(VLOOKUP(A8724,Obesity!$A$1:$G$7092,6,0),"")</f>
        <v/>
      </c>
      <c r="G8724" t="str">
        <f>_xlfn.IFNA(VLOOKUP(A8724,Obesity!$A$1:$G$7092,7,0),"")</f>
        <v/>
      </c>
    </row>
    <row r="8725" spans="1:7" x14ac:dyDescent="0.4">
      <c r="A8725">
        <v>82280</v>
      </c>
      <c r="B8725">
        <f>_xlfn.IFNA(VLOOKUP(A8725,Obesity!$A$1:$G$7092,2,0),"")</f>
        <v>28.7</v>
      </c>
      <c r="C8725" t="str">
        <f>_xlfn.IFNA(VLOOKUP(A8725,Obesity!$A$1:$G$7092,3,0),"")</f>
        <v>Underweight</v>
      </c>
      <c r="D8725" t="str">
        <f>_xlfn.IFNA(VLOOKUP(A8725,Obesity!$A$1:$G$7092,4,0),"")</f>
        <v>Male</v>
      </c>
      <c r="E8725" t="str">
        <f>_xlfn.IFNA(VLOOKUP(A8725,Obesity!$A$1:$G$7092,5,0),"")</f>
        <v>35 and below</v>
      </c>
      <c r="F8725" t="str">
        <f>_xlfn.IFNA(VLOOKUP(A8725,Obesity!$A$1:$G$7092,6,0),"")</f>
        <v>below 2,500</v>
      </c>
      <c r="G8725" t="str">
        <f>_xlfn.IFNA(VLOOKUP(A8725,Obesity!$A$1:$G$7092,7,0),"")</f>
        <v>Non-Hispanic White</v>
      </c>
    </row>
    <row r="8726" spans="1:7" x14ac:dyDescent="0.4">
      <c r="A8726">
        <v>82281</v>
      </c>
      <c r="B8726">
        <f>_xlfn.IFNA(VLOOKUP(A8726,Obesity!$A$1:$G$7092,2,0),"")</f>
        <v>0</v>
      </c>
      <c r="C8726" t="str">
        <f>_xlfn.IFNA(VLOOKUP(A8726,Obesity!$A$1:$G$7092,3,0),"")</f>
        <v>Obese</v>
      </c>
      <c r="D8726" t="str">
        <f>_xlfn.IFNA(VLOOKUP(A8726,Obesity!$A$1:$G$7092,4,0),"")</f>
        <v>Female</v>
      </c>
      <c r="E8726" t="str">
        <f>_xlfn.IFNA(VLOOKUP(A8726,Obesity!$A$1:$G$7092,5,0),"")</f>
        <v>36 and above</v>
      </c>
      <c r="F8726" t="str">
        <f>_xlfn.IFNA(VLOOKUP(A8726,Obesity!$A$1:$G$7092,6,0),"")</f>
        <v>below 2,000</v>
      </c>
      <c r="G8726" t="str">
        <f>_xlfn.IFNA(VLOOKUP(A8726,Obesity!$A$1:$G$7092,7,0),"")</f>
        <v>Non-Hispanic Black</v>
      </c>
    </row>
    <row r="8727" spans="1:7" x14ac:dyDescent="0.4">
      <c r="A8727">
        <v>82282</v>
      </c>
      <c r="B8727" t="str">
        <f>_xlfn.IFNA(VLOOKUP(A8727,Obesity!$A$1:$G$7092,2,0),"")</f>
        <v/>
      </c>
      <c r="C8727" t="str">
        <f>_xlfn.IFNA(VLOOKUP(A8727,Obesity!$A$1:$G$7092,3,0),"")</f>
        <v/>
      </c>
      <c r="D8727" t="str">
        <f>_xlfn.IFNA(VLOOKUP(A8727,Obesity!$A$1:$G$7092,4,0),"")</f>
        <v/>
      </c>
      <c r="E8727" t="str">
        <f>_xlfn.IFNA(VLOOKUP(A8727,Obesity!$A$1:$G$7092,5,0),"")</f>
        <v/>
      </c>
      <c r="F8727" t="str">
        <f>_xlfn.IFNA(VLOOKUP(A8727,Obesity!$A$1:$G$7092,6,0),"")</f>
        <v/>
      </c>
      <c r="G8727" t="str">
        <f>_xlfn.IFNA(VLOOKUP(A8727,Obesity!$A$1:$G$7092,7,0),"")</f>
        <v/>
      </c>
    </row>
    <row r="8728" spans="1:7" x14ac:dyDescent="0.4">
      <c r="A8728">
        <v>82283</v>
      </c>
      <c r="B8728">
        <f>_xlfn.IFNA(VLOOKUP(A8728,Obesity!$A$1:$G$7092,2,0),"")</f>
        <v>23.6</v>
      </c>
      <c r="C8728" t="str">
        <f>_xlfn.IFNA(VLOOKUP(A8728,Obesity!$A$1:$G$7092,3,0),"")</f>
        <v>Obese</v>
      </c>
      <c r="D8728" t="str">
        <f>_xlfn.IFNA(VLOOKUP(A8728,Obesity!$A$1:$G$7092,4,0),"")</f>
        <v>Male</v>
      </c>
      <c r="E8728" t="str">
        <f>_xlfn.IFNA(VLOOKUP(A8728,Obesity!$A$1:$G$7092,5,0),"")</f>
        <v>36 and above</v>
      </c>
      <c r="F8728" t="str">
        <f>_xlfn.IFNA(VLOOKUP(A8728,Obesity!$A$1:$G$7092,6,0),"")</f>
        <v>below 2,500</v>
      </c>
      <c r="G8728" t="str">
        <f>_xlfn.IFNA(VLOOKUP(A8728,Obesity!$A$1:$G$7092,7,0),"")</f>
        <v>Mexican American</v>
      </c>
    </row>
    <row r="8729" spans="1:7" x14ac:dyDescent="0.4">
      <c r="A8729">
        <v>82284</v>
      </c>
      <c r="B8729">
        <f>_xlfn.IFNA(VLOOKUP(A8729,Obesity!$A$1:$G$7092,2,0),"")</f>
        <v>29.9</v>
      </c>
      <c r="C8729" t="str">
        <f>_xlfn.IFNA(VLOOKUP(A8729,Obesity!$A$1:$G$7092,3,0),"")</f>
        <v>Underweight</v>
      </c>
      <c r="D8729" t="str">
        <f>_xlfn.IFNA(VLOOKUP(A8729,Obesity!$A$1:$G$7092,4,0),"")</f>
        <v>Female</v>
      </c>
      <c r="E8729" t="str">
        <f>_xlfn.IFNA(VLOOKUP(A8729,Obesity!$A$1:$G$7092,5,0),"")</f>
        <v>35 and below</v>
      </c>
      <c r="F8729" t="str">
        <f>_xlfn.IFNA(VLOOKUP(A8729,Obesity!$A$1:$G$7092,6,0),"")</f>
        <v>above 2,000</v>
      </c>
      <c r="G8729" t="str">
        <f>_xlfn.IFNA(VLOOKUP(A8729,Obesity!$A$1:$G$7092,7,0),"")</f>
        <v>Non-Hispanic White</v>
      </c>
    </row>
    <row r="8730" spans="1:7" x14ac:dyDescent="0.4">
      <c r="A8730">
        <v>82285</v>
      </c>
      <c r="B8730">
        <f>_xlfn.IFNA(VLOOKUP(A8730,Obesity!$A$1:$G$7092,2,0),"")</f>
        <v>0</v>
      </c>
      <c r="C8730" t="str">
        <f>_xlfn.IFNA(VLOOKUP(A8730,Obesity!$A$1:$G$7092,3,0),"")</f>
        <v>Obese</v>
      </c>
      <c r="D8730" t="str">
        <f>_xlfn.IFNA(VLOOKUP(A8730,Obesity!$A$1:$G$7092,4,0),"")</f>
        <v>Female</v>
      </c>
      <c r="E8730" t="str">
        <f>_xlfn.IFNA(VLOOKUP(A8730,Obesity!$A$1:$G$7092,5,0),"")</f>
        <v>36 and above</v>
      </c>
      <c r="F8730" t="str">
        <f>_xlfn.IFNA(VLOOKUP(A8730,Obesity!$A$1:$G$7092,6,0),"")</f>
        <v>below 2,000</v>
      </c>
      <c r="G8730" t="str">
        <f>_xlfn.IFNA(VLOOKUP(A8730,Obesity!$A$1:$G$7092,7,0),"")</f>
        <v>Non-Hispanic White</v>
      </c>
    </row>
    <row r="8731" spans="1:7" x14ac:dyDescent="0.4">
      <c r="A8731">
        <v>82286</v>
      </c>
      <c r="B8731">
        <f>_xlfn.IFNA(VLOOKUP(A8731,Obesity!$A$1:$G$7092,2,0),"")</f>
        <v>14.8</v>
      </c>
      <c r="C8731" t="str">
        <f>_xlfn.IFNA(VLOOKUP(A8731,Obesity!$A$1:$G$7092,3,0),"")</f>
        <v>Normal weight</v>
      </c>
      <c r="D8731" t="str">
        <f>_xlfn.IFNA(VLOOKUP(A8731,Obesity!$A$1:$G$7092,4,0),"")</f>
        <v>Female</v>
      </c>
      <c r="E8731" t="str">
        <f>_xlfn.IFNA(VLOOKUP(A8731,Obesity!$A$1:$G$7092,5,0),"")</f>
        <v>35 and below</v>
      </c>
      <c r="F8731" t="str">
        <f>_xlfn.IFNA(VLOOKUP(A8731,Obesity!$A$1:$G$7092,6,0),"")</f>
        <v>below 2,000</v>
      </c>
      <c r="G8731" t="str">
        <f>_xlfn.IFNA(VLOOKUP(A8731,Obesity!$A$1:$G$7092,7,0),"")</f>
        <v>Non-Hispanic White</v>
      </c>
    </row>
    <row r="8732" spans="1:7" x14ac:dyDescent="0.4">
      <c r="A8732">
        <v>82287</v>
      </c>
      <c r="B8732">
        <f>_xlfn.IFNA(VLOOKUP(A8732,Obesity!$A$1:$G$7092,2,0),"")</f>
        <v>33.5</v>
      </c>
      <c r="C8732" t="str">
        <f>_xlfn.IFNA(VLOOKUP(A8732,Obesity!$A$1:$G$7092,3,0),"")</f>
        <v>Overweight</v>
      </c>
      <c r="D8732" t="str">
        <f>_xlfn.IFNA(VLOOKUP(A8732,Obesity!$A$1:$G$7092,4,0),"")</f>
        <v>Female</v>
      </c>
      <c r="E8732" t="str">
        <f>_xlfn.IFNA(VLOOKUP(A8732,Obesity!$A$1:$G$7092,5,0),"")</f>
        <v>35 and below</v>
      </c>
      <c r="F8732" t="str">
        <f>_xlfn.IFNA(VLOOKUP(A8732,Obesity!$A$1:$G$7092,6,0),"")</f>
        <v>below 2,000</v>
      </c>
      <c r="G8732" t="str">
        <f>_xlfn.IFNA(VLOOKUP(A8732,Obesity!$A$1:$G$7092,7,0),"")</f>
        <v>Other Hispanic</v>
      </c>
    </row>
    <row r="8733" spans="1:7" x14ac:dyDescent="0.4">
      <c r="A8733">
        <v>82288</v>
      </c>
      <c r="B8733">
        <f>_xlfn.IFNA(VLOOKUP(A8733,Obesity!$A$1:$G$7092,2,0),"")</f>
        <v>32.799999999999997</v>
      </c>
      <c r="C8733" t="str">
        <f>_xlfn.IFNA(VLOOKUP(A8733,Obesity!$A$1:$G$7092,3,0),"")</f>
        <v>Normal weight</v>
      </c>
      <c r="D8733" t="str">
        <f>_xlfn.IFNA(VLOOKUP(A8733,Obesity!$A$1:$G$7092,4,0),"")</f>
        <v>Male</v>
      </c>
      <c r="E8733" t="str">
        <f>_xlfn.IFNA(VLOOKUP(A8733,Obesity!$A$1:$G$7092,5,0),"")</f>
        <v>36 and above</v>
      </c>
      <c r="F8733" t="str">
        <f>_xlfn.IFNA(VLOOKUP(A8733,Obesity!$A$1:$G$7092,6,0),"")</f>
        <v>below 2,500</v>
      </c>
      <c r="G8733" t="str">
        <f>_xlfn.IFNA(VLOOKUP(A8733,Obesity!$A$1:$G$7092,7,0),"")</f>
        <v>Non-Hispanic White</v>
      </c>
    </row>
    <row r="8734" spans="1:7" x14ac:dyDescent="0.4">
      <c r="A8734">
        <v>82289</v>
      </c>
      <c r="B8734" t="str">
        <f>_xlfn.IFNA(VLOOKUP(A8734,Obesity!$A$1:$G$7092,2,0),"")</f>
        <v/>
      </c>
      <c r="C8734" t="str">
        <f>_xlfn.IFNA(VLOOKUP(A8734,Obesity!$A$1:$G$7092,3,0),"")</f>
        <v/>
      </c>
      <c r="D8734" t="str">
        <f>_xlfn.IFNA(VLOOKUP(A8734,Obesity!$A$1:$G$7092,4,0),"")</f>
        <v/>
      </c>
      <c r="E8734" t="str">
        <f>_xlfn.IFNA(VLOOKUP(A8734,Obesity!$A$1:$G$7092,5,0),"")</f>
        <v/>
      </c>
      <c r="F8734" t="str">
        <f>_xlfn.IFNA(VLOOKUP(A8734,Obesity!$A$1:$G$7092,6,0),"")</f>
        <v/>
      </c>
      <c r="G8734" t="str">
        <f>_xlfn.IFNA(VLOOKUP(A8734,Obesity!$A$1:$G$7092,7,0),"")</f>
        <v/>
      </c>
    </row>
    <row r="8735" spans="1:7" x14ac:dyDescent="0.4">
      <c r="A8735">
        <v>82290</v>
      </c>
      <c r="B8735">
        <f>_xlfn.IFNA(VLOOKUP(A8735,Obesity!$A$1:$G$7092,2,0),"")</f>
        <v>25.4</v>
      </c>
      <c r="C8735" t="str">
        <f>_xlfn.IFNA(VLOOKUP(A8735,Obesity!$A$1:$G$7092,3,0),"")</f>
        <v>Obese</v>
      </c>
      <c r="D8735" t="str">
        <f>_xlfn.IFNA(VLOOKUP(A8735,Obesity!$A$1:$G$7092,4,0),"")</f>
        <v>Male</v>
      </c>
      <c r="E8735" t="str">
        <f>_xlfn.IFNA(VLOOKUP(A8735,Obesity!$A$1:$G$7092,5,0),"")</f>
        <v>36 and above</v>
      </c>
      <c r="F8735" t="str">
        <f>_xlfn.IFNA(VLOOKUP(A8735,Obesity!$A$1:$G$7092,6,0),"")</f>
        <v>above 2,500</v>
      </c>
      <c r="G8735" t="str">
        <f>_xlfn.IFNA(VLOOKUP(A8735,Obesity!$A$1:$G$7092,7,0),"")</f>
        <v>Mexican American</v>
      </c>
    </row>
    <row r="8736" spans="1:7" x14ac:dyDescent="0.4">
      <c r="A8736">
        <v>82291</v>
      </c>
      <c r="B8736">
        <f>_xlfn.IFNA(VLOOKUP(A8736,Obesity!$A$1:$G$7092,2,0),"")</f>
        <v>27</v>
      </c>
      <c r="C8736" t="str">
        <f>_xlfn.IFNA(VLOOKUP(A8736,Obesity!$A$1:$G$7092,3,0),"")</f>
        <v>Overweight</v>
      </c>
      <c r="D8736" t="str">
        <f>_xlfn.IFNA(VLOOKUP(A8736,Obesity!$A$1:$G$7092,4,0),"")</f>
        <v>Female</v>
      </c>
      <c r="E8736" t="str">
        <f>_xlfn.IFNA(VLOOKUP(A8736,Obesity!$A$1:$G$7092,5,0),"")</f>
        <v>36 and above</v>
      </c>
      <c r="F8736" t="str">
        <f>_xlfn.IFNA(VLOOKUP(A8736,Obesity!$A$1:$G$7092,6,0),"")</f>
        <v>below 2,000</v>
      </c>
      <c r="G8736" t="str">
        <f>_xlfn.IFNA(VLOOKUP(A8736,Obesity!$A$1:$G$7092,7,0),"")</f>
        <v>Non-Hispanic White</v>
      </c>
    </row>
    <row r="8737" spans="1:7" x14ac:dyDescent="0.4">
      <c r="A8737">
        <v>82292</v>
      </c>
      <c r="B8737" t="str">
        <f>_xlfn.IFNA(VLOOKUP(A8737,Obesity!$A$1:$G$7092,2,0),"")</f>
        <v/>
      </c>
      <c r="C8737" t="str">
        <f>_xlfn.IFNA(VLOOKUP(A8737,Obesity!$A$1:$G$7092,3,0),"")</f>
        <v/>
      </c>
      <c r="D8737" t="str">
        <f>_xlfn.IFNA(VLOOKUP(A8737,Obesity!$A$1:$G$7092,4,0),"")</f>
        <v/>
      </c>
      <c r="E8737" t="str">
        <f>_xlfn.IFNA(VLOOKUP(A8737,Obesity!$A$1:$G$7092,5,0),"")</f>
        <v/>
      </c>
      <c r="F8737" t="str">
        <f>_xlfn.IFNA(VLOOKUP(A8737,Obesity!$A$1:$G$7092,6,0),"")</f>
        <v/>
      </c>
      <c r="G8737" t="str">
        <f>_xlfn.IFNA(VLOOKUP(A8737,Obesity!$A$1:$G$7092,7,0),"")</f>
        <v/>
      </c>
    </row>
    <row r="8738" spans="1:7" x14ac:dyDescent="0.4">
      <c r="A8738">
        <v>82293</v>
      </c>
      <c r="B8738">
        <f>_xlfn.IFNA(VLOOKUP(A8738,Obesity!$A$1:$G$7092,2,0),"")</f>
        <v>24.5</v>
      </c>
      <c r="C8738" t="str">
        <f>_xlfn.IFNA(VLOOKUP(A8738,Obesity!$A$1:$G$7092,3,0),"")</f>
        <v>Underweight</v>
      </c>
      <c r="D8738" t="str">
        <f>_xlfn.IFNA(VLOOKUP(A8738,Obesity!$A$1:$G$7092,4,0),"")</f>
        <v>Female</v>
      </c>
      <c r="E8738" t="str">
        <f>_xlfn.IFNA(VLOOKUP(A8738,Obesity!$A$1:$G$7092,5,0),"")</f>
        <v>35 and below</v>
      </c>
      <c r="F8738" t="str">
        <f>_xlfn.IFNA(VLOOKUP(A8738,Obesity!$A$1:$G$7092,6,0),"")</f>
        <v>below 2,000</v>
      </c>
      <c r="G8738" t="str">
        <f>_xlfn.IFNA(VLOOKUP(A8738,Obesity!$A$1:$G$7092,7,0),"")</f>
        <v>Non-Hispanic Asian</v>
      </c>
    </row>
    <row r="8739" spans="1:7" x14ac:dyDescent="0.4">
      <c r="A8739">
        <v>82294</v>
      </c>
      <c r="B8739" t="str">
        <f>_xlfn.IFNA(VLOOKUP(A8739,Obesity!$A$1:$G$7092,2,0),"")</f>
        <v/>
      </c>
      <c r="C8739" t="str">
        <f>_xlfn.IFNA(VLOOKUP(A8739,Obesity!$A$1:$G$7092,3,0),"")</f>
        <v/>
      </c>
      <c r="D8739" t="str">
        <f>_xlfn.IFNA(VLOOKUP(A8739,Obesity!$A$1:$G$7092,4,0),"")</f>
        <v/>
      </c>
      <c r="E8739" t="str">
        <f>_xlfn.IFNA(VLOOKUP(A8739,Obesity!$A$1:$G$7092,5,0),"")</f>
        <v/>
      </c>
      <c r="F8739" t="str">
        <f>_xlfn.IFNA(VLOOKUP(A8739,Obesity!$A$1:$G$7092,6,0),"")</f>
        <v/>
      </c>
      <c r="G8739" t="str">
        <f>_xlfn.IFNA(VLOOKUP(A8739,Obesity!$A$1:$G$7092,7,0),"")</f>
        <v/>
      </c>
    </row>
    <row r="8740" spans="1:7" x14ac:dyDescent="0.4">
      <c r="A8740">
        <v>82295</v>
      </c>
      <c r="B8740">
        <f>_xlfn.IFNA(VLOOKUP(A8740,Obesity!$A$1:$G$7092,2,0),"")</f>
        <v>32.700000000000003</v>
      </c>
      <c r="C8740" t="str">
        <f>_xlfn.IFNA(VLOOKUP(A8740,Obesity!$A$1:$G$7092,3,0),"")</f>
        <v>Normal weight</v>
      </c>
      <c r="D8740" t="str">
        <f>_xlfn.IFNA(VLOOKUP(A8740,Obesity!$A$1:$G$7092,4,0),"")</f>
        <v>Male</v>
      </c>
      <c r="E8740" t="str">
        <f>_xlfn.IFNA(VLOOKUP(A8740,Obesity!$A$1:$G$7092,5,0),"")</f>
        <v>36 and above</v>
      </c>
      <c r="F8740" t="str">
        <f>_xlfn.IFNA(VLOOKUP(A8740,Obesity!$A$1:$G$7092,6,0),"")</f>
        <v>below 2,500</v>
      </c>
      <c r="G8740" t="str">
        <f>_xlfn.IFNA(VLOOKUP(A8740,Obesity!$A$1:$G$7092,7,0),"")</f>
        <v>Non-Hispanic White</v>
      </c>
    </row>
    <row r="8741" spans="1:7" x14ac:dyDescent="0.4">
      <c r="A8741">
        <v>82296</v>
      </c>
      <c r="B8741">
        <f>_xlfn.IFNA(VLOOKUP(A8741,Obesity!$A$1:$G$7092,2,0),"")</f>
        <v>25.5</v>
      </c>
      <c r="C8741" t="str">
        <f>_xlfn.IFNA(VLOOKUP(A8741,Obesity!$A$1:$G$7092,3,0),"")</f>
        <v>Normal weight</v>
      </c>
      <c r="D8741" t="str">
        <f>_xlfn.IFNA(VLOOKUP(A8741,Obesity!$A$1:$G$7092,4,0),"")</f>
        <v>Female</v>
      </c>
      <c r="E8741" t="str">
        <f>_xlfn.IFNA(VLOOKUP(A8741,Obesity!$A$1:$G$7092,5,0),"")</f>
        <v>35 and below</v>
      </c>
      <c r="F8741" t="str">
        <f>_xlfn.IFNA(VLOOKUP(A8741,Obesity!$A$1:$G$7092,6,0),"")</f>
        <v>below 2,000</v>
      </c>
      <c r="G8741" t="str">
        <f>_xlfn.IFNA(VLOOKUP(A8741,Obesity!$A$1:$G$7092,7,0),"")</f>
        <v>Other Hispanic</v>
      </c>
    </row>
    <row r="8742" spans="1:7" x14ac:dyDescent="0.4">
      <c r="A8742">
        <v>82297</v>
      </c>
      <c r="B8742">
        <f>_xlfn.IFNA(VLOOKUP(A8742,Obesity!$A$1:$G$7092,2,0),"")</f>
        <v>36.4</v>
      </c>
      <c r="C8742" t="str">
        <f>_xlfn.IFNA(VLOOKUP(A8742,Obesity!$A$1:$G$7092,3,0),"")</f>
        <v>Underweight</v>
      </c>
      <c r="D8742" t="str">
        <f>_xlfn.IFNA(VLOOKUP(A8742,Obesity!$A$1:$G$7092,4,0),"")</f>
        <v>Male</v>
      </c>
      <c r="E8742" t="str">
        <f>_xlfn.IFNA(VLOOKUP(A8742,Obesity!$A$1:$G$7092,5,0),"")</f>
        <v>35 and below</v>
      </c>
      <c r="F8742" t="str">
        <f>_xlfn.IFNA(VLOOKUP(A8742,Obesity!$A$1:$G$7092,6,0),"")</f>
        <v>below 2,500</v>
      </c>
      <c r="G8742" t="str">
        <f>_xlfn.IFNA(VLOOKUP(A8742,Obesity!$A$1:$G$7092,7,0),"")</f>
        <v>Non-Hispanic Asian</v>
      </c>
    </row>
    <row r="8743" spans="1:7" x14ac:dyDescent="0.4">
      <c r="A8743">
        <v>82298</v>
      </c>
      <c r="B8743">
        <f>_xlfn.IFNA(VLOOKUP(A8743,Obesity!$A$1:$G$7092,2,0),"")</f>
        <v>35</v>
      </c>
      <c r="C8743" t="str">
        <f>_xlfn.IFNA(VLOOKUP(A8743,Obesity!$A$1:$G$7092,3,0),"")</f>
        <v>Obese</v>
      </c>
      <c r="D8743" t="str">
        <f>_xlfn.IFNA(VLOOKUP(A8743,Obesity!$A$1:$G$7092,4,0),"")</f>
        <v>Male</v>
      </c>
      <c r="E8743" t="str">
        <f>_xlfn.IFNA(VLOOKUP(A8743,Obesity!$A$1:$G$7092,5,0),"")</f>
        <v>36 and above</v>
      </c>
      <c r="F8743" t="str">
        <f>_xlfn.IFNA(VLOOKUP(A8743,Obesity!$A$1:$G$7092,6,0),"")</f>
        <v>below 2,500</v>
      </c>
      <c r="G8743" t="str">
        <f>_xlfn.IFNA(VLOOKUP(A8743,Obesity!$A$1:$G$7092,7,0),"")</f>
        <v>Non-Hispanic Black</v>
      </c>
    </row>
    <row r="8744" spans="1:7" x14ac:dyDescent="0.4">
      <c r="A8744">
        <v>82299</v>
      </c>
      <c r="B8744">
        <f>_xlfn.IFNA(VLOOKUP(A8744,Obesity!$A$1:$G$7092,2,0),"")</f>
        <v>34.299999999999997</v>
      </c>
      <c r="C8744" t="str">
        <f>_xlfn.IFNA(VLOOKUP(A8744,Obesity!$A$1:$G$7092,3,0),"")</f>
        <v>Normal weight</v>
      </c>
      <c r="D8744" t="str">
        <f>_xlfn.IFNA(VLOOKUP(A8744,Obesity!$A$1:$G$7092,4,0),"")</f>
        <v>Female</v>
      </c>
      <c r="E8744" t="str">
        <f>_xlfn.IFNA(VLOOKUP(A8744,Obesity!$A$1:$G$7092,5,0),"")</f>
        <v>35 and below</v>
      </c>
      <c r="F8744" t="str">
        <f>_xlfn.IFNA(VLOOKUP(A8744,Obesity!$A$1:$G$7092,6,0),"")</f>
        <v>below 2,000</v>
      </c>
      <c r="G8744" t="str">
        <f>_xlfn.IFNA(VLOOKUP(A8744,Obesity!$A$1:$G$7092,7,0),"")</f>
        <v>Mexican American</v>
      </c>
    </row>
    <row r="8745" spans="1:7" x14ac:dyDescent="0.4">
      <c r="A8745">
        <v>82300</v>
      </c>
      <c r="B8745">
        <f>_xlfn.IFNA(VLOOKUP(A8745,Obesity!$A$1:$G$7092,2,0),"")</f>
        <v>46.3</v>
      </c>
      <c r="C8745" t="str">
        <f>_xlfn.IFNA(VLOOKUP(A8745,Obesity!$A$1:$G$7092,3,0),"")</f>
        <v>Normal weight</v>
      </c>
      <c r="D8745" t="str">
        <f>_xlfn.IFNA(VLOOKUP(A8745,Obesity!$A$1:$G$7092,4,0),"")</f>
        <v>Female</v>
      </c>
      <c r="E8745" t="str">
        <f>_xlfn.IFNA(VLOOKUP(A8745,Obesity!$A$1:$G$7092,5,0),"")</f>
        <v>36 and above</v>
      </c>
      <c r="F8745" t="str">
        <f>_xlfn.IFNA(VLOOKUP(A8745,Obesity!$A$1:$G$7092,6,0),"")</f>
        <v>below 2,000</v>
      </c>
      <c r="G8745" t="str">
        <f>_xlfn.IFNA(VLOOKUP(A8745,Obesity!$A$1:$G$7092,7,0),"")</f>
        <v>Non-Hispanic White</v>
      </c>
    </row>
    <row r="8746" spans="1:7" x14ac:dyDescent="0.4">
      <c r="A8746">
        <v>82301</v>
      </c>
      <c r="B8746" t="str">
        <f>_xlfn.IFNA(VLOOKUP(A8746,Obesity!$A$1:$G$7092,2,0),"")</f>
        <v/>
      </c>
      <c r="C8746" t="str">
        <f>_xlfn.IFNA(VLOOKUP(A8746,Obesity!$A$1:$G$7092,3,0),"")</f>
        <v/>
      </c>
      <c r="D8746" t="str">
        <f>_xlfn.IFNA(VLOOKUP(A8746,Obesity!$A$1:$G$7092,4,0),"")</f>
        <v/>
      </c>
      <c r="E8746" t="str">
        <f>_xlfn.IFNA(VLOOKUP(A8746,Obesity!$A$1:$G$7092,5,0),"")</f>
        <v/>
      </c>
      <c r="F8746" t="str">
        <f>_xlfn.IFNA(VLOOKUP(A8746,Obesity!$A$1:$G$7092,6,0),"")</f>
        <v/>
      </c>
      <c r="G8746" t="str">
        <f>_xlfn.IFNA(VLOOKUP(A8746,Obesity!$A$1:$G$7092,7,0),"")</f>
        <v/>
      </c>
    </row>
    <row r="8747" spans="1:7" x14ac:dyDescent="0.4">
      <c r="A8747">
        <v>82302</v>
      </c>
      <c r="B8747">
        <f>_xlfn.IFNA(VLOOKUP(A8747,Obesity!$A$1:$G$7092,2,0),"")</f>
        <v>21.1</v>
      </c>
      <c r="C8747" t="str">
        <f>_xlfn.IFNA(VLOOKUP(A8747,Obesity!$A$1:$G$7092,3,0),"")</f>
        <v>Overweight</v>
      </c>
      <c r="D8747" t="str">
        <f>_xlfn.IFNA(VLOOKUP(A8747,Obesity!$A$1:$G$7092,4,0),"")</f>
        <v>Female</v>
      </c>
      <c r="E8747" t="str">
        <f>_xlfn.IFNA(VLOOKUP(A8747,Obesity!$A$1:$G$7092,5,0),"")</f>
        <v>35 and below</v>
      </c>
      <c r="F8747" t="str">
        <f>_xlfn.IFNA(VLOOKUP(A8747,Obesity!$A$1:$G$7092,6,0),"")</f>
        <v>below 2,000</v>
      </c>
      <c r="G8747" t="str">
        <f>_xlfn.IFNA(VLOOKUP(A8747,Obesity!$A$1:$G$7092,7,0),"")</f>
        <v>Other Race - Including Multi-Racial</v>
      </c>
    </row>
    <row r="8748" spans="1:7" x14ac:dyDescent="0.4">
      <c r="A8748">
        <v>82303</v>
      </c>
      <c r="B8748">
        <f>_xlfn.IFNA(VLOOKUP(A8748,Obesity!$A$1:$G$7092,2,0),"")</f>
        <v>19.7</v>
      </c>
      <c r="C8748" t="str">
        <f>_xlfn.IFNA(VLOOKUP(A8748,Obesity!$A$1:$G$7092,3,0),"")</f>
        <v>Underweight</v>
      </c>
      <c r="D8748" t="str">
        <f>_xlfn.IFNA(VLOOKUP(A8748,Obesity!$A$1:$G$7092,4,0),"")</f>
        <v>Female</v>
      </c>
      <c r="E8748" t="str">
        <f>_xlfn.IFNA(VLOOKUP(A8748,Obesity!$A$1:$G$7092,5,0),"")</f>
        <v>35 and below</v>
      </c>
      <c r="F8748" t="str">
        <f>_xlfn.IFNA(VLOOKUP(A8748,Obesity!$A$1:$G$7092,6,0),"")</f>
        <v>below 2,000</v>
      </c>
      <c r="G8748" t="str">
        <f>_xlfn.IFNA(VLOOKUP(A8748,Obesity!$A$1:$G$7092,7,0),"")</f>
        <v>Non-Hispanic Black</v>
      </c>
    </row>
    <row r="8749" spans="1:7" x14ac:dyDescent="0.4">
      <c r="A8749">
        <v>82304</v>
      </c>
      <c r="B8749">
        <f>_xlfn.IFNA(VLOOKUP(A8749,Obesity!$A$1:$G$7092,2,0),"")</f>
        <v>26.8</v>
      </c>
      <c r="C8749" t="str">
        <f>_xlfn.IFNA(VLOOKUP(A8749,Obesity!$A$1:$G$7092,3,0),"")</f>
        <v>Normal weight</v>
      </c>
      <c r="D8749" t="str">
        <f>_xlfn.IFNA(VLOOKUP(A8749,Obesity!$A$1:$G$7092,4,0),"")</f>
        <v>Female</v>
      </c>
      <c r="E8749" t="str">
        <f>_xlfn.IFNA(VLOOKUP(A8749,Obesity!$A$1:$G$7092,5,0),"")</f>
        <v>35 and below</v>
      </c>
      <c r="F8749" t="str">
        <f>_xlfn.IFNA(VLOOKUP(A8749,Obesity!$A$1:$G$7092,6,0),"")</f>
        <v>above 2,000</v>
      </c>
      <c r="G8749" t="str">
        <f>_xlfn.IFNA(VLOOKUP(A8749,Obesity!$A$1:$G$7092,7,0),"")</f>
        <v>Non-Hispanic Black</v>
      </c>
    </row>
    <row r="8750" spans="1:7" x14ac:dyDescent="0.4">
      <c r="A8750">
        <v>82305</v>
      </c>
      <c r="B8750">
        <f>_xlfn.IFNA(VLOOKUP(A8750,Obesity!$A$1:$G$7092,2,0),"")</f>
        <v>28.1</v>
      </c>
      <c r="C8750" t="str">
        <f>_xlfn.IFNA(VLOOKUP(A8750,Obesity!$A$1:$G$7092,3,0),"")</f>
        <v>Overweight</v>
      </c>
      <c r="D8750" t="str">
        <f>_xlfn.IFNA(VLOOKUP(A8750,Obesity!$A$1:$G$7092,4,0),"")</f>
        <v>Male</v>
      </c>
      <c r="E8750" t="str">
        <f>_xlfn.IFNA(VLOOKUP(A8750,Obesity!$A$1:$G$7092,5,0),"")</f>
        <v>35 and below</v>
      </c>
      <c r="F8750" t="str">
        <f>_xlfn.IFNA(VLOOKUP(A8750,Obesity!$A$1:$G$7092,6,0),"")</f>
        <v>below 2,500</v>
      </c>
      <c r="G8750" t="str">
        <f>_xlfn.IFNA(VLOOKUP(A8750,Obesity!$A$1:$G$7092,7,0),"")</f>
        <v>Non-Hispanic White</v>
      </c>
    </row>
    <row r="8751" spans="1:7" x14ac:dyDescent="0.4">
      <c r="A8751">
        <v>82306</v>
      </c>
      <c r="B8751">
        <f>_xlfn.IFNA(VLOOKUP(A8751,Obesity!$A$1:$G$7092,2,0),"")</f>
        <v>30.3</v>
      </c>
      <c r="C8751" t="str">
        <f>_xlfn.IFNA(VLOOKUP(A8751,Obesity!$A$1:$G$7092,3,0),"")</f>
        <v>Normal weight</v>
      </c>
      <c r="D8751" t="str">
        <f>_xlfn.IFNA(VLOOKUP(A8751,Obesity!$A$1:$G$7092,4,0),"")</f>
        <v>Male</v>
      </c>
      <c r="E8751" t="str">
        <f>_xlfn.IFNA(VLOOKUP(A8751,Obesity!$A$1:$G$7092,5,0),"")</f>
        <v>36 and above</v>
      </c>
      <c r="F8751" t="str">
        <f>_xlfn.IFNA(VLOOKUP(A8751,Obesity!$A$1:$G$7092,6,0),"")</f>
        <v>above 2,500</v>
      </c>
      <c r="G8751" t="str">
        <f>_xlfn.IFNA(VLOOKUP(A8751,Obesity!$A$1:$G$7092,7,0),"")</f>
        <v>Non-Hispanic Asian</v>
      </c>
    </row>
    <row r="8752" spans="1:7" x14ac:dyDescent="0.4">
      <c r="A8752">
        <v>82307</v>
      </c>
      <c r="B8752">
        <f>_xlfn.IFNA(VLOOKUP(A8752,Obesity!$A$1:$G$7092,2,0),"")</f>
        <v>29.4</v>
      </c>
      <c r="C8752" t="str">
        <f>_xlfn.IFNA(VLOOKUP(A8752,Obesity!$A$1:$G$7092,3,0),"")</f>
        <v>Overweight</v>
      </c>
      <c r="D8752" t="str">
        <f>_xlfn.IFNA(VLOOKUP(A8752,Obesity!$A$1:$G$7092,4,0),"")</f>
        <v>Female</v>
      </c>
      <c r="E8752" t="str">
        <f>_xlfn.IFNA(VLOOKUP(A8752,Obesity!$A$1:$G$7092,5,0),"")</f>
        <v>36 and above</v>
      </c>
      <c r="F8752" t="str">
        <f>_xlfn.IFNA(VLOOKUP(A8752,Obesity!$A$1:$G$7092,6,0),"")</f>
        <v>below 2,000</v>
      </c>
      <c r="G8752" t="str">
        <f>_xlfn.IFNA(VLOOKUP(A8752,Obesity!$A$1:$G$7092,7,0),"")</f>
        <v>Non-Hispanic White</v>
      </c>
    </row>
    <row r="8753" spans="1:7" x14ac:dyDescent="0.4">
      <c r="A8753">
        <v>82308</v>
      </c>
      <c r="B8753">
        <f>_xlfn.IFNA(VLOOKUP(A8753,Obesity!$A$1:$G$7092,2,0),"")</f>
        <v>17.600000000000001</v>
      </c>
      <c r="C8753" t="str">
        <f>_xlfn.IFNA(VLOOKUP(A8753,Obesity!$A$1:$G$7092,3,0),"")</f>
        <v>Normal weight</v>
      </c>
      <c r="D8753" t="str">
        <f>_xlfn.IFNA(VLOOKUP(A8753,Obesity!$A$1:$G$7092,4,0),"")</f>
        <v>Male</v>
      </c>
      <c r="E8753" t="str">
        <f>_xlfn.IFNA(VLOOKUP(A8753,Obesity!$A$1:$G$7092,5,0),"")</f>
        <v>35 and below</v>
      </c>
      <c r="F8753" t="str">
        <f>_xlfn.IFNA(VLOOKUP(A8753,Obesity!$A$1:$G$7092,6,0),"")</f>
        <v>below 2,500</v>
      </c>
      <c r="G8753" t="str">
        <f>_xlfn.IFNA(VLOOKUP(A8753,Obesity!$A$1:$G$7092,7,0),"")</f>
        <v>Non-Hispanic White</v>
      </c>
    </row>
    <row r="8754" spans="1:7" x14ac:dyDescent="0.4">
      <c r="A8754">
        <v>82309</v>
      </c>
      <c r="B8754" t="str">
        <f>_xlfn.IFNA(VLOOKUP(A8754,Obesity!$A$1:$G$7092,2,0),"")</f>
        <v/>
      </c>
      <c r="C8754" t="str">
        <f>_xlfn.IFNA(VLOOKUP(A8754,Obesity!$A$1:$G$7092,3,0),"")</f>
        <v/>
      </c>
      <c r="D8754" t="str">
        <f>_xlfn.IFNA(VLOOKUP(A8754,Obesity!$A$1:$G$7092,4,0),"")</f>
        <v/>
      </c>
      <c r="E8754" t="str">
        <f>_xlfn.IFNA(VLOOKUP(A8754,Obesity!$A$1:$G$7092,5,0),"")</f>
        <v/>
      </c>
      <c r="F8754" t="str">
        <f>_xlfn.IFNA(VLOOKUP(A8754,Obesity!$A$1:$G$7092,6,0),"")</f>
        <v/>
      </c>
      <c r="G8754" t="str">
        <f>_xlfn.IFNA(VLOOKUP(A8754,Obesity!$A$1:$G$7092,7,0),"")</f>
        <v/>
      </c>
    </row>
    <row r="8755" spans="1:7" x14ac:dyDescent="0.4">
      <c r="A8755">
        <v>82310</v>
      </c>
      <c r="B8755">
        <f>_xlfn.IFNA(VLOOKUP(A8755,Obesity!$A$1:$G$7092,2,0),"")</f>
        <v>35.1</v>
      </c>
      <c r="C8755" t="str">
        <f>_xlfn.IFNA(VLOOKUP(A8755,Obesity!$A$1:$G$7092,3,0),"")</f>
        <v>Underweight</v>
      </c>
      <c r="D8755" t="str">
        <f>_xlfn.IFNA(VLOOKUP(A8755,Obesity!$A$1:$G$7092,4,0),"")</f>
        <v>Female</v>
      </c>
      <c r="E8755" t="str">
        <f>_xlfn.IFNA(VLOOKUP(A8755,Obesity!$A$1:$G$7092,5,0),"")</f>
        <v>35 and below</v>
      </c>
      <c r="F8755" t="str">
        <f>_xlfn.IFNA(VLOOKUP(A8755,Obesity!$A$1:$G$7092,6,0),"")</f>
        <v>above 2,000</v>
      </c>
      <c r="G8755" t="str">
        <f>_xlfn.IFNA(VLOOKUP(A8755,Obesity!$A$1:$G$7092,7,0),"")</f>
        <v>Mexican American</v>
      </c>
    </row>
    <row r="8756" spans="1:7" x14ac:dyDescent="0.4">
      <c r="A8756">
        <v>82311</v>
      </c>
      <c r="B8756">
        <f>_xlfn.IFNA(VLOOKUP(A8756,Obesity!$A$1:$G$7092,2,0),"")</f>
        <v>23.4</v>
      </c>
      <c r="C8756" t="str">
        <f>_xlfn.IFNA(VLOOKUP(A8756,Obesity!$A$1:$G$7092,3,0),"")</f>
        <v>Overweight</v>
      </c>
      <c r="D8756" t="str">
        <f>_xlfn.IFNA(VLOOKUP(A8756,Obesity!$A$1:$G$7092,4,0),"")</f>
        <v>Male</v>
      </c>
      <c r="E8756" t="str">
        <f>_xlfn.IFNA(VLOOKUP(A8756,Obesity!$A$1:$G$7092,5,0),"")</f>
        <v>35 and below</v>
      </c>
      <c r="F8756" t="str">
        <f>_xlfn.IFNA(VLOOKUP(A8756,Obesity!$A$1:$G$7092,6,0),"")</f>
        <v>below 2,500</v>
      </c>
      <c r="G8756" t="str">
        <f>_xlfn.IFNA(VLOOKUP(A8756,Obesity!$A$1:$G$7092,7,0),"")</f>
        <v>Non-Hispanic Black</v>
      </c>
    </row>
    <row r="8757" spans="1:7" x14ac:dyDescent="0.4">
      <c r="A8757">
        <v>82312</v>
      </c>
      <c r="B8757" t="str">
        <f>_xlfn.IFNA(VLOOKUP(A8757,Obesity!$A$1:$G$7092,2,0),"")</f>
        <v/>
      </c>
      <c r="C8757" t="str">
        <f>_xlfn.IFNA(VLOOKUP(A8757,Obesity!$A$1:$G$7092,3,0),"")</f>
        <v/>
      </c>
      <c r="D8757" t="str">
        <f>_xlfn.IFNA(VLOOKUP(A8757,Obesity!$A$1:$G$7092,4,0),"")</f>
        <v/>
      </c>
      <c r="E8757" t="str">
        <f>_xlfn.IFNA(VLOOKUP(A8757,Obesity!$A$1:$G$7092,5,0),"")</f>
        <v/>
      </c>
      <c r="F8757" t="str">
        <f>_xlfn.IFNA(VLOOKUP(A8757,Obesity!$A$1:$G$7092,6,0),"")</f>
        <v/>
      </c>
      <c r="G8757" t="str">
        <f>_xlfn.IFNA(VLOOKUP(A8757,Obesity!$A$1:$G$7092,7,0),"")</f>
        <v/>
      </c>
    </row>
    <row r="8758" spans="1:7" x14ac:dyDescent="0.4">
      <c r="A8758">
        <v>82313</v>
      </c>
      <c r="B8758">
        <f>_xlfn.IFNA(VLOOKUP(A8758,Obesity!$A$1:$G$7092,2,0),"")</f>
        <v>31.2</v>
      </c>
      <c r="C8758" t="str">
        <f>_xlfn.IFNA(VLOOKUP(A8758,Obesity!$A$1:$G$7092,3,0),"")</f>
        <v>Normal weight</v>
      </c>
      <c r="D8758" t="str">
        <f>_xlfn.IFNA(VLOOKUP(A8758,Obesity!$A$1:$G$7092,4,0),"")</f>
        <v>Female</v>
      </c>
      <c r="E8758" t="str">
        <f>_xlfn.IFNA(VLOOKUP(A8758,Obesity!$A$1:$G$7092,5,0),"")</f>
        <v>35 and below</v>
      </c>
      <c r="F8758" t="str">
        <f>_xlfn.IFNA(VLOOKUP(A8758,Obesity!$A$1:$G$7092,6,0),"")</f>
        <v>below 2,000</v>
      </c>
      <c r="G8758" t="str">
        <f>_xlfn.IFNA(VLOOKUP(A8758,Obesity!$A$1:$G$7092,7,0),"")</f>
        <v>Non-Hispanic Black</v>
      </c>
    </row>
    <row r="8759" spans="1:7" x14ac:dyDescent="0.4">
      <c r="A8759">
        <v>82314</v>
      </c>
      <c r="B8759">
        <f>_xlfn.IFNA(VLOOKUP(A8759,Obesity!$A$1:$G$7092,2,0),"")</f>
        <v>31.4</v>
      </c>
      <c r="C8759" t="str">
        <f>_xlfn.IFNA(VLOOKUP(A8759,Obesity!$A$1:$G$7092,3,0),"")</f>
        <v>Underweight</v>
      </c>
      <c r="D8759" t="str">
        <f>_xlfn.IFNA(VLOOKUP(A8759,Obesity!$A$1:$G$7092,4,0),"")</f>
        <v>Male</v>
      </c>
      <c r="E8759" t="str">
        <f>_xlfn.IFNA(VLOOKUP(A8759,Obesity!$A$1:$G$7092,5,0),"")</f>
        <v>35 and below</v>
      </c>
      <c r="F8759" t="str">
        <f>_xlfn.IFNA(VLOOKUP(A8759,Obesity!$A$1:$G$7092,6,0),"")</f>
        <v>above 2,500</v>
      </c>
      <c r="G8759" t="str">
        <f>_xlfn.IFNA(VLOOKUP(A8759,Obesity!$A$1:$G$7092,7,0),"")</f>
        <v>Other Hispanic</v>
      </c>
    </row>
    <row r="8760" spans="1:7" x14ac:dyDescent="0.4">
      <c r="A8760">
        <v>82315</v>
      </c>
      <c r="B8760">
        <f>_xlfn.IFNA(VLOOKUP(A8760,Obesity!$A$1:$G$7092,2,0),"")</f>
        <v>16.7</v>
      </c>
      <c r="C8760" t="str">
        <f>_xlfn.IFNA(VLOOKUP(A8760,Obesity!$A$1:$G$7092,3,0),"")</f>
        <v>Normal weight</v>
      </c>
      <c r="D8760" t="str">
        <f>_xlfn.IFNA(VLOOKUP(A8760,Obesity!$A$1:$G$7092,4,0),"")</f>
        <v>Male</v>
      </c>
      <c r="E8760" t="str">
        <f>_xlfn.IFNA(VLOOKUP(A8760,Obesity!$A$1:$G$7092,5,0),"")</f>
        <v>35 and below</v>
      </c>
      <c r="F8760" t="str">
        <f>_xlfn.IFNA(VLOOKUP(A8760,Obesity!$A$1:$G$7092,6,0),"")</f>
        <v>below 2,500</v>
      </c>
      <c r="G8760" t="str">
        <f>_xlfn.IFNA(VLOOKUP(A8760,Obesity!$A$1:$G$7092,7,0),"")</f>
        <v>Non-Hispanic White</v>
      </c>
    </row>
    <row r="8761" spans="1:7" x14ac:dyDescent="0.4">
      <c r="A8761">
        <v>82316</v>
      </c>
      <c r="B8761">
        <f>_xlfn.IFNA(VLOOKUP(A8761,Obesity!$A$1:$G$7092,2,0),"")</f>
        <v>27.3</v>
      </c>
      <c r="C8761" t="str">
        <f>_xlfn.IFNA(VLOOKUP(A8761,Obesity!$A$1:$G$7092,3,0),"")</f>
        <v>Obese</v>
      </c>
      <c r="D8761" t="str">
        <f>_xlfn.IFNA(VLOOKUP(A8761,Obesity!$A$1:$G$7092,4,0),"")</f>
        <v>Male</v>
      </c>
      <c r="E8761" t="str">
        <f>_xlfn.IFNA(VLOOKUP(A8761,Obesity!$A$1:$G$7092,5,0),"")</f>
        <v>36 and above</v>
      </c>
      <c r="F8761" t="str">
        <f>_xlfn.IFNA(VLOOKUP(A8761,Obesity!$A$1:$G$7092,6,0),"")</f>
        <v>above 2,500</v>
      </c>
      <c r="G8761" t="str">
        <f>_xlfn.IFNA(VLOOKUP(A8761,Obesity!$A$1:$G$7092,7,0),"")</f>
        <v>Mexican American</v>
      </c>
    </row>
    <row r="8762" spans="1:7" x14ac:dyDescent="0.4">
      <c r="A8762">
        <v>82317</v>
      </c>
      <c r="B8762">
        <f>_xlfn.IFNA(VLOOKUP(A8762,Obesity!$A$1:$G$7092,2,0),"")</f>
        <v>26.1</v>
      </c>
      <c r="C8762" t="str">
        <f>_xlfn.IFNA(VLOOKUP(A8762,Obesity!$A$1:$G$7092,3,0),"")</f>
        <v>Underweight</v>
      </c>
      <c r="D8762" t="str">
        <f>_xlfn.IFNA(VLOOKUP(A8762,Obesity!$A$1:$G$7092,4,0),"")</f>
        <v>Male</v>
      </c>
      <c r="E8762" t="str">
        <f>_xlfn.IFNA(VLOOKUP(A8762,Obesity!$A$1:$G$7092,5,0),"")</f>
        <v>35 and below</v>
      </c>
      <c r="F8762" t="str">
        <f>_xlfn.IFNA(VLOOKUP(A8762,Obesity!$A$1:$G$7092,6,0),"")</f>
        <v>below 2,500</v>
      </c>
      <c r="G8762" t="str">
        <f>_xlfn.IFNA(VLOOKUP(A8762,Obesity!$A$1:$G$7092,7,0),"")</f>
        <v>Mexican American</v>
      </c>
    </row>
    <row r="8763" spans="1:7" x14ac:dyDescent="0.4">
      <c r="A8763">
        <v>82318</v>
      </c>
      <c r="B8763">
        <f>_xlfn.IFNA(VLOOKUP(A8763,Obesity!$A$1:$G$7092,2,0),"")</f>
        <v>23.8</v>
      </c>
      <c r="C8763" t="str">
        <f>_xlfn.IFNA(VLOOKUP(A8763,Obesity!$A$1:$G$7092,3,0),"")</f>
        <v>Normal weight</v>
      </c>
      <c r="D8763" t="str">
        <f>_xlfn.IFNA(VLOOKUP(A8763,Obesity!$A$1:$G$7092,4,0),"")</f>
        <v>Male</v>
      </c>
      <c r="E8763" t="str">
        <f>_xlfn.IFNA(VLOOKUP(A8763,Obesity!$A$1:$G$7092,5,0),"")</f>
        <v>35 and below</v>
      </c>
      <c r="F8763" t="str">
        <f>_xlfn.IFNA(VLOOKUP(A8763,Obesity!$A$1:$G$7092,6,0),"")</f>
        <v>below 2,500</v>
      </c>
      <c r="G8763" t="str">
        <f>_xlfn.IFNA(VLOOKUP(A8763,Obesity!$A$1:$G$7092,7,0),"")</f>
        <v>Non-Hispanic Black</v>
      </c>
    </row>
    <row r="8764" spans="1:7" x14ac:dyDescent="0.4">
      <c r="A8764">
        <v>82319</v>
      </c>
      <c r="B8764">
        <f>_xlfn.IFNA(VLOOKUP(A8764,Obesity!$A$1:$G$7092,2,0),"")</f>
        <v>28.2</v>
      </c>
      <c r="C8764" t="str">
        <f>_xlfn.IFNA(VLOOKUP(A8764,Obesity!$A$1:$G$7092,3,0),"")</f>
        <v>Obese</v>
      </c>
      <c r="D8764" t="str">
        <f>_xlfn.IFNA(VLOOKUP(A8764,Obesity!$A$1:$G$7092,4,0),"")</f>
        <v>Female</v>
      </c>
      <c r="E8764" t="str">
        <f>_xlfn.IFNA(VLOOKUP(A8764,Obesity!$A$1:$G$7092,5,0),"")</f>
        <v>35 and below</v>
      </c>
      <c r="F8764" t="str">
        <f>_xlfn.IFNA(VLOOKUP(A8764,Obesity!$A$1:$G$7092,6,0),"")</f>
        <v>below 2,000</v>
      </c>
      <c r="G8764" t="str">
        <f>_xlfn.IFNA(VLOOKUP(A8764,Obesity!$A$1:$G$7092,7,0),"")</f>
        <v>Mexican American</v>
      </c>
    </row>
    <row r="8765" spans="1:7" x14ac:dyDescent="0.4">
      <c r="A8765">
        <v>82320</v>
      </c>
      <c r="B8765">
        <f>_xlfn.IFNA(VLOOKUP(A8765,Obesity!$A$1:$G$7092,2,0),"")</f>
        <v>0</v>
      </c>
      <c r="C8765" t="str">
        <f>_xlfn.IFNA(VLOOKUP(A8765,Obesity!$A$1:$G$7092,3,0),"")</f>
        <v>Overweight</v>
      </c>
      <c r="D8765" t="str">
        <f>_xlfn.IFNA(VLOOKUP(A8765,Obesity!$A$1:$G$7092,4,0),"")</f>
        <v>Male</v>
      </c>
      <c r="E8765" t="str">
        <f>_xlfn.IFNA(VLOOKUP(A8765,Obesity!$A$1:$G$7092,5,0),"")</f>
        <v>35 and below</v>
      </c>
      <c r="F8765" t="str">
        <f>_xlfn.IFNA(VLOOKUP(A8765,Obesity!$A$1:$G$7092,6,0),"")</f>
        <v>below 2,500</v>
      </c>
      <c r="G8765" t="str">
        <f>_xlfn.IFNA(VLOOKUP(A8765,Obesity!$A$1:$G$7092,7,0),"")</f>
        <v>Non-Hispanic White</v>
      </c>
    </row>
    <row r="8766" spans="1:7" x14ac:dyDescent="0.4">
      <c r="A8766">
        <v>82321</v>
      </c>
      <c r="B8766">
        <f>_xlfn.IFNA(VLOOKUP(A8766,Obesity!$A$1:$G$7092,2,0),"")</f>
        <v>41.5</v>
      </c>
      <c r="C8766" t="str">
        <f>_xlfn.IFNA(VLOOKUP(A8766,Obesity!$A$1:$G$7092,3,0),"")</f>
        <v>Normal weight</v>
      </c>
      <c r="D8766" t="str">
        <f>_xlfn.IFNA(VLOOKUP(A8766,Obesity!$A$1:$G$7092,4,0),"")</f>
        <v>Male</v>
      </c>
      <c r="E8766" t="str">
        <f>_xlfn.IFNA(VLOOKUP(A8766,Obesity!$A$1:$G$7092,5,0),"")</f>
        <v>36 and above</v>
      </c>
      <c r="F8766" t="str">
        <f>_xlfn.IFNA(VLOOKUP(A8766,Obesity!$A$1:$G$7092,6,0),"")</f>
        <v>below 2,500</v>
      </c>
      <c r="G8766" t="str">
        <f>_xlfn.IFNA(VLOOKUP(A8766,Obesity!$A$1:$G$7092,7,0),"")</f>
        <v>Non-Hispanic White</v>
      </c>
    </row>
    <row r="8767" spans="1:7" x14ac:dyDescent="0.4">
      <c r="A8767">
        <v>82322</v>
      </c>
      <c r="B8767" t="str">
        <f>_xlfn.IFNA(VLOOKUP(A8767,Obesity!$A$1:$G$7092,2,0),"")</f>
        <v/>
      </c>
      <c r="C8767" t="str">
        <f>_xlfn.IFNA(VLOOKUP(A8767,Obesity!$A$1:$G$7092,3,0),"")</f>
        <v/>
      </c>
      <c r="D8767" t="str">
        <f>_xlfn.IFNA(VLOOKUP(A8767,Obesity!$A$1:$G$7092,4,0),"")</f>
        <v/>
      </c>
      <c r="E8767" t="str">
        <f>_xlfn.IFNA(VLOOKUP(A8767,Obesity!$A$1:$G$7092,5,0),"")</f>
        <v/>
      </c>
      <c r="F8767" t="str">
        <f>_xlfn.IFNA(VLOOKUP(A8767,Obesity!$A$1:$G$7092,6,0),"")</f>
        <v/>
      </c>
      <c r="G8767" t="str">
        <f>_xlfn.IFNA(VLOOKUP(A8767,Obesity!$A$1:$G$7092,7,0),"")</f>
        <v/>
      </c>
    </row>
    <row r="8768" spans="1:7" x14ac:dyDescent="0.4">
      <c r="A8768">
        <v>82323</v>
      </c>
      <c r="B8768">
        <f>_xlfn.IFNA(VLOOKUP(A8768,Obesity!$A$1:$G$7092,2,0),"")</f>
        <v>29.5</v>
      </c>
      <c r="C8768" t="str">
        <f>_xlfn.IFNA(VLOOKUP(A8768,Obesity!$A$1:$G$7092,3,0),"")</f>
        <v>Underweight</v>
      </c>
      <c r="D8768" t="str">
        <f>_xlfn.IFNA(VLOOKUP(A8768,Obesity!$A$1:$G$7092,4,0),"")</f>
        <v>Male</v>
      </c>
      <c r="E8768" t="str">
        <f>_xlfn.IFNA(VLOOKUP(A8768,Obesity!$A$1:$G$7092,5,0),"")</f>
        <v>35 and below</v>
      </c>
      <c r="F8768" t="str">
        <f>_xlfn.IFNA(VLOOKUP(A8768,Obesity!$A$1:$G$7092,6,0),"")</f>
        <v>below 2,500</v>
      </c>
      <c r="G8768" t="str">
        <f>_xlfn.IFNA(VLOOKUP(A8768,Obesity!$A$1:$G$7092,7,0),"")</f>
        <v>Non-Hispanic Black</v>
      </c>
    </row>
    <row r="8769" spans="1:7" x14ac:dyDescent="0.4">
      <c r="A8769">
        <v>82324</v>
      </c>
      <c r="B8769">
        <f>_xlfn.IFNA(VLOOKUP(A8769,Obesity!$A$1:$G$7092,2,0),"")</f>
        <v>21.2</v>
      </c>
      <c r="C8769" t="str">
        <f>_xlfn.IFNA(VLOOKUP(A8769,Obesity!$A$1:$G$7092,3,0),"")</f>
        <v>Underweight</v>
      </c>
      <c r="D8769" t="str">
        <f>_xlfn.IFNA(VLOOKUP(A8769,Obesity!$A$1:$G$7092,4,0),"")</f>
        <v>Male</v>
      </c>
      <c r="E8769" t="str">
        <f>_xlfn.IFNA(VLOOKUP(A8769,Obesity!$A$1:$G$7092,5,0),"")</f>
        <v>35 and below</v>
      </c>
      <c r="F8769" t="str">
        <f>_xlfn.IFNA(VLOOKUP(A8769,Obesity!$A$1:$G$7092,6,0),"")</f>
        <v>above 2,500</v>
      </c>
      <c r="G8769" t="str">
        <f>_xlfn.IFNA(VLOOKUP(A8769,Obesity!$A$1:$G$7092,7,0),"")</f>
        <v>Other Hispanic</v>
      </c>
    </row>
    <row r="8770" spans="1:7" x14ac:dyDescent="0.4">
      <c r="A8770">
        <v>82325</v>
      </c>
      <c r="B8770">
        <f>_xlfn.IFNA(VLOOKUP(A8770,Obesity!$A$1:$G$7092,2,0),"")</f>
        <v>15.6</v>
      </c>
      <c r="C8770" t="str">
        <f>_xlfn.IFNA(VLOOKUP(A8770,Obesity!$A$1:$G$7092,3,0),"")</f>
        <v>Obese</v>
      </c>
      <c r="D8770" t="str">
        <f>_xlfn.IFNA(VLOOKUP(A8770,Obesity!$A$1:$G$7092,4,0),"")</f>
        <v>Male</v>
      </c>
      <c r="E8770" t="str">
        <f>_xlfn.IFNA(VLOOKUP(A8770,Obesity!$A$1:$G$7092,5,0),"")</f>
        <v>36 and above</v>
      </c>
      <c r="F8770" t="str">
        <f>_xlfn.IFNA(VLOOKUP(A8770,Obesity!$A$1:$G$7092,6,0),"")</f>
        <v>above 2,500</v>
      </c>
      <c r="G8770" t="str">
        <f>_xlfn.IFNA(VLOOKUP(A8770,Obesity!$A$1:$G$7092,7,0),"")</f>
        <v>Non-Hispanic White</v>
      </c>
    </row>
    <row r="8771" spans="1:7" x14ac:dyDescent="0.4">
      <c r="A8771">
        <v>82326</v>
      </c>
      <c r="B8771">
        <f>_xlfn.IFNA(VLOOKUP(A8771,Obesity!$A$1:$G$7092,2,0),"")</f>
        <v>28</v>
      </c>
      <c r="C8771" t="str">
        <f>_xlfn.IFNA(VLOOKUP(A8771,Obesity!$A$1:$G$7092,3,0),"")</f>
        <v>Normal weight</v>
      </c>
      <c r="D8771" t="str">
        <f>_xlfn.IFNA(VLOOKUP(A8771,Obesity!$A$1:$G$7092,4,0),"")</f>
        <v>Male</v>
      </c>
      <c r="E8771" t="str">
        <f>_xlfn.IFNA(VLOOKUP(A8771,Obesity!$A$1:$G$7092,5,0),"")</f>
        <v>35 and below</v>
      </c>
      <c r="F8771" t="str">
        <f>_xlfn.IFNA(VLOOKUP(A8771,Obesity!$A$1:$G$7092,6,0),"")</f>
        <v>below 2,500</v>
      </c>
      <c r="G8771" t="str">
        <f>_xlfn.IFNA(VLOOKUP(A8771,Obesity!$A$1:$G$7092,7,0),"")</f>
        <v>Non-Hispanic White</v>
      </c>
    </row>
    <row r="8772" spans="1:7" x14ac:dyDescent="0.4">
      <c r="A8772">
        <v>82327</v>
      </c>
      <c r="B8772">
        <f>_xlfn.IFNA(VLOOKUP(A8772,Obesity!$A$1:$G$7092,2,0),"")</f>
        <v>38</v>
      </c>
      <c r="C8772" t="str">
        <f>_xlfn.IFNA(VLOOKUP(A8772,Obesity!$A$1:$G$7092,3,0),"")</f>
        <v>Underweight</v>
      </c>
      <c r="D8772" t="str">
        <f>_xlfn.IFNA(VLOOKUP(A8772,Obesity!$A$1:$G$7092,4,0),"")</f>
        <v>Female</v>
      </c>
      <c r="E8772" t="str">
        <f>_xlfn.IFNA(VLOOKUP(A8772,Obesity!$A$1:$G$7092,5,0),"")</f>
        <v>35 and below</v>
      </c>
      <c r="F8772" t="str">
        <f>_xlfn.IFNA(VLOOKUP(A8772,Obesity!$A$1:$G$7092,6,0),"")</f>
        <v>below 2,000</v>
      </c>
      <c r="G8772" t="str">
        <f>_xlfn.IFNA(VLOOKUP(A8772,Obesity!$A$1:$G$7092,7,0),"")</f>
        <v>Non-Hispanic Black</v>
      </c>
    </row>
    <row r="8773" spans="1:7" x14ac:dyDescent="0.4">
      <c r="A8773">
        <v>82328</v>
      </c>
      <c r="B8773" t="str">
        <f>_xlfn.IFNA(VLOOKUP(A8773,Obesity!$A$1:$G$7092,2,0),"")</f>
        <v/>
      </c>
      <c r="C8773" t="str">
        <f>_xlfn.IFNA(VLOOKUP(A8773,Obesity!$A$1:$G$7092,3,0),"")</f>
        <v/>
      </c>
      <c r="D8773" t="str">
        <f>_xlfn.IFNA(VLOOKUP(A8773,Obesity!$A$1:$G$7092,4,0),"")</f>
        <v/>
      </c>
      <c r="E8773" t="str">
        <f>_xlfn.IFNA(VLOOKUP(A8773,Obesity!$A$1:$G$7092,5,0),"")</f>
        <v/>
      </c>
      <c r="F8773" t="str">
        <f>_xlfn.IFNA(VLOOKUP(A8773,Obesity!$A$1:$G$7092,6,0),"")</f>
        <v/>
      </c>
      <c r="G8773" t="str">
        <f>_xlfn.IFNA(VLOOKUP(A8773,Obesity!$A$1:$G$7092,7,0),"")</f>
        <v/>
      </c>
    </row>
    <row r="8774" spans="1:7" x14ac:dyDescent="0.4">
      <c r="A8774">
        <v>82329</v>
      </c>
      <c r="B8774" t="str">
        <f>_xlfn.IFNA(VLOOKUP(A8774,Obesity!$A$1:$G$7092,2,0),"")</f>
        <v/>
      </c>
      <c r="C8774" t="str">
        <f>_xlfn.IFNA(VLOOKUP(A8774,Obesity!$A$1:$G$7092,3,0),"")</f>
        <v/>
      </c>
      <c r="D8774" t="str">
        <f>_xlfn.IFNA(VLOOKUP(A8774,Obesity!$A$1:$G$7092,4,0),"")</f>
        <v/>
      </c>
      <c r="E8774" t="str">
        <f>_xlfn.IFNA(VLOOKUP(A8774,Obesity!$A$1:$G$7092,5,0),"")</f>
        <v/>
      </c>
      <c r="F8774" t="str">
        <f>_xlfn.IFNA(VLOOKUP(A8774,Obesity!$A$1:$G$7092,6,0),"")</f>
        <v/>
      </c>
      <c r="G8774" t="str">
        <f>_xlfn.IFNA(VLOOKUP(A8774,Obesity!$A$1:$G$7092,7,0),"")</f>
        <v/>
      </c>
    </row>
    <row r="8775" spans="1:7" x14ac:dyDescent="0.4">
      <c r="A8775">
        <v>82330</v>
      </c>
      <c r="B8775">
        <f>_xlfn.IFNA(VLOOKUP(A8775,Obesity!$A$1:$G$7092,2,0),"")</f>
        <v>30.3</v>
      </c>
      <c r="C8775" t="str">
        <f>_xlfn.IFNA(VLOOKUP(A8775,Obesity!$A$1:$G$7092,3,0),"")</f>
        <v>Overweight</v>
      </c>
      <c r="D8775" t="str">
        <f>_xlfn.IFNA(VLOOKUP(A8775,Obesity!$A$1:$G$7092,4,0),"")</f>
        <v>Female</v>
      </c>
      <c r="E8775" t="str">
        <f>_xlfn.IFNA(VLOOKUP(A8775,Obesity!$A$1:$G$7092,5,0),"")</f>
        <v>36 and above</v>
      </c>
      <c r="F8775" t="str">
        <f>_xlfn.IFNA(VLOOKUP(A8775,Obesity!$A$1:$G$7092,6,0),"")</f>
        <v>above 2,000</v>
      </c>
      <c r="G8775" t="str">
        <f>_xlfn.IFNA(VLOOKUP(A8775,Obesity!$A$1:$G$7092,7,0),"")</f>
        <v>Non-Hispanic Black</v>
      </c>
    </row>
    <row r="8776" spans="1:7" x14ac:dyDescent="0.4">
      <c r="A8776">
        <v>82331</v>
      </c>
      <c r="B8776">
        <f>_xlfn.IFNA(VLOOKUP(A8776,Obesity!$A$1:$G$7092,2,0),"")</f>
        <v>22.4</v>
      </c>
      <c r="C8776" t="str">
        <f>_xlfn.IFNA(VLOOKUP(A8776,Obesity!$A$1:$G$7092,3,0),"")</f>
        <v>Normal weight</v>
      </c>
      <c r="D8776" t="str">
        <f>_xlfn.IFNA(VLOOKUP(A8776,Obesity!$A$1:$G$7092,4,0),"")</f>
        <v>Male</v>
      </c>
      <c r="E8776" t="str">
        <f>_xlfn.IFNA(VLOOKUP(A8776,Obesity!$A$1:$G$7092,5,0),"")</f>
        <v>35 and below</v>
      </c>
      <c r="F8776" t="str">
        <f>_xlfn.IFNA(VLOOKUP(A8776,Obesity!$A$1:$G$7092,6,0),"")</f>
        <v>below 2,500</v>
      </c>
      <c r="G8776" t="str">
        <f>_xlfn.IFNA(VLOOKUP(A8776,Obesity!$A$1:$G$7092,7,0),"")</f>
        <v>Non-Hispanic Asian</v>
      </c>
    </row>
    <row r="8777" spans="1:7" x14ac:dyDescent="0.4">
      <c r="A8777">
        <v>82332</v>
      </c>
      <c r="B8777" t="str">
        <f>_xlfn.IFNA(VLOOKUP(A8777,Obesity!$A$1:$G$7092,2,0),"")</f>
        <v/>
      </c>
      <c r="C8777" t="str">
        <f>_xlfn.IFNA(VLOOKUP(A8777,Obesity!$A$1:$G$7092,3,0),"")</f>
        <v/>
      </c>
      <c r="D8777" t="str">
        <f>_xlfn.IFNA(VLOOKUP(A8777,Obesity!$A$1:$G$7092,4,0),"")</f>
        <v/>
      </c>
      <c r="E8777" t="str">
        <f>_xlfn.IFNA(VLOOKUP(A8777,Obesity!$A$1:$G$7092,5,0),"")</f>
        <v/>
      </c>
      <c r="F8777" t="str">
        <f>_xlfn.IFNA(VLOOKUP(A8777,Obesity!$A$1:$G$7092,6,0),"")</f>
        <v/>
      </c>
      <c r="G8777" t="str">
        <f>_xlfn.IFNA(VLOOKUP(A8777,Obesity!$A$1:$G$7092,7,0),"")</f>
        <v/>
      </c>
    </row>
    <row r="8778" spans="1:7" x14ac:dyDescent="0.4">
      <c r="A8778">
        <v>82333</v>
      </c>
      <c r="B8778">
        <f>_xlfn.IFNA(VLOOKUP(A8778,Obesity!$A$1:$G$7092,2,0),"")</f>
        <v>27.7</v>
      </c>
      <c r="C8778" t="str">
        <f>_xlfn.IFNA(VLOOKUP(A8778,Obesity!$A$1:$G$7092,3,0),"")</f>
        <v>Overweight</v>
      </c>
      <c r="D8778" t="str">
        <f>_xlfn.IFNA(VLOOKUP(A8778,Obesity!$A$1:$G$7092,4,0),"")</f>
        <v>Female</v>
      </c>
      <c r="E8778" t="str">
        <f>_xlfn.IFNA(VLOOKUP(A8778,Obesity!$A$1:$G$7092,5,0),"")</f>
        <v>35 and below</v>
      </c>
      <c r="F8778" t="str">
        <f>_xlfn.IFNA(VLOOKUP(A8778,Obesity!$A$1:$G$7092,6,0),"")</f>
        <v>below 2,000</v>
      </c>
      <c r="G8778" t="str">
        <f>_xlfn.IFNA(VLOOKUP(A8778,Obesity!$A$1:$G$7092,7,0),"")</f>
        <v>Other Hispanic</v>
      </c>
    </row>
    <row r="8779" spans="1:7" x14ac:dyDescent="0.4">
      <c r="A8779">
        <v>82334</v>
      </c>
      <c r="B8779">
        <f>_xlfn.IFNA(VLOOKUP(A8779,Obesity!$A$1:$G$7092,2,0),"")</f>
        <v>37.200000000000003</v>
      </c>
      <c r="C8779" t="str">
        <f>_xlfn.IFNA(VLOOKUP(A8779,Obesity!$A$1:$G$7092,3,0),"")</f>
        <v>Obese</v>
      </c>
      <c r="D8779" t="str">
        <f>_xlfn.IFNA(VLOOKUP(A8779,Obesity!$A$1:$G$7092,4,0),"")</f>
        <v>Female</v>
      </c>
      <c r="E8779" t="str">
        <f>_xlfn.IFNA(VLOOKUP(A8779,Obesity!$A$1:$G$7092,5,0),"")</f>
        <v>36 and above</v>
      </c>
      <c r="F8779" t="str">
        <f>_xlfn.IFNA(VLOOKUP(A8779,Obesity!$A$1:$G$7092,6,0),"")</f>
        <v>below 2,000</v>
      </c>
      <c r="G8779" t="str">
        <f>_xlfn.IFNA(VLOOKUP(A8779,Obesity!$A$1:$G$7092,7,0),"")</f>
        <v>Non-Hispanic Black</v>
      </c>
    </row>
    <row r="8780" spans="1:7" x14ac:dyDescent="0.4">
      <c r="A8780">
        <v>82335</v>
      </c>
      <c r="B8780">
        <f>_xlfn.IFNA(VLOOKUP(A8780,Obesity!$A$1:$G$7092,2,0),"")</f>
        <v>16.8</v>
      </c>
      <c r="C8780" t="str">
        <f>_xlfn.IFNA(VLOOKUP(A8780,Obesity!$A$1:$G$7092,3,0),"")</f>
        <v>Obese</v>
      </c>
      <c r="D8780" t="str">
        <f>_xlfn.IFNA(VLOOKUP(A8780,Obesity!$A$1:$G$7092,4,0),"")</f>
        <v>Male</v>
      </c>
      <c r="E8780" t="str">
        <f>_xlfn.IFNA(VLOOKUP(A8780,Obesity!$A$1:$G$7092,5,0),"")</f>
        <v>36 and above</v>
      </c>
      <c r="F8780" t="str">
        <f>_xlfn.IFNA(VLOOKUP(A8780,Obesity!$A$1:$G$7092,6,0),"")</f>
        <v>below 2,500</v>
      </c>
      <c r="G8780" t="str">
        <f>_xlfn.IFNA(VLOOKUP(A8780,Obesity!$A$1:$G$7092,7,0),"")</f>
        <v>Non-Hispanic White</v>
      </c>
    </row>
    <row r="8781" spans="1:7" x14ac:dyDescent="0.4">
      <c r="A8781">
        <v>82336</v>
      </c>
      <c r="B8781" t="str">
        <f>_xlfn.IFNA(VLOOKUP(A8781,Obesity!$A$1:$G$7092,2,0),"")</f>
        <v/>
      </c>
      <c r="C8781" t="str">
        <f>_xlfn.IFNA(VLOOKUP(A8781,Obesity!$A$1:$G$7092,3,0),"")</f>
        <v/>
      </c>
      <c r="D8781" t="str">
        <f>_xlfn.IFNA(VLOOKUP(A8781,Obesity!$A$1:$G$7092,4,0),"")</f>
        <v/>
      </c>
      <c r="E8781" t="str">
        <f>_xlfn.IFNA(VLOOKUP(A8781,Obesity!$A$1:$G$7092,5,0),"")</f>
        <v/>
      </c>
      <c r="F8781" t="str">
        <f>_xlfn.IFNA(VLOOKUP(A8781,Obesity!$A$1:$G$7092,6,0),"")</f>
        <v/>
      </c>
      <c r="G8781" t="str">
        <f>_xlfn.IFNA(VLOOKUP(A8781,Obesity!$A$1:$G$7092,7,0),"")</f>
        <v/>
      </c>
    </row>
    <row r="8782" spans="1:7" x14ac:dyDescent="0.4">
      <c r="A8782">
        <v>82337</v>
      </c>
      <c r="B8782">
        <f>_xlfn.IFNA(VLOOKUP(A8782,Obesity!$A$1:$G$7092,2,0),"")</f>
        <v>17.5</v>
      </c>
      <c r="C8782" t="str">
        <f>_xlfn.IFNA(VLOOKUP(A8782,Obesity!$A$1:$G$7092,3,0),"")</f>
        <v>Overweight</v>
      </c>
      <c r="D8782" t="str">
        <f>_xlfn.IFNA(VLOOKUP(A8782,Obesity!$A$1:$G$7092,4,0),"")</f>
        <v>Female</v>
      </c>
      <c r="E8782" t="str">
        <f>_xlfn.IFNA(VLOOKUP(A8782,Obesity!$A$1:$G$7092,5,0),"")</f>
        <v>35 and below</v>
      </c>
      <c r="F8782" t="str">
        <f>_xlfn.IFNA(VLOOKUP(A8782,Obesity!$A$1:$G$7092,6,0),"")</f>
        <v>below 2,000</v>
      </c>
      <c r="G8782" t="str">
        <f>_xlfn.IFNA(VLOOKUP(A8782,Obesity!$A$1:$G$7092,7,0),"")</f>
        <v>Non-Hispanic White</v>
      </c>
    </row>
    <row r="8783" spans="1:7" x14ac:dyDescent="0.4">
      <c r="A8783">
        <v>82338</v>
      </c>
      <c r="B8783">
        <f>_xlfn.IFNA(VLOOKUP(A8783,Obesity!$A$1:$G$7092,2,0),"")</f>
        <v>17.600000000000001</v>
      </c>
      <c r="C8783" t="str">
        <f>_xlfn.IFNA(VLOOKUP(A8783,Obesity!$A$1:$G$7092,3,0),"")</f>
        <v>Obese</v>
      </c>
      <c r="D8783" t="str">
        <f>_xlfn.IFNA(VLOOKUP(A8783,Obesity!$A$1:$G$7092,4,0),"")</f>
        <v>Female</v>
      </c>
      <c r="E8783" t="str">
        <f>_xlfn.IFNA(VLOOKUP(A8783,Obesity!$A$1:$G$7092,5,0),"")</f>
        <v>35 and below</v>
      </c>
      <c r="F8783" t="str">
        <f>_xlfn.IFNA(VLOOKUP(A8783,Obesity!$A$1:$G$7092,6,0),"")</f>
        <v>below 2,000</v>
      </c>
      <c r="G8783" t="str">
        <f>_xlfn.IFNA(VLOOKUP(A8783,Obesity!$A$1:$G$7092,7,0),"")</f>
        <v>Non-Hispanic White</v>
      </c>
    </row>
    <row r="8784" spans="1:7" x14ac:dyDescent="0.4">
      <c r="A8784">
        <v>82339</v>
      </c>
      <c r="B8784" t="str">
        <f>_xlfn.IFNA(VLOOKUP(A8784,Obesity!$A$1:$G$7092,2,0),"")</f>
        <v/>
      </c>
      <c r="C8784" t="str">
        <f>_xlfn.IFNA(VLOOKUP(A8784,Obesity!$A$1:$G$7092,3,0),"")</f>
        <v/>
      </c>
      <c r="D8784" t="str">
        <f>_xlfn.IFNA(VLOOKUP(A8784,Obesity!$A$1:$G$7092,4,0),"")</f>
        <v/>
      </c>
      <c r="E8784" t="str">
        <f>_xlfn.IFNA(VLOOKUP(A8784,Obesity!$A$1:$G$7092,5,0),"")</f>
        <v/>
      </c>
      <c r="F8784" t="str">
        <f>_xlfn.IFNA(VLOOKUP(A8784,Obesity!$A$1:$G$7092,6,0),"")</f>
        <v/>
      </c>
      <c r="G8784" t="str">
        <f>_xlfn.IFNA(VLOOKUP(A8784,Obesity!$A$1:$G$7092,7,0),"")</f>
        <v/>
      </c>
    </row>
    <row r="8785" spans="1:7" x14ac:dyDescent="0.4">
      <c r="A8785">
        <v>82340</v>
      </c>
      <c r="B8785" t="str">
        <f>_xlfn.IFNA(VLOOKUP(A8785,Obesity!$A$1:$G$7092,2,0),"")</f>
        <v/>
      </c>
      <c r="C8785" t="str">
        <f>_xlfn.IFNA(VLOOKUP(A8785,Obesity!$A$1:$G$7092,3,0),"")</f>
        <v/>
      </c>
      <c r="D8785" t="str">
        <f>_xlfn.IFNA(VLOOKUP(A8785,Obesity!$A$1:$G$7092,4,0),"")</f>
        <v/>
      </c>
      <c r="E8785" t="str">
        <f>_xlfn.IFNA(VLOOKUP(A8785,Obesity!$A$1:$G$7092,5,0),"")</f>
        <v/>
      </c>
      <c r="F8785" t="str">
        <f>_xlfn.IFNA(VLOOKUP(A8785,Obesity!$A$1:$G$7092,6,0),"")</f>
        <v/>
      </c>
      <c r="G8785" t="str">
        <f>_xlfn.IFNA(VLOOKUP(A8785,Obesity!$A$1:$G$7092,7,0),"")</f>
        <v/>
      </c>
    </row>
    <row r="8786" spans="1:7" x14ac:dyDescent="0.4">
      <c r="A8786">
        <v>82341</v>
      </c>
      <c r="B8786">
        <f>_xlfn.IFNA(VLOOKUP(A8786,Obesity!$A$1:$G$7092,2,0),"")</f>
        <v>45.5</v>
      </c>
      <c r="C8786" t="str">
        <f>_xlfn.IFNA(VLOOKUP(A8786,Obesity!$A$1:$G$7092,3,0),"")</f>
        <v>Overweight</v>
      </c>
      <c r="D8786" t="str">
        <f>_xlfn.IFNA(VLOOKUP(A8786,Obesity!$A$1:$G$7092,4,0),"")</f>
        <v>Male</v>
      </c>
      <c r="E8786" t="str">
        <f>_xlfn.IFNA(VLOOKUP(A8786,Obesity!$A$1:$G$7092,5,0),"")</f>
        <v>35 and below</v>
      </c>
      <c r="F8786" t="str">
        <f>_xlfn.IFNA(VLOOKUP(A8786,Obesity!$A$1:$G$7092,6,0),"")</f>
        <v>below 2,500</v>
      </c>
      <c r="G8786" t="str">
        <f>_xlfn.IFNA(VLOOKUP(A8786,Obesity!$A$1:$G$7092,7,0),"")</f>
        <v>Non-Hispanic Black</v>
      </c>
    </row>
    <row r="8787" spans="1:7" x14ac:dyDescent="0.4">
      <c r="A8787">
        <v>82342</v>
      </c>
      <c r="B8787">
        <f>_xlfn.IFNA(VLOOKUP(A8787,Obesity!$A$1:$G$7092,2,0),"")</f>
        <v>29.1</v>
      </c>
      <c r="C8787" t="str">
        <f>_xlfn.IFNA(VLOOKUP(A8787,Obesity!$A$1:$G$7092,3,0),"")</f>
        <v>Obese</v>
      </c>
      <c r="D8787" t="str">
        <f>_xlfn.IFNA(VLOOKUP(A8787,Obesity!$A$1:$G$7092,4,0),"")</f>
        <v>Female</v>
      </c>
      <c r="E8787" t="str">
        <f>_xlfn.IFNA(VLOOKUP(A8787,Obesity!$A$1:$G$7092,5,0),"")</f>
        <v>35 and below</v>
      </c>
      <c r="F8787" t="str">
        <f>_xlfn.IFNA(VLOOKUP(A8787,Obesity!$A$1:$G$7092,6,0),"")</f>
        <v>below 2,000</v>
      </c>
      <c r="G8787" t="str">
        <f>_xlfn.IFNA(VLOOKUP(A8787,Obesity!$A$1:$G$7092,7,0),"")</f>
        <v>Non-Hispanic Black</v>
      </c>
    </row>
    <row r="8788" spans="1:7" x14ac:dyDescent="0.4">
      <c r="A8788">
        <v>82343</v>
      </c>
      <c r="B8788">
        <f>_xlfn.IFNA(VLOOKUP(A8788,Obesity!$A$1:$G$7092,2,0),"")</f>
        <v>29.6</v>
      </c>
      <c r="C8788" t="str">
        <f>_xlfn.IFNA(VLOOKUP(A8788,Obesity!$A$1:$G$7092,3,0),"")</f>
        <v>Obese</v>
      </c>
      <c r="D8788" t="str">
        <f>_xlfn.IFNA(VLOOKUP(A8788,Obesity!$A$1:$G$7092,4,0),"")</f>
        <v>Female</v>
      </c>
      <c r="E8788" t="str">
        <f>_xlfn.IFNA(VLOOKUP(A8788,Obesity!$A$1:$G$7092,5,0),"")</f>
        <v>36 and above</v>
      </c>
      <c r="F8788" t="str">
        <f>_xlfn.IFNA(VLOOKUP(A8788,Obesity!$A$1:$G$7092,6,0),"")</f>
        <v>below 2,000</v>
      </c>
      <c r="G8788" t="str">
        <f>_xlfn.IFNA(VLOOKUP(A8788,Obesity!$A$1:$G$7092,7,0),"")</f>
        <v>Non-Hispanic White</v>
      </c>
    </row>
    <row r="8789" spans="1:7" x14ac:dyDescent="0.4">
      <c r="A8789">
        <v>82344</v>
      </c>
      <c r="B8789">
        <f>_xlfn.IFNA(VLOOKUP(A8789,Obesity!$A$1:$G$7092,2,0),"")</f>
        <v>38.5</v>
      </c>
      <c r="C8789" t="str">
        <f>_xlfn.IFNA(VLOOKUP(A8789,Obesity!$A$1:$G$7092,3,0),"")</f>
        <v>Normal weight</v>
      </c>
      <c r="D8789" t="str">
        <f>_xlfn.IFNA(VLOOKUP(A8789,Obesity!$A$1:$G$7092,4,0),"")</f>
        <v>Male</v>
      </c>
      <c r="E8789" t="str">
        <f>_xlfn.IFNA(VLOOKUP(A8789,Obesity!$A$1:$G$7092,5,0),"")</f>
        <v>36 and above</v>
      </c>
      <c r="F8789" t="str">
        <f>_xlfn.IFNA(VLOOKUP(A8789,Obesity!$A$1:$G$7092,6,0),"")</f>
        <v>below 2,500</v>
      </c>
      <c r="G8789" t="str">
        <f>_xlfn.IFNA(VLOOKUP(A8789,Obesity!$A$1:$G$7092,7,0),"")</f>
        <v>Non-Hispanic Black</v>
      </c>
    </row>
    <row r="8790" spans="1:7" x14ac:dyDescent="0.4">
      <c r="A8790">
        <v>82345</v>
      </c>
      <c r="B8790">
        <f>_xlfn.IFNA(VLOOKUP(A8790,Obesity!$A$1:$G$7092,2,0),"")</f>
        <v>33.4</v>
      </c>
      <c r="C8790" t="str">
        <f>_xlfn.IFNA(VLOOKUP(A8790,Obesity!$A$1:$G$7092,3,0),"")</f>
        <v>Obese</v>
      </c>
      <c r="D8790" t="str">
        <f>_xlfn.IFNA(VLOOKUP(A8790,Obesity!$A$1:$G$7092,4,0),"")</f>
        <v>Male</v>
      </c>
      <c r="E8790" t="str">
        <f>_xlfn.IFNA(VLOOKUP(A8790,Obesity!$A$1:$G$7092,5,0),"")</f>
        <v>35 and below</v>
      </c>
      <c r="F8790" t="str">
        <f>_xlfn.IFNA(VLOOKUP(A8790,Obesity!$A$1:$G$7092,6,0),"")</f>
        <v>below 2,500</v>
      </c>
      <c r="G8790" t="str">
        <f>_xlfn.IFNA(VLOOKUP(A8790,Obesity!$A$1:$G$7092,7,0),"")</f>
        <v>Non-Hispanic Black</v>
      </c>
    </row>
    <row r="8791" spans="1:7" x14ac:dyDescent="0.4">
      <c r="A8791">
        <v>82346</v>
      </c>
      <c r="B8791" t="str">
        <f>_xlfn.IFNA(VLOOKUP(A8791,Obesity!$A$1:$G$7092,2,0),"")</f>
        <v/>
      </c>
      <c r="C8791" t="str">
        <f>_xlfn.IFNA(VLOOKUP(A8791,Obesity!$A$1:$G$7092,3,0),"")</f>
        <v/>
      </c>
      <c r="D8791" t="str">
        <f>_xlfn.IFNA(VLOOKUP(A8791,Obesity!$A$1:$G$7092,4,0),"")</f>
        <v/>
      </c>
      <c r="E8791" t="str">
        <f>_xlfn.IFNA(VLOOKUP(A8791,Obesity!$A$1:$G$7092,5,0),"")</f>
        <v/>
      </c>
      <c r="F8791" t="str">
        <f>_xlfn.IFNA(VLOOKUP(A8791,Obesity!$A$1:$G$7092,6,0),"")</f>
        <v/>
      </c>
      <c r="G8791" t="str">
        <f>_xlfn.IFNA(VLOOKUP(A8791,Obesity!$A$1:$G$7092,7,0),"")</f>
        <v/>
      </c>
    </row>
    <row r="8792" spans="1:7" x14ac:dyDescent="0.4">
      <c r="A8792">
        <v>82347</v>
      </c>
      <c r="B8792" t="str">
        <f>_xlfn.IFNA(VLOOKUP(A8792,Obesity!$A$1:$G$7092,2,0),"")</f>
        <v/>
      </c>
      <c r="C8792" t="str">
        <f>_xlfn.IFNA(VLOOKUP(A8792,Obesity!$A$1:$G$7092,3,0),"")</f>
        <v/>
      </c>
      <c r="D8792" t="str">
        <f>_xlfn.IFNA(VLOOKUP(A8792,Obesity!$A$1:$G$7092,4,0),"")</f>
        <v/>
      </c>
      <c r="E8792" t="str">
        <f>_xlfn.IFNA(VLOOKUP(A8792,Obesity!$A$1:$G$7092,5,0),"")</f>
        <v/>
      </c>
      <c r="F8792" t="str">
        <f>_xlfn.IFNA(VLOOKUP(A8792,Obesity!$A$1:$G$7092,6,0),"")</f>
        <v/>
      </c>
      <c r="G8792" t="str">
        <f>_xlfn.IFNA(VLOOKUP(A8792,Obesity!$A$1:$G$7092,7,0),"")</f>
        <v/>
      </c>
    </row>
    <row r="8793" spans="1:7" x14ac:dyDescent="0.4">
      <c r="A8793">
        <v>82348</v>
      </c>
      <c r="B8793">
        <f>_xlfn.IFNA(VLOOKUP(A8793,Obesity!$A$1:$G$7092,2,0),"")</f>
        <v>16.399999999999999</v>
      </c>
      <c r="C8793" t="str">
        <f>_xlfn.IFNA(VLOOKUP(A8793,Obesity!$A$1:$G$7092,3,0),"")</f>
        <v>Overweight</v>
      </c>
      <c r="D8793" t="str">
        <f>_xlfn.IFNA(VLOOKUP(A8793,Obesity!$A$1:$G$7092,4,0),"")</f>
        <v>Female</v>
      </c>
      <c r="E8793" t="str">
        <f>_xlfn.IFNA(VLOOKUP(A8793,Obesity!$A$1:$G$7092,5,0),"")</f>
        <v>35 and below</v>
      </c>
      <c r="F8793" t="str">
        <f>_xlfn.IFNA(VLOOKUP(A8793,Obesity!$A$1:$G$7092,6,0),"")</f>
        <v>below 2,000</v>
      </c>
      <c r="G8793" t="str">
        <f>_xlfn.IFNA(VLOOKUP(A8793,Obesity!$A$1:$G$7092,7,0),"")</f>
        <v>Non-Hispanic Black</v>
      </c>
    </row>
    <row r="8794" spans="1:7" x14ac:dyDescent="0.4">
      <c r="A8794">
        <v>82349</v>
      </c>
      <c r="B8794">
        <f>_xlfn.IFNA(VLOOKUP(A8794,Obesity!$A$1:$G$7092,2,0),"")</f>
        <v>27.3</v>
      </c>
      <c r="C8794" t="str">
        <f>_xlfn.IFNA(VLOOKUP(A8794,Obesity!$A$1:$G$7092,3,0),"")</f>
        <v>Normal weight</v>
      </c>
      <c r="D8794" t="str">
        <f>_xlfn.IFNA(VLOOKUP(A8794,Obesity!$A$1:$G$7092,4,0),"")</f>
        <v>Female</v>
      </c>
      <c r="E8794" t="str">
        <f>_xlfn.IFNA(VLOOKUP(A8794,Obesity!$A$1:$G$7092,5,0),"")</f>
        <v>35 and below</v>
      </c>
      <c r="F8794" t="str">
        <f>_xlfn.IFNA(VLOOKUP(A8794,Obesity!$A$1:$G$7092,6,0),"")</f>
        <v>above 2,000</v>
      </c>
      <c r="G8794" t="str">
        <f>_xlfn.IFNA(VLOOKUP(A8794,Obesity!$A$1:$G$7092,7,0),"")</f>
        <v>Non-Hispanic White</v>
      </c>
    </row>
    <row r="8795" spans="1:7" x14ac:dyDescent="0.4">
      <c r="A8795">
        <v>82350</v>
      </c>
      <c r="B8795">
        <f>_xlfn.IFNA(VLOOKUP(A8795,Obesity!$A$1:$G$7092,2,0),"")</f>
        <v>36.1</v>
      </c>
      <c r="C8795" t="str">
        <f>_xlfn.IFNA(VLOOKUP(A8795,Obesity!$A$1:$G$7092,3,0),"")</f>
        <v>Underweight</v>
      </c>
      <c r="D8795" t="str">
        <f>_xlfn.IFNA(VLOOKUP(A8795,Obesity!$A$1:$G$7092,4,0),"")</f>
        <v>Female</v>
      </c>
      <c r="E8795" t="str">
        <f>_xlfn.IFNA(VLOOKUP(A8795,Obesity!$A$1:$G$7092,5,0),"")</f>
        <v>35 and below</v>
      </c>
      <c r="F8795" t="str">
        <f>_xlfn.IFNA(VLOOKUP(A8795,Obesity!$A$1:$G$7092,6,0),"")</f>
        <v>above 2,000</v>
      </c>
      <c r="G8795" t="str">
        <f>_xlfn.IFNA(VLOOKUP(A8795,Obesity!$A$1:$G$7092,7,0),"")</f>
        <v>Other Hispanic</v>
      </c>
    </row>
    <row r="8796" spans="1:7" x14ac:dyDescent="0.4">
      <c r="A8796">
        <v>82351</v>
      </c>
      <c r="B8796">
        <f>_xlfn.IFNA(VLOOKUP(A8796,Obesity!$A$1:$G$7092,2,0),"")</f>
        <v>42.9</v>
      </c>
      <c r="C8796" t="str">
        <f>_xlfn.IFNA(VLOOKUP(A8796,Obesity!$A$1:$G$7092,3,0),"")</f>
        <v>Normal weight</v>
      </c>
      <c r="D8796" t="str">
        <f>_xlfn.IFNA(VLOOKUP(A8796,Obesity!$A$1:$G$7092,4,0),"")</f>
        <v>Male</v>
      </c>
      <c r="E8796" t="str">
        <f>_xlfn.IFNA(VLOOKUP(A8796,Obesity!$A$1:$G$7092,5,0),"")</f>
        <v>36 and above</v>
      </c>
      <c r="F8796" t="str">
        <f>_xlfn.IFNA(VLOOKUP(A8796,Obesity!$A$1:$G$7092,6,0),"")</f>
        <v>below 2,500</v>
      </c>
      <c r="G8796" t="str">
        <f>_xlfn.IFNA(VLOOKUP(A8796,Obesity!$A$1:$G$7092,7,0),"")</f>
        <v>Non-Hispanic Black</v>
      </c>
    </row>
    <row r="8797" spans="1:7" x14ac:dyDescent="0.4">
      <c r="A8797">
        <v>82352</v>
      </c>
      <c r="B8797" t="str">
        <f>_xlfn.IFNA(VLOOKUP(A8797,Obesity!$A$1:$G$7092,2,0),"")</f>
        <v/>
      </c>
      <c r="C8797" t="str">
        <f>_xlfn.IFNA(VLOOKUP(A8797,Obesity!$A$1:$G$7092,3,0),"")</f>
        <v/>
      </c>
      <c r="D8797" t="str">
        <f>_xlfn.IFNA(VLOOKUP(A8797,Obesity!$A$1:$G$7092,4,0),"")</f>
        <v/>
      </c>
      <c r="E8797" t="str">
        <f>_xlfn.IFNA(VLOOKUP(A8797,Obesity!$A$1:$G$7092,5,0),"")</f>
        <v/>
      </c>
      <c r="F8797" t="str">
        <f>_xlfn.IFNA(VLOOKUP(A8797,Obesity!$A$1:$G$7092,6,0),"")</f>
        <v/>
      </c>
      <c r="G8797" t="str">
        <f>_xlfn.IFNA(VLOOKUP(A8797,Obesity!$A$1:$G$7092,7,0),"")</f>
        <v/>
      </c>
    </row>
    <row r="8798" spans="1:7" x14ac:dyDescent="0.4">
      <c r="A8798">
        <v>82353</v>
      </c>
      <c r="B8798">
        <f>_xlfn.IFNA(VLOOKUP(A8798,Obesity!$A$1:$G$7092,2,0),"")</f>
        <v>25.5</v>
      </c>
      <c r="C8798" t="str">
        <f>_xlfn.IFNA(VLOOKUP(A8798,Obesity!$A$1:$G$7092,3,0),"")</f>
        <v>Overweight</v>
      </c>
      <c r="D8798" t="str">
        <f>_xlfn.IFNA(VLOOKUP(A8798,Obesity!$A$1:$G$7092,4,0),"")</f>
        <v>Male</v>
      </c>
      <c r="E8798" t="str">
        <f>_xlfn.IFNA(VLOOKUP(A8798,Obesity!$A$1:$G$7092,5,0),"")</f>
        <v>36 and above</v>
      </c>
      <c r="F8798" t="str">
        <f>_xlfn.IFNA(VLOOKUP(A8798,Obesity!$A$1:$G$7092,6,0),"")</f>
        <v>below 2,500</v>
      </c>
      <c r="G8798" t="str">
        <f>_xlfn.IFNA(VLOOKUP(A8798,Obesity!$A$1:$G$7092,7,0),"")</f>
        <v>Non-Hispanic Asian</v>
      </c>
    </row>
    <row r="8799" spans="1:7" x14ac:dyDescent="0.4">
      <c r="A8799">
        <v>82354</v>
      </c>
      <c r="B8799">
        <f>_xlfn.IFNA(VLOOKUP(A8799,Obesity!$A$1:$G$7092,2,0),"")</f>
        <v>17.3</v>
      </c>
      <c r="C8799" t="str">
        <f>_xlfn.IFNA(VLOOKUP(A8799,Obesity!$A$1:$G$7092,3,0),"")</f>
        <v>Obese</v>
      </c>
      <c r="D8799" t="str">
        <f>_xlfn.IFNA(VLOOKUP(A8799,Obesity!$A$1:$G$7092,4,0),"")</f>
        <v>Female</v>
      </c>
      <c r="E8799" t="str">
        <f>_xlfn.IFNA(VLOOKUP(A8799,Obesity!$A$1:$G$7092,5,0),"")</f>
        <v>36 and above</v>
      </c>
      <c r="F8799" t="str">
        <f>_xlfn.IFNA(VLOOKUP(A8799,Obesity!$A$1:$G$7092,6,0),"")</f>
        <v>above 2,000</v>
      </c>
      <c r="G8799" t="str">
        <f>_xlfn.IFNA(VLOOKUP(A8799,Obesity!$A$1:$G$7092,7,0),"")</f>
        <v>Non-Hispanic White</v>
      </c>
    </row>
    <row r="8800" spans="1:7" x14ac:dyDescent="0.4">
      <c r="A8800">
        <v>82355</v>
      </c>
      <c r="B8800">
        <f>_xlfn.IFNA(VLOOKUP(A8800,Obesity!$A$1:$G$7092,2,0),"")</f>
        <v>26.1</v>
      </c>
      <c r="C8800" t="str">
        <f>_xlfn.IFNA(VLOOKUP(A8800,Obesity!$A$1:$G$7092,3,0),"")</f>
        <v>Overweight</v>
      </c>
      <c r="D8800" t="str">
        <f>_xlfn.IFNA(VLOOKUP(A8800,Obesity!$A$1:$G$7092,4,0),"")</f>
        <v>Female</v>
      </c>
      <c r="E8800" t="str">
        <f>_xlfn.IFNA(VLOOKUP(A8800,Obesity!$A$1:$G$7092,5,0),"")</f>
        <v>36 and above</v>
      </c>
      <c r="F8800" t="str">
        <f>_xlfn.IFNA(VLOOKUP(A8800,Obesity!$A$1:$G$7092,6,0),"")</f>
        <v>below 2,000</v>
      </c>
      <c r="G8800" t="str">
        <f>_xlfn.IFNA(VLOOKUP(A8800,Obesity!$A$1:$G$7092,7,0),"")</f>
        <v>Other Hispanic</v>
      </c>
    </row>
    <row r="8801" spans="1:7" x14ac:dyDescent="0.4">
      <c r="A8801">
        <v>82356</v>
      </c>
      <c r="B8801">
        <f>_xlfn.IFNA(VLOOKUP(A8801,Obesity!$A$1:$G$7092,2,0),"")</f>
        <v>36.5</v>
      </c>
      <c r="C8801" t="str">
        <f>_xlfn.IFNA(VLOOKUP(A8801,Obesity!$A$1:$G$7092,3,0),"")</f>
        <v>Obese</v>
      </c>
      <c r="D8801" t="str">
        <f>_xlfn.IFNA(VLOOKUP(A8801,Obesity!$A$1:$G$7092,4,0),"")</f>
        <v>Female</v>
      </c>
      <c r="E8801" t="str">
        <f>_xlfn.IFNA(VLOOKUP(A8801,Obesity!$A$1:$G$7092,5,0),"")</f>
        <v>36 and above</v>
      </c>
      <c r="F8801" t="str">
        <f>_xlfn.IFNA(VLOOKUP(A8801,Obesity!$A$1:$G$7092,6,0),"")</f>
        <v>above 2,000</v>
      </c>
      <c r="G8801" t="str">
        <f>_xlfn.IFNA(VLOOKUP(A8801,Obesity!$A$1:$G$7092,7,0),"")</f>
        <v>Non-Hispanic Black</v>
      </c>
    </row>
    <row r="8802" spans="1:7" x14ac:dyDescent="0.4">
      <c r="A8802">
        <v>82357</v>
      </c>
      <c r="B8802" t="str">
        <f>_xlfn.IFNA(VLOOKUP(A8802,Obesity!$A$1:$G$7092,2,0),"")</f>
        <v/>
      </c>
      <c r="C8802" t="str">
        <f>_xlfn.IFNA(VLOOKUP(A8802,Obesity!$A$1:$G$7092,3,0),"")</f>
        <v/>
      </c>
      <c r="D8802" t="str">
        <f>_xlfn.IFNA(VLOOKUP(A8802,Obesity!$A$1:$G$7092,4,0),"")</f>
        <v/>
      </c>
      <c r="E8802" t="str">
        <f>_xlfn.IFNA(VLOOKUP(A8802,Obesity!$A$1:$G$7092,5,0),"")</f>
        <v/>
      </c>
      <c r="F8802" t="str">
        <f>_xlfn.IFNA(VLOOKUP(A8802,Obesity!$A$1:$G$7092,6,0),"")</f>
        <v/>
      </c>
      <c r="G8802" t="str">
        <f>_xlfn.IFNA(VLOOKUP(A8802,Obesity!$A$1:$G$7092,7,0),"")</f>
        <v/>
      </c>
    </row>
    <row r="8803" spans="1:7" x14ac:dyDescent="0.4">
      <c r="A8803">
        <v>82358</v>
      </c>
      <c r="B8803">
        <f>_xlfn.IFNA(VLOOKUP(A8803,Obesity!$A$1:$G$7092,2,0),"")</f>
        <v>47.6</v>
      </c>
      <c r="C8803" t="str">
        <f>_xlfn.IFNA(VLOOKUP(A8803,Obesity!$A$1:$G$7092,3,0),"")</f>
        <v>Normal weight</v>
      </c>
      <c r="D8803" t="str">
        <f>_xlfn.IFNA(VLOOKUP(A8803,Obesity!$A$1:$G$7092,4,0),"")</f>
        <v>Male</v>
      </c>
      <c r="E8803" t="str">
        <f>_xlfn.IFNA(VLOOKUP(A8803,Obesity!$A$1:$G$7092,5,0),"")</f>
        <v>35 and below</v>
      </c>
      <c r="F8803" t="str">
        <f>_xlfn.IFNA(VLOOKUP(A8803,Obesity!$A$1:$G$7092,6,0),"")</f>
        <v>below 2,500</v>
      </c>
      <c r="G8803" t="str">
        <f>_xlfn.IFNA(VLOOKUP(A8803,Obesity!$A$1:$G$7092,7,0),"")</f>
        <v>Other Race - Including Multi-Racial</v>
      </c>
    </row>
    <row r="8804" spans="1:7" x14ac:dyDescent="0.4">
      <c r="A8804">
        <v>82359</v>
      </c>
      <c r="B8804">
        <f>_xlfn.IFNA(VLOOKUP(A8804,Obesity!$A$1:$G$7092,2,0),"")</f>
        <v>23.9</v>
      </c>
      <c r="C8804" t="str">
        <f>_xlfn.IFNA(VLOOKUP(A8804,Obesity!$A$1:$G$7092,3,0),"")</f>
        <v>Obese</v>
      </c>
      <c r="D8804" t="str">
        <f>_xlfn.IFNA(VLOOKUP(A8804,Obesity!$A$1:$G$7092,4,0),"")</f>
        <v>Male</v>
      </c>
      <c r="E8804" t="str">
        <f>_xlfn.IFNA(VLOOKUP(A8804,Obesity!$A$1:$G$7092,5,0),"")</f>
        <v>36 and above</v>
      </c>
      <c r="F8804" t="str">
        <f>_xlfn.IFNA(VLOOKUP(A8804,Obesity!$A$1:$G$7092,6,0),"")</f>
        <v>below 2,500</v>
      </c>
      <c r="G8804" t="str">
        <f>_xlfn.IFNA(VLOOKUP(A8804,Obesity!$A$1:$G$7092,7,0),"")</f>
        <v>Non-Hispanic White</v>
      </c>
    </row>
    <row r="8805" spans="1:7" x14ac:dyDescent="0.4">
      <c r="A8805">
        <v>82360</v>
      </c>
      <c r="B8805">
        <f>_xlfn.IFNA(VLOOKUP(A8805,Obesity!$A$1:$G$7092,2,0),"")</f>
        <v>16.100000000000001</v>
      </c>
      <c r="C8805" t="str">
        <f>_xlfn.IFNA(VLOOKUP(A8805,Obesity!$A$1:$G$7092,3,0),"")</f>
        <v>Normal weight</v>
      </c>
      <c r="D8805" t="str">
        <f>_xlfn.IFNA(VLOOKUP(A8805,Obesity!$A$1:$G$7092,4,0),"")</f>
        <v>Female</v>
      </c>
      <c r="E8805" t="str">
        <f>_xlfn.IFNA(VLOOKUP(A8805,Obesity!$A$1:$G$7092,5,0),"")</f>
        <v>36 and above</v>
      </c>
      <c r="F8805" t="str">
        <f>_xlfn.IFNA(VLOOKUP(A8805,Obesity!$A$1:$G$7092,6,0),"")</f>
        <v>below 2,000</v>
      </c>
      <c r="G8805" t="str">
        <f>_xlfn.IFNA(VLOOKUP(A8805,Obesity!$A$1:$G$7092,7,0),"")</f>
        <v>Non-Hispanic White</v>
      </c>
    </row>
    <row r="8806" spans="1:7" x14ac:dyDescent="0.4">
      <c r="A8806">
        <v>82361</v>
      </c>
      <c r="B8806" t="str">
        <f>_xlfn.IFNA(VLOOKUP(A8806,Obesity!$A$1:$G$7092,2,0),"")</f>
        <v/>
      </c>
      <c r="C8806" t="str">
        <f>_xlfn.IFNA(VLOOKUP(A8806,Obesity!$A$1:$G$7092,3,0),"")</f>
        <v/>
      </c>
      <c r="D8806" t="str">
        <f>_xlfn.IFNA(VLOOKUP(A8806,Obesity!$A$1:$G$7092,4,0),"")</f>
        <v/>
      </c>
      <c r="E8806" t="str">
        <f>_xlfn.IFNA(VLOOKUP(A8806,Obesity!$A$1:$G$7092,5,0),"")</f>
        <v/>
      </c>
      <c r="F8806" t="str">
        <f>_xlfn.IFNA(VLOOKUP(A8806,Obesity!$A$1:$G$7092,6,0),"")</f>
        <v/>
      </c>
      <c r="G8806" t="str">
        <f>_xlfn.IFNA(VLOOKUP(A8806,Obesity!$A$1:$G$7092,7,0),"")</f>
        <v/>
      </c>
    </row>
    <row r="8807" spans="1:7" x14ac:dyDescent="0.4">
      <c r="A8807">
        <v>82362</v>
      </c>
      <c r="B8807">
        <f>_xlfn.IFNA(VLOOKUP(A8807,Obesity!$A$1:$G$7092,2,0),"")</f>
        <v>26.3</v>
      </c>
      <c r="C8807" t="str">
        <f>_xlfn.IFNA(VLOOKUP(A8807,Obesity!$A$1:$G$7092,3,0),"")</f>
        <v>Underweight</v>
      </c>
      <c r="D8807" t="str">
        <f>_xlfn.IFNA(VLOOKUP(A8807,Obesity!$A$1:$G$7092,4,0),"")</f>
        <v>Male</v>
      </c>
      <c r="E8807" t="str">
        <f>_xlfn.IFNA(VLOOKUP(A8807,Obesity!$A$1:$G$7092,5,0),"")</f>
        <v>35 and below</v>
      </c>
      <c r="F8807" t="str">
        <f>_xlfn.IFNA(VLOOKUP(A8807,Obesity!$A$1:$G$7092,6,0),"")</f>
        <v>above 2,500</v>
      </c>
      <c r="G8807" t="str">
        <f>_xlfn.IFNA(VLOOKUP(A8807,Obesity!$A$1:$G$7092,7,0),"")</f>
        <v>Other Hispanic</v>
      </c>
    </row>
    <row r="8808" spans="1:7" x14ac:dyDescent="0.4">
      <c r="A8808">
        <v>82363</v>
      </c>
      <c r="B8808" t="str">
        <f>_xlfn.IFNA(VLOOKUP(A8808,Obesity!$A$1:$G$7092,2,0),"")</f>
        <v/>
      </c>
      <c r="C8808" t="str">
        <f>_xlfn.IFNA(VLOOKUP(A8808,Obesity!$A$1:$G$7092,3,0),"")</f>
        <v/>
      </c>
      <c r="D8808" t="str">
        <f>_xlfn.IFNA(VLOOKUP(A8808,Obesity!$A$1:$G$7092,4,0),"")</f>
        <v/>
      </c>
      <c r="E8808" t="str">
        <f>_xlfn.IFNA(VLOOKUP(A8808,Obesity!$A$1:$G$7092,5,0),"")</f>
        <v/>
      </c>
      <c r="F8808" t="str">
        <f>_xlfn.IFNA(VLOOKUP(A8808,Obesity!$A$1:$G$7092,6,0),"")</f>
        <v/>
      </c>
      <c r="G8808" t="str">
        <f>_xlfn.IFNA(VLOOKUP(A8808,Obesity!$A$1:$G$7092,7,0),"")</f>
        <v/>
      </c>
    </row>
    <row r="8809" spans="1:7" x14ac:dyDescent="0.4">
      <c r="A8809">
        <v>82364</v>
      </c>
      <c r="B8809" t="str">
        <f>_xlfn.IFNA(VLOOKUP(A8809,Obesity!$A$1:$G$7092,2,0),"")</f>
        <v/>
      </c>
      <c r="C8809" t="str">
        <f>_xlfn.IFNA(VLOOKUP(A8809,Obesity!$A$1:$G$7092,3,0),"")</f>
        <v/>
      </c>
      <c r="D8809" t="str">
        <f>_xlfn.IFNA(VLOOKUP(A8809,Obesity!$A$1:$G$7092,4,0),"")</f>
        <v/>
      </c>
      <c r="E8809" t="str">
        <f>_xlfn.IFNA(VLOOKUP(A8809,Obesity!$A$1:$G$7092,5,0),"")</f>
        <v/>
      </c>
      <c r="F8809" t="str">
        <f>_xlfn.IFNA(VLOOKUP(A8809,Obesity!$A$1:$G$7092,6,0),"")</f>
        <v/>
      </c>
      <c r="G8809" t="str">
        <f>_xlfn.IFNA(VLOOKUP(A8809,Obesity!$A$1:$G$7092,7,0),"")</f>
        <v/>
      </c>
    </row>
    <row r="8810" spans="1:7" x14ac:dyDescent="0.4">
      <c r="A8810">
        <v>82365</v>
      </c>
      <c r="B8810" t="str">
        <f>_xlfn.IFNA(VLOOKUP(A8810,Obesity!$A$1:$G$7092,2,0),"")</f>
        <v/>
      </c>
      <c r="C8810" t="str">
        <f>_xlfn.IFNA(VLOOKUP(A8810,Obesity!$A$1:$G$7092,3,0),"")</f>
        <v/>
      </c>
      <c r="D8810" t="str">
        <f>_xlfn.IFNA(VLOOKUP(A8810,Obesity!$A$1:$G$7092,4,0),"")</f>
        <v/>
      </c>
      <c r="E8810" t="str">
        <f>_xlfn.IFNA(VLOOKUP(A8810,Obesity!$A$1:$G$7092,5,0),"")</f>
        <v/>
      </c>
      <c r="F8810" t="str">
        <f>_xlfn.IFNA(VLOOKUP(A8810,Obesity!$A$1:$G$7092,6,0),"")</f>
        <v/>
      </c>
      <c r="G8810" t="str">
        <f>_xlfn.IFNA(VLOOKUP(A8810,Obesity!$A$1:$G$7092,7,0),"")</f>
        <v/>
      </c>
    </row>
    <row r="8811" spans="1:7" x14ac:dyDescent="0.4">
      <c r="A8811">
        <v>82366</v>
      </c>
      <c r="B8811">
        <f>_xlfn.IFNA(VLOOKUP(A8811,Obesity!$A$1:$G$7092,2,0),"")</f>
        <v>26.6</v>
      </c>
      <c r="C8811" t="str">
        <f>_xlfn.IFNA(VLOOKUP(A8811,Obesity!$A$1:$G$7092,3,0),"")</f>
        <v>Underweight</v>
      </c>
      <c r="D8811" t="str">
        <f>_xlfn.IFNA(VLOOKUP(A8811,Obesity!$A$1:$G$7092,4,0),"")</f>
        <v>Female</v>
      </c>
      <c r="E8811" t="str">
        <f>_xlfn.IFNA(VLOOKUP(A8811,Obesity!$A$1:$G$7092,5,0),"")</f>
        <v>35 and below</v>
      </c>
      <c r="F8811" t="str">
        <f>_xlfn.IFNA(VLOOKUP(A8811,Obesity!$A$1:$G$7092,6,0),"")</f>
        <v>above 2,000</v>
      </c>
      <c r="G8811" t="str">
        <f>_xlfn.IFNA(VLOOKUP(A8811,Obesity!$A$1:$G$7092,7,0),"")</f>
        <v>Mexican American</v>
      </c>
    </row>
    <row r="8812" spans="1:7" x14ac:dyDescent="0.4">
      <c r="A8812">
        <v>82367</v>
      </c>
      <c r="B8812">
        <f>_xlfn.IFNA(VLOOKUP(A8812,Obesity!$A$1:$G$7092,2,0),"")</f>
        <v>17.5</v>
      </c>
      <c r="C8812" t="str">
        <f>_xlfn.IFNA(VLOOKUP(A8812,Obesity!$A$1:$G$7092,3,0),"")</f>
        <v>Overweight</v>
      </c>
      <c r="D8812" t="str">
        <f>_xlfn.IFNA(VLOOKUP(A8812,Obesity!$A$1:$G$7092,4,0),"")</f>
        <v>Male</v>
      </c>
      <c r="E8812" t="str">
        <f>_xlfn.IFNA(VLOOKUP(A8812,Obesity!$A$1:$G$7092,5,0),"")</f>
        <v>35 and below</v>
      </c>
      <c r="F8812" t="str">
        <f>_xlfn.IFNA(VLOOKUP(A8812,Obesity!$A$1:$G$7092,6,0),"")</f>
        <v>below 2,500</v>
      </c>
      <c r="G8812" t="str">
        <f>_xlfn.IFNA(VLOOKUP(A8812,Obesity!$A$1:$G$7092,7,0),"")</f>
        <v>Mexican American</v>
      </c>
    </row>
    <row r="8813" spans="1:7" x14ac:dyDescent="0.4">
      <c r="A8813">
        <v>82368</v>
      </c>
      <c r="B8813">
        <f>_xlfn.IFNA(VLOOKUP(A8813,Obesity!$A$1:$G$7092,2,0),"")</f>
        <v>27.1</v>
      </c>
      <c r="C8813" t="str">
        <f>_xlfn.IFNA(VLOOKUP(A8813,Obesity!$A$1:$G$7092,3,0),"")</f>
        <v>Obese</v>
      </c>
      <c r="D8813" t="str">
        <f>_xlfn.IFNA(VLOOKUP(A8813,Obesity!$A$1:$G$7092,4,0),"")</f>
        <v>Female</v>
      </c>
      <c r="E8813" t="str">
        <f>_xlfn.IFNA(VLOOKUP(A8813,Obesity!$A$1:$G$7092,5,0),"")</f>
        <v>36 and above</v>
      </c>
      <c r="F8813" t="str">
        <f>_xlfn.IFNA(VLOOKUP(A8813,Obesity!$A$1:$G$7092,6,0),"")</f>
        <v>below 2,000</v>
      </c>
      <c r="G8813" t="str">
        <f>_xlfn.IFNA(VLOOKUP(A8813,Obesity!$A$1:$G$7092,7,0),"")</f>
        <v>Non-Hispanic White</v>
      </c>
    </row>
    <row r="8814" spans="1:7" x14ac:dyDescent="0.4">
      <c r="A8814">
        <v>82369</v>
      </c>
      <c r="B8814">
        <f>_xlfn.IFNA(VLOOKUP(A8814,Obesity!$A$1:$G$7092,2,0),"")</f>
        <v>19.7</v>
      </c>
      <c r="C8814" t="str">
        <f>_xlfn.IFNA(VLOOKUP(A8814,Obesity!$A$1:$G$7092,3,0),"")</f>
        <v>Obese</v>
      </c>
      <c r="D8814" t="str">
        <f>_xlfn.IFNA(VLOOKUP(A8814,Obesity!$A$1:$G$7092,4,0),"")</f>
        <v>Female</v>
      </c>
      <c r="E8814" t="str">
        <f>_xlfn.IFNA(VLOOKUP(A8814,Obesity!$A$1:$G$7092,5,0),"")</f>
        <v>36 and above</v>
      </c>
      <c r="F8814" t="str">
        <f>_xlfn.IFNA(VLOOKUP(A8814,Obesity!$A$1:$G$7092,6,0),"")</f>
        <v>below 2,000</v>
      </c>
      <c r="G8814" t="str">
        <f>_xlfn.IFNA(VLOOKUP(A8814,Obesity!$A$1:$G$7092,7,0),"")</f>
        <v>Non-Hispanic Black</v>
      </c>
    </row>
    <row r="8815" spans="1:7" x14ac:dyDescent="0.4">
      <c r="A8815">
        <v>82370</v>
      </c>
      <c r="B8815">
        <f>_xlfn.IFNA(VLOOKUP(A8815,Obesity!$A$1:$G$7092,2,0),"")</f>
        <v>45.8</v>
      </c>
      <c r="C8815" t="str">
        <f>_xlfn.IFNA(VLOOKUP(A8815,Obesity!$A$1:$G$7092,3,0),"")</f>
        <v>Obese</v>
      </c>
      <c r="D8815" t="str">
        <f>_xlfn.IFNA(VLOOKUP(A8815,Obesity!$A$1:$G$7092,4,0),"")</f>
        <v>Male</v>
      </c>
      <c r="E8815" t="str">
        <f>_xlfn.IFNA(VLOOKUP(A8815,Obesity!$A$1:$G$7092,5,0),"")</f>
        <v>36 and above</v>
      </c>
      <c r="F8815" t="str">
        <f>_xlfn.IFNA(VLOOKUP(A8815,Obesity!$A$1:$G$7092,6,0),"")</f>
        <v>above 2,500</v>
      </c>
      <c r="G8815" t="str">
        <f>_xlfn.IFNA(VLOOKUP(A8815,Obesity!$A$1:$G$7092,7,0),"")</f>
        <v>Non-Hispanic Black</v>
      </c>
    </row>
    <row r="8816" spans="1:7" x14ac:dyDescent="0.4">
      <c r="A8816">
        <v>82371</v>
      </c>
      <c r="B8816">
        <f>_xlfn.IFNA(VLOOKUP(A8816,Obesity!$A$1:$G$7092,2,0),"")</f>
        <v>24.5</v>
      </c>
      <c r="C8816" t="str">
        <f>_xlfn.IFNA(VLOOKUP(A8816,Obesity!$A$1:$G$7092,3,0),"")</f>
        <v>Underweight</v>
      </c>
      <c r="D8816" t="str">
        <f>_xlfn.IFNA(VLOOKUP(A8816,Obesity!$A$1:$G$7092,4,0),"")</f>
        <v>Male</v>
      </c>
      <c r="E8816" t="str">
        <f>_xlfn.IFNA(VLOOKUP(A8816,Obesity!$A$1:$G$7092,5,0),"")</f>
        <v>35 and below</v>
      </c>
      <c r="F8816" t="str">
        <f>_xlfn.IFNA(VLOOKUP(A8816,Obesity!$A$1:$G$7092,6,0),"")</f>
        <v>below 2,500</v>
      </c>
      <c r="G8816" t="str">
        <f>_xlfn.IFNA(VLOOKUP(A8816,Obesity!$A$1:$G$7092,7,0),"")</f>
        <v>Non-Hispanic White</v>
      </c>
    </row>
    <row r="8817" spans="1:7" x14ac:dyDescent="0.4">
      <c r="A8817">
        <v>82372</v>
      </c>
      <c r="B8817">
        <f>_xlfn.IFNA(VLOOKUP(A8817,Obesity!$A$1:$G$7092,2,0),"")</f>
        <v>25.6</v>
      </c>
      <c r="C8817" t="str">
        <f>_xlfn.IFNA(VLOOKUP(A8817,Obesity!$A$1:$G$7092,3,0),"")</f>
        <v>Obese</v>
      </c>
      <c r="D8817" t="str">
        <f>_xlfn.IFNA(VLOOKUP(A8817,Obesity!$A$1:$G$7092,4,0),"")</f>
        <v>Female</v>
      </c>
      <c r="E8817" t="str">
        <f>_xlfn.IFNA(VLOOKUP(A8817,Obesity!$A$1:$G$7092,5,0),"")</f>
        <v>36 and above</v>
      </c>
      <c r="F8817" t="str">
        <f>_xlfn.IFNA(VLOOKUP(A8817,Obesity!$A$1:$G$7092,6,0),"")</f>
        <v>below 2,000</v>
      </c>
      <c r="G8817" t="str">
        <f>_xlfn.IFNA(VLOOKUP(A8817,Obesity!$A$1:$G$7092,7,0),"")</f>
        <v>Non-Hispanic White</v>
      </c>
    </row>
    <row r="8818" spans="1:7" x14ac:dyDescent="0.4">
      <c r="A8818">
        <v>82373</v>
      </c>
      <c r="B8818">
        <f>_xlfn.IFNA(VLOOKUP(A8818,Obesity!$A$1:$G$7092,2,0),"")</f>
        <v>26.1</v>
      </c>
      <c r="C8818" t="str">
        <f>_xlfn.IFNA(VLOOKUP(A8818,Obesity!$A$1:$G$7092,3,0),"")</f>
        <v>Normal weight</v>
      </c>
      <c r="D8818" t="str">
        <f>_xlfn.IFNA(VLOOKUP(A8818,Obesity!$A$1:$G$7092,4,0),"")</f>
        <v>Female</v>
      </c>
      <c r="E8818" t="str">
        <f>_xlfn.IFNA(VLOOKUP(A8818,Obesity!$A$1:$G$7092,5,0),"")</f>
        <v>35 and below</v>
      </c>
      <c r="F8818" t="str">
        <f>_xlfn.IFNA(VLOOKUP(A8818,Obesity!$A$1:$G$7092,6,0),"")</f>
        <v>below 2,000</v>
      </c>
      <c r="G8818" t="str">
        <f>_xlfn.IFNA(VLOOKUP(A8818,Obesity!$A$1:$G$7092,7,0),"")</f>
        <v>Non-Hispanic White</v>
      </c>
    </row>
    <row r="8819" spans="1:7" x14ac:dyDescent="0.4">
      <c r="A8819">
        <v>82374</v>
      </c>
      <c r="B8819" t="str">
        <f>_xlfn.IFNA(VLOOKUP(A8819,Obesity!$A$1:$G$7092,2,0),"")</f>
        <v/>
      </c>
      <c r="C8819" t="str">
        <f>_xlfn.IFNA(VLOOKUP(A8819,Obesity!$A$1:$G$7092,3,0),"")</f>
        <v/>
      </c>
      <c r="D8819" t="str">
        <f>_xlfn.IFNA(VLOOKUP(A8819,Obesity!$A$1:$G$7092,4,0),"")</f>
        <v/>
      </c>
      <c r="E8819" t="str">
        <f>_xlfn.IFNA(VLOOKUP(A8819,Obesity!$A$1:$G$7092,5,0),"")</f>
        <v/>
      </c>
      <c r="F8819" t="str">
        <f>_xlfn.IFNA(VLOOKUP(A8819,Obesity!$A$1:$G$7092,6,0),"")</f>
        <v/>
      </c>
      <c r="G8819" t="str">
        <f>_xlfn.IFNA(VLOOKUP(A8819,Obesity!$A$1:$G$7092,7,0),"")</f>
        <v/>
      </c>
    </row>
    <row r="8820" spans="1:7" x14ac:dyDescent="0.4">
      <c r="A8820">
        <v>82375</v>
      </c>
      <c r="B8820">
        <f>_xlfn.IFNA(VLOOKUP(A8820,Obesity!$A$1:$G$7092,2,0),"")</f>
        <v>25.9</v>
      </c>
      <c r="C8820" t="str">
        <f>_xlfn.IFNA(VLOOKUP(A8820,Obesity!$A$1:$G$7092,3,0),"")</f>
        <v>Overweight</v>
      </c>
      <c r="D8820" t="str">
        <f>_xlfn.IFNA(VLOOKUP(A8820,Obesity!$A$1:$G$7092,4,0),"")</f>
        <v>Male</v>
      </c>
      <c r="E8820" t="str">
        <f>_xlfn.IFNA(VLOOKUP(A8820,Obesity!$A$1:$G$7092,5,0),"")</f>
        <v>36 and above</v>
      </c>
      <c r="F8820" t="str">
        <f>_xlfn.IFNA(VLOOKUP(A8820,Obesity!$A$1:$G$7092,6,0),"")</f>
        <v>below 2,500</v>
      </c>
      <c r="G8820" t="str">
        <f>_xlfn.IFNA(VLOOKUP(A8820,Obesity!$A$1:$G$7092,7,0),"")</f>
        <v>Non-Hispanic Asian</v>
      </c>
    </row>
    <row r="8821" spans="1:7" x14ac:dyDescent="0.4">
      <c r="A8821">
        <v>82376</v>
      </c>
      <c r="B8821">
        <f>_xlfn.IFNA(VLOOKUP(A8821,Obesity!$A$1:$G$7092,2,0),"")</f>
        <v>23.5</v>
      </c>
      <c r="C8821" t="str">
        <f>_xlfn.IFNA(VLOOKUP(A8821,Obesity!$A$1:$G$7092,3,0),"")</f>
        <v>Overweight</v>
      </c>
      <c r="D8821" t="str">
        <f>_xlfn.IFNA(VLOOKUP(A8821,Obesity!$A$1:$G$7092,4,0),"")</f>
        <v>Male</v>
      </c>
      <c r="E8821" t="str">
        <f>_xlfn.IFNA(VLOOKUP(A8821,Obesity!$A$1:$G$7092,5,0),"")</f>
        <v>36 and above</v>
      </c>
      <c r="F8821" t="str">
        <f>_xlfn.IFNA(VLOOKUP(A8821,Obesity!$A$1:$G$7092,6,0),"")</f>
        <v>below 2,500</v>
      </c>
      <c r="G8821" t="str">
        <f>_xlfn.IFNA(VLOOKUP(A8821,Obesity!$A$1:$G$7092,7,0),"")</f>
        <v>Non-Hispanic Black</v>
      </c>
    </row>
    <row r="8822" spans="1:7" x14ac:dyDescent="0.4">
      <c r="A8822">
        <v>82377</v>
      </c>
      <c r="B8822">
        <f>_xlfn.IFNA(VLOOKUP(A8822,Obesity!$A$1:$G$7092,2,0),"")</f>
        <v>17.5</v>
      </c>
      <c r="C8822" t="str">
        <f>_xlfn.IFNA(VLOOKUP(A8822,Obesity!$A$1:$G$7092,3,0),"")</f>
        <v>Normal weight</v>
      </c>
      <c r="D8822" t="str">
        <f>_xlfn.IFNA(VLOOKUP(A8822,Obesity!$A$1:$G$7092,4,0),"")</f>
        <v>Male</v>
      </c>
      <c r="E8822" t="str">
        <f>_xlfn.IFNA(VLOOKUP(A8822,Obesity!$A$1:$G$7092,5,0),"")</f>
        <v>35 and below</v>
      </c>
      <c r="F8822" t="str">
        <f>_xlfn.IFNA(VLOOKUP(A8822,Obesity!$A$1:$G$7092,6,0),"")</f>
        <v>below 2,500</v>
      </c>
      <c r="G8822" t="str">
        <f>_xlfn.IFNA(VLOOKUP(A8822,Obesity!$A$1:$G$7092,7,0),"")</f>
        <v>Non-Hispanic Black</v>
      </c>
    </row>
    <row r="8823" spans="1:7" x14ac:dyDescent="0.4">
      <c r="A8823">
        <v>82378</v>
      </c>
      <c r="B8823">
        <f>_xlfn.IFNA(VLOOKUP(A8823,Obesity!$A$1:$G$7092,2,0),"")</f>
        <v>34.4</v>
      </c>
      <c r="C8823" t="str">
        <f>_xlfn.IFNA(VLOOKUP(A8823,Obesity!$A$1:$G$7092,3,0),"")</f>
        <v>Normal weight</v>
      </c>
      <c r="D8823" t="str">
        <f>_xlfn.IFNA(VLOOKUP(A8823,Obesity!$A$1:$G$7092,4,0),"")</f>
        <v>Male</v>
      </c>
      <c r="E8823" t="str">
        <f>_xlfn.IFNA(VLOOKUP(A8823,Obesity!$A$1:$G$7092,5,0),"")</f>
        <v>35 and below</v>
      </c>
      <c r="F8823" t="str">
        <f>_xlfn.IFNA(VLOOKUP(A8823,Obesity!$A$1:$G$7092,6,0),"")</f>
        <v>above 2,500</v>
      </c>
      <c r="G8823" t="str">
        <f>_xlfn.IFNA(VLOOKUP(A8823,Obesity!$A$1:$G$7092,7,0),"")</f>
        <v>Non-Hispanic Asian</v>
      </c>
    </row>
    <row r="8824" spans="1:7" x14ac:dyDescent="0.4">
      <c r="A8824">
        <v>82379</v>
      </c>
      <c r="B8824" t="str">
        <f>_xlfn.IFNA(VLOOKUP(A8824,Obesity!$A$1:$G$7092,2,0),"")</f>
        <v/>
      </c>
      <c r="C8824" t="str">
        <f>_xlfn.IFNA(VLOOKUP(A8824,Obesity!$A$1:$G$7092,3,0),"")</f>
        <v/>
      </c>
      <c r="D8824" t="str">
        <f>_xlfn.IFNA(VLOOKUP(A8824,Obesity!$A$1:$G$7092,4,0),"")</f>
        <v/>
      </c>
      <c r="E8824" t="str">
        <f>_xlfn.IFNA(VLOOKUP(A8824,Obesity!$A$1:$G$7092,5,0),"")</f>
        <v/>
      </c>
      <c r="F8824" t="str">
        <f>_xlfn.IFNA(VLOOKUP(A8824,Obesity!$A$1:$G$7092,6,0),"")</f>
        <v/>
      </c>
      <c r="G8824" t="str">
        <f>_xlfn.IFNA(VLOOKUP(A8824,Obesity!$A$1:$G$7092,7,0),"")</f>
        <v/>
      </c>
    </row>
    <row r="8825" spans="1:7" x14ac:dyDescent="0.4">
      <c r="A8825">
        <v>82380</v>
      </c>
      <c r="B8825" t="str">
        <f>_xlfn.IFNA(VLOOKUP(A8825,Obesity!$A$1:$G$7092,2,0),"")</f>
        <v/>
      </c>
      <c r="C8825" t="str">
        <f>_xlfn.IFNA(VLOOKUP(A8825,Obesity!$A$1:$G$7092,3,0),"")</f>
        <v/>
      </c>
      <c r="D8825" t="str">
        <f>_xlfn.IFNA(VLOOKUP(A8825,Obesity!$A$1:$G$7092,4,0),"")</f>
        <v/>
      </c>
      <c r="E8825" t="str">
        <f>_xlfn.IFNA(VLOOKUP(A8825,Obesity!$A$1:$G$7092,5,0),"")</f>
        <v/>
      </c>
      <c r="F8825" t="str">
        <f>_xlfn.IFNA(VLOOKUP(A8825,Obesity!$A$1:$G$7092,6,0),"")</f>
        <v/>
      </c>
      <c r="G8825" t="str">
        <f>_xlfn.IFNA(VLOOKUP(A8825,Obesity!$A$1:$G$7092,7,0),"")</f>
        <v/>
      </c>
    </row>
    <row r="8826" spans="1:7" x14ac:dyDescent="0.4">
      <c r="A8826">
        <v>82381</v>
      </c>
      <c r="B8826" t="str">
        <f>_xlfn.IFNA(VLOOKUP(A8826,Obesity!$A$1:$G$7092,2,0),"")</f>
        <v/>
      </c>
      <c r="C8826" t="str">
        <f>_xlfn.IFNA(VLOOKUP(A8826,Obesity!$A$1:$G$7092,3,0),"")</f>
        <v/>
      </c>
      <c r="D8826" t="str">
        <f>_xlfn.IFNA(VLOOKUP(A8826,Obesity!$A$1:$G$7092,4,0),"")</f>
        <v/>
      </c>
      <c r="E8826" t="str">
        <f>_xlfn.IFNA(VLOOKUP(A8826,Obesity!$A$1:$G$7092,5,0),"")</f>
        <v/>
      </c>
      <c r="F8826" t="str">
        <f>_xlfn.IFNA(VLOOKUP(A8826,Obesity!$A$1:$G$7092,6,0),"")</f>
        <v/>
      </c>
      <c r="G8826" t="str">
        <f>_xlfn.IFNA(VLOOKUP(A8826,Obesity!$A$1:$G$7092,7,0),"")</f>
        <v/>
      </c>
    </row>
    <row r="8827" spans="1:7" x14ac:dyDescent="0.4">
      <c r="A8827">
        <v>82382</v>
      </c>
      <c r="B8827">
        <f>_xlfn.IFNA(VLOOKUP(A8827,Obesity!$A$1:$G$7092,2,0),"")</f>
        <v>14.1</v>
      </c>
      <c r="C8827" t="str">
        <f>_xlfn.IFNA(VLOOKUP(A8827,Obesity!$A$1:$G$7092,3,0),"")</f>
        <v>Underweight</v>
      </c>
      <c r="D8827" t="str">
        <f>_xlfn.IFNA(VLOOKUP(A8827,Obesity!$A$1:$G$7092,4,0),"")</f>
        <v>Male</v>
      </c>
      <c r="E8827" t="str">
        <f>_xlfn.IFNA(VLOOKUP(A8827,Obesity!$A$1:$G$7092,5,0),"")</f>
        <v>35 and below</v>
      </c>
      <c r="F8827" t="str">
        <f>_xlfn.IFNA(VLOOKUP(A8827,Obesity!$A$1:$G$7092,6,0),"")</f>
        <v>below 2,500</v>
      </c>
      <c r="G8827" t="str">
        <f>_xlfn.IFNA(VLOOKUP(A8827,Obesity!$A$1:$G$7092,7,0),"")</f>
        <v>Non-Hispanic Black</v>
      </c>
    </row>
    <row r="8828" spans="1:7" x14ac:dyDescent="0.4">
      <c r="A8828">
        <v>82383</v>
      </c>
      <c r="B8828">
        <f>_xlfn.IFNA(VLOOKUP(A8828,Obesity!$A$1:$G$7092,2,0),"")</f>
        <v>0</v>
      </c>
      <c r="C8828" t="str">
        <f>_xlfn.IFNA(VLOOKUP(A8828,Obesity!$A$1:$G$7092,3,0),"")</f>
        <v>Normal weight</v>
      </c>
      <c r="D8828" t="str">
        <f>_xlfn.IFNA(VLOOKUP(A8828,Obesity!$A$1:$G$7092,4,0),"")</f>
        <v>Male</v>
      </c>
      <c r="E8828" t="str">
        <f>_xlfn.IFNA(VLOOKUP(A8828,Obesity!$A$1:$G$7092,5,0),"")</f>
        <v>36 and above</v>
      </c>
      <c r="F8828" t="str">
        <f>_xlfn.IFNA(VLOOKUP(A8828,Obesity!$A$1:$G$7092,6,0),"")</f>
        <v>below 2,500</v>
      </c>
      <c r="G8828" t="str">
        <f>_xlfn.IFNA(VLOOKUP(A8828,Obesity!$A$1:$G$7092,7,0),"")</f>
        <v>Mexican American</v>
      </c>
    </row>
    <row r="8829" spans="1:7" x14ac:dyDescent="0.4">
      <c r="A8829">
        <v>82384</v>
      </c>
      <c r="B8829">
        <f>_xlfn.IFNA(VLOOKUP(A8829,Obesity!$A$1:$G$7092,2,0),"")</f>
        <v>28.8</v>
      </c>
      <c r="C8829" t="str">
        <f>_xlfn.IFNA(VLOOKUP(A8829,Obesity!$A$1:$G$7092,3,0),"")</f>
        <v>Obese</v>
      </c>
      <c r="D8829" t="str">
        <f>_xlfn.IFNA(VLOOKUP(A8829,Obesity!$A$1:$G$7092,4,0),"")</f>
        <v>Female</v>
      </c>
      <c r="E8829" t="str">
        <f>_xlfn.IFNA(VLOOKUP(A8829,Obesity!$A$1:$G$7092,5,0),"")</f>
        <v>36 and above</v>
      </c>
      <c r="F8829" t="str">
        <f>_xlfn.IFNA(VLOOKUP(A8829,Obesity!$A$1:$G$7092,6,0),"")</f>
        <v>below 2,000</v>
      </c>
      <c r="G8829" t="str">
        <f>_xlfn.IFNA(VLOOKUP(A8829,Obesity!$A$1:$G$7092,7,0),"")</f>
        <v>Non-Hispanic White</v>
      </c>
    </row>
    <row r="8830" spans="1:7" x14ac:dyDescent="0.4">
      <c r="A8830">
        <v>82385</v>
      </c>
      <c r="B8830">
        <f>_xlfn.IFNA(VLOOKUP(A8830,Obesity!$A$1:$G$7092,2,0),"")</f>
        <v>21.2</v>
      </c>
      <c r="C8830" t="str">
        <f>_xlfn.IFNA(VLOOKUP(A8830,Obesity!$A$1:$G$7092,3,0),"")</f>
        <v>Underweight</v>
      </c>
      <c r="D8830" t="str">
        <f>_xlfn.IFNA(VLOOKUP(A8830,Obesity!$A$1:$G$7092,4,0),"")</f>
        <v>Male</v>
      </c>
      <c r="E8830" t="str">
        <f>_xlfn.IFNA(VLOOKUP(A8830,Obesity!$A$1:$G$7092,5,0),"")</f>
        <v>35 and below</v>
      </c>
      <c r="F8830" t="str">
        <f>_xlfn.IFNA(VLOOKUP(A8830,Obesity!$A$1:$G$7092,6,0),"")</f>
        <v>above 2,500</v>
      </c>
      <c r="G8830" t="str">
        <f>_xlfn.IFNA(VLOOKUP(A8830,Obesity!$A$1:$G$7092,7,0),"")</f>
        <v>Non-Hispanic White</v>
      </c>
    </row>
    <row r="8831" spans="1:7" x14ac:dyDescent="0.4">
      <c r="A8831">
        <v>82386</v>
      </c>
      <c r="B8831">
        <f>_xlfn.IFNA(VLOOKUP(A8831,Obesity!$A$1:$G$7092,2,0),"")</f>
        <v>0</v>
      </c>
      <c r="C8831" t="str">
        <f>_xlfn.IFNA(VLOOKUP(A8831,Obesity!$A$1:$G$7092,3,0),"")</f>
        <v>Underweight</v>
      </c>
      <c r="D8831" t="str">
        <f>_xlfn.IFNA(VLOOKUP(A8831,Obesity!$A$1:$G$7092,4,0),"")</f>
        <v>Female</v>
      </c>
      <c r="E8831" t="str">
        <f>_xlfn.IFNA(VLOOKUP(A8831,Obesity!$A$1:$G$7092,5,0),"")</f>
        <v>35 and below</v>
      </c>
      <c r="F8831" t="str">
        <f>_xlfn.IFNA(VLOOKUP(A8831,Obesity!$A$1:$G$7092,6,0),"")</f>
        <v>below 2,000</v>
      </c>
      <c r="G8831" t="str">
        <f>_xlfn.IFNA(VLOOKUP(A8831,Obesity!$A$1:$G$7092,7,0),"")</f>
        <v>Non-Hispanic Black</v>
      </c>
    </row>
    <row r="8832" spans="1:7" x14ac:dyDescent="0.4">
      <c r="A8832">
        <v>82387</v>
      </c>
      <c r="B8832" t="str">
        <f>_xlfn.IFNA(VLOOKUP(A8832,Obesity!$A$1:$G$7092,2,0),"")</f>
        <v/>
      </c>
      <c r="C8832" t="str">
        <f>_xlfn.IFNA(VLOOKUP(A8832,Obesity!$A$1:$G$7092,3,0),"")</f>
        <v/>
      </c>
      <c r="D8832" t="str">
        <f>_xlfn.IFNA(VLOOKUP(A8832,Obesity!$A$1:$G$7092,4,0),"")</f>
        <v/>
      </c>
      <c r="E8832" t="str">
        <f>_xlfn.IFNA(VLOOKUP(A8832,Obesity!$A$1:$G$7092,5,0),"")</f>
        <v/>
      </c>
      <c r="F8832" t="str">
        <f>_xlfn.IFNA(VLOOKUP(A8832,Obesity!$A$1:$G$7092,6,0),"")</f>
        <v/>
      </c>
      <c r="G8832" t="str">
        <f>_xlfn.IFNA(VLOOKUP(A8832,Obesity!$A$1:$G$7092,7,0),"")</f>
        <v/>
      </c>
    </row>
    <row r="8833" spans="1:7" x14ac:dyDescent="0.4">
      <c r="A8833">
        <v>82388</v>
      </c>
      <c r="B8833" t="str">
        <f>_xlfn.IFNA(VLOOKUP(A8833,Obesity!$A$1:$G$7092,2,0),"")</f>
        <v/>
      </c>
      <c r="C8833" t="str">
        <f>_xlfn.IFNA(VLOOKUP(A8833,Obesity!$A$1:$G$7092,3,0),"")</f>
        <v/>
      </c>
      <c r="D8833" t="str">
        <f>_xlfn.IFNA(VLOOKUP(A8833,Obesity!$A$1:$G$7092,4,0),"")</f>
        <v/>
      </c>
      <c r="E8833" t="str">
        <f>_xlfn.IFNA(VLOOKUP(A8833,Obesity!$A$1:$G$7092,5,0),"")</f>
        <v/>
      </c>
      <c r="F8833" t="str">
        <f>_xlfn.IFNA(VLOOKUP(A8833,Obesity!$A$1:$G$7092,6,0),"")</f>
        <v/>
      </c>
      <c r="G8833" t="str">
        <f>_xlfn.IFNA(VLOOKUP(A8833,Obesity!$A$1:$G$7092,7,0),"")</f>
        <v/>
      </c>
    </row>
    <row r="8834" spans="1:7" x14ac:dyDescent="0.4">
      <c r="A8834">
        <v>82389</v>
      </c>
      <c r="B8834">
        <f>_xlfn.IFNA(VLOOKUP(A8834,Obesity!$A$1:$G$7092,2,0),"")</f>
        <v>15.3</v>
      </c>
      <c r="C8834" t="str">
        <f>_xlfn.IFNA(VLOOKUP(A8834,Obesity!$A$1:$G$7092,3,0),"")</f>
        <v>Obese</v>
      </c>
      <c r="D8834" t="str">
        <f>_xlfn.IFNA(VLOOKUP(A8834,Obesity!$A$1:$G$7092,4,0),"")</f>
        <v>Female</v>
      </c>
      <c r="E8834" t="str">
        <f>_xlfn.IFNA(VLOOKUP(A8834,Obesity!$A$1:$G$7092,5,0),"")</f>
        <v>35 and below</v>
      </c>
      <c r="F8834" t="str">
        <f>_xlfn.IFNA(VLOOKUP(A8834,Obesity!$A$1:$G$7092,6,0),"")</f>
        <v>above 2,000</v>
      </c>
      <c r="G8834" t="str">
        <f>_xlfn.IFNA(VLOOKUP(A8834,Obesity!$A$1:$G$7092,7,0),"")</f>
        <v>Non-Hispanic White</v>
      </c>
    </row>
    <row r="8835" spans="1:7" x14ac:dyDescent="0.4">
      <c r="A8835">
        <v>82390</v>
      </c>
      <c r="B8835" t="str">
        <f>_xlfn.IFNA(VLOOKUP(A8835,Obesity!$A$1:$G$7092,2,0),"")</f>
        <v/>
      </c>
      <c r="C8835" t="str">
        <f>_xlfn.IFNA(VLOOKUP(A8835,Obesity!$A$1:$G$7092,3,0),"")</f>
        <v/>
      </c>
      <c r="D8835" t="str">
        <f>_xlfn.IFNA(VLOOKUP(A8835,Obesity!$A$1:$G$7092,4,0),"")</f>
        <v/>
      </c>
      <c r="E8835" t="str">
        <f>_xlfn.IFNA(VLOOKUP(A8835,Obesity!$A$1:$G$7092,5,0),"")</f>
        <v/>
      </c>
      <c r="F8835" t="str">
        <f>_xlfn.IFNA(VLOOKUP(A8835,Obesity!$A$1:$G$7092,6,0),"")</f>
        <v/>
      </c>
      <c r="G8835" t="str">
        <f>_xlfn.IFNA(VLOOKUP(A8835,Obesity!$A$1:$G$7092,7,0),"")</f>
        <v/>
      </c>
    </row>
    <row r="8836" spans="1:7" x14ac:dyDescent="0.4">
      <c r="A8836">
        <v>82391</v>
      </c>
      <c r="B8836">
        <f>_xlfn.IFNA(VLOOKUP(A8836,Obesity!$A$1:$G$7092,2,0),"")</f>
        <v>25.8</v>
      </c>
      <c r="C8836" t="str">
        <f>_xlfn.IFNA(VLOOKUP(A8836,Obesity!$A$1:$G$7092,3,0),"")</f>
        <v>Overweight</v>
      </c>
      <c r="D8836" t="str">
        <f>_xlfn.IFNA(VLOOKUP(A8836,Obesity!$A$1:$G$7092,4,0),"")</f>
        <v>Male</v>
      </c>
      <c r="E8836" t="str">
        <f>_xlfn.IFNA(VLOOKUP(A8836,Obesity!$A$1:$G$7092,5,0),"")</f>
        <v>35 and below</v>
      </c>
      <c r="F8836" t="str">
        <f>_xlfn.IFNA(VLOOKUP(A8836,Obesity!$A$1:$G$7092,6,0),"")</f>
        <v>above 2,500</v>
      </c>
      <c r="G8836" t="str">
        <f>_xlfn.IFNA(VLOOKUP(A8836,Obesity!$A$1:$G$7092,7,0),"")</f>
        <v>Non-Hispanic White</v>
      </c>
    </row>
    <row r="8837" spans="1:7" x14ac:dyDescent="0.4">
      <c r="A8837">
        <v>82392</v>
      </c>
      <c r="B8837">
        <f>_xlfn.IFNA(VLOOKUP(A8837,Obesity!$A$1:$G$7092,2,0),"")</f>
        <v>16.399999999999999</v>
      </c>
      <c r="C8837" t="str">
        <f>_xlfn.IFNA(VLOOKUP(A8837,Obesity!$A$1:$G$7092,3,0),"")</f>
        <v>Underweight</v>
      </c>
      <c r="D8837" t="str">
        <f>_xlfn.IFNA(VLOOKUP(A8837,Obesity!$A$1:$G$7092,4,0),"")</f>
        <v>Male</v>
      </c>
      <c r="E8837" t="str">
        <f>_xlfn.IFNA(VLOOKUP(A8837,Obesity!$A$1:$G$7092,5,0),"")</f>
        <v>35 and below</v>
      </c>
      <c r="F8837" t="str">
        <f>_xlfn.IFNA(VLOOKUP(A8837,Obesity!$A$1:$G$7092,6,0),"")</f>
        <v>below 2,500</v>
      </c>
      <c r="G8837" t="str">
        <f>_xlfn.IFNA(VLOOKUP(A8837,Obesity!$A$1:$G$7092,7,0),"")</f>
        <v>Non-Hispanic Black</v>
      </c>
    </row>
    <row r="8838" spans="1:7" x14ac:dyDescent="0.4">
      <c r="A8838">
        <v>82393</v>
      </c>
      <c r="B8838">
        <f>_xlfn.IFNA(VLOOKUP(A8838,Obesity!$A$1:$G$7092,2,0),"")</f>
        <v>29.6</v>
      </c>
      <c r="C8838" t="str">
        <f>_xlfn.IFNA(VLOOKUP(A8838,Obesity!$A$1:$G$7092,3,0),"")</f>
        <v>Normal weight</v>
      </c>
      <c r="D8838" t="str">
        <f>_xlfn.IFNA(VLOOKUP(A8838,Obesity!$A$1:$G$7092,4,0),"")</f>
        <v>Male</v>
      </c>
      <c r="E8838" t="str">
        <f>_xlfn.IFNA(VLOOKUP(A8838,Obesity!$A$1:$G$7092,5,0),"")</f>
        <v>35 and below</v>
      </c>
      <c r="F8838" t="str">
        <f>_xlfn.IFNA(VLOOKUP(A8838,Obesity!$A$1:$G$7092,6,0),"")</f>
        <v>below 2,500</v>
      </c>
      <c r="G8838" t="str">
        <f>_xlfn.IFNA(VLOOKUP(A8838,Obesity!$A$1:$G$7092,7,0),"")</f>
        <v>Other Hispanic</v>
      </c>
    </row>
    <row r="8839" spans="1:7" x14ac:dyDescent="0.4">
      <c r="A8839">
        <v>82394</v>
      </c>
      <c r="B8839">
        <f>_xlfn.IFNA(VLOOKUP(A8839,Obesity!$A$1:$G$7092,2,0),"")</f>
        <v>28.9</v>
      </c>
      <c r="C8839" t="str">
        <f>_xlfn.IFNA(VLOOKUP(A8839,Obesity!$A$1:$G$7092,3,0),"")</f>
        <v>Overweight</v>
      </c>
      <c r="D8839" t="str">
        <f>_xlfn.IFNA(VLOOKUP(A8839,Obesity!$A$1:$G$7092,4,0),"")</f>
        <v>Male</v>
      </c>
      <c r="E8839" t="str">
        <f>_xlfn.IFNA(VLOOKUP(A8839,Obesity!$A$1:$G$7092,5,0),"")</f>
        <v>35 and below</v>
      </c>
      <c r="F8839" t="str">
        <f>_xlfn.IFNA(VLOOKUP(A8839,Obesity!$A$1:$G$7092,6,0),"")</f>
        <v>above 2,500</v>
      </c>
      <c r="G8839" t="str">
        <f>_xlfn.IFNA(VLOOKUP(A8839,Obesity!$A$1:$G$7092,7,0),"")</f>
        <v>Mexican American</v>
      </c>
    </row>
    <row r="8840" spans="1:7" x14ac:dyDescent="0.4">
      <c r="A8840">
        <v>82395</v>
      </c>
      <c r="B8840" t="str">
        <f>_xlfn.IFNA(VLOOKUP(A8840,Obesity!$A$1:$G$7092,2,0),"")</f>
        <v/>
      </c>
      <c r="C8840" t="str">
        <f>_xlfn.IFNA(VLOOKUP(A8840,Obesity!$A$1:$G$7092,3,0),"")</f>
        <v/>
      </c>
      <c r="D8840" t="str">
        <f>_xlfn.IFNA(VLOOKUP(A8840,Obesity!$A$1:$G$7092,4,0),"")</f>
        <v/>
      </c>
      <c r="E8840" t="str">
        <f>_xlfn.IFNA(VLOOKUP(A8840,Obesity!$A$1:$G$7092,5,0),"")</f>
        <v/>
      </c>
      <c r="F8840" t="str">
        <f>_xlfn.IFNA(VLOOKUP(A8840,Obesity!$A$1:$G$7092,6,0),"")</f>
        <v/>
      </c>
      <c r="G8840" t="str">
        <f>_xlfn.IFNA(VLOOKUP(A8840,Obesity!$A$1:$G$7092,7,0),"")</f>
        <v/>
      </c>
    </row>
    <row r="8841" spans="1:7" x14ac:dyDescent="0.4">
      <c r="A8841">
        <v>82396</v>
      </c>
      <c r="B8841" t="str">
        <f>_xlfn.IFNA(VLOOKUP(A8841,Obesity!$A$1:$G$7092,2,0),"")</f>
        <v/>
      </c>
      <c r="C8841" t="str">
        <f>_xlfn.IFNA(VLOOKUP(A8841,Obesity!$A$1:$G$7092,3,0),"")</f>
        <v/>
      </c>
      <c r="D8841" t="str">
        <f>_xlfn.IFNA(VLOOKUP(A8841,Obesity!$A$1:$G$7092,4,0),"")</f>
        <v/>
      </c>
      <c r="E8841" t="str">
        <f>_xlfn.IFNA(VLOOKUP(A8841,Obesity!$A$1:$G$7092,5,0),"")</f>
        <v/>
      </c>
      <c r="F8841" t="str">
        <f>_xlfn.IFNA(VLOOKUP(A8841,Obesity!$A$1:$G$7092,6,0),"")</f>
        <v/>
      </c>
      <c r="G8841" t="str">
        <f>_xlfn.IFNA(VLOOKUP(A8841,Obesity!$A$1:$G$7092,7,0),"")</f>
        <v/>
      </c>
    </row>
    <row r="8842" spans="1:7" x14ac:dyDescent="0.4">
      <c r="A8842">
        <v>82397</v>
      </c>
      <c r="B8842">
        <f>_xlfn.IFNA(VLOOKUP(A8842,Obesity!$A$1:$G$7092,2,0),"")</f>
        <v>15.4</v>
      </c>
      <c r="C8842" t="str">
        <f>_xlfn.IFNA(VLOOKUP(A8842,Obesity!$A$1:$G$7092,3,0),"")</f>
        <v>Overweight</v>
      </c>
      <c r="D8842" t="str">
        <f>_xlfn.IFNA(VLOOKUP(A8842,Obesity!$A$1:$G$7092,4,0),"")</f>
        <v>Male</v>
      </c>
      <c r="E8842" t="str">
        <f>_xlfn.IFNA(VLOOKUP(A8842,Obesity!$A$1:$G$7092,5,0),"")</f>
        <v>35 and below</v>
      </c>
      <c r="F8842" t="str">
        <f>_xlfn.IFNA(VLOOKUP(A8842,Obesity!$A$1:$G$7092,6,0),"")</f>
        <v>below 2,500</v>
      </c>
      <c r="G8842" t="str">
        <f>_xlfn.IFNA(VLOOKUP(A8842,Obesity!$A$1:$G$7092,7,0),"")</f>
        <v>Non-Hispanic White</v>
      </c>
    </row>
    <row r="8843" spans="1:7" x14ac:dyDescent="0.4">
      <c r="A8843">
        <v>82398</v>
      </c>
      <c r="B8843" t="str">
        <f>_xlfn.IFNA(VLOOKUP(A8843,Obesity!$A$1:$G$7092,2,0),"")</f>
        <v/>
      </c>
      <c r="C8843" t="str">
        <f>_xlfn.IFNA(VLOOKUP(A8843,Obesity!$A$1:$G$7092,3,0),"")</f>
        <v/>
      </c>
      <c r="D8843" t="str">
        <f>_xlfn.IFNA(VLOOKUP(A8843,Obesity!$A$1:$G$7092,4,0),"")</f>
        <v/>
      </c>
      <c r="E8843" t="str">
        <f>_xlfn.IFNA(VLOOKUP(A8843,Obesity!$A$1:$G$7092,5,0),"")</f>
        <v/>
      </c>
      <c r="F8843" t="str">
        <f>_xlfn.IFNA(VLOOKUP(A8843,Obesity!$A$1:$G$7092,6,0),"")</f>
        <v/>
      </c>
      <c r="G8843" t="str">
        <f>_xlfn.IFNA(VLOOKUP(A8843,Obesity!$A$1:$G$7092,7,0),"")</f>
        <v/>
      </c>
    </row>
    <row r="8844" spans="1:7" x14ac:dyDescent="0.4">
      <c r="A8844">
        <v>82399</v>
      </c>
      <c r="B8844">
        <f>_xlfn.IFNA(VLOOKUP(A8844,Obesity!$A$1:$G$7092,2,0),"")</f>
        <v>25.8</v>
      </c>
      <c r="C8844" t="str">
        <f>_xlfn.IFNA(VLOOKUP(A8844,Obesity!$A$1:$G$7092,3,0),"")</f>
        <v>Underweight</v>
      </c>
      <c r="D8844" t="str">
        <f>_xlfn.IFNA(VLOOKUP(A8844,Obesity!$A$1:$G$7092,4,0),"")</f>
        <v>Male</v>
      </c>
      <c r="E8844" t="str">
        <f>_xlfn.IFNA(VLOOKUP(A8844,Obesity!$A$1:$G$7092,5,0),"")</f>
        <v>35 and below</v>
      </c>
      <c r="F8844" t="str">
        <f>_xlfn.IFNA(VLOOKUP(A8844,Obesity!$A$1:$G$7092,6,0),"")</f>
        <v>above 2,500</v>
      </c>
      <c r="G8844" t="str">
        <f>_xlfn.IFNA(VLOOKUP(A8844,Obesity!$A$1:$G$7092,7,0),"")</f>
        <v>Other Race - Including Multi-Racial</v>
      </c>
    </row>
    <row r="8845" spans="1:7" x14ac:dyDescent="0.4">
      <c r="A8845">
        <v>82400</v>
      </c>
      <c r="B8845">
        <f>_xlfn.IFNA(VLOOKUP(A8845,Obesity!$A$1:$G$7092,2,0),"")</f>
        <v>24.5</v>
      </c>
      <c r="C8845" t="str">
        <f>_xlfn.IFNA(VLOOKUP(A8845,Obesity!$A$1:$G$7092,3,0),"")</f>
        <v>Normal weight</v>
      </c>
      <c r="D8845" t="str">
        <f>_xlfn.IFNA(VLOOKUP(A8845,Obesity!$A$1:$G$7092,4,0),"")</f>
        <v>Male</v>
      </c>
      <c r="E8845" t="str">
        <f>_xlfn.IFNA(VLOOKUP(A8845,Obesity!$A$1:$G$7092,5,0),"")</f>
        <v>35 and below</v>
      </c>
      <c r="F8845" t="str">
        <f>_xlfn.IFNA(VLOOKUP(A8845,Obesity!$A$1:$G$7092,6,0),"")</f>
        <v>below 2,500</v>
      </c>
      <c r="G8845" t="str">
        <f>_xlfn.IFNA(VLOOKUP(A8845,Obesity!$A$1:$G$7092,7,0),"")</f>
        <v>Non-Hispanic Black</v>
      </c>
    </row>
    <row r="8846" spans="1:7" x14ac:dyDescent="0.4">
      <c r="A8846">
        <v>82401</v>
      </c>
      <c r="B8846">
        <f>_xlfn.IFNA(VLOOKUP(A8846,Obesity!$A$1:$G$7092,2,0),"")</f>
        <v>33.4</v>
      </c>
      <c r="C8846" t="str">
        <f>_xlfn.IFNA(VLOOKUP(A8846,Obesity!$A$1:$G$7092,3,0),"")</f>
        <v>Normal weight</v>
      </c>
      <c r="D8846" t="str">
        <f>_xlfn.IFNA(VLOOKUP(A8846,Obesity!$A$1:$G$7092,4,0),"")</f>
        <v>Female</v>
      </c>
      <c r="E8846" t="str">
        <f>_xlfn.IFNA(VLOOKUP(A8846,Obesity!$A$1:$G$7092,5,0),"")</f>
        <v>35 and below</v>
      </c>
      <c r="F8846" t="str">
        <f>_xlfn.IFNA(VLOOKUP(A8846,Obesity!$A$1:$G$7092,6,0),"")</f>
        <v>above 2,000</v>
      </c>
      <c r="G8846" t="str">
        <f>_xlfn.IFNA(VLOOKUP(A8846,Obesity!$A$1:$G$7092,7,0),"")</f>
        <v>Non-Hispanic White</v>
      </c>
    </row>
    <row r="8847" spans="1:7" x14ac:dyDescent="0.4">
      <c r="A8847">
        <v>82402</v>
      </c>
      <c r="B8847">
        <f>_xlfn.IFNA(VLOOKUP(A8847,Obesity!$A$1:$G$7092,2,0),"")</f>
        <v>26.5</v>
      </c>
      <c r="C8847" t="str">
        <f>_xlfn.IFNA(VLOOKUP(A8847,Obesity!$A$1:$G$7092,3,0),"")</f>
        <v>Normal weight</v>
      </c>
      <c r="D8847" t="str">
        <f>_xlfn.IFNA(VLOOKUP(A8847,Obesity!$A$1:$G$7092,4,0),"")</f>
        <v>Male</v>
      </c>
      <c r="E8847" t="str">
        <f>_xlfn.IFNA(VLOOKUP(A8847,Obesity!$A$1:$G$7092,5,0),"")</f>
        <v>36 and above</v>
      </c>
      <c r="F8847" t="str">
        <f>_xlfn.IFNA(VLOOKUP(A8847,Obesity!$A$1:$G$7092,6,0),"")</f>
        <v>below 2,500</v>
      </c>
      <c r="G8847" t="str">
        <f>_xlfn.IFNA(VLOOKUP(A8847,Obesity!$A$1:$G$7092,7,0),"")</f>
        <v>Non-Hispanic Asian</v>
      </c>
    </row>
    <row r="8848" spans="1:7" x14ac:dyDescent="0.4">
      <c r="A8848">
        <v>82403</v>
      </c>
      <c r="B8848">
        <f>_xlfn.IFNA(VLOOKUP(A8848,Obesity!$A$1:$G$7092,2,0),"")</f>
        <v>22.6</v>
      </c>
      <c r="C8848" t="str">
        <f>_xlfn.IFNA(VLOOKUP(A8848,Obesity!$A$1:$G$7092,3,0),"")</f>
        <v>Normal weight</v>
      </c>
      <c r="D8848" t="str">
        <f>_xlfn.IFNA(VLOOKUP(A8848,Obesity!$A$1:$G$7092,4,0),"")</f>
        <v>Male</v>
      </c>
      <c r="E8848" t="str">
        <f>_xlfn.IFNA(VLOOKUP(A8848,Obesity!$A$1:$G$7092,5,0),"")</f>
        <v>36 and above</v>
      </c>
      <c r="F8848" t="str">
        <f>_xlfn.IFNA(VLOOKUP(A8848,Obesity!$A$1:$G$7092,6,0),"")</f>
        <v>below 2,500</v>
      </c>
      <c r="G8848" t="str">
        <f>_xlfn.IFNA(VLOOKUP(A8848,Obesity!$A$1:$G$7092,7,0),"")</f>
        <v>Non-Hispanic White</v>
      </c>
    </row>
    <row r="8849" spans="1:7" x14ac:dyDescent="0.4">
      <c r="A8849">
        <v>82404</v>
      </c>
      <c r="B8849">
        <f>_xlfn.IFNA(VLOOKUP(A8849,Obesity!$A$1:$G$7092,2,0),"")</f>
        <v>38.700000000000003</v>
      </c>
      <c r="C8849" t="str">
        <f>_xlfn.IFNA(VLOOKUP(A8849,Obesity!$A$1:$G$7092,3,0),"")</f>
        <v>Underweight</v>
      </c>
      <c r="D8849" t="str">
        <f>_xlfn.IFNA(VLOOKUP(A8849,Obesity!$A$1:$G$7092,4,0),"")</f>
        <v>Male</v>
      </c>
      <c r="E8849" t="str">
        <f>_xlfn.IFNA(VLOOKUP(A8849,Obesity!$A$1:$G$7092,5,0),"")</f>
        <v>36 and above</v>
      </c>
      <c r="F8849" t="str">
        <f>_xlfn.IFNA(VLOOKUP(A8849,Obesity!$A$1:$G$7092,6,0),"")</f>
        <v>below 2,500</v>
      </c>
      <c r="G8849" t="str">
        <f>_xlfn.IFNA(VLOOKUP(A8849,Obesity!$A$1:$G$7092,7,0),"")</f>
        <v>Non-Hispanic White</v>
      </c>
    </row>
    <row r="8850" spans="1:7" x14ac:dyDescent="0.4">
      <c r="A8850">
        <v>82405</v>
      </c>
      <c r="B8850">
        <f>_xlfn.IFNA(VLOOKUP(A8850,Obesity!$A$1:$G$7092,2,0),"")</f>
        <v>0</v>
      </c>
      <c r="C8850" t="str">
        <f>_xlfn.IFNA(VLOOKUP(A8850,Obesity!$A$1:$G$7092,3,0),"")</f>
        <v>Obese</v>
      </c>
      <c r="D8850" t="str">
        <f>_xlfn.IFNA(VLOOKUP(A8850,Obesity!$A$1:$G$7092,4,0),"")</f>
        <v>Female</v>
      </c>
      <c r="E8850" t="str">
        <f>_xlfn.IFNA(VLOOKUP(A8850,Obesity!$A$1:$G$7092,5,0),"")</f>
        <v>36 and above</v>
      </c>
      <c r="F8850" t="str">
        <f>_xlfn.IFNA(VLOOKUP(A8850,Obesity!$A$1:$G$7092,6,0),"")</f>
        <v>above 2,000</v>
      </c>
      <c r="G8850" t="str">
        <f>_xlfn.IFNA(VLOOKUP(A8850,Obesity!$A$1:$G$7092,7,0),"")</f>
        <v>Non-Hispanic White</v>
      </c>
    </row>
    <row r="8851" spans="1:7" x14ac:dyDescent="0.4">
      <c r="A8851">
        <v>82406</v>
      </c>
      <c r="B8851">
        <f>_xlfn.IFNA(VLOOKUP(A8851,Obesity!$A$1:$G$7092,2,0),"")</f>
        <v>29.6</v>
      </c>
      <c r="C8851" t="str">
        <f>_xlfn.IFNA(VLOOKUP(A8851,Obesity!$A$1:$G$7092,3,0),"")</f>
        <v>Normal weight</v>
      </c>
      <c r="D8851" t="str">
        <f>_xlfn.IFNA(VLOOKUP(A8851,Obesity!$A$1:$G$7092,4,0),"")</f>
        <v>Male</v>
      </c>
      <c r="E8851" t="str">
        <f>_xlfn.IFNA(VLOOKUP(A8851,Obesity!$A$1:$G$7092,5,0),"")</f>
        <v>36 and above</v>
      </c>
      <c r="F8851" t="str">
        <f>_xlfn.IFNA(VLOOKUP(A8851,Obesity!$A$1:$G$7092,6,0),"")</f>
        <v>below 2,500</v>
      </c>
      <c r="G8851" t="str">
        <f>_xlfn.IFNA(VLOOKUP(A8851,Obesity!$A$1:$G$7092,7,0),"")</f>
        <v>Non-Hispanic Black</v>
      </c>
    </row>
    <row r="8852" spans="1:7" x14ac:dyDescent="0.4">
      <c r="A8852">
        <v>82407</v>
      </c>
      <c r="B8852">
        <f>_xlfn.IFNA(VLOOKUP(A8852,Obesity!$A$1:$G$7092,2,0),"")</f>
        <v>13.5</v>
      </c>
      <c r="C8852" t="str">
        <f>_xlfn.IFNA(VLOOKUP(A8852,Obesity!$A$1:$G$7092,3,0),"")</f>
        <v>Obese</v>
      </c>
      <c r="D8852" t="str">
        <f>_xlfn.IFNA(VLOOKUP(A8852,Obesity!$A$1:$G$7092,4,0),"")</f>
        <v>Male</v>
      </c>
      <c r="E8852" t="str">
        <f>_xlfn.IFNA(VLOOKUP(A8852,Obesity!$A$1:$G$7092,5,0),"")</f>
        <v>36 and above</v>
      </c>
      <c r="F8852" t="str">
        <f>_xlfn.IFNA(VLOOKUP(A8852,Obesity!$A$1:$G$7092,6,0),"")</f>
        <v>below 2,500</v>
      </c>
      <c r="G8852" t="str">
        <f>_xlfn.IFNA(VLOOKUP(A8852,Obesity!$A$1:$G$7092,7,0),"")</f>
        <v>Other Race - Including Multi-Racial</v>
      </c>
    </row>
    <row r="8853" spans="1:7" x14ac:dyDescent="0.4">
      <c r="A8853">
        <v>82408</v>
      </c>
      <c r="B8853">
        <f>_xlfn.IFNA(VLOOKUP(A8853,Obesity!$A$1:$G$7092,2,0),"")</f>
        <v>33.299999999999997</v>
      </c>
      <c r="C8853" t="str">
        <f>_xlfn.IFNA(VLOOKUP(A8853,Obesity!$A$1:$G$7092,3,0),"")</f>
        <v>Overweight</v>
      </c>
      <c r="D8853" t="str">
        <f>_xlfn.IFNA(VLOOKUP(A8853,Obesity!$A$1:$G$7092,4,0),"")</f>
        <v>Male</v>
      </c>
      <c r="E8853" t="str">
        <f>_xlfn.IFNA(VLOOKUP(A8853,Obesity!$A$1:$G$7092,5,0),"")</f>
        <v>35 and below</v>
      </c>
      <c r="F8853" t="str">
        <f>_xlfn.IFNA(VLOOKUP(A8853,Obesity!$A$1:$G$7092,6,0),"")</f>
        <v>above 2,500</v>
      </c>
      <c r="G8853" t="str">
        <f>_xlfn.IFNA(VLOOKUP(A8853,Obesity!$A$1:$G$7092,7,0),"")</f>
        <v>Non-Hispanic White</v>
      </c>
    </row>
    <row r="8854" spans="1:7" x14ac:dyDescent="0.4">
      <c r="A8854">
        <v>82409</v>
      </c>
      <c r="B8854">
        <f>_xlfn.IFNA(VLOOKUP(A8854,Obesity!$A$1:$G$7092,2,0),"")</f>
        <v>0</v>
      </c>
      <c r="C8854" t="str">
        <f>_xlfn.IFNA(VLOOKUP(A8854,Obesity!$A$1:$G$7092,3,0),"")</f>
        <v>Overweight</v>
      </c>
      <c r="D8854" t="str">
        <f>_xlfn.IFNA(VLOOKUP(A8854,Obesity!$A$1:$G$7092,4,0),"")</f>
        <v>Male</v>
      </c>
      <c r="E8854" t="str">
        <f>_xlfn.IFNA(VLOOKUP(A8854,Obesity!$A$1:$G$7092,5,0),"")</f>
        <v>36 and above</v>
      </c>
      <c r="F8854" t="str">
        <f>_xlfn.IFNA(VLOOKUP(A8854,Obesity!$A$1:$G$7092,6,0),"")</f>
        <v>above 2,500</v>
      </c>
      <c r="G8854" t="str">
        <f>_xlfn.IFNA(VLOOKUP(A8854,Obesity!$A$1:$G$7092,7,0),"")</f>
        <v>Non-Hispanic White</v>
      </c>
    </row>
    <row r="8855" spans="1:7" x14ac:dyDescent="0.4">
      <c r="A8855">
        <v>82410</v>
      </c>
      <c r="B8855">
        <f>_xlfn.IFNA(VLOOKUP(A8855,Obesity!$A$1:$G$7092,2,0),"")</f>
        <v>21</v>
      </c>
      <c r="C8855" t="str">
        <f>_xlfn.IFNA(VLOOKUP(A8855,Obesity!$A$1:$G$7092,3,0),"")</f>
        <v>Overweight</v>
      </c>
      <c r="D8855" t="str">
        <f>_xlfn.IFNA(VLOOKUP(A8855,Obesity!$A$1:$G$7092,4,0),"")</f>
        <v>Male</v>
      </c>
      <c r="E8855" t="str">
        <f>_xlfn.IFNA(VLOOKUP(A8855,Obesity!$A$1:$G$7092,5,0),"")</f>
        <v>35 and below</v>
      </c>
      <c r="F8855" t="str">
        <f>_xlfn.IFNA(VLOOKUP(A8855,Obesity!$A$1:$G$7092,6,0),"")</f>
        <v>below 2,500</v>
      </c>
      <c r="G8855" t="str">
        <f>_xlfn.IFNA(VLOOKUP(A8855,Obesity!$A$1:$G$7092,7,0),"")</f>
        <v>Non-Hispanic Black</v>
      </c>
    </row>
    <row r="8856" spans="1:7" x14ac:dyDescent="0.4">
      <c r="A8856">
        <v>82411</v>
      </c>
      <c r="B8856">
        <f>_xlfn.IFNA(VLOOKUP(A8856,Obesity!$A$1:$G$7092,2,0),"")</f>
        <v>22.3</v>
      </c>
      <c r="C8856" t="str">
        <f>_xlfn.IFNA(VLOOKUP(A8856,Obesity!$A$1:$G$7092,3,0),"")</f>
        <v>Normal weight</v>
      </c>
      <c r="D8856" t="str">
        <f>_xlfn.IFNA(VLOOKUP(A8856,Obesity!$A$1:$G$7092,4,0),"")</f>
        <v>Male</v>
      </c>
      <c r="E8856" t="str">
        <f>_xlfn.IFNA(VLOOKUP(A8856,Obesity!$A$1:$G$7092,5,0),"")</f>
        <v>35 and below</v>
      </c>
      <c r="F8856" t="str">
        <f>_xlfn.IFNA(VLOOKUP(A8856,Obesity!$A$1:$G$7092,6,0),"")</f>
        <v>below 2,500</v>
      </c>
      <c r="G8856" t="str">
        <f>_xlfn.IFNA(VLOOKUP(A8856,Obesity!$A$1:$G$7092,7,0),"")</f>
        <v>Other Hispanic</v>
      </c>
    </row>
    <row r="8857" spans="1:7" x14ac:dyDescent="0.4">
      <c r="A8857">
        <v>82412</v>
      </c>
      <c r="B8857">
        <f>_xlfn.IFNA(VLOOKUP(A8857,Obesity!$A$1:$G$7092,2,0),"")</f>
        <v>16</v>
      </c>
      <c r="C8857" t="str">
        <f>_xlfn.IFNA(VLOOKUP(A8857,Obesity!$A$1:$G$7092,3,0),"")</f>
        <v>Obese</v>
      </c>
      <c r="D8857" t="str">
        <f>_xlfn.IFNA(VLOOKUP(A8857,Obesity!$A$1:$G$7092,4,0),"")</f>
        <v>Female</v>
      </c>
      <c r="E8857" t="str">
        <f>_xlfn.IFNA(VLOOKUP(A8857,Obesity!$A$1:$G$7092,5,0),"")</f>
        <v>35 and below</v>
      </c>
      <c r="F8857" t="str">
        <f>_xlfn.IFNA(VLOOKUP(A8857,Obesity!$A$1:$G$7092,6,0),"")</f>
        <v>above 2,000</v>
      </c>
      <c r="G8857" t="str">
        <f>_xlfn.IFNA(VLOOKUP(A8857,Obesity!$A$1:$G$7092,7,0),"")</f>
        <v>Other Hispanic</v>
      </c>
    </row>
    <row r="8858" spans="1:7" x14ac:dyDescent="0.4">
      <c r="A8858">
        <v>82413</v>
      </c>
      <c r="B8858">
        <f>_xlfn.IFNA(VLOOKUP(A8858,Obesity!$A$1:$G$7092,2,0),"")</f>
        <v>45.3</v>
      </c>
      <c r="C8858" t="str">
        <f>_xlfn.IFNA(VLOOKUP(A8858,Obesity!$A$1:$G$7092,3,0),"")</f>
        <v>Obese</v>
      </c>
      <c r="D8858" t="str">
        <f>_xlfn.IFNA(VLOOKUP(A8858,Obesity!$A$1:$G$7092,4,0),"")</f>
        <v>Female</v>
      </c>
      <c r="E8858" t="str">
        <f>_xlfn.IFNA(VLOOKUP(A8858,Obesity!$A$1:$G$7092,5,0),"")</f>
        <v>36 and above</v>
      </c>
      <c r="F8858" t="str">
        <f>_xlfn.IFNA(VLOOKUP(A8858,Obesity!$A$1:$G$7092,6,0),"")</f>
        <v>below 2,000</v>
      </c>
      <c r="G8858" t="str">
        <f>_xlfn.IFNA(VLOOKUP(A8858,Obesity!$A$1:$G$7092,7,0),"")</f>
        <v>Non-Hispanic White</v>
      </c>
    </row>
    <row r="8859" spans="1:7" x14ac:dyDescent="0.4">
      <c r="A8859">
        <v>82414</v>
      </c>
      <c r="B8859">
        <f>_xlfn.IFNA(VLOOKUP(A8859,Obesity!$A$1:$G$7092,2,0),"")</f>
        <v>25.9</v>
      </c>
      <c r="C8859" t="str">
        <f>_xlfn.IFNA(VLOOKUP(A8859,Obesity!$A$1:$G$7092,3,0),"")</f>
        <v>Overweight</v>
      </c>
      <c r="D8859" t="str">
        <f>_xlfn.IFNA(VLOOKUP(A8859,Obesity!$A$1:$G$7092,4,0),"")</f>
        <v>Male</v>
      </c>
      <c r="E8859" t="str">
        <f>_xlfn.IFNA(VLOOKUP(A8859,Obesity!$A$1:$G$7092,5,0),"")</f>
        <v>36 and above</v>
      </c>
      <c r="F8859" t="str">
        <f>_xlfn.IFNA(VLOOKUP(A8859,Obesity!$A$1:$G$7092,6,0),"")</f>
        <v>below 2,500</v>
      </c>
      <c r="G8859" t="str">
        <f>_xlfn.IFNA(VLOOKUP(A8859,Obesity!$A$1:$G$7092,7,0),"")</f>
        <v>Non-Hispanic Black</v>
      </c>
    </row>
    <row r="8860" spans="1:7" x14ac:dyDescent="0.4">
      <c r="A8860">
        <v>82415</v>
      </c>
      <c r="B8860">
        <f>_xlfn.IFNA(VLOOKUP(A8860,Obesity!$A$1:$G$7092,2,0),"")</f>
        <v>15.5</v>
      </c>
      <c r="C8860" t="str">
        <f>_xlfn.IFNA(VLOOKUP(A8860,Obesity!$A$1:$G$7092,3,0),"")</f>
        <v>Underweight</v>
      </c>
      <c r="D8860" t="str">
        <f>_xlfn.IFNA(VLOOKUP(A8860,Obesity!$A$1:$G$7092,4,0),"")</f>
        <v>Male</v>
      </c>
      <c r="E8860" t="str">
        <f>_xlfn.IFNA(VLOOKUP(A8860,Obesity!$A$1:$G$7092,5,0),"")</f>
        <v>35 and below</v>
      </c>
      <c r="F8860" t="str">
        <f>_xlfn.IFNA(VLOOKUP(A8860,Obesity!$A$1:$G$7092,6,0),"")</f>
        <v>below 2,500</v>
      </c>
      <c r="G8860" t="str">
        <f>_xlfn.IFNA(VLOOKUP(A8860,Obesity!$A$1:$G$7092,7,0),"")</f>
        <v>Non-Hispanic Black</v>
      </c>
    </row>
    <row r="8861" spans="1:7" x14ac:dyDescent="0.4">
      <c r="A8861">
        <v>82416</v>
      </c>
      <c r="B8861" t="str">
        <f>_xlfn.IFNA(VLOOKUP(A8861,Obesity!$A$1:$G$7092,2,0),"")</f>
        <v/>
      </c>
      <c r="C8861" t="str">
        <f>_xlfn.IFNA(VLOOKUP(A8861,Obesity!$A$1:$G$7092,3,0),"")</f>
        <v/>
      </c>
      <c r="D8861" t="str">
        <f>_xlfn.IFNA(VLOOKUP(A8861,Obesity!$A$1:$G$7092,4,0),"")</f>
        <v/>
      </c>
      <c r="E8861" t="str">
        <f>_xlfn.IFNA(VLOOKUP(A8861,Obesity!$A$1:$G$7092,5,0),"")</f>
        <v/>
      </c>
      <c r="F8861" t="str">
        <f>_xlfn.IFNA(VLOOKUP(A8861,Obesity!$A$1:$G$7092,6,0),"")</f>
        <v/>
      </c>
      <c r="G8861" t="str">
        <f>_xlfn.IFNA(VLOOKUP(A8861,Obesity!$A$1:$G$7092,7,0),"")</f>
        <v/>
      </c>
    </row>
    <row r="8862" spans="1:7" x14ac:dyDescent="0.4">
      <c r="A8862">
        <v>82417</v>
      </c>
      <c r="B8862">
        <f>_xlfn.IFNA(VLOOKUP(A8862,Obesity!$A$1:$G$7092,2,0),"")</f>
        <v>33.9</v>
      </c>
      <c r="C8862" t="str">
        <f>_xlfn.IFNA(VLOOKUP(A8862,Obesity!$A$1:$G$7092,3,0),"")</f>
        <v>Obese</v>
      </c>
      <c r="D8862" t="str">
        <f>_xlfn.IFNA(VLOOKUP(A8862,Obesity!$A$1:$G$7092,4,0),"")</f>
        <v>Female</v>
      </c>
      <c r="E8862" t="str">
        <f>_xlfn.IFNA(VLOOKUP(A8862,Obesity!$A$1:$G$7092,5,0),"")</f>
        <v>36 and above</v>
      </c>
      <c r="F8862" t="str">
        <f>_xlfn.IFNA(VLOOKUP(A8862,Obesity!$A$1:$G$7092,6,0),"")</f>
        <v>above 2,000</v>
      </c>
      <c r="G8862" t="str">
        <f>_xlfn.IFNA(VLOOKUP(A8862,Obesity!$A$1:$G$7092,7,0),"")</f>
        <v>Mexican American</v>
      </c>
    </row>
    <row r="8863" spans="1:7" x14ac:dyDescent="0.4">
      <c r="A8863">
        <v>82418</v>
      </c>
      <c r="B8863" t="str">
        <f>_xlfn.IFNA(VLOOKUP(A8863,Obesity!$A$1:$G$7092,2,0),"")</f>
        <v/>
      </c>
      <c r="C8863" t="str">
        <f>_xlfn.IFNA(VLOOKUP(A8863,Obesity!$A$1:$G$7092,3,0),"")</f>
        <v/>
      </c>
      <c r="D8863" t="str">
        <f>_xlfn.IFNA(VLOOKUP(A8863,Obesity!$A$1:$G$7092,4,0),"")</f>
        <v/>
      </c>
      <c r="E8863" t="str">
        <f>_xlfn.IFNA(VLOOKUP(A8863,Obesity!$A$1:$G$7092,5,0),"")</f>
        <v/>
      </c>
      <c r="F8863" t="str">
        <f>_xlfn.IFNA(VLOOKUP(A8863,Obesity!$A$1:$G$7092,6,0),"")</f>
        <v/>
      </c>
      <c r="G8863" t="str">
        <f>_xlfn.IFNA(VLOOKUP(A8863,Obesity!$A$1:$G$7092,7,0),"")</f>
        <v/>
      </c>
    </row>
    <row r="8864" spans="1:7" x14ac:dyDescent="0.4">
      <c r="A8864">
        <v>82419</v>
      </c>
      <c r="B8864" t="str">
        <f>_xlfn.IFNA(VLOOKUP(A8864,Obesity!$A$1:$G$7092,2,0),"")</f>
        <v/>
      </c>
      <c r="C8864" t="str">
        <f>_xlfn.IFNA(VLOOKUP(A8864,Obesity!$A$1:$G$7092,3,0),"")</f>
        <v/>
      </c>
      <c r="D8864" t="str">
        <f>_xlfn.IFNA(VLOOKUP(A8864,Obesity!$A$1:$G$7092,4,0),"")</f>
        <v/>
      </c>
      <c r="E8864" t="str">
        <f>_xlfn.IFNA(VLOOKUP(A8864,Obesity!$A$1:$G$7092,5,0),"")</f>
        <v/>
      </c>
      <c r="F8864" t="str">
        <f>_xlfn.IFNA(VLOOKUP(A8864,Obesity!$A$1:$G$7092,6,0),"")</f>
        <v/>
      </c>
      <c r="G8864" t="str">
        <f>_xlfn.IFNA(VLOOKUP(A8864,Obesity!$A$1:$G$7092,7,0),"")</f>
        <v/>
      </c>
    </row>
    <row r="8865" spans="1:7" x14ac:dyDescent="0.4">
      <c r="A8865">
        <v>82420</v>
      </c>
      <c r="B8865">
        <f>_xlfn.IFNA(VLOOKUP(A8865,Obesity!$A$1:$G$7092,2,0),"")</f>
        <v>25.6</v>
      </c>
      <c r="C8865" t="str">
        <f>_xlfn.IFNA(VLOOKUP(A8865,Obesity!$A$1:$G$7092,3,0),"")</f>
        <v>Overweight</v>
      </c>
      <c r="D8865" t="str">
        <f>_xlfn.IFNA(VLOOKUP(A8865,Obesity!$A$1:$G$7092,4,0),"")</f>
        <v>Male</v>
      </c>
      <c r="E8865" t="str">
        <f>_xlfn.IFNA(VLOOKUP(A8865,Obesity!$A$1:$G$7092,5,0),"")</f>
        <v>35 and below</v>
      </c>
      <c r="F8865" t="str">
        <f>_xlfn.IFNA(VLOOKUP(A8865,Obesity!$A$1:$G$7092,6,0),"")</f>
        <v>below 2,500</v>
      </c>
      <c r="G8865" t="str">
        <f>_xlfn.IFNA(VLOOKUP(A8865,Obesity!$A$1:$G$7092,7,0),"")</f>
        <v>Non-Hispanic Black</v>
      </c>
    </row>
    <row r="8866" spans="1:7" x14ac:dyDescent="0.4">
      <c r="A8866">
        <v>82421</v>
      </c>
      <c r="B8866">
        <f>_xlfn.IFNA(VLOOKUP(A8866,Obesity!$A$1:$G$7092,2,0),"")</f>
        <v>17.2</v>
      </c>
      <c r="C8866" t="str">
        <f>_xlfn.IFNA(VLOOKUP(A8866,Obesity!$A$1:$G$7092,3,0),"")</f>
        <v>Normal weight</v>
      </c>
      <c r="D8866" t="str">
        <f>_xlfn.IFNA(VLOOKUP(A8866,Obesity!$A$1:$G$7092,4,0),"")</f>
        <v>Female</v>
      </c>
      <c r="E8866" t="str">
        <f>_xlfn.IFNA(VLOOKUP(A8866,Obesity!$A$1:$G$7092,5,0),"")</f>
        <v>35 and below</v>
      </c>
      <c r="F8866" t="str">
        <f>_xlfn.IFNA(VLOOKUP(A8866,Obesity!$A$1:$G$7092,6,0),"")</f>
        <v>above 2,000</v>
      </c>
      <c r="G8866" t="str">
        <f>_xlfn.IFNA(VLOOKUP(A8866,Obesity!$A$1:$G$7092,7,0),"")</f>
        <v>Non-Hispanic Asian</v>
      </c>
    </row>
    <row r="8867" spans="1:7" x14ac:dyDescent="0.4">
      <c r="A8867">
        <v>82422</v>
      </c>
      <c r="B8867">
        <f>_xlfn.IFNA(VLOOKUP(A8867,Obesity!$A$1:$G$7092,2,0),"")</f>
        <v>0</v>
      </c>
      <c r="C8867" t="str">
        <f>_xlfn.IFNA(VLOOKUP(A8867,Obesity!$A$1:$G$7092,3,0),"")</f>
        <v>Underweight</v>
      </c>
      <c r="D8867" t="str">
        <f>_xlfn.IFNA(VLOOKUP(A8867,Obesity!$A$1:$G$7092,4,0),"")</f>
        <v>Female</v>
      </c>
      <c r="E8867" t="str">
        <f>_xlfn.IFNA(VLOOKUP(A8867,Obesity!$A$1:$G$7092,5,0),"")</f>
        <v>35 and below</v>
      </c>
      <c r="F8867" t="str">
        <f>_xlfn.IFNA(VLOOKUP(A8867,Obesity!$A$1:$G$7092,6,0),"")</f>
        <v>below 2,000</v>
      </c>
      <c r="G8867" t="str">
        <f>_xlfn.IFNA(VLOOKUP(A8867,Obesity!$A$1:$G$7092,7,0),"")</f>
        <v>Non-Hispanic Asian</v>
      </c>
    </row>
    <row r="8868" spans="1:7" x14ac:dyDescent="0.4">
      <c r="A8868">
        <v>82423</v>
      </c>
      <c r="B8868" t="str">
        <f>_xlfn.IFNA(VLOOKUP(A8868,Obesity!$A$1:$G$7092,2,0),"")</f>
        <v/>
      </c>
      <c r="C8868" t="str">
        <f>_xlfn.IFNA(VLOOKUP(A8868,Obesity!$A$1:$G$7092,3,0),"")</f>
        <v/>
      </c>
      <c r="D8868" t="str">
        <f>_xlfn.IFNA(VLOOKUP(A8868,Obesity!$A$1:$G$7092,4,0),"")</f>
        <v/>
      </c>
      <c r="E8868" t="str">
        <f>_xlfn.IFNA(VLOOKUP(A8868,Obesity!$A$1:$G$7092,5,0),"")</f>
        <v/>
      </c>
      <c r="F8868" t="str">
        <f>_xlfn.IFNA(VLOOKUP(A8868,Obesity!$A$1:$G$7092,6,0),"")</f>
        <v/>
      </c>
      <c r="G8868" t="str">
        <f>_xlfn.IFNA(VLOOKUP(A8868,Obesity!$A$1:$G$7092,7,0),"")</f>
        <v/>
      </c>
    </row>
    <row r="8869" spans="1:7" x14ac:dyDescent="0.4">
      <c r="A8869">
        <v>82424</v>
      </c>
      <c r="B8869" t="str">
        <f>_xlfn.IFNA(VLOOKUP(A8869,Obesity!$A$1:$G$7092,2,0),"")</f>
        <v/>
      </c>
      <c r="C8869" t="str">
        <f>_xlfn.IFNA(VLOOKUP(A8869,Obesity!$A$1:$G$7092,3,0),"")</f>
        <v/>
      </c>
      <c r="D8869" t="str">
        <f>_xlfn.IFNA(VLOOKUP(A8869,Obesity!$A$1:$G$7092,4,0),"")</f>
        <v/>
      </c>
      <c r="E8869" t="str">
        <f>_xlfn.IFNA(VLOOKUP(A8869,Obesity!$A$1:$G$7092,5,0),"")</f>
        <v/>
      </c>
      <c r="F8869" t="str">
        <f>_xlfn.IFNA(VLOOKUP(A8869,Obesity!$A$1:$G$7092,6,0),"")</f>
        <v/>
      </c>
      <c r="G8869" t="str">
        <f>_xlfn.IFNA(VLOOKUP(A8869,Obesity!$A$1:$G$7092,7,0),"")</f>
        <v/>
      </c>
    </row>
    <row r="8870" spans="1:7" x14ac:dyDescent="0.4">
      <c r="A8870">
        <v>82425</v>
      </c>
      <c r="B8870" t="str">
        <f>_xlfn.IFNA(VLOOKUP(A8870,Obesity!$A$1:$G$7092,2,0),"")</f>
        <v/>
      </c>
      <c r="C8870" t="str">
        <f>_xlfn.IFNA(VLOOKUP(A8870,Obesity!$A$1:$G$7092,3,0),"")</f>
        <v/>
      </c>
      <c r="D8870" t="str">
        <f>_xlfn.IFNA(VLOOKUP(A8870,Obesity!$A$1:$G$7092,4,0),"")</f>
        <v/>
      </c>
      <c r="E8870" t="str">
        <f>_xlfn.IFNA(VLOOKUP(A8870,Obesity!$A$1:$G$7092,5,0),"")</f>
        <v/>
      </c>
      <c r="F8870" t="str">
        <f>_xlfn.IFNA(VLOOKUP(A8870,Obesity!$A$1:$G$7092,6,0),"")</f>
        <v/>
      </c>
      <c r="G8870" t="str">
        <f>_xlfn.IFNA(VLOOKUP(A8870,Obesity!$A$1:$G$7092,7,0),"")</f>
        <v/>
      </c>
    </row>
    <row r="8871" spans="1:7" x14ac:dyDescent="0.4">
      <c r="A8871">
        <v>82426</v>
      </c>
      <c r="B8871">
        <f>_xlfn.IFNA(VLOOKUP(A8871,Obesity!$A$1:$G$7092,2,0),"")</f>
        <v>23.4</v>
      </c>
      <c r="C8871" t="str">
        <f>_xlfn.IFNA(VLOOKUP(A8871,Obesity!$A$1:$G$7092,3,0),"")</f>
        <v>Normal weight</v>
      </c>
      <c r="D8871" t="str">
        <f>_xlfn.IFNA(VLOOKUP(A8871,Obesity!$A$1:$G$7092,4,0),"")</f>
        <v>Male</v>
      </c>
      <c r="E8871" t="str">
        <f>_xlfn.IFNA(VLOOKUP(A8871,Obesity!$A$1:$G$7092,5,0),"")</f>
        <v>35 and below</v>
      </c>
      <c r="F8871" t="str">
        <f>_xlfn.IFNA(VLOOKUP(A8871,Obesity!$A$1:$G$7092,6,0),"")</f>
        <v>below 2,500</v>
      </c>
      <c r="G8871" t="str">
        <f>_xlfn.IFNA(VLOOKUP(A8871,Obesity!$A$1:$G$7092,7,0),"")</f>
        <v>Mexican American</v>
      </c>
    </row>
    <row r="8872" spans="1:7" x14ac:dyDescent="0.4">
      <c r="A8872">
        <v>82427</v>
      </c>
      <c r="B8872">
        <f>_xlfn.IFNA(VLOOKUP(A8872,Obesity!$A$1:$G$7092,2,0),"")</f>
        <v>22</v>
      </c>
      <c r="C8872" t="str">
        <f>_xlfn.IFNA(VLOOKUP(A8872,Obesity!$A$1:$G$7092,3,0),"")</f>
        <v>Obese</v>
      </c>
      <c r="D8872" t="str">
        <f>_xlfn.IFNA(VLOOKUP(A8872,Obesity!$A$1:$G$7092,4,0),"")</f>
        <v>Male</v>
      </c>
      <c r="E8872" t="str">
        <f>_xlfn.IFNA(VLOOKUP(A8872,Obesity!$A$1:$G$7092,5,0),"")</f>
        <v>36 and above</v>
      </c>
      <c r="F8872" t="str">
        <f>_xlfn.IFNA(VLOOKUP(A8872,Obesity!$A$1:$G$7092,6,0),"")</f>
        <v>below 2,500</v>
      </c>
      <c r="G8872" t="str">
        <f>_xlfn.IFNA(VLOOKUP(A8872,Obesity!$A$1:$G$7092,7,0),"")</f>
        <v>Non-Hispanic Black</v>
      </c>
    </row>
    <row r="8873" spans="1:7" x14ac:dyDescent="0.4">
      <c r="A8873">
        <v>82428</v>
      </c>
      <c r="B8873" t="str">
        <f>_xlfn.IFNA(VLOOKUP(A8873,Obesity!$A$1:$G$7092,2,0),"")</f>
        <v/>
      </c>
      <c r="C8873" t="str">
        <f>_xlfn.IFNA(VLOOKUP(A8873,Obesity!$A$1:$G$7092,3,0),"")</f>
        <v/>
      </c>
      <c r="D8873" t="str">
        <f>_xlfn.IFNA(VLOOKUP(A8873,Obesity!$A$1:$G$7092,4,0),"")</f>
        <v/>
      </c>
      <c r="E8873" t="str">
        <f>_xlfn.IFNA(VLOOKUP(A8873,Obesity!$A$1:$G$7092,5,0),"")</f>
        <v/>
      </c>
      <c r="F8873" t="str">
        <f>_xlfn.IFNA(VLOOKUP(A8873,Obesity!$A$1:$G$7092,6,0),"")</f>
        <v/>
      </c>
      <c r="G8873" t="str">
        <f>_xlfn.IFNA(VLOOKUP(A8873,Obesity!$A$1:$G$7092,7,0),"")</f>
        <v/>
      </c>
    </row>
    <row r="8874" spans="1:7" x14ac:dyDescent="0.4">
      <c r="A8874">
        <v>82429</v>
      </c>
      <c r="B8874">
        <f>_xlfn.IFNA(VLOOKUP(A8874,Obesity!$A$1:$G$7092,2,0),"")</f>
        <v>27.9</v>
      </c>
      <c r="C8874" t="str">
        <f>_xlfn.IFNA(VLOOKUP(A8874,Obesity!$A$1:$G$7092,3,0),"")</f>
        <v>Obese</v>
      </c>
      <c r="D8874" t="str">
        <f>_xlfn.IFNA(VLOOKUP(A8874,Obesity!$A$1:$G$7092,4,0),"")</f>
        <v>Male</v>
      </c>
      <c r="E8874" t="str">
        <f>_xlfn.IFNA(VLOOKUP(A8874,Obesity!$A$1:$G$7092,5,0),"")</f>
        <v>36 and above</v>
      </c>
      <c r="F8874" t="str">
        <f>_xlfn.IFNA(VLOOKUP(A8874,Obesity!$A$1:$G$7092,6,0),"")</f>
        <v>below 2,500</v>
      </c>
      <c r="G8874" t="str">
        <f>_xlfn.IFNA(VLOOKUP(A8874,Obesity!$A$1:$G$7092,7,0),"")</f>
        <v>Non-Hispanic White</v>
      </c>
    </row>
    <row r="8875" spans="1:7" x14ac:dyDescent="0.4">
      <c r="A8875">
        <v>82430</v>
      </c>
      <c r="B8875">
        <f>_xlfn.IFNA(VLOOKUP(A8875,Obesity!$A$1:$G$7092,2,0),"")</f>
        <v>21.2</v>
      </c>
      <c r="C8875" t="str">
        <f>_xlfn.IFNA(VLOOKUP(A8875,Obesity!$A$1:$G$7092,3,0),"")</f>
        <v>Obese</v>
      </c>
      <c r="D8875" t="str">
        <f>_xlfn.IFNA(VLOOKUP(A8875,Obesity!$A$1:$G$7092,4,0),"")</f>
        <v>Female</v>
      </c>
      <c r="E8875" t="str">
        <f>_xlfn.IFNA(VLOOKUP(A8875,Obesity!$A$1:$G$7092,5,0),"")</f>
        <v>35 and below</v>
      </c>
      <c r="F8875" t="str">
        <f>_xlfn.IFNA(VLOOKUP(A8875,Obesity!$A$1:$G$7092,6,0),"")</f>
        <v>below 2,000</v>
      </c>
      <c r="G8875" t="str">
        <f>_xlfn.IFNA(VLOOKUP(A8875,Obesity!$A$1:$G$7092,7,0),"")</f>
        <v>Other Hispanic</v>
      </c>
    </row>
    <row r="8876" spans="1:7" x14ac:dyDescent="0.4">
      <c r="A8876">
        <v>82431</v>
      </c>
      <c r="B8876" t="str">
        <f>_xlfn.IFNA(VLOOKUP(A8876,Obesity!$A$1:$G$7092,2,0),"")</f>
        <v/>
      </c>
      <c r="C8876" t="str">
        <f>_xlfn.IFNA(VLOOKUP(A8876,Obesity!$A$1:$G$7092,3,0),"")</f>
        <v/>
      </c>
      <c r="D8876" t="str">
        <f>_xlfn.IFNA(VLOOKUP(A8876,Obesity!$A$1:$G$7092,4,0),"")</f>
        <v/>
      </c>
      <c r="E8876" t="str">
        <f>_xlfn.IFNA(VLOOKUP(A8876,Obesity!$A$1:$G$7092,5,0),"")</f>
        <v/>
      </c>
      <c r="F8876" t="str">
        <f>_xlfn.IFNA(VLOOKUP(A8876,Obesity!$A$1:$G$7092,6,0),"")</f>
        <v/>
      </c>
      <c r="G8876" t="str">
        <f>_xlfn.IFNA(VLOOKUP(A8876,Obesity!$A$1:$G$7092,7,0),"")</f>
        <v/>
      </c>
    </row>
    <row r="8877" spans="1:7" x14ac:dyDescent="0.4">
      <c r="A8877">
        <v>82432</v>
      </c>
      <c r="B8877" t="str">
        <f>_xlfn.IFNA(VLOOKUP(A8877,Obesity!$A$1:$G$7092,2,0),"")</f>
        <v/>
      </c>
      <c r="C8877" t="str">
        <f>_xlfn.IFNA(VLOOKUP(A8877,Obesity!$A$1:$G$7092,3,0),"")</f>
        <v/>
      </c>
      <c r="D8877" t="str">
        <f>_xlfn.IFNA(VLOOKUP(A8877,Obesity!$A$1:$G$7092,4,0),"")</f>
        <v/>
      </c>
      <c r="E8877" t="str">
        <f>_xlfn.IFNA(VLOOKUP(A8877,Obesity!$A$1:$G$7092,5,0),"")</f>
        <v/>
      </c>
      <c r="F8877" t="str">
        <f>_xlfn.IFNA(VLOOKUP(A8877,Obesity!$A$1:$G$7092,6,0),"")</f>
        <v/>
      </c>
      <c r="G8877" t="str">
        <f>_xlfn.IFNA(VLOOKUP(A8877,Obesity!$A$1:$G$7092,7,0),"")</f>
        <v/>
      </c>
    </row>
    <row r="8878" spans="1:7" x14ac:dyDescent="0.4">
      <c r="A8878">
        <v>82433</v>
      </c>
      <c r="B8878" t="str">
        <f>_xlfn.IFNA(VLOOKUP(A8878,Obesity!$A$1:$G$7092,2,0),"")</f>
        <v/>
      </c>
      <c r="C8878" t="str">
        <f>_xlfn.IFNA(VLOOKUP(A8878,Obesity!$A$1:$G$7092,3,0),"")</f>
        <v/>
      </c>
      <c r="D8878" t="str">
        <f>_xlfn.IFNA(VLOOKUP(A8878,Obesity!$A$1:$G$7092,4,0),"")</f>
        <v/>
      </c>
      <c r="E8878" t="str">
        <f>_xlfn.IFNA(VLOOKUP(A8878,Obesity!$A$1:$G$7092,5,0),"")</f>
        <v/>
      </c>
      <c r="F8878" t="str">
        <f>_xlfn.IFNA(VLOOKUP(A8878,Obesity!$A$1:$G$7092,6,0),"")</f>
        <v/>
      </c>
      <c r="G8878" t="str">
        <f>_xlfn.IFNA(VLOOKUP(A8878,Obesity!$A$1:$G$7092,7,0),"")</f>
        <v/>
      </c>
    </row>
    <row r="8879" spans="1:7" x14ac:dyDescent="0.4">
      <c r="A8879">
        <v>82434</v>
      </c>
      <c r="B8879">
        <f>_xlfn.IFNA(VLOOKUP(A8879,Obesity!$A$1:$G$7092,2,0),"")</f>
        <v>0</v>
      </c>
      <c r="C8879" t="str">
        <f>_xlfn.IFNA(VLOOKUP(A8879,Obesity!$A$1:$G$7092,3,0),"")</f>
        <v>Overweight</v>
      </c>
      <c r="D8879" t="str">
        <f>_xlfn.IFNA(VLOOKUP(A8879,Obesity!$A$1:$G$7092,4,0),"")</f>
        <v>Female</v>
      </c>
      <c r="E8879" t="str">
        <f>_xlfn.IFNA(VLOOKUP(A8879,Obesity!$A$1:$G$7092,5,0),"")</f>
        <v>36 and above</v>
      </c>
      <c r="F8879" t="str">
        <f>_xlfn.IFNA(VLOOKUP(A8879,Obesity!$A$1:$G$7092,6,0),"")</f>
        <v>below 2,000</v>
      </c>
      <c r="G8879" t="str">
        <f>_xlfn.IFNA(VLOOKUP(A8879,Obesity!$A$1:$G$7092,7,0),"")</f>
        <v>Mexican American</v>
      </c>
    </row>
    <row r="8880" spans="1:7" x14ac:dyDescent="0.4">
      <c r="A8880">
        <v>82435</v>
      </c>
      <c r="B8880" t="str">
        <f>_xlfn.IFNA(VLOOKUP(A8880,Obesity!$A$1:$G$7092,2,0),"")</f>
        <v/>
      </c>
      <c r="C8880" t="str">
        <f>_xlfn.IFNA(VLOOKUP(A8880,Obesity!$A$1:$G$7092,3,0),"")</f>
        <v/>
      </c>
      <c r="D8880" t="str">
        <f>_xlfn.IFNA(VLOOKUP(A8880,Obesity!$A$1:$G$7092,4,0),"")</f>
        <v/>
      </c>
      <c r="E8880" t="str">
        <f>_xlfn.IFNA(VLOOKUP(A8880,Obesity!$A$1:$G$7092,5,0),"")</f>
        <v/>
      </c>
      <c r="F8880" t="str">
        <f>_xlfn.IFNA(VLOOKUP(A8880,Obesity!$A$1:$G$7092,6,0),"")</f>
        <v/>
      </c>
      <c r="G8880" t="str">
        <f>_xlfn.IFNA(VLOOKUP(A8880,Obesity!$A$1:$G$7092,7,0),"")</f>
        <v/>
      </c>
    </row>
    <row r="8881" spans="1:7" x14ac:dyDescent="0.4">
      <c r="A8881">
        <v>82436</v>
      </c>
      <c r="B8881">
        <f>_xlfn.IFNA(VLOOKUP(A8881,Obesity!$A$1:$G$7092,2,0),"")</f>
        <v>36.9</v>
      </c>
      <c r="C8881" t="str">
        <f>_xlfn.IFNA(VLOOKUP(A8881,Obesity!$A$1:$G$7092,3,0),"")</f>
        <v>Overweight</v>
      </c>
      <c r="D8881" t="str">
        <f>_xlfn.IFNA(VLOOKUP(A8881,Obesity!$A$1:$G$7092,4,0),"")</f>
        <v>Male</v>
      </c>
      <c r="E8881" t="str">
        <f>_xlfn.IFNA(VLOOKUP(A8881,Obesity!$A$1:$G$7092,5,0),"")</f>
        <v>36 and above</v>
      </c>
      <c r="F8881" t="str">
        <f>_xlfn.IFNA(VLOOKUP(A8881,Obesity!$A$1:$G$7092,6,0),"")</f>
        <v>below 2,500</v>
      </c>
      <c r="G8881" t="str">
        <f>_xlfn.IFNA(VLOOKUP(A8881,Obesity!$A$1:$G$7092,7,0),"")</f>
        <v>Mexican American</v>
      </c>
    </row>
    <row r="8882" spans="1:7" x14ac:dyDescent="0.4">
      <c r="A8882">
        <v>82437</v>
      </c>
      <c r="B8882" t="str">
        <f>_xlfn.IFNA(VLOOKUP(A8882,Obesity!$A$1:$G$7092,2,0),"")</f>
        <v/>
      </c>
      <c r="C8882" t="str">
        <f>_xlfn.IFNA(VLOOKUP(A8882,Obesity!$A$1:$G$7092,3,0),"")</f>
        <v/>
      </c>
      <c r="D8882" t="str">
        <f>_xlfn.IFNA(VLOOKUP(A8882,Obesity!$A$1:$G$7092,4,0),"")</f>
        <v/>
      </c>
      <c r="E8882" t="str">
        <f>_xlfn.IFNA(VLOOKUP(A8882,Obesity!$A$1:$G$7092,5,0),"")</f>
        <v/>
      </c>
      <c r="F8882" t="str">
        <f>_xlfn.IFNA(VLOOKUP(A8882,Obesity!$A$1:$G$7092,6,0),"")</f>
        <v/>
      </c>
      <c r="G8882" t="str">
        <f>_xlfn.IFNA(VLOOKUP(A8882,Obesity!$A$1:$G$7092,7,0),"")</f>
        <v/>
      </c>
    </row>
    <row r="8883" spans="1:7" x14ac:dyDescent="0.4">
      <c r="A8883">
        <v>82438</v>
      </c>
      <c r="B8883">
        <f>_xlfn.IFNA(VLOOKUP(A8883,Obesity!$A$1:$G$7092,2,0),"")</f>
        <v>28.5</v>
      </c>
      <c r="C8883" t="str">
        <f>_xlfn.IFNA(VLOOKUP(A8883,Obesity!$A$1:$G$7092,3,0),"")</f>
        <v>Underweight</v>
      </c>
      <c r="D8883" t="str">
        <f>_xlfn.IFNA(VLOOKUP(A8883,Obesity!$A$1:$G$7092,4,0),"")</f>
        <v>Male</v>
      </c>
      <c r="E8883" t="str">
        <f>_xlfn.IFNA(VLOOKUP(A8883,Obesity!$A$1:$G$7092,5,0),"")</f>
        <v>35 and below</v>
      </c>
      <c r="F8883" t="str">
        <f>_xlfn.IFNA(VLOOKUP(A8883,Obesity!$A$1:$G$7092,6,0),"")</f>
        <v>below 2,500</v>
      </c>
      <c r="G8883" t="str">
        <f>_xlfn.IFNA(VLOOKUP(A8883,Obesity!$A$1:$G$7092,7,0),"")</f>
        <v>Non-Hispanic Black</v>
      </c>
    </row>
    <row r="8884" spans="1:7" x14ac:dyDescent="0.4">
      <c r="A8884">
        <v>82439</v>
      </c>
      <c r="B8884">
        <f>_xlfn.IFNA(VLOOKUP(A8884,Obesity!$A$1:$G$7092,2,0),"")</f>
        <v>24.8</v>
      </c>
      <c r="C8884" t="str">
        <f>_xlfn.IFNA(VLOOKUP(A8884,Obesity!$A$1:$G$7092,3,0),"")</f>
        <v>Overweight</v>
      </c>
      <c r="D8884" t="str">
        <f>_xlfn.IFNA(VLOOKUP(A8884,Obesity!$A$1:$G$7092,4,0),"")</f>
        <v>Female</v>
      </c>
      <c r="E8884" t="str">
        <f>_xlfn.IFNA(VLOOKUP(A8884,Obesity!$A$1:$G$7092,5,0),"")</f>
        <v>36 and above</v>
      </c>
      <c r="F8884" t="str">
        <f>_xlfn.IFNA(VLOOKUP(A8884,Obesity!$A$1:$G$7092,6,0),"")</f>
        <v>below 2,000</v>
      </c>
      <c r="G8884" t="str">
        <f>_xlfn.IFNA(VLOOKUP(A8884,Obesity!$A$1:$G$7092,7,0),"")</f>
        <v>Non-Hispanic White</v>
      </c>
    </row>
    <row r="8885" spans="1:7" x14ac:dyDescent="0.4">
      <c r="A8885">
        <v>82440</v>
      </c>
      <c r="B8885">
        <f>_xlfn.IFNA(VLOOKUP(A8885,Obesity!$A$1:$G$7092,2,0),"")</f>
        <v>22.8</v>
      </c>
      <c r="C8885" t="str">
        <f>_xlfn.IFNA(VLOOKUP(A8885,Obesity!$A$1:$G$7092,3,0),"")</f>
        <v>Underweight</v>
      </c>
      <c r="D8885" t="str">
        <f>_xlfn.IFNA(VLOOKUP(A8885,Obesity!$A$1:$G$7092,4,0),"")</f>
        <v>Female</v>
      </c>
      <c r="E8885" t="str">
        <f>_xlfn.IFNA(VLOOKUP(A8885,Obesity!$A$1:$G$7092,5,0),"")</f>
        <v>36 and above</v>
      </c>
      <c r="F8885" t="str">
        <f>_xlfn.IFNA(VLOOKUP(A8885,Obesity!$A$1:$G$7092,6,0),"")</f>
        <v>above 2,000</v>
      </c>
      <c r="G8885" t="str">
        <f>_xlfn.IFNA(VLOOKUP(A8885,Obesity!$A$1:$G$7092,7,0),"")</f>
        <v>Non-Hispanic White</v>
      </c>
    </row>
    <row r="8886" spans="1:7" x14ac:dyDescent="0.4">
      <c r="A8886">
        <v>82441</v>
      </c>
      <c r="B8886">
        <f>_xlfn.IFNA(VLOOKUP(A8886,Obesity!$A$1:$G$7092,2,0),"")</f>
        <v>26.5</v>
      </c>
      <c r="C8886" t="str">
        <f>_xlfn.IFNA(VLOOKUP(A8886,Obesity!$A$1:$G$7092,3,0),"")</f>
        <v>Overweight</v>
      </c>
      <c r="D8886" t="str">
        <f>_xlfn.IFNA(VLOOKUP(A8886,Obesity!$A$1:$G$7092,4,0),"")</f>
        <v>Female</v>
      </c>
      <c r="E8886" t="str">
        <f>_xlfn.IFNA(VLOOKUP(A8886,Obesity!$A$1:$G$7092,5,0),"")</f>
        <v>36 and above</v>
      </c>
      <c r="F8886" t="str">
        <f>_xlfn.IFNA(VLOOKUP(A8886,Obesity!$A$1:$G$7092,6,0),"")</f>
        <v>below 2,000</v>
      </c>
      <c r="G8886" t="str">
        <f>_xlfn.IFNA(VLOOKUP(A8886,Obesity!$A$1:$G$7092,7,0),"")</f>
        <v>Non-Hispanic White</v>
      </c>
    </row>
    <row r="8887" spans="1:7" x14ac:dyDescent="0.4">
      <c r="A8887">
        <v>82442</v>
      </c>
      <c r="B8887" t="str">
        <f>_xlfn.IFNA(VLOOKUP(A8887,Obesity!$A$1:$G$7092,2,0),"")</f>
        <v/>
      </c>
      <c r="C8887" t="str">
        <f>_xlfn.IFNA(VLOOKUP(A8887,Obesity!$A$1:$G$7092,3,0),"")</f>
        <v/>
      </c>
      <c r="D8887" t="str">
        <f>_xlfn.IFNA(VLOOKUP(A8887,Obesity!$A$1:$G$7092,4,0),"")</f>
        <v/>
      </c>
      <c r="E8887" t="str">
        <f>_xlfn.IFNA(VLOOKUP(A8887,Obesity!$A$1:$G$7092,5,0),"")</f>
        <v/>
      </c>
      <c r="F8887" t="str">
        <f>_xlfn.IFNA(VLOOKUP(A8887,Obesity!$A$1:$G$7092,6,0),"")</f>
        <v/>
      </c>
      <c r="G8887" t="str">
        <f>_xlfn.IFNA(VLOOKUP(A8887,Obesity!$A$1:$G$7092,7,0),"")</f>
        <v/>
      </c>
    </row>
    <row r="8888" spans="1:7" x14ac:dyDescent="0.4">
      <c r="A8888">
        <v>82443</v>
      </c>
      <c r="B8888">
        <f>_xlfn.IFNA(VLOOKUP(A8888,Obesity!$A$1:$G$7092,2,0),"")</f>
        <v>25</v>
      </c>
      <c r="C8888" t="str">
        <f>_xlfn.IFNA(VLOOKUP(A8888,Obesity!$A$1:$G$7092,3,0),"")</f>
        <v>Normal weight</v>
      </c>
      <c r="D8888" t="str">
        <f>_xlfn.IFNA(VLOOKUP(A8888,Obesity!$A$1:$G$7092,4,0),"")</f>
        <v>Male</v>
      </c>
      <c r="E8888" t="str">
        <f>_xlfn.IFNA(VLOOKUP(A8888,Obesity!$A$1:$G$7092,5,0),"")</f>
        <v>35 and below</v>
      </c>
      <c r="F8888" t="str">
        <f>_xlfn.IFNA(VLOOKUP(A8888,Obesity!$A$1:$G$7092,6,0),"")</f>
        <v>below 2,500</v>
      </c>
      <c r="G8888" t="str">
        <f>_xlfn.IFNA(VLOOKUP(A8888,Obesity!$A$1:$G$7092,7,0),"")</f>
        <v>Non-Hispanic Black</v>
      </c>
    </row>
    <row r="8889" spans="1:7" x14ac:dyDescent="0.4">
      <c r="A8889">
        <v>82444</v>
      </c>
      <c r="B8889">
        <f>_xlfn.IFNA(VLOOKUP(A8889,Obesity!$A$1:$G$7092,2,0),"")</f>
        <v>26.8</v>
      </c>
      <c r="C8889" t="str">
        <f>_xlfn.IFNA(VLOOKUP(A8889,Obesity!$A$1:$G$7092,3,0),"")</f>
        <v>Underweight</v>
      </c>
      <c r="D8889" t="str">
        <f>_xlfn.IFNA(VLOOKUP(A8889,Obesity!$A$1:$G$7092,4,0),"")</f>
        <v>Male</v>
      </c>
      <c r="E8889" t="str">
        <f>_xlfn.IFNA(VLOOKUP(A8889,Obesity!$A$1:$G$7092,5,0),"")</f>
        <v>35 and below</v>
      </c>
      <c r="F8889" t="str">
        <f>_xlfn.IFNA(VLOOKUP(A8889,Obesity!$A$1:$G$7092,6,0),"")</f>
        <v>above 2,500</v>
      </c>
      <c r="G8889" t="str">
        <f>_xlfn.IFNA(VLOOKUP(A8889,Obesity!$A$1:$G$7092,7,0),"")</f>
        <v>Non-Hispanic Black</v>
      </c>
    </row>
    <row r="8890" spans="1:7" x14ac:dyDescent="0.4">
      <c r="A8890">
        <v>82445</v>
      </c>
      <c r="B8890">
        <f>_xlfn.IFNA(VLOOKUP(A8890,Obesity!$A$1:$G$7092,2,0),"")</f>
        <v>28.6</v>
      </c>
      <c r="C8890" t="str">
        <f>_xlfn.IFNA(VLOOKUP(A8890,Obesity!$A$1:$G$7092,3,0),"")</f>
        <v>Normal weight</v>
      </c>
      <c r="D8890" t="str">
        <f>_xlfn.IFNA(VLOOKUP(A8890,Obesity!$A$1:$G$7092,4,0),"")</f>
        <v>Female</v>
      </c>
      <c r="E8890" t="str">
        <f>_xlfn.IFNA(VLOOKUP(A8890,Obesity!$A$1:$G$7092,5,0),"")</f>
        <v>36 and above</v>
      </c>
      <c r="F8890" t="str">
        <f>_xlfn.IFNA(VLOOKUP(A8890,Obesity!$A$1:$G$7092,6,0),"")</f>
        <v>above 2,000</v>
      </c>
      <c r="G8890" t="str">
        <f>_xlfn.IFNA(VLOOKUP(A8890,Obesity!$A$1:$G$7092,7,0),"")</f>
        <v>Other Hispanic</v>
      </c>
    </row>
    <row r="8891" spans="1:7" x14ac:dyDescent="0.4">
      <c r="A8891">
        <v>82446</v>
      </c>
      <c r="B8891">
        <f>_xlfn.IFNA(VLOOKUP(A8891,Obesity!$A$1:$G$7092,2,0),"")</f>
        <v>26.6</v>
      </c>
      <c r="C8891" t="str">
        <f>_xlfn.IFNA(VLOOKUP(A8891,Obesity!$A$1:$G$7092,3,0),"")</f>
        <v>Obese</v>
      </c>
      <c r="D8891" t="str">
        <f>_xlfn.IFNA(VLOOKUP(A8891,Obesity!$A$1:$G$7092,4,0),"")</f>
        <v>Male</v>
      </c>
      <c r="E8891" t="str">
        <f>_xlfn.IFNA(VLOOKUP(A8891,Obesity!$A$1:$G$7092,5,0),"")</f>
        <v>36 and above</v>
      </c>
      <c r="F8891" t="str">
        <f>_xlfn.IFNA(VLOOKUP(A8891,Obesity!$A$1:$G$7092,6,0),"")</f>
        <v>below 2,500</v>
      </c>
      <c r="G8891" t="str">
        <f>_xlfn.IFNA(VLOOKUP(A8891,Obesity!$A$1:$G$7092,7,0),"")</f>
        <v>Non-Hispanic White</v>
      </c>
    </row>
    <row r="8892" spans="1:7" x14ac:dyDescent="0.4">
      <c r="A8892">
        <v>82447</v>
      </c>
      <c r="B8892">
        <f>_xlfn.IFNA(VLOOKUP(A8892,Obesity!$A$1:$G$7092,2,0),"")</f>
        <v>23.2</v>
      </c>
      <c r="C8892" t="str">
        <f>_xlfn.IFNA(VLOOKUP(A8892,Obesity!$A$1:$G$7092,3,0),"")</f>
        <v>Normal weight</v>
      </c>
      <c r="D8892" t="str">
        <f>_xlfn.IFNA(VLOOKUP(A8892,Obesity!$A$1:$G$7092,4,0),"")</f>
        <v>Female</v>
      </c>
      <c r="E8892" t="str">
        <f>_xlfn.IFNA(VLOOKUP(A8892,Obesity!$A$1:$G$7092,5,0),"")</f>
        <v>35 and below</v>
      </c>
      <c r="F8892" t="str">
        <f>_xlfn.IFNA(VLOOKUP(A8892,Obesity!$A$1:$G$7092,6,0),"")</f>
        <v>above 2,000</v>
      </c>
      <c r="G8892" t="str">
        <f>_xlfn.IFNA(VLOOKUP(A8892,Obesity!$A$1:$G$7092,7,0),"")</f>
        <v>Other Race - Including Multi-Racial</v>
      </c>
    </row>
    <row r="8893" spans="1:7" x14ac:dyDescent="0.4">
      <c r="A8893">
        <v>82448</v>
      </c>
      <c r="B8893">
        <f>_xlfn.IFNA(VLOOKUP(A8893,Obesity!$A$1:$G$7092,2,0),"")</f>
        <v>36.6</v>
      </c>
      <c r="C8893" t="str">
        <f>_xlfn.IFNA(VLOOKUP(A8893,Obesity!$A$1:$G$7092,3,0),"")</f>
        <v>Overweight</v>
      </c>
      <c r="D8893" t="str">
        <f>_xlfn.IFNA(VLOOKUP(A8893,Obesity!$A$1:$G$7092,4,0),"")</f>
        <v>Male</v>
      </c>
      <c r="E8893" t="str">
        <f>_xlfn.IFNA(VLOOKUP(A8893,Obesity!$A$1:$G$7092,5,0),"")</f>
        <v>35 and below</v>
      </c>
      <c r="F8893" t="str">
        <f>_xlfn.IFNA(VLOOKUP(A8893,Obesity!$A$1:$G$7092,6,0),"")</f>
        <v>below 2,500</v>
      </c>
      <c r="G8893" t="str">
        <f>_xlfn.IFNA(VLOOKUP(A8893,Obesity!$A$1:$G$7092,7,0),"")</f>
        <v>Non-Hispanic White</v>
      </c>
    </row>
    <row r="8894" spans="1:7" x14ac:dyDescent="0.4">
      <c r="A8894">
        <v>82449</v>
      </c>
      <c r="B8894">
        <f>_xlfn.IFNA(VLOOKUP(A8894,Obesity!$A$1:$G$7092,2,0),"")</f>
        <v>18.2</v>
      </c>
      <c r="C8894" t="str">
        <f>_xlfn.IFNA(VLOOKUP(A8894,Obesity!$A$1:$G$7092,3,0),"")</f>
        <v>Obese</v>
      </c>
      <c r="D8894" t="str">
        <f>_xlfn.IFNA(VLOOKUP(A8894,Obesity!$A$1:$G$7092,4,0),"")</f>
        <v>Male</v>
      </c>
      <c r="E8894" t="str">
        <f>_xlfn.IFNA(VLOOKUP(A8894,Obesity!$A$1:$G$7092,5,0),"")</f>
        <v>36 and above</v>
      </c>
      <c r="F8894" t="str">
        <f>_xlfn.IFNA(VLOOKUP(A8894,Obesity!$A$1:$G$7092,6,0),"")</f>
        <v>below 2,500</v>
      </c>
      <c r="G8894" t="str">
        <f>_xlfn.IFNA(VLOOKUP(A8894,Obesity!$A$1:$G$7092,7,0),"")</f>
        <v>Mexican American</v>
      </c>
    </row>
    <row r="8895" spans="1:7" x14ac:dyDescent="0.4">
      <c r="A8895">
        <v>82450</v>
      </c>
      <c r="B8895">
        <f>_xlfn.IFNA(VLOOKUP(A8895,Obesity!$A$1:$G$7092,2,0),"")</f>
        <v>16.899999999999999</v>
      </c>
      <c r="C8895" t="str">
        <f>_xlfn.IFNA(VLOOKUP(A8895,Obesity!$A$1:$G$7092,3,0),"")</f>
        <v>Obese</v>
      </c>
      <c r="D8895" t="str">
        <f>_xlfn.IFNA(VLOOKUP(A8895,Obesity!$A$1:$G$7092,4,0),"")</f>
        <v>Female</v>
      </c>
      <c r="E8895" t="str">
        <f>_xlfn.IFNA(VLOOKUP(A8895,Obesity!$A$1:$G$7092,5,0),"")</f>
        <v>35 and below</v>
      </c>
      <c r="F8895" t="str">
        <f>_xlfn.IFNA(VLOOKUP(A8895,Obesity!$A$1:$G$7092,6,0),"")</f>
        <v>below 2,000</v>
      </c>
      <c r="G8895" t="str">
        <f>_xlfn.IFNA(VLOOKUP(A8895,Obesity!$A$1:$G$7092,7,0),"")</f>
        <v>Mexican American</v>
      </c>
    </row>
    <row r="8896" spans="1:7" x14ac:dyDescent="0.4">
      <c r="A8896">
        <v>82451</v>
      </c>
      <c r="B8896">
        <f>_xlfn.IFNA(VLOOKUP(A8896,Obesity!$A$1:$G$7092,2,0),"")</f>
        <v>30.6</v>
      </c>
      <c r="C8896" t="str">
        <f>_xlfn.IFNA(VLOOKUP(A8896,Obesity!$A$1:$G$7092,3,0),"")</f>
        <v>Obese</v>
      </c>
      <c r="D8896" t="str">
        <f>_xlfn.IFNA(VLOOKUP(A8896,Obesity!$A$1:$G$7092,4,0),"")</f>
        <v>Female</v>
      </c>
      <c r="E8896" t="str">
        <f>_xlfn.IFNA(VLOOKUP(A8896,Obesity!$A$1:$G$7092,5,0),"")</f>
        <v>35 and below</v>
      </c>
      <c r="F8896" t="str">
        <f>_xlfn.IFNA(VLOOKUP(A8896,Obesity!$A$1:$G$7092,6,0),"")</f>
        <v>above 2,000</v>
      </c>
      <c r="G8896" t="str">
        <f>_xlfn.IFNA(VLOOKUP(A8896,Obesity!$A$1:$G$7092,7,0),"")</f>
        <v>Non-Hispanic White</v>
      </c>
    </row>
    <row r="8897" spans="1:7" x14ac:dyDescent="0.4">
      <c r="A8897">
        <v>82452</v>
      </c>
      <c r="B8897" t="str">
        <f>_xlfn.IFNA(VLOOKUP(A8897,Obesity!$A$1:$G$7092,2,0),"")</f>
        <v/>
      </c>
      <c r="C8897" t="str">
        <f>_xlfn.IFNA(VLOOKUP(A8897,Obesity!$A$1:$G$7092,3,0),"")</f>
        <v/>
      </c>
      <c r="D8897" t="str">
        <f>_xlfn.IFNA(VLOOKUP(A8897,Obesity!$A$1:$G$7092,4,0),"")</f>
        <v/>
      </c>
      <c r="E8897" t="str">
        <f>_xlfn.IFNA(VLOOKUP(A8897,Obesity!$A$1:$G$7092,5,0),"")</f>
        <v/>
      </c>
      <c r="F8897" t="str">
        <f>_xlfn.IFNA(VLOOKUP(A8897,Obesity!$A$1:$G$7092,6,0),"")</f>
        <v/>
      </c>
      <c r="G8897" t="str">
        <f>_xlfn.IFNA(VLOOKUP(A8897,Obesity!$A$1:$G$7092,7,0),"")</f>
        <v/>
      </c>
    </row>
    <row r="8898" spans="1:7" x14ac:dyDescent="0.4">
      <c r="A8898">
        <v>82453</v>
      </c>
      <c r="B8898" t="str">
        <f>_xlfn.IFNA(VLOOKUP(A8898,Obesity!$A$1:$G$7092,2,0),"")</f>
        <v/>
      </c>
      <c r="C8898" t="str">
        <f>_xlfn.IFNA(VLOOKUP(A8898,Obesity!$A$1:$G$7092,3,0),"")</f>
        <v/>
      </c>
      <c r="D8898" t="str">
        <f>_xlfn.IFNA(VLOOKUP(A8898,Obesity!$A$1:$G$7092,4,0),"")</f>
        <v/>
      </c>
      <c r="E8898" t="str">
        <f>_xlfn.IFNA(VLOOKUP(A8898,Obesity!$A$1:$G$7092,5,0),"")</f>
        <v/>
      </c>
      <c r="F8898" t="str">
        <f>_xlfn.IFNA(VLOOKUP(A8898,Obesity!$A$1:$G$7092,6,0),"")</f>
        <v/>
      </c>
      <c r="G8898" t="str">
        <f>_xlfn.IFNA(VLOOKUP(A8898,Obesity!$A$1:$G$7092,7,0),"")</f>
        <v/>
      </c>
    </row>
    <row r="8899" spans="1:7" x14ac:dyDescent="0.4">
      <c r="A8899">
        <v>82454</v>
      </c>
      <c r="B8899" t="str">
        <f>_xlfn.IFNA(VLOOKUP(A8899,Obesity!$A$1:$G$7092,2,0),"")</f>
        <v/>
      </c>
      <c r="C8899" t="str">
        <f>_xlfn.IFNA(VLOOKUP(A8899,Obesity!$A$1:$G$7092,3,0),"")</f>
        <v/>
      </c>
      <c r="D8899" t="str">
        <f>_xlfn.IFNA(VLOOKUP(A8899,Obesity!$A$1:$G$7092,4,0),"")</f>
        <v/>
      </c>
      <c r="E8899" t="str">
        <f>_xlfn.IFNA(VLOOKUP(A8899,Obesity!$A$1:$G$7092,5,0),"")</f>
        <v/>
      </c>
      <c r="F8899" t="str">
        <f>_xlfn.IFNA(VLOOKUP(A8899,Obesity!$A$1:$G$7092,6,0),"")</f>
        <v/>
      </c>
      <c r="G8899" t="str">
        <f>_xlfn.IFNA(VLOOKUP(A8899,Obesity!$A$1:$G$7092,7,0),"")</f>
        <v/>
      </c>
    </row>
    <row r="8900" spans="1:7" x14ac:dyDescent="0.4">
      <c r="A8900">
        <v>82455</v>
      </c>
      <c r="B8900">
        <f>_xlfn.IFNA(VLOOKUP(A8900,Obesity!$A$1:$G$7092,2,0),"")</f>
        <v>50.2</v>
      </c>
      <c r="C8900" t="str">
        <f>_xlfn.IFNA(VLOOKUP(A8900,Obesity!$A$1:$G$7092,3,0),"")</f>
        <v>Normal weight</v>
      </c>
      <c r="D8900" t="str">
        <f>_xlfn.IFNA(VLOOKUP(A8900,Obesity!$A$1:$G$7092,4,0),"")</f>
        <v>Female</v>
      </c>
      <c r="E8900" t="str">
        <f>_xlfn.IFNA(VLOOKUP(A8900,Obesity!$A$1:$G$7092,5,0),"")</f>
        <v>35 and below</v>
      </c>
      <c r="F8900" t="str">
        <f>_xlfn.IFNA(VLOOKUP(A8900,Obesity!$A$1:$G$7092,6,0),"")</f>
        <v>above 2,000</v>
      </c>
      <c r="G8900" t="str">
        <f>_xlfn.IFNA(VLOOKUP(A8900,Obesity!$A$1:$G$7092,7,0),"")</f>
        <v>Other Hispanic</v>
      </c>
    </row>
    <row r="8901" spans="1:7" x14ac:dyDescent="0.4">
      <c r="A8901">
        <v>82456</v>
      </c>
      <c r="B8901" t="str">
        <f>_xlfn.IFNA(VLOOKUP(A8901,Obesity!$A$1:$G$7092,2,0),"")</f>
        <v/>
      </c>
      <c r="C8901" t="str">
        <f>_xlfn.IFNA(VLOOKUP(A8901,Obesity!$A$1:$G$7092,3,0),"")</f>
        <v/>
      </c>
      <c r="D8901" t="str">
        <f>_xlfn.IFNA(VLOOKUP(A8901,Obesity!$A$1:$G$7092,4,0),"")</f>
        <v/>
      </c>
      <c r="E8901" t="str">
        <f>_xlfn.IFNA(VLOOKUP(A8901,Obesity!$A$1:$G$7092,5,0),"")</f>
        <v/>
      </c>
      <c r="F8901" t="str">
        <f>_xlfn.IFNA(VLOOKUP(A8901,Obesity!$A$1:$G$7092,6,0),"")</f>
        <v/>
      </c>
      <c r="G8901" t="str">
        <f>_xlfn.IFNA(VLOOKUP(A8901,Obesity!$A$1:$G$7092,7,0),"")</f>
        <v/>
      </c>
    </row>
    <row r="8902" spans="1:7" x14ac:dyDescent="0.4">
      <c r="A8902">
        <v>82457</v>
      </c>
      <c r="B8902">
        <f>_xlfn.IFNA(VLOOKUP(A8902,Obesity!$A$1:$G$7092,2,0),"")</f>
        <v>16.3</v>
      </c>
      <c r="C8902" t="str">
        <f>_xlfn.IFNA(VLOOKUP(A8902,Obesity!$A$1:$G$7092,3,0),"")</f>
        <v>Normal weight</v>
      </c>
      <c r="D8902" t="str">
        <f>_xlfn.IFNA(VLOOKUP(A8902,Obesity!$A$1:$G$7092,4,0),"")</f>
        <v>Male</v>
      </c>
      <c r="E8902" t="str">
        <f>_xlfn.IFNA(VLOOKUP(A8902,Obesity!$A$1:$G$7092,5,0),"")</f>
        <v>35 and below</v>
      </c>
      <c r="F8902" t="str">
        <f>_xlfn.IFNA(VLOOKUP(A8902,Obesity!$A$1:$G$7092,6,0),"")</f>
        <v>below 2,500</v>
      </c>
      <c r="G8902" t="str">
        <f>_xlfn.IFNA(VLOOKUP(A8902,Obesity!$A$1:$G$7092,7,0),"")</f>
        <v>Mexican American</v>
      </c>
    </row>
    <row r="8903" spans="1:7" x14ac:dyDescent="0.4">
      <c r="A8903">
        <v>82458</v>
      </c>
      <c r="B8903">
        <f>_xlfn.IFNA(VLOOKUP(A8903,Obesity!$A$1:$G$7092,2,0),"")</f>
        <v>31.1</v>
      </c>
      <c r="C8903" t="str">
        <f>_xlfn.IFNA(VLOOKUP(A8903,Obesity!$A$1:$G$7092,3,0),"")</f>
        <v>Underweight</v>
      </c>
      <c r="D8903" t="str">
        <f>_xlfn.IFNA(VLOOKUP(A8903,Obesity!$A$1:$G$7092,4,0),"")</f>
        <v>Female</v>
      </c>
      <c r="E8903" t="str">
        <f>_xlfn.IFNA(VLOOKUP(A8903,Obesity!$A$1:$G$7092,5,0),"")</f>
        <v>35 and below</v>
      </c>
      <c r="F8903" t="str">
        <f>_xlfn.IFNA(VLOOKUP(A8903,Obesity!$A$1:$G$7092,6,0),"")</f>
        <v>above 2,000</v>
      </c>
      <c r="G8903" t="str">
        <f>_xlfn.IFNA(VLOOKUP(A8903,Obesity!$A$1:$G$7092,7,0),"")</f>
        <v>Other Race - Including Multi-Racial</v>
      </c>
    </row>
    <row r="8904" spans="1:7" x14ac:dyDescent="0.4">
      <c r="A8904">
        <v>82459</v>
      </c>
      <c r="B8904">
        <f>_xlfn.IFNA(VLOOKUP(A8904,Obesity!$A$1:$G$7092,2,0),"")</f>
        <v>22.1</v>
      </c>
      <c r="C8904" t="str">
        <f>_xlfn.IFNA(VLOOKUP(A8904,Obesity!$A$1:$G$7092,3,0),"")</f>
        <v>Normal weight</v>
      </c>
      <c r="D8904" t="str">
        <f>_xlfn.IFNA(VLOOKUP(A8904,Obesity!$A$1:$G$7092,4,0),"")</f>
        <v>Female</v>
      </c>
      <c r="E8904" t="str">
        <f>_xlfn.IFNA(VLOOKUP(A8904,Obesity!$A$1:$G$7092,5,0),"")</f>
        <v>36 and above</v>
      </c>
      <c r="F8904" t="str">
        <f>_xlfn.IFNA(VLOOKUP(A8904,Obesity!$A$1:$G$7092,6,0),"")</f>
        <v>below 2,000</v>
      </c>
      <c r="G8904" t="str">
        <f>_xlfn.IFNA(VLOOKUP(A8904,Obesity!$A$1:$G$7092,7,0),"")</f>
        <v>Non-Hispanic White</v>
      </c>
    </row>
    <row r="8905" spans="1:7" x14ac:dyDescent="0.4">
      <c r="A8905">
        <v>82460</v>
      </c>
      <c r="B8905">
        <f>_xlfn.IFNA(VLOOKUP(A8905,Obesity!$A$1:$G$7092,2,0),"")</f>
        <v>30</v>
      </c>
      <c r="C8905" t="str">
        <f>_xlfn.IFNA(VLOOKUP(A8905,Obesity!$A$1:$G$7092,3,0),"")</f>
        <v>Obese</v>
      </c>
      <c r="D8905" t="str">
        <f>_xlfn.IFNA(VLOOKUP(A8905,Obesity!$A$1:$G$7092,4,0),"")</f>
        <v>Female</v>
      </c>
      <c r="E8905" t="str">
        <f>_xlfn.IFNA(VLOOKUP(A8905,Obesity!$A$1:$G$7092,5,0),"")</f>
        <v>36 and above</v>
      </c>
      <c r="F8905" t="str">
        <f>_xlfn.IFNA(VLOOKUP(A8905,Obesity!$A$1:$G$7092,6,0),"")</f>
        <v>below 2,000</v>
      </c>
      <c r="G8905" t="str">
        <f>_xlfn.IFNA(VLOOKUP(A8905,Obesity!$A$1:$G$7092,7,0),"")</f>
        <v>Non-Hispanic White</v>
      </c>
    </row>
    <row r="8906" spans="1:7" x14ac:dyDescent="0.4">
      <c r="A8906">
        <v>82461</v>
      </c>
      <c r="B8906" t="str">
        <f>_xlfn.IFNA(VLOOKUP(A8906,Obesity!$A$1:$G$7092,2,0),"")</f>
        <v/>
      </c>
      <c r="C8906" t="str">
        <f>_xlfn.IFNA(VLOOKUP(A8906,Obesity!$A$1:$G$7092,3,0),"")</f>
        <v/>
      </c>
      <c r="D8906" t="str">
        <f>_xlfn.IFNA(VLOOKUP(A8906,Obesity!$A$1:$G$7092,4,0),"")</f>
        <v/>
      </c>
      <c r="E8906" t="str">
        <f>_xlfn.IFNA(VLOOKUP(A8906,Obesity!$A$1:$G$7092,5,0),"")</f>
        <v/>
      </c>
      <c r="F8906" t="str">
        <f>_xlfn.IFNA(VLOOKUP(A8906,Obesity!$A$1:$G$7092,6,0),"")</f>
        <v/>
      </c>
      <c r="G8906" t="str">
        <f>_xlfn.IFNA(VLOOKUP(A8906,Obesity!$A$1:$G$7092,7,0),"")</f>
        <v/>
      </c>
    </row>
    <row r="8907" spans="1:7" x14ac:dyDescent="0.4">
      <c r="A8907">
        <v>82462</v>
      </c>
      <c r="B8907">
        <f>_xlfn.IFNA(VLOOKUP(A8907,Obesity!$A$1:$G$7092,2,0),"")</f>
        <v>33.1</v>
      </c>
      <c r="C8907" t="str">
        <f>_xlfn.IFNA(VLOOKUP(A8907,Obesity!$A$1:$G$7092,3,0),"")</f>
        <v>Overweight</v>
      </c>
      <c r="D8907" t="str">
        <f>_xlfn.IFNA(VLOOKUP(A8907,Obesity!$A$1:$G$7092,4,0),"")</f>
        <v>Male</v>
      </c>
      <c r="E8907" t="str">
        <f>_xlfn.IFNA(VLOOKUP(A8907,Obesity!$A$1:$G$7092,5,0),"")</f>
        <v>36 and above</v>
      </c>
      <c r="F8907" t="str">
        <f>_xlfn.IFNA(VLOOKUP(A8907,Obesity!$A$1:$G$7092,6,0),"")</f>
        <v>below 2,500</v>
      </c>
      <c r="G8907" t="str">
        <f>_xlfn.IFNA(VLOOKUP(A8907,Obesity!$A$1:$G$7092,7,0),"")</f>
        <v>Mexican American</v>
      </c>
    </row>
    <row r="8908" spans="1:7" x14ac:dyDescent="0.4">
      <c r="A8908">
        <v>82463</v>
      </c>
      <c r="B8908">
        <f>_xlfn.IFNA(VLOOKUP(A8908,Obesity!$A$1:$G$7092,2,0),"")</f>
        <v>25.7</v>
      </c>
      <c r="C8908" t="str">
        <f>_xlfn.IFNA(VLOOKUP(A8908,Obesity!$A$1:$G$7092,3,0),"")</f>
        <v>Overweight</v>
      </c>
      <c r="D8908" t="str">
        <f>_xlfn.IFNA(VLOOKUP(A8908,Obesity!$A$1:$G$7092,4,0),"")</f>
        <v>Female</v>
      </c>
      <c r="E8908" t="str">
        <f>_xlfn.IFNA(VLOOKUP(A8908,Obesity!$A$1:$G$7092,5,0),"")</f>
        <v>36 and above</v>
      </c>
      <c r="F8908" t="str">
        <f>_xlfn.IFNA(VLOOKUP(A8908,Obesity!$A$1:$G$7092,6,0),"")</f>
        <v>below 2,000</v>
      </c>
      <c r="G8908" t="str">
        <f>_xlfn.IFNA(VLOOKUP(A8908,Obesity!$A$1:$G$7092,7,0),"")</f>
        <v>Non-Hispanic Asian</v>
      </c>
    </row>
    <row r="8909" spans="1:7" x14ac:dyDescent="0.4">
      <c r="A8909">
        <v>82464</v>
      </c>
      <c r="B8909" t="str">
        <f>_xlfn.IFNA(VLOOKUP(A8909,Obesity!$A$1:$G$7092,2,0),"")</f>
        <v/>
      </c>
      <c r="C8909" t="str">
        <f>_xlfn.IFNA(VLOOKUP(A8909,Obesity!$A$1:$G$7092,3,0),"")</f>
        <v/>
      </c>
      <c r="D8909" t="str">
        <f>_xlfn.IFNA(VLOOKUP(A8909,Obesity!$A$1:$G$7092,4,0),"")</f>
        <v/>
      </c>
      <c r="E8909" t="str">
        <f>_xlfn.IFNA(VLOOKUP(A8909,Obesity!$A$1:$G$7092,5,0),"")</f>
        <v/>
      </c>
      <c r="F8909" t="str">
        <f>_xlfn.IFNA(VLOOKUP(A8909,Obesity!$A$1:$G$7092,6,0),"")</f>
        <v/>
      </c>
      <c r="G8909" t="str">
        <f>_xlfn.IFNA(VLOOKUP(A8909,Obesity!$A$1:$G$7092,7,0),"")</f>
        <v/>
      </c>
    </row>
    <row r="8910" spans="1:7" x14ac:dyDescent="0.4">
      <c r="A8910">
        <v>82465</v>
      </c>
      <c r="B8910" t="str">
        <f>_xlfn.IFNA(VLOOKUP(A8910,Obesity!$A$1:$G$7092,2,0),"")</f>
        <v/>
      </c>
      <c r="C8910" t="str">
        <f>_xlfn.IFNA(VLOOKUP(A8910,Obesity!$A$1:$G$7092,3,0),"")</f>
        <v/>
      </c>
      <c r="D8910" t="str">
        <f>_xlfn.IFNA(VLOOKUP(A8910,Obesity!$A$1:$G$7092,4,0),"")</f>
        <v/>
      </c>
      <c r="E8910" t="str">
        <f>_xlfn.IFNA(VLOOKUP(A8910,Obesity!$A$1:$G$7092,5,0),"")</f>
        <v/>
      </c>
      <c r="F8910" t="str">
        <f>_xlfn.IFNA(VLOOKUP(A8910,Obesity!$A$1:$G$7092,6,0),"")</f>
        <v/>
      </c>
      <c r="G8910" t="str">
        <f>_xlfn.IFNA(VLOOKUP(A8910,Obesity!$A$1:$G$7092,7,0),"")</f>
        <v/>
      </c>
    </row>
    <row r="8911" spans="1:7" x14ac:dyDescent="0.4">
      <c r="A8911">
        <v>82466</v>
      </c>
      <c r="B8911">
        <f>_xlfn.IFNA(VLOOKUP(A8911,Obesity!$A$1:$G$7092,2,0),"")</f>
        <v>20.3</v>
      </c>
      <c r="C8911" t="str">
        <f>_xlfn.IFNA(VLOOKUP(A8911,Obesity!$A$1:$G$7092,3,0),"")</f>
        <v>Obese</v>
      </c>
      <c r="D8911" t="str">
        <f>_xlfn.IFNA(VLOOKUP(A8911,Obesity!$A$1:$G$7092,4,0),"")</f>
        <v>Male</v>
      </c>
      <c r="E8911" t="str">
        <f>_xlfn.IFNA(VLOOKUP(A8911,Obesity!$A$1:$G$7092,5,0),"")</f>
        <v>36 and above</v>
      </c>
      <c r="F8911" t="str">
        <f>_xlfn.IFNA(VLOOKUP(A8911,Obesity!$A$1:$G$7092,6,0),"")</f>
        <v>below 2,500</v>
      </c>
      <c r="G8911" t="str">
        <f>_xlfn.IFNA(VLOOKUP(A8911,Obesity!$A$1:$G$7092,7,0),"")</f>
        <v>Non-Hispanic White</v>
      </c>
    </row>
    <row r="8912" spans="1:7" x14ac:dyDescent="0.4">
      <c r="A8912">
        <v>82467</v>
      </c>
      <c r="B8912" t="str">
        <f>_xlfn.IFNA(VLOOKUP(A8912,Obesity!$A$1:$G$7092,2,0),"")</f>
        <v/>
      </c>
      <c r="C8912" t="str">
        <f>_xlfn.IFNA(VLOOKUP(A8912,Obesity!$A$1:$G$7092,3,0),"")</f>
        <v/>
      </c>
      <c r="D8912" t="str">
        <f>_xlfn.IFNA(VLOOKUP(A8912,Obesity!$A$1:$G$7092,4,0),"")</f>
        <v/>
      </c>
      <c r="E8912" t="str">
        <f>_xlfn.IFNA(VLOOKUP(A8912,Obesity!$A$1:$G$7092,5,0),"")</f>
        <v/>
      </c>
      <c r="F8912" t="str">
        <f>_xlfn.IFNA(VLOOKUP(A8912,Obesity!$A$1:$G$7092,6,0),"")</f>
        <v/>
      </c>
      <c r="G8912" t="str">
        <f>_xlfn.IFNA(VLOOKUP(A8912,Obesity!$A$1:$G$7092,7,0),"")</f>
        <v/>
      </c>
    </row>
    <row r="8913" spans="1:7" x14ac:dyDescent="0.4">
      <c r="A8913">
        <v>82468</v>
      </c>
      <c r="B8913" t="str">
        <f>_xlfn.IFNA(VLOOKUP(A8913,Obesity!$A$1:$G$7092,2,0),"")</f>
        <v/>
      </c>
      <c r="C8913" t="str">
        <f>_xlfn.IFNA(VLOOKUP(A8913,Obesity!$A$1:$G$7092,3,0),"")</f>
        <v/>
      </c>
      <c r="D8913" t="str">
        <f>_xlfn.IFNA(VLOOKUP(A8913,Obesity!$A$1:$G$7092,4,0),"")</f>
        <v/>
      </c>
      <c r="E8913" t="str">
        <f>_xlfn.IFNA(VLOOKUP(A8913,Obesity!$A$1:$G$7092,5,0),"")</f>
        <v/>
      </c>
      <c r="F8913" t="str">
        <f>_xlfn.IFNA(VLOOKUP(A8913,Obesity!$A$1:$G$7092,6,0),"")</f>
        <v/>
      </c>
      <c r="G8913" t="str">
        <f>_xlfn.IFNA(VLOOKUP(A8913,Obesity!$A$1:$G$7092,7,0),"")</f>
        <v/>
      </c>
    </row>
    <row r="8914" spans="1:7" x14ac:dyDescent="0.4">
      <c r="A8914">
        <v>82469</v>
      </c>
      <c r="B8914" t="str">
        <f>_xlfn.IFNA(VLOOKUP(A8914,Obesity!$A$1:$G$7092,2,0),"")</f>
        <v/>
      </c>
      <c r="C8914" t="str">
        <f>_xlfn.IFNA(VLOOKUP(A8914,Obesity!$A$1:$G$7092,3,0),"")</f>
        <v/>
      </c>
      <c r="D8914" t="str">
        <f>_xlfn.IFNA(VLOOKUP(A8914,Obesity!$A$1:$G$7092,4,0),"")</f>
        <v/>
      </c>
      <c r="E8914" t="str">
        <f>_xlfn.IFNA(VLOOKUP(A8914,Obesity!$A$1:$G$7092,5,0),"")</f>
        <v/>
      </c>
      <c r="F8914" t="str">
        <f>_xlfn.IFNA(VLOOKUP(A8914,Obesity!$A$1:$G$7092,6,0),"")</f>
        <v/>
      </c>
      <c r="G8914" t="str">
        <f>_xlfn.IFNA(VLOOKUP(A8914,Obesity!$A$1:$G$7092,7,0),"")</f>
        <v/>
      </c>
    </row>
    <row r="8915" spans="1:7" x14ac:dyDescent="0.4">
      <c r="A8915">
        <v>82470</v>
      </c>
      <c r="B8915">
        <f>_xlfn.IFNA(VLOOKUP(A8915,Obesity!$A$1:$G$7092,2,0),"")</f>
        <v>22.9</v>
      </c>
      <c r="C8915" t="str">
        <f>_xlfn.IFNA(VLOOKUP(A8915,Obesity!$A$1:$G$7092,3,0),"")</f>
        <v>Obese</v>
      </c>
      <c r="D8915" t="str">
        <f>_xlfn.IFNA(VLOOKUP(A8915,Obesity!$A$1:$G$7092,4,0),"")</f>
        <v>Male</v>
      </c>
      <c r="E8915" t="str">
        <f>_xlfn.IFNA(VLOOKUP(A8915,Obesity!$A$1:$G$7092,5,0),"")</f>
        <v>35 and below</v>
      </c>
      <c r="F8915" t="str">
        <f>_xlfn.IFNA(VLOOKUP(A8915,Obesity!$A$1:$G$7092,6,0),"")</f>
        <v>below 2,500</v>
      </c>
      <c r="G8915" t="str">
        <f>_xlfn.IFNA(VLOOKUP(A8915,Obesity!$A$1:$G$7092,7,0),"")</f>
        <v>Non-Hispanic Black</v>
      </c>
    </row>
    <row r="8916" spans="1:7" x14ac:dyDescent="0.4">
      <c r="A8916">
        <v>82471</v>
      </c>
      <c r="B8916" t="str">
        <f>_xlfn.IFNA(VLOOKUP(A8916,Obesity!$A$1:$G$7092,2,0),"")</f>
        <v/>
      </c>
      <c r="C8916" t="str">
        <f>_xlfn.IFNA(VLOOKUP(A8916,Obesity!$A$1:$G$7092,3,0),"")</f>
        <v/>
      </c>
      <c r="D8916" t="str">
        <f>_xlfn.IFNA(VLOOKUP(A8916,Obesity!$A$1:$G$7092,4,0),"")</f>
        <v/>
      </c>
      <c r="E8916" t="str">
        <f>_xlfn.IFNA(VLOOKUP(A8916,Obesity!$A$1:$G$7092,5,0),"")</f>
        <v/>
      </c>
      <c r="F8916" t="str">
        <f>_xlfn.IFNA(VLOOKUP(A8916,Obesity!$A$1:$G$7092,6,0),"")</f>
        <v/>
      </c>
      <c r="G8916" t="str">
        <f>_xlfn.IFNA(VLOOKUP(A8916,Obesity!$A$1:$G$7092,7,0),"")</f>
        <v/>
      </c>
    </row>
    <row r="8917" spans="1:7" x14ac:dyDescent="0.4">
      <c r="A8917">
        <v>82472</v>
      </c>
      <c r="B8917">
        <f>_xlfn.IFNA(VLOOKUP(A8917,Obesity!$A$1:$G$7092,2,0),"")</f>
        <v>25.1</v>
      </c>
      <c r="C8917" t="str">
        <f>_xlfn.IFNA(VLOOKUP(A8917,Obesity!$A$1:$G$7092,3,0),"")</f>
        <v>Normal weight</v>
      </c>
      <c r="D8917" t="str">
        <f>_xlfn.IFNA(VLOOKUP(A8917,Obesity!$A$1:$G$7092,4,0),"")</f>
        <v>Male</v>
      </c>
      <c r="E8917" t="str">
        <f>_xlfn.IFNA(VLOOKUP(A8917,Obesity!$A$1:$G$7092,5,0),"")</f>
        <v>35 and below</v>
      </c>
      <c r="F8917" t="str">
        <f>_xlfn.IFNA(VLOOKUP(A8917,Obesity!$A$1:$G$7092,6,0),"")</f>
        <v>above 2,500</v>
      </c>
      <c r="G8917" t="str">
        <f>_xlfn.IFNA(VLOOKUP(A8917,Obesity!$A$1:$G$7092,7,0),"")</f>
        <v>Non-Hispanic White</v>
      </c>
    </row>
    <row r="8918" spans="1:7" x14ac:dyDescent="0.4">
      <c r="A8918">
        <v>82473</v>
      </c>
      <c r="B8918" t="str">
        <f>_xlfn.IFNA(VLOOKUP(A8918,Obesity!$A$1:$G$7092,2,0),"")</f>
        <v/>
      </c>
      <c r="C8918" t="str">
        <f>_xlfn.IFNA(VLOOKUP(A8918,Obesity!$A$1:$G$7092,3,0),"")</f>
        <v/>
      </c>
      <c r="D8918" t="str">
        <f>_xlfn.IFNA(VLOOKUP(A8918,Obesity!$A$1:$G$7092,4,0),"")</f>
        <v/>
      </c>
      <c r="E8918" t="str">
        <f>_xlfn.IFNA(VLOOKUP(A8918,Obesity!$A$1:$G$7092,5,0),"")</f>
        <v/>
      </c>
      <c r="F8918" t="str">
        <f>_xlfn.IFNA(VLOOKUP(A8918,Obesity!$A$1:$G$7092,6,0),"")</f>
        <v/>
      </c>
      <c r="G8918" t="str">
        <f>_xlfn.IFNA(VLOOKUP(A8918,Obesity!$A$1:$G$7092,7,0),"")</f>
        <v/>
      </c>
    </row>
    <row r="8919" spans="1:7" x14ac:dyDescent="0.4">
      <c r="A8919">
        <v>82474</v>
      </c>
      <c r="B8919">
        <f>_xlfn.IFNA(VLOOKUP(A8919,Obesity!$A$1:$G$7092,2,0),"")</f>
        <v>16.2</v>
      </c>
      <c r="C8919" t="str">
        <f>_xlfn.IFNA(VLOOKUP(A8919,Obesity!$A$1:$G$7092,3,0),"")</f>
        <v>Underweight</v>
      </c>
      <c r="D8919" t="str">
        <f>_xlfn.IFNA(VLOOKUP(A8919,Obesity!$A$1:$G$7092,4,0),"")</f>
        <v>Female</v>
      </c>
      <c r="E8919" t="str">
        <f>_xlfn.IFNA(VLOOKUP(A8919,Obesity!$A$1:$G$7092,5,0),"")</f>
        <v>35 and below</v>
      </c>
      <c r="F8919" t="str">
        <f>_xlfn.IFNA(VLOOKUP(A8919,Obesity!$A$1:$G$7092,6,0),"")</f>
        <v>above 2,000</v>
      </c>
      <c r="G8919" t="str">
        <f>_xlfn.IFNA(VLOOKUP(A8919,Obesity!$A$1:$G$7092,7,0),"")</f>
        <v>Mexican American</v>
      </c>
    </row>
    <row r="8920" spans="1:7" x14ac:dyDescent="0.4">
      <c r="A8920">
        <v>82475</v>
      </c>
      <c r="B8920" t="str">
        <f>_xlfn.IFNA(VLOOKUP(A8920,Obesity!$A$1:$G$7092,2,0),"")</f>
        <v/>
      </c>
      <c r="C8920" t="str">
        <f>_xlfn.IFNA(VLOOKUP(A8920,Obesity!$A$1:$G$7092,3,0),"")</f>
        <v/>
      </c>
      <c r="D8920" t="str">
        <f>_xlfn.IFNA(VLOOKUP(A8920,Obesity!$A$1:$G$7092,4,0),"")</f>
        <v/>
      </c>
      <c r="E8920" t="str">
        <f>_xlfn.IFNA(VLOOKUP(A8920,Obesity!$A$1:$G$7092,5,0),"")</f>
        <v/>
      </c>
      <c r="F8920" t="str">
        <f>_xlfn.IFNA(VLOOKUP(A8920,Obesity!$A$1:$G$7092,6,0),"")</f>
        <v/>
      </c>
      <c r="G8920" t="str">
        <f>_xlfn.IFNA(VLOOKUP(A8920,Obesity!$A$1:$G$7092,7,0),"")</f>
        <v/>
      </c>
    </row>
    <row r="8921" spans="1:7" x14ac:dyDescent="0.4">
      <c r="A8921">
        <v>82476</v>
      </c>
      <c r="B8921" t="str">
        <f>_xlfn.IFNA(VLOOKUP(A8921,Obesity!$A$1:$G$7092,2,0),"")</f>
        <v/>
      </c>
      <c r="C8921" t="str">
        <f>_xlfn.IFNA(VLOOKUP(A8921,Obesity!$A$1:$G$7092,3,0),"")</f>
        <v/>
      </c>
      <c r="D8921" t="str">
        <f>_xlfn.IFNA(VLOOKUP(A8921,Obesity!$A$1:$G$7092,4,0),"")</f>
        <v/>
      </c>
      <c r="E8921" t="str">
        <f>_xlfn.IFNA(VLOOKUP(A8921,Obesity!$A$1:$G$7092,5,0),"")</f>
        <v/>
      </c>
      <c r="F8921" t="str">
        <f>_xlfn.IFNA(VLOOKUP(A8921,Obesity!$A$1:$G$7092,6,0),"")</f>
        <v/>
      </c>
      <c r="G8921" t="str">
        <f>_xlfn.IFNA(VLOOKUP(A8921,Obesity!$A$1:$G$7092,7,0),"")</f>
        <v/>
      </c>
    </row>
    <row r="8922" spans="1:7" x14ac:dyDescent="0.4">
      <c r="A8922">
        <v>82477</v>
      </c>
      <c r="B8922" t="str">
        <f>_xlfn.IFNA(VLOOKUP(A8922,Obesity!$A$1:$G$7092,2,0),"")</f>
        <v/>
      </c>
      <c r="C8922" t="str">
        <f>_xlfn.IFNA(VLOOKUP(A8922,Obesity!$A$1:$G$7092,3,0),"")</f>
        <v/>
      </c>
      <c r="D8922" t="str">
        <f>_xlfn.IFNA(VLOOKUP(A8922,Obesity!$A$1:$G$7092,4,0),"")</f>
        <v/>
      </c>
      <c r="E8922" t="str">
        <f>_xlfn.IFNA(VLOOKUP(A8922,Obesity!$A$1:$G$7092,5,0),"")</f>
        <v/>
      </c>
      <c r="F8922" t="str">
        <f>_xlfn.IFNA(VLOOKUP(A8922,Obesity!$A$1:$G$7092,6,0),"")</f>
        <v/>
      </c>
      <c r="G8922" t="str">
        <f>_xlfn.IFNA(VLOOKUP(A8922,Obesity!$A$1:$G$7092,7,0),"")</f>
        <v/>
      </c>
    </row>
    <row r="8923" spans="1:7" x14ac:dyDescent="0.4">
      <c r="A8923">
        <v>82478</v>
      </c>
      <c r="B8923">
        <f>_xlfn.IFNA(VLOOKUP(A8923,Obesity!$A$1:$G$7092,2,0),"")</f>
        <v>30.4</v>
      </c>
      <c r="C8923" t="str">
        <f>_xlfn.IFNA(VLOOKUP(A8923,Obesity!$A$1:$G$7092,3,0),"")</f>
        <v>Normal weight</v>
      </c>
      <c r="D8923" t="str">
        <f>_xlfn.IFNA(VLOOKUP(A8923,Obesity!$A$1:$G$7092,4,0),"")</f>
        <v>Male</v>
      </c>
      <c r="E8923" t="str">
        <f>_xlfn.IFNA(VLOOKUP(A8923,Obesity!$A$1:$G$7092,5,0),"")</f>
        <v>35 and below</v>
      </c>
      <c r="F8923" t="str">
        <f>_xlfn.IFNA(VLOOKUP(A8923,Obesity!$A$1:$G$7092,6,0),"")</f>
        <v>below 2,500</v>
      </c>
      <c r="G8923" t="str">
        <f>_xlfn.IFNA(VLOOKUP(A8923,Obesity!$A$1:$G$7092,7,0),"")</f>
        <v>Mexican American</v>
      </c>
    </row>
    <row r="8924" spans="1:7" x14ac:dyDescent="0.4">
      <c r="A8924">
        <v>82479</v>
      </c>
      <c r="B8924">
        <f>_xlfn.IFNA(VLOOKUP(A8924,Obesity!$A$1:$G$7092,2,0),"")</f>
        <v>21.1</v>
      </c>
      <c r="C8924" t="str">
        <f>_xlfn.IFNA(VLOOKUP(A8924,Obesity!$A$1:$G$7092,3,0),"")</f>
        <v>Normal weight</v>
      </c>
      <c r="D8924" t="str">
        <f>_xlfn.IFNA(VLOOKUP(A8924,Obesity!$A$1:$G$7092,4,0),"")</f>
        <v>Male</v>
      </c>
      <c r="E8924" t="str">
        <f>_xlfn.IFNA(VLOOKUP(A8924,Obesity!$A$1:$G$7092,5,0),"")</f>
        <v>35 and below</v>
      </c>
      <c r="F8924" t="str">
        <f>_xlfn.IFNA(VLOOKUP(A8924,Obesity!$A$1:$G$7092,6,0),"")</f>
        <v>above 2,500</v>
      </c>
      <c r="G8924" t="str">
        <f>_xlfn.IFNA(VLOOKUP(A8924,Obesity!$A$1:$G$7092,7,0),"")</f>
        <v>Non-Hispanic Asian</v>
      </c>
    </row>
    <row r="8925" spans="1:7" x14ac:dyDescent="0.4">
      <c r="A8925">
        <v>82480</v>
      </c>
      <c r="B8925">
        <f>_xlfn.IFNA(VLOOKUP(A8925,Obesity!$A$1:$G$7092,2,0),"")</f>
        <v>25.4</v>
      </c>
      <c r="C8925" t="str">
        <f>_xlfn.IFNA(VLOOKUP(A8925,Obesity!$A$1:$G$7092,3,0),"")</f>
        <v>Underweight</v>
      </c>
      <c r="D8925" t="str">
        <f>_xlfn.IFNA(VLOOKUP(A8925,Obesity!$A$1:$G$7092,4,0),"")</f>
        <v>Male</v>
      </c>
      <c r="E8925" t="str">
        <f>_xlfn.IFNA(VLOOKUP(A8925,Obesity!$A$1:$G$7092,5,0),"")</f>
        <v>35 and below</v>
      </c>
      <c r="F8925" t="str">
        <f>_xlfn.IFNA(VLOOKUP(A8925,Obesity!$A$1:$G$7092,6,0),"")</f>
        <v>below 2,500</v>
      </c>
      <c r="G8925" t="str">
        <f>_xlfn.IFNA(VLOOKUP(A8925,Obesity!$A$1:$G$7092,7,0),"")</f>
        <v>Non-Hispanic White</v>
      </c>
    </row>
    <row r="8926" spans="1:7" x14ac:dyDescent="0.4">
      <c r="A8926">
        <v>82481</v>
      </c>
      <c r="B8926" t="str">
        <f>_xlfn.IFNA(VLOOKUP(A8926,Obesity!$A$1:$G$7092,2,0),"")</f>
        <v/>
      </c>
      <c r="C8926" t="str">
        <f>_xlfn.IFNA(VLOOKUP(A8926,Obesity!$A$1:$G$7092,3,0),"")</f>
        <v/>
      </c>
      <c r="D8926" t="str">
        <f>_xlfn.IFNA(VLOOKUP(A8926,Obesity!$A$1:$G$7092,4,0),"")</f>
        <v/>
      </c>
      <c r="E8926" t="str">
        <f>_xlfn.IFNA(VLOOKUP(A8926,Obesity!$A$1:$G$7092,5,0),"")</f>
        <v/>
      </c>
      <c r="F8926" t="str">
        <f>_xlfn.IFNA(VLOOKUP(A8926,Obesity!$A$1:$G$7092,6,0),"")</f>
        <v/>
      </c>
      <c r="G8926" t="str">
        <f>_xlfn.IFNA(VLOOKUP(A8926,Obesity!$A$1:$G$7092,7,0),"")</f>
        <v/>
      </c>
    </row>
    <row r="8927" spans="1:7" x14ac:dyDescent="0.4">
      <c r="A8927">
        <v>82482</v>
      </c>
      <c r="B8927">
        <f>_xlfn.IFNA(VLOOKUP(A8927,Obesity!$A$1:$G$7092,2,0),"")</f>
        <v>22.3</v>
      </c>
      <c r="C8927" t="str">
        <f>_xlfn.IFNA(VLOOKUP(A8927,Obesity!$A$1:$G$7092,3,0),"")</f>
        <v>Obese</v>
      </c>
      <c r="D8927" t="str">
        <f>_xlfn.IFNA(VLOOKUP(A8927,Obesity!$A$1:$G$7092,4,0),"")</f>
        <v>Female</v>
      </c>
      <c r="E8927" t="str">
        <f>_xlfn.IFNA(VLOOKUP(A8927,Obesity!$A$1:$G$7092,5,0),"")</f>
        <v>36 and above</v>
      </c>
      <c r="F8927" t="str">
        <f>_xlfn.IFNA(VLOOKUP(A8927,Obesity!$A$1:$G$7092,6,0),"")</f>
        <v>above 2,000</v>
      </c>
      <c r="G8927" t="str">
        <f>_xlfn.IFNA(VLOOKUP(A8927,Obesity!$A$1:$G$7092,7,0),"")</f>
        <v>Non-Hispanic Black</v>
      </c>
    </row>
    <row r="8928" spans="1:7" x14ac:dyDescent="0.4">
      <c r="A8928">
        <v>82483</v>
      </c>
      <c r="B8928">
        <f>_xlfn.IFNA(VLOOKUP(A8928,Obesity!$A$1:$G$7092,2,0),"")</f>
        <v>23.3</v>
      </c>
      <c r="C8928" t="str">
        <f>_xlfn.IFNA(VLOOKUP(A8928,Obesity!$A$1:$G$7092,3,0),"")</f>
        <v>Overweight</v>
      </c>
      <c r="D8928" t="str">
        <f>_xlfn.IFNA(VLOOKUP(A8928,Obesity!$A$1:$G$7092,4,0),"")</f>
        <v>Male</v>
      </c>
      <c r="E8928" t="str">
        <f>_xlfn.IFNA(VLOOKUP(A8928,Obesity!$A$1:$G$7092,5,0),"")</f>
        <v>35 and below</v>
      </c>
      <c r="F8928" t="str">
        <f>_xlfn.IFNA(VLOOKUP(A8928,Obesity!$A$1:$G$7092,6,0),"")</f>
        <v>below 2,500</v>
      </c>
      <c r="G8928" t="str">
        <f>_xlfn.IFNA(VLOOKUP(A8928,Obesity!$A$1:$G$7092,7,0),"")</f>
        <v>Non-Hispanic Asian</v>
      </c>
    </row>
    <row r="8929" spans="1:7" x14ac:dyDescent="0.4">
      <c r="A8929">
        <v>82484</v>
      </c>
      <c r="B8929">
        <f>_xlfn.IFNA(VLOOKUP(A8929,Obesity!$A$1:$G$7092,2,0),"")</f>
        <v>26.1</v>
      </c>
      <c r="C8929" t="str">
        <f>_xlfn.IFNA(VLOOKUP(A8929,Obesity!$A$1:$G$7092,3,0),"")</f>
        <v>Overweight</v>
      </c>
      <c r="D8929" t="str">
        <f>_xlfn.IFNA(VLOOKUP(A8929,Obesity!$A$1:$G$7092,4,0),"")</f>
        <v>Male</v>
      </c>
      <c r="E8929" t="str">
        <f>_xlfn.IFNA(VLOOKUP(A8929,Obesity!$A$1:$G$7092,5,0),"")</f>
        <v>35 and below</v>
      </c>
      <c r="F8929" t="str">
        <f>_xlfn.IFNA(VLOOKUP(A8929,Obesity!$A$1:$G$7092,6,0),"")</f>
        <v>below 2,500</v>
      </c>
      <c r="G8929" t="str">
        <f>_xlfn.IFNA(VLOOKUP(A8929,Obesity!$A$1:$G$7092,7,0),"")</f>
        <v>Non-Hispanic Black</v>
      </c>
    </row>
    <row r="8930" spans="1:7" x14ac:dyDescent="0.4">
      <c r="A8930">
        <v>82485</v>
      </c>
      <c r="B8930">
        <f>_xlfn.IFNA(VLOOKUP(A8930,Obesity!$A$1:$G$7092,2,0),"")</f>
        <v>38.799999999999997</v>
      </c>
      <c r="C8930" t="str">
        <f>_xlfn.IFNA(VLOOKUP(A8930,Obesity!$A$1:$G$7092,3,0),"")</f>
        <v>Normal weight</v>
      </c>
      <c r="D8930" t="str">
        <f>_xlfn.IFNA(VLOOKUP(A8930,Obesity!$A$1:$G$7092,4,0),"")</f>
        <v>Female</v>
      </c>
      <c r="E8930" t="str">
        <f>_xlfn.IFNA(VLOOKUP(A8930,Obesity!$A$1:$G$7092,5,0),"")</f>
        <v>35 and below</v>
      </c>
      <c r="F8930" t="str">
        <f>_xlfn.IFNA(VLOOKUP(A8930,Obesity!$A$1:$G$7092,6,0),"")</f>
        <v>below 2,000</v>
      </c>
      <c r="G8930" t="str">
        <f>_xlfn.IFNA(VLOOKUP(A8930,Obesity!$A$1:$G$7092,7,0),"")</f>
        <v>Mexican American</v>
      </c>
    </row>
    <row r="8931" spans="1:7" x14ac:dyDescent="0.4">
      <c r="A8931">
        <v>82486</v>
      </c>
      <c r="B8931">
        <f>_xlfn.IFNA(VLOOKUP(A8931,Obesity!$A$1:$G$7092,2,0),"")</f>
        <v>25.9</v>
      </c>
      <c r="C8931" t="str">
        <f>_xlfn.IFNA(VLOOKUP(A8931,Obesity!$A$1:$G$7092,3,0),"")</f>
        <v>Normal weight</v>
      </c>
      <c r="D8931" t="str">
        <f>_xlfn.IFNA(VLOOKUP(A8931,Obesity!$A$1:$G$7092,4,0),"")</f>
        <v>Male</v>
      </c>
      <c r="E8931" t="str">
        <f>_xlfn.IFNA(VLOOKUP(A8931,Obesity!$A$1:$G$7092,5,0),"")</f>
        <v>36 and above</v>
      </c>
      <c r="F8931" t="str">
        <f>_xlfn.IFNA(VLOOKUP(A8931,Obesity!$A$1:$G$7092,6,0),"")</f>
        <v>below 2,500</v>
      </c>
      <c r="G8931" t="str">
        <f>_xlfn.IFNA(VLOOKUP(A8931,Obesity!$A$1:$G$7092,7,0),"")</f>
        <v>Other Race - Including Multi-Racial</v>
      </c>
    </row>
    <row r="8932" spans="1:7" x14ac:dyDescent="0.4">
      <c r="A8932">
        <v>82487</v>
      </c>
      <c r="B8932">
        <f>_xlfn.IFNA(VLOOKUP(A8932,Obesity!$A$1:$G$7092,2,0),"")</f>
        <v>23</v>
      </c>
      <c r="C8932" t="str">
        <f>_xlfn.IFNA(VLOOKUP(A8932,Obesity!$A$1:$G$7092,3,0),"")</f>
        <v>Normal weight</v>
      </c>
      <c r="D8932" t="str">
        <f>_xlfn.IFNA(VLOOKUP(A8932,Obesity!$A$1:$G$7092,4,0),"")</f>
        <v>Male</v>
      </c>
      <c r="E8932" t="str">
        <f>_xlfn.IFNA(VLOOKUP(A8932,Obesity!$A$1:$G$7092,5,0),"")</f>
        <v>35 and below</v>
      </c>
      <c r="F8932" t="str">
        <f>_xlfn.IFNA(VLOOKUP(A8932,Obesity!$A$1:$G$7092,6,0),"")</f>
        <v>below 2,500</v>
      </c>
      <c r="G8932" t="str">
        <f>_xlfn.IFNA(VLOOKUP(A8932,Obesity!$A$1:$G$7092,7,0),"")</f>
        <v>Mexican American</v>
      </c>
    </row>
    <row r="8933" spans="1:7" x14ac:dyDescent="0.4">
      <c r="A8933">
        <v>82488</v>
      </c>
      <c r="B8933" t="str">
        <f>_xlfn.IFNA(VLOOKUP(A8933,Obesity!$A$1:$G$7092,2,0),"")</f>
        <v/>
      </c>
      <c r="C8933" t="str">
        <f>_xlfn.IFNA(VLOOKUP(A8933,Obesity!$A$1:$G$7092,3,0),"")</f>
        <v/>
      </c>
      <c r="D8933" t="str">
        <f>_xlfn.IFNA(VLOOKUP(A8933,Obesity!$A$1:$G$7092,4,0),"")</f>
        <v/>
      </c>
      <c r="E8933" t="str">
        <f>_xlfn.IFNA(VLOOKUP(A8933,Obesity!$A$1:$G$7092,5,0),"")</f>
        <v/>
      </c>
      <c r="F8933" t="str">
        <f>_xlfn.IFNA(VLOOKUP(A8933,Obesity!$A$1:$G$7092,6,0),"")</f>
        <v/>
      </c>
      <c r="G8933" t="str">
        <f>_xlfn.IFNA(VLOOKUP(A8933,Obesity!$A$1:$G$7092,7,0),"")</f>
        <v/>
      </c>
    </row>
    <row r="8934" spans="1:7" x14ac:dyDescent="0.4">
      <c r="A8934">
        <v>82489</v>
      </c>
      <c r="B8934">
        <f>_xlfn.IFNA(VLOOKUP(A8934,Obesity!$A$1:$G$7092,2,0),"")</f>
        <v>33.5</v>
      </c>
      <c r="C8934" t="str">
        <f>_xlfn.IFNA(VLOOKUP(A8934,Obesity!$A$1:$G$7092,3,0),"")</f>
        <v>Overweight</v>
      </c>
      <c r="D8934" t="str">
        <f>_xlfn.IFNA(VLOOKUP(A8934,Obesity!$A$1:$G$7092,4,0),"")</f>
        <v>Male</v>
      </c>
      <c r="E8934" t="str">
        <f>_xlfn.IFNA(VLOOKUP(A8934,Obesity!$A$1:$G$7092,5,0),"")</f>
        <v>36 and above</v>
      </c>
      <c r="F8934" t="str">
        <f>_xlfn.IFNA(VLOOKUP(A8934,Obesity!$A$1:$G$7092,6,0),"")</f>
        <v>below 2,500</v>
      </c>
      <c r="G8934" t="str">
        <f>_xlfn.IFNA(VLOOKUP(A8934,Obesity!$A$1:$G$7092,7,0),"")</f>
        <v>Non-Hispanic Asian</v>
      </c>
    </row>
    <row r="8935" spans="1:7" x14ac:dyDescent="0.4">
      <c r="A8935">
        <v>82490</v>
      </c>
      <c r="B8935" t="str">
        <f>_xlfn.IFNA(VLOOKUP(A8935,Obesity!$A$1:$G$7092,2,0),"")</f>
        <v/>
      </c>
      <c r="C8935" t="str">
        <f>_xlfn.IFNA(VLOOKUP(A8935,Obesity!$A$1:$G$7092,3,0),"")</f>
        <v/>
      </c>
      <c r="D8935" t="str">
        <f>_xlfn.IFNA(VLOOKUP(A8935,Obesity!$A$1:$G$7092,4,0),"")</f>
        <v/>
      </c>
      <c r="E8935" t="str">
        <f>_xlfn.IFNA(VLOOKUP(A8935,Obesity!$A$1:$G$7092,5,0),"")</f>
        <v/>
      </c>
      <c r="F8935" t="str">
        <f>_xlfn.IFNA(VLOOKUP(A8935,Obesity!$A$1:$G$7092,6,0),"")</f>
        <v/>
      </c>
      <c r="G8935" t="str">
        <f>_xlfn.IFNA(VLOOKUP(A8935,Obesity!$A$1:$G$7092,7,0),"")</f>
        <v/>
      </c>
    </row>
    <row r="8936" spans="1:7" x14ac:dyDescent="0.4">
      <c r="A8936">
        <v>82491</v>
      </c>
      <c r="B8936">
        <f>_xlfn.IFNA(VLOOKUP(A8936,Obesity!$A$1:$G$7092,2,0),"")</f>
        <v>26.5</v>
      </c>
      <c r="C8936" t="str">
        <f>_xlfn.IFNA(VLOOKUP(A8936,Obesity!$A$1:$G$7092,3,0),"")</f>
        <v>Normal weight</v>
      </c>
      <c r="D8936" t="str">
        <f>_xlfn.IFNA(VLOOKUP(A8936,Obesity!$A$1:$G$7092,4,0),"")</f>
        <v>Male</v>
      </c>
      <c r="E8936" t="str">
        <f>_xlfn.IFNA(VLOOKUP(A8936,Obesity!$A$1:$G$7092,5,0),"")</f>
        <v>35 and below</v>
      </c>
      <c r="F8936" t="str">
        <f>_xlfn.IFNA(VLOOKUP(A8936,Obesity!$A$1:$G$7092,6,0),"")</f>
        <v>below 2,500</v>
      </c>
      <c r="G8936" t="str">
        <f>_xlfn.IFNA(VLOOKUP(A8936,Obesity!$A$1:$G$7092,7,0),"")</f>
        <v>Non-Hispanic Black</v>
      </c>
    </row>
    <row r="8937" spans="1:7" x14ac:dyDescent="0.4">
      <c r="A8937">
        <v>82492</v>
      </c>
      <c r="B8937">
        <f>_xlfn.IFNA(VLOOKUP(A8937,Obesity!$A$1:$G$7092,2,0),"")</f>
        <v>27.1</v>
      </c>
      <c r="C8937" t="str">
        <f>_xlfn.IFNA(VLOOKUP(A8937,Obesity!$A$1:$G$7092,3,0),"")</f>
        <v>Normal weight</v>
      </c>
      <c r="D8937" t="str">
        <f>_xlfn.IFNA(VLOOKUP(A8937,Obesity!$A$1:$G$7092,4,0),"")</f>
        <v>Female</v>
      </c>
      <c r="E8937" t="str">
        <f>_xlfn.IFNA(VLOOKUP(A8937,Obesity!$A$1:$G$7092,5,0),"")</f>
        <v>35 and below</v>
      </c>
      <c r="F8937" t="str">
        <f>_xlfn.IFNA(VLOOKUP(A8937,Obesity!$A$1:$G$7092,6,0),"")</f>
        <v>above 2,000</v>
      </c>
      <c r="G8937" t="str">
        <f>_xlfn.IFNA(VLOOKUP(A8937,Obesity!$A$1:$G$7092,7,0),"")</f>
        <v>Non-Hispanic White</v>
      </c>
    </row>
    <row r="8938" spans="1:7" x14ac:dyDescent="0.4">
      <c r="A8938">
        <v>82493</v>
      </c>
      <c r="B8938">
        <f>_xlfn.IFNA(VLOOKUP(A8938,Obesity!$A$1:$G$7092,2,0),"")</f>
        <v>24.1</v>
      </c>
      <c r="C8938" t="str">
        <f>_xlfn.IFNA(VLOOKUP(A8938,Obesity!$A$1:$G$7092,3,0),"")</f>
        <v>Normal weight</v>
      </c>
      <c r="D8938" t="str">
        <f>_xlfn.IFNA(VLOOKUP(A8938,Obesity!$A$1:$G$7092,4,0),"")</f>
        <v>Female</v>
      </c>
      <c r="E8938" t="str">
        <f>_xlfn.IFNA(VLOOKUP(A8938,Obesity!$A$1:$G$7092,5,0),"")</f>
        <v>35 and below</v>
      </c>
      <c r="F8938" t="str">
        <f>_xlfn.IFNA(VLOOKUP(A8938,Obesity!$A$1:$G$7092,6,0),"")</f>
        <v>below 2,000</v>
      </c>
      <c r="G8938" t="str">
        <f>_xlfn.IFNA(VLOOKUP(A8938,Obesity!$A$1:$G$7092,7,0),"")</f>
        <v>Non-Hispanic White</v>
      </c>
    </row>
    <row r="8939" spans="1:7" x14ac:dyDescent="0.4">
      <c r="A8939">
        <v>82494</v>
      </c>
      <c r="B8939">
        <f>_xlfn.IFNA(VLOOKUP(A8939,Obesity!$A$1:$G$7092,2,0),"")</f>
        <v>18.8</v>
      </c>
      <c r="C8939" t="str">
        <f>_xlfn.IFNA(VLOOKUP(A8939,Obesity!$A$1:$G$7092,3,0),"")</f>
        <v>Obese</v>
      </c>
      <c r="D8939" t="str">
        <f>_xlfn.IFNA(VLOOKUP(A8939,Obesity!$A$1:$G$7092,4,0),"")</f>
        <v>Female</v>
      </c>
      <c r="E8939" t="str">
        <f>_xlfn.IFNA(VLOOKUP(A8939,Obesity!$A$1:$G$7092,5,0),"")</f>
        <v>35 and below</v>
      </c>
      <c r="F8939" t="str">
        <f>_xlfn.IFNA(VLOOKUP(A8939,Obesity!$A$1:$G$7092,6,0),"")</f>
        <v>below 2,000</v>
      </c>
      <c r="G8939" t="str">
        <f>_xlfn.IFNA(VLOOKUP(A8939,Obesity!$A$1:$G$7092,7,0),"")</f>
        <v>Mexican American</v>
      </c>
    </row>
    <row r="8940" spans="1:7" x14ac:dyDescent="0.4">
      <c r="A8940">
        <v>82495</v>
      </c>
      <c r="B8940" t="str">
        <f>_xlfn.IFNA(VLOOKUP(A8940,Obesity!$A$1:$G$7092,2,0),"")</f>
        <v/>
      </c>
      <c r="C8940" t="str">
        <f>_xlfn.IFNA(VLOOKUP(A8940,Obesity!$A$1:$G$7092,3,0),"")</f>
        <v/>
      </c>
      <c r="D8940" t="str">
        <f>_xlfn.IFNA(VLOOKUP(A8940,Obesity!$A$1:$G$7092,4,0),"")</f>
        <v/>
      </c>
      <c r="E8940" t="str">
        <f>_xlfn.IFNA(VLOOKUP(A8940,Obesity!$A$1:$G$7092,5,0),"")</f>
        <v/>
      </c>
      <c r="F8940" t="str">
        <f>_xlfn.IFNA(VLOOKUP(A8940,Obesity!$A$1:$G$7092,6,0),"")</f>
        <v/>
      </c>
      <c r="G8940" t="str">
        <f>_xlfn.IFNA(VLOOKUP(A8940,Obesity!$A$1:$G$7092,7,0),"")</f>
        <v/>
      </c>
    </row>
    <row r="8941" spans="1:7" x14ac:dyDescent="0.4">
      <c r="A8941">
        <v>82496</v>
      </c>
      <c r="B8941">
        <f>_xlfn.IFNA(VLOOKUP(A8941,Obesity!$A$1:$G$7092,2,0),"")</f>
        <v>35.799999999999997</v>
      </c>
      <c r="C8941" t="str">
        <f>_xlfn.IFNA(VLOOKUP(A8941,Obesity!$A$1:$G$7092,3,0),"")</f>
        <v>Underweight</v>
      </c>
      <c r="D8941" t="str">
        <f>_xlfn.IFNA(VLOOKUP(A8941,Obesity!$A$1:$G$7092,4,0),"")</f>
        <v>Male</v>
      </c>
      <c r="E8941" t="str">
        <f>_xlfn.IFNA(VLOOKUP(A8941,Obesity!$A$1:$G$7092,5,0),"")</f>
        <v>35 and below</v>
      </c>
      <c r="F8941" t="str">
        <f>_xlfn.IFNA(VLOOKUP(A8941,Obesity!$A$1:$G$7092,6,0),"")</f>
        <v>below 2,500</v>
      </c>
      <c r="G8941" t="str">
        <f>_xlfn.IFNA(VLOOKUP(A8941,Obesity!$A$1:$G$7092,7,0),"")</f>
        <v>Mexican American</v>
      </c>
    </row>
    <row r="8942" spans="1:7" x14ac:dyDescent="0.4">
      <c r="A8942">
        <v>82497</v>
      </c>
      <c r="B8942">
        <f>_xlfn.IFNA(VLOOKUP(A8942,Obesity!$A$1:$G$7092,2,0),"")</f>
        <v>25.1</v>
      </c>
      <c r="C8942" t="str">
        <f>_xlfn.IFNA(VLOOKUP(A8942,Obesity!$A$1:$G$7092,3,0),"")</f>
        <v>Normal weight</v>
      </c>
      <c r="D8942" t="str">
        <f>_xlfn.IFNA(VLOOKUP(A8942,Obesity!$A$1:$G$7092,4,0),"")</f>
        <v>Female</v>
      </c>
      <c r="E8942" t="str">
        <f>_xlfn.IFNA(VLOOKUP(A8942,Obesity!$A$1:$G$7092,5,0),"")</f>
        <v>35 and below</v>
      </c>
      <c r="F8942" t="str">
        <f>_xlfn.IFNA(VLOOKUP(A8942,Obesity!$A$1:$G$7092,6,0),"")</f>
        <v>above 2,000</v>
      </c>
      <c r="G8942" t="str">
        <f>_xlfn.IFNA(VLOOKUP(A8942,Obesity!$A$1:$G$7092,7,0),"")</f>
        <v>Mexican American</v>
      </c>
    </row>
    <row r="8943" spans="1:7" x14ac:dyDescent="0.4">
      <c r="A8943">
        <v>82498</v>
      </c>
      <c r="B8943" t="str">
        <f>_xlfn.IFNA(VLOOKUP(A8943,Obesity!$A$1:$G$7092,2,0),"")</f>
        <v/>
      </c>
      <c r="C8943" t="str">
        <f>_xlfn.IFNA(VLOOKUP(A8943,Obesity!$A$1:$G$7092,3,0),"")</f>
        <v/>
      </c>
      <c r="D8943" t="str">
        <f>_xlfn.IFNA(VLOOKUP(A8943,Obesity!$A$1:$G$7092,4,0),"")</f>
        <v/>
      </c>
      <c r="E8943" t="str">
        <f>_xlfn.IFNA(VLOOKUP(A8943,Obesity!$A$1:$G$7092,5,0),"")</f>
        <v/>
      </c>
      <c r="F8943" t="str">
        <f>_xlfn.IFNA(VLOOKUP(A8943,Obesity!$A$1:$G$7092,6,0),"")</f>
        <v/>
      </c>
      <c r="G8943" t="str">
        <f>_xlfn.IFNA(VLOOKUP(A8943,Obesity!$A$1:$G$7092,7,0),"")</f>
        <v/>
      </c>
    </row>
    <row r="8944" spans="1:7" x14ac:dyDescent="0.4">
      <c r="A8944">
        <v>82499</v>
      </c>
      <c r="B8944">
        <f>_xlfn.IFNA(VLOOKUP(A8944,Obesity!$A$1:$G$7092,2,0),"")</f>
        <v>21.5</v>
      </c>
      <c r="C8944" t="str">
        <f>_xlfn.IFNA(VLOOKUP(A8944,Obesity!$A$1:$G$7092,3,0),"")</f>
        <v>Overweight</v>
      </c>
      <c r="D8944" t="str">
        <f>_xlfn.IFNA(VLOOKUP(A8944,Obesity!$A$1:$G$7092,4,0),"")</f>
        <v>Male</v>
      </c>
      <c r="E8944" t="str">
        <f>_xlfn.IFNA(VLOOKUP(A8944,Obesity!$A$1:$G$7092,5,0),"")</f>
        <v>35 and below</v>
      </c>
      <c r="F8944" t="str">
        <f>_xlfn.IFNA(VLOOKUP(A8944,Obesity!$A$1:$G$7092,6,0),"")</f>
        <v>below 2,500</v>
      </c>
      <c r="G8944" t="str">
        <f>_xlfn.IFNA(VLOOKUP(A8944,Obesity!$A$1:$G$7092,7,0),"")</f>
        <v>Non-Hispanic Black</v>
      </c>
    </row>
    <row r="8945" spans="1:7" x14ac:dyDescent="0.4">
      <c r="A8945">
        <v>82500</v>
      </c>
      <c r="B8945">
        <f>_xlfn.IFNA(VLOOKUP(A8945,Obesity!$A$1:$G$7092,2,0),"")</f>
        <v>17.2</v>
      </c>
      <c r="C8945" t="str">
        <f>_xlfn.IFNA(VLOOKUP(A8945,Obesity!$A$1:$G$7092,3,0),"")</f>
        <v>Obese</v>
      </c>
      <c r="D8945" t="str">
        <f>_xlfn.IFNA(VLOOKUP(A8945,Obesity!$A$1:$G$7092,4,0),"")</f>
        <v>Male</v>
      </c>
      <c r="E8945" t="str">
        <f>_xlfn.IFNA(VLOOKUP(A8945,Obesity!$A$1:$G$7092,5,0),"")</f>
        <v>36 and above</v>
      </c>
      <c r="F8945" t="str">
        <f>_xlfn.IFNA(VLOOKUP(A8945,Obesity!$A$1:$G$7092,6,0),"")</f>
        <v>below 2,500</v>
      </c>
      <c r="G8945" t="str">
        <f>_xlfn.IFNA(VLOOKUP(A8945,Obesity!$A$1:$G$7092,7,0),"")</f>
        <v>Non-Hispanic White</v>
      </c>
    </row>
    <row r="8946" spans="1:7" x14ac:dyDescent="0.4">
      <c r="A8946">
        <v>82501</v>
      </c>
      <c r="B8946">
        <f>_xlfn.IFNA(VLOOKUP(A8946,Obesity!$A$1:$G$7092,2,0),"")</f>
        <v>0</v>
      </c>
      <c r="C8946" t="str">
        <f>_xlfn.IFNA(VLOOKUP(A8946,Obesity!$A$1:$G$7092,3,0),"")</f>
        <v>Normal weight</v>
      </c>
      <c r="D8946" t="str">
        <f>_xlfn.IFNA(VLOOKUP(A8946,Obesity!$A$1:$G$7092,4,0),"")</f>
        <v>Female</v>
      </c>
      <c r="E8946" t="str">
        <f>_xlfn.IFNA(VLOOKUP(A8946,Obesity!$A$1:$G$7092,5,0),"")</f>
        <v>36 and above</v>
      </c>
      <c r="F8946" t="str">
        <f>_xlfn.IFNA(VLOOKUP(A8946,Obesity!$A$1:$G$7092,6,0),"")</f>
        <v>above 2,000</v>
      </c>
      <c r="G8946" t="str">
        <f>_xlfn.IFNA(VLOOKUP(A8946,Obesity!$A$1:$G$7092,7,0),"")</f>
        <v>Other Hispanic</v>
      </c>
    </row>
    <row r="8947" spans="1:7" x14ac:dyDescent="0.4">
      <c r="A8947">
        <v>82502</v>
      </c>
      <c r="B8947" t="str">
        <f>_xlfn.IFNA(VLOOKUP(A8947,Obesity!$A$1:$G$7092,2,0),"")</f>
        <v/>
      </c>
      <c r="C8947" t="str">
        <f>_xlfn.IFNA(VLOOKUP(A8947,Obesity!$A$1:$G$7092,3,0),"")</f>
        <v/>
      </c>
      <c r="D8947" t="str">
        <f>_xlfn.IFNA(VLOOKUP(A8947,Obesity!$A$1:$G$7092,4,0),"")</f>
        <v/>
      </c>
      <c r="E8947" t="str">
        <f>_xlfn.IFNA(VLOOKUP(A8947,Obesity!$A$1:$G$7092,5,0),"")</f>
        <v/>
      </c>
      <c r="F8947" t="str">
        <f>_xlfn.IFNA(VLOOKUP(A8947,Obesity!$A$1:$G$7092,6,0),"")</f>
        <v/>
      </c>
      <c r="G8947" t="str">
        <f>_xlfn.IFNA(VLOOKUP(A8947,Obesity!$A$1:$G$7092,7,0),"")</f>
        <v/>
      </c>
    </row>
    <row r="8948" spans="1:7" x14ac:dyDescent="0.4">
      <c r="A8948">
        <v>82503</v>
      </c>
      <c r="B8948" t="str">
        <f>_xlfn.IFNA(VLOOKUP(A8948,Obesity!$A$1:$G$7092,2,0),"")</f>
        <v/>
      </c>
      <c r="C8948" t="str">
        <f>_xlfn.IFNA(VLOOKUP(A8948,Obesity!$A$1:$G$7092,3,0),"")</f>
        <v/>
      </c>
      <c r="D8948" t="str">
        <f>_xlfn.IFNA(VLOOKUP(A8948,Obesity!$A$1:$G$7092,4,0),"")</f>
        <v/>
      </c>
      <c r="E8948" t="str">
        <f>_xlfn.IFNA(VLOOKUP(A8948,Obesity!$A$1:$G$7092,5,0),"")</f>
        <v/>
      </c>
      <c r="F8948" t="str">
        <f>_xlfn.IFNA(VLOOKUP(A8948,Obesity!$A$1:$G$7092,6,0),"")</f>
        <v/>
      </c>
      <c r="G8948" t="str">
        <f>_xlfn.IFNA(VLOOKUP(A8948,Obesity!$A$1:$G$7092,7,0),"")</f>
        <v/>
      </c>
    </row>
    <row r="8949" spans="1:7" x14ac:dyDescent="0.4">
      <c r="A8949">
        <v>82504</v>
      </c>
      <c r="B8949" t="str">
        <f>_xlfn.IFNA(VLOOKUP(A8949,Obesity!$A$1:$G$7092,2,0),"")</f>
        <v/>
      </c>
      <c r="C8949" t="str">
        <f>_xlfn.IFNA(VLOOKUP(A8949,Obesity!$A$1:$G$7092,3,0),"")</f>
        <v/>
      </c>
      <c r="D8949" t="str">
        <f>_xlfn.IFNA(VLOOKUP(A8949,Obesity!$A$1:$G$7092,4,0),"")</f>
        <v/>
      </c>
      <c r="E8949" t="str">
        <f>_xlfn.IFNA(VLOOKUP(A8949,Obesity!$A$1:$G$7092,5,0),"")</f>
        <v/>
      </c>
      <c r="F8949" t="str">
        <f>_xlfn.IFNA(VLOOKUP(A8949,Obesity!$A$1:$G$7092,6,0),"")</f>
        <v/>
      </c>
      <c r="G8949" t="str">
        <f>_xlfn.IFNA(VLOOKUP(A8949,Obesity!$A$1:$G$7092,7,0),"")</f>
        <v/>
      </c>
    </row>
    <row r="8950" spans="1:7" x14ac:dyDescent="0.4">
      <c r="A8950">
        <v>82505</v>
      </c>
      <c r="B8950">
        <f>_xlfn.IFNA(VLOOKUP(A8950,Obesity!$A$1:$G$7092,2,0),"")</f>
        <v>34.1</v>
      </c>
      <c r="C8950" t="str">
        <f>_xlfn.IFNA(VLOOKUP(A8950,Obesity!$A$1:$G$7092,3,0),"")</f>
        <v>Underweight</v>
      </c>
      <c r="D8950" t="str">
        <f>_xlfn.IFNA(VLOOKUP(A8950,Obesity!$A$1:$G$7092,4,0),"")</f>
        <v>Male</v>
      </c>
      <c r="E8950" t="str">
        <f>_xlfn.IFNA(VLOOKUP(A8950,Obesity!$A$1:$G$7092,5,0),"")</f>
        <v>35 and below</v>
      </c>
      <c r="F8950" t="str">
        <f>_xlfn.IFNA(VLOOKUP(A8950,Obesity!$A$1:$G$7092,6,0),"")</f>
        <v>above 2,500</v>
      </c>
      <c r="G8950" t="str">
        <f>_xlfn.IFNA(VLOOKUP(A8950,Obesity!$A$1:$G$7092,7,0),"")</f>
        <v>Non-Hispanic White</v>
      </c>
    </row>
    <row r="8951" spans="1:7" x14ac:dyDescent="0.4">
      <c r="A8951">
        <v>82506</v>
      </c>
      <c r="B8951" t="str">
        <f>_xlfn.IFNA(VLOOKUP(A8951,Obesity!$A$1:$G$7092,2,0),"")</f>
        <v/>
      </c>
      <c r="C8951" t="str">
        <f>_xlfn.IFNA(VLOOKUP(A8951,Obesity!$A$1:$G$7092,3,0),"")</f>
        <v/>
      </c>
      <c r="D8951" t="str">
        <f>_xlfn.IFNA(VLOOKUP(A8951,Obesity!$A$1:$G$7092,4,0),"")</f>
        <v/>
      </c>
      <c r="E8951" t="str">
        <f>_xlfn.IFNA(VLOOKUP(A8951,Obesity!$A$1:$G$7092,5,0),"")</f>
        <v/>
      </c>
      <c r="F8951" t="str">
        <f>_xlfn.IFNA(VLOOKUP(A8951,Obesity!$A$1:$G$7092,6,0),"")</f>
        <v/>
      </c>
      <c r="G8951" t="str">
        <f>_xlfn.IFNA(VLOOKUP(A8951,Obesity!$A$1:$G$7092,7,0),"")</f>
        <v/>
      </c>
    </row>
    <row r="8952" spans="1:7" x14ac:dyDescent="0.4">
      <c r="A8952">
        <v>82507</v>
      </c>
      <c r="B8952">
        <f>_xlfn.IFNA(VLOOKUP(A8952,Obesity!$A$1:$G$7092,2,0),"")</f>
        <v>33.5</v>
      </c>
      <c r="C8952" t="str">
        <f>_xlfn.IFNA(VLOOKUP(A8952,Obesity!$A$1:$G$7092,3,0),"")</f>
        <v>Overweight</v>
      </c>
      <c r="D8952" t="str">
        <f>_xlfn.IFNA(VLOOKUP(A8952,Obesity!$A$1:$G$7092,4,0),"")</f>
        <v>Male</v>
      </c>
      <c r="E8952" t="str">
        <f>_xlfn.IFNA(VLOOKUP(A8952,Obesity!$A$1:$G$7092,5,0),"")</f>
        <v>36 and above</v>
      </c>
      <c r="F8952" t="str">
        <f>_xlfn.IFNA(VLOOKUP(A8952,Obesity!$A$1:$G$7092,6,0),"")</f>
        <v>below 2,500</v>
      </c>
      <c r="G8952" t="str">
        <f>_xlfn.IFNA(VLOOKUP(A8952,Obesity!$A$1:$G$7092,7,0),"")</f>
        <v>Non-Hispanic White</v>
      </c>
    </row>
    <row r="8953" spans="1:7" x14ac:dyDescent="0.4">
      <c r="A8953">
        <v>82508</v>
      </c>
      <c r="B8953">
        <f>_xlfn.IFNA(VLOOKUP(A8953,Obesity!$A$1:$G$7092,2,0),"")</f>
        <v>24.5</v>
      </c>
      <c r="C8953" t="str">
        <f>_xlfn.IFNA(VLOOKUP(A8953,Obesity!$A$1:$G$7092,3,0),"")</f>
        <v>Normal weight</v>
      </c>
      <c r="D8953" t="str">
        <f>_xlfn.IFNA(VLOOKUP(A8953,Obesity!$A$1:$G$7092,4,0),"")</f>
        <v>Male</v>
      </c>
      <c r="E8953" t="str">
        <f>_xlfn.IFNA(VLOOKUP(A8953,Obesity!$A$1:$G$7092,5,0),"")</f>
        <v>35 and below</v>
      </c>
      <c r="F8953" t="str">
        <f>_xlfn.IFNA(VLOOKUP(A8953,Obesity!$A$1:$G$7092,6,0),"")</f>
        <v>below 2,500</v>
      </c>
      <c r="G8953" t="str">
        <f>_xlfn.IFNA(VLOOKUP(A8953,Obesity!$A$1:$G$7092,7,0),"")</f>
        <v>Non-Hispanic Black</v>
      </c>
    </row>
    <row r="8954" spans="1:7" x14ac:dyDescent="0.4">
      <c r="A8954">
        <v>82509</v>
      </c>
      <c r="B8954">
        <f>_xlfn.IFNA(VLOOKUP(A8954,Obesity!$A$1:$G$7092,2,0),"")</f>
        <v>26.5</v>
      </c>
      <c r="C8954" t="str">
        <f>_xlfn.IFNA(VLOOKUP(A8954,Obesity!$A$1:$G$7092,3,0),"")</f>
        <v>Overweight</v>
      </c>
      <c r="D8954" t="str">
        <f>_xlfn.IFNA(VLOOKUP(A8954,Obesity!$A$1:$G$7092,4,0),"")</f>
        <v>Male</v>
      </c>
      <c r="E8954" t="str">
        <f>_xlfn.IFNA(VLOOKUP(A8954,Obesity!$A$1:$G$7092,5,0),"")</f>
        <v>36 and above</v>
      </c>
      <c r="F8954" t="str">
        <f>_xlfn.IFNA(VLOOKUP(A8954,Obesity!$A$1:$G$7092,6,0),"")</f>
        <v>below 2,500</v>
      </c>
      <c r="G8954" t="str">
        <f>_xlfn.IFNA(VLOOKUP(A8954,Obesity!$A$1:$G$7092,7,0),"")</f>
        <v>Mexican American</v>
      </c>
    </row>
    <row r="8955" spans="1:7" x14ac:dyDescent="0.4">
      <c r="A8955">
        <v>82510</v>
      </c>
      <c r="B8955" t="str">
        <f>_xlfn.IFNA(VLOOKUP(A8955,Obesity!$A$1:$G$7092,2,0),"")</f>
        <v/>
      </c>
      <c r="C8955" t="str">
        <f>_xlfn.IFNA(VLOOKUP(A8955,Obesity!$A$1:$G$7092,3,0),"")</f>
        <v/>
      </c>
      <c r="D8955" t="str">
        <f>_xlfn.IFNA(VLOOKUP(A8955,Obesity!$A$1:$G$7092,4,0),"")</f>
        <v/>
      </c>
      <c r="E8955" t="str">
        <f>_xlfn.IFNA(VLOOKUP(A8955,Obesity!$A$1:$G$7092,5,0),"")</f>
        <v/>
      </c>
      <c r="F8955" t="str">
        <f>_xlfn.IFNA(VLOOKUP(A8955,Obesity!$A$1:$G$7092,6,0),"")</f>
        <v/>
      </c>
      <c r="G8955" t="str">
        <f>_xlfn.IFNA(VLOOKUP(A8955,Obesity!$A$1:$G$7092,7,0),"")</f>
        <v/>
      </c>
    </row>
    <row r="8956" spans="1:7" x14ac:dyDescent="0.4">
      <c r="A8956">
        <v>82511</v>
      </c>
      <c r="B8956">
        <f>_xlfn.IFNA(VLOOKUP(A8956,Obesity!$A$1:$G$7092,2,0),"")</f>
        <v>45.3</v>
      </c>
      <c r="C8956" t="str">
        <f>_xlfn.IFNA(VLOOKUP(A8956,Obesity!$A$1:$G$7092,3,0),"")</f>
        <v>Normal weight</v>
      </c>
      <c r="D8956" t="str">
        <f>_xlfn.IFNA(VLOOKUP(A8956,Obesity!$A$1:$G$7092,4,0),"")</f>
        <v>Female</v>
      </c>
      <c r="E8956" t="str">
        <f>_xlfn.IFNA(VLOOKUP(A8956,Obesity!$A$1:$G$7092,5,0),"")</f>
        <v>35 and below</v>
      </c>
      <c r="F8956" t="str">
        <f>_xlfn.IFNA(VLOOKUP(A8956,Obesity!$A$1:$G$7092,6,0),"")</f>
        <v>above 2,000</v>
      </c>
      <c r="G8956" t="str">
        <f>_xlfn.IFNA(VLOOKUP(A8956,Obesity!$A$1:$G$7092,7,0),"")</f>
        <v>Other Race - Including Multi-Racial</v>
      </c>
    </row>
    <row r="8957" spans="1:7" x14ac:dyDescent="0.4">
      <c r="A8957">
        <v>82512</v>
      </c>
      <c r="B8957">
        <f>_xlfn.IFNA(VLOOKUP(A8957,Obesity!$A$1:$G$7092,2,0),"")</f>
        <v>17.399999999999999</v>
      </c>
      <c r="C8957" t="str">
        <f>_xlfn.IFNA(VLOOKUP(A8957,Obesity!$A$1:$G$7092,3,0),"")</f>
        <v>Overweight</v>
      </c>
      <c r="D8957" t="str">
        <f>_xlfn.IFNA(VLOOKUP(A8957,Obesity!$A$1:$G$7092,4,0),"")</f>
        <v>Female</v>
      </c>
      <c r="E8957" t="str">
        <f>_xlfn.IFNA(VLOOKUP(A8957,Obesity!$A$1:$G$7092,5,0),"")</f>
        <v>35 and below</v>
      </c>
      <c r="F8957" t="str">
        <f>_xlfn.IFNA(VLOOKUP(A8957,Obesity!$A$1:$G$7092,6,0),"")</f>
        <v>above 2,000</v>
      </c>
      <c r="G8957" t="str">
        <f>_xlfn.IFNA(VLOOKUP(A8957,Obesity!$A$1:$G$7092,7,0),"")</f>
        <v>Non-Hispanic White</v>
      </c>
    </row>
    <row r="8958" spans="1:7" x14ac:dyDescent="0.4">
      <c r="A8958">
        <v>82513</v>
      </c>
      <c r="B8958" t="str">
        <f>_xlfn.IFNA(VLOOKUP(A8958,Obesity!$A$1:$G$7092,2,0),"")</f>
        <v/>
      </c>
      <c r="C8958" t="str">
        <f>_xlfn.IFNA(VLOOKUP(A8958,Obesity!$A$1:$G$7092,3,0),"")</f>
        <v/>
      </c>
      <c r="D8958" t="str">
        <f>_xlfn.IFNA(VLOOKUP(A8958,Obesity!$A$1:$G$7092,4,0),"")</f>
        <v/>
      </c>
      <c r="E8958" t="str">
        <f>_xlfn.IFNA(VLOOKUP(A8958,Obesity!$A$1:$G$7092,5,0),"")</f>
        <v/>
      </c>
      <c r="F8958" t="str">
        <f>_xlfn.IFNA(VLOOKUP(A8958,Obesity!$A$1:$G$7092,6,0),"")</f>
        <v/>
      </c>
      <c r="G8958" t="str">
        <f>_xlfn.IFNA(VLOOKUP(A8958,Obesity!$A$1:$G$7092,7,0),"")</f>
        <v/>
      </c>
    </row>
    <row r="8959" spans="1:7" x14ac:dyDescent="0.4">
      <c r="A8959">
        <v>82514</v>
      </c>
      <c r="B8959" t="str">
        <f>_xlfn.IFNA(VLOOKUP(A8959,Obesity!$A$1:$G$7092,2,0),"")</f>
        <v/>
      </c>
      <c r="C8959" t="str">
        <f>_xlfn.IFNA(VLOOKUP(A8959,Obesity!$A$1:$G$7092,3,0),"")</f>
        <v/>
      </c>
      <c r="D8959" t="str">
        <f>_xlfn.IFNA(VLOOKUP(A8959,Obesity!$A$1:$G$7092,4,0),"")</f>
        <v/>
      </c>
      <c r="E8959" t="str">
        <f>_xlfn.IFNA(VLOOKUP(A8959,Obesity!$A$1:$G$7092,5,0),"")</f>
        <v/>
      </c>
      <c r="F8959" t="str">
        <f>_xlfn.IFNA(VLOOKUP(A8959,Obesity!$A$1:$G$7092,6,0),"")</f>
        <v/>
      </c>
      <c r="G8959" t="str">
        <f>_xlfn.IFNA(VLOOKUP(A8959,Obesity!$A$1:$G$7092,7,0),"")</f>
        <v/>
      </c>
    </row>
    <row r="8960" spans="1:7" x14ac:dyDescent="0.4">
      <c r="A8960">
        <v>82515</v>
      </c>
      <c r="B8960">
        <f>_xlfn.IFNA(VLOOKUP(A8960,Obesity!$A$1:$G$7092,2,0),"")</f>
        <v>23.2</v>
      </c>
      <c r="C8960" t="str">
        <f>_xlfn.IFNA(VLOOKUP(A8960,Obesity!$A$1:$G$7092,3,0),"")</f>
        <v>Underweight</v>
      </c>
      <c r="D8960" t="str">
        <f>_xlfn.IFNA(VLOOKUP(A8960,Obesity!$A$1:$G$7092,4,0),"")</f>
        <v>Male</v>
      </c>
      <c r="E8960" t="str">
        <f>_xlfn.IFNA(VLOOKUP(A8960,Obesity!$A$1:$G$7092,5,0),"")</f>
        <v>35 and below</v>
      </c>
      <c r="F8960" t="str">
        <f>_xlfn.IFNA(VLOOKUP(A8960,Obesity!$A$1:$G$7092,6,0),"")</f>
        <v>below 2,500</v>
      </c>
      <c r="G8960" t="str">
        <f>_xlfn.IFNA(VLOOKUP(A8960,Obesity!$A$1:$G$7092,7,0),"")</f>
        <v>Non-Hispanic Asian</v>
      </c>
    </row>
    <row r="8961" spans="1:7" x14ac:dyDescent="0.4">
      <c r="A8961">
        <v>82516</v>
      </c>
      <c r="B8961">
        <f>_xlfn.IFNA(VLOOKUP(A8961,Obesity!$A$1:$G$7092,2,0),"")</f>
        <v>15.9</v>
      </c>
      <c r="C8961" t="str">
        <f>_xlfn.IFNA(VLOOKUP(A8961,Obesity!$A$1:$G$7092,3,0),"")</f>
        <v>Normal weight</v>
      </c>
      <c r="D8961" t="str">
        <f>_xlfn.IFNA(VLOOKUP(A8961,Obesity!$A$1:$G$7092,4,0),"")</f>
        <v>Male</v>
      </c>
      <c r="E8961" t="str">
        <f>_xlfn.IFNA(VLOOKUP(A8961,Obesity!$A$1:$G$7092,5,0),"")</f>
        <v>35 and below</v>
      </c>
      <c r="F8961" t="str">
        <f>_xlfn.IFNA(VLOOKUP(A8961,Obesity!$A$1:$G$7092,6,0),"")</f>
        <v>below 2,500</v>
      </c>
      <c r="G8961" t="str">
        <f>_xlfn.IFNA(VLOOKUP(A8961,Obesity!$A$1:$G$7092,7,0),"")</f>
        <v>Mexican American</v>
      </c>
    </row>
    <row r="8962" spans="1:7" x14ac:dyDescent="0.4">
      <c r="A8962">
        <v>82517</v>
      </c>
      <c r="B8962">
        <f>_xlfn.IFNA(VLOOKUP(A8962,Obesity!$A$1:$G$7092,2,0),"")</f>
        <v>29.3</v>
      </c>
      <c r="C8962" t="str">
        <f>_xlfn.IFNA(VLOOKUP(A8962,Obesity!$A$1:$G$7092,3,0),"")</f>
        <v>Obese</v>
      </c>
      <c r="D8962" t="str">
        <f>_xlfn.IFNA(VLOOKUP(A8962,Obesity!$A$1:$G$7092,4,0),"")</f>
        <v>Male</v>
      </c>
      <c r="E8962" t="str">
        <f>_xlfn.IFNA(VLOOKUP(A8962,Obesity!$A$1:$G$7092,5,0),"")</f>
        <v>36 and above</v>
      </c>
      <c r="F8962" t="str">
        <f>_xlfn.IFNA(VLOOKUP(A8962,Obesity!$A$1:$G$7092,6,0),"")</f>
        <v>below 2,500</v>
      </c>
      <c r="G8962" t="str">
        <f>_xlfn.IFNA(VLOOKUP(A8962,Obesity!$A$1:$G$7092,7,0),"")</f>
        <v>Non-Hispanic Black</v>
      </c>
    </row>
    <row r="8963" spans="1:7" x14ac:dyDescent="0.4">
      <c r="A8963">
        <v>82518</v>
      </c>
      <c r="B8963">
        <f>_xlfn.IFNA(VLOOKUP(A8963,Obesity!$A$1:$G$7092,2,0),"")</f>
        <v>33</v>
      </c>
      <c r="C8963" t="str">
        <f>_xlfn.IFNA(VLOOKUP(A8963,Obesity!$A$1:$G$7092,3,0),"")</f>
        <v>Normal weight</v>
      </c>
      <c r="D8963" t="str">
        <f>_xlfn.IFNA(VLOOKUP(A8963,Obesity!$A$1:$G$7092,4,0),"")</f>
        <v>Male</v>
      </c>
      <c r="E8963" t="str">
        <f>_xlfn.IFNA(VLOOKUP(A8963,Obesity!$A$1:$G$7092,5,0),"")</f>
        <v>35 and below</v>
      </c>
      <c r="F8963" t="str">
        <f>_xlfn.IFNA(VLOOKUP(A8963,Obesity!$A$1:$G$7092,6,0),"")</f>
        <v>above 2,500</v>
      </c>
      <c r="G8963" t="str">
        <f>_xlfn.IFNA(VLOOKUP(A8963,Obesity!$A$1:$G$7092,7,0),"")</f>
        <v>Mexican American</v>
      </c>
    </row>
    <row r="8964" spans="1:7" x14ac:dyDescent="0.4">
      <c r="A8964">
        <v>82519</v>
      </c>
      <c r="B8964">
        <f>_xlfn.IFNA(VLOOKUP(A8964,Obesity!$A$1:$G$7092,2,0),"")</f>
        <v>29.3</v>
      </c>
      <c r="C8964" t="str">
        <f>_xlfn.IFNA(VLOOKUP(A8964,Obesity!$A$1:$G$7092,3,0),"")</f>
        <v>Normal weight</v>
      </c>
      <c r="D8964" t="str">
        <f>_xlfn.IFNA(VLOOKUP(A8964,Obesity!$A$1:$G$7092,4,0),"")</f>
        <v>Female</v>
      </c>
      <c r="E8964" t="str">
        <f>_xlfn.IFNA(VLOOKUP(A8964,Obesity!$A$1:$G$7092,5,0),"")</f>
        <v>35 and below</v>
      </c>
      <c r="F8964" t="str">
        <f>_xlfn.IFNA(VLOOKUP(A8964,Obesity!$A$1:$G$7092,6,0),"")</f>
        <v>above 2,000</v>
      </c>
      <c r="G8964" t="str">
        <f>_xlfn.IFNA(VLOOKUP(A8964,Obesity!$A$1:$G$7092,7,0),"")</f>
        <v>Mexican American</v>
      </c>
    </row>
    <row r="8965" spans="1:7" x14ac:dyDescent="0.4">
      <c r="A8965">
        <v>82520</v>
      </c>
      <c r="B8965" t="str">
        <f>_xlfn.IFNA(VLOOKUP(A8965,Obesity!$A$1:$G$7092,2,0),"")</f>
        <v/>
      </c>
      <c r="C8965" t="str">
        <f>_xlfn.IFNA(VLOOKUP(A8965,Obesity!$A$1:$G$7092,3,0),"")</f>
        <v/>
      </c>
      <c r="D8965" t="str">
        <f>_xlfn.IFNA(VLOOKUP(A8965,Obesity!$A$1:$G$7092,4,0),"")</f>
        <v/>
      </c>
      <c r="E8965" t="str">
        <f>_xlfn.IFNA(VLOOKUP(A8965,Obesity!$A$1:$G$7092,5,0),"")</f>
        <v/>
      </c>
      <c r="F8965" t="str">
        <f>_xlfn.IFNA(VLOOKUP(A8965,Obesity!$A$1:$G$7092,6,0),"")</f>
        <v/>
      </c>
      <c r="G8965" t="str">
        <f>_xlfn.IFNA(VLOOKUP(A8965,Obesity!$A$1:$G$7092,7,0),"")</f>
        <v/>
      </c>
    </row>
    <row r="8966" spans="1:7" x14ac:dyDescent="0.4">
      <c r="A8966">
        <v>82521</v>
      </c>
      <c r="B8966">
        <f>_xlfn.IFNA(VLOOKUP(A8966,Obesity!$A$1:$G$7092,2,0),"")</f>
        <v>25.8</v>
      </c>
      <c r="C8966" t="str">
        <f>_xlfn.IFNA(VLOOKUP(A8966,Obesity!$A$1:$G$7092,3,0),"")</f>
        <v>Obese</v>
      </c>
      <c r="D8966" t="str">
        <f>_xlfn.IFNA(VLOOKUP(A8966,Obesity!$A$1:$G$7092,4,0),"")</f>
        <v>Female</v>
      </c>
      <c r="E8966" t="str">
        <f>_xlfn.IFNA(VLOOKUP(A8966,Obesity!$A$1:$G$7092,5,0),"")</f>
        <v>36 and above</v>
      </c>
      <c r="F8966" t="str">
        <f>_xlfn.IFNA(VLOOKUP(A8966,Obesity!$A$1:$G$7092,6,0),"")</f>
        <v>above 2,000</v>
      </c>
      <c r="G8966" t="str">
        <f>_xlfn.IFNA(VLOOKUP(A8966,Obesity!$A$1:$G$7092,7,0),"")</f>
        <v>Non-Hispanic White</v>
      </c>
    </row>
    <row r="8967" spans="1:7" x14ac:dyDescent="0.4">
      <c r="A8967">
        <v>82522</v>
      </c>
      <c r="B8967">
        <f>_xlfn.IFNA(VLOOKUP(A8967,Obesity!$A$1:$G$7092,2,0),"")</f>
        <v>30.4</v>
      </c>
      <c r="C8967" t="str">
        <f>_xlfn.IFNA(VLOOKUP(A8967,Obesity!$A$1:$G$7092,3,0),"")</f>
        <v>Underweight</v>
      </c>
      <c r="D8967" t="str">
        <f>_xlfn.IFNA(VLOOKUP(A8967,Obesity!$A$1:$G$7092,4,0),"")</f>
        <v>Male</v>
      </c>
      <c r="E8967" t="str">
        <f>_xlfn.IFNA(VLOOKUP(A8967,Obesity!$A$1:$G$7092,5,0),"")</f>
        <v>35 and below</v>
      </c>
      <c r="F8967" t="str">
        <f>_xlfn.IFNA(VLOOKUP(A8967,Obesity!$A$1:$G$7092,6,0),"")</f>
        <v>above 2,500</v>
      </c>
      <c r="G8967" t="str">
        <f>_xlfn.IFNA(VLOOKUP(A8967,Obesity!$A$1:$G$7092,7,0),"")</f>
        <v>Other Hispanic</v>
      </c>
    </row>
    <row r="8968" spans="1:7" x14ac:dyDescent="0.4">
      <c r="A8968">
        <v>82523</v>
      </c>
      <c r="B8968">
        <f>_xlfn.IFNA(VLOOKUP(A8968,Obesity!$A$1:$G$7092,2,0),"")</f>
        <v>0</v>
      </c>
      <c r="C8968" t="str">
        <f>_xlfn.IFNA(VLOOKUP(A8968,Obesity!$A$1:$G$7092,3,0),"")</f>
        <v>Underweight</v>
      </c>
      <c r="D8968" t="str">
        <f>_xlfn.IFNA(VLOOKUP(A8968,Obesity!$A$1:$G$7092,4,0),"")</f>
        <v>Female</v>
      </c>
      <c r="E8968" t="str">
        <f>_xlfn.IFNA(VLOOKUP(A8968,Obesity!$A$1:$G$7092,5,0),"")</f>
        <v>35 and below</v>
      </c>
      <c r="F8968" t="str">
        <f>_xlfn.IFNA(VLOOKUP(A8968,Obesity!$A$1:$G$7092,6,0),"")</f>
        <v>above 2,000</v>
      </c>
      <c r="G8968" t="str">
        <f>_xlfn.IFNA(VLOOKUP(A8968,Obesity!$A$1:$G$7092,7,0),"")</f>
        <v>Other Hispanic</v>
      </c>
    </row>
    <row r="8969" spans="1:7" x14ac:dyDescent="0.4">
      <c r="A8969">
        <v>82524</v>
      </c>
      <c r="B8969">
        <f>_xlfn.IFNA(VLOOKUP(A8969,Obesity!$A$1:$G$7092,2,0),"")</f>
        <v>24.4</v>
      </c>
      <c r="C8969" t="str">
        <f>_xlfn.IFNA(VLOOKUP(A8969,Obesity!$A$1:$G$7092,3,0),"")</f>
        <v>Obese</v>
      </c>
      <c r="D8969" t="str">
        <f>_xlfn.IFNA(VLOOKUP(A8969,Obesity!$A$1:$G$7092,4,0),"")</f>
        <v>Female</v>
      </c>
      <c r="E8969" t="str">
        <f>_xlfn.IFNA(VLOOKUP(A8969,Obesity!$A$1:$G$7092,5,0),"")</f>
        <v>35 and below</v>
      </c>
      <c r="F8969" t="str">
        <f>_xlfn.IFNA(VLOOKUP(A8969,Obesity!$A$1:$G$7092,6,0),"")</f>
        <v>above 2,000</v>
      </c>
      <c r="G8969" t="str">
        <f>_xlfn.IFNA(VLOOKUP(A8969,Obesity!$A$1:$G$7092,7,0),"")</f>
        <v>Non-Hispanic Black</v>
      </c>
    </row>
    <row r="8970" spans="1:7" x14ac:dyDescent="0.4">
      <c r="A8970">
        <v>82525</v>
      </c>
      <c r="B8970" t="str">
        <f>_xlfn.IFNA(VLOOKUP(A8970,Obesity!$A$1:$G$7092,2,0),"")</f>
        <v/>
      </c>
      <c r="C8970" t="str">
        <f>_xlfn.IFNA(VLOOKUP(A8970,Obesity!$A$1:$G$7092,3,0),"")</f>
        <v/>
      </c>
      <c r="D8970" t="str">
        <f>_xlfn.IFNA(VLOOKUP(A8970,Obesity!$A$1:$G$7092,4,0),"")</f>
        <v/>
      </c>
      <c r="E8970" t="str">
        <f>_xlfn.IFNA(VLOOKUP(A8970,Obesity!$A$1:$G$7092,5,0),"")</f>
        <v/>
      </c>
      <c r="F8970" t="str">
        <f>_xlfn.IFNA(VLOOKUP(A8970,Obesity!$A$1:$G$7092,6,0),"")</f>
        <v/>
      </c>
      <c r="G8970" t="str">
        <f>_xlfn.IFNA(VLOOKUP(A8970,Obesity!$A$1:$G$7092,7,0),"")</f>
        <v/>
      </c>
    </row>
    <row r="8971" spans="1:7" x14ac:dyDescent="0.4">
      <c r="A8971">
        <v>82526</v>
      </c>
      <c r="B8971">
        <f>_xlfn.IFNA(VLOOKUP(A8971,Obesity!$A$1:$G$7092,2,0),"")</f>
        <v>30.3</v>
      </c>
      <c r="C8971" t="str">
        <f>_xlfn.IFNA(VLOOKUP(A8971,Obesity!$A$1:$G$7092,3,0),"")</f>
        <v>Underweight</v>
      </c>
      <c r="D8971" t="str">
        <f>_xlfn.IFNA(VLOOKUP(A8971,Obesity!$A$1:$G$7092,4,0),"")</f>
        <v>Female</v>
      </c>
      <c r="E8971" t="str">
        <f>_xlfn.IFNA(VLOOKUP(A8971,Obesity!$A$1:$G$7092,5,0),"")</f>
        <v>35 and below</v>
      </c>
      <c r="F8971" t="str">
        <f>_xlfn.IFNA(VLOOKUP(A8971,Obesity!$A$1:$G$7092,6,0),"")</f>
        <v>below 2,000</v>
      </c>
      <c r="G8971" t="str">
        <f>_xlfn.IFNA(VLOOKUP(A8971,Obesity!$A$1:$G$7092,7,0),"")</f>
        <v>Mexican American</v>
      </c>
    </row>
    <row r="8972" spans="1:7" x14ac:dyDescent="0.4">
      <c r="A8972">
        <v>82527</v>
      </c>
      <c r="B8972">
        <f>_xlfn.IFNA(VLOOKUP(A8972,Obesity!$A$1:$G$7092,2,0),"")</f>
        <v>18.3</v>
      </c>
      <c r="C8972" t="str">
        <f>_xlfn.IFNA(VLOOKUP(A8972,Obesity!$A$1:$G$7092,3,0),"")</f>
        <v>Normal weight</v>
      </c>
      <c r="D8972" t="str">
        <f>_xlfn.IFNA(VLOOKUP(A8972,Obesity!$A$1:$G$7092,4,0),"")</f>
        <v>Female</v>
      </c>
      <c r="E8972" t="str">
        <f>_xlfn.IFNA(VLOOKUP(A8972,Obesity!$A$1:$G$7092,5,0),"")</f>
        <v>36 and above</v>
      </c>
      <c r="F8972" t="str">
        <f>_xlfn.IFNA(VLOOKUP(A8972,Obesity!$A$1:$G$7092,6,0),"")</f>
        <v>above 2,000</v>
      </c>
      <c r="G8972" t="str">
        <f>_xlfn.IFNA(VLOOKUP(A8972,Obesity!$A$1:$G$7092,7,0),"")</f>
        <v>Non-Hispanic White</v>
      </c>
    </row>
    <row r="8973" spans="1:7" x14ac:dyDescent="0.4">
      <c r="A8973">
        <v>82528</v>
      </c>
      <c r="B8973">
        <f>_xlfn.IFNA(VLOOKUP(A8973,Obesity!$A$1:$G$7092,2,0),"")</f>
        <v>30.2</v>
      </c>
      <c r="C8973" t="str">
        <f>_xlfn.IFNA(VLOOKUP(A8973,Obesity!$A$1:$G$7092,3,0),"")</f>
        <v>Normal weight</v>
      </c>
      <c r="D8973" t="str">
        <f>_xlfn.IFNA(VLOOKUP(A8973,Obesity!$A$1:$G$7092,4,0),"")</f>
        <v>Male</v>
      </c>
      <c r="E8973" t="str">
        <f>_xlfn.IFNA(VLOOKUP(A8973,Obesity!$A$1:$G$7092,5,0),"")</f>
        <v>35 and below</v>
      </c>
      <c r="F8973" t="str">
        <f>_xlfn.IFNA(VLOOKUP(A8973,Obesity!$A$1:$G$7092,6,0),"")</f>
        <v>below 2,500</v>
      </c>
      <c r="G8973" t="str">
        <f>_xlfn.IFNA(VLOOKUP(A8973,Obesity!$A$1:$G$7092,7,0),"")</f>
        <v>Other Hispanic</v>
      </c>
    </row>
    <row r="8974" spans="1:7" x14ac:dyDescent="0.4">
      <c r="A8974">
        <v>82529</v>
      </c>
      <c r="B8974">
        <f>_xlfn.IFNA(VLOOKUP(A8974,Obesity!$A$1:$G$7092,2,0),"")</f>
        <v>22.1</v>
      </c>
      <c r="C8974" t="str">
        <f>_xlfn.IFNA(VLOOKUP(A8974,Obesity!$A$1:$G$7092,3,0),"")</f>
        <v>Normal weight</v>
      </c>
      <c r="D8974" t="str">
        <f>_xlfn.IFNA(VLOOKUP(A8974,Obesity!$A$1:$G$7092,4,0),"")</f>
        <v>Female</v>
      </c>
      <c r="E8974" t="str">
        <f>_xlfn.IFNA(VLOOKUP(A8974,Obesity!$A$1:$G$7092,5,0),"")</f>
        <v>35 and below</v>
      </c>
      <c r="F8974" t="str">
        <f>_xlfn.IFNA(VLOOKUP(A8974,Obesity!$A$1:$G$7092,6,0),"")</f>
        <v>above 2,000</v>
      </c>
      <c r="G8974" t="str">
        <f>_xlfn.IFNA(VLOOKUP(A8974,Obesity!$A$1:$G$7092,7,0),"")</f>
        <v>Mexican American</v>
      </c>
    </row>
    <row r="8975" spans="1:7" x14ac:dyDescent="0.4">
      <c r="A8975">
        <v>82530</v>
      </c>
      <c r="B8975">
        <f>_xlfn.IFNA(VLOOKUP(A8975,Obesity!$A$1:$G$7092,2,0),"")</f>
        <v>25.9</v>
      </c>
      <c r="C8975" t="str">
        <f>_xlfn.IFNA(VLOOKUP(A8975,Obesity!$A$1:$G$7092,3,0),"")</f>
        <v>Underweight</v>
      </c>
      <c r="D8975" t="str">
        <f>_xlfn.IFNA(VLOOKUP(A8975,Obesity!$A$1:$G$7092,4,0),"")</f>
        <v>Female</v>
      </c>
      <c r="E8975" t="str">
        <f>_xlfn.IFNA(VLOOKUP(A8975,Obesity!$A$1:$G$7092,5,0),"")</f>
        <v>35 and below</v>
      </c>
      <c r="F8975" t="str">
        <f>_xlfn.IFNA(VLOOKUP(A8975,Obesity!$A$1:$G$7092,6,0),"")</f>
        <v>below 2,000</v>
      </c>
      <c r="G8975" t="str">
        <f>_xlfn.IFNA(VLOOKUP(A8975,Obesity!$A$1:$G$7092,7,0),"")</f>
        <v>Non-Hispanic Asian</v>
      </c>
    </row>
    <row r="8976" spans="1:7" x14ac:dyDescent="0.4">
      <c r="A8976">
        <v>82531</v>
      </c>
      <c r="B8976">
        <f>_xlfn.IFNA(VLOOKUP(A8976,Obesity!$A$1:$G$7092,2,0),"")</f>
        <v>26.1</v>
      </c>
      <c r="C8976" t="str">
        <f>_xlfn.IFNA(VLOOKUP(A8976,Obesity!$A$1:$G$7092,3,0),"")</f>
        <v>Overweight</v>
      </c>
      <c r="D8976" t="str">
        <f>_xlfn.IFNA(VLOOKUP(A8976,Obesity!$A$1:$G$7092,4,0),"")</f>
        <v>Female</v>
      </c>
      <c r="E8976" t="str">
        <f>_xlfn.IFNA(VLOOKUP(A8976,Obesity!$A$1:$G$7092,5,0),"")</f>
        <v>36 and above</v>
      </c>
      <c r="F8976" t="str">
        <f>_xlfn.IFNA(VLOOKUP(A8976,Obesity!$A$1:$G$7092,6,0),"")</f>
        <v>below 2,000</v>
      </c>
      <c r="G8976" t="str">
        <f>_xlfn.IFNA(VLOOKUP(A8976,Obesity!$A$1:$G$7092,7,0),"")</f>
        <v>Other Race - Including Multi-Racial</v>
      </c>
    </row>
    <row r="8977" spans="1:7" x14ac:dyDescent="0.4">
      <c r="A8977">
        <v>82532</v>
      </c>
      <c r="B8977" t="str">
        <f>_xlfn.IFNA(VLOOKUP(A8977,Obesity!$A$1:$G$7092,2,0),"")</f>
        <v/>
      </c>
      <c r="C8977" t="str">
        <f>_xlfn.IFNA(VLOOKUP(A8977,Obesity!$A$1:$G$7092,3,0),"")</f>
        <v/>
      </c>
      <c r="D8977" t="str">
        <f>_xlfn.IFNA(VLOOKUP(A8977,Obesity!$A$1:$G$7092,4,0),"")</f>
        <v/>
      </c>
      <c r="E8977" t="str">
        <f>_xlfn.IFNA(VLOOKUP(A8977,Obesity!$A$1:$G$7092,5,0),"")</f>
        <v/>
      </c>
      <c r="F8977" t="str">
        <f>_xlfn.IFNA(VLOOKUP(A8977,Obesity!$A$1:$G$7092,6,0),"")</f>
        <v/>
      </c>
      <c r="G8977" t="str">
        <f>_xlfn.IFNA(VLOOKUP(A8977,Obesity!$A$1:$G$7092,7,0),"")</f>
        <v/>
      </c>
    </row>
    <row r="8978" spans="1:7" x14ac:dyDescent="0.4">
      <c r="A8978">
        <v>82533</v>
      </c>
      <c r="B8978">
        <f>_xlfn.IFNA(VLOOKUP(A8978,Obesity!$A$1:$G$7092,2,0),"")</f>
        <v>23.2</v>
      </c>
      <c r="C8978" t="str">
        <f>_xlfn.IFNA(VLOOKUP(A8978,Obesity!$A$1:$G$7092,3,0),"")</f>
        <v>Overweight</v>
      </c>
      <c r="D8978" t="str">
        <f>_xlfn.IFNA(VLOOKUP(A8978,Obesity!$A$1:$G$7092,4,0),"")</f>
        <v>Female</v>
      </c>
      <c r="E8978" t="str">
        <f>_xlfn.IFNA(VLOOKUP(A8978,Obesity!$A$1:$G$7092,5,0),"")</f>
        <v>35 and below</v>
      </c>
      <c r="F8978" t="str">
        <f>_xlfn.IFNA(VLOOKUP(A8978,Obesity!$A$1:$G$7092,6,0),"")</f>
        <v>above 2,000</v>
      </c>
      <c r="G8978" t="str">
        <f>_xlfn.IFNA(VLOOKUP(A8978,Obesity!$A$1:$G$7092,7,0),"")</f>
        <v>Non-Hispanic White</v>
      </c>
    </row>
    <row r="8979" spans="1:7" x14ac:dyDescent="0.4">
      <c r="A8979">
        <v>82534</v>
      </c>
      <c r="B8979" t="str">
        <f>_xlfn.IFNA(VLOOKUP(A8979,Obesity!$A$1:$G$7092,2,0),"")</f>
        <v/>
      </c>
      <c r="C8979" t="str">
        <f>_xlfn.IFNA(VLOOKUP(A8979,Obesity!$A$1:$G$7092,3,0),"")</f>
        <v/>
      </c>
      <c r="D8979" t="str">
        <f>_xlfn.IFNA(VLOOKUP(A8979,Obesity!$A$1:$G$7092,4,0),"")</f>
        <v/>
      </c>
      <c r="E8979" t="str">
        <f>_xlfn.IFNA(VLOOKUP(A8979,Obesity!$A$1:$G$7092,5,0),"")</f>
        <v/>
      </c>
      <c r="F8979" t="str">
        <f>_xlfn.IFNA(VLOOKUP(A8979,Obesity!$A$1:$G$7092,6,0),"")</f>
        <v/>
      </c>
      <c r="G8979" t="str">
        <f>_xlfn.IFNA(VLOOKUP(A8979,Obesity!$A$1:$G$7092,7,0),"")</f>
        <v/>
      </c>
    </row>
    <row r="8980" spans="1:7" x14ac:dyDescent="0.4">
      <c r="A8980">
        <v>82535</v>
      </c>
      <c r="B8980">
        <f>_xlfn.IFNA(VLOOKUP(A8980,Obesity!$A$1:$G$7092,2,0),"")</f>
        <v>25.2</v>
      </c>
      <c r="C8980" t="str">
        <f>_xlfn.IFNA(VLOOKUP(A8980,Obesity!$A$1:$G$7092,3,0),"")</f>
        <v>Normal weight</v>
      </c>
      <c r="D8980" t="str">
        <f>_xlfn.IFNA(VLOOKUP(A8980,Obesity!$A$1:$G$7092,4,0),"")</f>
        <v>Female</v>
      </c>
      <c r="E8980" t="str">
        <f>_xlfn.IFNA(VLOOKUP(A8980,Obesity!$A$1:$G$7092,5,0),"")</f>
        <v>36 and above</v>
      </c>
      <c r="F8980" t="str">
        <f>_xlfn.IFNA(VLOOKUP(A8980,Obesity!$A$1:$G$7092,6,0),"")</f>
        <v>below 2,000</v>
      </c>
      <c r="G8980" t="str">
        <f>_xlfn.IFNA(VLOOKUP(A8980,Obesity!$A$1:$G$7092,7,0),"")</f>
        <v>Non-Hispanic White</v>
      </c>
    </row>
    <row r="8981" spans="1:7" x14ac:dyDescent="0.4">
      <c r="A8981">
        <v>82536</v>
      </c>
      <c r="B8981" t="str">
        <f>_xlfn.IFNA(VLOOKUP(A8981,Obesity!$A$1:$G$7092,2,0),"")</f>
        <v/>
      </c>
      <c r="C8981" t="str">
        <f>_xlfn.IFNA(VLOOKUP(A8981,Obesity!$A$1:$G$7092,3,0),"")</f>
        <v/>
      </c>
      <c r="D8981" t="str">
        <f>_xlfn.IFNA(VLOOKUP(A8981,Obesity!$A$1:$G$7092,4,0),"")</f>
        <v/>
      </c>
      <c r="E8981" t="str">
        <f>_xlfn.IFNA(VLOOKUP(A8981,Obesity!$A$1:$G$7092,5,0),"")</f>
        <v/>
      </c>
      <c r="F8981" t="str">
        <f>_xlfn.IFNA(VLOOKUP(A8981,Obesity!$A$1:$G$7092,6,0),"")</f>
        <v/>
      </c>
      <c r="G8981" t="str">
        <f>_xlfn.IFNA(VLOOKUP(A8981,Obesity!$A$1:$G$7092,7,0),"")</f>
        <v/>
      </c>
    </row>
    <row r="8982" spans="1:7" x14ac:dyDescent="0.4">
      <c r="A8982">
        <v>82537</v>
      </c>
      <c r="B8982" t="str">
        <f>_xlfn.IFNA(VLOOKUP(A8982,Obesity!$A$1:$G$7092,2,0),"")</f>
        <v/>
      </c>
      <c r="C8982" t="str">
        <f>_xlfn.IFNA(VLOOKUP(A8982,Obesity!$A$1:$G$7092,3,0),"")</f>
        <v/>
      </c>
      <c r="D8982" t="str">
        <f>_xlfn.IFNA(VLOOKUP(A8982,Obesity!$A$1:$G$7092,4,0),"")</f>
        <v/>
      </c>
      <c r="E8982" t="str">
        <f>_xlfn.IFNA(VLOOKUP(A8982,Obesity!$A$1:$G$7092,5,0),"")</f>
        <v/>
      </c>
      <c r="F8982" t="str">
        <f>_xlfn.IFNA(VLOOKUP(A8982,Obesity!$A$1:$G$7092,6,0),"")</f>
        <v/>
      </c>
      <c r="G8982" t="str">
        <f>_xlfn.IFNA(VLOOKUP(A8982,Obesity!$A$1:$G$7092,7,0),"")</f>
        <v/>
      </c>
    </row>
    <row r="8983" spans="1:7" x14ac:dyDescent="0.4">
      <c r="A8983">
        <v>82538</v>
      </c>
      <c r="B8983" t="str">
        <f>_xlfn.IFNA(VLOOKUP(A8983,Obesity!$A$1:$G$7092,2,0),"")</f>
        <v/>
      </c>
      <c r="C8983" t="str">
        <f>_xlfn.IFNA(VLOOKUP(A8983,Obesity!$A$1:$G$7092,3,0),"")</f>
        <v/>
      </c>
      <c r="D8983" t="str">
        <f>_xlfn.IFNA(VLOOKUP(A8983,Obesity!$A$1:$G$7092,4,0),"")</f>
        <v/>
      </c>
      <c r="E8983" t="str">
        <f>_xlfn.IFNA(VLOOKUP(A8983,Obesity!$A$1:$G$7092,5,0),"")</f>
        <v/>
      </c>
      <c r="F8983" t="str">
        <f>_xlfn.IFNA(VLOOKUP(A8983,Obesity!$A$1:$G$7092,6,0),"")</f>
        <v/>
      </c>
      <c r="G8983" t="str">
        <f>_xlfn.IFNA(VLOOKUP(A8983,Obesity!$A$1:$G$7092,7,0),"")</f>
        <v/>
      </c>
    </row>
    <row r="8984" spans="1:7" x14ac:dyDescent="0.4">
      <c r="A8984">
        <v>82539</v>
      </c>
      <c r="B8984" t="str">
        <f>_xlfn.IFNA(VLOOKUP(A8984,Obesity!$A$1:$G$7092,2,0),"")</f>
        <v/>
      </c>
      <c r="C8984" t="str">
        <f>_xlfn.IFNA(VLOOKUP(A8984,Obesity!$A$1:$G$7092,3,0),"")</f>
        <v/>
      </c>
      <c r="D8984" t="str">
        <f>_xlfn.IFNA(VLOOKUP(A8984,Obesity!$A$1:$G$7092,4,0),"")</f>
        <v/>
      </c>
      <c r="E8984" t="str">
        <f>_xlfn.IFNA(VLOOKUP(A8984,Obesity!$A$1:$G$7092,5,0),"")</f>
        <v/>
      </c>
      <c r="F8984" t="str">
        <f>_xlfn.IFNA(VLOOKUP(A8984,Obesity!$A$1:$G$7092,6,0),"")</f>
        <v/>
      </c>
      <c r="G8984" t="str">
        <f>_xlfn.IFNA(VLOOKUP(A8984,Obesity!$A$1:$G$7092,7,0),"")</f>
        <v/>
      </c>
    </row>
    <row r="8985" spans="1:7" x14ac:dyDescent="0.4">
      <c r="A8985">
        <v>82540</v>
      </c>
      <c r="B8985" t="str">
        <f>_xlfn.IFNA(VLOOKUP(A8985,Obesity!$A$1:$G$7092,2,0),"")</f>
        <v/>
      </c>
      <c r="C8985" t="str">
        <f>_xlfn.IFNA(VLOOKUP(A8985,Obesity!$A$1:$G$7092,3,0),"")</f>
        <v/>
      </c>
      <c r="D8985" t="str">
        <f>_xlfn.IFNA(VLOOKUP(A8985,Obesity!$A$1:$G$7092,4,0),"")</f>
        <v/>
      </c>
      <c r="E8985" t="str">
        <f>_xlfn.IFNA(VLOOKUP(A8985,Obesity!$A$1:$G$7092,5,0),"")</f>
        <v/>
      </c>
      <c r="F8985" t="str">
        <f>_xlfn.IFNA(VLOOKUP(A8985,Obesity!$A$1:$G$7092,6,0),"")</f>
        <v/>
      </c>
      <c r="G8985" t="str">
        <f>_xlfn.IFNA(VLOOKUP(A8985,Obesity!$A$1:$G$7092,7,0),"")</f>
        <v/>
      </c>
    </row>
    <row r="8986" spans="1:7" x14ac:dyDescent="0.4">
      <c r="A8986">
        <v>82541</v>
      </c>
      <c r="B8986" t="str">
        <f>_xlfn.IFNA(VLOOKUP(A8986,Obesity!$A$1:$G$7092,2,0),"")</f>
        <v/>
      </c>
      <c r="C8986" t="str">
        <f>_xlfn.IFNA(VLOOKUP(A8986,Obesity!$A$1:$G$7092,3,0),"")</f>
        <v/>
      </c>
      <c r="D8986" t="str">
        <f>_xlfn.IFNA(VLOOKUP(A8986,Obesity!$A$1:$G$7092,4,0),"")</f>
        <v/>
      </c>
      <c r="E8986" t="str">
        <f>_xlfn.IFNA(VLOOKUP(A8986,Obesity!$A$1:$G$7092,5,0),"")</f>
        <v/>
      </c>
      <c r="F8986" t="str">
        <f>_xlfn.IFNA(VLOOKUP(A8986,Obesity!$A$1:$G$7092,6,0),"")</f>
        <v/>
      </c>
      <c r="G8986" t="str">
        <f>_xlfn.IFNA(VLOOKUP(A8986,Obesity!$A$1:$G$7092,7,0),"")</f>
        <v/>
      </c>
    </row>
    <row r="8987" spans="1:7" x14ac:dyDescent="0.4">
      <c r="A8987">
        <v>82542</v>
      </c>
      <c r="B8987" t="str">
        <f>_xlfn.IFNA(VLOOKUP(A8987,Obesity!$A$1:$G$7092,2,0),"")</f>
        <v/>
      </c>
      <c r="C8987" t="str">
        <f>_xlfn.IFNA(VLOOKUP(A8987,Obesity!$A$1:$G$7092,3,0),"")</f>
        <v/>
      </c>
      <c r="D8987" t="str">
        <f>_xlfn.IFNA(VLOOKUP(A8987,Obesity!$A$1:$G$7092,4,0),"")</f>
        <v/>
      </c>
      <c r="E8987" t="str">
        <f>_xlfn.IFNA(VLOOKUP(A8987,Obesity!$A$1:$G$7092,5,0),"")</f>
        <v/>
      </c>
      <c r="F8987" t="str">
        <f>_xlfn.IFNA(VLOOKUP(A8987,Obesity!$A$1:$G$7092,6,0),"")</f>
        <v/>
      </c>
      <c r="G8987" t="str">
        <f>_xlfn.IFNA(VLOOKUP(A8987,Obesity!$A$1:$G$7092,7,0),"")</f>
        <v/>
      </c>
    </row>
    <row r="8988" spans="1:7" x14ac:dyDescent="0.4">
      <c r="A8988">
        <v>82543</v>
      </c>
      <c r="B8988">
        <f>_xlfn.IFNA(VLOOKUP(A8988,Obesity!$A$1:$G$7092,2,0),"")</f>
        <v>38.299999999999997</v>
      </c>
      <c r="C8988" t="str">
        <f>_xlfn.IFNA(VLOOKUP(A8988,Obesity!$A$1:$G$7092,3,0),"")</f>
        <v>Overweight</v>
      </c>
      <c r="D8988" t="str">
        <f>_xlfn.IFNA(VLOOKUP(A8988,Obesity!$A$1:$G$7092,4,0),"")</f>
        <v>Female</v>
      </c>
      <c r="E8988" t="str">
        <f>_xlfn.IFNA(VLOOKUP(A8988,Obesity!$A$1:$G$7092,5,0),"")</f>
        <v>35 and below</v>
      </c>
      <c r="F8988" t="str">
        <f>_xlfn.IFNA(VLOOKUP(A8988,Obesity!$A$1:$G$7092,6,0),"")</f>
        <v>above 2,000</v>
      </c>
      <c r="G8988" t="str">
        <f>_xlfn.IFNA(VLOOKUP(A8988,Obesity!$A$1:$G$7092,7,0),"")</f>
        <v>Other Race - Including Multi-Racial</v>
      </c>
    </row>
    <row r="8989" spans="1:7" x14ac:dyDescent="0.4">
      <c r="A8989">
        <v>82544</v>
      </c>
      <c r="B8989">
        <f>_xlfn.IFNA(VLOOKUP(A8989,Obesity!$A$1:$G$7092,2,0),"")</f>
        <v>20.399999999999999</v>
      </c>
      <c r="C8989" t="str">
        <f>_xlfn.IFNA(VLOOKUP(A8989,Obesity!$A$1:$G$7092,3,0),"")</f>
        <v>Normal weight</v>
      </c>
      <c r="D8989" t="str">
        <f>_xlfn.IFNA(VLOOKUP(A8989,Obesity!$A$1:$G$7092,4,0),"")</f>
        <v>Male</v>
      </c>
      <c r="E8989" t="str">
        <f>_xlfn.IFNA(VLOOKUP(A8989,Obesity!$A$1:$G$7092,5,0),"")</f>
        <v>35 and below</v>
      </c>
      <c r="F8989" t="str">
        <f>_xlfn.IFNA(VLOOKUP(A8989,Obesity!$A$1:$G$7092,6,0),"")</f>
        <v>below 2,500</v>
      </c>
      <c r="G8989" t="str">
        <f>_xlfn.IFNA(VLOOKUP(A8989,Obesity!$A$1:$G$7092,7,0),"")</f>
        <v>Mexican American</v>
      </c>
    </row>
    <row r="8990" spans="1:7" x14ac:dyDescent="0.4">
      <c r="A8990">
        <v>82545</v>
      </c>
      <c r="B8990">
        <f>_xlfn.IFNA(VLOOKUP(A8990,Obesity!$A$1:$G$7092,2,0),"")</f>
        <v>40.700000000000003</v>
      </c>
      <c r="C8990" t="str">
        <f>_xlfn.IFNA(VLOOKUP(A8990,Obesity!$A$1:$G$7092,3,0),"")</f>
        <v>Underweight</v>
      </c>
      <c r="D8990" t="str">
        <f>_xlfn.IFNA(VLOOKUP(A8990,Obesity!$A$1:$G$7092,4,0),"")</f>
        <v>Male</v>
      </c>
      <c r="E8990" t="str">
        <f>_xlfn.IFNA(VLOOKUP(A8990,Obesity!$A$1:$G$7092,5,0),"")</f>
        <v>35 and below</v>
      </c>
      <c r="F8990" t="str">
        <f>_xlfn.IFNA(VLOOKUP(A8990,Obesity!$A$1:$G$7092,6,0),"")</f>
        <v>below 2,500</v>
      </c>
      <c r="G8990" t="str">
        <f>_xlfn.IFNA(VLOOKUP(A8990,Obesity!$A$1:$G$7092,7,0),"")</f>
        <v>Other Hispanic</v>
      </c>
    </row>
    <row r="8991" spans="1:7" x14ac:dyDescent="0.4">
      <c r="A8991">
        <v>82546</v>
      </c>
      <c r="B8991">
        <f>_xlfn.IFNA(VLOOKUP(A8991,Obesity!$A$1:$G$7092,2,0),"")</f>
        <v>28.4</v>
      </c>
      <c r="C8991" t="str">
        <f>_xlfn.IFNA(VLOOKUP(A8991,Obesity!$A$1:$G$7092,3,0),"")</f>
        <v>Underweight</v>
      </c>
      <c r="D8991" t="str">
        <f>_xlfn.IFNA(VLOOKUP(A8991,Obesity!$A$1:$G$7092,4,0),"")</f>
        <v>Male</v>
      </c>
      <c r="E8991" t="str">
        <f>_xlfn.IFNA(VLOOKUP(A8991,Obesity!$A$1:$G$7092,5,0),"")</f>
        <v>35 and below</v>
      </c>
      <c r="F8991" t="str">
        <f>_xlfn.IFNA(VLOOKUP(A8991,Obesity!$A$1:$G$7092,6,0),"")</f>
        <v>above 2,500</v>
      </c>
      <c r="G8991" t="str">
        <f>_xlfn.IFNA(VLOOKUP(A8991,Obesity!$A$1:$G$7092,7,0),"")</f>
        <v>Non-Hispanic White</v>
      </c>
    </row>
    <row r="8992" spans="1:7" x14ac:dyDescent="0.4">
      <c r="A8992">
        <v>82547</v>
      </c>
      <c r="B8992">
        <f>_xlfn.IFNA(VLOOKUP(A8992,Obesity!$A$1:$G$7092,2,0),"")</f>
        <v>27.4</v>
      </c>
      <c r="C8992" t="str">
        <f>_xlfn.IFNA(VLOOKUP(A8992,Obesity!$A$1:$G$7092,3,0),"")</f>
        <v>Obese</v>
      </c>
      <c r="D8992" t="str">
        <f>_xlfn.IFNA(VLOOKUP(A8992,Obesity!$A$1:$G$7092,4,0),"")</f>
        <v>Female</v>
      </c>
      <c r="E8992" t="str">
        <f>_xlfn.IFNA(VLOOKUP(A8992,Obesity!$A$1:$G$7092,5,0),"")</f>
        <v>36 and above</v>
      </c>
      <c r="F8992" t="str">
        <f>_xlfn.IFNA(VLOOKUP(A8992,Obesity!$A$1:$G$7092,6,0),"")</f>
        <v>below 2,000</v>
      </c>
      <c r="G8992" t="str">
        <f>_xlfn.IFNA(VLOOKUP(A8992,Obesity!$A$1:$G$7092,7,0),"")</f>
        <v>Non-Hispanic Asian</v>
      </c>
    </row>
    <row r="8993" spans="1:7" x14ac:dyDescent="0.4">
      <c r="A8993">
        <v>82548</v>
      </c>
      <c r="B8993" t="str">
        <f>_xlfn.IFNA(VLOOKUP(A8993,Obesity!$A$1:$G$7092,2,0),"")</f>
        <v/>
      </c>
      <c r="C8993" t="str">
        <f>_xlfn.IFNA(VLOOKUP(A8993,Obesity!$A$1:$G$7092,3,0),"")</f>
        <v/>
      </c>
      <c r="D8993" t="str">
        <f>_xlfn.IFNA(VLOOKUP(A8993,Obesity!$A$1:$G$7092,4,0),"")</f>
        <v/>
      </c>
      <c r="E8993" t="str">
        <f>_xlfn.IFNA(VLOOKUP(A8993,Obesity!$A$1:$G$7092,5,0),"")</f>
        <v/>
      </c>
      <c r="F8993" t="str">
        <f>_xlfn.IFNA(VLOOKUP(A8993,Obesity!$A$1:$G$7092,6,0),"")</f>
        <v/>
      </c>
      <c r="G8993" t="str">
        <f>_xlfn.IFNA(VLOOKUP(A8993,Obesity!$A$1:$G$7092,7,0),"")</f>
        <v/>
      </c>
    </row>
    <row r="8994" spans="1:7" x14ac:dyDescent="0.4">
      <c r="A8994">
        <v>82549</v>
      </c>
      <c r="B8994">
        <f>_xlfn.IFNA(VLOOKUP(A8994,Obesity!$A$1:$G$7092,2,0),"")</f>
        <v>44.8</v>
      </c>
      <c r="C8994" t="str">
        <f>_xlfn.IFNA(VLOOKUP(A8994,Obesity!$A$1:$G$7092,3,0),"")</f>
        <v>Underweight</v>
      </c>
      <c r="D8994" t="str">
        <f>_xlfn.IFNA(VLOOKUP(A8994,Obesity!$A$1:$G$7092,4,0),"")</f>
        <v>Male</v>
      </c>
      <c r="E8994" t="str">
        <f>_xlfn.IFNA(VLOOKUP(A8994,Obesity!$A$1:$G$7092,5,0),"")</f>
        <v>35 and below</v>
      </c>
      <c r="F8994" t="str">
        <f>_xlfn.IFNA(VLOOKUP(A8994,Obesity!$A$1:$G$7092,6,0),"")</f>
        <v>below 2,500</v>
      </c>
      <c r="G8994" t="str">
        <f>_xlfn.IFNA(VLOOKUP(A8994,Obesity!$A$1:$G$7092,7,0),"")</f>
        <v>Mexican American</v>
      </c>
    </row>
    <row r="8995" spans="1:7" x14ac:dyDescent="0.4">
      <c r="A8995">
        <v>82550</v>
      </c>
      <c r="B8995">
        <f>_xlfn.IFNA(VLOOKUP(A8995,Obesity!$A$1:$G$7092,2,0),"")</f>
        <v>15.7</v>
      </c>
      <c r="C8995" t="str">
        <f>_xlfn.IFNA(VLOOKUP(A8995,Obesity!$A$1:$G$7092,3,0),"")</f>
        <v>Obese</v>
      </c>
      <c r="D8995" t="str">
        <f>_xlfn.IFNA(VLOOKUP(A8995,Obesity!$A$1:$G$7092,4,0),"")</f>
        <v>Female</v>
      </c>
      <c r="E8995" t="str">
        <f>_xlfn.IFNA(VLOOKUP(A8995,Obesity!$A$1:$G$7092,5,0),"")</f>
        <v>35 and below</v>
      </c>
      <c r="F8995" t="str">
        <f>_xlfn.IFNA(VLOOKUP(A8995,Obesity!$A$1:$G$7092,6,0),"")</f>
        <v>below 2,000</v>
      </c>
      <c r="G8995" t="str">
        <f>_xlfn.IFNA(VLOOKUP(A8995,Obesity!$A$1:$G$7092,7,0),"")</f>
        <v>Other Hispanic</v>
      </c>
    </row>
    <row r="8996" spans="1:7" x14ac:dyDescent="0.4">
      <c r="A8996">
        <v>82551</v>
      </c>
      <c r="B8996">
        <f>_xlfn.IFNA(VLOOKUP(A8996,Obesity!$A$1:$G$7092,2,0),"")</f>
        <v>25.4</v>
      </c>
      <c r="C8996" t="str">
        <f>_xlfn.IFNA(VLOOKUP(A8996,Obesity!$A$1:$G$7092,3,0),"")</f>
        <v>Underweight</v>
      </c>
      <c r="D8996" t="str">
        <f>_xlfn.IFNA(VLOOKUP(A8996,Obesity!$A$1:$G$7092,4,0),"")</f>
        <v>Female</v>
      </c>
      <c r="E8996" t="str">
        <f>_xlfn.IFNA(VLOOKUP(A8996,Obesity!$A$1:$G$7092,5,0),"")</f>
        <v>35 and below</v>
      </c>
      <c r="F8996" t="str">
        <f>_xlfn.IFNA(VLOOKUP(A8996,Obesity!$A$1:$G$7092,6,0),"")</f>
        <v>below 2,000</v>
      </c>
      <c r="G8996" t="str">
        <f>_xlfn.IFNA(VLOOKUP(A8996,Obesity!$A$1:$G$7092,7,0),"")</f>
        <v>Non-Hispanic Black</v>
      </c>
    </row>
    <row r="8997" spans="1:7" x14ac:dyDescent="0.4">
      <c r="A8997">
        <v>82552</v>
      </c>
      <c r="B8997">
        <f>_xlfn.IFNA(VLOOKUP(A8997,Obesity!$A$1:$G$7092,2,0),"")</f>
        <v>25.4</v>
      </c>
      <c r="C8997" t="str">
        <f>_xlfn.IFNA(VLOOKUP(A8997,Obesity!$A$1:$G$7092,3,0),"")</f>
        <v>Underweight</v>
      </c>
      <c r="D8997" t="str">
        <f>_xlfn.IFNA(VLOOKUP(A8997,Obesity!$A$1:$G$7092,4,0),"")</f>
        <v>Female</v>
      </c>
      <c r="E8997" t="str">
        <f>_xlfn.IFNA(VLOOKUP(A8997,Obesity!$A$1:$G$7092,5,0),"")</f>
        <v>35 and below</v>
      </c>
      <c r="F8997" t="str">
        <f>_xlfn.IFNA(VLOOKUP(A8997,Obesity!$A$1:$G$7092,6,0),"")</f>
        <v>below 2,000</v>
      </c>
      <c r="G8997" t="str">
        <f>_xlfn.IFNA(VLOOKUP(A8997,Obesity!$A$1:$G$7092,7,0),"")</f>
        <v>Mexican American</v>
      </c>
    </row>
    <row r="8998" spans="1:7" x14ac:dyDescent="0.4">
      <c r="A8998">
        <v>82553</v>
      </c>
      <c r="B8998" t="str">
        <f>_xlfn.IFNA(VLOOKUP(A8998,Obesity!$A$1:$G$7092,2,0),"")</f>
        <v/>
      </c>
      <c r="C8998" t="str">
        <f>_xlfn.IFNA(VLOOKUP(A8998,Obesity!$A$1:$G$7092,3,0),"")</f>
        <v/>
      </c>
      <c r="D8998" t="str">
        <f>_xlfn.IFNA(VLOOKUP(A8998,Obesity!$A$1:$G$7092,4,0),"")</f>
        <v/>
      </c>
      <c r="E8998" t="str">
        <f>_xlfn.IFNA(VLOOKUP(A8998,Obesity!$A$1:$G$7092,5,0),"")</f>
        <v/>
      </c>
      <c r="F8998" t="str">
        <f>_xlfn.IFNA(VLOOKUP(A8998,Obesity!$A$1:$G$7092,6,0),"")</f>
        <v/>
      </c>
      <c r="G8998" t="str">
        <f>_xlfn.IFNA(VLOOKUP(A8998,Obesity!$A$1:$G$7092,7,0),"")</f>
        <v/>
      </c>
    </row>
    <row r="8999" spans="1:7" x14ac:dyDescent="0.4">
      <c r="A8999">
        <v>82554</v>
      </c>
      <c r="B8999">
        <f>_xlfn.IFNA(VLOOKUP(A8999,Obesity!$A$1:$G$7092,2,0),"")</f>
        <v>38.700000000000003</v>
      </c>
      <c r="C8999" t="str">
        <f>_xlfn.IFNA(VLOOKUP(A8999,Obesity!$A$1:$G$7092,3,0),"")</f>
        <v>Normal weight</v>
      </c>
      <c r="D8999" t="str">
        <f>_xlfn.IFNA(VLOOKUP(A8999,Obesity!$A$1:$G$7092,4,0),"")</f>
        <v>Female</v>
      </c>
      <c r="E8999" t="str">
        <f>_xlfn.IFNA(VLOOKUP(A8999,Obesity!$A$1:$G$7092,5,0),"")</f>
        <v>36 and above</v>
      </c>
      <c r="F8999" t="str">
        <f>_xlfn.IFNA(VLOOKUP(A8999,Obesity!$A$1:$G$7092,6,0),"")</f>
        <v>below 2,000</v>
      </c>
      <c r="G8999" t="str">
        <f>_xlfn.IFNA(VLOOKUP(A8999,Obesity!$A$1:$G$7092,7,0),"")</f>
        <v>Non-Hispanic White</v>
      </c>
    </row>
    <row r="9000" spans="1:7" x14ac:dyDescent="0.4">
      <c r="A9000">
        <v>82555</v>
      </c>
      <c r="B9000" t="str">
        <f>_xlfn.IFNA(VLOOKUP(A9000,Obesity!$A$1:$G$7092,2,0),"")</f>
        <v/>
      </c>
      <c r="C9000" t="str">
        <f>_xlfn.IFNA(VLOOKUP(A9000,Obesity!$A$1:$G$7092,3,0),"")</f>
        <v/>
      </c>
      <c r="D9000" t="str">
        <f>_xlfn.IFNA(VLOOKUP(A9000,Obesity!$A$1:$G$7092,4,0),"")</f>
        <v/>
      </c>
      <c r="E9000" t="str">
        <f>_xlfn.IFNA(VLOOKUP(A9000,Obesity!$A$1:$G$7092,5,0),"")</f>
        <v/>
      </c>
      <c r="F9000" t="str">
        <f>_xlfn.IFNA(VLOOKUP(A9000,Obesity!$A$1:$G$7092,6,0),"")</f>
        <v/>
      </c>
      <c r="G9000" t="str">
        <f>_xlfn.IFNA(VLOOKUP(A9000,Obesity!$A$1:$G$7092,7,0),"")</f>
        <v/>
      </c>
    </row>
    <row r="9001" spans="1:7" x14ac:dyDescent="0.4">
      <c r="A9001">
        <v>82556</v>
      </c>
      <c r="B9001">
        <f>_xlfn.IFNA(VLOOKUP(A9001,Obesity!$A$1:$G$7092,2,0),"")</f>
        <v>20.8</v>
      </c>
      <c r="C9001" t="str">
        <f>_xlfn.IFNA(VLOOKUP(A9001,Obesity!$A$1:$G$7092,3,0),"")</f>
        <v>Underweight</v>
      </c>
      <c r="D9001" t="str">
        <f>_xlfn.IFNA(VLOOKUP(A9001,Obesity!$A$1:$G$7092,4,0),"")</f>
        <v>Female</v>
      </c>
      <c r="E9001" t="str">
        <f>_xlfn.IFNA(VLOOKUP(A9001,Obesity!$A$1:$G$7092,5,0),"")</f>
        <v>35 and below</v>
      </c>
      <c r="F9001" t="str">
        <f>_xlfn.IFNA(VLOOKUP(A9001,Obesity!$A$1:$G$7092,6,0),"")</f>
        <v>above 2,000</v>
      </c>
      <c r="G9001" t="str">
        <f>_xlfn.IFNA(VLOOKUP(A9001,Obesity!$A$1:$G$7092,7,0),"")</f>
        <v>Mexican American</v>
      </c>
    </row>
    <row r="9002" spans="1:7" x14ac:dyDescent="0.4">
      <c r="A9002">
        <v>82557</v>
      </c>
      <c r="B9002" t="str">
        <f>_xlfn.IFNA(VLOOKUP(A9002,Obesity!$A$1:$G$7092,2,0),"")</f>
        <v/>
      </c>
      <c r="C9002" t="str">
        <f>_xlfn.IFNA(VLOOKUP(A9002,Obesity!$A$1:$G$7092,3,0),"")</f>
        <v/>
      </c>
      <c r="D9002" t="str">
        <f>_xlfn.IFNA(VLOOKUP(A9002,Obesity!$A$1:$G$7092,4,0),"")</f>
        <v/>
      </c>
      <c r="E9002" t="str">
        <f>_xlfn.IFNA(VLOOKUP(A9002,Obesity!$A$1:$G$7092,5,0),"")</f>
        <v/>
      </c>
      <c r="F9002" t="str">
        <f>_xlfn.IFNA(VLOOKUP(A9002,Obesity!$A$1:$G$7092,6,0),"")</f>
        <v/>
      </c>
      <c r="G9002" t="str">
        <f>_xlfn.IFNA(VLOOKUP(A9002,Obesity!$A$1:$G$7092,7,0),"")</f>
        <v/>
      </c>
    </row>
    <row r="9003" spans="1:7" x14ac:dyDescent="0.4">
      <c r="A9003">
        <v>82558</v>
      </c>
      <c r="B9003">
        <f>_xlfn.IFNA(VLOOKUP(A9003,Obesity!$A$1:$G$7092,2,0),"")</f>
        <v>37.799999999999997</v>
      </c>
      <c r="C9003" t="str">
        <f>_xlfn.IFNA(VLOOKUP(A9003,Obesity!$A$1:$G$7092,3,0),"")</f>
        <v>Obese</v>
      </c>
      <c r="D9003" t="str">
        <f>_xlfn.IFNA(VLOOKUP(A9003,Obesity!$A$1:$G$7092,4,0),"")</f>
        <v>Female</v>
      </c>
      <c r="E9003" t="str">
        <f>_xlfn.IFNA(VLOOKUP(A9003,Obesity!$A$1:$G$7092,5,0),"")</f>
        <v>36 and above</v>
      </c>
      <c r="F9003" t="str">
        <f>_xlfn.IFNA(VLOOKUP(A9003,Obesity!$A$1:$G$7092,6,0),"")</f>
        <v>below 2,000</v>
      </c>
      <c r="G9003" t="str">
        <f>_xlfn.IFNA(VLOOKUP(A9003,Obesity!$A$1:$G$7092,7,0),"")</f>
        <v>Non-Hispanic White</v>
      </c>
    </row>
    <row r="9004" spans="1:7" x14ac:dyDescent="0.4">
      <c r="A9004">
        <v>82559</v>
      </c>
      <c r="B9004" t="str">
        <f>_xlfn.IFNA(VLOOKUP(A9004,Obesity!$A$1:$G$7092,2,0),"")</f>
        <v/>
      </c>
      <c r="C9004" t="str">
        <f>_xlfn.IFNA(VLOOKUP(A9004,Obesity!$A$1:$G$7092,3,0),"")</f>
        <v/>
      </c>
      <c r="D9004" t="str">
        <f>_xlfn.IFNA(VLOOKUP(A9004,Obesity!$A$1:$G$7092,4,0),"")</f>
        <v/>
      </c>
      <c r="E9004" t="str">
        <f>_xlfn.IFNA(VLOOKUP(A9004,Obesity!$A$1:$G$7092,5,0),"")</f>
        <v/>
      </c>
      <c r="F9004" t="str">
        <f>_xlfn.IFNA(VLOOKUP(A9004,Obesity!$A$1:$G$7092,6,0),"")</f>
        <v/>
      </c>
      <c r="G9004" t="str">
        <f>_xlfn.IFNA(VLOOKUP(A9004,Obesity!$A$1:$G$7092,7,0),"")</f>
        <v/>
      </c>
    </row>
    <row r="9005" spans="1:7" x14ac:dyDescent="0.4">
      <c r="A9005">
        <v>82560</v>
      </c>
      <c r="B9005" t="str">
        <f>_xlfn.IFNA(VLOOKUP(A9005,Obesity!$A$1:$G$7092,2,0),"")</f>
        <v/>
      </c>
      <c r="C9005" t="str">
        <f>_xlfn.IFNA(VLOOKUP(A9005,Obesity!$A$1:$G$7092,3,0),"")</f>
        <v/>
      </c>
      <c r="D9005" t="str">
        <f>_xlfn.IFNA(VLOOKUP(A9005,Obesity!$A$1:$G$7092,4,0),"")</f>
        <v/>
      </c>
      <c r="E9005" t="str">
        <f>_xlfn.IFNA(VLOOKUP(A9005,Obesity!$A$1:$G$7092,5,0),"")</f>
        <v/>
      </c>
      <c r="F9005" t="str">
        <f>_xlfn.IFNA(VLOOKUP(A9005,Obesity!$A$1:$G$7092,6,0),"")</f>
        <v/>
      </c>
      <c r="G9005" t="str">
        <f>_xlfn.IFNA(VLOOKUP(A9005,Obesity!$A$1:$G$7092,7,0),"")</f>
        <v/>
      </c>
    </row>
    <row r="9006" spans="1:7" x14ac:dyDescent="0.4">
      <c r="A9006">
        <v>82561</v>
      </c>
      <c r="B9006">
        <f>_xlfn.IFNA(VLOOKUP(A9006,Obesity!$A$1:$G$7092,2,0),"")</f>
        <v>27.5</v>
      </c>
      <c r="C9006" t="str">
        <f>_xlfn.IFNA(VLOOKUP(A9006,Obesity!$A$1:$G$7092,3,0),"")</f>
        <v>Normal weight</v>
      </c>
      <c r="D9006" t="str">
        <f>_xlfn.IFNA(VLOOKUP(A9006,Obesity!$A$1:$G$7092,4,0),"")</f>
        <v>Male</v>
      </c>
      <c r="E9006" t="str">
        <f>_xlfn.IFNA(VLOOKUP(A9006,Obesity!$A$1:$G$7092,5,0),"")</f>
        <v>35 and below</v>
      </c>
      <c r="F9006" t="str">
        <f>_xlfn.IFNA(VLOOKUP(A9006,Obesity!$A$1:$G$7092,6,0),"")</f>
        <v>below 2,500</v>
      </c>
      <c r="G9006" t="str">
        <f>_xlfn.IFNA(VLOOKUP(A9006,Obesity!$A$1:$G$7092,7,0),"")</f>
        <v>Non-Hispanic White</v>
      </c>
    </row>
    <row r="9007" spans="1:7" x14ac:dyDescent="0.4">
      <c r="A9007">
        <v>82562</v>
      </c>
      <c r="B9007">
        <f>_xlfn.IFNA(VLOOKUP(A9007,Obesity!$A$1:$G$7092,2,0),"")</f>
        <v>18.3</v>
      </c>
      <c r="C9007" t="str">
        <f>_xlfn.IFNA(VLOOKUP(A9007,Obesity!$A$1:$G$7092,3,0),"")</f>
        <v>Obese</v>
      </c>
      <c r="D9007" t="str">
        <f>_xlfn.IFNA(VLOOKUP(A9007,Obesity!$A$1:$G$7092,4,0),"")</f>
        <v>Female</v>
      </c>
      <c r="E9007" t="str">
        <f>_xlfn.IFNA(VLOOKUP(A9007,Obesity!$A$1:$G$7092,5,0),"")</f>
        <v>36 and above</v>
      </c>
      <c r="F9007" t="str">
        <f>_xlfn.IFNA(VLOOKUP(A9007,Obesity!$A$1:$G$7092,6,0),"")</f>
        <v>below 2,000</v>
      </c>
      <c r="G9007" t="str">
        <f>_xlfn.IFNA(VLOOKUP(A9007,Obesity!$A$1:$G$7092,7,0),"")</f>
        <v>Other Hispanic</v>
      </c>
    </row>
    <row r="9008" spans="1:7" x14ac:dyDescent="0.4">
      <c r="A9008">
        <v>82563</v>
      </c>
      <c r="B9008">
        <f>_xlfn.IFNA(VLOOKUP(A9008,Obesity!$A$1:$G$7092,2,0),"")</f>
        <v>31.6</v>
      </c>
      <c r="C9008" t="str">
        <f>_xlfn.IFNA(VLOOKUP(A9008,Obesity!$A$1:$G$7092,3,0),"")</f>
        <v>Underweight</v>
      </c>
      <c r="D9008" t="str">
        <f>_xlfn.IFNA(VLOOKUP(A9008,Obesity!$A$1:$G$7092,4,0),"")</f>
        <v>Male</v>
      </c>
      <c r="E9008" t="str">
        <f>_xlfn.IFNA(VLOOKUP(A9008,Obesity!$A$1:$G$7092,5,0),"")</f>
        <v>35 and below</v>
      </c>
      <c r="F9008" t="str">
        <f>_xlfn.IFNA(VLOOKUP(A9008,Obesity!$A$1:$G$7092,6,0),"")</f>
        <v>above 2,500</v>
      </c>
      <c r="G9008" t="str">
        <f>_xlfn.IFNA(VLOOKUP(A9008,Obesity!$A$1:$G$7092,7,0),"")</f>
        <v>Non-Hispanic White</v>
      </c>
    </row>
    <row r="9009" spans="1:7" x14ac:dyDescent="0.4">
      <c r="A9009">
        <v>82564</v>
      </c>
      <c r="B9009">
        <f>_xlfn.IFNA(VLOOKUP(A9009,Obesity!$A$1:$G$7092,2,0),"")</f>
        <v>58.7</v>
      </c>
      <c r="C9009" t="str">
        <f>_xlfn.IFNA(VLOOKUP(A9009,Obesity!$A$1:$G$7092,3,0),"")</f>
        <v>Overweight</v>
      </c>
      <c r="D9009" t="str">
        <f>_xlfn.IFNA(VLOOKUP(A9009,Obesity!$A$1:$G$7092,4,0),"")</f>
        <v>Female</v>
      </c>
      <c r="E9009" t="str">
        <f>_xlfn.IFNA(VLOOKUP(A9009,Obesity!$A$1:$G$7092,5,0),"")</f>
        <v>36 and above</v>
      </c>
      <c r="F9009" t="str">
        <f>_xlfn.IFNA(VLOOKUP(A9009,Obesity!$A$1:$G$7092,6,0),"")</f>
        <v>below 2,000</v>
      </c>
      <c r="G9009" t="str">
        <f>_xlfn.IFNA(VLOOKUP(A9009,Obesity!$A$1:$G$7092,7,0),"")</f>
        <v>Non-Hispanic Black</v>
      </c>
    </row>
    <row r="9010" spans="1:7" x14ac:dyDescent="0.4">
      <c r="A9010">
        <v>82565</v>
      </c>
      <c r="B9010">
        <f>_xlfn.IFNA(VLOOKUP(A9010,Obesity!$A$1:$G$7092,2,0),"")</f>
        <v>20.2</v>
      </c>
      <c r="C9010" t="str">
        <f>_xlfn.IFNA(VLOOKUP(A9010,Obesity!$A$1:$G$7092,3,0),"")</f>
        <v>Overweight</v>
      </c>
      <c r="D9010" t="str">
        <f>_xlfn.IFNA(VLOOKUP(A9010,Obesity!$A$1:$G$7092,4,0),"")</f>
        <v>Male</v>
      </c>
      <c r="E9010" t="str">
        <f>_xlfn.IFNA(VLOOKUP(A9010,Obesity!$A$1:$G$7092,5,0),"")</f>
        <v>36 and above</v>
      </c>
      <c r="F9010" t="str">
        <f>_xlfn.IFNA(VLOOKUP(A9010,Obesity!$A$1:$G$7092,6,0),"")</f>
        <v>below 2,500</v>
      </c>
      <c r="G9010" t="str">
        <f>_xlfn.IFNA(VLOOKUP(A9010,Obesity!$A$1:$G$7092,7,0),"")</f>
        <v>Non-Hispanic White</v>
      </c>
    </row>
    <row r="9011" spans="1:7" x14ac:dyDescent="0.4">
      <c r="A9011">
        <v>82566</v>
      </c>
      <c r="B9011">
        <f>_xlfn.IFNA(VLOOKUP(A9011,Obesity!$A$1:$G$7092,2,0),"")</f>
        <v>18.5</v>
      </c>
      <c r="C9011" t="str">
        <f>_xlfn.IFNA(VLOOKUP(A9011,Obesity!$A$1:$G$7092,3,0),"")</f>
        <v>Overweight</v>
      </c>
      <c r="D9011" t="str">
        <f>_xlfn.IFNA(VLOOKUP(A9011,Obesity!$A$1:$G$7092,4,0),"")</f>
        <v>Male</v>
      </c>
      <c r="E9011" t="str">
        <f>_xlfn.IFNA(VLOOKUP(A9011,Obesity!$A$1:$G$7092,5,0),"")</f>
        <v>36 and above</v>
      </c>
      <c r="F9011" t="str">
        <f>_xlfn.IFNA(VLOOKUP(A9011,Obesity!$A$1:$G$7092,6,0),"")</f>
        <v>below 2,500</v>
      </c>
      <c r="G9011" t="str">
        <f>_xlfn.IFNA(VLOOKUP(A9011,Obesity!$A$1:$G$7092,7,0),"")</f>
        <v>Non-Hispanic White</v>
      </c>
    </row>
    <row r="9012" spans="1:7" x14ac:dyDescent="0.4">
      <c r="A9012">
        <v>82567</v>
      </c>
      <c r="B9012">
        <f>_xlfn.IFNA(VLOOKUP(A9012,Obesity!$A$1:$G$7092,2,0),"")</f>
        <v>16</v>
      </c>
      <c r="C9012" t="str">
        <f>_xlfn.IFNA(VLOOKUP(A9012,Obesity!$A$1:$G$7092,3,0),"")</f>
        <v>Normal weight</v>
      </c>
      <c r="D9012" t="str">
        <f>_xlfn.IFNA(VLOOKUP(A9012,Obesity!$A$1:$G$7092,4,0),"")</f>
        <v>Male</v>
      </c>
      <c r="E9012" t="str">
        <f>_xlfn.IFNA(VLOOKUP(A9012,Obesity!$A$1:$G$7092,5,0),"")</f>
        <v>35 and below</v>
      </c>
      <c r="F9012" t="str">
        <f>_xlfn.IFNA(VLOOKUP(A9012,Obesity!$A$1:$G$7092,6,0),"")</f>
        <v>below 2,500</v>
      </c>
      <c r="G9012" t="str">
        <f>_xlfn.IFNA(VLOOKUP(A9012,Obesity!$A$1:$G$7092,7,0),"")</f>
        <v>Mexican American</v>
      </c>
    </row>
    <row r="9013" spans="1:7" x14ac:dyDescent="0.4">
      <c r="A9013">
        <v>82568</v>
      </c>
      <c r="B9013" t="str">
        <f>_xlfn.IFNA(VLOOKUP(A9013,Obesity!$A$1:$G$7092,2,0),"")</f>
        <v/>
      </c>
      <c r="C9013" t="str">
        <f>_xlfn.IFNA(VLOOKUP(A9013,Obesity!$A$1:$G$7092,3,0),"")</f>
        <v/>
      </c>
      <c r="D9013" t="str">
        <f>_xlfn.IFNA(VLOOKUP(A9013,Obesity!$A$1:$G$7092,4,0),"")</f>
        <v/>
      </c>
      <c r="E9013" t="str">
        <f>_xlfn.IFNA(VLOOKUP(A9013,Obesity!$A$1:$G$7092,5,0),"")</f>
        <v/>
      </c>
      <c r="F9013" t="str">
        <f>_xlfn.IFNA(VLOOKUP(A9013,Obesity!$A$1:$G$7092,6,0),"")</f>
        <v/>
      </c>
      <c r="G9013" t="str">
        <f>_xlfn.IFNA(VLOOKUP(A9013,Obesity!$A$1:$G$7092,7,0),"")</f>
        <v/>
      </c>
    </row>
    <row r="9014" spans="1:7" x14ac:dyDescent="0.4">
      <c r="A9014">
        <v>82569</v>
      </c>
      <c r="B9014">
        <f>_xlfn.IFNA(VLOOKUP(A9014,Obesity!$A$1:$G$7092,2,0),"")</f>
        <v>17.2</v>
      </c>
      <c r="C9014" t="str">
        <f>_xlfn.IFNA(VLOOKUP(A9014,Obesity!$A$1:$G$7092,3,0),"")</f>
        <v>Overweight</v>
      </c>
      <c r="D9014" t="str">
        <f>_xlfn.IFNA(VLOOKUP(A9014,Obesity!$A$1:$G$7092,4,0),"")</f>
        <v>Male</v>
      </c>
      <c r="E9014" t="str">
        <f>_xlfn.IFNA(VLOOKUP(A9014,Obesity!$A$1:$G$7092,5,0),"")</f>
        <v>36 and above</v>
      </c>
      <c r="F9014" t="str">
        <f>_xlfn.IFNA(VLOOKUP(A9014,Obesity!$A$1:$G$7092,6,0),"")</f>
        <v>below 2,500</v>
      </c>
      <c r="G9014" t="str">
        <f>_xlfn.IFNA(VLOOKUP(A9014,Obesity!$A$1:$G$7092,7,0),"")</f>
        <v>Non-Hispanic White</v>
      </c>
    </row>
    <row r="9015" spans="1:7" x14ac:dyDescent="0.4">
      <c r="A9015">
        <v>82570</v>
      </c>
      <c r="B9015">
        <f>_xlfn.IFNA(VLOOKUP(A9015,Obesity!$A$1:$G$7092,2,0),"")</f>
        <v>17.2</v>
      </c>
      <c r="C9015" t="str">
        <f>_xlfn.IFNA(VLOOKUP(A9015,Obesity!$A$1:$G$7092,3,0),"")</f>
        <v>Normal weight</v>
      </c>
      <c r="D9015" t="str">
        <f>_xlfn.IFNA(VLOOKUP(A9015,Obesity!$A$1:$G$7092,4,0),"")</f>
        <v>Male</v>
      </c>
      <c r="E9015" t="str">
        <f>_xlfn.IFNA(VLOOKUP(A9015,Obesity!$A$1:$G$7092,5,0),"")</f>
        <v>36 and above</v>
      </c>
      <c r="F9015" t="str">
        <f>_xlfn.IFNA(VLOOKUP(A9015,Obesity!$A$1:$G$7092,6,0),"")</f>
        <v>above 2,500</v>
      </c>
      <c r="G9015" t="str">
        <f>_xlfn.IFNA(VLOOKUP(A9015,Obesity!$A$1:$G$7092,7,0),"")</f>
        <v>Non-Hispanic Black</v>
      </c>
    </row>
    <row r="9016" spans="1:7" x14ac:dyDescent="0.4">
      <c r="A9016">
        <v>82571</v>
      </c>
      <c r="B9016" t="str">
        <f>_xlfn.IFNA(VLOOKUP(A9016,Obesity!$A$1:$G$7092,2,0),"")</f>
        <v/>
      </c>
      <c r="C9016" t="str">
        <f>_xlfn.IFNA(VLOOKUP(A9016,Obesity!$A$1:$G$7092,3,0),"")</f>
        <v/>
      </c>
      <c r="D9016" t="str">
        <f>_xlfn.IFNA(VLOOKUP(A9016,Obesity!$A$1:$G$7092,4,0),"")</f>
        <v/>
      </c>
      <c r="E9016" t="str">
        <f>_xlfn.IFNA(VLOOKUP(A9016,Obesity!$A$1:$G$7092,5,0),"")</f>
        <v/>
      </c>
      <c r="F9016" t="str">
        <f>_xlfn.IFNA(VLOOKUP(A9016,Obesity!$A$1:$G$7092,6,0),"")</f>
        <v/>
      </c>
      <c r="G9016" t="str">
        <f>_xlfn.IFNA(VLOOKUP(A9016,Obesity!$A$1:$G$7092,7,0),"")</f>
        <v/>
      </c>
    </row>
    <row r="9017" spans="1:7" x14ac:dyDescent="0.4">
      <c r="A9017">
        <v>82572</v>
      </c>
      <c r="B9017">
        <f>_xlfn.IFNA(VLOOKUP(A9017,Obesity!$A$1:$G$7092,2,0),"")</f>
        <v>28.7</v>
      </c>
      <c r="C9017" t="str">
        <f>_xlfn.IFNA(VLOOKUP(A9017,Obesity!$A$1:$G$7092,3,0),"")</f>
        <v>Obese</v>
      </c>
      <c r="D9017" t="str">
        <f>_xlfn.IFNA(VLOOKUP(A9017,Obesity!$A$1:$G$7092,4,0),"")</f>
        <v>Male</v>
      </c>
      <c r="E9017" t="str">
        <f>_xlfn.IFNA(VLOOKUP(A9017,Obesity!$A$1:$G$7092,5,0),"")</f>
        <v>36 and above</v>
      </c>
      <c r="F9017" t="str">
        <f>_xlfn.IFNA(VLOOKUP(A9017,Obesity!$A$1:$G$7092,6,0),"")</f>
        <v>above 2,500</v>
      </c>
      <c r="G9017" t="str">
        <f>_xlfn.IFNA(VLOOKUP(A9017,Obesity!$A$1:$G$7092,7,0),"")</f>
        <v>Non-Hispanic White</v>
      </c>
    </row>
    <row r="9018" spans="1:7" x14ac:dyDescent="0.4">
      <c r="A9018">
        <v>82573</v>
      </c>
      <c r="B9018">
        <f>_xlfn.IFNA(VLOOKUP(A9018,Obesity!$A$1:$G$7092,2,0),"")</f>
        <v>20.2</v>
      </c>
      <c r="C9018" t="str">
        <f>_xlfn.IFNA(VLOOKUP(A9018,Obesity!$A$1:$G$7092,3,0),"")</f>
        <v>Underweight</v>
      </c>
      <c r="D9018" t="str">
        <f>_xlfn.IFNA(VLOOKUP(A9018,Obesity!$A$1:$G$7092,4,0),"")</f>
        <v>Female</v>
      </c>
      <c r="E9018" t="str">
        <f>_xlfn.IFNA(VLOOKUP(A9018,Obesity!$A$1:$G$7092,5,0),"")</f>
        <v>35 and below</v>
      </c>
      <c r="F9018" t="str">
        <f>_xlfn.IFNA(VLOOKUP(A9018,Obesity!$A$1:$G$7092,6,0),"")</f>
        <v>above 2,000</v>
      </c>
      <c r="G9018" t="str">
        <f>_xlfn.IFNA(VLOOKUP(A9018,Obesity!$A$1:$G$7092,7,0),"")</f>
        <v>Other Hispanic</v>
      </c>
    </row>
    <row r="9019" spans="1:7" x14ac:dyDescent="0.4">
      <c r="A9019">
        <v>82574</v>
      </c>
      <c r="B9019">
        <f>_xlfn.IFNA(VLOOKUP(A9019,Obesity!$A$1:$G$7092,2,0),"")</f>
        <v>25.8</v>
      </c>
      <c r="C9019" t="str">
        <f>_xlfn.IFNA(VLOOKUP(A9019,Obesity!$A$1:$G$7092,3,0),"")</f>
        <v>Normal weight</v>
      </c>
      <c r="D9019" t="str">
        <f>_xlfn.IFNA(VLOOKUP(A9019,Obesity!$A$1:$G$7092,4,0),"")</f>
        <v>Male</v>
      </c>
      <c r="E9019" t="str">
        <f>_xlfn.IFNA(VLOOKUP(A9019,Obesity!$A$1:$G$7092,5,0),"")</f>
        <v>36 and above</v>
      </c>
      <c r="F9019" t="str">
        <f>_xlfn.IFNA(VLOOKUP(A9019,Obesity!$A$1:$G$7092,6,0),"")</f>
        <v>below 2,500</v>
      </c>
      <c r="G9019" t="str">
        <f>_xlfn.IFNA(VLOOKUP(A9019,Obesity!$A$1:$G$7092,7,0),"")</f>
        <v>Non-Hispanic White</v>
      </c>
    </row>
    <row r="9020" spans="1:7" x14ac:dyDescent="0.4">
      <c r="A9020">
        <v>82575</v>
      </c>
      <c r="B9020">
        <f>_xlfn.IFNA(VLOOKUP(A9020,Obesity!$A$1:$G$7092,2,0),"")</f>
        <v>55.1</v>
      </c>
      <c r="C9020" t="str">
        <f>_xlfn.IFNA(VLOOKUP(A9020,Obesity!$A$1:$G$7092,3,0),"")</f>
        <v>Underweight</v>
      </c>
      <c r="D9020" t="str">
        <f>_xlfn.IFNA(VLOOKUP(A9020,Obesity!$A$1:$G$7092,4,0),"")</f>
        <v>Male</v>
      </c>
      <c r="E9020" t="str">
        <f>_xlfn.IFNA(VLOOKUP(A9020,Obesity!$A$1:$G$7092,5,0),"")</f>
        <v>35 and below</v>
      </c>
      <c r="F9020" t="str">
        <f>_xlfn.IFNA(VLOOKUP(A9020,Obesity!$A$1:$G$7092,6,0),"")</f>
        <v>below 2,500</v>
      </c>
      <c r="G9020" t="str">
        <f>_xlfn.IFNA(VLOOKUP(A9020,Obesity!$A$1:$G$7092,7,0),"")</f>
        <v>Other Race - Including Multi-Racial</v>
      </c>
    </row>
    <row r="9021" spans="1:7" x14ac:dyDescent="0.4">
      <c r="A9021">
        <v>82576</v>
      </c>
      <c r="B9021">
        <f>_xlfn.IFNA(VLOOKUP(A9021,Obesity!$A$1:$G$7092,2,0),"")</f>
        <v>31.1</v>
      </c>
      <c r="C9021" t="str">
        <f>_xlfn.IFNA(VLOOKUP(A9021,Obesity!$A$1:$G$7092,3,0),"")</f>
        <v>Overweight</v>
      </c>
      <c r="D9021" t="str">
        <f>_xlfn.IFNA(VLOOKUP(A9021,Obesity!$A$1:$G$7092,4,0),"")</f>
        <v>Female</v>
      </c>
      <c r="E9021" t="str">
        <f>_xlfn.IFNA(VLOOKUP(A9021,Obesity!$A$1:$G$7092,5,0),"")</f>
        <v>36 and above</v>
      </c>
      <c r="F9021" t="str">
        <f>_xlfn.IFNA(VLOOKUP(A9021,Obesity!$A$1:$G$7092,6,0),"")</f>
        <v>below 2,000</v>
      </c>
      <c r="G9021" t="str">
        <f>_xlfn.IFNA(VLOOKUP(A9021,Obesity!$A$1:$G$7092,7,0),"")</f>
        <v>Non-Hispanic White</v>
      </c>
    </row>
    <row r="9022" spans="1:7" x14ac:dyDescent="0.4">
      <c r="A9022">
        <v>82577</v>
      </c>
      <c r="B9022">
        <f>_xlfn.IFNA(VLOOKUP(A9022,Obesity!$A$1:$G$7092,2,0),"")</f>
        <v>33.700000000000003</v>
      </c>
      <c r="C9022" t="str">
        <f>_xlfn.IFNA(VLOOKUP(A9022,Obesity!$A$1:$G$7092,3,0),"")</f>
        <v>Overweight</v>
      </c>
      <c r="D9022" t="str">
        <f>_xlfn.IFNA(VLOOKUP(A9022,Obesity!$A$1:$G$7092,4,0),"")</f>
        <v>Female</v>
      </c>
      <c r="E9022" t="str">
        <f>_xlfn.IFNA(VLOOKUP(A9022,Obesity!$A$1:$G$7092,5,0),"")</f>
        <v>35 and below</v>
      </c>
      <c r="F9022" t="str">
        <f>_xlfn.IFNA(VLOOKUP(A9022,Obesity!$A$1:$G$7092,6,0),"")</f>
        <v>below 2,000</v>
      </c>
      <c r="G9022" t="str">
        <f>_xlfn.IFNA(VLOOKUP(A9022,Obesity!$A$1:$G$7092,7,0),"")</f>
        <v>Non-Hispanic White</v>
      </c>
    </row>
    <row r="9023" spans="1:7" x14ac:dyDescent="0.4">
      <c r="A9023">
        <v>82578</v>
      </c>
      <c r="B9023">
        <f>_xlfn.IFNA(VLOOKUP(A9023,Obesity!$A$1:$G$7092,2,0),"")</f>
        <v>26</v>
      </c>
      <c r="C9023" t="str">
        <f>_xlfn.IFNA(VLOOKUP(A9023,Obesity!$A$1:$G$7092,3,0),"")</f>
        <v>Underweight</v>
      </c>
      <c r="D9023" t="str">
        <f>_xlfn.IFNA(VLOOKUP(A9023,Obesity!$A$1:$G$7092,4,0),"")</f>
        <v>Female</v>
      </c>
      <c r="E9023" t="str">
        <f>_xlfn.IFNA(VLOOKUP(A9023,Obesity!$A$1:$G$7092,5,0),"")</f>
        <v>35 and below</v>
      </c>
      <c r="F9023" t="str">
        <f>_xlfn.IFNA(VLOOKUP(A9023,Obesity!$A$1:$G$7092,6,0),"")</f>
        <v>above 2,000</v>
      </c>
      <c r="G9023" t="str">
        <f>_xlfn.IFNA(VLOOKUP(A9023,Obesity!$A$1:$G$7092,7,0),"")</f>
        <v>Non-Hispanic White</v>
      </c>
    </row>
    <row r="9024" spans="1:7" x14ac:dyDescent="0.4">
      <c r="A9024">
        <v>82579</v>
      </c>
      <c r="B9024">
        <f>_xlfn.IFNA(VLOOKUP(A9024,Obesity!$A$1:$G$7092,2,0),"")</f>
        <v>62.2</v>
      </c>
      <c r="C9024" t="str">
        <f>_xlfn.IFNA(VLOOKUP(A9024,Obesity!$A$1:$G$7092,3,0),"")</f>
        <v>Obese</v>
      </c>
      <c r="D9024" t="str">
        <f>_xlfn.IFNA(VLOOKUP(A9024,Obesity!$A$1:$G$7092,4,0),"")</f>
        <v>Female</v>
      </c>
      <c r="E9024" t="str">
        <f>_xlfn.IFNA(VLOOKUP(A9024,Obesity!$A$1:$G$7092,5,0),"")</f>
        <v>36 and above</v>
      </c>
      <c r="F9024" t="str">
        <f>_xlfn.IFNA(VLOOKUP(A9024,Obesity!$A$1:$G$7092,6,0),"")</f>
        <v>below 2,000</v>
      </c>
      <c r="G9024" t="str">
        <f>_xlfn.IFNA(VLOOKUP(A9024,Obesity!$A$1:$G$7092,7,0),"")</f>
        <v>Non-Hispanic White</v>
      </c>
    </row>
    <row r="9025" spans="1:7" x14ac:dyDescent="0.4">
      <c r="A9025">
        <v>82580</v>
      </c>
      <c r="B9025">
        <f>_xlfn.IFNA(VLOOKUP(A9025,Obesity!$A$1:$G$7092,2,0),"")</f>
        <v>0</v>
      </c>
      <c r="C9025" t="str">
        <f>_xlfn.IFNA(VLOOKUP(A9025,Obesity!$A$1:$G$7092,3,0),"")</f>
        <v>Obese</v>
      </c>
      <c r="D9025" t="str">
        <f>_xlfn.IFNA(VLOOKUP(A9025,Obesity!$A$1:$G$7092,4,0),"")</f>
        <v>Female</v>
      </c>
      <c r="E9025" t="str">
        <f>_xlfn.IFNA(VLOOKUP(A9025,Obesity!$A$1:$G$7092,5,0),"")</f>
        <v>36 and above</v>
      </c>
      <c r="F9025" t="str">
        <f>_xlfn.IFNA(VLOOKUP(A9025,Obesity!$A$1:$G$7092,6,0),"")</f>
        <v>above 2,000</v>
      </c>
      <c r="G9025" t="str">
        <f>_xlfn.IFNA(VLOOKUP(A9025,Obesity!$A$1:$G$7092,7,0),"")</f>
        <v>Non-Hispanic White</v>
      </c>
    </row>
    <row r="9026" spans="1:7" x14ac:dyDescent="0.4">
      <c r="A9026">
        <v>82581</v>
      </c>
      <c r="B9026">
        <f>_xlfn.IFNA(VLOOKUP(A9026,Obesity!$A$1:$G$7092,2,0),"")</f>
        <v>27.4</v>
      </c>
      <c r="C9026" t="str">
        <f>_xlfn.IFNA(VLOOKUP(A9026,Obesity!$A$1:$G$7092,3,0),"")</f>
        <v>Obese</v>
      </c>
      <c r="D9026" t="str">
        <f>_xlfn.IFNA(VLOOKUP(A9026,Obesity!$A$1:$G$7092,4,0),"")</f>
        <v>Male</v>
      </c>
      <c r="E9026" t="str">
        <f>_xlfn.IFNA(VLOOKUP(A9026,Obesity!$A$1:$G$7092,5,0),"")</f>
        <v>35 and below</v>
      </c>
      <c r="F9026" t="str">
        <f>_xlfn.IFNA(VLOOKUP(A9026,Obesity!$A$1:$G$7092,6,0),"")</f>
        <v>above 2,500</v>
      </c>
      <c r="G9026" t="str">
        <f>_xlfn.IFNA(VLOOKUP(A9026,Obesity!$A$1:$G$7092,7,0),"")</f>
        <v>Other Hispanic</v>
      </c>
    </row>
    <row r="9027" spans="1:7" x14ac:dyDescent="0.4">
      <c r="A9027">
        <v>82582</v>
      </c>
      <c r="B9027">
        <f>_xlfn.IFNA(VLOOKUP(A9027,Obesity!$A$1:$G$7092,2,0),"")</f>
        <v>24.3</v>
      </c>
      <c r="C9027" t="str">
        <f>_xlfn.IFNA(VLOOKUP(A9027,Obesity!$A$1:$G$7092,3,0),"")</f>
        <v>Obese</v>
      </c>
      <c r="D9027" t="str">
        <f>_xlfn.IFNA(VLOOKUP(A9027,Obesity!$A$1:$G$7092,4,0),"")</f>
        <v>Male</v>
      </c>
      <c r="E9027" t="str">
        <f>_xlfn.IFNA(VLOOKUP(A9027,Obesity!$A$1:$G$7092,5,0),"")</f>
        <v>36 and above</v>
      </c>
      <c r="F9027" t="str">
        <f>_xlfn.IFNA(VLOOKUP(A9027,Obesity!$A$1:$G$7092,6,0),"")</f>
        <v>above 2,500</v>
      </c>
      <c r="G9027" t="str">
        <f>_xlfn.IFNA(VLOOKUP(A9027,Obesity!$A$1:$G$7092,7,0),"")</f>
        <v>Non-Hispanic Black</v>
      </c>
    </row>
    <row r="9028" spans="1:7" x14ac:dyDescent="0.4">
      <c r="A9028">
        <v>82583</v>
      </c>
      <c r="B9028" t="str">
        <f>_xlfn.IFNA(VLOOKUP(A9028,Obesity!$A$1:$G$7092,2,0),"")</f>
        <v/>
      </c>
      <c r="C9028" t="str">
        <f>_xlfn.IFNA(VLOOKUP(A9028,Obesity!$A$1:$G$7092,3,0),"")</f>
        <v/>
      </c>
      <c r="D9028" t="str">
        <f>_xlfn.IFNA(VLOOKUP(A9028,Obesity!$A$1:$G$7092,4,0),"")</f>
        <v/>
      </c>
      <c r="E9028" t="str">
        <f>_xlfn.IFNA(VLOOKUP(A9028,Obesity!$A$1:$G$7092,5,0),"")</f>
        <v/>
      </c>
      <c r="F9028" t="str">
        <f>_xlfn.IFNA(VLOOKUP(A9028,Obesity!$A$1:$G$7092,6,0),"")</f>
        <v/>
      </c>
      <c r="G9028" t="str">
        <f>_xlfn.IFNA(VLOOKUP(A9028,Obesity!$A$1:$G$7092,7,0),"")</f>
        <v/>
      </c>
    </row>
    <row r="9029" spans="1:7" x14ac:dyDescent="0.4">
      <c r="A9029">
        <v>82584</v>
      </c>
      <c r="B9029" t="str">
        <f>_xlfn.IFNA(VLOOKUP(A9029,Obesity!$A$1:$G$7092,2,0),"")</f>
        <v/>
      </c>
      <c r="C9029" t="str">
        <f>_xlfn.IFNA(VLOOKUP(A9029,Obesity!$A$1:$G$7092,3,0),"")</f>
        <v/>
      </c>
      <c r="D9029" t="str">
        <f>_xlfn.IFNA(VLOOKUP(A9029,Obesity!$A$1:$G$7092,4,0),"")</f>
        <v/>
      </c>
      <c r="E9029" t="str">
        <f>_xlfn.IFNA(VLOOKUP(A9029,Obesity!$A$1:$G$7092,5,0),"")</f>
        <v/>
      </c>
      <c r="F9029" t="str">
        <f>_xlfn.IFNA(VLOOKUP(A9029,Obesity!$A$1:$G$7092,6,0),"")</f>
        <v/>
      </c>
      <c r="G9029" t="str">
        <f>_xlfn.IFNA(VLOOKUP(A9029,Obesity!$A$1:$G$7092,7,0),"")</f>
        <v/>
      </c>
    </row>
    <row r="9030" spans="1:7" x14ac:dyDescent="0.4">
      <c r="A9030">
        <v>82585</v>
      </c>
      <c r="B9030">
        <f>_xlfn.IFNA(VLOOKUP(A9030,Obesity!$A$1:$G$7092,2,0),"")</f>
        <v>22.7</v>
      </c>
      <c r="C9030" t="str">
        <f>_xlfn.IFNA(VLOOKUP(A9030,Obesity!$A$1:$G$7092,3,0),"")</f>
        <v>Normal weight</v>
      </c>
      <c r="D9030" t="str">
        <f>_xlfn.IFNA(VLOOKUP(A9030,Obesity!$A$1:$G$7092,4,0),"")</f>
        <v>Male</v>
      </c>
      <c r="E9030" t="str">
        <f>_xlfn.IFNA(VLOOKUP(A9030,Obesity!$A$1:$G$7092,5,0),"")</f>
        <v>35 and below</v>
      </c>
      <c r="F9030" t="str">
        <f>_xlfn.IFNA(VLOOKUP(A9030,Obesity!$A$1:$G$7092,6,0),"")</f>
        <v>below 2,500</v>
      </c>
      <c r="G9030" t="str">
        <f>_xlfn.IFNA(VLOOKUP(A9030,Obesity!$A$1:$G$7092,7,0),"")</f>
        <v>Other Hispanic</v>
      </c>
    </row>
    <row r="9031" spans="1:7" x14ac:dyDescent="0.4">
      <c r="A9031">
        <v>82586</v>
      </c>
      <c r="B9031">
        <f>_xlfn.IFNA(VLOOKUP(A9031,Obesity!$A$1:$G$7092,2,0),"")</f>
        <v>24.3</v>
      </c>
      <c r="C9031" t="str">
        <f>_xlfn.IFNA(VLOOKUP(A9031,Obesity!$A$1:$G$7092,3,0),"")</f>
        <v>Underweight</v>
      </c>
      <c r="D9031" t="str">
        <f>_xlfn.IFNA(VLOOKUP(A9031,Obesity!$A$1:$G$7092,4,0),"")</f>
        <v>Female</v>
      </c>
      <c r="E9031" t="str">
        <f>_xlfn.IFNA(VLOOKUP(A9031,Obesity!$A$1:$G$7092,5,0),"")</f>
        <v>35 and below</v>
      </c>
      <c r="F9031" t="str">
        <f>_xlfn.IFNA(VLOOKUP(A9031,Obesity!$A$1:$G$7092,6,0),"")</f>
        <v>below 2,000</v>
      </c>
      <c r="G9031" t="str">
        <f>_xlfn.IFNA(VLOOKUP(A9031,Obesity!$A$1:$G$7092,7,0),"")</f>
        <v>Other Hispanic</v>
      </c>
    </row>
    <row r="9032" spans="1:7" x14ac:dyDescent="0.4">
      <c r="A9032">
        <v>82587</v>
      </c>
      <c r="B9032" t="str">
        <f>_xlfn.IFNA(VLOOKUP(A9032,Obesity!$A$1:$G$7092,2,0),"")</f>
        <v/>
      </c>
      <c r="C9032" t="str">
        <f>_xlfn.IFNA(VLOOKUP(A9032,Obesity!$A$1:$G$7092,3,0),"")</f>
        <v/>
      </c>
      <c r="D9032" t="str">
        <f>_xlfn.IFNA(VLOOKUP(A9032,Obesity!$A$1:$G$7092,4,0),"")</f>
        <v/>
      </c>
      <c r="E9032" t="str">
        <f>_xlfn.IFNA(VLOOKUP(A9032,Obesity!$A$1:$G$7092,5,0),"")</f>
        <v/>
      </c>
      <c r="F9032" t="str">
        <f>_xlfn.IFNA(VLOOKUP(A9032,Obesity!$A$1:$G$7092,6,0),"")</f>
        <v/>
      </c>
      <c r="G9032" t="str">
        <f>_xlfn.IFNA(VLOOKUP(A9032,Obesity!$A$1:$G$7092,7,0),"")</f>
        <v/>
      </c>
    </row>
    <row r="9033" spans="1:7" x14ac:dyDescent="0.4">
      <c r="A9033">
        <v>82588</v>
      </c>
      <c r="B9033">
        <f>_xlfn.IFNA(VLOOKUP(A9033,Obesity!$A$1:$G$7092,2,0),"")</f>
        <v>19.5</v>
      </c>
      <c r="C9033" t="str">
        <f>_xlfn.IFNA(VLOOKUP(A9033,Obesity!$A$1:$G$7092,3,0),"")</f>
        <v>Normal weight</v>
      </c>
      <c r="D9033" t="str">
        <f>_xlfn.IFNA(VLOOKUP(A9033,Obesity!$A$1:$G$7092,4,0),"")</f>
        <v>Female</v>
      </c>
      <c r="E9033" t="str">
        <f>_xlfn.IFNA(VLOOKUP(A9033,Obesity!$A$1:$G$7092,5,0),"")</f>
        <v>35 and below</v>
      </c>
      <c r="F9033" t="str">
        <f>_xlfn.IFNA(VLOOKUP(A9033,Obesity!$A$1:$G$7092,6,0),"")</f>
        <v>below 2,000</v>
      </c>
      <c r="G9033" t="str">
        <f>_xlfn.IFNA(VLOOKUP(A9033,Obesity!$A$1:$G$7092,7,0),"")</f>
        <v>Non-Hispanic Black</v>
      </c>
    </row>
    <row r="9034" spans="1:7" x14ac:dyDescent="0.4">
      <c r="A9034">
        <v>82589</v>
      </c>
      <c r="B9034">
        <f>_xlfn.IFNA(VLOOKUP(A9034,Obesity!$A$1:$G$7092,2,0),"")</f>
        <v>28.4</v>
      </c>
      <c r="C9034" t="str">
        <f>_xlfn.IFNA(VLOOKUP(A9034,Obesity!$A$1:$G$7092,3,0),"")</f>
        <v>Overweight</v>
      </c>
      <c r="D9034" t="str">
        <f>_xlfn.IFNA(VLOOKUP(A9034,Obesity!$A$1:$G$7092,4,0),"")</f>
        <v>Female</v>
      </c>
      <c r="E9034" t="str">
        <f>_xlfn.IFNA(VLOOKUP(A9034,Obesity!$A$1:$G$7092,5,0),"")</f>
        <v>36 and above</v>
      </c>
      <c r="F9034" t="str">
        <f>_xlfn.IFNA(VLOOKUP(A9034,Obesity!$A$1:$G$7092,6,0),"")</f>
        <v>above 2,000</v>
      </c>
      <c r="G9034" t="str">
        <f>_xlfn.IFNA(VLOOKUP(A9034,Obesity!$A$1:$G$7092,7,0),"")</f>
        <v>Non-Hispanic White</v>
      </c>
    </row>
    <row r="9035" spans="1:7" x14ac:dyDescent="0.4">
      <c r="A9035">
        <v>82590</v>
      </c>
      <c r="B9035">
        <f>_xlfn.IFNA(VLOOKUP(A9035,Obesity!$A$1:$G$7092,2,0),"")</f>
        <v>25.1</v>
      </c>
      <c r="C9035" t="str">
        <f>_xlfn.IFNA(VLOOKUP(A9035,Obesity!$A$1:$G$7092,3,0),"")</f>
        <v>Normal weight</v>
      </c>
      <c r="D9035" t="str">
        <f>_xlfn.IFNA(VLOOKUP(A9035,Obesity!$A$1:$G$7092,4,0),"")</f>
        <v>Female</v>
      </c>
      <c r="E9035" t="str">
        <f>_xlfn.IFNA(VLOOKUP(A9035,Obesity!$A$1:$G$7092,5,0),"")</f>
        <v>35 and below</v>
      </c>
      <c r="F9035" t="str">
        <f>_xlfn.IFNA(VLOOKUP(A9035,Obesity!$A$1:$G$7092,6,0),"")</f>
        <v>above 2,000</v>
      </c>
      <c r="G9035" t="str">
        <f>_xlfn.IFNA(VLOOKUP(A9035,Obesity!$A$1:$G$7092,7,0),"")</f>
        <v>Mexican American</v>
      </c>
    </row>
    <row r="9036" spans="1:7" x14ac:dyDescent="0.4">
      <c r="A9036">
        <v>82591</v>
      </c>
      <c r="B9036">
        <f>_xlfn.IFNA(VLOOKUP(A9036,Obesity!$A$1:$G$7092,2,0),"")</f>
        <v>21.8</v>
      </c>
      <c r="C9036" t="str">
        <f>_xlfn.IFNA(VLOOKUP(A9036,Obesity!$A$1:$G$7092,3,0),"")</f>
        <v>Obese</v>
      </c>
      <c r="D9036" t="str">
        <f>_xlfn.IFNA(VLOOKUP(A9036,Obesity!$A$1:$G$7092,4,0),"")</f>
        <v>Male</v>
      </c>
      <c r="E9036" t="str">
        <f>_xlfn.IFNA(VLOOKUP(A9036,Obesity!$A$1:$G$7092,5,0),"")</f>
        <v>35 and below</v>
      </c>
      <c r="F9036" t="str">
        <f>_xlfn.IFNA(VLOOKUP(A9036,Obesity!$A$1:$G$7092,6,0),"")</f>
        <v>below 2,500</v>
      </c>
      <c r="G9036" t="str">
        <f>_xlfn.IFNA(VLOOKUP(A9036,Obesity!$A$1:$G$7092,7,0),"")</f>
        <v>Other Hispanic</v>
      </c>
    </row>
    <row r="9037" spans="1:7" x14ac:dyDescent="0.4">
      <c r="A9037">
        <v>82592</v>
      </c>
      <c r="B9037" t="str">
        <f>_xlfn.IFNA(VLOOKUP(A9037,Obesity!$A$1:$G$7092,2,0),"")</f>
        <v/>
      </c>
      <c r="C9037" t="str">
        <f>_xlfn.IFNA(VLOOKUP(A9037,Obesity!$A$1:$G$7092,3,0),"")</f>
        <v/>
      </c>
      <c r="D9037" t="str">
        <f>_xlfn.IFNA(VLOOKUP(A9037,Obesity!$A$1:$G$7092,4,0),"")</f>
        <v/>
      </c>
      <c r="E9037" t="str">
        <f>_xlfn.IFNA(VLOOKUP(A9037,Obesity!$A$1:$G$7092,5,0),"")</f>
        <v/>
      </c>
      <c r="F9037" t="str">
        <f>_xlfn.IFNA(VLOOKUP(A9037,Obesity!$A$1:$G$7092,6,0),"")</f>
        <v/>
      </c>
      <c r="G9037" t="str">
        <f>_xlfn.IFNA(VLOOKUP(A9037,Obesity!$A$1:$G$7092,7,0),"")</f>
        <v/>
      </c>
    </row>
    <row r="9038" spans="1:7" x14ac:dyDescent="0.4">
      <c r="A9038">
        <v>82593</v>
      </c>
      <c r="B9038">
        <f>_xlfn.IFNA(VLOOKUP(A9038,Obesity!$A$1:$G$7092,2,0),"")</f>
        <v>24.9</v>
      </c>
      <c r="C9038" t="str">
        <f>_xlfn.IFNA(VLOOKUP(A9038,Obesity!$A$1:$G$7092,3,0),"")</f>
        <v>Underweight</v>
      </c>
      <c r="D9038" t="str">
        <f>_xlfn.IFNA(VLOOKUP(A9038,Obesity!$A$1:$G$7092,4,0),"")</f>
        <v>Male</v>
      </c>
      <c r="E9038" t="str">
        <f>_xlfn.IFNA(VLOOKUP(A9038,Obesity!$A$1:$G$7092,5,0),"")</f>
        <v>35 and below</v>
      </c>
      <c r="F9038" t="str">
        <f>_xlfn.IFNA(VLOOKUP(A9038,Obesity!$A$1:$G$7092,6,0),"")</f>
        <v>below 2,500</v>
      </c>
      <c r="G9038" t="str">
        <f>_xlfn.IFNA(VLOOKUP(A9038,Obesity!$A$1:$G$7092,7,0),"")</f>
        <v>Non-Hispanic Black</v>
      </c>
    </row>
    <row r="9039" spans="1:7" x14ac:dyDescent="0.4">
      <c r="A9039">
        <v>82594</v>
      </c>
      <c r="B9039">
        <f>_xlfn.IFNA(VLOOKUP(A9039,Obesity!$A$1:$G$7092,2,0),"")</f>
        <v>29.9</v>
      </c>
      <c r="C9039" t="str">
        <f>_xlfn.IFNA(VLOOKUP(A9039,Obesity!$A$1:$G$7092,3,0),"")</f>
        <v>Underweight</v>
      </c>
      <c r="D9039" t="str">
        <f>_xlfn.IFNA(VLOOKUP(A9039,Obesity!$A$1:$G$7092,4,0),"")</f>
        <v>Female</v>
      </c>
      <c r="E9039" t="str">
        <f>_xlfn.IFNA(VLOOKUP(A9039,Obesity!$A$1:$G$7092,5,0),"")</f>
        <v>35 and below</v>
      </c>
      <c r="F9039" t="str">
        <f>_xlfn.IFNA(VLOOKUP(A9039,Obesity!$A$1:$G$7092,6,0),"")</f>
        <v>below 2,000</v>
      </c>
      <c r="G9039" t="str">
        <f>_xlfn.IFNA(VLOOKUP(A9039,Obesity!$A$1:$G$7092,7,0),"")</f>
        <v>Non-Hispanic White</v>
      </c>
    </row>
    <row r="9040" spans="1:7" x14ac:dyDescent="0.4">
      <c r="A9040">
        <v>82595</v>
      </c>
      <c r="B9040">
        <f>_xlfn.IFNA(VLOOKUP(A9040,Obesity!$A$1:$G$7092,2,0),"")</f>
        <v>28.3</v>
      </c>
      <c r="C9040" t="str">
        <f>_xlfn.IFNA(VLOOKUP(A9040,Obesity!$A$1:$G$7092,3,0),"")</f>
        <v>Obese</v>
      </c>
      <c r="D9040" t="str">
        <f>_xlfn.IFNA(VLOOKUP(A9040,Obesity!$A$1:$G$7092,4,0),"")</f>
        <v>Male</v>
      </c>
      <c r="E9040" t="str">
        <f>_xlfn.IFNA(VLOOKUP(A9040,Obesity!$A$1:$G$7092,5,0),"")</f>
        <v>35 and below</v>
      </c>
      <c r="F9040" t="str">
        <f>_xlfn.IFNA(VLOOKUP(A9040,Obesity!$A$1:$G$7092,6,0),"")</f>
        <v>below 2,500</v>
      </c>
      <c r="G9040" t="str">
        <f>_xlfn.IFNA(VLOOKUP(A9040,Obesity!$A$1:$G$7092,7,0),"")</f>
        <v>Non-Hispanic White</v>
      </c>
    </row>
    <row r="9041" spans="1:7" x14ac:dyDescent="0.4">
      <c r="A9041">
        <v>82596</v>
      </c>
      <c r="B9041">
        <f>_xlfn.IFNA(VLOOKUP(A9041,Obesity!$A$1:$G$7092,2,0),"")</f>
        <v>17.100000000000001</v>
      </c>
      <c r="C9041" t="str">
        <f>_xlfn.IFNA(VLOOKUP(A9041,Obesity!$A$1:$G$7092,3,0),"")</f>
        <v>Obese</v>
      </c>
      <c r="D9041" t="str">
        <f>_xlfn.IFNA(VLOOKUP(A9041,Obesity!$A$1:$G$7092,4,0),"")</f>
        <v>Male</v>
      </c>
      <c r="E9041" t="str">
        <f>_xlfn.IFNA(VLOOKUP(A9041,Obesity!$A$1:$G$7092,5,0),"")</f>
        <v>36 and above</v>
      </c>
      <c r="F9041" t="str">
        <f>_xlfn.IFNA(VLOOKUP(A9041,Obesity!$A$1:$G$7092,6,0),"")</f>
        <v>below 2,500</v>
      </c>
      <c r="G9041" t="str">
        <f>_xlfn.IFNA(VLOOKUP(A9041,Obesity!$A$1:$G$7092,7,0),"")</f>
        <v>Other Hispanic</v>
      </c>
    </row>
    <row r="9042" spans="1:7" x14ac:dyDescent="0.4">
      <c r="A9042">
        <v>82597</v>
      </c>
      <c r="B9042">
        <f>_xlfn.IFNA(VLOOKUP(A9042,Obesity!$A$1:$G$7092,2,0),"")</f>
        <v>15.5</v>
      </c>
      <c r="C9042" t="str">
        <f>_xlfn.IFNA(VLOOKUP(A9042,Obesity!$A$1:$G$7092,3,0),"")</f>
        <v>Normal weight</v>
      </c>
      <c r="D9042" t="str">
        <f>_xlfn.IFNA(VLOOKUP(A9042,Obesity!$A$1:$G$7092,4,0),"")</f>
        <v>Male</v>
      </c>
      <c r="E9042" t="str">
        <f>_xlfn.IFNA(VLOOKUP(A9042,Obesity!$A$1:$G$7092,5,0),"")</f>
        <v>36 and above</v>
      </c>
      <c r="F9042" t="str">
        <f>_xlfn.IFNA(VLOOKUP(A9042,Obesity!$A$1:$G$7092,6,0),"")</f>
        <v>below 2,500</v>
      </c>
      <c r="G9042" t="str">
        <f>_xlfn.IFNA(VLOOKUP(A9042,Obesity!$A$1:$G$7092,7,0),"")</f>
        <v>Non-Hispanic Asian</v>
      </c>
    </row>
    <row r="9043" spans="1:7" x14ac:dyDescent="0.4">
      <c r="A9043">
        <v>82598</v>
      </c>
      <c r="B9043" t="str">
        <f>_xlfn.IFNA(VLOOKUP(A9043,Obesity!$A$1:$G$7092,2,0),"")</f>
        <v/>
      </c>
      <c r="C9043" t="str">
        <f>_xlfn.IFNA(VLOOKUP(A9043,Obesity!$A$1:$G$7092,3,0),"")</f>
        <v/>
      </c>
      <c r="D9043" t="str">
        <f>_xlfn.IFNA(VLOOKUP(A9043,Obesity!$A$1:$G$7092,4,0),"")</f>
        <v/>
      </c>
      <c r="E9043" t="str">
        <f>_xlfn.IFNA(VLOOKUP(A9043,Obesity!$A$1:$G$7092,5,0),"")</f>
        <v/>
      </c>
      <c r="F9043" t="str">
        <f>_xlfn.IFNA(VLOOKUP(A9043,Obesity!$A$1:$G$7092,6,0),"")</f>
        <v/>
      </c>
      <c r="G9043" t="str">
        <f>_xlfn.IFNA(VLOOKUP(A9043,Obesity!$A$1:$G$7092,7,0),"")</f>
        <v/>
      </c>
    </row>
    <row r="9044" spans="1:7" x14ac:dyDescent="0.4">
      <c r="A9044">
        <v>82599</v>
      </c>
      <c r="B9044">
        <f>_xlfn.IFNA(VLOOKUP(A9044,Obesity!$A$1:$G$7092,2,0),"")</f>
        <v>23.1</v>
      </c>
      <c r="C9044" t="str">
        <f>_xlfn.IFNA(VLOOKUP(A9044,Obesity!$A$1:$G$7092,3,0),"")</f>
        <v>Underweight</v>
      </c>
      <c r="D9044" t="str">
        <f>_xlfn.IFNA(VLOOKUP(A9044,Obesity!$A$1:$G$7092,4,0),"")</f>
        <v>Male</v>
      </c>
      <c r="E9044" t="str">
        <f>_xlfn.IFNA(VLOOKUP(A9044,Obesity!$A$1:$G$7092,5,0),"")</f>
        <v>35 and below</v>
      </c>
      <c r="F9044" t="str">
        <f>_xlfn.IFNA(VLOOKUP(A9044,Obesity!$A$1:$G$7092,6,0),"")</f>
        <v>below 2,500</v>
      </c>
      <c r="G9044" t="str">
        <f>_xlfn.IFNA(VLOOKUP(A9044,Obesity!$A$1:$G$7092,7,0),"")</f>
        <v>Non-Hispanic White</v>
      </c>
    </row>
    <row r="9045" spans="1:7" x14ac:dyDescent="0.4">
      <c r="A9045">
        <v>82600</v>
      </c>
      <c r="B9045" t="str">
        <f>_xlfn.IFNA(VLOOKUP(A9045,Obesity!$A$1:$G$7092,2,0),"")</f>
        <v/>
      </c>
      <c r="C9045" t="str">
        <f>_xlfn.IFNA(VLOOKUP(A9045,Obesity!$A$1:$G$7092,3,0),"")</f>
        <v/>
      </c>
      <c r="D9045" t="str">
        <f>_xlfn.IFNA(VLOOKUP(A9045,Obesity!$A$1:$G$7092,4,0),"")</f>
        <v/>
      </c>
      <c r="E9045" t="str">
        <f>_xlfn.IFNA(VLOOKUP(A9045,Obesity!$A$1:$G$7092,5,0),"")</f>
        <v/>
      </c>
      <c r="F9045" t="str">
        <f>_xlfn.IFNA(VLOOKUP(A9045,Obesity!$A$1:$G$7092,6,0),"")</f>
        <v/>
      </c>
      <c r="G9045" t="str">
        <f>_xlfn.IFNA(VLOOKUP(A9045,Obesity!$A$1:$G$7092,7,0),"")</f>
        <v/>
      </c>
    </row>
    <row r="9046" spans="1:7" x14ac:dyDescent="0.4">
      <c r="A9046">
        <v>82601</v>
      </c>
      <c r="B9046" t="str">
        <f>_xlfn.IFNA(VLOOKUP(A9046,Obesity!$A$1:$G$7092,2,0),"")</f>
        <v/>
      </c>
      <c r="C9046" t="str">
        <f>_xlfn.IFNA(VLOOKUP(A9046,Obesity!$A$1:$G$7092,3,0),"")</f>
        <v/>
      </c>
      <c r="D9046" t="str">
        <f>_xlfn.IFNA(VLOOKUP(A9046,Obesity!$A$1:$G$7092,4,0),"")</f>
        <v/>
      </c>
      <c r="E9046" t="str">
        <f>_xlfn.IFNA(VLOOKUP(A9046,Obesity!$A$1:$G$7092,5,0),"")</f>
        <v/>
      </c>
      <c r="F9046" t="str">
        <f>_xlfn.IFNA(VLOOKUP(A9046,Obesity!$A$1:$G$7092,6,0),"")</f>
        <v/>
      </c>
      <c r="G9046" t="str">
        <f>_xlfn.IFNA(VLOOKUP(A9046,Obesity!$A$1:$G$7092,7,0),"")</f>
        <v/>
      </c>
    </row>
    <row r="9047" spans="1:7" x14ac:dyDescent="0.4">
      <c r="A9047">
        <v>82602</v>
      </c>
      <c r="B9047" t="str">
        <f>_xlfn.IFNA(VLOOKUP(A9047,Obesity!$A$1:$G$7092,2,0),"")</f>
        <v/>
      </c>
      <c r="C9047" t="str">
        <f>_xlfn.IFNA(VLOOKUP(A9047,Obesity!$A$1:$G$7092,3,0),"")</f>
        <v/>
      </c>
      <c r="D9047" t="str">
        <f>_xlfn.IFNA(VLOOKUP(A9047,Obesity!$A$1:$G$7092,4,0),"")</f>
        <v/>
      </c>
      <c r="E9047" t="str">
        <f>_xlfn.IFNA(VLOOKUP(A9047,Obesity!$A$1:$G$7092,5,0),"")</f>
        <v/>
      </c>
      <c r="F9047" t="str">
        <f>_xlfn.IFNA(VLOOKUP(A9047,Obesity!$A$1:$G$7092,6,0),"")</f>
        <v/>
      </c>
      <c r="G9047" t="str">
        <f>_xlfn.IFNA(VLOOKUP(A9047,Obesity!$A$1:$G$7092,7,0),"")</f>
        <v/>
      </c>
    </row>
    <row r="9048" spans="1:7" x14ac:dyDescent="0.4">
      <c r="A9048">
        <v>82603</v>
      </c>
      <c r="B9048">
        <f>_xlfn.IFNA(VLOOKUP(A9048,Obesity!$A$1:$G$7092,2,0),"")</f>
        <v>24.1</v>
      </c>
      <c r="C9048" t="str">
        <f>_xlfn.IFNA(VLOOKUP(A9048,Obesity!$A$1:$G$7092,3,0),"")</f>
        <v>Normal weight</v>
      </c>
      <c r="D9048" t="str">
        <f>_xlfn.IFNA(VLOOKUP(A9048,Obesity!$A$1:$G$7092,4,0),"")</f>
        <v>Female</v>
      </c>
      <c r="E9048" t="str">
        <f>_xlfn.IFNA(VLOOKUP(A9048,Obesity!$A$1:$G$7092,5,0),"")</f>
        <v>36 and above</v>
      </c>
      <c r="F9048" t="str">
        <f>_xlfn.IFNA(VLOOKUP(A9048,Obesity!$A$1:$G$7092,6,0),"")</f>
        <v>above 2,000</v>
      </c>
      <c r="G9048" t="str">
        <f>_xlfn.IFNA(VLOOKUP(A9048,Obesity!$A$1:$G$7092,7,0),"")</f>
        <v>Non-Hispanic Asian</v>
      </c>
    </row>
    <row r="9049" spans="1:7" x14ac:dyDescent="0.4">
      <c r="A9049">
        <v>82604</v>
      </c>
      <c r="B9049">
        <f>_xlfn.IFNA(VLOOKUP(A9049,Obesity!$A$1:$G$7092,2,0),"")</f>
        <v>33.6</v>
      </c>
      <c r="C9049" t="str">
        <f>_xlfn.IFNA(VLOOKUP(A9049,Obesity!$A$1:$G$7092,3,0),"")</f>
        <v>Normal weight</v>
      </c>
      <c r="D9049" t="str">
        <f>_xlfn.IFNA(VLOOKUP(A9049,Obesity!$A$1:$G$7092,4,0),"")</f>
        <v>Male</v>
      </c>
      <c r="E9049" t="str">
        <f>_xlfn.IFNA(VLOOKUP(A9049,Obesity!$A$1:$G$7092,5,0),"")</f>
        <v>36 and above</v>
      </c>
      <c r="F9049" t="str">
        <f>_xlfn.IFNA(VLOOKUP(A9049,Obesity!$A$1:$G$7092,6,0),"")</f>
        <v>below 2,500</v>
      </c>
      <c r="G9049" t="str">
        <f>_xlfn.IFNA(VLOOKUP(A9049,Obesity!$A$1:$G$7092,7,0),"")</f>
        <v>Non-Hispanic White</v>
      </c>
    </row>
    <row r="9050" spans="1:7" x14ac:dyDescent="0.4">
      <c r="A9050">
        <v>82605</v>
      </c>
      <c r="B9050">
        <f>_xlfn.IFNA(VLOOKUP(A9050,Obesity!$A$1:$G$7092,2,0),"")</f>
        <v>14.1</v>
      </c>
      <c r="C9050" t="str">
        <f>_xlfn.IFNA(VLOOKUP(A9050,Obesity!$A$1:$G$7092,3,0),"")</f>
        <v>Normal weight</v>
      </c>
      <c r="D9050" t="str">
        <f>_xlfn.IFNA(VLOOKUP(A9050,Obesity!$A$1:$G$7092,4,0),"")</f>
        <v>Female</v>
      </c>
      <c r="E9050" t="str">
        <f>_xlfn.IFNA(VLOOKUP(A9050,Obesity!$A$1:$G$7092,5,0),"")</f>
        <v>36 and above</v>
      </c>
      <c r="F9050" t="str">
        <f>_xlfn.IFNA(VLOOKUP(A9050,Obesity!$A$1:$G$7092,6,0),"")</f>
        <v>below 2,000</v>
      </c>
      <c r="G9050" t="str">
        <f>_xlfn.IFNA(VLOOKUP(A9050,Obesity!$A$1:$G$7092,7,0),"")</f>
        <v>Mexican American</v>
      </c>
    </row>
    <row r="9051" spans="1:7" x14ac:dyDescent="0.4">
      <c r="A9051">
        <v>82606</v>
      </c>
      <c r="B9051">
        <f>_xlfn.IFNA(VLOOKUP(A9051,Obesity!$A$1:$G$7092,2,0),"")</f>
        <v>26.6</v>
      </c>
      <c r="C9051" t="str">
        <f>_xlfn.IFNA(VLOOKUP(A9051,Obesity!$A$1:$G$7092,3,0),"")</f>
        <v>Normal weight</v>
      </c>
      <c r="D9051" t="str">
        <f>_xlfn.IFNA(VLOOKUP(A9051,Obesity!$A$1:$G$7092,4,0),"")</f>
        <v>Male</v>
      </c>
      <c r="E9051" t="str">
        <f>_xlfn.IFNA(VLOOKUP(A9051,Obesity!$A$1:$G$7092,5,0),"")</f>
        <v>35 and below</v>
      </c>
      <c r="F9051" t="str">
        <f>_xlfn.IFNA(VLOOKUP(A9051,Obesity!$A$1:$G$7092,6,0),"")</f>
        <v>below 2,500</v>
      </c>
      <c r="G9051" t="str">
        <f>_xlfn.IFNA(VLOOKUP(A9051,Obesity!$A$1:$G$7092,7,0),"")</f>
        <v>Mexican American</v>
      </c>
    </row>
    <row r="9052" spans="1:7" x14ac:dyDescent="0.4">
      <c r="A9052">
        <v>82607</v>
      </c>
      <c r="B9052">
        <f>_xlfn.IFNA(VLOOKUP(A9052,Obesity!$A$1:$G$7092,2,0),"")</f>
        <v>17.3</v>
      </c>
      <c r="C9052" t="str">
        <f>_xlfn.IFNA(VLOOKUP(A9052,Obesity!$A$1:$G$7092,3,0),"")</f>
        <v>Underweight</v>
      </c>
      <c r="D9052" t="str">
        <f>_xlfn.IFNA(VLOOKUP(A9052,Obesity!$A$1:$G$7092,4,0),"")</f>
        <v>Male</v>
      </c>
      <c r="E9052" t="str">
        <f>_xlfn.IFNA(VLOOKUP(A9052,Obesity!$A$1:$G$7092,5,0),"")</f>
        <v>35 and below</v>
      </c>
      <c r="F9052" t="str">
        <f>_xlfn.IFNA(VLOOKUP(A9052,Obesity!$A$1:$G$7092,6,0),"")</f>
        <v>below 2,500</v>
      </c>
      <c r="G9052" t="str">
        <f>_xlfn.IFNA(VLOOKUP(A9052,Obesity!$A$1:$G$7092,7,0),"")</f>
        <v>Other Hispanic</v>
      </c>
    </row>
    <row r="9053" spans="1:7" x14ac:dyDescent="0.4">
      <c r="A9053">
        <v>82608</v>
      </c>
      <c r="B9053" t="str">
        <f>_xlfn.IFNA(VLOOKUP(A9053,Obesity!$A$1:$G$7092,2,0),"")</f>
        <v/>
      </c>
      <c r="C9053" t="str">
        <f>_xlfn.IFNA(VLOOKUP(A9053,Obesity!$A$1:$G$7092,3,0),"")</f>
        <v/>
      </c>
      <c r="D9053" t="str">
        <f>_xlfn.IFNA(VLOOKUP(A9053,Obesity!$A$1:$G$7092,4,0),"")</f>
        <v/>
      </c>
      <c r="E9053" t="str">
        <f>_xlfn.IFNA(VLOOKUP(A9053,Obesity!$A$1:$G$7092,5,0),"")</f>
        <v/>
      </c>
      <c r="F9053" t="str">
        <f>_xlfn.IFNA(VLOOKUP(A9053,Obesity!$A$1:$G$7092,6,0),"")</f>
        <v/>
      </c>
      <c r="G9053" t="str">
        <f>_xlfn.IFNA(VLOOKUP(A9053,Obesity!$A$1:$G$7092,7,0),"")</f>
        <v/>
      </c>
    </row>
    <row r="9054" spans="1:7" x14ac:dyDescent="0.4">
      <c r="A9054">
        <v>82609</v>
      </c>
      <c r="B9054" t="str">
        <f>_xlfn.IFNA(VLOOKUP(A9054,Obesity!$A$1:$G$7092,2,0),"")</f>
        <v/>
      </c>
      <c r="C9054" t="str">
        <f>_xlfn.IFNA(VLOOKUP(A9054,Obesity!$A$1:$G$7092,3,0),"")</f>
        <v/>
      </c>
      <c r="D9054" t="str">
        <f>_xlfn.IFNA(VLOOKUP(A9054,Obesity!$A$1:$G$7092,4,0),"")</f>
        <v/>
      </c>
      <c r="E9054" t="str">
        <f>_xlfn.IFNA(VLOOKUP(A9054,Obesity!$A$1:$G$7092,5,0),"")</f>
        <v/>
      </c>
      <c r="F9054" t="str">
        <f>_xlfn.IFNA(VLOOKUP(A9054,Obesity!$A$1:$G$7092,6,0),"")</f>
        <v/>
      </c>
      <c r="G9054" t="str">
        <f>_xlfn.IFNA(VLOOKUP(A9054,Obesity!$A$1:$G$7092,7,0),"")</f>
        <v/>
      </c>
    </row>
    <row r="9055" spans="1:7" x14ac:dyDescent="0.4">
      <c r="A9055">
        <v>82610</v>
      </c>
      <c r="B9055">
        <f>_xlfn.IFNA(VLOOKUP(A9055,Obesity!$A$1:$G$7092,2,0),"")</f>
        <v>26.6</v>
      </c>
      <c r="C9055" t="str">
        <f>_xlfn.IFNA(VLOOKUP(A9055,Obesity!$A$1:$G$7092,3,0),"")</f>
        <v>Overweight</v>
      </c>
      <c r="D9055" t="str">
        <f>_xlfn.IFNA(VLOOKUP(A9055,Obesity!$A$1:$G$7092,4,0),"")</f>
        <v>Male</v>
      </c>
      <c r="E9055" t="str">
        <f>_xlfn.IFNA(VLOOKUP(A9055,Obesity!$A$1:$G$7092,5,0),"")</f>
        <v>36 and above</v>
      </c>
      <c r="F9055" t="str">
        <f>_xlfn.IFNA(VLOOKUP(A9055,Obesity!$A$1:$G$7092,6,0),"")</f>
        <v>below 2,500</v>
      </c>
      <c r="G9055" t="str">
        <f>_xlfn.IFNA(VLOOKUP(A9055,Obesity!$A$1:$G$7092,7,0),"")</f>
        <v>Non-Hispanic White</v>
      </c>
    </row>
    <row r="9056" spans="1:7" x14ac:dyDescent="0.4">
      <c r="A9056">
        <v>82611</v>
      </c>
      <c r="B9056">
        <f>_xlfn.IFNA(VLOOKUP(A9056,Obesity!$A$1:$G$7092,2,0),"")</f>
        <v>26.8</v>
      </c>
      <c r="C9056" t="str">
        <f>_xlfn.IFNA(VLOOKUP(A9056,Obesity!$A$1:$G$7092,3,0),"")</f>
        <v>Overweight</v>
      </c>
      <c r="D9056" t="str">
        <f>_xlfn.IFNA(VLOOKUP(A9056,Obesity!$A$1:$G$7092,4,0),"")</f>
        <v>Male</v>
      </c>
      <c r="E9056" t="str">
        <f>_xlfn.IFNA(VLOOKUP(A9056,Obesity!$A$1:$G$7092,5,0),"")</f>
        <v>35 and below</v>
      </c>
      <c r="F9056" t="str">
        <f>_xlfn.IFNA(VLOOKUP(A9056,Obesity!$A$1:$G$7092,6,0),"")</f>
        <v>below 2,500</v>
      </c>
      <c r="G9056" t="str">
        <f>_xlfn.IFNA(VLOOKUP(A9056,Obesity!$A$1:$G$7092,7,0),"")</f>
        <v>Non-Hispanic Asian</v>
      </c>
    </row>
    <row r="9057" spans="1:7" x14ac:dyDescent="0.4">
      <c r="A9057">
        <v>82612</v>
      </c>
      <c r="B9057" t="str">
        <f>_xlfn.IFNA(VLOOKUP(A9057,Obesity!$A$1:$G$7092,2,0),"")</f>
        <v/>
      </c>
      <c r="C9057" t="str">
        <f>_xlfn.IFNA(VLOOKUP(A9057,Obesity!$A$1:$G$7092,3,0),"")</f>
        <v/>
      </c>
      <c r="D9057" t="str">
        <f>_xlfn.IFNA(VLOOKUP(A9057,Obesity!$A$1:$G$7092,4,0),"")</f>
        <v/>
      </c>
      <c r="E9057" t="str">
        <f>_xlfn.IFNA(VLOOKUP(A9057,Obesity!$A$1:$G$7092,5,0),"")</f>
        <v/>
      </c>
      <c r="F9057" t="str">
        <f>_xlfn.IFNA(VLOOKUP(A9057,Obesity!$A$1:$G$7092,6,0),"")</f>
        <v/>
      </c>
      <c r="G9057" t="str">
        <f>_xlfn.IFNA(VLOOKUP(A9057,Obesity!$A$1:$G$7092,7,0),"")</f>
        <v/>
      </c>
    </row>
    <row r="9058" spans="1:7" x14ac:dyDescent="0.4">
      <c r="A9058">
        <v>82613</v>
      </c>
      <c r="B9058">
        <f>_xlfn.IFNA(VLOOKUP(A9058,Obesity!$A$1:$G$7092,2,0),"")</f>
        <v>24.5</v>
      </c>
      <c r="C9058" t="str">
        <f>_xlfn.IFNA(VLOOKUP(A9058,Obesity!$A$1:$G$7092,3,0),"")</f>
        <v>Overweight</v>
      </c>
      <c r="D9058" t="str">
        <f>_xlfn.IFNA(VLOOKUP(A9058,Obesity!$A$1:$G$7092,4,0),"")</f>
        <v>Male</v>
      </c>
      <c r="E9058" t="str">
        <f>_xlfn.IFNA(VLOOKUP(A9058,Obesity!$A$1:$G$7092,5,0),"")</f>
        <v>35 and below</v>
      </c>
      <c r="F9058" t="str">
        <f>_xlfn.IFNA(VLOOKUP(A9058,Obesity!$A$1:$G$7092,6,0),"")</f>
        <v>below 2,500</v>
      </c>
      <c r="G9058" t="str">
        <f>_xlfn.IFNA(VLOOKUP(A9058,Obesity!$A$1:$G$7092,7,0),"")</f>
        <v>Non-Hispanic Black</v>
      </c>
    </row>
    <row r="9059" spans="1:7" x14ac:dyDescent="0.4">
      <c r="A9059">
        <v>82614</v>
      </c>
      <c r="B9059">
        <f>_xlfn.IFNA(VLOOKUP(A9059,Obesity!$A$1:$G$7092,2,0),"")</f>
        <v>24.4</v>
      </c>
      <c r="C9059" t="str">
        <f>_xlfn.IFNA(VLOOKUP(A9059,Obesity!$A$1:$G$7092,3,0),"")</f>
        <v>Normal weight</v>
      </c>
      <c r="D9059" t="str">
        <f>_xlfn.IFNA(VLOOKUP(A9059,Obesity!$A$1:$G$7092,4,0),"")</f>
        <v>Female</v>
      </c>
      <c r="E9059" t="str">
        <f>_xlfn.IFNA(VLOOKUP(A9059,Obesity!$A$1:$G$7092,5,0),"")</f>
        <v>35 and below</v>
      </c>
      <c r="F9059" t="str">
        <f>_xlfn.IFNA(VLOOKUP(A9059,Obesity!$A$1:$G$7092,6,0),"")</f>
        <v>below 2,000</v>
      </c>
      <c r="G9059" t="str">
        <f>_xlfn.IFNA(VLOOKUP(A9059,Obesity!$A$1:$G$7092,7,0),"")</f>
        <v>Non-Hispanic Asian</v>
      </c>
    </row>
    <row r="9060" spans="1:7" x14ac:dyDescent="0.4">
      <c r="A9060">
        <v>82615</v>
      </c>
      <c r="B9060" t="str">
        <f>_xlfn.IFNA(VLOOKUP(A9060,Obesity!$A$1:$G$7092,2,0),"")</f>
        <v/>
      </c>
      <c r="C9060" t="str">
        <f>_xlfn.IFNA(VLOOKUP(A9060,Obesity!$A$1:$G$7092,3,0),"")</f>
        <v/>
      </c>
      <c r="D9060" t="str">
        <f>_xlfn.IFNA(VLOOKUP(A9060,Obesity!$A$1:$G$7092,4,0),"")</f>
        <v/>
      </c>
      <c r="E9060" t="str">
        <f>_xlfn.IFNA(VLOOKUP(A9060,Obesity!$A$1:$G$7092,5,0),"")</f>
        <v/>
      </c>
      <c r="F9060" t="str">
        <f>_xlfn.IFNA(VLOOKUP(A9060,Obesity!$A$1:$G$7092,6,0),"")</f>
        <v/>
      </c>
      <c r="G9060" t="str">
        <f>_xlfn.IFNA(VLOOKUP(A9060,Obesity!$A$1:$G$7092,7,0),"")</f>
        <v/>
      </c>
    </row>
    <row r="9061" spans="1:7" x14ac:dyDescent="0.4">
      <c r="A9061">
        <v>82616</v>
      </c>
      <c r="B9061">
        <f>_xlfn.IFNA(VLOOKUP(A9061,Obesity!$A$1:$G$7092,2,0),"")</f>
        <v>15.7</v>
      </c>
      <c r="C9061" t="str">
        <f>_xlfn.IFNA(VLOOKUP(A9061,Obesity!$A$1:$G$7092,3,0),"")</f>
        <v>Overweight</v>
      </c>
      <c r="D9061" t="str">
        <f>_xlfn.IFNA(VLOOKUP(A9061,Obesity!$A$1:$G$7092,4,0),"")</f>
        <v>Male</v>
      </c>
      <c r="E9061" t="str">
        <f>_xlfn.IFNA(VLOOKUP(A9061,Obesity!$A$1:$G$7092,5,0),"")</f>
        <v>36 and above</v>
      </c>
      <c r="F9061" t="str">
        <f>_xlfn.IFNA(VLOOKUP(A9061,Obesity!$A$1:$G$7092,6,0),"")</f>
        <v>above 2,500</v>
      </c>
      <c r="G9061" t="str">
        <f>_xlfn.IFNA(VLOOKUP(A9061,Obesity!$A$1:$G$7092,7,0),"")</f>
        <v>Mexican American</v>
      </c>
    </row>
    <row r="9062" spans="1:7" x14ac:dyDescent="0.4">
      <c r="A9062">
        <v>82617</v>
      </c>
      <c r="B9062">
        <f>_xlfn.IFNA(VLOOKUP(A9062,Obesity!$A$1:$G$7092,2,0),"")</f>
        <v>16.7</v>
      </c>
      <c r="C9062" t="str">
        <f>_xlfn.IFNA(VLOOKUP(A9062,Obesity!$A$1:$G$7092,3,0),"")</f>
        <v>Obese</v>
      </c>
      <c r="D9062" t="str">
        <f>_xlfn.IFNA(VLOOKUP(A9062,Obesity!$A$1:$G$7092,4,0),"")</f>
        <v>Female</v>
      </c>
      <c r="E9062" t="str">
        <f>_xlfn.IFNA(VLOOKUP(A9062,Obesity!$A$1:$G$7092,5,0),"")</f>
        <v>35 and below</v>
      </c>
      <c r="F9062" t="str">
        <f>_xlfn.IFNA(VLOOKUP(A9062,Obesity!$A$1:$G$7092,6,0),"")</f>
        <v>above 2,000</v>
      </c>
      <c r="G9062" t="str">
        <f>_xlfn.IFNA(VLOOKUP(A9062,Obesity!$A$1:$G$7092,7,0),"")</f>
        <v>Non-Hispanic Black</v>
      </c>
    </row>
    <row r="9063" spans="1:7" x14ac:dyDescent="0.4">
      <c r="A9063">
        <v>82618</v>
      </c>
      <c r="B9063">
        <f>_xlfn.IFNA(VLOOKUP(A9063,Obesity!$A$1:$G$7092,2,0),"")</f>
        <v>23.6</v>
      </c>
      <c r="C9063" t="str">
        <f>_xlfn.IFNA(VLOOKUP(A9063,Obesity!$A$1:$G$7092,3,0),"")</f>
        <v>Obese</v>
      </c>
      <c r="D9063" t="str">
        <f>_xlfn.IFNA(VLOOKUP(A9063,Obesity!$A$1:$G$7092,4,0),"")</f>
        <v>Male</v>
      </c>
      <c r="E9063" t="str">
        <f>_xlfn.IFNA(VLOOKUP(A9063,Obesity!$A$1:$G$7092,5,0),"")</f>
        <v>36 and above</v>
      </c>
      <c r="F9063" t="str">
        <f>_xlfn.IFNA(VLOOKUP(A9063,Obesity!$A$1:$G$7092,6,0),"")</f>
        <v>above 2,500</v>
      </c>
      <c r="G9063" t="str">
        <f>_xlfn.IFNA(VLOOKUP(A9063,Obesity!$A$1:$G$7092,7,0),"")</f>
        <v>Non-Hispanic White</v>
      </c>
    </row>
    <row r="9064" spans="1:7" x14ac:dyDescent="0.4">
      <c r="A9064">
        <v>82619</v>
      </c>
      <c r="B9064">
        <f>_xlfn.IFNA(VLOOKUP(A9064,Obesity!$A$1:$G$7092,2,0),"")</f>
        <v>19.899999999999999</v>
      </c>
      <c r="C9064" t="str">
        <f>_xlfn.IFNA(VLOOKUP(A9064,Obesity!$A$1:$G$7092,3,0),"")</f>
        <v>Obese</v>
      </c>
      <c r="D9064" t="str">
        <f>_xlfn.IFNA(VLOOKUP(A9064,Obesity!$A$1:$G$7092,4,0),"")</f>
        <v>Male</v>
      </c>
      <c r="E9064" t="str">
        <f>_xlfn.IFNA(VLOOKUP(A9064,Obesity!$A$1:$G$7092,5,0),"")</f>
        <v>36 and above</v>
      </c>
      <c r="F9064" t="str">
        <f>_xlfn.IFNA(VLOOKUP(A9064,Obesity!$A$1:$G$7092,6,0),"")</f>
        <v>above 2,500</v>
      </c>
      <c r="G9064" t="str">
        <f>_xlfn.IFNA(VLOOKUP(A9064,Obesity!$A$1:$G$7092,7,0),"")</f>
        <v>Non-Hispanic White</v>
      </c>
    </row>
    <row r="9065" spans="1:7" x14ac:dyDescent="0.4">
      <c r="A9065">
        <v>82620</v>
      </c>
      <c r="B9065">
        <f>_xlfn.IFNA(VLOOKUP(A9065,Obesity!$A$1:$G$7092,2,0),"")</f>
        <v>44.9</v>
      </c>
      <c r="C9065" t="str">
        <f>_xlfn.IFNA(VLOOKUP(A9065,Obesity!$A$1:$G$7092,3,0),"")</f>
        <v>Underweight</v>
      </c>
      <c r="D9065" t="str">
        <f>_xlfn.IFNA(VLOOKUP(A9065,Obesity!$A$1:$G$7092,4,0),"")</f>
        <v>Male</v>
      </c>
      <c r="E9065" t="str">
        <f>_xlfn.IFNA(VLOOKUP(A9065,Obesity!$A$1:$G$7092,5,0),"")</f>
        <v>35 and below</v>
      </c>
      <c r="F9065" t="str">
        <f>_xlfn.IFNA(VLOOKUP(A9065,Obesity!$A$1:$G$7092,6,0),"")</f>
        <v>below 2,500</v>
      </c>
      <c r="G9065" t="str">
        <f>_xlfn.IFNA(VLOOKUP(A9065,Obesity!$A$1:$G$7092,7,0),"")</f>
        <v>Non-Hispanic White</v>
      </c>
    </row>
    <row r="9066" spans="1:7" x14ac:dyDescent="0.4">
      <c r="A9066">
        <v>82621</v>
      </c>
      <c r="B9066">
        <f>_xlfn.IFNA(VLOOKUP(A9066,Obesity!$A$1:$G$7092,2,0),"")</f>
        <v>17.399999999999999</v>
      </c>
      <c r="C9066" t="str">
        <f>_xlfn.IFNA(VLOOKUP(A9066,Obesity!$A$1:$G$7092,3,0),"")</f>
        <v>Overweight</v>
      </c>
      <c r="D9066" t="str">
        <f>_xlfn.IFNA(VLOOKUP(A9066,Obesity!$A$1:$G$7092,4,0),"")</f>
        <v>Male</v>
      </c>
      <c r="E9066" t="str">
        <f>_xlfn.IFNA(VLOOKUP(A9066,Obesity!$A$1:$G$7092,5,0),"")</f>
        <v>36 and above</v>
      </c>
      <c r="F9066" t="str">
        <f>_xlfn.IFNA(VLOOKUP(A9066,Obesity!$A$1:$G$7092,6,0),"")</f>
        <v>above 2,500</v>
      </c>
      <c r="G9066" t="str">
        <f>_xlfn.IFNA(VLOOKUP(A9066,Obesity!$A$1:$G$7092,7,0),"")</f>
        <v>Non-Hispanic Asian</v>
      </c>
    </row>
    <row r="9067" spans="1:7" x14ac:dyDescent="0.4">
      <c r="A9067">
        <v>82622</v>
      </c>
      <c r="B9067">
        <f>_xlfn.IFNA(VLOOKUP(A9067,Obesity!$A$1:$G$7092,2,0),"")</f>
        <v>15.8</v>
      </c>
      <c r="C9067" t="str">
        <f>_xlfn.IFNA(VLOOKUP(A9067,Obesity!$A$1:$G$7092,3,0),"")</f>
        <v>Underweight</v>
      </c>
      <c r="D9067" t="str">
        <f>_xlfn.IFNA(VLOOKUP(A9067,Obesity!$A$1:$G$7092,4,0),"")</f>
        <v>Female</v>
      </c>
      <c r="E9067" t="str">
        <f>_xlfn.IFNA(VLOOKUP(A9067,Obesity!$A$1:$G$7092,5,0),"")</f>
        <v>35 and below</v>
      </c>
      <c r="F9067" t="str">
        <f>_xlfn.IFNA(VLOOKUP(A9067,Obesity!$A$1:$G$7092,6,0),"")</f>
        <v>below 2,000</v>
      </c>
      <c r="G9067" t="str">
        <f>_xlfn.IFNA(VLOOKUP(A9067,Obesity!$A$1:$G$7092,7,0),"")</f>
        <v>Non-Hispanic White</v>
      </c>
    </row>
    <row r="9068" spans="1:7" x14ac:dyDescent="0.4">
      <c r="A9068">
        <v>82623</v>
      </c>
      <c r="B9068" t="str">
        <f>_xlfn.IFNA(VLOOKUP(A9068,Obesity!$A$1:$G$7092,2,0),"")</f>
        <v/>
      </c>
      <c r="C9068" t="str">
        <f>_xlfn.IFNA(VLOOKUP(A9068,Obesity!$A$1:$G$7092,3,0),"")</f>
        <v/>
      </c>
      <c r="D9068" t="str">
        <f>_xlfn.IFNA(VLOOKUP(A9068,Obesity!$A$1:$G$7092,4,0),"")</f>
        <v/>
      </c>
      <c r="E9068" t="str">
        <f>_xlfn.IFNA(VLOOKUP(A9068,Obesity!$A$1:$G$7092,5,0),"")</f>
        <v/>
      </c>
      <c r="F9068" t="str">
        <f>_xlfn.IFNA(VLOOKUP(A9068,Obesity!$A$1:$G$7092,6,0),"")</f>
        <v/>
      </c>
      <c r="G9068" t="str">
        <f>_xlfn.IFNA(VLOOKUP(A9068,Obesity!$A$1:$G$7092,7,0),"")</f>
        <v/>
      </c>
    </row>
    <row r="9069" spans="1:7" x14ac:dyDescent="0.4">
      <c r="A9069">
        <v>82624</v>
      </c>
      <c r="B9069" t="str">
        <f>_xlfn.IFNA(VLOOKUP(A9069,Obesity!$A$1:$G$7092,2,0),"")</f>
        <v/>
      </c>
      <c r="C9069" t="str">
        <f>_xlfn.IFNA(VLOOKUP(A9069,Obesity!$A$1:$G$7092,3,0),"")</f>
        <v/>
      </c>
      <c r="D9069" t="str">
        <f>_xlfn.IFNA(VLOOKUP(A9069,Obesity!$A$1:$G$7092,4,0),"")</f>
        <v/>
      </c>
      <c r="E9069" t="str">
        <f>_xlfn.IFNA(VLOOKUP(A9069,Obesity!$A$1:$G$7092,5,0),"")</f>
        <v/>
      </c>
      <c r="F9069" t="str">
        <f>_xlfn.IFNA(VLOOKUP(A9069,Obesity!$A$1:$G$7092,6,0),"")</f>
        <v/>
      </c>
      <c r="G9069" t="str">
        <f>_xlfn.IFNA(VLOOKUP(A9069,Obesity!$A$1:$G$7092,7,0),"")</f>
        <v/>
      </c>
    </row>
    <row r="9070" spans="1:7" x14ac:dyDescent="0.4">
      <c r="A9070">
        <v>82625</v>
      </c>
      <c r="B9070">
        <f>_xlfn.IFNA(VLOOKUP(A9070,Obesity!$A$1:$G$7092,2,0),"")</f>
        <v>27.2</v>
      </c>
      <c r="C9070" t="str">
        <f>_xlfn.IFNA(VLOOKUP(A9070,Obesity!$A$1:$G$7092,3,0),"")</f>
        <v>Overweight</v>
      </c>
      <c r="D9070" t="str">
        <f>_xlfn.IFNA(VLOOKUP(A9070,Obesity!$A$1:$G$7092,4,0),"")</f>
        <v>Female</v>
      </c>
      <c r="E9070" t="str">
        <f>_xlfn.IFNA(VLOOKUP(A9070,Obesity!$A$1:$G$7092,5,0),"")</f>
        <v>36 and above</v>
      </c>
      <c r="F9070" t="str">
        <f>_xlfn.IFNA(VLOOKUP(A9070,Obesity!$A$1:$G$7092,6,0),"")</f>
        <v>below 2,000</v>
      </c>
      <c r="G9070" t="str">
        <f>_xlfn.IFNA(VLOOKUP(A9070,Obesity!$A$1:$G$7092,7,0),"")</f>
        <v>Non-Hispanic Black</v>
      </c>
    </row>
    <row r="9071" spans="1:7" x14ac:dyDescent="0.4">
      <c r="A9071">
        <v>82626</v>
      </c>
      <c r="B9071">
        <f>_xlfn.IFNA(VLOOKUP(A9071,Obesity!$A$1:$G$7092,2,0),"")</f>
        <v>26.1</v>
      </c>
      <c r="C9071" t="str">
        <f>_xlfn.IFNA(VLOOKUP(A9071,Obesity!$A$1:$G$7092,3,0),"")</f>
        <v>Normal weight</v>
      </c>
      <c r="D9071" t="str">
        <f>_xlfn.IFNA(VLOOKUP(A9071,Obesity!$A$1:$G$7092,4,0),"")</f>
        <v>Male</v>
      </c>
      <c r="E9071" t="str">
        <f>_xlfn.IFNA(VLOOKUP(A9071,Obesity!$A$1:$G$7092,5,0),"")</f>
        <v>35 and below</v>
      </c>
      <c r="F9071" t="str">
        <f>_xlfn.IFNA(VLOOKUP(A9071,Obesity!$A$1:$G$7092,6,0),"")</f>
        <v>below 2,500</v>
      </c>
      <c r="G9071" t="str">
        <f>_xlfn.IFNA(VLOOKUP(A9071,Obesity!$A$1:$G$7092,7,0),"")</f>
        <v>Non-Hispanic Black</v>
      </c>
    </row>
    <row r="9072" spans="1:7" x14ac:dyDescent="0.4">
      <c r="A9072">
        <v>82627</v>
      </c>
      <c r="B9072">
        <f>_xlfn.IFNA(VLOOKUP(A9072,Obesity!$A$1:$G$7092,2,0),"")</f>
        <v>28.2</v>
      </c>
      <c r="C9072" t="str">
        <f>_xlfn.IFNA(VLOOKUP(A9072,Obesity!$A$1:$G$7092,3,0),"")</f>
        <v>Obese</v>
      </c>
      <c r="D9072" t="str">
        <f>_xlfn.IFNA(VLOOKUP(A9072,Obesity!$A$1:$G$7092,4,0),"")</f>
        <v>Male</v>
      </c>
      <c r="E9072" t="str">
        <f>_xlfn.IFNA(VLOOKUP(A9072,Obesity!$A$1:$G$7092,5,0),"")</f>
        <v>36 and above</v>
      </c>
      <c r="F9072" t="str">
        <f>_xlfn.IFNA(VLOOKUP(A9072,Obesity!$A$1:$G$7092,6,0),"")</f>
        <v>below 2,500</v>
      </c>
      <c r="G9072" t="str">
        <f>_xlfn.IFNA(VLOOKUP(A9072,Obesity!$A$1:$G$7092,7,0),"")</f>
        <v>Non-Hispanic Black</v>
      </c>
    </row>
    <row r="9073" spans="1:7" x14ac:dyDescent="0.4">
      <c r="A9073">
        <v>82628</v>
      </c>
      <c r="B9073" t="str">
        <f>_xlfn.IFNA(VLOOKUP(A9073,Obesity!$A$1:$G$7092,2,0),"")</f>
        <v/>
      </c>
      <c r="C9073" t="str">
        <f>_xlfn.IFNA(VLOOKUP(A9073,Obesity!$A$1:$G$7092,3,0),"")</f>
        <v/>
      </c>
      <c r="D9073" t="str">
        <f>_xlfn.IFNA(VLOOKUP(A9073,Obesity!$A$1:$G$7092,4,0),"")</f>
        <v/>
      </c>
      <c r="E9073" t="str">
        <f>_xlfn.IFNA(VLOOKUP(A9073,Obesity!$A$1:$G$7092,5,0),"")</f>
        <v/>
      </c>
      <c r="F9073" t="str">
        <f>_xlfn.IFNA(VLOOKUP(A9073,Obesity!$A$1:$G$7092,6,0),"")</f>
        <v/>
      </c>
      <c r="G9073" t="str">
        <f>_xlfn.IFNA(VLOOKUP(A9073,Obesity!$A$1:$G$7092,7,0),"")</f>
        <v/>
      </c>
    </row>
    <row r="9074" spans="1:7" x14ac:dyDescent="0.4">
      <c r="A9074">
        <v>82629</v>
      </c>
      <c r="B9074">
        <f>_xlfn.IFNA(VLOOKUP(A9074,Obesity!$A$1:$G$7092,2,0),"")</f>
        <v>18.3</v>
      </c>
      <c r="C9074" t="str">
        <f>_xlfn.IFNA(VLOOKUP(A9074,Obesity!$A$1:$G$7092,3,0),"")</f>
        <v>Obese</v>
      </c>
      <c r="D9074" t="str">
        <f>_xlfn.IFNA(VLOOKUP(A9074,Obesity!$A$1:$G$7092,4,0),"")</f>
        <v>Male</v>
      </c>
      <c r="E9074" t="str">
        <f>_xlfn.IFNA(VLOOKUP(A9074,Obesity!$A$1:$G$7092,5,0),"")</f>
        <v>36 and above</v>
      </c>
      <c r="F9074" t="str">
        <f>_xlfn.IFNA(VLOOKUP(A9074,Obesity!$A$1:$G$7092,6,0),"")</f>
        <v>below 2,500</v>
      </c>
      <c r="G9074" t="str">
        <f>_xlfn.IFNA(VLOOKUP(A9074,Obesity!$A$1:$G$7092,7,0),"")</f>
        <v>Non-Hispanic White</v>
      </c>
    </row>
    <row r="9075" spans="1:7" x14ac:dyDescent="0.4">
      <c r="A9075">
        <v>82630</v>
      </c>
      <c r="B9075">
        <f>_xlfn.IFNA(VLOOKUP(A9075,Obesity!$A$1:$G$7092,2,0),"")</f>
        <v>26.3</v>
      </c>
      <c r="C9075" t="str">
        <f>_xlfn.IFNA(VLOOKUP(A9075,Obesity!$A$1:$G$7092,3,0),"")</f>
        <v>Normal weight</v>
      </c>
      <c r="D9075" t="str">
        <f>_xlfn.IFNA(VLOOKUP(A9075,Obesity!$A$1:$G$7092,4,0),"")</f>
        <v>Female</v>
      </c>
      <c r="E9075" t="str">
        <f>_xlfn.IFNA(VLOOKUP(A9075,Obesity!$A$1:$G$7092,5,0),"")</f>
        <v>35 and below</v>
      </c>
      <c r="F9075" t="str">
        <f>_xlfn.IFNA(VLOOKUP(A9075,Obesity!$A$1:$G$7092,6,0),"")</f>
        <v>above 2,000</v>
      </c>
      <c r="G9075" t="str">
        <f>_xlfn.IFNA(VLOOKUP(A9075,Obesity!$A$1:$G$7092,7,0),"")</f>
        <v>Non-Hispanic White</v>
      </c>
    </row>
    <row r="9076" spans="1:7" x14ac:dyDescent="0.4">
      <c r="A9076">
        <v>82631</v>
      </c>
      <c r="B9076">
        <f>_xlfn.IFNA(VLOOKUP(A9076,Obesity!$A$1:$G$7092,2,0),"")</f>
        <v>20.7</v>
      </c>
      <c r="C9076" t="str">
        <f>_xlfn.IFNA(VLOOKUP(A9076,Obesity!$A$1:$G$7092,3,0),"")</f>
        <v>Underweight</v>
      </c>
      <c r="D9076" t="str">
        <f>_xlfn.IFNA(VLOOKUP(A9076,Obesity!$A$1:$G$7092,4,0),"")</f>
        <v>Female</v>
      </c>
      <c r="E9076" t="str">
        <f>_xlfn.IFNA(VLOOKUP(A9076,Obesity!$A$1:$G$7092,5,0),"")</f>
        <v>35 and below</v>
      </c>
      <c r="F9076" t="str">
        <f>_xlfn.IFNA(VLOOKUP(A9076,Obesity!$A$1:$G$7092,6,0),"")</f>
        <v>above 2,000</v>
      </c>
      <c r="G9076" t="str">
        <f>_xlfn.IFNA(VLOOKUP(A9076,Obesity!$A$1:$G$7092,7,0),"")</f>
        <v>Mexican American</v>
      </c>
    </row>
    <row r="9077" spans="1:7" x14ac:dyDescent="0.4">
      <c r="A9077">
        <v>82632</v>
      </c>
      <c r="B9077" t="str">
        <f>_xlfn.IFNA(VLOOKUP(A9077,Obesity!$A$1:$G$7092,2,0),"")</f>
        <v/>
      </c>
      <c r="C9077" t="str">
        <f>_xlfn.IFNA(VLOOKUP(A9077,Obesity!$A$1:$G$7092,3,0),"")</f>
        <v/>
      </c>
      <c r="D9077" t="str">
        <f>_xlfn.IFNA(VLOOKUP(A9077,Obesity!$A$1:$G$7092,4,0),"")</f>
        <v/>
      </c>
      <c r="E9077" t="str">
        <f>_xlfn.IFNA(VLOOKUP(A9077,Obesity!$A$1:$G$7092,5,0),"")</f>
        <v/>
      </c>
      <c r="F9077" t="str">
        <f>_xlfn.IFNA(VLOOKUP(A9077,Obesity!$A$1:$G$7092,6,0),"")</f>
        <v/>
      </c>
      <c r="G9077" t="str">
        <f>_xlfn.IFNA(VLOOKUP(A9077,Obesity!$A$1:$G$7092,7,0),"")</f>
        <v/>
      </c>
    </row>
    <row r="9078" spans="1:7" x14ac:dyDescent="0.4">
      <c r="A9078">
        <v>82633</v>
      </c>
      <c r="B9078">
        <f>_xlfn.IFNA(VLOOKUP(A9078,Obesity!$A$1:$G$7092,2,0),"")</f>
        <v>28.6</v>
      </c>
      <c r="C9078" t="str">
        <f>_xlfn.IFNA(VLOOKUP(A9078,Obesity!$A$1:$G$7092,3,0),"")</f>
        <v>Overweight</v>
      </c>
      <c r="D9078" t="str">
        <f>_xlfn.IFNA(VLOOKUP(A9078,Obesity!$A$1:$G$7092,4,0),"")</f>
        <v>Male</v>
      </c>
      <c r="E9078" t="str">
        <f>_xlfn.IFNA(VLOOKUP(A9078,Obesity!$A$1:$G$7092,5,0),"")</f>
        <v>35 and below</v>
      </c>
      <c r="F9078" t="str">
        <f>_xlfn.IFNA(VLOOKUP(A9078,Obesity!$A$1:$G$7092,6,0),"")</f>
        <v>below 2,500</v>
      </c>
      <c r="G9078" t="str">
        <f>_xlfn.IFNA(VLOOKUP(A9078,Obesity!$A$1:$G$7092,7,0),"")</f>
        <v>Non-Hispanic White</v>
      </c>
    </row>
    <row r="9079" spans="1:7" x14ac:dyDescent="0.4">
      <c r="A9079">
        <v>82634</v>
      </c>
      <c r="B9079" t="str">
        <f>_xlfn.IFNA(VLOOKUP(A9079,Obesity!$A$1:$G$7092,2,0),"")</f>
        <v/>
      </c>
      <c r="C9079" t="str">
        <f>_xlfn.IFNA(VLOOKUP(A9079,Obesity!$A$1:$G$7092,3,0),"")</f>
        <v/>
      </c>
      <c r="D9079" t="str">
        <f>_xlfn.IFNA(VLOOKUP(A9079,Obesity!$A$1:$G$7092,4,0),"")</f>
        <v/>
      </c>
      <c r="E9079" t="str">
        <f>_xlfn.IFNA(VLOOKUP(A9079,Obesity!$A$1:$G$7092,5,0),"")</f>
        <v/>
      </c>
      <c r="F9079" t="str">
        <f>_xlfn.IFNA(VLOOKUP(A9079,Obesity!$A$1:$G$7092,6,0),"")</f>
        <v/>
      </c>
      <c r="G9079" t="str">
        <f>_xlfn.IFNA(VLOOKUP(A9079,Obesity!$A$1:$G$7092,7,0),"")</f>
        <v/>
      </c>
    </row>
    <row r="9080" spans="1:7" x14ac:dyDescent="0.4">
      <c r="A9080">
        <v>82635</v>
      </c>
      <c r="B9080" t="str">
        <f>_xlfn.IFNA(VLOOKUP(A9080,Obesity!$A$1:$G$7092,2,0),"")</f>
        <v/>
      </c>
      <c r="C9080" t="str">
        <f>_xlfn.IFNA(VLOOKUP(A9080,Obesity!$A$1:$G$7092,3,0),"")</f>
        <v/>
      </c>
      <c r="D9080" t="str">
        <f>_xlfn.IFNA(VLOOKUP(A9080,Obesity!$A$1:$G$7092,4,0),"")</f>
        <v/>
      </c>
      <c r="E9080" t="str">
        <f>_xlfn.IFNA(VLOOKUP(A9080,Obesity!$A$1:$G$7092,5,0),"")</f>
        <v/>
      </c>
      <c r="F9080" t="str">
        <f>_xlfn.IFNA(VLOOKUP(A9080,Obesity!$A$1:$G$7092,6,0),"")</f>
        <v/>
      </c>
      <c r="G9080" t="str">
        <f>_xlfn.IFNA(VLOOKUP(A9080,Obesity!$A$1:$G$7092,7,0),"")</f>
        <v/>
      </c>
    </row>
    <row r="9081" spans="1:7" x14ac:dyDescent="0.4">
      <c r="A9081">
        <v>82636</v>
      </c>
      <c r="B9081">
        <f>_xlfn.IFNA(VLOOKUP(A9081,Obesity!$A$1:$G$7092,2,0),"")</f>
        <v>29.4</v>
      </c>
      <c r="C9081" t="str">
        <f>_xlfn.IFNA(VLOOKUP(A9081,Obesity!$A$1:$G$7092,3,0),"")</f>
        <v>Normal weight</v>
      </c>
      <c r="D9081" t="str">
        <f>_xlfn.IFNA(VLOOKUP(A9081,Obesity!$A$1:$G$7092,4,0),"")</f>
        <v>Female</v>
      </c>
      <c r="E9081" t="str">
        <f>_xlfn.IFNA(VLOOKUP(A9081,Obesity!$A$1:$G$7092,5,0),"")</f>
        <v>36 and above</v>
      </c>
      <c r="F9081" t="str">
        <f>_xlfn.IFNA(VLOOKUP(A9081,Obesity!$A$1:$G$7092,6,0),"")</f>
        <v>above 2,000</v>
      </c>
      <c r="G9081" t="str">
        <f>_xlfn.IFNA(VLOOKUP(A9081,Obesity!$A$1:$G$7092,7,0),"")</f>
        <v>Non-Hispanic Asian</v>
      </c>
    </row>
    <row r="9082" spans="1:7" x14ac:dyDescent="0.4">
      <c r="A9082">
        <v>82637</v>
      </c>
      <c r="B9082">
        <f>_xlfn.IFNA(VLOOKUP(A9082,Obesity!$A$1:$G$7092,2,0),"")</f>
        <v>27.2</v>
      </c>
      <c r="C9082" t="str">
        <f>_xlfn.IFNA(VLOOKUP(A9082,Obesity!$A$1:$G$7092,3,0),"")</f>
        <v>Obese</v>
      </c>
      <c r="D9082" t="str">
        <f>_xlfn.IFNA(VLOOKUP(A9082,Obesity!$A$1:$G$7092,4,0),"")</f>
        <v>Male</v>
      </c>
      <c r="E9082" t="str">
        <f>_xlfn.IFNA(VLOOKUP(A9082,Obesity!$A$1:$G$7092,5,0),"")</f>
        <v>36 and above</v>
      </c>
      <c r="F9082" t="str">
        <f>_xlfn.IFNA(VLOOKUP(A9082,Obesity!$A$1:$G$7092,6,0),"")</f>
        <v>below 2,500</v>
      </c>
      <c r="G9082" t="str">
        <f>_xlfn.IFNA(VLOOKUP(A9082,Obesity!$A$1:$G$7092,7,0),"")</f>
        <v>Non-Hispanic White</v>
      </c>
    </row>
    <row r="9083" spans="1:7" x14ac:dyDescent="0.4">
      <c r="A9083">
        <v>82638</v>
      </c>
      <c r="B9083">
        <f>_xlfn.IFNA(VLOOKUP(A9083,Obesity!$A$1:$G$7092,2,0),"")</f>
        <v>18.399999999999999</v>
      </c>
      <c r="C9083" t="str">
        <f>_xlfn.IFNA(VLOOKUP(A9083,Obesity!$A$1:$G$7092,3,0),"")</f>
        <v>Obese</v>
      </c>
      <c r="D9083" t="str">
        <f>_xlfn.IFNA(VLOOKUP(A9083,Obesity!$A$1:$G$7092,4,0),"")</f>
        <v>Female</v>
      </c>
      <c r="E9083" t="str">
        <f>_xlfn.IFNA(VLOOKUP(A9083,Obesity!$A$1:$G$7092,5,0),"")</f>
        <v>35 and below</v>
      </c>
      <c r="F9083" t="str">
        <f>_xlfn.IFNA(VLOOKUP(A9083,Obesity!$A$1:$G$7092,6,0),"")</f>
        <v>below 2,000</v>
      </c>
      <c r="G9083" t="str">
        <f>_xlfn.IFNA(VLOOKUP(A9083,Obesity!$A$1:$G$7092,7,0),"")</f>
        <v>Non-Hispanic Black</v>
      </c>
    </row>
    <row r="9084" spans="1:7" x14ac:dyDescent="0.4">
      <c r="A9084">
        <v>82639</v>
      </c>
      <c r="B9084">
        <f>_xlfn.IFNA(VLOOKUP(A9084,Obesity!$A$1:$G$7092,2,0),"")</f>
        <v>0</v>
      </c>
      <c r="C9084" t="str">
        <f>_xlfn.IFNA(VLOOKUP(A9084,Obesity!$A$1:$G$7092,3,0),"")</f>
        <v>Obese</v>
      </c>
      <c r="D9084" t="str">
        <f>_xlfn.IFNA(VLOOKUP(A9084,Obesity!$A$1:$G$7092,4,0),"")</f>
        <v>Male</v>
      </c>
      <c r="E9084" t="str">
        <f>_xlfn.IFNA(VLOOKUP(A9084,Obesity!$A$1:$G$7092,5,0),"")</f>
        <v>35 and below</v>
      </c>
      <c r="F9084" t="str">
        <f>_xlfn.IFNA(VLOOKUP(A9084,Obesity!$A$1:$G$7092,6,0),"")</f>
        <v>below 2,500</v>
      </c>
      <c r="G9084" t="str">
        <f>_xlfn.IFNA(VLOOKUP(A9084,Obesity!$A$1:$G$7092,7,0),"")</f>
        <v>Non-Hispanic Black</v>
      </c>
    </row>
    <row r="9085" spans="1:7" x14ac:dyDescent="0.4">
      <c r="A9085">
        <v>82640</v>
      </c>
      <c r="B9085">
        <f>_xlfn.IFNA(VLOOKUP(A9085,Obesity!$A$1:$G$7092,2,0),"")</f>
        <v>26</v>
      </c>
      <c r="C9085" t="str">
        <f>_xlfn.IFNA(VLOOKUP(A9085,Obesity!$A$1:$G$7092,3,0),"")</f>
        <v>Normal weight</v>
      </c>
      <c r="D9085" t="str">
        <f>_xlfn.IFNA(VLOOKUP(A9085,Obesity!$A$1:$G$7092,4,0),"")</f>
        <v>Female</v>
      </c>
      <c r="E9085" t="str">
        <f>_xlfn.IFNA(VLOOKUP(A9085,Obesity!$A$1:$G$7092,5,0),"")</f>
        <v>35 and below</v>
      </c>
      <c r="F9085" t="str">
        <f>_xlfn.IFNA(VLOOKUP(A9085,Obesity!$A$1:$G$7092,6,0),"")</f>
        <v>above 2,000</v>
      </c>
      <c r="G9085" t="str">
        <f>_xlfn.IFNA(VLOOKUP(A9085,Obesity!$A$1:$G$7092,7,0),"")</f>
        <v>Non-Hispanic White</v>
      </c>
    </row>
    <row r="9086" spans="1:7" x14ac:dyDescent="0.4">
      <c r="A9086">
        <v>82641</v>
      </c>
      <c r="B9086" t="str">
        <f>_xlfn.IFNA(VLOOKUP(A9086,Obesity!$A$1:$G$7092,2,0),"")</f>
        <v/>
      </c>
      <c r="C9086" t="str">
        <f>_xlfn.IFNA(VLOOKUP(A9086,Obesity!$A$1:$G$7092,3,0),"")</f>
        <v/>
      </c>
      <c r="D9086" t="str">
        <f>_xlfn.IFNA(VLOOKUP(A9086,Obesity!$A$1:$G$7092,4,0),"")</f>
        <v/>
      </c>
      <c r="E9086" t="str">
        <f>_xlfn.IFNA(VLOOKUP(A9086,Obesity!$A$1:$G$7092,5,0),"")</f>
        <v/>
      </c>
      <c r="F9086" t="str">
        <f>_xlfn.IFNA(VLOOKUP(A9086,Obesity!$A$1:$G$7092,6,0),"")</f>
        <v/>
      </c>
      <c r="G9086" t="str">
        <f>_xlfn.IFNA(VLOOKUP(A9086,Obesity!$A$1:$G$7092,7,0),"")</f>
        <v/>
      </c>
    </row>
    <row r="9087" spans="1:7" x14ac:dyDescent="0.4">
      <c r="A9087">
        <v>82642</v>
      </c>
      <c r="B9087">
        <f>_xlfn.IFNA(VLOOKUP(A9087,Obesity!$A$1:$G$7092,2,0),"")</f>
        <v>26.8</v>
      </c>
      <c r="C9087" t="str">
        <f>_xlfn.IFNA(VLOOKUP(A9087,Obesity!$A$1:$G$7092,3,0),"")</f>
        <v>Overweight</v>
      </c>
      <c r="D9087" t="str">
        <f>_xlfn.IFNA(VLOOKUP(A9087,Obesity!$A$1:$G$7092,4,0),"")</f>
        <v>Female</v>
      </c>
      <c r="E9087" t="str">
        <f>_xlfn.IFNA(VLOOKUP(A9087,Obesity!$A$1:$G$7092,5,0),"")</f>
        <v>36 and above</v>
      </c>
      <c r="F9087" t="str">
        <f>_xlfn.IFNA(VLOOKUP(A9087,Obesity!$A$1:$G$7092,6,0),"")</f>
        <v>above 2,000</v>
      </c>
      <c r="G9087" t="str">
        <f>_xlfn.IFNA(VLOOKUP(A9087,Obesity!$A$1:$G$7092,7,0),"")</f>
        <v>Other Hispanic</v>
      </c>
    </row>
    <row r="9088" spans="1:7" x14ac:dyDescent="0.4">
      <c r="A9088">
        <v>82643</v>
      </c>
      <c r="B9088" t="str">
        <f>_xlfn.IFNA(VLOOKUP(A9088,Obesity!$A$1:$G$7092,2,0),"")</f>
        <v/>
      </c>
      <c r="C9088" t="str">
        <f>_xlfn.IFNA(VLOOKUP(A9088,Obesity!$A$1:$G$7092,3,0),"")</f>
        <v/>
      </c>
      <c r="D9088" t="str">
        <f>_xlfn.IFNA(VLOOKUP(A9088,Obesity!$A$1:$G$7092,4,0),"")</f>
        <v/>
      </c>
      <c r="E9088" t="str">
        <f>_xlfn.IFNA(VLOOKUP(A9088,Obesity!$A$1:$G$7092,5,0),"")</f>
        <v/>
      </c>
      <c r="F9088" t="str">
        <f>_xlfn.IFNA(VLOOKUP(A9088,Obesity!$A$1:$G$7092,6,0),"")</f>
        <v/>
      </c>
      <c r="G9088" t="str">
        <f>_xlfn.IFNA(VLOOKUP(A9088,Obesity!$A$1:$G$7092,7,0),"")</f>
        <v/>
      </c>
    </row>
    <row r="9089" spans="1:7" x14ac:dyDescent="0.4">
      <c r="A9089">
        <v>82644</v>
      </c>
      <c r="B9089" t="str">
        <f>_xlfn.IFNA(VLOOKUP(A9089,Obesity!$A$1:$G$7092,2,0),"")</f>
        <v/>
      </c>
      <c r="C9089" t="str">
        <f>_xlfn.IFNA(VLOOKUP(A9089,Obesity!$A$1:$G$7092,3,0),"")</f>
        <v/>
      </c>
      <c r="D9089" t="str">
        <f>_xlfn.IFNA(VLOOKUP(A9089,Obesity!$A$1:$G$7092,4,0),"")</f>
        <v/>
      </c>
      <c r="E9089" t="str">
        <f>_xlfn.IFNA(VLOOKUP(A9089,Obesity!$A$1:$G$7092,5,0),"")</f>
        <v/>
      </c>
      <c r="F9089" t="str">
        <f>_xlfn.IFNA(VLOOKUP(A9089,Obesity!$A$1:$G$7092,6,0),"")</f>
        <v/>
      </c>
      <c r="G9089" t="str">
        <f>_xlfn.IFNA(VLOOKUP(A9089,Obesity!$A$1:$G$7092,7,0),"")</f>
        <v/>
      </c>
    </row>
    <row r="9090" spans="1:7" x14ac:dyDescent="0.4">
      <c r="A9090">
        <v>82645</v>
      </c>
      <c r="B9090" t="str">
        <f>_xlfn.IFNA(VLOOKUP(A9090,Obesity!$A$1:$G$7092,2,0),"")</f>
        <v/>
      </c>
      <c r="C9090" t="str">
        <f>_xlfn.IFNA(VLOOKUP(A9090,Obesity!$A$1:$G$7092,3,0),"")</f>
        <v/>
      </c>
      <c r="D9090" t="str">
        <f>_xlfn.IFNA(VLOOKUP(A9090,Obesity!$A$1:$G$7092,4,0),"")</f>
        <v/>
      </c>
      <c r="E9090" t="str">
        <f>_xlfn.IFNA(VLOOKUP(A9090,Obesity!$A$1:$G$7092,5,0),"")</f>
        <v/>
      </c>
      <c r="F9090" t="str">
        <f>_xlfn.IFNA(VLOOKUP(A9090,Obesity!$A$1:$G$7092,6,0),"")</f>
        <v/>
      </c>
      <c r="G9090" t="str">
        <f>_xlfn.IFNA(VLOOKUP(A9090,Obesity!$A$1:$G$7092,7,0),"")</f>
        <v/>
      </c>
    </row>
    <row r="9091" spans="1:7" x14ac:dyDescent="0.4">
      <c r="A9091">
        <v>82646</v>
      </c>
      <c r="B9091">
        <f>_xlfn.IFNA(VLOOKUP(A9091,Obesity!$A$1:$G$7092,2,0),"")</f>
        <v>0</v>
      </c>
      <c r="C9091" t="str">
        <f>_xlfn.IFNA(VLOOKUP(A9091,Obesity!$A$1:$G$7092,3,0),"")</f>
        <v>Obese</v>
      </c>
      <c r="D9091" t="str">
        <f>_xlfn.IFNA(VLOOKUP(A9091,Obesity!$A$1:$G$7092,4,0),"")</f>
        <v>Male</v>
      </c>
      <c r="E9091" t="str">
        <f>_xlfn.IFNA(VLOOKUP(A9091,Obesity!$A$1:$G$7092,5,0),"")</f>
        <v>36 and above</v>
      </c>
      <c r="F9091" t="str">
        <f>_xlfn.IFNA(VLOOKUP(A9091,Obesity!$A$1:$G$7092,6,0),"")</f>
        <v>below 2,500</v>
      </c>
      <c r="G9091" t="str">
        <f>_xlfn.IFNA(VLOOKUP(A9091,Obesity!$A$1:$G$7092,7,0),"")</f>
        <v>Mexican American</v>
      </c>
    </row>
    <row r="9092" spans="1:7" x14ac:dyDescent="0.4">
      <c r="A9092">
        <v>82647</v>
      </c>
      <c r="B9092">
        <f>_xlfn.IFNA(VLOOKUP(A9092,Obesity!$A$1:$G$7092,2,0),"")</f>
        <v>0</v>
      </c>
      <c r="C9092" t="str">
        <f>_xlfn.IFNA(VLOOKUP(A9092,Obesity!$A$1:$G$7092,3,0),"")</f>
        <v>Normal weight</v>
      </c>
      <c r="D9092" t="str">
        <f>_xlfn.IFNA(VLOOKUP(A9092,Obesity!$A$1:$G$7092,4,0),"")</f>
        <v>Female</v>
      </c>
      <c r="E9092" t="str">
        <f>_xlfn.IFNA(VLOOKUP(A9092,Obesity!$A$1:$G$7092,5,0),"")</f>
        <v>35 and below</v>
      </c>
      <c r="F9092" t="str">
        <f>_xlfn.IFNA(VLOOKUP(A9092,Obesity!$A$1:$G$7092,6,0),"")</f>
        <v>above 2,000</v>
      </c>
      <c r="G9092" t="str">
        <f>_xlfn.IFNA(VLOOKUP(A9092,Obesity!$A$1:$G$7092,7,0),"")</f>
        <v>Non-Hispanic Black</v>
      </c>
    </row>
    <row r="9093" spans="1:7" x14ac:dyDescent="0.4">
      <c r="A9093">
        <v>82648</v>
      </c>
      <c r="B9093">
        <f>_xlfn.IFNA(VLOOKUP(A9093,Obesity!$A$1:$G$7092,2,0),"")</f>
        <v>23.8</v>
      </c>
      <c r="C9093" t="str">
        <f>_xlfn.IFNA(VLOOKUP(A9093,Obesity!$A$1:$G$7092,3,0),"")</f>
        <v>Obese</v>
      </c>
      <c r="D9093" t="str">
        <f>_xlfn.IFNA(VLOOKUP(A9093,Obesity!$A$1:$G$7092,4,0),"")</f>
        <v>Female</v>
      </c>
      <c r="E9093" t="str">
        <f>_xlfn.IFNA(VLOOKUP(A9093,Obesity!$A$1:$G$7092,5,0),"")</f>
        <v>35 and below</v>
      </c>
      <c r="F9093" t="str">
        <f>_xlfn.IFNA(VLOOKUP(A9093,Obesity!$A$1:$G$7092,6,0),"")</f>
        <v>below 2,000</v>
      </c>
      <c r="G9093" t="str">
        <f>_xlfn.IFNA(VLOOKUP(A9093,Obesity!$A$1:$G$7092,7,0),"")</f>
        <v>Mexican American</v>
      </c>
    </row>
    <row r="9094" spans="1:7" x14ac:dyDescent="0.4">
      <c r="A9094">
        <v>82649</v>
      </c>
      <c r="B9094">
        <f>_xlfn.IFNA(VLOOKUP(A9094,Obesity!$A$1:$G$7092,2,0),"")</f>
        <v>15.4</v>
      </c>
      <c r="C9094" t="str">
        <f>_xlfn.IFNA(VLOOKUP(A9094,Obesity!$A$1:$G$7092,3,0),"")</f>
        <v>Underweight</v>
      </c>
      <c r="D9094" t="str">
        <f>_xlfn.IFNA(VLOOKUP(A9094,Obesity!$A$1:$G$7092,4,0),"")</f>
        <v>Female</v>
      </c>
      <c r="E9094" t="str">
        <f>_xlfn.IFNA(VLOOKUP(A9094,Obesity!$A$1:$G$7092,5,0),"")</f>
        <v>35 and below</v>
      </c>
      <c r="F9094" t="str">
        <f>_xlfn.IFNA(VLOOKUP(A9094,Obesity!$A$1:$G$7092,6,0),"")</f>
        <v>below 2,000</v>
      </c>
      <c r="G9094" t="str">
        <f>_xlfn.IFNA(VLOOKUP(A9094,Obesity!$A$1:$G$7092,7,0),"")</f>
        <v>Mexican American</v>
      </c>
    </row>
    <row r="9095" spans="1:7" x14ac:dyDescent="0.4">
      <c r="A9095">
        <v>82650</v>
      </c>
      <c r="B9095">
        <f>_xlfn.IFNA(VLOOKUP(A9095,Obesity!$A$1:$G$7092,2,0),"")</f>
        <v>58.4</v>
      </c>
      <c r="C9095" t="str">
        <f>_xlfn.IFNA(VLOOKUP(A9095,Obesity!$A$1:$G$7092,3,0),"")</f>
        <v>Overweight</v>
      </c>
      <c r="D9095" t="str">
        <f>_xlfn.IFNA(VLOOKUP(A9095,Obesity!$A$1:$G$7092,4,0),"")</f>
        <v>Female</v>
      </c>
      <c r="E9095" t="str">
        <f>_xlfn.IFNA(VLOOKUP(A9095,Obesity!$A$1:$G$7092,5,0),"")</f>
        <v>36 and above</v>
      </c>
      <c r="F9095" t="str">
        <f>_xlfn.IFNA(VLOOKUP(A9095,Obesity!$A$1:$G$7092,6,0),"")</f>
        <v>below 2,000</v>
      </c>
      <c r="G9095" t="str">
        <f>_xlfn.IFNA(VLOOKUP(A9095,Obesity!$A$1:$G$7092,7,0),"")</f>
        <v>Non-Hispanic Black</v>
      </c>
    </row>
    <row r="9096" spans="1:7" x14ac:dyDescent="0.4">
      <c r="A9096">
        <v>82651</v>
      </c>
      <c r="B9096">
        <f>_xlfn.IFNA(VLOOKUP(A9096,Obesity!$A$1:$G$7092,2,0),"")</f>
        <v>16.3</v>
      </c>
      <c r="C9096" t="str">
        <f>_xlfn.IFNA(VLOOKUP(A9096,Obesity!$A$1:$G$7092,3,0),"")</f>
        <v>Obese</v>
      </c>
      <c r="D9096" t="str">
        <f>_xlfn.IFNA(VLOOKUP(A9096,Obesity!$A$1:$G$7092,4,0),"")</f>
        <v>Male</v>
      </c>
      <c r="E9096" t="str">
        <f>_xlfn.IFNA(VLOOKUP(A9096,Obesity!$A$1:$G$7092,5,0),"")</f>
        <v>36 and above</v>
      </c>
      <c r="F9096" t="str">
        <f>_xlfn.IFNA(VLOOKUP(A9096,Obesity!$A$1:$G$7092,6,0),"")</f>
        <v>below 2,500</v>
      </c>
      <c r="G9096" t="str">
        <f>_xlfn.IFNA(VLOOKUP(A9096,Obesity!$A$1:$G$7092,7,0),"")</f>
        <v>Non-Hispanic Black</v>
      </c>
    </row>
    <row r="9097" spans="1:7" x14ac:dyDescent="0.4">
      <c r="A9097">
        <v>82652</v>
      </c>
      <c r="B9097">
        <f>_xlfn.IFNA(VLOOKUP(A9097,Obesity!$A$1:$G$7092,2,0),"")</f>
        <v>26.7</v>
      </c>
      <c r="C9097" t="str">
        <f>_xlfn.IFNA(VLOOKUP(A9097,Obesity!$A$1:$G$7092,3,0),"")</f>
        <v>Normal weight</v>
      </c>
      <c r="D9097" t="str">
        <f>_xlfn.IFNA(VLOOKUP(A9097,Obesity!$A$1:$G$7092,4,0),"")</f>
        <v>Male</v>
      </c>
      <c r="E9097" t="str">
        <f>_xlfn.IFNA(VLOOKUP(A9097,Obesity!$A$1:$G$7092,5,0),"")</f>
        <v>36 and above</v>
      </c>
      <c r="F9097" t="str">
        <f>_xlfn.IFNA(VLOOKUP(A9097,Obesity!$A$1:$G$7092,6,0),"")</f>
        <v>below 2,500</v>
      </c>
      <c r="G9097" t="str">
        <f>_xlfn.IFNA(VLOOKUP(A9097,Obesity!$A$1:$G$7092,7,0),"")</f>
        <v>Non-Hispanic Asian</v>
      </c>
    </row>
    <row r="9098" spans="1:7" x14ac:dyDescent="0.4">
      <c r="A9098">
        <v>82653</v>
      </c>
      <c r="B9098">
        <f>_xlfn.IFNA(VLOOKUP(A9098,Obesity!$A$1:$G$7092,2,0),"")</f>
        <v>29.8</v>
      </c>
      <c r="C9098" t="str">
        <f>_xlfn.IFNA(VLOOKUP(A9098,Obesity!$A$1:$G$7092,3,0),"")</f>
        <v>Underweight</v>
      </c>
      <c r="D9098" t="str">
        <f>_xlfn.IFNA(VLOOKUP(A9098,Obesity!$A$1:$G$7092,4,0),"")</f>
        <v>Male</v>
      </c>
      <c r="E9098" t="str">
        <f>_xlfn.IFNA(VLOOKUP(A9098,Obesity!$A$1:$G$7092,5,0),"")</f>
        <v>35 and below</v>
      </c>
      <c r="F9098" t="str">
        <f>_xlfn.IFNA(VLOOKUP(A9098,Obesity!$A$1:$G$7092,6,0),"")</f>
        <v>below 2,500</v>
      </c>
      <c r="G9098" t="str">
        <f>_xlfn.IFNA(VLOOKUP(A9098,Obesity!$A$1:$G$7092,7,0),"")</f>
        <v>Non-Hispanic White</v>
      </c>
    </row>
    <row r="9099" spans="1:7" x14ac:dyDescent="0.4">
      <c r="A9099">
        <v>82654</v>
      </c>
      <c r="B9099">
        <f>_xlfn.IFNA(VLOOKUP(A9099,Obesity!$A$1:$G$7092,2,0),"")</f>
        <v>26.8</v>
      </c>
      <c r="C9099" t="str">
        <f>_xlfn.IFNA(VLOOKUP(A9099,Obesity!$A$1:$G$7092,3,0),"")</f>
        <v>Normal weight</v>
      </c>
      <c r="D9099" t="str">
        <f>_xlfn.IFNA(VLOOKUP(A9099,Obesity!$A$1:$G$7092,4,0),"")</f>
        <v>Female</v>
      </c>
      <c r="E9099" t="str">
        <f>_xlfn.IFNA(VLOOKUP(A9099,Obesity!$A$1:$G$7092,5,0),"")</f>
        <v>35 and below</v>
      </c>
      <c r="F9099" t="str">
        <f>_xlfn.IFNA(VLOOKUP(A9099,Obesity!$A$1:$G$7092,6,0),"")</f>
        <v>above 2,000</v>
      </c>
      <c r="G9099" t="str">
        <f>_xlfn.IFNA(VLOOKUP(A9099,Obesity!$A$1:$G$7092,7,0),"")</f>
        <v>Other Hispanic</v>
      </c>
    </row>
    <row r="9100" spans="1:7" x14ac:dyDescent="0.4">
      <c r="A9100">
        <v>82655</v>
      </c>
      <c r="B9100">
        <f>_xlfn.IFNA(VLOOKUP(A9100,Obesity!$A$1:$G$7092,2,0),"")</f>
        <v>38.799999999999997</v>
      </c>
      <c r="C9100" t="str">
        <f>_xlfn.IFNA(VLOOKUP(A9100,Obesity!$A$1:$G$7092,3,0),"")</f>
        <v>Obese</v>
      </c>
      <c r="D9100" t="str">
        <f>_xlfn.IFNA(VLOOKUP(A9100,Obesity!$A$1:$G$7092,4,0),"")</f>
        <v>Female</v>
      </c>
      <c r="E9100" t="str">
        <f>_xlfn.IFNA(VLOOKUP(A9100,Obesity!$A$1:$G$7092,5,0),"")</f>
        <v>36 and above</v>
      </c>
      <c r="F9100" t="str">
        <f>_xlfn.IFNA(VLOOKUP(A9100,Obesity!$A$1:$G$7092,6,0),"")</f>
        <v>below 2,000</v>
      </c>
      <c r="G9100" t="str">
        <f>_xlfn.IFNA(VLOOKUP(A9100,Obesity!$A$1:$G$7092,7,0),"")</f>
        <v>Non-Hispanic Asian</v>
      </c>
    </row>
    <row r="9101" spans="1:7" x14ac:dyDescent="0.4">
      <c r="A9101">
        <v>82656</v>
      </c>
      <c r="B9101">
        <f>_xlfn.IFNA(VLOOKUP(A9101,Obesity!$A$1:$G$7092,2,0),"")</f>
        <v>15.9</v>
      </c>
      <c r="C9101" t="str">
        <f>_xlfn.IFNA(VLOOKUP(A9101,Obesity!$A$1:$G$7092,3,0),"")</f>
        <v>Underweight</v>
      </c>
      <c r="D9101" t="str">
        <f>_xlfn.IFNA(VLOOKUP(A9101,Obesity!$A$1:$G$7092,4,0),"")</f>
        <v>Male</v>
      </c>
      <c r="E9101" t="str">
        <f>_xlfn.IFNA(VLOOKUP(A9101,Obesity!$A$1:$G$7092,5,0),"")</f>
        <v>35 and below</v>
      </c>
      <c r="F9101" t="str">
        <f>_xlfn.IFNA(VLOOKUP(A9101,Obesity!$A$1:$G$7092,6,0),"")</f>
        <v>below 2,500</v>
      </c>
      <c r="G9101" t="str">
        <f>_xlfn.IFNA(VLOOKUP(A9101,Obesity!$A$1:$G$7092,7,0),"")</f>
        <v>Non-Hispanic White</v>
      </c>
    </row>
    <row r="9102" spans="1:7" x14ac:dyDescent="0.4">
      <c r="A9102">
        <v>82657</v>
      </c>
      <c r="B9102">
        <f>_xlfn.IFNA(VLOOKUP(A9102,Obesity!$A$1:$G$7092,2,0),"")</f>
        <v>38.799999999999997</v>
      </c>
      <c r="C9102" t="str">
        <f>_xlfn.IFNA(VLOOKUP(A9102,Obesity!$A$1:$G$7092,3,0),"")</f>
        <v>Obese</v>
      </c>
      <c r="D9102" t="str">
        <f>_xlfn.IFNA(VLOOKUP(A9102,Obesity!$A$1:$G$7092,4,0),"")</f>
        <v>Female</v>
      </c>
      <c r="E9102" t="str">
        <f>_xlfn.IFNA(VLOOKUP(A9102,Obesity!$A$1:$G$7092,5,0),"")</f>
        <v>36 and above</v>
      </c>
      <c r="F9102" t="str">
        <f>_xlfn.IFNA(VLOOKUP(A9102,Obesity!$A$1:$G$7092,6,0),"")</f>
        <v>below 2,000</v>
      </c>
      <c r="G9102" t="str">
        <f>_xlfn.IFNA(VLOOKUP(A9102,Obesity!$A$1:$G$7092,7,0),"")</f>
        <v>Non-Hispanic White</v>
      </c>
    </row>
    <row r="9103" spans="1:7" x14ac:dyDescent="0.4">
      <c r="A9103">
        <v>82658</v>
      </c>
      <c r="B9103">
        <f>_xlfn.IFNA(VLOOKUP(A9103,Obesity!$A$1:$G$7092,2,0),"")</f>
        <v>31.5</v>
      </c>
      <c r="C9103" t="str">
        <f>_xlfn.IFNA(VLOOKUP(A9103,Obesity!$A$1:$G$7092,3,0),"")</f>
        <v>Underweight</v>
      </c>
      <c r="D9103" t="str">
        <f>_xlfn.IFNA(VLOOKUP(A9103,Obesity!$A$1:$G$7092,4,0),"")</f>
        <v>Male</v>
      </c>
      <c r="E9103" t="str">
        <f>_xlfn.IFNA(VLOOKUP(A9103,Obesity!$A$1:$G$7092,5,0),"")</f>
        <v>35 and below</v>
      </c>
      <c r="F9103" t="str">
        <f>_xlfn.IFNA(VLOOKUP(A9103,Obesity!$A$1:$G$7092,6,0),"")</f>
        <v>below 2,500</v>
      </c>
      <c r="G9103" t="str">
        <f>_xlfn.IFNA(VLOOKUP(A9103,Obesity!$A$1:$G$7092,7,0),"")</f>
        <v>Non-Hispanic Black</v>
      </c>
    </row>
    <row r="9104" spans="1:7" x14ac:dyDescent="0.4">
      <c r="A9104">
        <v>82659</v>
      </c>
      <c r="B9104" t="str">
        <f>_xlfn.IFNA(VLOOKUP(A9104,Obesity!$A$1:$G$7092,2,0),"")</f>
        <v/>
      </c>
      <c r="C9104" t="str">
        <f>_xlfn.IFNA(VLOOKUP(A9104,Obesity!$A$1:$G$7092,3,0),"")</f>
        <v/>
      </c>
      <c r="D9104" t="str">
        <f>_xlfn.IFNA(VLOOKUP(A9104,Obesity!$A$1:$G$7092,4,0),"")</f>
        <v/>
      </c>
      <c r="E9104" t="str">
        <f>_xlfn.IFNA(VLOOKUP(A9104,Obesity!$A$1:$G$7092,5,0),"")</f>
        <v/>
      </c>
      <c r="F9104" t="str">
        <f>_xlfn.IFNA(VLOOKUP(A9104,Obesity!$A$1:$G$7092,6,0),"")</f>
        <v/>
      </c>
      <c r="G9104" t="str">
        <f>_xlfn.IFNA(VLOOKUP(A9104,Obesity!$A$1:$G$7092,7,0),"")</f>
        <v/>
      </c>
    </row>
    <row r="9105" spans="1:7" x14ac:dyDescent="0.4">
      <c r="A9105">
        <v>82660</v>
      </c>
      <c r="B9105">
        <f>_xlfn.IFNA(VLOOKUP(A9105,Obesity!$A$1:$G$7092,2,0),"")</f>
        <v>33.299999999999997</v>
      </c>
      <c r="C9105" t="str">
        <f>_xlfn.IFNA(VLOOKUP(A9105,Obesity!$A$1:$G$7092,3,0),"")</f>
        <v>Obese</v>
      </c>
      <c r="D9105" t="str">
        <f>_xlfn.IFNA(VLOOKUP(A9105,Obesity!$A$1:$G$7092,4,0),"")</f>
        <v>Female</v>
      </c>
      <c r="E9105" t="str">
        <f>_xlfn.IFNA(VLOOKUP(A9105,Obesity!$A$1:$G$7092,5,0),"")</f>
        <v>35 and below</v>
      </c>
      <c r="F9105" t="str">
        <f>_xlfn.IFNA(VLOOKUP(A9105,Obesity!$A$1:$G$7092,6,0),"")</f>
        <v>below 2,000</v>
      </c>
      <c r="G9105" t="str">
        <f>_xlfn.IFNA(VLOOKUP(A9105,Obesity!$A$1:$G$7092,7,0),"")</f>
        <v>Non-Hispanic White</v>
      </c>
    </row>
    <row r="9106" spans="1:7" x14ac:dyDescent="0.4">
      <c r="A9106">
        <v>82661</v>
      </c>
      <c r="B9106" t="str">
        <f>_xlfn.IFNA(VLOOKUP(A9106,Obesity!$A$1:$G$7092,2,0),"")</f>
        <v/>
      </c>
      <c r="C9106" t="str">
        <f>_xlfn.IFNA(VLOOKUP(A9106,Obesity!$A$1:$G$7092,3,0),"")</f>
        <v/>
      </c>
      <c r="D9106" t="str">
        <f>_xlfn.IFNA(VLOOKUP(A9106,Obesity!$A$1:$G$7092,4,0),"")</f>
        <v/>
      </c>
      <c r="E9106" t="str">
        <f>_xlfn.IFNA(VLOOKUP(A9106,Obesity!$A$1:$G$7092,5,0),"")</f>
        <v/>
      </c>
      <c r="F9106" t="str">
        <f>_xlfn.IFNA(VLOOKUP(A9106,Obesity!$A$1:$G$7092,6,0),"")</f>
        <v/>
      </c>
      <c r="G9106" t="str">
        <f>_xlfn.IFNA(VLOOKUP(A9106,Obesity!$A$1:$G$7092,7,0),"")</f>
        <v/>
      </c>
    </row>
    <row r="9107" spans="1:7" x14ac:dyDescent="0.4">
      <c r="A9107">
        <v>82662</v>
      </c>
      <c r="B9107" t="str">
        <f>_xlfn.IFNA(VLOOKUP(A9107,Obesity!$A$1:$G$7092,2,0),"")</f>
        <v/>
      </c>
      <c r="C9107" t="str">
        <f>_xlfn.IFNA(VLOOKUP(A9107,Obesity!$A$1:$G$7092,3,0),"")</f>
        <v/>
      </c>
      <c r="D9107" t="str">
        <f>_xlfn.IFNA(VLOOKUP(A9107,Obesity!$A$1:$G$7092,4,0),"")</f>
        <v/>
      </c>
      <c r="E9107" t="str">
        <f>_xlfn.IFNA(VLOOKUP(A9107,Obesity!$A$1:$G$7092,5,0),"")</f>
        <v/>
      </c>
      <c r="F9107" t="str">
        <f>_xlfn.IFNA(VLOOKUP(A9107,Obesity!$A$1:$G$7092,6,0),"")</f>
        <v/>
      </c>
      <c r="G9107" t="str">
        <f>_xlfn.IFNA(VLOOKUP(A9107,Obesity!$A$1:$G$7092,7,0),"")</f>
        <v/>
      </c>
    </row>
    <row r="9108" spans="1:7" x14ac:dyDescent="0.4">
      <c r="A9108">
        <v>82663</v>
      </c>
      <c r="B9108" t="str">
        <f>_xlfn.IFNA(VLOOKUP(A9108,Obesity!$A$1:$G$7092,2,0),"")</f>
        <v/>
      </c>
      <c r="C9108" t="str">
        <f>_xlfn.IFNA(VLOOKUP(A9108,Obesity!$A$1:$G$7092,3,0),"")</f>
        <v/>
      </c>
      <c r="D9108" t="str">
        <f>_xlfn.IFNA(VLOOKUP(A9108,Obesity!$A$1:$G$7092,4,0),"")</f>
        <v/>
      </c>
      <c r="E9108" t="str">
        <f>_xlfn.IFNA(VLOOKUP(A9108,Obesity!$A$1:$G$7092,5,0),"")</f>
        <v/>
      </c>
      <c r="F9108" t="str">
        <f>_xlfn.IFNA(VLOOKUP(A9108,Obesity!$A$1:$G$7092,6,0),"")</f>
        <v/>
      </c>
      <c r="G9108" t="str">
        <f>_xlfn.IFNA(VLOOKUP(A9108,Obesity!$A$1:$G$7092,7,0),"")</f>
        <v/>
      </c>
    </row>
    <row r="9109" spans="1:7" x14ac:dyDescent="0.4">
      <c r="A9109">
        <v>82664</v>
      </c>
      <c r="B9109">
        <f>_xlfn.IFNA(VLOOKUP(A9109,Obesity!$A$1:$G$7092,2,0),"")</f>
        <v>42.4</v>
      </c>
      <c r="C9109" t="str">
        <f>_xlfn.IFNA(VLOOKUP(A9109,Obesity!$A$1:$G$7092,3,0),"")</f>
        <v>Normal weight</v>
      </c>
      <c r="D9109" t="str">
        <f>_xlfn.IFNA(VLOOKUP(A9109,Obesity!$A$1:$G$7092,4,0),"")</f>
        <v>Male</v>
      </c>
      <c r="E9109" t="str">
        <f>_xlfn.IFNA(VLOOKUP(A9109,Obesity!$A$1:$G$7092,5,0),"")</f>
        <v>36 and above</v>
      </c>
      <c r="F9109" t="str">
        <f>_xlfn.IFNA(VLOOKUP(A9109,Obesity!$A$1:$G$7092,6,0),"")</f>
        <v>below 2,500</v>
      </c>
      <c r="G9109" t="str">
        <f>_xlfn.IFNA(VLOOKUP(A9109,Obesity!$A$1:$G$7092,7,0),"")</f>
        <v>Non-Hispanic White</v>
      </c>
    </row>
    <row r="9110" spans="1:7" x14ac:dyDescent="0.4">
      <c r="A9110">
        <v>82665</v>
      </c>
      <c r="B9110">
        <f>_xlfn.IFNA(VLOOKUP(A9110,Obesity!$A$1:$G$7092,2,0),"")</f>
        <v>21.7</v>
      </c>
      <c r="C9110" t="str">
        <f>_xlfn.IFNA(VLOOKUP(A9110,Obesity!$A$1:$G$7092,3,0),"")</f>
        <v>Obese</v>
      </c>
      <c r="D9110" t="str">
        <f>_xlfn.IFNA(VLOOKUP(A9110,Obesity!$A$1:$G$7092,4,0),"")</f>
        <v>Female</v>
      </c>
      <c r="E9110" t="str">
        <f>_xlfn.IFNA(VLOOKUP(A9110,Obesity!$A$1:$G$7092,5,0),"")</f>
        <v>36 and above</v>
      </c>
      <c r="F9110" t="str">
        <f>_xlfn.IFNA(VLOOKUP(A9110,Obesity!$A$1:$G$7092,6,0),"")</f>
        <v>below 2,000</v>
      </c>
      <c r="G9110" t="str">
        <f>_xlfn.IFNA(VLOOKUP(A9110,Obesity!$A$1:$G$7092,7,0),"")</f>
        <v>Non-Hispanic White</v>
      </c>
    </row>
    <row r="9111" spans="1:7" x14ac:dyDescent="0.4">
      <c r="A9111">
        <v>82666</v>
      </c>
      <c r="B9111">
        <f>_xlfn.IFNA(VLOOKUP(A9111,Obesity!$A$1:$G$7092,2,0),"")</f>
        <v>31.5</v>
      </c>
      <c r="C9111" t="str">
        <f>_xlfn.IFNA(VLOOKUP(A9111,Obesity!$A$1:$G$7092,3,0),"")</f>
        <v>Overweight</v>
      </c>
      <c r="D9111" t="str">
        <f>_xlfn.IFNA(VLOOKUP(A9111,Obesity!$A$1:$G$7092,4,0),"")</f>
        <v>Male</v>
      </c>
      <c r="E9111" t="str">
        <f>_xlfn.IFNA(VLOOKUP(A9111,Obesity!$A$1:$G$7092,5,0),"")</f>
        <v>36 and above</v>
      </c>
      <c r="F9111" t="str">
        <f>_xlfn.IFNA(VLOOKUP(A9111,Obesity!$A$1:$G$7092,6,0),"")</f>
        <v>below 2,500</v>
      </c>
      <c r="G9111" t="str">
        <f>_xlfn.IFNA(VLOOKUP(A9111,Obesity!$A$1:$G$7092,7,0),"")</f>
        <v>Non-Hispanic Black</v>
      </c>
    </row>
    <row r="9112" spans="1:7" x14ac:dyDescent="0.4">
      <c r="A9112">
        <v>82667</v>
      </c>
      <c r="B9112">
        <f>_xlfn.IFNA(VLOOKUP(A9112,Obesity!$A$1:$G$7092,2,0),"")</f>
        <v>22.5</v>
      </c>
      <c r="C9112" t="str">
        <f>_xlfn.IFNA(VLOOKUP(A9112,Obesity!$A$1:$G$7092,3,0),"")</f>
        <v>Underweight</v>
      </c>
      <c r="D9112" t="str">
        <f>_xlfn.IFNA(VLOOKUP(A9112,Obesity!$A$1:$G$7092,4,0),"")</f>
        <v>Male</v>
      </c>
      <c r="E9112" t="str">
        <f>_xlfn.IFNA(VLOOKUP(A9112,Obesity!$A$1:$G$7092,5,0),"")</f>
        <v>35 and below</v>
      </c>
      <c r="F9112" t="str">
        <f>_xlfn.IFNA(VLOOKUP(A9112,Obesity!$A$1:$G$7092,6,0),"")</f>
        <v>below 2,500</v>
      </c>
      <c r="G9112" t="str">
        <f>_xlfn.IFNA(VLOOKUP(A9112,Obesity!$A$1:$G$7092,7,0),"")</f>
        <v>Non-Hispanic Asian</v>
      </c>
    </row>
    <row r="9113" spans="1:7" x14ac:dyDescent="0.4">
      <c r="A9113">
        <v>82668</v>
      </c>
      <c r="B9113">
        <f>_xlfn.IFNA(VLOOKUP(A9113,Obesity!$A$1:$G$7092,2,0),"")</f>
        <v>22.9</v>
      </c>
      <c r="C9113" t="str">
        <f>_xlfn.IFNA(VLOOKUP(A9113,Obesity!$A$1:$G$7092,3,0),"")</f>
        <v>Overweight</v>
      </c>
      <c r="D9113" t="str">
        <f>_xlfn.IFNA(VLOOKUP(A9113,Obesity!$A$1:$G$7092,4,0),"")</f>
        <v>Male</v>
      </c>
      <c r="E9113" t="str">
        <f>_xlfn.IFNA(VLOOKUP(A9113,Obesity!$A$1:$G$7092,5,0),"")</f>
        <v>35 and below</v>
      </c>
      <c r="F9113" t="str">
        <f>_xlfn.IFNA(VLOOKUP(A9113,Obesity!$A$1:$G$7092,6,0),"")</f>
        <v>below 2,500</v>
      </c>
      <c r="G9113" t="str">
        <f>_xlfn.IFNA(VLOOKUP(A9113,Obesity!$A$1:$G$7092,7,0),"")</f>
        <v>Non-Hispanic White</v>
      </c>
    </row>
    <row r="9114" spans="1:7" x14ac:dyDescent="0.4">
      <c r="A9114">
        <v>82669</v>
      </c>
      <c r="B9114" t="str">
        <f>_xlfn.IFNA(VLOOKUP(A9114,Obesity!$A$1:$G$7092,2,0),"")</f>
        <v/>
      </c>
      <c r="C9114" t="str">
        <f>_xlfn.IFNA(VLOOKUP(A9114,Obesity!$A$1:$G$7092,3,0),"")</f>
        <v/>
      </c>
      <c r="D9114" t="str">
        <f>_xlfn.IFNA(VLOOKUP(A9114,Obesity!$A$1:$G$7092,4,0),"")</f>
        <v/>
      </c>
      <c r="E9114" t="str">
        <f>_xlfn.IFNA(VLOOKUP(A9114,Obesity!$A$1:$G$7092,5,0),"")</f>
        <v/>
      </c>
      <c r="F9114" t="str">
        <f>_xlfn.IFNA(VLOOKUP(A9114,Obesity!$A$1:$G$7092,6,0),"")</f>
        <v/>
      </c>
      <c r="G9114" t="str">
        <f>_xlfn.IFNA(VLOOKUP(A9114,Obesity!$A$1:$G$7092,7,0),"")</f>
        <v/>
      </c>
    </row>
    <row r="9115" spans="1:7" x14ac:dyDescent="0.4">
      <c r="A9115">
        <v>82670</v>
      </c>
      <c r="B9115">
        <f>_xlfn.IFNA(VLOOKUP(A9115,Obesity!$A$1:$G$7092,2,0),"")</f>
        <v>21.1</v>
      </c>
      <c r="C9115" t="str">
        <f>_xlfn.IFNA(VLOOKUP(A9115,Obesity!$A$1:$G$7092,3,0),"")</f>
        <v>Normal weight</v>
      </c>
      <c r="D9115" t="str">
        <f>_xlfn.IFNA(VLOOKUP(A9115,Obesity!$A$1:$G$7092,4,0),"")</f>
        <v>Male</v>
      </c>
      <c r="E9115" t="str">
        <f>_xlfn.IFNA(VLOOKUP(A9115,Obesity!$A$1:$G$7092,5,0),"")</f>
        <v>35 and below</v>
      </c>
      <c r="F9115" t="str">
        <f>_xlfn.IFNA(VLOOKUP(A9115,Obesity!$A$1:$G$7092,6,0),"")</f>
        <v>above 2,500</v>
      </c>
      <c r="G9115" t="str">
        <f>_xlfn.IFNA(VLOOKUP(A9115,Obesity!$A$1:$G$7092,7,0),"")</f>
        <v>Mexican American</v>
      </c>
    </row>
    <row r="9116" spans="1:7" x14ac:dyDescent="0.4">
      <c r="A9116">
        <v>82671</v>
      </c>
      <c r="B9116" t="str">
        <f>_xlfn.IFNA(VLOOKUP(A9116,Obesity!$A$1:$G$7092,2,0),"")</f>
        <v/>
      </c>
      <c r="C9116" t="str">
        <f>_xlfn.IFNA(VLOOKUP(A9116,Obesity!$A$1:$G$7092,3,0),"")</f>
        <v/>
      </c>
      <c r="D9116" t="str">
        <f>_xlfn.IFNA(VLOOKUP(A9116,Obesity!$A$1:$G$7092,4,0),"")</f>
        <v/>
      </c>
      <c r="E9116" t="str">
        <f>_xlfn.IFNA(VLOOKUP(A9116,Obesity!$A$1:$G$7092,5,0),"")</f>
        <v/>
      </c>
      <c r="F9116" t="str">
        <f>_xlfn.IFNA(VLOOKUP(A9116,Obesity!$A$1:$G$7092,6,0),"")</f>
        <v/>
      </c>
      <c r="G9116" t="str">
        <f>_xlfn.IFNA(VLOOKUP(A9116,Obesity!$A$1:$G$7092,7,0),"")</f>
        <v/>
      </c>
    </row>
    <row r="9117" spans="1:7" x14ac:dyDescent="0.4">
      <c r="A9117">
        <v>82672</v>
      </c>
      <c r="B9117">
        <f>_xlfn.IFNA(VLOOKUP(A9117,Obesity!$A$1:$G$7092,2,0),"")</f>
        <v>31.1</v>
      </c>
      <c r="C9117" t="str">
        <f>_xlfn.IFNA(VLOOKUP(A9117,Obesity!$A$1:$G$7092,3,0),"")</f>
        <v>Underweight</v>
      </c>
      <c r="D9117" t="str">
        <f>_xlfn.IFNA(VLOOKUP(A9117,Obesity!$A$1:$G$7092,4,0),"")</f>
        <v>Male</v>
      </c>
      <c r="E9117" t="str">
        <f>_xlfn.IFNA(VLOOKUP(A9117,Obesity!$A$1:$G$7092,5,0),"")</f>
        <v>35 and below</v>
      </c>
      <c r="F9117" t="str">
        <f>_xlfn.IFNA(VLOOKUP(A9117,Obesity!$A$1:$G$7092,6,0),"")</f>
        <v>below 2,500</v>
      </c>
      <c r="G9117" t="str">
        <f>_xlfn.IFNA(VLOOKUP(A9117,Obesity!$A$1:$G$7092,7,0),"")</f>
        <v>Non-Hispanic White</v>
      </c>
    </row>
    <row r="9118" spans="1:7" x14ac:dyDescent="0.4">
      <c r="A9118">
        <v>82673</v>
      </c>
      <c r="B9118">
        <f>_xlfn.IFNA(VLOOKUP(A9118,Obesity!$A$1:$G$7092,2,0),"")</f>
        <v>28</v>
      </c>
      <c r="C9118" t="str">
        <f>_xlfn.IFNA(VLOOKUP(A9118,Obesity!$A$1:$G$7092,3,0),"")</f>
        <v>Overweight</v>
      </c>
      <c r="D9118" t="str">
        <f>_xlfn.IFNA(VLOOKUP(A9118,Obesity!$A$1:$G$7092,4,0),"")</f>
        <v>Female</v>
      </c>
      <c r="E9118" t="str">
        <f>_xlfn.IFNA(VLOOKUP(A9118,Obesity!$A$1:$G$7092,5,0),"")</f>
        <v>35 and below</v>
      </c>
      <c r="F9118" t="str">
        <f>_xlfn.IFNA(VLOOKUP(A9118,Obesity!$A$1:$G$7092,6,0),"")</f>
        <v>below 2,000</v>
      </c>
      <c r="G9118" t="str">
        <f>_xlfn.IFNA(VLOOKUP(A9118,Obesity!$A$1:$G$7092,7,0),"")</f>
        <v>Non-Hispanic Black</v>
      </c>
    </row>
    <row r="9119" spans="1:7" x14ac:dyDescent="0.4">
      <c r="A9119">
        <v>82674</v>
      </c>
      <c r="B9119">
        <f>_xlfn.IFNA(VLOOKUP(A9119,Obesity!$A$1:$G$7092,2,0),"")</f>
        <v>16.600000000000001</v>
      </c>
      <c r="C9119" t="str">
        <f>_xlfn.IFNA(VLOOKUP(A9119,Obesity!$A$1:$G$7092,3,0),"")</f>
        <v>Normal weight</v>
      </c>
      <c r="D9119" t="str">
        <f>_xlfn.IFNA(VLOOKUP(A9119,Obesity!$A$1:$G$7092,4,0),"")</f>
        <v>Female</v>
      </c>
      <c r="E9119" t="str">
        <f>_xlfn.IFNA(VLOOKUP(A9119,Obesity!$A$1:$G$7092,5,0),"")</f>
        <v>36 and above</v>
      </c>
      <c r="F9119" t="str">
        <f>_xlfn.IFNA(VLOOKUP(A9119,Obesity!$A$1:$G$7092,6,0),"")</f>
        <v>below 2,000</v>
      </c>
      <c r="G9119" t="str">
        <f>_xlfn.IFNA(VLOOKUP(A9119,Obesity!$A$1:$G$7092,7,0),"")</f>
        <v>Non-Hispanic Asian</v>
      </c>
    </row>
    <row r="9120" spans="1:7" x14ac:dyDescent="0.4">
      <c r="A9120">
        <v>82675</v>
      </c>
      <c r="B9120">
        <f>_xlfn.IFNA(VLOOKUP(A9120,Obesity!$A$1:$G$7092,2,0),"")</f>
        <v>29.6</v>
      </c>
      <c r="C9120" t="str">
        <f>_xlfn.IFNA(VLOOKUP(A9120,Obesity!$A$1:$G$7092,3,0),"")</f>
        <v>Normal weight</v>
      </c>
      <c r="D9120" t="str">
        <f>_xlfn.IFNA(VLOOKUP(A9120,Obesity!$A$1:$G$7092,4,0),"")</f>
        <v>Male</v>
      </c>
      <c r="E9120" t="str">
        <f>_xlfn.IFNA(VLOOKUP(A9120,Obesity!$A$1:$G$7092,5,0),"")</f>
        <v>36 and above</v>
      </c>
      <c r="F9120" t="str">
        <f>_xlfn.IFNA(VLOOKUP(A9120,Obesity!$A$1:$G$7092,6,0),"")</f>
        <v>below 2,500</v>
      </c>
      <c r="G9120" t="str">
        <f>_xlfn.IFNA(VLOOKUP(A9120,Obesity!$A$1:$G$7092,7,0),"")</f>
        <v>Non-Hispanic White</v>
      </c>
    </row>
    <row r="9121" spans="1:7" x14ac:dyDescent="0.4">
      <c r="A9121">
        <v>82676</v>
      </c>
      <c r="B9121" t="str">
        <f>_xlfn.IFNA(VLOOKUP(A9121,Obesity!$A$1:$G$7092,2,0),"")</f>
        <v/>
      </c>
      <c r="C9121" t="str">
        <f>_xlfn.IFNA(VLOOKUP(A9121,Obesity!$A$1:$G$7092,3,0),"")</f>
        <v/>
      </c>
      <c r="D9121" t="str">
        <f>_xlfn.IFNA(VLOOKUP(A9121,Obesity!$A$1:$G$7092,4,0),"")</f>
        <v/>
      </c>
      <c r="E9121" t="str">
        <f>_xlfn.IFNA(VLOOKUP(A9121,Obesity!$A$1:$G$7092,5,0),"")</f>
        <v/>
      </c>
      <c r="F9121" t="str">
        <f>_xlfn.IFNA(VLOOKUP(A9121,Obesity!$A$1:$G$7092,6,0),"")</f>
        <v/>
      </c>
      <c r="G9121" t="str">
        <f>_xlfn.IFNA(VLOOKUP(A9121,Obesity!$A$1:$G$7092,7,0),"")</f>
        <v/>
      </c>
    </row>
    <row r="9122" spans="1:7" x14ac:dyDescent="0.4">
      <c r="A9122">
        <v>82677</v>
      </c>
      <c r="B9122">
        <f>_xlfn.IFNA(VLOOKUP(A9122,Obesity!$A$1:$G$7092,2,0),"")</f>
        <v>30.9</v>
      </c>
      <c r="C9122" t="str">
        <f>_xlfn.IFNA(VLOOKUP(A9122,Obesity!$A$1:$G$7092,3,0),"")</f>
        <v>Obese</v>
      </c>
      <c r="D9122" t="str">
        <f>_xlfn.IFNA(VLOOKUP(A9122,Obesity!$A$1:$G$7092,4,0),"")</f>
        <v>Female</v>
      </c>
      <c r="E9122" t="str">
        <f>_xlfn.IFNA(VLOOKUP(A9122,Obesity!$A$1:$G$7092,5,0),"")</f>
        <v>36 and above</v>
      </c>
      <c r="F9122" t="str">
        <f>_xlfn.IFNA(VLOOKUP(A9122,Obesity!$A$1:$G$7092,6,0),"")</f>
        <v>above 2,000</v>
      </c>
      <c r="G9122" t="str">
        <f>_xlfn.IFNA(VLOOKUP(A9122,Obesity!$A$1:$G$7092,7,0),"")</f>
        <v>Mexican American</v>
      </c>
    </row>
    <row r="9123" spans="1:7" x14ac:dyDescent="0.4">
      <c r="A9123">
        <v>82678</v>
      </c>
      <c r="B9123">
        <f>_xlfn.IFNA(VLOOKUP(A9123,Obesity!$A$1:$G$7092,2,0),"")</f>
        <v>25</v>
      </c>
      <c r="C9123" t="str">
        <f>_xlfn.IFNA(VLOOKUP(A9123,Obesity!$A$1:$G$7092,3,0),"")</f>
        <v>Normal weight</v>
      </c>
      <c r="D9123" t="str">
        <f>_xlfn.IFNA(VLOOKUP(A9123,Obesity!$A$1:$G$7092,4,0),"")</f>
        <v>Female</v>
      </c>
      <c r="E9123" t="str">
        <f>_xlfn.IFNA(VLOOKUP(A9123,Obesity!$A$1:$G$7092,5,0),"")</f>
        <v>36 and above</v>
      </c>
      <c r="F9123" t="str">
        <f>_xlfn.IFNA(VLOOKUP(A9123,Obesity!$A$1:$G$7092,6,0),"")</f>
        <v>above 2,000</v>
      </c>
      <c r="G9123" t="str">
        <f>_xlfn.IFNA(VLOOKUP(A9123,Obesity!$A$1:$G$7092,7,0),"")</f>
        <v>Non-Hispanic White</v>
      </c>
    </row>
    <row r="9124" spans="1:7" x14ac:dyDescent="0.4">
      <c r="A9124">
        <v>82679</v>
      </c>
      <c r="B9124">
        <f>_xlfn.IFNA(VLOOKUP(A9124,Obesity!$A$1:$G$7092,2,0),"")</f>
        <v>0</v>
      </c>
      <c r="C9124" t="str">
        <f>_xlfn.IFNA(VLOOKUP(A9124,Obesity!$A$1:$G$7092,3,0),"")</f>
        <v>Underweight</v>
      </c>
      <c r="D9124" t="str">
        <f>_xlfn.IFNA(VLOOKUP(A9124,Obesity!$A$1:$G$7092,4,0),"")</f>
        <v>Female</v>
      </c>
      <c r="E9124" t="str">
        <f>_xlfn.IFNA(VLOOKUP(A9124,Obesity!$A$1:$G$7092,5,0),"")</f>
        <v>35 and below</v>
      </c>
      <c r="F9124" t="str">
        <f>_xlfn.IFNA(VLOOKUP(A9124,Obesity!$A$1:$G$7092,6,0),"")</f>
        <v>above 2,000</v>
      </c>
      <c r="G9124" t="str">
        <f>_xlfn.IFNA(VLOOKUP(A9124,Obesity!$A$1:$G$7092,7,0),"")</f>
        <v>Mexican American</v>
      </c>
    </row>
    <row r="9125" spans="1:7" x14ac:dyDescent="0.4">
      <c r="A9125">
        <v>82680</v>
      </c>
      <c r="B9125">
        <f>_xlfn.IFNA(VLOOKUP(A9125,Obesity!$A$1:$G$7092,2,0),"")</f>
        <v>42.5</v>
      </c>
      <c r="C9125" t="str">
        <f>_xlfn.IFNA(VLOOKUP(A9125,Obesity!$A$1:$G$7092,3,0),"")</f>
        <v>Normal weight</v>
      </c>
      <c r="D9125" t="str">
        <f>_xlfn.IFNA(VLOOKUP(A9125,Obesity!$A$1:$G$7092,4,0),"")</f>
        <v>Male</v>
      </c>
      <c r="E9125" t="str">
        <f>_xlfn.IFNA(VLOOKUP(A9125,Obesity!$A$1:$G$7092,5,0),"")</f>
        <v>36 and above</v>
      </c>
      <c r="F9125" t="str">
        <f>_xlfn.IFNA(VLOOKUP(A9125,Obesity!$A$1:$G$7092,6,0),"")</f>
        <v>below 2,500</v>
      </c>
      <c r="G9125" t="str">
        <f>_xlfn.IFNA(VLOOKUP(A9125,Obesity!$A$1:$G$7092,7,0),"")</f>
        <v>Non-Hispanic White</v>
      </c>
    </row>
    <row r="9126" spans="1:7" x14ac:dyDescent="0.4">
      <c r="A9126">
        <v>82681</v>
      </c>
      <c r="B9126" t="str">
        <f>_xlfn.IFNA(VLOOKUP(A9126,Obesity!$A$1:$G$7092,2,0),"")</f>
        <v/>
      </c>
      <c r="C9126" t="str">
        <f>_xlfn.IFNA(VLOOKUP(A9126,Obesity!$A$1:$G$7092,3,0),"")</f>
        <v/>
      </c>
      <c r="D9126" t="str">
        <f>_xlfn.IFNA(VLOOKUP(A9126,Obesity!$A$1:$G$7092,4,0),"")</f>
        <v/>
      </c>
      <c r="E9126" t="str">
        <f>_xlfn.IFNA(VLOOKUP(A9126,Obesity!$A$1:$G$7092,5,0),"")</f>
        <v/>
      </c>
      <c r="F9126" t="str">
        <f>_xlfn.IFNA(VLOOKUP(A9126,Obesity!$A$1:$G$7092,6,0),"")</f>
        <v/>
      </c>
      <c r="G9126" t="str">
        <f>_xlfn.IFNA(VLOOKUP(A9126,Obesity!$A$1:$G$7092,7,0),"")</f>
        <v/>
      </c>
    </row>
    <row r="9127" spans="1:7" x14ac:dyDescent="0.4">
      <c r="A9127">
        <v>82682</v>
      </c>
      <c r="B9127">
        <f>_xlfn.IFNA(VLOOKUP(A9127,Obesity!$A$1:$G$7092,2,0),"")</f>
        <v>35.700000000000003</v>
      </c>
      <c r="C9127" t="str">
        <f>_xlfn.IFNA(VLOOKUP(A9127,Obesity!$A$1:$G$7092,3,0),"")</f>
        <v>Obese</v>
      </c>
      <c r="D9127" t="str">
        <f>_xlfn.IFNA(VLOOKUP(A9127,Obesity!$A$1:$G$7092,4,0),"")</f>
        <v>Male</v>
      </c>
      <c r="E9127" t="str">
        <f>_xlfn.IFNA(VLOOKUP(A9127,Obesity!$A$1:$G$7092,5,0),"")</f>
        <v>36 and above</v>
      </c>
      <c r="F9127" t="str">
        <f>_xlfn.IFNA(VLOOKUP(A9127,Obesity!$A$1:$G$7092,6,0),"")</f>
        <v>below 2,500</v>
      </c>
      <c r="G9127" t="str">
        <f>_xlfn.IFNA(VLOOKUP(A9127,Obesity!$A$1:$G$7092,7,0),"")</f>
        <v>Non-Hispanic Black</v>
      </c>
    </row>
    <row r="9128" spans="1:7" x14ac:dyDescent="0.4">
      <c r="A9128">
        <v>82683</v>
      </c>
      <c r="B9128" t="str">
        <f>_xlfn.IFNA(VLOOKUP(A9128,Obesity!$A$1:$G$7092,2,0),"")</f>
        <v/>
      </c>
      <c r="C9128" t="str">
        <f>_xlfn.IFNA(VLOOKUP(A9128,Obesity!$A$1:$G$7092,3,0),"")</f>
        <v/>
      </c>
      <c r="D9128" t="str">
        <f>_xlfn.IFNA(VLOOKUP(A9128,Obesity!$A$1:$G$7092,4,0),"")</f>
        <v/>
      </c>
      <c r="E9128" t="str">
        <f>_xlfn.IFNA(VLOOKUP(A9128,Obesity!$A$1:$G$7092,5,0),"")</f>
        <v/>
      </c>
      <c r="F9128" t="str">
        <f>_xlfn.IFNA(VLOOKUP(A9128,Obesity!$A$1:$G$7092,6,0),"")</f>
        <v/>
      </c>
      <c r="G9128" t="str">
        <f>_xlfn.IFNA(VLOOKUP(A9128,Obesity!$A$1:$G$7092,7,0),"")</f>
        <v/>
      </c>
    </row>
    <row r="9129" spans="1:7" x14ac:dyDescent="0.4">
      <c r="A9129">
        <v>82684</v>
      </c>
      <c r="B9129">
        <f>_xlfn.IFNA(VLOOKUP(A9129,Obesity!$A$1:$G$7092,2,0),"")</f>
        <v>32.5</v>
      </c>
      <c r="C9129" t="str">
        <f>_xlfn.IFNA(VLOOKUP(A9129,Obesity!$A$1:$G$7092,3,0),"")</f>
        <v>Obese</v>
      </c>
      <c r="D9129" t="str">
        <f>_xlfn.IFNA(VLOOKUP(A9129,Obesity!$A$1:$G$7092,4,0),"")</f>
        <v>Female</v>
      </c>
      <c r="E9129" t="str">
        <f>_xlfn.IFNA(VLOOKUP(A9129,Obesity!$A$1:$G$7092,5,0),"")</f>
        <v>36 and above</v>
      </c>
      <c r="F9129" t="str">
        <f>_xlfn.IFNA(VLOOKUP(A9129,Obesity!$A$1:$G$7092,6,0),"")</f>
        <v>below 2,000</v>
      </c>
      <c r="G9129" t="str">
        <f>_xlfn.IFNA(VLOOKUP(A9129,Obesity!$A$1:$G$7092,7,0),"")</f>
        <v>Other Hispanic</v>
      </c>
    </row>
    <row r="9130" spans="1:7" x14ac:dyDescent="0.4">
      <c r="A9130">
        <v>82685</v>
      </c>
      <c r="B9130">
        <f>_xlfn.IFNA(VLOOKUP(A9130,Obesity!$A$1:$G$7092,2,0),"")</f>
        <v>0</v>
      </c>
      <c r="C9130" t="str">
        <f>_xlfn.IFNA(VLOOKUP(A9130,Obesity!$A$1:$G$7092,3,0),"")</f>
        <v>Obese</v>
      </c>
      <c r="D9130" t="str">
        <f>_xlfn.IFNA(VLOOKUP(A9130,Obesity!$A$1:$G$7092,4,0),"")</f>
        <v>Male</v>
      </c>
      <c r="E9130" t="str">
        <f>_xlfn.IFNA(VLOOKUP(A9130,Obesity!$A$1:$G$7092,5,0),"")</f>
        <v>36 and above</v>
      </c>
      <c r="F9130" t="str">
        <f>_xlfn.IFNA(VLOOKUP(A9130,Obesity!$A$1:$G$7092,6,0),"")</f>
        <v>below 2,500</v>
      </c>
      <c r="G9130" t="str">
        <f>_xlfn.IFNA(VLOOKUP(A9130,Obesity!$A$1:$G$7092,7,0),"")</f>
        <v>Non-Hispanic White</v>
      </c>
    </row>
    <row r="9131" spans="1:7" x14ac:dyDescent="0.4">
      <c r="A9131">
        <v>82686</v>
      </c>
      <c r="B9131">
        <f>_xlfn.IFNA(VLOOKUP(A9131,Obesity!$A$1:$G$7092,2,0),"")</f>
        <v>22.3</v>
      </c>
      <c r="C9131" t="str">
        <f>_xlfn.IFNA(VLOOKUP(A9131,Obesity!$A$1:$G$7092,3,0),"")</f>
        <v>Normal weight</v>
      </c>
      <c r="D9131" t="str">
        <f>_xlfn.IFNA(VLOOKUP(A9131,Obesity!$A$1:$G$7092,4,0),"")</f>
        <v>Male</v>
      </c>
      <c r="E9131" t="str">
        <f>_xlfn.IFNA(VLOOKUP(A9131,Obesity!$A$1:$G$7092,5,0),"")</f>
        <v>35 and below</v>
      </c>
      <c r="F9131" t="str">
        <f>_xlfn.IFNA(VLOOKUP(A9131,Obesity!$A$1:$G$7092,6,0),"")</f>
        <v>above 2,500</v>
      </c>
      <c r="G9131" t="str">
        <f>_xlfn.IFNA(VLOOKUP(A9131,Obesity!$A$1:$G$7092,7,0),"")</f>
        <v>Other Hispanic</v>
      </c>
    </row>
    <row r="9132" spans="1:7" x14ac:dyDescent="0.4">
      <c r="A9132">
        <v>82687</v>
      </c>
      <c r="B9132">
        <f>_xlfn.IFNA(VLOOKUP(A9132,Obesity!$A$1:$G$7092,2,0),"")</f>
        <v>27.7</v>
      </c>
      <c r="C9132" t="str">
        <f>_xlfn.IFNA(VLOOKUP(A9132,Obesity!$A$1:$G$7092,3,0),"")</f>
        <v>Underweight</v>
      </c>
      <c r="D9132" t="str">
        <f>_xlfn.IFNA(VLOOKUP(A9132,Obesity!$A$1:$G$7092,4,0),"")</f>
        <v>Female</v>
      </c>
      <c r="E9132" t="str">
        <f>_xlfn.IFNA(VLOOKUP(A9132,Obesity!$A$1:$G$7092,5,0),"")</f>
        <v>35 and below</v>
      </c>
      <c r="F9132" t="str">
        <f>_xlfn.IFNA(VLOOKUP(A9132,Obesity!$A$1:$G$7092,6,0),"")</f>
        <v>below 2,000</v>
      </c>
      <c r="G9132" t="str">
        <f>_xlfn.IFNA(VLOOKUP(A9132,Obesity!$A$1:$G$7092,7,0),"")</f>
        <v>Non-Hispanic Black</v>
      </c>
    </row>
    <row r="9133" spans="1:7" x14ac:dyDescent="0.4">
      <c r="A9133">
        <v>82688</v>
      </c>
      <c r="B9133" t="str">
        <f>_xlfn.IFNA(VLOOKUP(A9133,Obesity!$A$1:$G$7092,2,0),"")</f>
        <v/>
      </c>
      <c r="C9133" t="str">
        <f>_xlfn.IFNA(VLOOKUP(A9133,Obesity!$A$1:$G$7092,3,0),"")</f>
        <v/>
      </c>
      <c r="D9133" t="str">
        <f>_xlfn.IFNA(VLOOKUP(A9133,Obesity!$A$1:$G$7092,4,0),"")</f>
        <v/>
      </c>
      <c r="E9133" t="str">
        <f>_xlfn.IFNA(VLOOKUP(A9133,Obesity!$A$1:$G$7092,5,0),"")</f>
        <v/>
      </c>
      <c r="F9133" t="str">
        <f>_xlfn.IFNA(VLOOKUP(A9133,Obesity!$A$1:$G$7092,6,0),"")</f>
        <v/>
      </c>
      <c r="G9133" t="str">
        <f>_xlfn.IFNA(VLOOKUP(A9133,Obesity!$A$1:$G$7092,7,0),"")</f>
        <v/>
      </c>
    </row>
    <row r="9134" spans="1:7" x14ac:dyDescent="0.4">
      <c r="A9134">
        <v>82689</v>
      </c>
      <c r="B9134" t="str">
        <f>_xlfn.IFNA(VLOOKUP(A9134,Obesity!$A$1:$G$7092,2,0),"")</f>
        <v/>
      </c>
      <c r="C9134" t="str">
        <f>_xlfn.IFNA(VLOOKUP(A9134,Obesity!$A$1:$G$7092,3,0),"")</f>
        <v/>
      </c>
      <c r="D9134" t="str">
        <f>_xlfn.IFNA(VLOOKUP(A9134,Obesity!$A$1:$G$7092,4,0),"")</f>
        <v/>
      </c>
      <c r="E9134" t="str">
        <f>_xlfn.IFNA(VLOOKUP(A9134,Obesity!$A$1:$G$7092,5,0),"")</f>
        <v/>
      </c>
      <c r="F9134" t="str">
        <f>_xlfn.IFNA(VLOOKUP(A9134,Obesity!$A$1:$G$7092,6,0),"")</f>
        <v/>
      </c>
      <c r="G9134" t="str">
        <f>_xlfn.IFNA(VLOOKUP(A9134,Obesity!$A$1:$G$7092,7,0),"")</f>
        <v/>
      </c>
    </row>
    <row r="9135" spans="1:7" x14ac:dyDescent="0.4">
      <c r="A9135">
        <v>82690</v>
      </c>
      <c r="B9135">
        <f>_xlfn.IFNA(VLOOKUP(A9135,Obesity!$A$1:$G$7092,2,0),"")</f>
        <v>22.6</v>
      </c>
      <c r="C9135" t="str">
        <f>_xlfn.IFNA(VLOOKUP(A9135,Obesity!$A$1:$G$7092,3,0),"")</f>
        <v>Underweight</v>
      </c>
      <c r="D9135" t="str">
        <f>_xlfn.IFNA(VLOOKUP(A9135,Obesity!$A$1:$G$7092,4,0),"")</f>
        <v>Male</v>
      </c>
      <c r="E9135" t="str">
        <f>_xlfn.IFNA(VLOOKUP(A9135,Obesity!$A$1:$G$7092,5,0),"")</f>
        <v>35 and below</v>
      </c>
      <c r="F9135" t="str">
        <f>_xlfn.IFNA(VLOOKUP(A9135,Obesity!$A$1:$G$7092,6,0),"")</f>
        <v>below 2,500</v>
      </c>
      <c r="G9135" t="str">
        <f>_xlfn.IFNA(VLOOKUP(A9135,Obesity!$A$1:$G$7092,7,0),"")</f>
        <v>Non-Hispanic White</v>
      </c>
    </row>
    <row r="9136" spans="1:7" x14ac:dyDescent="0.4">
      <c r="A9136">
        <v>82691</v>
      </c>
      <c r="B9136">
        <f>_xlfn.IFNA(VLOOKUP(A9136,Obesity!$A$1:$G$7092,2,0),"")</f>
        <v>30.3</v>
      </c>
      <c r="C9136" t="str">
        <f>_xlfn.IFNA(VLOOKUP(A9136,Obesity!$A$1:$G$7092,3,0),"")</f>
        <v>Overweight</v>
      </c>
      <c r="D9136" t="str">
        <f>_xlfn.IFNA(VLOOKUP(A9136,Obesity!$A$1:$G$7092,4,0),"")</f>
        <v>Male</v>
      </c>
      <c r="E9136" t="str">
        <f>_xlfn.IFNA(VLOOKUP(A9136,Obesity!$A$1:$G$7092,5,0),"")</f>
        <v>35 and below</v>
      </c>
      <c r="F9136" t="str">
        <f>_xlfn.IFNA(VLOOKUP(A9136,Obesity!$A$1:$G$7092,6,0),"")</f>
        <v>below 2,500</v>
      </c>
      <c r="G9136" t="str">
        <f>_xlfn.IFNA(VLOOKUP(A9136,Obesity!$A$1:$G$7092,7,0),"")</f>
        <v>Non-Hispanic White</v>
      </c>
    </row>
    <row r="9137" spans="1:7" x14ac:dyDescent="0.4">
      <c r="A9137">
        <v>82692</v>
      </c>
      <c r="B9137">
        <f>_xlfn.IFNA(VLOOKUP(A9137,Obesity!$A$1:$G$7092,2,0),"")</f>
        <v>16.2</v>
      </c>
      <c r="C9137" t="str">
        <f>_xlfn.IFNA(VLOOKUP(A9137,Obesity!$A$1:$G$7092,3,0),"")</f>
        <v>Normal weight</v>
      </c>
      <c r="D9137" t="str">
        <f>_xlfn.IFNA(VLOOKUP(A9137,Obesity!$A$1:$G$7092,4,0),"")</f>
        <v>Male</v>
      </c>
      <c r="E9137" t="str">
        <f>_xlfn.IFNA(VLOOKUP(A9137,Obesity!$A$1:$G$7092,5,0),"")</f>
        <v>36 and above</v>
      </c>
      <c r="F9137" t="str">
        <f>_xlfn.IFNA(VLOOKUP(A9137,Obesity!$A$1:$G$7092,6,0),"")</f>
        <v>above 2,500</v>
      </c>
      <c r="G9137" t="str">
        <f>_xlfn.IFNA(VLOOKUP(A9137,Obesity!$A$1:$G$7092,7,0),"")</f>
        <v>Non-Hispanic White</v>
      </c>
    </row>
    <row r="9138" spans="1:7" x14ac:dyDescent="0.4">
      <c r="A9138">
        <v>82693</v>
      </c>
      <c r="B9138">
        <f>_xlfn.IFNA(VLOOKUP(A9138,Obesity!$A$1:$G$7092,2,0),"")</f>
        <v>27</v>
      </c>
      <c r="C9138" t="str">
        <f>_xlfn.IFNA(VLOOKUP(A9138,Obesity!$A$1:$G$7092,3,0),"")</f>
        <v>Underweight</v>
      </c>
      <c r="D9138" t="str">
        <f>_xlfn.IFNA(VLOOKUP(A9138,Obesity!$A$1:$G$7092,4,0),"")</f>
        <v>Male</v>
      </c>
      <c r="E9138" t="str">
        <f>_xlfn.IFNA(VLOOKUP(A9138,Obesity!$A$1:$G$7092,5,0),"")</f>
        <v>35 and below</v>
      </c>
      <c r="F9138" t="str">
        <f>_xlfn.IFNA(VLOOKUP(A9138,Obesity!$A$1:$G$7092,6,0),"")</f>
        <v>above 2,500</v>
      </c>
      <c r="G9138" t="str">
        <f>_xlfn.IFNA(VLOOKUP(A9138,Obesity!$A$1:$G$7092,7,0),"")</f>
        <v>Mexican American</v>
      </c>
    </row>
    <row r="9139" spans="1:7" x14ac:dyDescent="0.4">
      <c r="A9139">
        <v>82694</v>
      </c>
      <c r="B9139">
        <f>_xlfn.IFNA(VLOOKUP(A9139,Obesity!$A$1:$G$7092,2,0),"")</f>
        <v>25.3</v>
      </c>
      <c r="C9139" t="str">
        <f>_xlfn.IFNA(VLOOKUP(A9139,Obesity!$A$1:$G$7092,3,0),"")</f>
        <v>Underweight</v>
      </c>
      <c r="D9139" t="str">
        <f>_xlfn.IFNA(VLOOKUP(A9139,Obesity!$A$1:$G$7092,4,0),"")</f>
        <v>Female</v>
      </c>
      <c r="E9139" t="str">
        <f>_xlfn.IFNA(VLOOKUP(A9139,Obesity!$A$1:$G$7092,5,0),"")</f>
        <v>35 and below</v>
      </c>
      <c r="F9139" t="str">
        <f>_xlfn.IFNA(VLOOKUP(A9139,Obesity!$A$1:$G$7092,6,0),"")</f>
        <v>below 2,000</v>
      </c>
      <c r="G9139" t="str">
        <f>_xlfn.IFNA(VLOOKUP(A9139,Obesity!$A$1:$G$7092,7,0),"")</f>
        <v>Mexican American</v>
      </c>
    </row>
    <row r="9140" spans="1:7" x14ac:dyDescent="0.4">
      <c r="A9140">
        <v>82695</v>
      </c>
      <c r="B9140">
        <f>_xlfn.IFNA(VLOOKUP(A9140,Obesity!$A$1:$G$7092,2,0),"")</f>
        <v>16</v>
      </c>
      <c r="C9140" t="str">
        <f>_xlfn.IFNA(VLOOKUP(A9140,Obesity!$A$1:$G$7092,3,0),"")</f>
        <v>Overweight</v>
      </c>
      <c r="D9140" t="str">
        <f>_xlfn.IFNA(VLOOKUP(A9140,Obesity!$A$1:$G$7092,4,0),"")</f>
        <v>Male</v>
      </c>
      <c r="E9140" t="str">
        <f>_xlfn.IFNA(VLOOKUP(A9140,Obesity!$A$1:$G$7092,5,0),"")</f>
        <v>35 and below</v>
      </c>
      <c r="F9140" t="str">
        <f>_xlfn.IFNA(VLOOKUP(A9140,Obesity!$A$1:$G$7092,6,0),"")</f>
        <v>below 2,500</v>
      </c>
      <c r="G9140" t="str">
        <f>_xlfn.IFNA(VLOOKUP(A9140,Obesity!$A$1:$G$7092,7,0),"")</f>
        <v>Non-Hispanic White</v>
      </c>
    </row>
    <row r="9141" spans="1:7" x14ac:dyDescent="0.4">
      <c r="A9141">
        <v>82696</v>
      </c>
      <c r="B9141">
        <f>_xlfn.IFNA(VLOOKUP(A9141,Obesity!$A$1:$G$7092,2,0),"")</f>
        <v>23.8</v>
      </c>
      <c r="C9141" t="str">
        <f>_xlfn.IFNA(VLOOKUP(A9141,Obesity!$A$1:$G$7092,3,0),"")</f>
        <v>Overweight</v>
      </c>
      <c r="D9141" t="str">
        <f>_xlfn.IFNA(VLOOKUP(A9141,Obesity!$A$1:$G$7092,4,0),"")</f>
        <v>Female</v>
      </c>
      <c r="E9141" t="str">
        <f>_xlfn.IFNA(VLOOKUP(A9141,Obesity!$A$1:$G$7092,5,0),"")</f>
        <v>35 and below</v>
      </c>
      <c r="F9141" t="str">
        <f>_xlfn.IFNA(VLOOKUP(A9141,Obesity!$A$1:$G$7092,6,0),"")</f>
        <v>below 2,000</v>
      </c>
      <c r="G9141" t="str">
        <f>_xlfn.IFNA(VLOOKUP(A9141,Obesity!$A$1:$G$7092,7,0),"")</f>
        <v>Non-Hispanic White</v>
      </c>
    </row>
    <row r="9142" spans="1:7" x14ac:dyDescent="0.4">
      <c r="A9142">
        <v>82697</v>
      </c>
      <c r="B9142">
        <f>_xlfn.IFNA(VLOOKUP(A9142,Obesity!$A$1:$G$7092,2,0),"")</f>
        <v>34.5</v>
      </c>
      <c r="C9142" t="str">
        <f>_xlfn.IFNA(VLOOKUP(A9142,Obesity!$A$1:$G$7092,3,0),"")</f>
        <v>Normal weight</v>
      </c>
      <c r="D9142" t="str">
        <f>_xlfn.IFNA(VLOOKUP(A9142,Obesity!$A$1:$G$7092,4,0),"")</f>
        <v>Female</v>
      </c>
      <c r="E9142" t="str">
        <f>_xlfn.IFNA(VLOOKUP(A9142,Obesity!$A$1:$G$7092,5,0),"")</f>
        <v>35 and below</v>
      </c>
      <c r="F9142" t="str">
        <f>_xlfn.IFNA(VLOOKUP(A9142,Obesity!$A$1:$G$7092,6,0),"")</f>
        <v>below 2,000</v>
      </c>
      <c r="G9142" t="str">
        <f>_xlfn.IFNA(VLOOKUP(A9142,Obesity!$A$1:$G$7092,7,0),"")</f>
        <v>Non-Hispanic Asian</v>
      </c>
    </row>
    <row r="9143" spans="1:7" x14ac:dyDescent="0.4">
      <c r="A9143">
        <v>82698</v>
      </c>
      <c r="B9143">
        <f>_xlfn.IFNA(VLOOKUP(A9143,Obesity!$A$1:$G$7092,2,0),"")</f>
        <v>39.4</v>
      </c>
      <c r="C9143" t="str">
        <f>_xlfn.IFNA(VLOOKUP(A9143,Obesity!$A$1:$G$7092,3,0),"")</f>
        <v>Obese</v>
      </c>
      <c r="D9143" t="str">
        <f>_xlfn.IFNA(VLOOKUP(A9143,Obesity!$A$1:$G$7092,4,0),"")</f>
        <v>Male</v>
      </c>
      <c r="E9143" t="str">
        <f>_xlfn.IFNA(VLOOKUP(A9143,Obesity!$A$1:$G$7092,5,0),"")</f>
        <v>36 and above</v>
      </c>
      <c r="F9143" t="str">
        <f>_xlfn.IFNA(VLOOKUP(A9143,Obesity!$A$1:$G$7092,6,0),"")</f>
        <v>above 2,500</v>
      </c>
      <c r="G9143" t="str">
        <f>_xlfn.IFNA(VLOOKUP(A9143,Obesity!$A$1:$G$7092,7,0),"")</f>
        <v>Non-Hispanic Black</v>
      </c>
    </row>
    <row r="9144" spans="1:7" x14ac:dyDescent="0.4">
      <c r="A9144">
        <v>82699</v>
      </c>
      <c r="B9144">
        <f>_xlfn.IFNA(VLOOKUP(A9144,Obesity!$A$1:$G$7092,2,0),"")</f>
        <v>29.2</v>
      </c>
      <c r="C9144" t="str">
        <f>_xlfn.IFNA(VLOOKUP(A9144,Obesity!$A$1:$G$7092,3,0),"")</f>
        <v>Normal weight</v>
      </c>
      <c r="D9144" t="str">
        <f>_xlfn.IFNA(VLOOKUP(A9144,Obesity!$A$1:$G$7092,4,0),"")</f>
        <v>Male</v>
      </c>
      <c r="E9144" t="str">
        <f>_xlfn.IFNA(VLOOKUP(A9144,Obesity!$A$1:$G$7092,5,0),"")</f>
        <v>35 and below</v>
      </c>
      <c r="F9144" t="str">
        <f>_xlfn.IFNA(VLOOKUP(A9144,Obesity!$A$1:$G$7092,6,0),"")</f>
        <v>above 2,500</v>
      </c>
      <c r="G9144" t="str">
        <f>_xlfn.IFNA(VLOOKUP(A9144,Obesity!$A$1:$G$7092,7,0),"")</f>
        <v>Other Race - Including Multi-Racial</v>
      </c>
    </row>
    <row r="9145" spans="1:7" x14ac:dyDescent="0.4">
      <c r="A9145">
        <v>82700</v>
      </c>
      <c r="B9145">
        <f>_xlfn.IFNA(VLOOKUP(A9145,Obesity!$A$1:$G$7092,2,0),"")</f>
        <v>25.8</v>
      </c>
      <c r="C9145" t="str">
        <f>_xlfn.IFNA(VLOOKUP(A9145,Obesity!$A$1:$G$7092,3,0),"")</f>
        <v>Underweight</v>
      </c>
      <c r="D9145" t="str">
        <f>_xlfn.IFNA(VLOOKUP(A9145,Obesity!$A$1:$G$7092,4,0),"")</f>
        <v>Male</v>
      </c>
      <c r="E9145" t="str">
        <f>_xlfn.IFNA(VLOOKUP(A9145,Obesity!$A$1:$G$7092,5,0),"")</f>
        <v>35 and below</v>
      </c>
      <c r="F9145" t="str">
        <f>_xlfn.IFNA(VLOOKUP(A9145,Obesity!$A$1:$G$7092,6,0),"")</f>
        <v>above 2,500</v>
      </c>
      <c r="G9145" t="str">
        <f>_xlfn.IFNA(VLOOKUP(A9145,Obesity!$A$1:$G$7092,7,0),"")</f>
        <v>Non-Hispanic Asian</v>
      </c>
    </row>
    <row r="9146" spans="1:7" x14ac:dyDescent="0.4">
      <c r="A9146">
        <v>82701</v>
      </c>
      <c r="B9146">
        <f>_xlfn.IFNA(VLOOKUP(A9146,Obesity!$A$1:$G$7092,2,0),"")</f>
        <v>15.5</v>
      </c>
      <c r="C9146" t="str">
        <f>_xlfn.IFNA(VLOOKUP(A9146,Obesity!$A$1:$G$7092,3,0),"")</f>
        <v>Normal weight</v>
      </c>
      <c r="D9146" t="str">
        <f>_xlfn.IFNA(VLOOKUP(A9146,Obesity!$A$1:$G$7092,4,0),"")</f>
        <v>Female</v>
      </c>
      <c r="E9146" t="str">
        <f>_xlfn.IFNA(VLOOKUP(A9146,Obesity!$A$1:$G$7092,5,0),"")</f>
        <v>35 and below</v>
      </c>
      <c r="F9146" t="str">
        <f>_xlfn.IFNA(VLOOKUP(A9146,Obesity!$A$1:$G$7092,6,0),"")</f>
        <v>below 2,000</v>
      </c>
      <c r="G9146" t="str">
        <f>_xlfn.IFNA(VLOOKUP(A9146,Obesity!$A$1:$G$7092,7,0),"")</f>
        <v>Non-Hispanic White</v>
      </c>
    </row>
    <row r="9147" spans="1:7" x14ac:dyDescent="0.4">
      <c r="A9147">
        <v>82702</v>
      </c>
      <c r="B9147">
        <f>_xlfn.IFNA(VLOOKUP(A9147,Obesity!$A$1:$G$7092,2,0),"")</f>
        <v>34</v>
      </c>
      <c r="C9147" t="str">
        <f>_xlfn.IFNA(VLOOKUP(A9147,Obesity!$A$1:$G$7092,3,0),"")</f>
        <v>Normal weight</v>
      </c>
      <c r="D9147" t="str">
        <f>_xlfn.IFNA(VLOOKUP(A9147,Obesity!$A$1:$G$7092,4,0),"")</f>
        <v>Female</v>
      </c>
      <c r="E9147" t="str">
        <f>_xlfn.IFNA(VLOOKUP(A9147,Obesity!$A$1:$G$7092,5,0),"")</f>
        <v>36 and above</v>
      </c>
      <c r="F9147" t="str">
        <f>_xlfn.IFNA(VLOOKUP(A9147,Obesity!$A$1:$G$7092,6,0),"")</f>
        <v>below 2,000</v>
      </c>
      <c r="G9147" t="str">
        <f>_xlfn.IFNA(VLOOKUP(A9147,Obesity!$A$1:$G$7092,7,0),"")</f>
        <v>Non-Hispanic Black</v>
      </c>
    </row>
    <row r="9148" spans="1:7" x14ac:dyDescent="0.4">
      <c r="A9148">
        <v>82703</v>
      </c>
      <c r="B9148">
        <f>_xlfn.IFNA(VLOOKUP(A9148,Obesity!$A$1:$G$7092,2,0),"")</f>
        <v>17.2</v>
      </c>
      <c r="C9148" t="str">
        <f>_xlfn.IFNA(VLOOKUP(A9148,Obesity!$A$1:$G$7092,3,0),"")</f>
        <v>Overweight</v>
      </c>
      <c r="D9148" t="str">
        <f>_xlfn.IFNA(VLOOKUP(A9148,Obesity!$A$1:$G$7092,4,0),"")</f>
        <v>Male</v>
      </c>
      <c r="E9148" t="str">
        <f>_xlfn.IFNA(VLOOKUP(A9148,Obesity!$A$1:$G$7092,5,0),"")</f>
        <v>36 and above</v>
      </c>
      <c r="F9148" t="str">
        <f>_xlfn.IFNA(VLOOKUP(A9148,Obesity!$A$1:$G$7092,6,0),"")</f>
        <v>below 2,500</v>
      </c>
      <c r="G9148" t="str">
        <f>_xlfn.IFNA(VLOOKUP(A9148,Obesity!$A$1:$G$7092,7,0),"")</f>
        <v>Non-Hispanic Asian</v>
      </c>
    </row>
    <row r="9149" spans="1:7" x14ac:dyDescent="0.4">
      <c r="A9149">
        <v>82704</v>
      </c>
      <c r="B9149">
        <f>_xlfn.IFNA(VLOOKUP(A9149,Obesity!$A$1:$G$7092,2,0),"")</f>
        <v>20.7</v>
      </c>
      <c r="C9149" t="str">
        <f>_xlfn.IFNA(VLOOKUP(A9149,Obesity!$A$1:$G$7092,3,0),"")</f>
        <v>Obese</v>
      </c>
      <c r="D9149" t="str">
        <f>_xlfn.IFNA(VLOOKUP(A9149,Obesity!$A$1:$G$7092,4,0),"")</f>
        <v>Male</v>
      </c>
      <c r="E9149" t="str">
        <f>_xlfn.IFNA(VLOOKUP(A9149,Obesity!$A$1:$G$7092,5,0),"")</f>
        <v>36 and above</v>
      </c>
      <c r="F9149" t="str">
        <f>_xlfn.IFNA(VLOOKUP(A9149,Obesity!$A$1:$G$7092,6,0),"")</f>
        <v>below 2,500</v>
      </c>
      <c r="G9149" t="str">
        <f>_xlfn.IFNA(VLOOKUP(A9149,Obesity!$A$1:$G$7092,7,0),"")</f>
        <v>Non-Hispanic White</v>
      </c>
    </row>
    <row r="9150" spans="1:7" x14ac:dyDescent="0.4">
      <c r="A9150">
        <v>82705</v>
      </c>
      <c r="B9150">
        <f>_xlfn.IFNA(VLOOKUP(A9150,Obesity!$A$1:$G$7092,2,0),"")</f>
        <v>0</v>
      </c>
      <c r="C9150" t="str">
        <f>_xlfn.IFNA(VLOOKUP(A9150,Obesity!$A$1:$G$7092,3,0),"")</f>
        <v>Obese</v>
      </c>
      <c r="D9150" t="str">
        <f>_xlfn.IFNA(VLOOKUP(A9150,Obesity!$A$1:$G$7092,4,0),"")</f>
        <v>Female</v>
      </c>
      <c r="E9150" t="str">
        <f>_xlfn.IFNA(VLOOKUP(A9150,Obesity!$A$1:$G$7092,5,0),"")</f>
        <v>36 and above</v>
      </c>
      <c r="F9150" t="str">
        <f>_xlfn.IFNA(VLOOKUP(A9150,Obesity!$A$1:$G$7092,6,0),"")</f>
        <v>below 2,000</v>
      </c>
      <c r="G9150" t="str">
        <f>_xlfn.IFNA(VLOOKUP(A9150,Obesity!$A$1:$G$7092,7,0),"")</f>
        <v>Non-Hispanic Black</v>
      </c>
    </row>
    <row r="9151" spans="1:7" x14ac:dyDescent="0.4">
      <c r="A9151">
        <v>82706</v>
      </c>
      <c r="B9151">
        <f>_xlfn.IFNA(VLOOKUP(A9151,Obesity!$A$1:$G$7092,2,0),"")</f>
        <v>21.1</v>
      </c>
      <c r="C9151" t="str">
        <f>_xlfn.IFNA(VLOOKUP(A9151,Obesity!$A$1:$G$7092,3,0),"")</f>
        <v>Underweight</v>
      </c>
      <c r="D9151" t="str">
        <f>_xlfn.IFNA(VLOOKUP(A9151,Obesity!$A$1:$G$7092,4,0),"")</f>
        <v>Female</v>
      </c>
      <c r="E9151" t="str">
        <f>_xlfn.IFNA(VLOOKUP(A9151,Obesity!$A$1:$G$7092,5,0),"")</f>
        <v>35 and below</v>
      </c>
      <c r="F9151" t="str">
        <f>_xlfn.IFNA(VLOOKUP(A9151,Obesity!$A$1:$G$7092,6,0),"")</f>
        <v>below 2,000</v>
      </c>
      <c r="G9151" t="str">
        <f>_xlfn.IFNA(VLOOKUP(A9151,Obesity!$A$1:$G$7092,7,0),"")</f>
        <v>Non-Hispanic White</v>
      </c>
    </row>
    <row r="9152" spans="1:7" x14ac:dyDescent="0.4">
      <c r="A9152">
        <v>82707</v>
      </c>
      <c r="B9152" t="str">
        <f>_xlfn.IFNA(VLOOKUP(A9152,Obesity!$A$1:$G$7092,2,0),"")</f>
        <v/>
      </c>
      <c r="C9152" t="str">
        <f>_xlfn.IFNA(VLOOKUP(A9152,Obesity!$A$1:$G$7092,3,0),"")</f>
        <v/>
      </c>
      <c r="D9152" t="str">
        <f>_xlfn.IFNA(VLOOKUP(A9152,Obesity!$A$1:$G$7092,4,0),"")</f>
        <v/>
      </c>
      <c r="E9152" t="str">
        <f>_xlfn.IFNA(VLOOKUP(A9152,Obesity!$A$1:$G$7092,5,0),"")</f>
        <v/>
      </c>
      <c r="F9152" t="str">
        <f>_xlfn.IFNA(VLOOKUP(A9152,Obesity!$A$1:$G$7092,6,0),"")</f>
        <v/>
      </c>
      <c r="G9152" t="str">
        <f>_xlfn.IFNA(VLOOKUP(A9152,Obesity!$A$1:$G$7092,7,0),"")</f>
        <v/>
      </c>
    </row>
    <row r="9153" spans="1:7" x14ac:dyDescent="0.4">
      <c r="A9153">
        <v>82708</v>
      </c>
      <c r="B9153">
        <f>_xlfn.IFNA(VLOOKUP(A9153,Obesity!$A$1:$G$7092,2,0),"")</f>
        <v>23.9</v>
      </c>
      <c r="C9153" t="str">
        <f>_xlfn.IFNA(VLOOKUP(A9153,Obesity!$A$1:$G$7092,3,0),"")</f>
        <v>Underweight</v>
      </c>
      <c r="D9153" t="str">
        <f>_xlfn.IFNA(VLOOKUP(A9153,Obesity!$A$1:$G$7092,4,0),"")</f>
        <v>Female</v>
      </c>
      <c r="E9153" t="str">
        <f>_xlfn.IFNA(VLOOKUP(A9153,Obesity!$A$1:$G$7092,5,0),"")</f>
        <v>36 and above</v>
      </c>
      <c r="F9153" t="str">
        <f>_xlfn.IFNA(VLOOKUP(A9153,Obesity!$A$1:$G$7092,6,0),"")</f>
        <v>below 2,000</v>
      </c>
      <c r="G9153" t="str">
        <f>_xlfn.IFNA(VLOOKUP(A9153,Obesity!$A$1:$G$7092,7,0),"")</f>
        <v>Non-Hispanic White</v>
      </c>
    </row>
    <row r="9154" spans="1:7" x14ac:dyDescent="0.4">
      <c r="A9154">
        <v>82709</v>
      </c>
      <c r="B9154">
        <f>_xlfn.IFNA(VLOOKUP(A9154,Obesity!$A$1:$G$7092,2,0),"")</f>
        <v>28.9</v>
      </c>
      <c r="C9154" t="str">
        <f>_xlfn.IFNA(VLOOKUP(A9154,Obesity!$A$1:$G$7092,3,0),"")</f>
        <v>Normal weight</v>
      </c>
      <c r="D9154" t="str">
        <f>_xlfn.IFNA(VLOOKUP(A9154,Obesity!$A$1:$G$7092,4,0),"")</f>
        <v>Female</v>
      </c>
      <c r="E9154" t="str">
        <f>_xlfn.IFNA(VLOOKUP(A9154,Obesity!$A$1:$G$7092,5,0),"")</f>
        <v>36 and above</v>
      </c>
      <c r="F9154" t="str">
        <f>_xlfn.IFNA(VLOOKUP(A9154,Obesity!$A$1:$G$7092,6,0),"")</f>
        <v>above 2,000</v>
      </c>
      <c r="G9154" t="str">
        <f>_xlfn.IFNA(VLOOKUP(A9154,Obesity!$A$1:$G$7092,7,0),"")</f>
        <v>Non-Hispanic White</v>
      </c>
    </row>
    <row r="9155" spans="1:7" x14ac:dyDescent="0.4">
      <c r="A9155">
        <v>82710</v>
      </c>
      <c r="B9155">
        <f>_xlfn.IFNA(VLOOKUP(A9155,Obesity!$A$1:$G$7092,2,0),"")</f>
        <v>0</v>
      </c>
      <c r="C9155" t="str">
        <f>_xlfn.IFNA(VLOOKUP(A9155,Obesity!$A$1:$G$7092,3,0),"")</f>
        <v>Obese</v>
      </c>
      <c r="D9155" t="str">
        <f>_xlfn.IFNA(VLOOKUP(A9155,Obesity!$A$1:$G$7092,4,0),"")</f>
        <v>Female</v>
      </c>
      <c r="E9155" t="str">
        <f>_xlfn.IFNA(VLOOKUP(A9155,Obesity!$A$1:$G$7092,5,0),"")</f>
        <v>36 and above</v>
      </c>
      <c r="F9155" t="str">
        <f>_xlfn.IFNA(VLOOKUP(A9155,Obesity!$A$1:$G$7092,6,0),"")</f>
        <v>below 2,000</v>
      </c>
      <c r="G9155" t="str">
        <f>_xlfn.IFNA(VLOOKUP(A9155,Obesity!$A$1:$G$7092,7,0),"")</f>
        <v>Non-Hispanic White</v>
      </c>
    </row>
    <row r="9156" spans="1:7" x14ac:dyDescent="0.4">
      <c r="A9156">
        <v>82711</v>
      </c>
      <c r="B9156" t="str">
        <f>_xlfn.IFNA(VLOOKUP(A9156,Obesity!$A$1:$G$7092,2,0),"")</f>
        <v/>
      </c>
      <c r="C9156" t="str">
        <f>_xlfn.IFNA(VLOOKUP(A9156,Obesity!$A$1:$G$7092,3,0),"")</f>
        <v/>
      </c>
      <c r="D9156" t="str">
        <f>_xlfn.IFNA(VLOOKUP(A9156,Obesity!$A$1:$G$7092,4,0),"")</f>
        <v/>
      </c>
      <c r="E9156" t="str">
        <f>_xlfn.IFNA(VLOOKUP(A9156,Obesity!$A$1:$G$7092,5,0),"")</f>
        <v/>
      </c>
      <c r="F9156" t="str">
        <f>_xlfn.IFNA(VLOOKUP(A9156,Obesity!$A$1:$G$7092,6,0),"")</f>
        <v/>
      </c>
      <c r="G9156" t="str">
        <f>_xlfn.IFNA(VLOOKUP(A9156,Obesity!$A$1:$G$7092,7,0),"")</f>
        <v/>
      </c>
    </row>
    <row r="9157" spans="1:7" x14ac:dyDescent="0.4">
      <c r="A9157">
        <v>82712</v>
      </c>
      <c r="B9157">
        <f>_xlfn.IFNA(VLOOKUP(A9157,Obesity!$A$1:$G$7092,2,0),"")</f>
        <v>41.9</v>
      </c>
      <c r="C9157" t="str">
        <f>_xlfn.IFNA(VLOOKUP(A9157,Obesity!$A$1:$G$7092,3,0),"")</f>
        <v>Obese</v>
      </c>
      <c r="D9157" t="str">
        <f>_xlfn.IFNA(VLOOKUP(A9157,Obesity!$A$1:$G$7092,4,0),"")</f>
        <v>Female</v>
      </c>
      <c r="E9157" t="str">
        <f>_xlfn.IFNA(VLOOKUP(A9157,Obesity!$A$1:$G$7092,5,0),"")</f>
        <v>36 and above</v>
      </c>
      <c r="F9157" t="str">
        <f>_xlfn.IFNA(VLOOKUP(A9157,Obesity!$A$1:$G$7092,6,0),"")</f>
        <v>above 2,000</v>
      </c>
      <c r="G9157" t="str">
        <f>_xlfn.IFNA(VLOOKUP(A9157,Obesity!$A$1:$G$7092,7,0),"")</f>
        <v>Non-Hispanic White</v>
      </c>
    </row>
    <row r="9158" spans="1:7" x14ac:dyDescent="0.4">
      <c r="A9158">
        <v>82713</v>
      </c>
      <c r="B9158">
        <f>_xlfn.IFNA(VLOOKUP(A9158,Obesity!$A$1:$G$7092,2,0),"")</f>
        <v>31.3</v>
      </c>
      <c r="C9158" t="str">
        <f>_xlfn.IFNA(VLOOKUP(A9158,Obesity!$A$1:$G$7092,3,0),"")</f>
        <v>Obese</v>
      </c>
      <c r="D9158" t="str">
        <f>_xlfn.IFNA(VLOOKUP(A9158,Obesity!$A$1:$G$7092,4,0),"")</f>
        <v>Male</v>
      </c>
      <c r="E9158" t="str">
        <f>_xlfn.IFNA(VLOOKUP(A9158,Obesity!$A$1:$G$7092,5,0),"")</f>
        <v>35 and below</v>
      </c>
      <c r="F9158" t="str">
        <f>_xlfn.IFNA(VLOOKUP(A9158,Obesity!$A$1:$G$7092,6,0),"")</f>
        <v>below 2,500</v>
      </c>
      <c r="G9158" t="str">
        <f>_xlfn.IFNA(VLOOKUP(A9158,Obesity!$A$1:$G$7092,7,0),"")</f>
        <v>Non-Hispanic Black</v>
      </c>
    </row>
    <row r="9159" spans="1:7" x14ac:dyDescent="0.4">
      <c r="A9159">
        <v>82714</v>
      </c>
      <c r="B9159">
        <f>_xlfn.IFNA(VLOOKUP(A9159,Obesity!$A$1:$G$7092,2,0),"")</f>
        <v>27.8</v>
      </c>
      <c r="C9159" t="str">
        <f>_xlfn.IFNA(VLOOKUP(A9159,Obesity!$A$1:$G$7092,3,0),"")</f>
        <v>Underweight</v>
      </c>
      <c r="D9159" t="str">
        <f>_xlfn.IFNA(VLOOKUP(A9159,Obesity!$A$1:$G$7092,4,0),"")</f>
        <v>Female</v>
      </c>
      <c r="E9159" t="str">
        <f>_xlfn.IFNA(VLOOKUP(A9159,Obesity!$A$1:$G$7092,5,0),"")</f>
        <v>35 and below</v>
      </c>
      <c r="F9159" t="str">
        <f>_xlfn.IFNA(VLOOKUP(A9159,Obesity!$A$1:$G$7092,6,0),"")</f>
        <v>below 2,000</v>
      </c>
      <c r="G9159" t="str">
        <f>_xlfn.IFNA(VLOOKUP(A9159,Obesity!$A$1:$G$7092,7,0),"")</f>
        <v>Mexican American</v>
      </c>
    </row>
    <row r="9160" spans="1:7" x14ac:dyDescent="0.4">
      <c r="A9160">
        <v>82715</v>
      </c>
      <c r="B9160">
        <f>_xlfn.IFNA(VLOOKUP(A9160,Obesity!$A$1:$G$7092,2,0),"")</f>
        <v>18.5</v>
      </c>
      <c r="C9160" t="str">
        <f>_xlfn.IFNA(VLOOKUP(A9160,Obesity!$A$1:$G$7092,3,0),"")</f>
        <v>Overweight</v>
      </c>
      <c r="D9160" t="str">
        <f>_xlfn.IFNA(VLOOKUP(A9160,Obesity!$A$1:$G$7092,4,0),"")</f>
        <v>Female</v>
      </c>
      <c r="E9160" t="str">
        <f>_xlfn.IFNA(VLOOKUP(A9160,Obesity!$A$1:$G$7092,5,0),"")</f>
        <v>35 and below</v>
      </c>
      <c r="F9160" t="str">
        <f>_xlfn.IFNA(VLOOKUP(A9160,Obesity!$A$1:$G$7092,6,0),"")</f>
        <v>above 2,000</v>
      </c>
      <c r="G9160" t="str">
        <f>_xlfn.IFNA(VLOOKUP(A9160,Obesity!$A$1:$G$7092,7,0),"")</f>
        <v>Non-Hispanic Black</v>
      </c>
    </row>
    <row r="9161" spans="1:7" x14ac:dyDescent="0.4">
      <c r="A9161">
        <v>82716</v>
      </c>
      <c r="B9161">
        <f>_xlfn.IFNA(VLOOKUP(A9161,Obesity!$A$1:$G$7092,2,0),"")</f>
        <v>20.9</v>
      </c>
      <c r="C9161" t="str">
        <f>_xlfn.IFNA(VLOOKUP(A9161,Obesity!$A$1:$G$7092,3,0),"")</f>
        <v>Obese</v>
      </c>
      <c r="D9161" t="str">
        <f>_xlfn.IFNA(VLOOKUP(A9161,Obesity!$A$1:$G$7092,4,0),"")</f>
        <v>Female</v>
      </c>
      <c r="E9161" t="str">
        <f>_xlfn.IFNA(VLOOKUP(A9161,Obesity!$A$1:$G$7092,5,0),"")</f>
        <v>35 and below</v>
      </c>
      <c r="F9161" t="str">
        <f>_xlfn.IFNA(VLOOKUP(A9161,Obesity!$A$1:$G$7092,6,0),"")</f>
        <v>below 2,000</v>
      </c>
      <c r="G9161" t="str">
        <f>_xlfn.IFNA(VLOOKUP(A9161,Obesity!$A$1:$G$7092,7,0),"")</f>
        <v>Mexican American</v>
      </c>
    </row>
    <row r="9162" spans="1:7" x14ac:dyDescent="0.4">
      <c r="A9162">
        <v>82717</v>
      </c>
      <c r="B9162">
        <f>_xlfn.IFNA(VLOOKUP(A9162,Obesity!$A$1:$G$7092,2,0),"")</f>
        <v>20.3</v>
      </c>
      <c r="C9162" t="str">
        <f>_xlfn.IFNA(VLOOKUP(A9162,Obesity!$A$1:$G$7092,3,0),"")</f>
        <v>Normal weight</v>
      </c>
      <c r="D9162" t="str">
        <f>_xlfn.IFNA(VLOOKUP(A9162,Obesity!$A$1:$G$7092,4,0),"")</f>
        <v>Male</v>
      </c>
      <c r="E9162" t="str">
        <f>_xlfn.IFNA(VLOOKUP(A9162,Obesity!$A$1:$G$7092,5,0),"")</f>
        <v>35 and below</v>
      </c>
      <c r="F9162" t="str">
        <f>_xlfn.IFNA(VLOOKUP(A9162,Obesity!$A$1:$G$7092,6,0),"")</f>
        <v>below 2,500</v>
      </c>
      <c r="G9162" t="str">
        <f>_xlfn.IFNA(VLOOKUP(A9162,Obesity!$A$1:$G$7092,7,0),"")</f>
        <v>Non-Hispanic Black</v>
      </c>
    </row>
    <row r="9163" spans="1:7" x14ac:dyDescent="0.4">
      <c r="A9163">
        <v>82718</v>
      </c>
      <c r="B9163">
        <f>_xlfn.IFNA(VLOOKUP(A9163,Obesity!$A$1:$G$7092,2,0),"")</f>
        <v>24.2</v>
      </c>
      <c r="C9163" t="str">
        <f>_xlfn.IFNA(VLOOKUP(A9163,Obesity!$A$1:$G$7092,3,0),"")</f>
        <v>Underweight</v>
      </c>
      <c r="D9163" t="str">
        <f>_xlfn.IFNA(VLOOKUP(A9163,Obesity!$A$1:$G$7092,4,0),"")</f>
        <v>Male</v>
      </c>
      <c r="E9163" t="str">
        <f>_xlfn.IFNA(VLOOKUP(A9163,Obesity!$A$1:$G$7092,5,0),"")</f>
        <v>35 and below</v>
      </c>
      <c r="F9163" t="str">
        <f>_xlfn.IFNA(VLOOKUP(A9163,Obesity!$A$1:$G$7092,6,0),"")</f>
        <v>below 2,500</v>
      </c>
      <c r="G9163" t="str">
        <f>_xlfn.IFNA(VLOOKUP(A9163,Obesity!$A$1:$G$7092,7,0),"")</f>
        <v>Non-Hispanic White</v>
      </c>
    </row>
    <row r="9164" spans="1:7" x14ac:dyDescent="0.4">
      <c r="A9164">
        <v>82719</v>
      </c>
      <c r="B9164">
        <f>_xlfn.IFNA(VLOOKUP(A9164,Obesity!$A$1:$G$7092,2,0),"")</f>
        <v>15.8</v>
      </c>
      <c r="C9164" t="str">
        <f>_xlfn.IFNA(VLOOKUP(A9164,Obesity!$A$1:$G$7092,3,0),"")</f>
        <v>Obese</v>
      </c>
      <c r="D9164" t="str">
        <f>_xlfn.IFNA(VLOOKUP(A9164,Obesity!$A$1:$G$7092,4,0),"")</f>
        <v>Female</v>
      </c>
      <c r="E9164" t="str">
        <f>_xlfn.IFNA(VLOOKUP(A9164,Obesity!$A$1:$G$7092,5,0),"")</f>
        <v>35 and below</v>
      </c>
      <c r="F9164" t="str">
        <f>_xlfn.IFNA(VLOOKUP(A9164,Obesity!$A$1:$G$7092,6,0),"")</f>
        <v>below 2,000</v>
      </c>
      <c r="G9164" t="str">
        <f>_xlfn.IFNA(VLOOKUP(A9164,Obesity!$A$1:$G$7092,7,0),"")</f>
        <v>Other Race - Including Multi-Racial</v>
      </c>
    </row>
    <row r="9165" spans="1:7" x14ac:dyDescent="0.4">
      <c r="A9165">
        <v>82720</v>
      </c>
      <c r="B9165">
        <f>_xlfn.IFNA(VLOOKUP(A9165,Obesity!$A$1:$G$7092,2,0),"")</f>
        <v>22.1</v>
      </c>
      <c r="C9165" t="str">
        <f>_xlfn.IFNA(VLOOKUP(A9165,Obesity!$A$1:$G$7092,3,0),"")</f>
        <v>Normal weight</v>
      </c>
      <c r="D9165" t="str">
        <f>_xlfn.IFNA(VLOOKUP(A9165,Obesity!$A$1:$G$7092,4,0),"")</f>
        <v>Male</v>
      </c>
      <c r="E9165" t="str">
        <f>_xlfn.IFNA(VLOOKUP(A9165,Obesity!$A$1:$G$7092,5,0),"")</f>
        <v>36 and above</v>
      </c>
      <c r="F9165" t="str">
        <f>_xlfn.IFNA(VLOOKUP(A9165,Obesity!$A$1:$G$7092,6,0),"")</f>
        <v>below 2,500</v>
      </c>
      <c r="G9165" t="str">
        <f>_xlfn.IFNA(VLOOKUP(A9165,Obesity!$A$1:$G$7092,7,0),"")</f>
        <v>Non-Hispanic Asian</v>
      </c>
    </row>
    <row r="9166" spans="1:7" x14ac:dyDescent="0.4">
      <c r="A9166">
        <v>82721</v>
      </c>
      <c r="B9166">
        <f>_xlfn.IFNA(VLOOKUP(A9166,Obesity!$A$1:$G$7092,2,0),"")</f>
        <v>37.4</v>
      </c>
      <c r="C9166" t="str">
        <f>_xlfn.IFNA(VLOOKUP(A9166,Obesity!$A$1:$G$7092,3,0),"")</f>
        <v>Normal weight</v>
      </c>
      <c r="D9166" t="str">
        <f>_xlfn.IFNA(VLOOKUP(A9166,Obesity!$A$1:$G$7092,4,0),"")</f>
        <v>Male</v>
      </c>
      <c r="E9166" t="str">
        <f>_xlfn.IFNA(VLOOKUP(A9166,Obesity!$A$1:$G$7092,5,0),"")</f>
        <v>36 and above</v>
      </c>
      <c r="F9166" t="str">
        <f>_xlfn.IFNA(VLOOKUP(A9166,Obesity!$A$1:$G$7092,6,0),"")</f>
        <v>below 2,500</v>
      </c>
      <c r="G9166" t="str">
        <f>_xlfn.IFNA(VLOOKUP(A9166,Obesity!$A$1:$G$7092,7,0),"")</f>
        <v>Non-Hispanic White</v>
      </c>
    </row>
    <row r="9167" spans="1:7" x14ac:dyDescent="0.4">
      <c r="A9167">
        <v>82722</v>
      </c>
      <c r="B9167">
        <f>_xlfn.IFNA(VLOOKUP(A9167,Obesity!$A$1:$G$7092,2,0),"")</f>
        <v>28.2</v>
      </c>
      <c r="C9167" t="str">
        <f>_xlfn.IFNA(VLOOKUP(A9167,Obesity!$A$1:$G$7092,3,0),"")</f>
        <v>Underweight</v>
      </c>
      <c r="D9167" t="str">
        <f>_xlfn.IFNA(VLOOKUP(A9167,Obesity!$A$1:$G$7092,4,0),"")</f>
        <v>Male</v>
      </c>
      <c r="E9167" t="str">
        <f>_xlfn.IFNA(VLOOKUP(A9167,Obesity!$A$1:$G$7092,5,0),"")</f>
        <v>35 and below</v>
      </c>
      <c r="F9167" t="str">
        <f>_xlfn.IFNA(VLOOKUP(A9167,Obesity!$A$1:$G$7092,6,0),"")</f>
        <v>above 2,500</v>
      </c>
      <c r="G9167" t="str">
        <f>_xlfn.IFNA(VLOOKUP(A9167,Obesity!$A$1:$G$7092,7,0),"")</f>
        <v>Mexican American</v>
      </c>
    </row>
    <row r="9168" spans="1:7" x14ac:dyDescent="0.4">
      <c r="A9168">
        <v>82723</v>
      </c>
      <c r="B9168" t="str">
        <f>_xlfn.IFNA(VLOOKUP(A9168,Obesity!$A$1:$G$7092,2,0),"")</f>
        <v/>
      </c>
      <c r="C9168" t="str">
        <f>_xlfn.IFNA(VLOOKUP(A9168,Obesity!$A$1:$G$7092,3,0),"")</f>
        <v/>
      </c>
      <c r="D9168" t="str">
        <f>_xlfn.IFNA(VLOOKUP(A9168,Obesity!$A$1:$G$7092,4,0),"")</f>
        <v/>
      </c>
      <c r="E9168" t="str">
        <f>_xlfn.IFNA(VLOOKUP(A9168,Obesity!$A$1:$G$7092,5,0),"")</f>
        <v/>
      </c>
      <c r="F9168" t="str">
        <f>_xlfn.IFNA(VLOOKUP(A9168,Obesity!$A$1:$G$7092,6,0),"")</f>
        <v/>
      </c>
      <c r="G9168" t="str">
        <f>_xlfn.IFNA(VLOOKUP(A9168,Obesity!$A$1:$G$7092,7,0),"")</f>
        <v/>
      </c>
    </row>
    <row r="9169" spans="1:7" x14ac:dyDescent="0.4">
      <c r="A9169">
        <v>82724</v>
      </c>
      <c r="B9169" t="str">
        <f>_xlfn.IFNA(VLOOKUP(A9169,Obesity!$A$1:$G$7092,2,0),"")</f>
        <v/>
      </c>
      <c r="C9169" t="str">
        <f>_xlfn.IFNA(VLOOKUP(A9169,Obesity!$A$1:$G$7092,3,0),"")</f>
        <v/>
      </c>
      <c r="D9169" t="str">
        <f>_xlfn.IFNA(VLOOKUP(A9169,Obesity!$A$1:$G$7092,4,0),"")</f>
        <v/>
      </c>
      <c r="E9169" t="str">
        <f>_xlfn.IFNA(VLOOKUP(A9169,Obesity!$A$1:$G$7092,5,0),"")</f>
        <v/>
      </c>
      <c r="F9169" t="str">
        <f>_xlfn.IFNA(VLOOKUP(A9169,Obesity!$A$1:$G$7092,6,0),"")</f>
        <v/>
      </c>
      <c r="G9169" t="str">
        <f>_xlfn.IFNA(VLOOKUP(A9169,Obesity!$A$1:$G$7092,7,0),"")</f>
        <v/>
      </c>
    </row>
    <row r="9170" spans="1:7" x14ac:dyDescent="0.4">
      <c r="A9170">
        <v>82725</v>
      </c>
      <c r="B9170" t="str">
        <f>_xlfn.IFNA(VLOOKUP(A9170,Obesity!$A$1:$G$7092,2,0),"")</f>
        <v/>
      </c>
      <c r="C9170" t="str">
        <f>_xlfn.IFNA(VLOOKUP(A9170,Obesity!$A$1:$G$7092,3,0),"")</f>
        <v/>
      </c>
      <c r="D9170" t="str">
        <f>_xlfn.IFNA(VLOOKUP(A9170,Obesity!$A$1:$G$7092,4,0),"")</f>
        <v/>
      </c>
      <c r="E9170" t="str">
        <f>_xlfn.IFNA(VLOOKUP(A9170,Obesity!$A$1:$G$7092,5,0),"")</f>
        <v/>
      </c>
      <c r="F9170" t="str">
        <f>_xlfn.IFNA(VLOOKUP(A9170,Obesity!$A$1:$G$7092,6,0),"")</f>
        <v/>
      </c>
      <c r="G9170" t="str">
        <f>_xlfn.IFNA(VLOOKUP(A9170,Obesity!$A$1:$G$7092,7,0),"")</f>
        <v/>
      </c>
    </row>
    <row r="9171" spans="1:7" x14ac:dyDescent="0.4">
      <c r="A9171">
        <v>82726</v>
      </c>
      <c r="B9171">
        <f>_xlfn.IFNA(VLOOKUP(A9171,Obesity!$A$1:$G$7092,2,0),"")</f>
        <v>0</v>
      </c>
      <c r="C9171" t="str">
        <f>_xlfn.IFNA(VLOOKUP(A9171,Obesity!$A$1:$G$7092,3,0),"")</f>
        <v>Normal weight</v>
      </c>
      <c r="D9171" t="str">
        <f>_xlfn.IFNA(VLOOKUP(A9171,Obesity!$A$1:$G$7092,4,0),"")</f>
        <v>Female</v>
      </c>
      <c r="E9171" t="str">
        <f>_xlfn.IFNA(VLOOKUP(A9171,Obesity!$A$1:$G$7092,5,0),"")</f>
        <v>35 and below</v>
      </c>
      <c r="F9171" t="str">
        <f>_xlfn.IFNA(VLOOKUP(A9171,Obesity!$A$1:$G$7092,6,0),"")</f>
        <v>below 2,000</v>
      </c>
      <c r="G9171" t="str">
        <f>_xlfn.IFNA(VLOOKUP(A9171,Obesity!$A$1:$G$7092,7,0),"")</f>
        <v>Non-Hispanic Black</v>
      </c>
    </row>
    <row r="9172" spans="1:7" x14ac:dyDescent="0.4">
      <c r="A9172">
        <v>82727</v>
      </c>
      <c r="B9172">
        <f>_xlfn.IFNA(VLOOKUP(A9172,Obesity!$A$1:$G$7092,2,0),"")</f>
        <v>22.4</v>
      </c>
      <c r="C9172" t="str">
        <f>_xlfn.IFNA(VLOOKUP(A9172,Obesity!$A$1:$G$7092,3,0),"")</f>
        <v>Normal weight</v>
      </c>
      <c r="D9172" t="str">
        <f>_xlfn.IFNA(VLOOKUP(A9172,Obesity!$A$1:$G$7092,4,0),"")</f>
        <v>Male</v>
      </c>
      <c r="E9172" t="str">
        <f>_xlfn.IFNA(VLOOKUP(A9172,Obesity!$A$1:$G$7092,5,0),"")</f>
        <v>36 and above</v>
      </c>
      <c r="F9172" t="str">
        <f>_xlfn.IFNA(VLOOKUP(A9172,Obesity!$A$1:$G$7092,6,0),"")</f>
        <v>below 2,500</v>
      </c>
      <c r="G9172" t="str">
        <f>_xlfn.IFNA(VLOOKUP(A9172,Obesity!$A$1:$G$7092,7,0),"")</f>
        <v>Non-Hispanic White</v>
      </c>
    </row>
    <row r="9173" spans="1:7" x14ac:dyDescent="0.4">
      <c r="A9173">
        <v>82728</v>
      </c>
      <c r="B9173" t="str">
        <f>_xlfn.IFNA(VLOOKUP(A9173,Obesity!$A$1:$G$7092,2,0),"")</f>
        <v/>
      </c>
      <c r="C9173" t="str">
        <f>_xlfn.IFNA(VLOOKUP(A9173,Obesity!$A$1:$G$7092,3,0),"")</f>
        <v/>
      </c>
      <c r="D9173" t="str">
        <f>_xlfn.IFNA(VLOOKUP(A9173,Obesity!$A$1:$G$7092,4,0),"")</f>
        <v/>
      </c>
      <c r="E9173" t="str">
        <f>_xlfn.IFNA(VLOOKUP(A9173,Obesity!$A$1:$G$7092,5,0),"")</f>
        <v/>
      </c>
      <c r="F9173" t="str">
        <f>_xlfn.IFNA(VLOOKUP(A9173,Obesity!$A$1:$G$7092,6,0),"")</f>
        <v/>
      </c>
      <c r="G9173" t="str">
        <f>_xlfn.IFNA(VLOOKUP(A9173,Obesity!$A$1:$G$7092,7,0),"")</f>
        <v/>
      </c>
    </row>
    <row r="9174" spans="1:7" x14ac:dyDescent="0.4">
      <c r="A9174">
        <v>82729</v>
      </c>
      <c r="B9174">
        <f>_xlfn.IFNA(VLOOKUP(A9174,Obesity!$A$1:$G$7092,2,0),"")</f>
        <v>22.7</v>
      </c>
      <c r="C9174" t="str">
        <f>_xlfn.IFNA(VLOOKUP(A9174,Obesity!$A$1:$G$7092,3,0),"")</f>
        <v>Normal weight</v>
      </c>
      <c r="D9174" t="str">
        <f>_xlfn.IFNA(VLOOKUP(A9174,Obesity!$A$1:$G$7092,4,0),"")</f>
        <v>Female</v>
      </c>
      <c r="E9174" t="str">
        <f>_xlfn.IFNA(VLOOKUP(A9174,Obesity!$A$1:$G$7092,5,0),"")</f>
        <v>35 and below</v>
      </c>
      <c r="F9174" t="str">
        <f>_xlfn.IFNA(VLOOKUP(A9174,Obesity!$A$1:$G$7092,6,0),"")</f>
        <v>below 2,000</v>
      </c>
      <c r="G9174" t="str">
        <f>_xlfn.IFNA(VLOOKUP(A9174,Obesity!$A$1:$G$7092,7,0),"")</f>
        <v>Non-Hispanic White</v>
      </c>
    </row>
    <row r="9175" spans="1:7" x14ac:dyDescent="0.4">
      <c r="A9175">
        <v>82730</v>
      </c>
      <c r="B9175">
        <f>_xlfn.IFNA(VLOOKUP(A9175,Obesity!$A$1:$G$7092,2,0),"")</f>
        <v>27.3</v>
      </c>
      <c r="C9175" t="str">
        <f>_xlfn.IFNA(VLOOKUP(A9175,Obesity!$A$1:$G$7092,3,0),"")</f>
        <v>Normal weight</v>
      </c>
      <c r="D9175" t="str">
        <f>_xlfn.IFNA(VLOOKUP(A9175,Obesity!$A$1:$G$7092,4,0),"")</f>
        <v>Female</v>
      </c>
      <c r="E9175" t="str">
        <f>_xlfn.IFNA(VLOOKUP(A9175,Obesity!$A$1:$G$7092,5,0),"")</f>
        <v>35 and below</v>
      </c>
      <c r="F9175" t="str">
        <f>_xlfn.IFNA(VLOOKUP(A9175,Obesity!$A$1:$G$7092,6,0),"")</f>
        <v>above 2,000</v>
      </c>
      <c r="G9175" t="str">
        <f>_xlfn.IFNA(VLOOKUP(A9175,Obesity!$A$1:$G$7092,7,0),"")</f>
        <v>Non-Hispanic Asian</v>
      </c>
    </row>
    <row r="9176" spans="1:7" x14ac:dyDescent="0.4">
      <c r="A9176">
        <v>82731</v>
      </c>
      <c r="B9176">
        <f>_xlfn.IFNA(VLOOKUP(A9176,Obesity!$A$1:$G$7092,2,0),"")</f>
        <v>15.1</v>
      </c>
      <c r="C9176" t="str">
        <f>_xlfn.IFNA(VLOOKUP(A9176,Obesity!$A$1:$G$7092,3,0),"")</f>
        <v>Obese</v>
      </c>
      <c r="D9176" t="str">
        <f>_xlfn.IFNA(VLOOKUP(A9176,Obesity!$A$1:$G$7092,4,0),"")</f>
        <v>Female</v>
      </c>
      <c r="E9176" t="str">
        <f>_xlfn.IFNA(VLOOKUP(A9176,Obesity!$A$1:$G$7092,5,0),"")</f>
        <v>36 and above</v>
      </c>
      <c r="F9176" t="str">
        <f>_xlfn.IFNA(VLOOKUP(A9176,Obesity!$A$1:$G$7092,6,0),"")</f>
        <v>above 2,000</v>
      </c>
      <c r="G9176" t="str">
        <f>_xlfn.IFNA(VLOOKUP(A9176,Obesity!$A$1:$G$7092,7,0),"")</f>
        <v>Non-Hispanic White</v>
      </c>
    </row>
    <row r="9177" spans="1:7" x14ac:dyDescent="0.4">
      <c r="A9177">
        <v>82732</v>
      </c>
      <c r="B9177">
        <f>_xlfn.IFNA(VLOOKUP(A9177,Obesity!$A$1:$G$7092,2,0),"")</f>
        <v>38.1</v>
      </c>
      <c r="C9177" t="str">
        <f>_xlfn.IFNA(VLOOKUP(A9177,Obesity!$A$1:$G$7092,3,0),"")</f>
        <v>Underweight</v>
      </c>
      <c r="D9177" t="str">
        <f>_xlfn.IFNA(VLOOKUP(A9177,Obesity!$A$1:$G$7092,4,0),"")</f>
        <v>Male</v>
      </c>
      <c r="E9177" t="str">
        <f>_xlfn.IFNA(VLOOKUP(A9177,Obesity!$A$1:$G$7092,5,0),"")</f>
        <v>35 and below</v>
      </c>
      <c r="F9177" t="str">
        <f>_xlfn.IFNA(VLOOKUP(A9177,Obesity!$A$1:$G$7092,6,0),"")</f>
        <v>below 2,500</v>
      </c>
      <c r="G9177" t="str">
        <f>_xlfn.IFNA(VLOOKUP(A9177,Obesity!$A$1:$G$7092,7,0),"")</f>
        <v>Non-Hispanic White</v>
      </c>
    </row>
    <row r="9178" spans="1:7" x14ac:dyDescent="0.4">
      <c r="A9178">
        <v>82733</v>
      </c>
      <c r="B9178">
        <f>_xlfn.IFNA(VLOOKUP(A9178,Obesity!$A$1:$G$7092,2,0),"")</f>
        <v>27.1</v>
      </c>
      <c r="C9178" t="str">
        <f>_xlfn.IFNA(VLOOKUP(A9178,Obesity!$A$1:$G$7092,3,0),"")</f>
        <v>Normal weight</v>
      </c>
      <c r="D9178" t="str">
        <f>_xlfn.IFNA(VLOOKUP(A9178,Obesity!$A$1:$G$7092,4,0),"")</f>
        <v>Female</v>
      </c>
      <c r="E9178" t="str">
        <f>_xlfn.IFNA(VLOOKUP(A9178,Obesity!$A$1:$G$7092,5,0),"")</f>
        <v>36 and above</v>
      </c>
      <c r="F9178" t="str">
        <f>_xlfn.IFNA(VLOOKUP(A9178,Obesity!$A$1:$G$7092,6,0),"")</f>
        <v>above 2,000</v>
      </c>
      <c r="G9178" t="str">
        <f>_xlfn.IFNA(VLOOKUP(A9178,Obesity!$A$1:$G$7092,7,0),"")</f>
        <v>Other Race - Including Multi-Racial</v>
      </c>
    </row>
    <row r="9179" spans="1:7" x14ac:dyDescent="0.4">
      <c r="A9179">
        <v>82734</v>
      </c>
      <c r="B9179" t="str">
        <f>_xlfn.IFNA(VLOOKUP(A9179,Obesity!$A$1:$G$7092,2,0),"")</f>
        <v/>
      </c>
      <c r="C9179" t="str">
        <f>_xlfn.IFNA(VLOOKUP(A9179,Obesity!$A$1:$G$7092,3,0),"")</f>
        <v/>
      </c>
      <c r="D9179" t="str">
        <f>_xlfn.IFNA(VLOOKUP(A9179,Obesity!$A$1:$G$7092,4,0),"")</f>
        <v/>
      </c>
      <c r="E9179" t="str">
        <f>_xlfn.IFNA(VLOOKUP(A9179,Obesity!$A$1:$G$7092,5,0),"")</f>
        <v/>
      </c>
      <c r="F9179" t="str">
        <f>_xlfn.IFNA(VLOOKUP(A9179,Obesity!$A$1:$G$7092,6,0),"")</f>
        <v/>
      </c>
      <c r="G9179" t="str">
        <f>_xlfn.IFNA(VLOOKUP(A9179,Obesity!$A$1:$G$7092,7,0),"")</f>
        <v/>
      </c>
    </row>
    <row r="9180" spans="1:7" x14ac:dyDescent="0.4">
      <c r="A9180">
        <v>82735</v>
      </c>
      <c r="B9180">
        <f>_xlfn.IFNA(VLOOKUP(A9180,Obesity!$A$1:$G$7092,2,0),"")</f>
        <v>21.9</v>
      </c>
      <c r="C9180" t="str">
        <f>_xlfn.IFNA(VLOOKUP(A9180,Obesity!$A$1:$G$7092,3,0),"")</f>
        <v>Obese</v>
      </c>
      <c r="D9180" t="str">
        <f>_xlfn.IFNA(VLOOKUP(A9180,Obesity!$A$1:$G$7092,4,0),"")</f>
        <v>Female</v>
      </c>
      <c r="E9180" t="str">
        <f>_xlfn.IFNA(VLOOKUP(A9180,Obesity!$A$1:$G$7092,5,0),"")</f>
        <v>35 and below</v>
      </c>
      <c r="F9180" t="str">
        <f>_xlfn.IFNA(VLOOKUP(A9180,Obesity!$A$1:$G$7092,6,0),"")</f>
        <v>below 2,000</v>
      </c>
      <c r="G9180" t="str">
        <f>_xlfn.IFNA(VLOOKUP(A9180,Obesity!$A$1:$G$7092,7,0),"")</f>
        <v>Mexican American</v>
      </c>
    </row>
    <row r="9181" spans="1:7" x14ac:dyDescent="0.4">
      <c r="A9181">
        <v>82736</v>
      </c>
      <c r="B9181">
        <f>_xlfn.IFNA(VLOOKUP(A9181,Obesity!$A$1:$G$7092,2,0),"")</f>
        <v>14.6</v>
      </c>
      <c r="C9181" t="str">
        <f>_xlfn.IFNA(VLOOKUP(A9181,Obesity!$A$1:$G$7092,3,0),"")</f>
        <v>Normal weight</v>
      </c>
      <c r="D9181" t="str">
        <f>_xlfn.IFNA(VLOOKUP(A9181,Obesity!$A$1:$G$7092,4,0),"")</f>
        <v>Male</v>
      </c>
      <c r="E9181" t="str">
        <f>_xlfn.IFNA(VLOOKUP(A9181,Obesity!$A$1:$G$7092,5,0),"")</f>
        <v>35 and below</v>
      </c>
      <c r="F9181" t="str">
        <f>_xlfn.IFNA(VLOOKUP(A9181,Obesity!$A$1:$G$7092,6,0),"")</f>
        <v>above 2,500</v>
      </c>
      <c r="G9181" t="str">
        <f>_xlfn.IFNA(VLOOKUP(A9181,Obesity!$A$1:$G$7092,7,0),"")</f>
        <v>Non-Hispanic White</v>
      </c>
    </row>
    <row r="9182" spans="1:7" x14ac:dyDescent="0.4">
      <c r="A9182">
        <v>82737</v>
      </c>
      <c r="B9182" t="str">
        <f>_xlfn.IFNA(VLOOKUP(A9182,Obesity!$A$1:$G$7092,2,0),"")</f>
        <v/>
      </c>
      <c r="C9182" t="str">
        <f>_xlfn.IFNA(VLOOKUP(A9182,Obesity!$A$1:$G$7092,3,0),"")</f>
        <v/>
      </c>
      <c r="D9182" t="str">
        <f>_xlfn.IFNA(VLOOKUP(A9182,Obesity!$A$1:$G$7092,4,0),"")</f>
        <v/>
      </c>
      <c r="E9182" t="str">
        <f>_xlfn.IFNA(VLOOKUP(A9182,Obesity!$A$1:$G$7092,5,0),"")</f>
        <v/>
      </c>
      <c r="F9182" t="str">
        <f>_xlfn.IFNA(VLOOKUP(A9182,Obesity!$A$1:$G$7092,6,0),"")</f>
        <v/>
      </c>
      <c r="G9182" t="str">
        <f>_xlfn.IFNA(VLOOKUP(A9182,Obesity!$A$1:$G$7092,7,0),"")</f>
        <v/>
      </c>
    </row>
    <row r="9183" spans="1:7" x14ac:dyDescent="0.4">
      <c r="A9183">
        <v>82738</v>
      </c>
      <c r="B9183">
        <f>_xlfn.IFNA(VLOOKUP(A9183,Obesity!$A$1:$G$7092,2,0),"")</f>
        <v>21.3</v>
      </c>
      <c r="C9183" t="str">
        <f>_xlfn.IFNA(VLOOKUP(A9183,Obesity!$A$1:$G$7092,3,0),"")</f>
        <v>Underweight</v>
      </c>
      <c r="D9183" t="str">
        <f>_xlfn.IFNA(VLOOKUP(A9183,Obesity!$A$1:$G$7092,4,0),"")</f>
        <v>Male</v>
      </c>
      <c r="E9183" t="str">
        <f>_xlfn.IFNA(VLOOKUP(A9183,Obesity!$A$1:$G$7092,5,0),"")</f>
        <v>35 and below</v>
      </c>
      <c r="F9183" t="str">
        <f>_xlfn.IFNA(VLOOKUP(A9183,Obesity!$A$1:$G$7092,6,0),"")</f>
        <v>above 2,500</v>
      </c>
      <c r="G9183" t="str">
        <f>_xlfn.IFNA(VLOOKUP(A9183,Obesity!$A$1:$G$7092,7,0),"")</f>
        <v>Non-Hispanic Black</v>
      </c>
    </row>
    <row r="9184" spans="1:7" x14ac:dyDescent="0.4">
      <c r="A9184">
        <v>82739</v>
      </c>
      <c r="B9184">
        <f>_xlfn.IFNA(VLOOKUP(A9184,Obesity!$A$1:$G$7092,2,0),"")</f>
        <v>14.1</v>
      </c>
      <c r="C9184" t="str">
        <f>_xlfn.IFNA(VLOOKUP(A9184,Obesity!$A$1:$G$7092,3,0),"")</f>
        <v>Overweight</v>
      </c>
      <c r="D9184" t="str">
        <f>_xlfn.IFNA(VLOOKUP(A9184,Obesity!$A$1:$G$7092,4,0),"")</f>
        <v>Female</v>
      </c>
      <c r="E9184" t="str">
        <f>_xlfn.IFNA(VLOOKUP(A9184,Obesity!$A$1:$G$7092,5,0),"")</f>
        <v>36 and above</v>
      </c>
      <c r="F9184" t="str">
        <f>_xlfn.IFNA(VLOOKUP(A9184,Obesity!$A$1:$G$7092,6,0),"")</f>
        <v>above 2,000</v>
      </c>
      <c r="G9184" t="str">
        <f>_xlfn.IFNA(VLOOKUP(A9184,Obesity!$A$1:$G$7092,7,0),"")</f>
        <v>Non-Hispanic White</v>
      </c>
    </row>
    <row r="9185" spans="1:7" x14ac:dyDescent="0.4">
      <c r="A9185">
        <v>82740</v>
      </c>
      <c r="B9185">
        <f>_xlfn.IFNA(VLOOKUP(A9185,Obesity!$A$1:$G$7092,2,0),"")</f>
        <v>17.5</v>
      </c>
      <c r="C9185" t="str">
        <f>_xlfn.IFNA(VLOOKUP(A9185,Obesity!$A$1:$G$7092,3,0),"")</f>
        <v>Normal weight</v>
      </c>
      <c r="D9185" t="str">
        <f>_xlfn.IFNA(VLOOKUP(A9185,Obesity!$A$1:$G$7092,4,0),"")</f>
        <v>Male</v>
      </c>
      <c r="E9185" t="str">
        <f>_xlfn.IFNA(VLOOKUP(A9185,Obesity!$A$1:$G$7092,5,0),"")</f>
        <v>36 and above</v>
      </c>
      <c r="F9185" t="str">
        <f>_xlfn.IFNA(VLOOKUP(A9185,Obesity!$A$1:$G$7092,6,0),"")</f>
        <v>above 2,500</v>
      </c>
      <c r="G9185" t="str">
        <f>_xlfn.IFNA(VLOOKUP(A9185,Obesity!$A$1:$G$7092,7,0),"")</f>
        <v>Non-Hispanic Black</v>
      </c>
    </row>
    <row r="9186" spans="1:7" x14ac:dyDescent="0.4">
      <c r="A9186">
        <v>82741</v>
      </c>
      <c r="B9186">
        <f>_xlfn.IFNA(VLOOKUP(A9186,Obesity!$A$1:$G$7092,2,0),"")</f>
        <v>0</v>
      </c>
      <c r="C9186" t="str">
        <f>_xlfn.IFNA(VLOOKUP(A9186,Obesity!$A$1:$G$7092,3,0),"")</f>
        <v>Obese</v>
      </c>
      <c r="D9186" t="str">
        <f>_xlfn.IFNA(VLOOKUP(A9186,Obesity!$A$1:$G$7092,4,0),"")</f>
        <v>Male</v>
      </c>
      <c r="E9186" t="str">
        <f>_xlfn.IFNA(VLOOKUP(A9186,Obesity!$A$1:$G$7092,5,0),"")</f>
        <v>36 and above</v>
      </c>
      <c r="F9186" t="str">
        <f>_xlfn.IFNA(VLOOKUP(A9186,Obesity!$A$1:$G$7092,6,0),"")</f>
        <v>below 2,500</v>
      </c>
      <c r="G9186" t="str">
        <f>_xlfn.IFNA(VLOOKUP(A9186,Obesity!$A$1:$G$7092,7,0),"")</f>
        <v>Non-Hispanic White</v>
      </c>
    </row>
    <row r="9187" spans="1:7" x14ac:dyDescent="0.4">
      <c r="A9187">
        <v>82742</v>
      </c>
      <c r="B9187">
        <f>_xlfn.IFNA(VLOOKUP(A9187,Obesity!$A$1:$G$7092,2,0),"")</f>
        <v>25.9</v>
      </c>
      <c r="C9187" t="str">
        <f>_xlfn.IFNA(VLOOKUP(A9187,Obesity!$A$1:$G$7092,3,0),"")</f>
        <v>Normal weight</v>
      </c>
      <c r="D9187" t="str">
        <f>_xlfn.IFNA(VLOOKUP(A9187,Obesity!$A$1:$G$7092,4,0),"")</f>
        <v>Female</v>
      </c>
      <c r="E9187" t="str">
        <f>_xlfn.IFNA(VLOOKUP(A9187,Obesity!$A$1:$G$7092,5,0),"")</f>
        <v>36 and above</v>
      </c>
      <c r="F9187" t="str">
        <f>_xlfn.IFNA(VLOOKUP(A9187,Obesity!$A$1:$G$7092,6,0),"")</f>
        <v>below 2,000</v>
      </c>
      <c r="G9187" t="str">
        <f>_xlfn.IFNA(VLOOKUP(A9187,Obesity!$A$1:$G$7092,7,0),"")</f>
        <v>Non-Hispanic Asian</v>
      </c>
    </row>
    <row r="9188" spans="1:7" x14ac:dyDescent="0.4">
      <c r="A9188">
        <v>82743</v>
      </c>
      <c r="B9188" t="str">
        <f>_xlfn.IFNA(VLOOKUP(A9188,Obesity!$A$1:$G$7092,2,0),"")</f>
        <v/>
      </c>
      <c r="C9188" t="str">
        <f>_xlfn.IFNA(VLOOKUP(A9188,Obesity!$A$1:$G$7092,3,0),"")</f>
        <v/>
      </c>
      <c r="D9188" t="str">
        <f>_xlfn.IFNA(VLOOKUP(A9188,Obesity!$A$1:$G$7092,4,0),"")</f>
        <v/>
      </c>
      <c r="E9188" t="str">
        <f>_xlfn.IFNA(VLOOKUP(A9188,Obesity!$A$1:$G$7092,5,0),"")</f>
        <v/>
      </c>
      <c r="F9188" t="str">
        <f>_xlfn.IFNA(VLOOKUP(A9188,Obesity!$A$1:$G$7092,6,0),"")</f>
        <v/>
      </c>
      <c r="G9188" t="str">
        <f>_xlfn.IFNA(VLOOKUP(A9188,Obesity!$A$1:$G$7092,7,0),"")</f>
        <v/>
      </c>
    </row>
    <row r="9189" spans="1:7" x14ac:dyDescent="0.4">
      <c r="A9189">
        <v>82744</v>
      </c>
      <c r="B9189" t="str">
        <f>_xlfn.IFNA(VLOOKUP(A9189,Obesity!$A$1:$G$7092,2,0),"")</f>
        <v/>
      </c>
      <c r="C9189" t="str">
        <f>_xlfn.IFNA(VLOOKUP(A9189,Obesity!$A$1:$G$7092,3,0),"")</f>
        <v/>
      </c>
      <c r="D9189" t="str">
        <f>_xlfn.IFNA(VLOOKUP(A9189,Obesity!$A$1:$G$7092,4,0),"")</f>
        <v/>
      </c>
      <c r="E9189" t="str">
        <f>_xlfn.IFNA(VLOOKUP(A9189,Obesity!$A$1:$G$7092,5,0),"")</f>
        <v/>
      </c>
      <c r="F9189" t="str">
        <f>_xlfn.IFNA(VLOOKUP(A9189,Obesity!$A$1:$G$7092,6,0),"")</f>
        <v/>
      </c>
      <c r="G9189" t="str">
        <f>_xlfn.IFNA(VLOOKUP(A9189,Obesity!$A$1:$G$7092,7,0),"")</f>
        <v/>
      </c>
    </row>
    <row r="9190" spans="1:7" x14ac:dyDescent="0.4">
      <c r="A9190">
        <v>82745</v>
      </c>
      <c r="B9190">
        <f>_xlfn.IFNA(VLOOKUP(A9190,Obesity!$A$1:$G$7092,2,0),"")</f>
        <v>25.7</v>
      </c>
      <c r="C9190" t="str">
        <f>_xlfn.IFNA(VLOOKUP(A9190,Obesity!$A$1:$G$7092,3,0),"")</f>
        <v>Overweight</v>
      </c>
      <c r="D9190" t="str">
        <f>_xlfn.IFNA(VLOOKUP(A9190,Obesity!$A$1:$G$7092,4,0),"")</f>
        <v>Male</v>
      </c>
      <c r="E9190" t="str">
        <f>_xlfn.IFNA(VLOOKUP(A9190,Obesity!$A$1:$G$7092,5,0),"")</f>
        <v>36 and above</v>
      </c>
      <c r="F9190" t="str">
        <f>_xlfn.IFNA(VLOOKUP(A9190,Obesity!$A$1:$G$7092,6,0),"")</f>
        <v>below 2,500</v>
      </c>
      <c r="G9190" t="str">
        <f>_xlfn.IFNA(VLOOKUP(A9190,Obesity!$A$1:$G$7092,7,0),"")</f>
        <v>Non-Hispanic White</v>
      </c>
    </row>
    <row r="9191" spans="1:7" x14ac:dyDescent="0.4">
      <c r="A9191">
        <v>82746</v>
      </c>
      <c r="B9191" t="str">
        <f>_xlfn.IFNA(VLOOKUP(A9191,Obesity!$A$1:$G$7092,2,0),"")</f>
        <v/>
      </c>
      <c r="C9191" t="str">
        <f>_xlfn.IFNA(VLOOKUP(A9191,Obesity!$A$1:$G$7092,3,0),"")</f>
        <v/>
      </c>
      <c r="D9191" t="str">
        <f>_xlfn.IFNA(VLOOKUP(A9191,Obesity!$A$1:$G$7092,4,0),"")</f>
        <v/>
      </c>
      <c r="E9191" t="str">
        <f>_xlfn.IFNA(VLOOKUP(A9191,Obesity!$A$1:$G$7092,5,0),"")</f>
        <v/>
      </c>
      <c r="F9191" t="str">
        <f>_xlfn.IFNA(VLOOKUP(A9191,Obesity!$A$1:$G$7092,6,0),"")</f>
        <v/>
      </c>
      <c r="G9191" t="str">
        <f>_xlfn.IFNA(VLOOKUP(A9191,Obesity!$A$1:$G$7092,7,0),"")</f>
        <v/>
      </c>
    </row>
    <row r="9192" spans="1:7" x14ac:dyDescent="0.4">
      <c r="A9192">
        <v>82747</v>
      </c>
      <c r="B9192" t="str">
        <f>_xlfn.IFNA(VLOOKUP(A9192,Obesity!$A$1:$G$7092,2,0),"")</f>
        <v/>
      </c>
      <c r="C9192" t="str">
        <f>_xlfn.IFNA(VLOOKUP(A9192,Obesity!$A$1:$G$7092,3,0),"")</f>
        <v/>
      </c>
      <c r="D9192" t="str">
        <f>_xlfn.IFNA(VLOOKUP(A9192,Obesity!$A$1:$G$7092,4,0),"")</f>
        <v/>
      </c>
      <c r="E9192" t="str">
        <f>_xlfn.IFNA(VLOOKUP(A9192,Obesity!$A$1:$G$7092,5,0),"")</f>
        <v/>
      </c>
      <c r="F9192" t="str">
        <f>_xlfn.IFNA(VLOOKUP(A9192,Obesity!$A$1:$G$7092,6,0),"")</f>
        <v/>
      </c>
      <c r="G9192" t="str">
        <f>_xlfn.IFNA(VLOOKUP(A9192,Obesity!$A$1:$G$7092,7,0),"")</f>
        <v/>
      </c>
    </row>
    <row r="9193" spans="1:7" x14ac:dyDescent="0.4">
      <c r="A9193">
        <v>82748</v>
      </c>
      <c r="B9193">
        <f>_xlfn.IFNA(VLOOKUP(A9193,Obesity!$A$1:$G$7092,2,0),"")</f>
        <v>15.2</v>
      </c>
      <c r="C9193" t="str">
        <f>_xlfn.IFNA(VLOOKUP(A9193,Obesity!$A$1:$G$7092,3,0),"")</f>
        <v>Obese</v>
      </c>
      <c r="D9193" t="str">
        <f>_xlfn.IFNA(VLOOKUP(A9193,Obesity!$A$1:$G$7092,4,0),"")</f>
        <v>Female</v>
      </c>
      <c r="E9193" t="str">
        <f>_xlfn.IFNA(VLOOKUP(A9193,Obesity!$A$1:$G$7092,5,0),"")</f>
        <v>36 and above</v>
      </c>
      <c r="F9193" t="str">
        <f>_xlfn.IFNA(VLOOKUP(A9193,Obesity!$A$1:$G$7092,6,0),"")</f>
        <v>below 2,000</v>
      </c>
      <c r="G9193" t="str">
        <f>_xlfn.IFNA(VLOOKUP(A9193,Obesity!$A$1:$G$7092,7,0),"")</f>
        <v>Non-Hispanic Black</v>
      </c>
    </row>
    <row r="9194" spans="1:7" x14ac:dyDescent="0.4">
      <c r="A9194">
        <v>82749</v>
      </c>
      <c r="B9194" t="str">
        <f>_xlfn.IFNA(VLOOKUP(A9194,Obesity!$A$1:$G$7092,2,0),"")</f>
        <v/>
      </c>
      <c r="C9194" t="str">
        <f>_xlfn.IFNA(VLOOKUP(A9194,Obesity!$A$1:$G$7092,3,0),"")</f>
        <v/>
      </c>
      <c r="D9194" t="str">
        <f>_xlfn.IFNA(VLOOKUP(A9194,Obesity!$A$1:$G$7092,4,0),"")</f>
        <v/>
      </c>
      <c r="E9194" t="str">
        <f>_xlfn.IFNA(VLOOKUP(A9194,Obesity!$A$1:$G$7092,5,0),"")</f>
        <v/>
      </c>
      <c r="F9194" t="str">
        <f>_xlfn.IFNA(VLOOKUP(A9194,Obesity!$A$1:$G$7092,6,0),"")</f>
        <v/>
      </c>
      <c r="G9194" t="str">
        <f>_xlfn.IFNA(VLOOKUP(A9194,Obesity!$A$1:$G$7092,7,0),"")</f>
        <v/>
      </c>
    </row>
    <row r="9195" spans="1:7" x14ac:dyDescent="0.4">
      <c r="A9195">
        <v>82750</v>
      </c>
      <c r="B9195">
        <f>_xlfn.IFNA(VLOOKUP(A9195,Obesity!$A$1:$G$7092,2,0),"")</f>
        <v>21.4</v>
      </c>
      <c r="C9195" t="str">
        <f>_xlfn.IFNA(VLOOKUP(A9195,Obesity!$A$1:$G$7092,3,0),"")</f>
        <v>Normal weight</v>
      </c>
      <c r="D9195" t="str">
        <f>_xlfn.IFNA(VLOOKUP(A9195,Obesity!$A$1:$G$7092,4,0),"")</f>
        <v>Female</v>
      </c>
      <c r="E9195" t="str">
        <f>_xlfn.IFNA(VLOOKUP(A9195,Obesity!$A$1:$G$7092,5,0),"")</f>
        <v>35 and below</v>
      </c>
      <c r="F9195" t="str">
        <f>_xlfn.IFNA(VLOOKUP(A9195,Obesity!$A$1:$G$7092,6,0),"")</f>
        <v>above 2,000</v>
      </c>
      <c r="G9195" t="str">
        <f>_xlfn.IFNA(VLOOKUP(A9195,Obesity!$A$1:$G$7092,7,0),"")</f>
        <v>Non-Hispanic Asian</v>
      </c>
    </row>
    <row r="9196" spans="1:7" x14ac:dyDescent="0.4">
      <c r="A9196">
        <v>82751</v>
      </c>
      <c r="B9196" t="str">
        <f>_xlfn.IFNA(VLOOKUP(A9196,Obesity!$A$1:$G$7092,2,0),"")</f>
        <v/>
      </c>
      <c r="C9196" t="str">
        <f>_xlfn.IFNA(VLOOKUP(A9196,Obesity!$A$1:$G$7092,3,0),"")</f>
        <v/>
      </c>
      <c r="D9196" t="str">
        <f>_xlfn.IFNA(VLOOKUP(A9196,Obesity!$A$1:$G$7092,4,0),"")</f>
        <v/>
      </c>
      <c r="E9196" t="str">
        <f>_xlfn.IFNA(VLOOKUP(A9196,Obesity!$A$1:$G$7092,5,0),"")</f>
        <v/>
      </c>
      <c r="F9196" t="str">
        <f>_xlfn.IFNA(VLOOKUP(A9196,Obesity!$A$1:$G$7092,6,0),"")</f>
        <v/>
      </c>
      <c r="G9196" t="str">
        <f>_xlfn.IFNA(VLOOKUP(A9196,Obesity!$A$1:$G$7092,7,0),"")</f>
        <v/>
      </c>
    </row>
    <row r="9197" spans="1:7" x14ac:dyDescent="0.4">
      <c r="A9197">
        <v>82752</v>
      </c>
      <c r="B9197" t="str">
        <f>_xlfn.IFNA(VLOOKUP(A9197,Obesity!$A$1:$G$7092,2,0),"")</f>
        <v/>
      </c>
      <c r="C9197" t="str">
        <f>_xlfn.IFNA(VLOOKUP(A9197,Obesity!$A$1:$G$7092,3,0),"")</f>
        <v/>
      </c>
      <c r="D9197" t="str">
        <f>_xlfn.IFNA(VLOOKUP(A9197,Obesity!$A$1:$G$7092,4,0),"")</f>
        <v/>
      </c>
      <c r="E9197" t="str">
        <f>_xlfn.IFNA(VLOOKUP(A9197,Obesity!$A$1:$G$7092,5,0),"")</f>
        <v/>
      </c>
      <c r="F9197" t="str">
        <f>_xlfn.IFNA(VLOOKUP(A9197,Obesity!$A$1:$G$7092,6,0),"")</f>
        <v/>
      </c>
      <c r="G9197" t="str">
        <f>_xlfn.IFNA(VLOOKUP(A9197,Obesity!$A$1:$G$7092,7,0),"")</f>
        <v/>
      </c>
    </row>
    <row r="9198" spans="1:7" x14ac:dyDescent="0.4">
      <c r="A9198">
        <v>82753</v>
      </c>
      <c r="B9198" t="str">
        <f>_xlfn.IFNA(VLOOKUP(A9198,Obesity!$A$1:$G$7092,2,0),"")</f>
        <v/>
      </c>
      <c r="C9198" t="str">
        <f>_xlfn.IFNA(VLOOKUP(A9198,Obesity!$A$1:$G$7092,3,0),"")</f>
        <v/>
      </c>
      <c r="D9198" t="str">
        <f>_xlfn.IFNA(VLOOKUP(A9198,Obesity!$A$1:$G$7092,4,0),"")</f>
        <v/>
      </c>
      <c r="E9198" t="str">
        <f>_xlfn.IFNA(VLOOKUP(A9198,Obesity!$A$1:$G$7092,5,0),"")</f>
        <v/>
      </c>
      <c r="F9198" t="str">
        <f>_xlfn.IFNA(VLOOKUP(A9198,Obesity!$A$1:$G$7092,6,0),"")</f>
        <v/>
      </c>
      <c r="G9198" t="str">
        <f>_xlfn.IFNA(VLOOKUP(A9198,Obesity!$A$1:$G$7092,7,0),"")</f>
        <v/>
      </c>
    </row>
    <row r="9199" spans="1:7" x14ac:dyDescent="0.4">
      <c r="A9199">
        <v>82754</v>
      </c>
      <c r="B9199" t="str">
        <f>_xlfn.IFNA(VLOOKUP(A9199,Obesity!$A$1:$G$7092,2,0),"")</f>
        <v/>
      </c>
      <c r="C9199" t="str">
        <f>_xlfn.IFNA(VLOOKUP(A9199,Obesity!$A$1:$G$7092,3,0),"")</f>
        <v/>
      </c>
      <c r="D9199" t="str">
        <f>_xlfn.IFNA(VLOOKUP(A9199,Obesity!$A$1:$G$7092,4,0),"")</f>
        <v/>
      </c>
      <c r="E9199" t="str">
        <f>_xlfn.IFNA(VLOOKUP(A9199,Obesity!$A$1:$G$7092,5,0),"")</f>
        <v/>
      </c>
      <c r="F9199" t="str">
        <f>_xlfn.IFNA(VLOOKUP(A9199,Obesity!$A$1:$G$7092,6,0),"")</f>
        <v/>
      </c>
      <c r="G9199" t="str">
        <f>_xlfn.IFNA(VLOOKUP(A9199,Obesity!$A$1:$G$7092,7,0),"")</f>
        <v/>
      </c>
    </row>
    <row r="9200" spans="1:7" x14ac:dyDescent="0.4">
      <c r="A9200">
        <v>82755</v>
      </c>
      <c r="B9200" t="str">
        <f>_xlfn.IFNA(VLOOKUP(A9200,Obesity!$A$1:$G$7092,2,0),"")</f>
        <v/>
      </c>
      <c r="C9200" t="str">
        <f>_xlfn.IFNA(VLOOKUP(A9200,Obesity!$A$1:$G$7092,3,0),"")</f>
        <v/>
      </c>
      <c r="D9200" t="str">
        <f>_xlfn.IFNA(VLOOKUP(A9200,Obesity!$A$1:$G$7092,4,0),"")</f>
        <v/>
      </c>
      <c r="E9200" t="str">
        <f>_xlfn.IFNA(VLOOKUP(A9200,Obesity!$A$1:$G$7092,5,0),"")</f>
        <v/>
      </c>
      <c r="F9200" t="str">
        <f>_xlfn.IFNA(VLOOKUP(A9200,Obesity!$A$1:$G$7092,6,0),"")</f>
        <v/>
      </c>
      <c r="G9200" t="str">
        <f>_xlfn.IFNA(VLOOKUP(A9200,Obesity!$A$1:$G$7092,7,0),"")</f>
        <v/>
      </c>
    </row>
    <row r="9201" spans="1:7" x14ac:dyDescent="0.4">
      <c r="A9201">
        <v>82756</v>
      </c>
      <c r="B9201">
        <f>_xlfn.IFNA(VLOOKUP(A9201,Obesity!$A$1:$G$7092,2,0),"")</f>
        <v>16.399999999999999</v>
      </c>
      <c r="C9201" t="str">
        <f>_xlfn.IFNA(VLOOKUP(A9201,Obesity!$A$1:$G$7092,3,0),"")</f>
        <v>Normal weight</v>
      </c>
      <c r="D9201" t="str">
        <f>_xlfn.IFNA(VLOOKUP(A9201,Obesity!$A$1:$G$7092,4,0),"")</f>
        <v>Male</v>
      </c>
      <c r="E9201" t="str">
        <f>_xlfn.IFNA(VLOOKUP(A9201,Obesity!$A$1:$G$7092,5,0),"")</f>
        <v>36 and above</v>
      </c>
      <c r="F9201" t="str">
        <f>_xlfn.IFNA(VLOOKUP(A9201,Obesity!$A$1:$G$7092,6,0),"")</f>
        <v>below 2,500</v>
      </c>
      <c r="G9201" t="str">
        <f>_xlfn.IFNA(VLOOKUP(A9201,Obesity!$A$1:$G$7092,7,0),"")</f>
        <v>Non-Hispanic White</v>
      </c>
    </row>
    <row r="9202" spans="1:7" x14ac:dyDescent="0.4">
      <c r="A9202">
        <v>82757</v>
      </c>
      <c r="B9202">
        <f>_xlfn.IFNA(VLOOKUP(A9202,Obesity!$A$1:$G$7092,2,0),"")</f>
        <v>26.4</v>
      </c>
      <c r="C9202" t="str">
        <f>_xlfn.IFNA(VLOOKUP(A9202,Obesity!$A$1:$G$7092,3,0),"")</f>
        <v>Normal weight</v>
      </c>
      <c r="D9202" t="str">
        <f>_xlfn.IFNA(VLOOKUP(A9202,Obesity!$A$1:$G$7092,4,0),"")</f>
        <v>Male</v>
      </c>
      <c r="E9202" t="str">
        <f>_xlfn.IFNA(VLOOKUP(A9202,Obesity!$A$1:$G$7092,5,0),"")</f>
        <v>36 and above</v>
      </c>
      <c r="F9202" t="str">
        <f>_xlfn.IFNA(VLOOKUP(A9202,Obesity!$A$1:$G$7092,6,0),"")</f>
        <v>below 2,500</v>
      </c>
      <c r="G9202" t="str">
        <f>_xlfn.IFNA(VLOOKUP(A9202,Obesity!$A$1:$G$7092,7,0),"")</f>
        <v>Non-Hispanic White</v>
      </c>
    </row>
    <row r="9203" spans="1:7" x14ac:dyDescent="0.4">
      <c r="A9203">
        <v>82758</v>
      </c>
      <c r="B9203">
        <f>_xlfn.IFNA(VLOOKUP(A9203,Obesity!$A$1:$G$7092,2,0),"")</f>
        <v>21.5</v>
      </c>
      <c r="C9203" t="str">
        <f>_xlfn.IFNA(VLOOKUP(A9203,Obesity!$A$1:$G$7092,3,0),"")</f>
        <v>Obese</v>
      </c>
      <c r="D9203" t="str">
        <f>_xlfn.IFNA(VLOOKUP(A9203,Obesity!$A$1:$G$7092,4,0),"")</f>
        <v>Male</v>
      </c>
      <c r="E9203" t="str">
        <f>_xlfn.IFNA(VLOOKUP(A9203,Obesity!$A$1:$G$7092,5,0),"")</f>
        <v>36 and above</v>
      </c>
      <c r="F9203" t="str">
        <f>_xlfn.IFNA(VLOOKUP(A9203,Obesity!$A$1:$G$7092,6,0),"")</f>
        <v>below 2,500</v>
      </c>
      <c r="G9203" t="str">
        <f>_xlfn.IFNA(VLOOKUP(A9203,Obesity!$A$1:$G$7092,7,0),"")</f>
        <v>Non-Hispanic White</v>
      </c>
    </row>
    <row r="9204" spans="1:7" x14ac:dyDescent="0.4">
      <c r="A9204">
        <v>82759</v>
      </c>
      <c r="B9204">
        <f>_xlfn.IFNA(VLOOKUP(A9204,Obesity!$A$1:$G$7092,2,0),"")</f>
        <v>20.100000000000001</v>
      </c>
      <c r="C9204" t="str">
        <f>_xlfn.IFNA(VLOOKUP(A9204,Obesity!$A$1:$G$7092,3,0),"")</f>
        <v>Overweight</v>
      </c>
      <c r="D9204" t="str">
        <f>_xlfn.IFNA(VLOOKUP(A9204,Obesity!$A$1:$G$7092,4,0),"")</f>
        <v>Male</v>
      </c>
      <c r="E9204" t="str">
        <f>_xlfn.IFNA(VLOOKUP(A9204,Obesity!$A$1:$G$7092,5,0),"")</f>
        <v>35 and below</v>
      </c>
      <c r="F9204" t="str">
        <f>_xlfn.IFNA(VLOOKUP(A9204,Obesity!$A$1:$G$7092,6,0),"")</f>
        <v>below 2,500</v>
      </c>
      <c r="G9204" t="str">
        <f>_xlfn.IFNA(VLOOKUP(A9204,Obesity!$A$1:$G$7092,7,0),"")</f>
        <v>Non-Hispanic White</v>
      </c>
    </row>
    <row r="9205" spans="1:7" x14ac:dyDescent="0.4">
      <c r="A9205">
        <v>82760</v>
      </c>
      <c r="B9205">
        <f>_xlfn.IFNA(VLOOKUP(A9205,Obesity!$A$1:$G$7092,2,0),"")</f>
        <v>15.4</v>
      </c>
      <c r="C9205" t="str">
        <f>_xlfn.IFNA(VLOOKUP(A9205,Obesity!$A$1:$G$7092,3,0),"")</f>
        <v>Underweight</v>
      </c>
      <c r="D9205" t="str">
        <f>_xlfn.IFNA(VLOOKUP(A9205,Obesity!$A$1:$G$7092,4,0),"")</f>
        <v>Female</v>
      </c>
      <c r="E9205" t="str">
        <f>_xlfn.IFNA(VLOOKUP(A9205,Obesity!$A$1:$G$7092,5,0),"")</f>
        <v>35 and below</v>
      </c>
      <c r="F9205" t="str">
        <f>_xlfn.IFNA(VLOOKUP(A9205,Obesity!$A$1:$G$7092,6,0),"")</f>
        <v>below 2,000</v>
      </c>
      <c r="G9205" t="str">
        <f>_xlfn.IFNA(VLOOKUP(A9205,Obesity!$A$1:$G$7092,7,0),"")</f>
        <v>Other Race - Including Multi-Racial</v>
      </c>
    </row>
    <row r="9206" spans="1:7" x14ac:dyDescent="0.4">
      <c r="A9206">
        <v>82761</v>
      </c>
      <c r="B9206" t="str">
        <f>_xlfn.IFNA(VLOOKUP(A9206,Obesity!$A$1:$G$7092,2,0),"")</f>
        <v/>
      </c>
      <c r="C9206" t="str">
        <f>_xlfn.IFNA(VLOOKUP(A9206,Obesity!$A$1:$G$7092,3,0),"")</f>
        <v/>
      </c>
      <c r="D9206" t="str">
        <f>_xlfn.IFNA(VLOOKUP(A9206,Obesity!$A$1:$G$7092,4,0),"")</f>
        <v/>
      </c>
      <c r="E9206" t="str">
        <f>_xlfn.IFNA(VLOOKUP(A9206,Obesity!$A$1:$G$7092,5,0),"")</f>
        <v/>
      </c>
      <c r="F9206" t="str">
        <f>_xlfn.IFNA(VLOOKUP(A9206,Obesity!$A$1:$G$7092,6,0),"")</f>
        <v/>
      </c>
      <c r="G9206" t="str">
        <f>_xlfn.IFNA(VLOOKUP(A9206,Obesity!$A$1:$G$7092,7,0),"")</f>
        <v/>
      </c>
    </row>
    <row r="9207" spans="1:7" x14ac:dyDescent="0.4">
      <c r="A9207">
        <v>82762</v>
      </c>
      <c r="B9207">
        <f>_xlfn.IFNA(VLOOKUP(A9207,Obesity!$A$1:$G$7092,2,0),"")</f>
        <v>15.8</v>
      </c>
      <c r="C9207" t="str">
        <f>_xlfn.IFNA(VLOOKUP(A9207,Obesity!$A$1:$G$7092,3,0),"")</f>
        <v>Normal weight</v>
      </c>
      <c r="D9207" t="str">
        <f>_xlfn.IFNA(VLOOKUP(A9207,Obesity!$A$1:$G$7092,4,0),"")</f>
        <v>Female</v>
      </c>
      <c r="E9207" t="str">
        <f>_xlfn.IFNA(VLOOKUP(A9207,Obesity!$A$1:$G$7092,5,0),"")</f>
        <v>35 and below</v>
      </c>
      <c r="F9207" t="str">
        <f>_xlfn.IFNA(VLOOKUP(A9207,Obesity!$A$1:$G$7092,6,0),"")</f>
        <v>above 2,000</v>
      </c>
      <c r="G9207" t="str">
        <f>_xlfn.IFNA(VLOOKUP(A9207,Obesity!$A$1:$G$7092,7,0),"")</f>
        <v>Other Race - Including Multi-Racial</v>
      </c>
    </row>
    <row r="9208" spans="1:7" x14ac:dyDescent="0.4">
      <c r="A9208">
        <v>82763</v>
      </c>
      <c r="B9208">
        <f>_xlfn.IFNA(VLOOKUP(A9208,Obesity!$A$1:$G$7092,2,0),"")</f>
        <v>27.1</v>
      </c>
      <c r="C9208" t="str">
        <f>_xlfn.IFNA(VLOOKUP(A9208,Obesity!$A$1:$G$7092,3,0),"")</f>
        <v>Normal weight</v>
      </c>
      <c r="D9208" t="str">
        <f>_xlfn.IFNA(VLOOKUP(A9208,Obesity!$A$1:$G$7092,4,0),"")</f>
        <v>Female</v>
      </c>
      <c r="E9208" t="str">
        <f>_xlfn.IFNA(VLOOKUP(A9208,Obesity!$A$1:$G$7092,5,0),"")</f>
        <v>35 and below</v>
      </c>
      <c r="F9208" t="str">
        <f>_xlfn.IFNA(VLOOKUP(A9208,Obesity!$A$1:$G$7092,6,0),"")</f>
        <v>below 2,000</v>
      </c>
      <c r="G9208" t="str">
        <f>_xlfn.IFNA(VLOOKUP(A9208,Obesity!$A$1:$G$7092,7,0),"")</f>
        <v>Non-Hispanic White</v>
      </c>
    </row>
    <row r="9209" spans="1:7" x14ac:dyDescent="0.4">
      <c r="A9209">
        <v>82764</v>
      </c>
      <c r="B9209" t="str">
        <f>_xlfn.IFNA(VLOOKUP(A9209,Obesity!$A$1:$G$7092,2,0),"")</f>
        <v/>
      </c>
      <c r="C9209" t="str">
        <f>_xlfn.IFNA(VLOOKUP(A9209,Obesity!$A$1:$G$7092,3,0),"")</f>
        <v/>
      </c>
      <c r="D9209" t="str">
        <f>_xlfn.IFNA(VLOOKUP(A9209,Obesity!$A$1:$G$7092,4,0),"")</f>
        <v/>
      </c>
      <c r="E9209" t="str">
        <f>_xlfn.IFNA(VLOOKUP(A9209,Obesity!$A$1:$G$7092,5,0),"")</f>
        <v/>
      </c>
      <c r="F9209" t="str">
        <f>_xlfn.IFNA(VLOOKUP(A9209,Obesity!$A$1:$G$7092,6,0),"")</f>
        <v/>
      </c>
      <c r="G9209" t="str">
        <f>_xlfn.IFNA(VLOOKUP(A9209,Obesity!$A$1:$G$7092,7,0),"")</f>
        <v/>
      </c>
    </row>
    <row r="9210" spans="1:7" x14ac:dyDescent="0.4">
      <c r="A9210">
        <v>82765</v>
      </c>
      <c r="B9210" t="str">
        <f>_xlfn.IFNA(VLOOKUP(A9210,Obesity!$A$1:$G$7092,2,0),"")</f>
        <v/>
      </c>
      <c r="C9210" t="str">
        <f>_xlfn.IFNA(VLOOKUP(A9210,Obesity!$A$1:$G$7092,3,0),"")</f>
        <v/>
      </c>
      <c r="D9210" t="str">
        <f>_xlfn.IFNA(VLOOKUP(A9210,Obesity!$A$1:$G$7092,4,0),"")</f>
        <v/>
      </c>
      <c r="E9210" t="str">
        <f>_xlfn.IFNA(VLOOKUP(A9210,Obesity!$A$1:$G$7092,5,0),"")</f>
        <v/>
      </c>
      <c r="F9210" t="str">
        <f>_xlfn.IFNA(VLOOKUP(A9210,Obesity!$A$1:$G$7092,6,0),"")</f>
        <v/>
      </c>
      <c r="G9210" t="str">
        <f>_xlfn.IFNA(VLOOKUP(A9210,Obesity!$A$1:$G$7092,7,0),"")</f>
        <v/>
      </c>
    </row>
    <row r="9211" spans="1:7" x14ac:dyDescent="0.4">
      <c r="A9211">
        <v>82766</v>
      </c>
      <c r="B9211">
        <f>_xlfn.IFNA(VLOOKUP(A9211,Obesity!$A$1:$G$7092,2,0),"")</f>
        <v>0</v>
      </c>
      <c r="C9211" t="str">
        <f>_xlfn.IFNA(VLOOKUP(A9211,Obesity!$A$1:$G$7092,3,0),"")</f>
        <v>Normal weight</v>
      </c>
      <c r="D9211" t="str">
        <f>_xlfn.IFNA(VLOOKUP(A9211,Obesity!$A$1:$G$7092,4,0),"")</f>
        <v>Female</v>
      </c>
      <c r="E9211" t="str">
        <f>_xlfn.IFNA(VLOOKUP(A9211,Obesity!$A$1:$G$7092,5,0),"")</f>
        <v>36 and above</v>
      </c>
      <c r="F9211" t="str">
        <f>_xlfn.IFNA(VLOOKUP(A9211,Obesity!$A$1:$G$7092,6,0),"")</f>
        <v>above 2,000</v>
      </c>
      <c r="G9211" t="str">
        <f>_xlfn.IFNA(VLOOKUP(A9211,Obesity!$A$1:$G$7092,7,0),"")</f>
        <v>Other Hispanic</v>
      </c>
    </row>
    <row r="9212" spans="1:7" x14ac:dyDescent="0.4">
      <c r="A9212">
        <v>82767</v>
      </c>
      <c r="B9212">
        <f>_xlfn.IFNA(VLOOKUP(A9212,Obesity!$A$1:$G$7092,2,0),"")</f>
        <v>25</v>
      </c>
      <c r="C9212" t="str">
        <f>_xlfn.IFNA(VLOOKUP(A9212,Obesity!$A$1:$G$7092,3,0),"")</f>
        <v>Underweight</v>
      </c>
      <c r="D9212" t="str">
        <f>_xlfn.IFNA(VLOOKUP(A9212,Obesity!$A$1:$G$7092,4,0),"")</f>
        <v>Male</v>
      </c>
      <c r="E9212" t="str">
        <f>_xlfn.IFNA(VLOOKUP(A9212,Obesity!$A$1:$G$7092,5,0),"")</f>
        <v>35 and below</v>
      </c>
      <c r="F9212" t="str">
        <f>_xlfn.IFNA(VLOOKUP(A9212,Obesity!$A$1:$G$7092,6,0),"")</f>
        <v>above 2,500</v>
      </c>
      <c r="G9212" t="str">
        <f>_xlfn.IFNA(VLOOKUP(A9212,Obesity!$A$1:$G$7092,7,0),"")</f>
        <v>Non-Hispanic Black</v>
      </c>
    </row>
    <row r="9213" spans="1:7" x14ac:dyDescent="0.4">
      <c r="A9213">
        <v>82768</v>
      </c>
      <c r="B9213">
        <f>_xlfn.IFNA(VLOOKUP(A9213,Obesity!$A$1:$G$7092,2,0),"")</f>
        <v>39.299999999999997</v>
      </c>
      <c r="C9213" t="str">
        <f>_xlfn.IFNA(VLOOKUP(A9213,Obesity!$A$1:$G$7092,3,0),"")</f>
        <v>Normal weight</v>
      </c>
      <c r="D9213" t="str">
        <f>_xlfn.IFNA(VLOOKUP(A9213,Obesity!$A$1:$G$7092,4,0),"")</f>
        <v>Female</v>
      </c>
      <c r="E9213" t="str">
        <f>_xlfn.IFNA(VLOOKUP(A9213,Obesity!$A$1:$G$7092,5,0),"")</f>
        <v>35 and below</v>
      </c>
      <c r="F9213" t="str">
        <f>_xlfn.IFNA(VLOOKUP(A9213,Obesity!$A$1:$G$7092,6,0),"")</f>
        <v>below 2,000</v>
      </c>
      <c r="G9213" t="str">
        <f>_xlfn.IFNA(VLOOKUP(A9213,Obesity!$A$1:$G$7092,7,0),"")</f>
        <v>Non-Hispanic Black</v>
      </c>
    </row>
    <row r="9214" spans="1:7" x14ac:dyDescent="0.4">
      <c r="A9214">
        <v>82769</v>
      </c>
      <c r="B9214" t="str">
        <f>_xlfn.IFNA(VLOOKUP(A9214,Obesity!$A$1:$G$7092,2,0),"")</f>
        <v/>
      </c>
      <c r="C9214" t="str">
        <f>_xlfn.IFNA(VLOOKUP(A9214,Obesity!$A$1:$G$7092,3,0),"")</f>
        <v/>
      </c>
      <c r="D9214" t="str">
        <f>_xlfn.IFNA(VLOOKUP(A9214,Obesity!$A$1:$G$7092,4,0),"")</f>
        <v/>
      </c>
      <c r="E9214" t="str">
        <f>_xlfn.IFNA(VLOOKUP(A9214,Obesity!$A$1:$G$7092,5,0),"")</f>
        <v/>
      </c>
      <c r="F9214" t="str">
        <f>_xlfn.IFNA(VLOOKUP(A9214,Obesity!$A$1:$G$7092,6,0),"")</f>
        <v/>
      </c>
      <c r="G9214" t="str">
        <f>_xlfn.IFNA(VLOOKUP(A9214,Obesity!$A$1:$G$7092,7,0),"")</f>
        <v/>
      </c>
    </row>
    <row r="9215" spans="1:7" x14ac:dyDescent="0.4">
      <c r="A9215">
        <v>82770</v>
      </c>
      <c r="B9215">
        <f>_xlfn.IFNA(VLOOKUP(A9215,Obesity!$A$1:$G$7092,2,0),"")</f>
        <v>0</v>
      </c>
      <c r="C9215" t="str">
        <f>_xlfn.IFNA(VLOOKUP(A9215,Obesity!$A$1:$G$7092,3,0),"")</f>
        <v>Normal weight</v>
      </c>
      <c r="D9215" t="str">
        <f>_xlfn.IFNA(VLOOKUP(A9215,Obesity!$A$1:$G$7092,4,0),"")</f>
        <v>Female</v>
      </c>
      <c r="E9215" t="str">
        <f>_xlfn.IFNA(VLOOKUP(A9215,Obesity!$A$1:$G$7092,5,0),"")</f>
        <v>36 and above</v>
      </c>
      <c r="F9215" t="str">
        <f>_xlfn.IFNA(VLOOKUP(A9215,Obesity!$A$1:$G$7092,6,0),"")</f>
        <v>above 2,000</v>
      </c>
      <c r="G9215" t="str">
        <f>_xlfn.IFNA(VLOOKUP(A9215,Obesity!$A$1:$G$7092,7,0),"")</f>
        <v>Non-Hispanic White</v>
      </c>
    </row>
    <row r="9216" spans="1:7" x14ac:dyDescent="0.4">
      <c r="A9216">
        <v>82771</v>
      </c>
      <c r="B9216">
        <f>_xlfn.IFNA(VLOOKUP(A9216,Obesity!$A$1:$G$7092,2,0),"")</f>
        <v>30.8</v>
      </c>
      <c r="C9216" t="str">
        <f>_xlfn.IFNA(VLOOKUP(A9216,Obesity!$A$1:$G$7092,3,0),"")</f>
        <v>Obese</v>
      </c>
      <c r="D9216" t="str">
        <f>_xlfn.IFNA(VLOOKUP(A9216,Obesity!$A$1:$G$7092,4,0),"")</f>
        <v>Male</v>
      </c>
      <c r="E9216" t="str">
        <f>_xlfn.IFNA(VLOOKUP(A9216,Obesity!$A$1:$G$7092,5,0),"")</f>
        <v>36 and above</v>
      </c>
      <c r="F9216" t="str">
        <f>_xlfn.IFNA(VLOOKUP(A9216,Obesity!$A$1:$G$7092,6,0),"")</f>
        <v>below 2,500</v>
      </c>
      <c r="G9216" t="str">
        <f>_xlfn.IFNA(VLOOKUP(A9216,Obesity!$A$1:$G$7092,7,0),"")</f>
        <v>Non-Hispanic White</v>
      </c>
    </row>
    <row r="9217" spans="1:7" x14ac:dyDescent="0.4">
      <c r="A9217">
        <v>82772</v>
      </c>
      <c r="B9217">
        <f>_xlfn.IFNA(VLOOKUP(A9217,Obesity!$A$1:$G$7092,2,0),"")</f>
        <v>28.7</v>
      </c>
      <c r="C9217" t="str">
        <f>_xlfn.IFNA(VLOOKUP(A9217,Obesity!$A$1:$G$7092,3,0),"")</f>
        <v>Obese</v>
      </c>
      <c r="D9217" t="str">
        <f>_xlfn.IFNA(VLOOKUP(A9217,Obesity!$A$1:$G$7092,4,0),"")</f>
        <v>Female</v>
      </c>
      <c r="E9217" t="str">
        <f>_xlfn.IFNA(VLOOKUP(A9217,Obesity!$A$1:$G$7092,5,0),"")</f>
        <v>36 and above</v>
      </c>
      <c r="F9217" t="str">
        <f>_xlfn.IFNA(VLOOKUP(A9217,Obesity!$A$1:$G$7092,6,0),"")</f>
        <v>above 2,000</v>
      </c>
      <c r="G9217" t="str">
        <f>_xlfn.IFNA(VLOOKUP(A9217,Obesity!$A$1:$G$7092,7,0),"")</f>
        <v>Non-Hispanic White</v>
      </c>
    </row>
    <row r="9218" spans="1:7" x14ac:dyDescent="0.4">
      <c r="A9218">
        <v>82773</v>
      </c>
      <c r="B9218">
        <f>_xlfn.IFNA(VLOOKUP(A9218,Obesity!$A$1:$G$7092,2,0),"")</f>
        <v>19.8</v>
      </c>
      <c r="C9218" t="str">
        <f>_xlfn.IFNA(VLOOKUP(A9218,Obesity!$A$1:$G$7092,3,0),"")</f>
        <v>Overweight</v>
      </c>
      <c r="D9218" t="str">
        <f>_xlfn.IFNA(VLOOKUP(A9218,Obesity!$A$1:$G$7092,4,0),"")</f>
        <v>Male</v>
      </c>
      <c r="E9218" t="str">
        <f>_xlfn.IFNA(VLOOKUP(A9218,Obesity!$A$1:$G$7092,5,0),"")</f>
        <v>36 and above</v>
      </c>
      <c r="F9218" t="str">
        <f>_xlfn.IFNA(VLOOKUP(A9218,Obesity!$A$1:$G$7092,6,0),"")</f>
        <v>below 2,500</v>
      </c>
      <c r="G9218" t="str">
        <f>_xlfn.IFNA(VLOOKUP(A9218,Obesity!$A$1:$G$7092,7,0),"")</f>
        <v>Mexican American</v>
      </c>
    </row>
    <row r="9219" spans="1:7" x14ac:dyDescent="0.4">
      <c r="A9219">
        <v>82774</v>
      </c>
      <c r="B9219">
        <f>_xlfn.IFNA(VLOOKUP(A9219,Obesity!$A$1:$G$7092,2,0),"")</f>
        <v>19.100000000000001</v>
      </c>
      <c r="C9219" t="str">
        <f>_xlfn.IFNA(VLOOKUP(A9219,Obesity!$A$1:$G$7092,3,0),"")</f>
        <v>Overweight</v>
      </c>
      <c r="D9219" t="str">
        <f>_xlfn.IFNA(VLOOKUP(A9219,Obesity!$A$1:$G$7092,4,0),"")</f>
        <v>Female</v>
      </c>
      <c r="E9219" t="str">
        <f>_xlfn.IFNA(VLOOKUP(A9219,Obesity!$A$1:$G$7092,5,0),"")</f>
        <v>35 and below</v>
      </c>
      <c r="F9219" t="str">
        <f>_xlfn.IFNA(VLOOKUP(A9219,Obesity!$A$1:$G$7092,6,0),"")</f>
        <v>below 2,000</v>
      </c>
      <c r="G9219" t="str">
        <f>_xlfn.IFNA(VLOOKUP(A9219,Obesity!$A$1:$G$7092,7,0),"")</f>
        <v>Non-Hispanic Black</v>
      </c>
    </row>
    <row r="9220" spans="1:7" x14ac:dyDescent="0.4">
      <c r="A9220">
        <v>82775</v>
      </c>
      <c r="B9220">
        <f>_xlfn.IFNA(VLOOKUP(A9220,Obesity!$A$1:$G$7092,2,0),"")</f>
        <v>16.899999999999999</v>
      </c>
      <c r="C9220" t="str">
        <f>_xlfn.IFNA(VLOOKUP(A9220,Obesity!$A$1:$G$7092,3,0),"")</f>
        <v>Overweight</v>
      </c>
      <c r="D9220" t="str">
        <f>_xlfn.IFNA(VLOOKUP(A9220,Obesity!$A$1:$G$7092,4,0),"")</f>
        <v>Male</v>
      </c>
      <c r="E9220" t="str">
        <f>_xlfn.IFNA(VLOOKUP(A9220,Obesity!$A$1:$G$7092,5,0),"")</f>
        <v>36 and above</v>
      </c>
      <c r="F9220" t="str">
        <f>_xlfn.IFNA(VLOOKUP(A9220,Obesity!$A$1:$G$7092,6,0),"")</f>
        <v>above 2,500</v>
      </c>
      <c r="G9220" t="str">
        <f>_xlfn.IFNA(VLOOKUP(A9220,Obesity!$A$1:$G$7092,7,0),"")</f>
        <v>Other Hispanic</v>
      </c>
    </row>
    <row r="9221" spans="1:7" x14ac:dyDescent="0.4">
      <c r="A9221">
        <v>82776</v>
      </c>
      <c r="B9221">
        <f>_xlfn.IFNA(VLOOKUP(A9221,Obesity!$A$1:$G$7092,2,0),"")</f>
        <v>23.4</v>
      </c>
      <c r="C9221" t="str">
        <f>_xlfn.IFNA(VLOOKUP(A9221,Obesity!$A$1:$G$7092,3,0),"")</f>
        <v>Normal weight</v>
      </c>
      <c r="D9221" t="str">
        <f>_xlfn.IFNA(VLOOKUP(A9221,Obesity!$A$1:$G$7092,4,0),"")</f>
        <v>Male</v>
      </c>
      <c r="E9221" t="str">
        <f>_xlfn.IFNA(VLOOKUP(A9221,Obesity!$A$1:$G$7092,5,0),"")</f>
        <v>36 and above</v>
      </c>
      <c r="F9221" t="str">
        <f>_xlfn.IFNA(VLOOKUP(A9221,Obesity!$A$1:$G$7092,6,0),"")</f>
        <v>below 2,500</v>
      </c>
      <c r="G9221" t="str">
        <f>_xlfn.IFNA(VLOOKUP(A9221,Obesity!$A$1:$G$7092,7,0),"")</f>
        <v>Non-Hispanic Asian</v>
      </c>
    </row>
    <row r="9222" spans="1:7" x14ac:dyDescent="0.4">
      <c r="A9222">
        <v>82777</v>
      </c>
      <c r="B9222">
        <f>_xlfn.IFNA(VLOOKUP(A9222,Obesity!$A$1:$G$7092,2,0),"")</f>
        <v>23</v>
      </c>
      <c r="C9222" t="str">
        <f>_xlfn.IFNA(VLOOKUP(A9222,Obesity!$A$1:$G$7092,3,0),"")</f>
        <v>Normal weight</v>
      </c>
      <c r="D9222" t="str">
        <f>_xlfn.IFNA(VLOOKUP(A9222,Obesity!$A$1:$G$7092,4,0),"")</f>
        <v>Female</v>
      </c>
      <c r="E9222" t="str">
        <f>_xlfn.IFNA(VLOOKUP(A9222,Obesity!$A$1:$G$7092,5,0),"")</f>
        <v>35 and below</v>
      </c>
      <c r="F9222" t="str">
        <f>_xlfn.IFNA(VLOOKUP(A9222,Obesity!$A$1:$G$7092,6,0),"")</f>
        <v>below 2,000</v>
      </c>
      <c r="G9222" t="str">
        <f>_xlfn.IFNA(VLOOKUP(A9222,Obesity!$A$1:$G$7092,7,0),"")</f>
        <v>Mexican American</v>
      </c>
    </row>
    <row r="9223" spans="1:7" x14ac:dyDescent="0.4">
      <c r="A9223">
        <v>82778</v>
      </c>
      <c r="B9223">
        <f>_xlfn.IFNA(VLOOKUP(A9223,Obesity!$A$1:$G$7092,2,0),"")</f>
        <v>25</v>
      </c>
      <c r="C9223" t="str">
        <f>_xlfn.IFNA(VLOOKUP(A9223,Obesity!$A$1:$G$7092,3,0),"")</f>
        <v>Obese</v>
      </c>
      <c r="D9223" t="str">
        <f>_xlfn.IFNA(VLOOKUP(A9223,Obesity!$A$1:$G$7092,4,0),"")</f>
        <v>Male</v>
      </c>
      <c r="E9223" t="str">
        <f>_xlfn.IFNA(VLOOKUP(A9223,Obesity!$A$1:$G$7092,5,0),"")</f>
        <v>36 and above</v>
      </c>
      <c r="F9223" t="str">
        <f>_xlfn.IFNA(VLOOKUP(A9223,Obesity!$A$1:$G$7092,6,0),"")</f>
        <v>below 2,500</v>
      </c>
      <c r="G9223" t="str">
        <f>_xlfn.IFNA(VLOOKUP(A9223,Obesity!$A$1:$G$7092,7,0),"")</f>
        <v>Non-Hispanic Black</v>
      </c>
    </row>
    <row r="9224" spans="1:7" x14ac:dyDescent="0.4">
      <c r="A9224">
        <v>82779</v>
      </c>
      <c r="B9224">
        <f>_xlfn.IFNA(VLOOKUP(A9224,Obesity!$A$1:$G$7092,2,0),"")</f>
        <v>13.6</v>
      </c>
      <c r="C9224" t="str">
        <f>_xlfn.IFNA(VLOOKUP(A9224,Obesity!$A$1:$G$7092,3,0),"")</f>
        <v>Overweight</v>
      </c>
      <c r="D9224" t="str">
        <f>_xlfn.IFNA(VLOOKUP(A9224,Obesity!$A$1:$G$7092,4,0),"")</f>
        <v>Female</v>
      </c>
      <c r="E9224" t="str">
        <f>_xlfn.IFNA(VLOOKUP(A9224,Obesity!$A$1:$G$7092,5,0),"")</f>
        <v>36 and above</v>
      </c>
      <c r="F9224" t="str">
        <f>_xlfn.IFNA(VLOOKUP(A9224,Obesity!$A$1:$G$7092,6,0),"")</f>
        <v>above 2,000</v>
      </c>
      <c r="G9224" t="str">
        <f>_xlfn.IFNA(VLOOKUP(A9224,Obesity!$A$1:$G$7092,7,0),"")</f>
        <v>Non-Hispanic White</v>
      </c>
    </row>
    <row r="9225" spans="1:7" x14ac:dyDescent="0.4">
      <c r="A9225">
        <v>82780</v>
      </c>
      <c r="B9225">
        <f>_xlfn.IFNA(VLOOKUP(A9225,Obesity!$A$1:$G$7092,2,0),"")</f>
        <v>23</v>
      </c>
      <c r="C9225" t="str">
        <f>_xlfn.IFNA(VLOOKUP(A9225,Obesity!$A$1:$G$7092,3,0),"")</f>
        <v>Obese</v>
      </c>
      <c r="D9225" t="str">
        <f>_xlfn.IFNA(VLOOKUP(A9225,Obesity!$A$1:$G$7092,4,0),"")</f>
        <v>Female</v>
      </c>
      <c r="E9225" t="str">
        <f>_xlfn.IFNA(VLOOKUP(A9225,Obesity!$A$1:$G$7092,5,0),"")</f>
        <v>35 and below</v>
      </c>
      <c r="F9225" t="str">
        <f>_xlfn.IFNA(VLOOKUP(A9225,Obesity!$A$1:$G$7092,6,0),"")</f>
        <v>below 2,000</v>
      </c>
      <c r="G9225" t="str">
        <f>_xlfn.IFNA(VLOOKUP(A9225,Obesity!$A$1:$G$7092,7,0),"")</f>
        <v>Other Race - Including Multi-Racial</v>
      </c>
    </row>
    <row r="9226" spans="1:7" x14ac:dyDescent="0.4">
      <c r="A9226">
        <v>82781</v>
      </c>
      <c r="B9226">
        <f>_xlfn.IFNA(VLOOKUP(A9226,Obesity!$A$1:$G$7092,2,0),"")</f>
        <v>32.700000000000003</v>
      </c>
      <c r="C9226" t="str">
        <f>_xlfn.IFNA(VLOOKUP(A9226,Obesity!$A$1:$G$7092,3,0),"")</f>
        <v>Obese</v>
      </c>
      <c r="D9226" t="str">
        <f>_xlfn.IFNA(VLOOKUP(A9226,Obesity!$A$1:$G$7092,4,0),"")</f>
        <v>Female</v>
      </c>
      <c r="E9226" t="str">
        <f>_xlfn.IFNA(VLOOKUP(A9226,Obesity!$A$1:$G$7092,5,0),"")</f>
        <v>35 and below</v>
      </c>
      <c r="F9226" t="str">
        <f>_xlfn.IFNA(VLOOKUP(A9226,Obesity!$A$1:$G$7092,6,0),"")</f>
        <v>above 2,000</v>
      </c>
      <c r="G9226" t="str">
        <f>_xlfn.IFNA(VLOOKUP(A9226,Obesity!$A$1:$G$7092,7,0),"")</f>
        <v>Mexican American</v>
      </c>
    </row>
    <row r="9227" spans="1:7" x14ac:dyDescent="0.4">
      <c r="A9227">
        <v>82782</v>
      </c>
      <c r="B9227">
        <f>_xlfn.IFNA(VLOOKUP(A9227,Obesity!$A$1:$G$7092,2,0),"")</f>
        <v>26.6</v>
      </c>
      <c r="C9227" t="str">
        <f>_xlfn.IFNA(VLOOKUP(A9227,Obesity!$A$1:$G$7092,3,0),"")</f>
        <v>Overweight</v>
      </c>
      <c r="D9227" t="str">
        <f>_xlfn.IFNA(VLOOKUP(A9227,Obesity!$A$1:$G$7092,4,0),"")</f>
        <v>Male</v>
      </c>
      <c r="E9227" t="str">
        <f>_xlfn.IFNA(VLOOKUP(A9227,Obesity!$A$1:$G$7092,5,0),"")</f>
        <v>36 and above</v>
      </c>
      <c r="F9227" t="str">
        <f>_xlfn.IFNA(VLOOKUP(A9227,Obesity!$A$1:$G$7092,6,0),"")</f>
        <v>below 2,500</v>
      </c>
      <c r="G9227" t="str">
        <f>_xlfn.IFNA(VLOOKUP(A9227,Obesity!$A$1:$G$7092,7,0),"")</f>
        <v>Other Hispanic</v>
      </c>
    </row>
    <row r="9228" spans="1:7" x14ac:dyDescent="0.4">
      <c r="A9228">
        <v>82783</v>
      </c>
      <c r="B9228" t="str">
        <f>_xlfn.IFNA(VLOOKUP(A9228,Obesity!$A$1:$G$7092,2,0),"")</f>
        <v/>
      </c>
      <c r="C9228" t="str">
        <f>_xlfn.IFNA(VLOOKUP(A9228,Obesity!$A$1:$G$7092,3,0),"")</f>
        <v/>
      </c>
      <c r="D9228" t="str">
        <f>_xlfn.IFNA(VLOOKUP(A9228,Obesity!$A$1:$G$7092,4,0),"")</f>
        <v/>
      </c>
      <c r="E9228" t="str">
        <f>_xlfn.IFNA(VLOOKUP(A9228,Obesity!$A$1:$G$7092,5,0),"")</f>
        <v/>
      </c>
      <c r="F9228" t="str">
        <f>_xlfn.IFNA(VLOOKUP(A9228,Obesity!$A$1:$G$7092,6,0),"")</f>
        <v/>
      </c>
      <c r="G9228" t="str">
        <f>_xlfn.IFNA(VLOOKUP(A9228,Obesity!$A$1:$G$7092,7,0),"")</f>
        <v/>
      </c>
    </row>
    <row r="9229" spans="1:7" x14ac:dyDescent="0.4">
      <c r="A9229">
        <v>82784</v>
      </c>
      <c r="B9229">
        <f>_xlfn.IFNA(VLOOKUP(A9229,Obesity!$A$1:$G$7092,2,0),"")</f>
        <v>18.399999999999999</v>
      </c>
      <c r="C9229" t="str">
        <f>_xlfn.IFNA(VLOOKUP(A9229,Obesity!$A$1:$G$7092,3,0),"")</f>
        <v>Obese</v>
      </c>
      <c r="D9229" t="str">
        <f>_xlfn.IFNA(VLOOKUP(A9229,Obesity!$A$1:$G$7092,4,0),"")</f>
        <v>Female</v>
      </c>
      <c r="E9229" t="str">
        <f>_xlfn.IFNA(VLOOKUP(A9229,Obesity!$A$1:$G$7092,5,0),"")</f>
        <v>35 and below</v>
      </c>
      <c r="F9229" t="str">
        <f>_xlfn.IFNA(VLOOKUP(A9229,Obesity!$A$1:$G$7092,6,0),"")</f>
        <v>above 2,000</v>
      </c>
      <c r="G9229" t="str">
        <f>_xlfn.IFNA(VLOOKUP(A9229,Obesity!$A$1:$G$7092,7,0),"")</f>
        <v>Mexican American</v>
      </c>
    </row>
    <row r="9230" spans="1:7" x14ac:dyDescent="0.4">
      <c r="A9230">
        <v>82785</v>
      </c>
      <c r="B9230" t="str">
        <f>_xlfn.IFNA(VLOOKUP(A9230,Obesity!$A$1:$G$7092,2,0),"")</f>
        <v/>
      </c>
      <c r="C9230" t="str">
        <f>_xlfn.IFNA(VLOOKUP(A9230,Obesity!$A$1:$G$7092,3,0),"")</f>
        <v/>
      </c>
      <c r="D9230" t="str">
        <f>_xlfn.IFNA(VLOOKUP(A9230,Obesity!$A$1:$G$7092,4,0),"")</f>
        <v/>
      </c>
      <c r="E9230" t="str">
        <f>_xlfn.IFNA(VLOOKUP(A9230,Obesity!$A$1:$G$7092,5,0),"")</f>
        <v/>
      </c>
      <c r="F9230" t="str">
        <f>_xlfn.IFNA(VLOOKUP(A9230,Obesity!$A$1:$G$7092,6,0),"")</f>
        <v/>
      </c>
      <c r="G9230" t="str">
        <f>_xlfn.IFNA(VLOOKUP(A9230,Obesity!$A$1:$G$7092,7,0),"")</f>
        <v/>
      </c>
    </row>
    <row r="9231" spans="1:7" x14ac:dyDescent="0.4">
      <c r="A9231">
        <v>82786</v>
      </c>
      <c r="B9231">
        <f>_xlfn.IFNA(VLOOKUP(A9231,Obesity!$A$1:$G$7092,2,0),"")</f>
        <v>19.899999999999999</v>
      </c>
      <c r="C9231" t="str">
        <f>_xlfn.IFNA(VLOOKUP(A9231,Obesity!$A$1:$G$7092,3,0),"")</f>
        <v>Overweight</v>
      </c>
      <c r="D9231" t="str">
        <f>_xlfn.IFNA(VLOOKUP(A9231,Obesity!$A$1:$G$7092,4,0),"")</f>
        <v>Male</v>
      </c>
      <c r="E9231" t="str">
        <f>_xlfn.IFNA(VLOOKUP(A9231,Obesity!$A$1:$G$7092,5,0),"")</f>
        <v>35 and below</v>
      </c>
      <c r="F9231" t="str">
        <f>_xlfn.IFNA(VLOOKUP(A9231,Obesity!$A$1:$G$7092,6,0),"")</f>
        <v>below 2,500</v>
      </c>
      <c r="G9231" t="str">
        <f>_xlfn.IFNA(VLOOKUP(A9231,Obesity!$A$1:$G$7092,7,0),"")</f>
        <v>Other Race - Including Multi-Racial</v>
      </c>
    </row>
    <row r="9232" spans="1:7" x14ac:dyDescent="0.4">
      <c r="A9232">
        <v>82787</v>
      </c>
      <c r="B9232">
        <f>_xlfn.IFNA(VLOOKUP(A9232,Obesity!$A$1:$G$7092,2,0),"")</f>
        <v>25</v>
      </c>
      <c r="C9232" t="str">
        <f>_xlfn.IFNA(VLOOKUP(A9232,Obesity!$A$1:$G$7092,3,0),"")</f>
        <v>Underweight</v>
      </c>
      <c r="D9232" t="str">
        <f>_xlfn.IFNA(VLOOKUP(A9232,Obesity!$A$1:$G$7092,4,0),"")</f>
        <v>Male</v>
      </c>
      <c r="E9232" t="str">
        <f>_xlfn.IFNA(VLOOKUP(A9232,Obesity!$A$1:$G$7092,5,0),"")</f>
        <v>35 and below</v>
      </c>
      <c r="F9232" t="str">
        <f>_xlfn.IFNA(VLOOKUP(A9232,Obesity!$A$1:$G$7092,6,0),"")</f>
        <v>below 2,500</v>
      </c>
      <c r="G9232" t="str">
        <f>_xlfn.IFNA(VLOOKUP(A9232,Obesity!$A$1:$G$7092,7,0),"")</f>
        <v>Non-Hispanic White</v>
      </c>
    </row>
    <row r="9233" spans="1:7" x14ac:dyDescent="0.4">
      <c r="A9233">
        <v>82788</v>
      </c>
      <c r="B9233" t="str">
        <f>_xlfn.IFNA(VLOOKUP(A9233,Obesity!$A$1:$G$7092,2,0),"")</f>
        <v/>
      </c>
      <c r="C9233" t="str">
        <f>_xlfn.IFNA(VLOOKUP(A9233,Obesity!$A$1:$G$7092,3,0),"")</f>
        <v/>
      </c>
      <c r="D9233" t="str">
        <f>_xlfn.IFNA(VLOOKUP(A9233,Obesity!$A$1:$G$7092,4,0),"")</f>
        <v/>
      </c>
      <c r="E9233" t="str">
        <f>_xlfn.IFNA(VLOOKUP(A9233,Obesity!$A$1:$G$7092,5,0),"")</f>
        <v/>
      </c>
      <c r="F9233" t="str">
        <f>_xlfn.IFNA(VLOOKUP(A9233,Obesity!$A$1:$G$7092,6,0),"")</f>
        <v/>
      </c>
      <c r="G9233" t="str">
        <f>_xlfn.IFNA(VLOOKUP(A9233,Obesity!$A$1:$G$7092,7,0),"")</f>
        <v/>
      </c>
    </row>
    <row r="9234" spans="1:7" x14ac:dyDescent="0.4">
      <c r="A9234">
        <v>82789</v>
      </c>
      <c r="B9234">
        <f>_xlfn.IFNA(VLOOKUP(A9234,Obesity!$A$1:$G$7092,2,0),"")</f>
        <v>21.2</v>
      </c>
      <c r="C9234" t="str">
        <f>_xlfn.IFNA(VLOOKUP(A9234,Obesity!$A$1:$G$7092,3,0),"")</f>
        <v>Underweight</v>
      </c>
      <c r="D9234" t="str">
        <f>_xlfn.IFNA(VLOOKUP(A9234,Obesity!$A$1:$G$7092,4,0),"")</f>
        <v>Male</v>
      </c>
      <c r="E9234" t="str">
        <f>_xlfn.IFNA(VLOOKUP(A9234,Obesity!$A$1:$G$7092,5,0),"")</f>
        <v>35 and below</v>
      </c>
      <c r="F9234" t="str">
        <f>_xlfn.IFNA(VLOOKUP(A9234,Obesity!$A$1:$G$7092,6,0),"")</f>
        <v>below 2,500</v>
      </c>
      <c r="G9234" t="str">
        <f>_xlfn.IFNA(VLOOKUP(A9234,Obesity!$A$1:$G$7092,7,0),"")</f>
        <v>Non-Hispanic Black</v>
      </c>
    </row>
    <row r="9235" spans="1:7" x14ac:dyDescent="0.4">
      <c r="A9235">
        <v>82790</v>
      </c>
      <c r="B9235">
        <f>_xlfn.IFNA(VLOOKUP(A9235,Obesity!$A$1:$G$7092,2,0),"")</f>
        <v>0</v>
      </c>
      <c r="C9235" t="str">
        <f>_xlfn.IFNA(VLOOKUP(A9235,Obesity!$A$1:$G$7092,3,0),"")</f>
        <v>Overweight</v>
      </c>
      <c r="D9235" t="str">
        <f>_xlfn.IFNA(VLOOKUP(A9235,Obesity!$A$1:$G$7092,4,0),"")</f>
        <v>Male</v>
      </c>
      <c r="E9235" t="str">
        <f>_xlfn.IFNA(VLOOKUP(A9235,Obesity!$A$1:$G$7092,5,0),"")</f>
        <v>36 and above</v>
      </c>
      <c r="F9235" t="str">
        <f>_xlfn.IFNA(VLOOKUP(A9235,Obesity!$A$1:$G$7092,6,0),"")</f>
        <v>above 2,500</v>
      </c>
      <c r="G9235" t="str">
        <f>_xlfn.IFNA(VLOOKUP(A9235,Obesity!$A$1:$G$7092,7,0),"")</f>
        <v>Non-Hispanic White</v>
      </c>
    </row>
    <row r="9236" spans="1:7" x14ac:dyDescent="0.4">
      <c r="A9236">
        <v>82791</v>
      </c>
      <c r="B9236" t="str">
        <f>_xlfn.IFNA(VLOOKUP(A9236,Obesity!$A$1:$G$7092,2,0),"")</f>
        <v/>
      </c>
      <c r="C9236" t="str">
        <f>_xlfn.IFNA(VLOOKUP(A9236,Obesity!$A$1:$G$7092,3,0),"")</f>
        <v/>
      </c>
      <c r="D9236" t="str">
        <f>_xlfn.IFNA(VLOOKUP(A9236,Obesity!$A$1:$G$7092,4,0),"")</f>
        <v/>
      </c>
      <c r="E9236" t="str">
        <f>_xlfn.IFNA(VLOOKUP(A9236,Obesity!$A$1:$G$7092,5,0),"")</f>
        <v/>
      </c>
      <c r="F9236" t="str">
        <f>_xlfn.IFNA(VLOOKUP(A9236,Obesity!$A$1:$G$7092,6,0),"")</f>
        <v/>
      </c>
      <c r="G9236" t="str">
        <f>_xlfn.IFNA(VLOOKUP(A9236,Obesity!$A$1:$G$7092,7,0),"")</f>
        <v/>
      </c>
    </row>
    <row r="9237" spans="1:7" x14ac:dyDescent="0.4">
      <c r="A9237">
        <v>82792</v>
      </c>
      <c r="B9237">
        <f>_xlfn.IFNA(VLOOKUP(A9237,Obesity!$A$1:$G$7092,2,0),"")</f>
        <v>23.6</v>
      </c>
      <c r="C9237" t="str">
        <f>_xlfn.IFNA(VLOOKUP(A9237,Obesity!$A$1:$G$7092,3,0),"")</f>
        <v>Normal weight</v>
      </c>
      <c r="D9237" t="str">
        <f>_xlfn.IFNA(VLOOKUP(A9237,Obesity!$A$1:$G$7092,4,0),"")</f>
        <v>Female</v>
      </c>
      <c r="E9237" t="str">
        <f>_xlfn.IFNA(VLOOKUP(A9237,Obesity!$A$1:$G$7092,5,0),"")</f>
        <v>35 and below</v>
      </c>
      <c r="F9237" t="str">
        <f>_xlfn.IFNA(VLOOKUP(A9237,Obesity!$A$1:$G$7092,6,0),"")</f>
        <v>above 2,000</v>
      </c>
      <c r="G9237" t="str">
        <f>_xlfn.IFNA(VLOOKUP(A9237,Obesity!$A$1:$G$7092,7,0),"")</f>
        <v>Non-Hispanic Black</v>
      </c>
    </row>
    <row r="9238" spans="1:7" x14ac:dyDescent="0.4">
      <c r="A9238">
        <v>82793</v>
      </c>
      <c r="B9238">
        <f>_xlfn.IFNA(VLOOKUP(A9238,Obesity!$A$1:$G$7092,2,0),"")</f>
        <v>13</v>
      </c>
      <c r="C9238" t="str">
        <f>_xlfn.IFNA(VLOOKUP(A9238,Obesity!$A$1:$G$7092,3,0),"")</f>
        <v>Normal weight</v>
      </c>
      <c r="D9238" t="str">
        <f>_xlfn.IFNA(VLOOKUP(A9238,Obesity!$A$1:$G$7092,4,0),"")</f>
        <v>Female</v>
      </c>
      <c r="E9238" t="str">
        <f>_xlfn.IFNA(VLOOKUP(A9238,Obesity!$A$1:$G$7092,5,0),"")</f>
        <v>35 and below</v>
      </c>
      <c r="F9238" t="str">
        <f>_xlfn.IFNA(VLOOKUP(A9238,Obesity!$A$1:$G$7092,6,0),"")</f>
        <v>above 2,000</v>
      </c>
      <c r="G9238" t="str">
        <f>_xlfn.IFNA(VLOOKUP(A9238,Obesity!$A$1:$G$7092,7,0),"")</f>
        <v>Other Race - Including Multi-Racial</v>
      </c>
    </row>
    <row r="9239" spans="1:7" x14ac:dyDescent="0.4">
      <c r="A9239">
        <v>82794</v>
      </c>
      <c r="B9239">
        <f>_xlfn.IFNA(VLOOKUP(A9239,Obesity!$A$1:$G$7092,2,0),"")</f>
        <v>22.1</v>
      </c>
      <c r="C9239" t="str">
        <f>_xlfn.IFNA(VLOOKUP(A9239,Obesity!$A$1:$G$7092,3,0),"")</f>
        <v>Normal weight</v>
      </c>
      <c r="D9239" t="str">
        <f>_xlfn.IFNA(VLOOKUP(A9239,Obesity!$A$1:$G$7092,4,0),"")</f>
        <v>Female</v>
      </c>
      <c r="E9239" t="str">
        <f>_xlfn.IFNA(VLOOKUP(A9239,Obesity!$A$1:$G$7092,5,0),"")</f>
        <v>36 and above</v>
      </c>
      <c r="F9239" t="str">
        <f>_xlfn.IFNA(VLOOKUP(A9239,Obesity!$A$1:$G$7092,6,0),"")</f>
        <v>below 2,000</v>
      </c>
      <c r="G9239" t="str">
        <f>_xlfn.IFNA(VLOOKUP(A9239,Obesity!$A$1:$G$7092,7,0),"")</f>
        <v>Other Hispanic</v>
      </c>
    </row>
    <row r="9240" spans="1:7" x14ac:dyDescent="0.4">
      <c r="A9240">
        <v>82795</v>
      </c>
      <c r="B9240" t="str">
        <f>_xlfn.IFNA(VLOOKUP(A9240,Obesity!$A$1:$G$7092,2,0),"")</f>
        <v/>
      </c>
      <c r="C9240" t="str">
        <f>_xlfn.IFNA(VLOOKUP(A9240,Obesity!$A$1:$G$7092,3,0),"")</f>
        <v/>
      </c>
      <c r="D9240" t="str">
        <f>_xlfn.IFNA(VLOOKUP(A9240,Obesity!$A$1:$G$7092,4,0),"")</f>
        <v/>
      </c>
      <c r="E9240" t="str">
        <f>_xlfn.IFNA(VLOOKUP(A9240,Obesity!$A$1:$G$7092,5,0),"")</f>
        <v/>
      </c>
      <c r="F9240" t="str">
        <f>_xlfn.IFNA(VLOOKUP(A9240,Obesity!$A$1:$G$7092,6,0),"")</f>
        <v/>
      </c>
      <c r="G9240" t="str">
        <f>_xlfn.IFNA(VLOOKUP(A9240,Obesity!$A$1:$G$7092,7,0),"")</f>
        <v/>
      </c>
    </row>
    <row r="9241" spans="1:7" x14ac:dyDescent="0.4">
      <c r="A9241">
        <v>82796</v>
      </c>
      <c r="B9241" t="str">
        <f>_xlfn.IFNA(VLOOKUP(A9241,Obesity!$A$1:$G$7092,2,0),"")</f>
        <v/>
      </c>
      <c r="C9241" t="str">
        <f>_xlfn.IFNA(VLOOKUP(A9241,Obesity!$A$1:$G$7092,3,0),"")</f>
        <v/>
      </c>
      <c r="D9241" t="str">
        <f>_xlfn.IFNA(VLOOKUP(A9241,Obesity!$A$1:$G$7092,4,0),"")</f>
        <v/>
      </c>
      <c r="E9241" t="str">
        <f>_xlfn.IFNA(VLOOKUP(A9241,Obesity!$A$1:$G$7092,5,0),"")</f>
        <v/>
      </c>
      <c r="F9241" t="str">
        <f>_xlfn.IFNA(VLOOKUP(A9241,Obesity!$A$1:$G$7092,6,0),"")</f>
        <v/>
      </c>
      <c r="G9241" t="str">
        <f>_xlfn.IFNA(VLOOKUP(A9241,Obesity!$A$1:$G$7092,7,0),"")</f>
        <v/>
      </c>
    </row>
    <row r="9242" spans="1:7" x14ac:dyDescent="0.4">
      <c r="A9242">
        <v>82797</v>
      </c>
      <c r="B9242">
        <f>_xlfn.IFNA(VLOOKUP(A9242,Obesity!$A$1:$G$7092,2,0),"")</f>
        <v>27.8</v>
      </c>
      <c r="C9242" t="str">
        <f>_xlfn.IFNA(VLOOKUP(A9242,Obesity!$A$1:$G$7092,3,0),"")</f>
        <v>Normal weight</v>
      </c>
      <c r="D9242" t="str">
        <f>_xlfn.IFNA(VLOOKUP(A9242,Obesity!$A$1:$G$7092,4,0),"")</f>
        <v>Female</v>
      </c>
      <c r="E9242" t="str">
        <f>_xlfn.IFNA(VLOOKUP(A9242,Obesity!$A$1:$G$7092,5,0),"")</f>
        <v>35 and below</v>
      </c>
      <c r="F9242" t="str">
        <f>_xlfn.IFNA(VLOOKUP(A9242,Obesity!$A$1:$G$7092,6,0),"")</f>
        <v>above 2,000</v>
      </c>
      <c r="G9242" t="str">
        <f>_xlfn.IFNA(VLOOKUP(A9242,Obesity!$A$1:$G$7092,7,0),"")</f>
        <v>Mexican American</v>
      </c>
    </row>
    <row r="9243" spans="1:7" x14ac:dyDescent="0.4">
      <c r="A9243">
        <v>82798</v>
      </c>
      <c r="B9243" t="str">
        <f>_xlfn.IFNA(VLOOKUP(A9243,Obesity!$A$1:$G$7092,2,0),"")</f>
        <v/>
      </c>
      <c r="C9243" t="str">
        <f>_xlfn.IFNA(VLOOKUP(A9243,Obesity!$A$1:$G$7092,3,0),"")</f>
        <v/>
      </c>
      <c r="D9243" t="str">
        <f>_xlfn.IFNA(VLOOKUP(A9243,Obesity!$A$1:$G$7092,4,0),"")</f>
        <v/>
      </c>
      <c r="E9243" t="str">
        <f>_xlfn.IFNA(VLOOKUP(A9243,Obesity!$A$1:$G$7092,5,0),"")</f>
        <v/>
      </c>
      <c r="F9243" t="str">
        <f>_xlfn.IFNA(VLOOKUP(A9243,Obesity!$A$1:$G$7092,6,0),"")</f>
        <v/>
      </c>
      <c r="G9243" t="str">
        <f>_xlfn.IFNA(VLOOKUP(A9243,Obesity!$A$1:$G$7092,7,0),"")</f>
        <v/>
      </c>
    </row>
    <row r="9244" spans="1:7" x14ac:dyDescent="0.4">
      <c r="A9244">
        <v>82799</v>
      </c>
      <c r="B9244">
        <f>_xlfn.IFNA(VLOOKUP(A9244,Obesity!$A$1:$G$7092,2,0),"")</f>
        <v>25.3</v>
      </c>
      <c r="C9244" t="str">
        <f>_xlfn.IFNA(VLOOKUP(A9244,Obesity!$A$1:$G$7092,3,0),"")</f>
        <v>Underweight</v>
      </c>
      <c r="D9244" t="str">
        <f>_xlfn.IFNA(VLOOKUP(A9244,Obesity!$A$1:$G$7092,4,0),"")</f>
        <v>Male</v>
      </c>
      <c r="E9244" t="str">
        <f>_xlfn.IFNA(VLOOKUP(A9244,Obesity!$A$1:$G$7092,5,0),"")</f>
        <v>35 and below</v>
      </c>
      <c r="F9244" t="str">
        <f>_xlfn.IFNA(VLOOKUP(A9244,Obesity!$A$1:$G$7092,6,0),"")</f>
        <v>below 2,500</v>
      </c>
      <c r="G9244" t="str">
        <f>_xlfn.IFNA(VLOOKUP(A9244,Obesity!$A$1:$G$7092,7,0),"")</f>
        <v>Non-Hispanic White</v>
      </c>
    </row>
    <row r="9245" spans="1:7" x14ac:dyDescent="0.4">
      <c r="A9245">
        <v>82800</v>
      </c>
      <c r="B9245">
        <f>_xlfn.IFNA(VLOOKUP(A9245,Obesity!$A$1:$G$7092,2,0),"")</f>
        <v>18.8</v>
      </c>
      <c r="C9245" t="str">
        <f>_xlfn.IFNA(VLOOKUP(A9245,Obesity!$A$1:$G$7092,3,0),"")</f>
        <v>Underweight</v>
      </c>
      <c r="D9245" t="str">
        <f>_xlfn.IFNA(VLOOKUP(A9245,Obesity!$A$1:$G$7092,4,0),"")</f>
        <v>Male</v>
      </c>
      <c r="E9245" t="str">
        <f>_xlfn.IFNA(VLOOKUP(A9245,Obesity!$A$1:$G$7092,5,0),"")</f>
        <v>35 and below</v>
      </c>
      <c r="F9245" t="str">
        <f>_xlfn.IFNA(VLOOKUP(A9245,Obesity!$A$1:$G$7092,6,0),"")</f>
        <v>above 2,500</v>
      </c>
      <c r="G9245" t="str">
        <f>_xlfn.IFNA(VLOOKUP(A9245,Obesity!$A$1:$G$7092,7,0),"")</f>
        <v>Non-Hispanic Asian</v>
      </c>
    </row>
    <row r="9246" spans="1:7" x14ac:dyDescent="0.4">
      <c r="A9246">
        <v>82801</v>
      </c>
      <c r="B9246">
        <f>_xlfn.IFNA(VLOOKUP(A9246,Obesity!$A$1:$G$7092,2,0),"")</f>
        <v>34.1</v>
      </c>
      <c r="C9246" t="str">
        <f>_xlfn.IFNA(VLOOKUP(A9246,Obesity!$A$1:$G$7092,3,0),"")</f>
        <v>Underweight</v>
      </c>
      <c r="D9246" t="str">
        <f>_xlfn.IFNA(VLOOKUP(A9246,Obesity!$A$1:$G$7092,4,0),"")</f>
        <v>Male</v>
      </c>
      <c r="E9246" t="str">
        <f>_xlfn.IFNA(VLOOKUP(A9246,Obesity!$A$1:$G$7092,5,0),"")</f>
        <v>35 and below</v>
      </c>
      <c r="F9246" t="str">
        <f>_xlfn.IFNA(VLOOKUP(A9246,Obesity!$A$1:$G$7092,6,0),"")</f>
        <v>below 2,500</v>
      </c>
      <c r="G9246" t="str">
        <f>_xlfn.IFNA(VLOOKUP(A9246,Obesity!$A$1:$G$7092,7,0),"")</f>
        <v>Mexican American</v>
      </c>
    </row>
    <row r="9247" spans="1:7" x14ac:dyDescent="0.4">
      <c r="A9247">
        <v>82802</v>
      </c>
      <c r="B9247">
        <f>_xlfn.IFNA(VLOOKUP(A9247,Obesity!$A$1:$G$7092,2,0),"")</f>
        <v>0</v>
      </c>
      <c r="C9247" t="str">
        <f>_xlfn.IFNA(VLOOKUP(A9247,Obesity!$A$1:$G$7092,3,0),"")</f>
        <v>Normal weight</v>
      </c>
      <c r="D9247" t="str">
        <f>_xlfn.IFNA(VLOOKUP(A9247,Obesity!$A$1:$G$7092,4,0),"")</f>
        <v>Male</v>
      </c>
      <c r="E9247" t="str">
        <f>_xlfn.IFNA(VLOOKUP(A9247,Obesity!$A$1:$G$7092,5,0),"")</f>
        <v>36 and above</v>
      </c>
      <c r="F9247" t="str">
        <f>_xlfn.IFNA(VLOOKUP(A9247,Obesity!$A$1:$G$7092,6,0),"")</f>
        <v>below 2,500</v>
      </c>
      <c r="G9247" t="str">
        <f>_xlfn.IFNA(VLOOKUP(A9247,Obesity!$A$1:$G$7092,7,0),"")</f>
        <v>Non-Hispanic White</v>
      </c>
    </row>
    <row r="9248" spans="1:7" x14ac:dyDescent="0.4">
      <c r="A9248">
        <v>82803</v>
      </c>
      <c r="B9248">
        <f>_xlfn.IFNA(VLOOKUP(A9248,Obesity!$A$1:$G$7092,2,0),"")</f>
        <v>34.700000000000003</v>
      </c>
      <c r="C9248" t="str">
        <f>_xlfn.IFNA(VLOOKUP(A9248,Obesity!$A$1:$G$7092,3,0),"")</f>
        <v>Obese</v>
      </c>
      <c r="D9248" t="str">
        <f>_xlfn.IFNA(VLOOKUP(A9248,Obesity!$A$1:$G$7092,4,0),"")</f>
        <v>Female</v>
      </c>
      <c r="E9248" t="str">
        <f>_xlfn.IFNA(VLOOKUP(A9248,Obesity!$A$1:$G$7092,5,0),"")</f>
        <v>35 and below</v>
      </c>
      <c r="F9248" t="str">
        <f>_xlfn.IFNA(VLOOKUP(A9248,Obesity!$A$1:$G$7092,6,0),"")</f>
        <v>above 2,000</v>
      </c>
      <c r="G9248" t="str">
        <f>_xlfn.IFNA(VLOOKUP(A9248,Obesity!$A$1:$G$7092,7,0),"")</f>
        <v>Mexican American</v>
      </c>
    </row>
    <row r="9249" spans="1:7" x14ac:dyDescent="0.4">
      <c r="A9249">
        <v>82804</v>
      </c>
      <c r="B9249">
        <f>_xlfn.IFNA(VLOOKUP(A9249,Obesity!$A$1:$G$7092,2,0),"")</f>
        <v>29.9</v>
      </c>
      <c r="C9249" t="str">
        <f>_xlfn.IFNA(VLOOKUP(A9249,Obesity!$A$1:$G$7092,3,0),"")</f>
        <v>Obese</v>
      </c>
      <c r="D9249" t="str">
        <f>_xlfn.IFNA(VLOOKUP(A9249,Obesity!$A$1:$G$7092,4,0),"")</f>
        <v>Male</v>
      </c>
      <c r="E9249" t="str">
        <f>_xlfn.IFNA(VLOOKUP(A9249,Obesity!$A$1:$G$7092,5,0),"")</f>
        <v>35 and below</v>
      </c>
      <c r="F9249" t="str">
        <f>_xlfn.IFNA(VLOOKUP(A9249,Obesity!$A$1:$G$7092,6,0),"")</f>
        <v>below 2,500</v>
      </c>
      <c r="G9249" t="str">
        <f>_xlfn.IFNA(VLOOKUP(A9249,Obesity!$A$1:$G$7092,7,0),"")</f>
        <v>Other Race - Including Multi-Racial</v>
      </c>
    </row>
    <row r="9250" spans="1:7" x14ac:dyDescent="0.4">
      <c r="A9250">
        <v>82805</v>
      </c>
      <c r="B9250">
        <f>_xlfn.IFNA(VLOOKUP(A9250,Obesity!$A$1:$G$7092,2,0),"")</f>
        <v>18.600000000000001</v>
      </c>
      <c r="C9250" t="str">
        <f>_xlfn.IFNA(VLOOKUP(A9250,Obesity!$A$1:$G$7092,3,0),"")</f>
        <v>Obese</v>
      </c>
      <c r="D9250" t="str">
        <f>_xlfn.IFNA(VLOOKUP(A9250,Obesity!$A$1:$G$7092,4,0),"")</f>
        <v>Female</v>
      </c>
      <c r="E9250" t="str">
        <f>_xlfn.IFNA(VLOOKUP(A9250,Obesity!$A$1:$G$7092,5,0),"")</f>
        <v>35 and below</v>
      </c>
      <c r="F9250" t="str">
        <f>_xlfn.IFNA(VLOOKUP(A9250,Obesity!$A$1:$G$7092,6,0),"")</f>
        <v>below 2,000</v>
      </c>
      <c r="G9250" t="str">
        <f>_xlfn.IFNA(VLOOKUP(A9250,Obesity!$A$1:$G$7092,7,0),"")</f>
        <v>Non-Hispanic White</v>
      </c>
    </row>
    <row r="9251" spans="1:7" x14ac:dyDescent="0.4">
      <c r="A9251">
        <v>82806</v>
      </c>
      <c r="B9251" t="str">
        <f>_xlfn.IFNA(VLOOKUP(A9251,Obesity!$A$1:$G$7092,2,0),"")</f>
        <v/>
      </c>
      <c r="C9251" t="str">
        <f>_xlfn.IFNA(VLOOKUP(A9251,Obesity!$A$1:$G$7092,3,0),"")</f>
        <v/>
      </c>
      <c r="D9251" t="str">
        <f>_xlfn.IFNA(VLOOKUP(A9251,Obesity!$A$1:$G$7092,4,0),"")</f>
        <v/>
      </c>
      <c r="E9251" t="str">
        <f>_xlfn.IFNA(VLOOKUP(A9251,Obesity!$A$1:$G$7092,5,0),"")</f>
        <v/>
      </c>
      <c r="F9251" t="str">
        <f>_xlfn.IFNA(VLOOKUP(A9251,Obesity!$A$1:$G$7092,6,0),"")</f>
        <v/>
      </c>
      <c r="G9251" t="str">
        <f>_xlfn.IFNA(VLOOKUP(A9251,Obesity!$A$1:$G$7092,7,0),"")</f>
        <v/>
      </c>
    </row>
    <row r="9252" spans="1:7" x14ac:dyDescent="0.4">
      <c r="A9252">
        <v>82807</v>
      </c>
      <c r="B9252">
        <f>_xlfn.IFNA(VLOOKUP(A9252,Obesity!$A$1:$G$7092,2,0),"")</f>
        <v>19.2</v>
      </c>
      <c r="C9252" t="str">
        <f>_xlfn.IFNA(VLOOKUP(A9252,Obesity!$A$1:$G$7092,3,0),"")</f>
        <v>Underweight</v>
      </c>
      <c r="D9252" t="str">
        <f>_xlfn.IFNA(VLOOKUP(A9252,Obesity!$A$1:$G$7092,4,0),"")</f>
        <v>Female</v>
      </c>
      <c r="E9252" t="str">
        <f>_xlfn.IFNA(VLOOKUP(A9252,Obesity!$A$1:$G$7092,5,0),"")</f>
        <v>35 and below</v>
      </c>
      <c r="F9252" t="str">
        <f>_xlfn.IFNA(VLOOKUP(A9252,Obesity!$A$1:$G$7092,6,0),"")</f>
        <v>above 2,000</v>
      </c>
      <c r="G9252" t="str">
        <f>_xlfn.IFNA(VLOOKUP(A9252,Obesity!$A$1:$G$7092,7,0),"")</f>
        <v>Non-Hispanic Black</v>
      </c>
    </row>
    <row r="9253" spans="1:7" x14ac:dyDescent="0.4">
      <c r="A9253">
        <v>82808</v>
      </c>
      <c r="B9253">
        <f>_xlfn.IFNA(VLOOKUP(A9253,Obesity!$A$1:$G$7092,2,0),"")</f>
        <v>14.1</v>
      </c>
      <c r="C9253" t="str">
        <f>_xlfn.IFNA(VLOOKUP(A9253,Obesity!$A$1:$G$7092,3,0),"")</f>
        <v>Obese</v>
      </c>
      <c r="D9253" t="str">
        <f>_xlfn.IFNA(VLOOKUP(A9253,Obesity!$A$1:$G$7092,4,0),"")</f>
        <v>Male</v>
      </c>
      <c r="E9253" t="str">
        <f>_xlfn.IFNA(VLOOKUP(A9253,Obesity!$A$1:$G$7092,5,0),"")</f>
        <v>35 and below</v>
      </c>
      <c r="F9253" t="str">
        <f>_xlfn.IFNA(VLOOKUP(A9253,Obesity!$A$1:$G$7092,6,0),"")</f>
        <v>above 2,500</v>
      </c>
      <c r="G9253" t="str">
        <f>_xlfn.IFNA(VLOOKUP(A9253,Obesity!$A$1:$G$7092,7,0),"")</f>
        <v>Mexican American</v>
      </c>
    </row>
    <row r="9254" spans="1:7" x14ac:dyDescent="0.4">
      <c r="A9254">
        <v>82809</v>
      </c>
      <c r="B9254">
        <f>_xlfn.IFNA(VLOOKUP(A9254,Obesity!$A$1:$G$7092,2,0),"")</f>
        <v>22.3</v>
      </c>
      <c r="C9254" t="str">
        <f>_xlfn.IFNA(VLOOKUP(A9254,Obesity!$A$1:$G$7092,3,0),"")</f>
        <v>Obese</v>
      </c>
      <c r="D9254" t="str">
        <f>_xlfn.IFNA(VLOOKUP(A9254,Obesity!$A$1:$G$7092,4,0),"")</f>
        <v>Female</v>
      </c>
      <c r="E9254" t="str">
        <f>_xlfn.IFNA(VLOOKUP(A9254,Obesity!$A$1:$G$7092,5,0),"")</f>
        <v>35 and below</v>
      </c>
      <c r="F9254" t="str">
        <f>_xlfn.IFNA(VLOOKUP(A9254,Obesity!$A$1:$G$7092,6,0),"")</f>
        <v>below 2,000</v>
      </c>
      <c r="G9254" t="str">
        <f>_xlfn.IFNA(VLOOKUP(A9254,Obesity!$A$1:$G$7092,7,0),"")</f>
        <v>Other Race - Including Multi-Racial</v>
      </c>
    </row>
    <row r="9255" spans="1:7" x14ac:dyDescent="0.4">
      <c r="A9255">
        <v>82810</v>
      </c>
      <c r="B9255">
        <f>_xlfn.IFNA(VLOOKUP(A9255,Obesity!$A$1:$G$7092,2,0),"")</f>
        <v>0</v>
      </c>
      <c r="C9255" t="str">
        <f>_xlfn.IFNA(VLOOKUP(A9255,Obesity!$A$1:$G$7092,3,0),"")</f>
        <v>Obese</v>
      </c>
      <c r="D9255" t="str">
        <f>_xlfn.IFNA(VLOOKUP(A9255,Obesity!$A$1:$G$7092,4,0),"")</f>
        <v>Female</v>
      </c>
      <c r="E9255" t="str">
        <f>_xlfn.IFNA(VLOOKUP(A9255,Obesity!$A$1:$G$7092,5,0),"")</f>
        <v>36 and above</v>
      </c>
      <c r="F9255" t="str">
        <f>_xlfn.IFNA(VLOOKUP(A9255,Obesity!$A$1:$G$7092,6,0),"")</f>
        <v>above 2,000</v>
      </c>
      <c r="G9255" t="str">
        <f>_xlfn.IFNA(VLOOKUP(A9255,Obesity!$A$1:$G$7092,7,0),"")</f>
        <v>Other Race - Including Multi-Racial</v>
      </c>
    </row>
    <row r="9256" spans="1:7" x14ac:dyDescent="0.4">
      <c r="A9256">
        <v>82811</v>
      </c>
      <c r="B9256">
        <f>_xlfn.IFNA(VLOOKUP(A9256,Obesity!$A$1:$G$7092,2,0),"")</f>
        <v>27.4</v>
      </c>
      <c r="C9256" t="str">
        <f>_xlfn.IFNA(VLOOKUP(A9256,Obesity!$A$1:$G$7092,3,0),"")</f>
        <v>Normal weight</v>
      </c>
      <c r="D9256" t="str">
        <f>_xlfn.IFNA(VLOOKUP(A9256,Obesity!$A$1:$G$7092,4,0),"")</f>
        <v>Female</v>
      </c>
      <c r="E9256" t="str">
        <f>_xlfn.IFNA(VLOOKUP(A9256,Obesity!$A$1:$G$7092,5,0),"")</f>
        <v>36 and above</v>
      </c>
      <c r="F9256" t="str">
        <f>_xlfn.IFNA(VLOOKUP(A9256,Obesity!$A$1:$G$7092,6,0),"")</f>
        <v>above 2,000</v>
      </c>
      <c r="G9256" t="str">
        <f>_xlfn.IFNA(VLOOKUP(A9256,Obesity!$A$1:$G$7092,7,0),"")</f>
        <v>Non-Hispanic White</v>
      </c>
    </row>
    <row r="9257" spans="1:7" x14ac:dyDescent="0.4">
      <c r="A9257">
        <v>82812</v>
      </c>
      <c r="B9257">
        <f>_xlfn.IFNA(VLOOKUP(A9257,Obesity!$A$1:$G$7092,2,0),"")</f>
        <v>18.7</v>
      </c>
      <c r="C9257" t="str">
        <f>_xlfn.IFNA(VLOOKUP(A9257,Obesity!$A$1:$G$7092,3,0),"")</f>
        <v>Underweight</v>
      </c>
      <c r="D9257" t="str">
        <f>_xlfn.IFNA(VLOOKUP(A9257,Obesity!$A$1:$G$7092,4,0),"")</f>
        <v>Male</v>
      </c>
      <c r="E9257" t="str">
        <f>_xlfn.IFNA(VLOOKUP(A9257,Obesity!$A$1:$G$7092,5,0),"")</f>
        <v>36 and above</v>
      </c>
      <c r="F9257" t="str">
        <f>_xlfn.IFNA(VLOOKUP(A9257,Obesity!$A$1:$G$7092,6,0),"")</f>
        <v>above 2,500</v>
      </c>
      <c r="G9257" t="str">
        <f>_xlfn.IFNA(VLOOKUP(A9257,Obesity!$A$1:$G$7092,7,0),"")</f>
        <v>Non-Hispanic Black</v>
      </c>
    </row>
    <row r="9258" spans="1:7" x14ac:dyDescent="0.4">
      <c r="A9258">
        <v>82813</v>
      </c>
      <c r="B9258">
        <f>_xlfn.IFNA(VLOOKUP(A9258,Obesity!$A$1:$G$7092,2,0),"")</f>
        <v>26</v>
      </c>
      <c r="C9258" t="str">
        <f>_xlfn.IFNA(VLOOKUP(A9258,Obesity!$A$1:$G$7092,3,0),"")</f>
        <v>Normal weight</v>
      </c>
      <c r="D9258" t="str">
        <f>_xlfn.IFNA(VLOOKUP(A9258,Obesity!$A$1:$G$7092,4,0),"")</f>
        <v>Female</v>
      </c>
      <c r="E9258" t="str">
        <f>_xlfn.IFNA(VLOOKUP(A9258,Obesity!$A$1:$G$7092,5,0),"")</f>
        <v>35 and below</v>
      </c>
      <c r="F9258" t="str">
        <f>_xlfn.IFNA(VLOOKUP(A9258,Obesity!$A$1:$G$7092,6,0),"")</f>
        <v>above 2,000</v>
      </c>
      <c r="G9258" t="str">
        <f>_xlfn.IFNA(VLOOKUP(A9258,Obesity!$A$1:$G$7092,7,0),"")</f>
        <v>Non-Hispanic White</v>
      </c>
    </row>
    <row r="9259" spans="1:7" x14ac:dyDescent="0.4">
      <c r="A9259">
        <v>82814</v>
      </c>
      <c r="B9259">
        <f>_xlfn.IFNA(VLOOKUP(A9259,Obesity!$A$1:$G$7092,2,0),"")</f>
        <v>28.3</v>
      </c>
      <c r="C9259" t="str">
        <f>_xlfn.IFNA(VLOOKUP(A9259,Obesity!$A$1:$G$7092,3,0),"")</f>
        <v>Obese</v>
      </c>
      <c r="D9259" t="str">
        <f>_xlfn.IFNA(VLOOKUP(A9259,Obesity!$A$1:$G$7092,4,0),"")</f>
        <v>Male</v>
      </c>
      <c r="E9259" t="str">
        <f>_xlfn.IFNA(VLOOKUP(A9259,Obesity!$A$1:$G$7092,5,0),"")</f>
        <v>36 and above</v>
      </c>
      <c r="F9259" t="str">
        <f>_xlfn.IFNA(VLOOKUP(A9259,Obesity!$A$1:$G$7092,6,0),"")</f>
        <v>below 2,500</v>
      </c>
      <c r="G9259" t="str">
        <f>_xlfn.IFNA(VLOOKUP(A9259,Obesity!$A$1:$G$7092,7,0),"")</f>
        <v>Non-Hispanic Black</v>
      </c>
    </row>
    <row r="9260" spans="1:7" x14ac:dyDescent="0.4">
      <c r="A9260">
        <v>82815</v>
      </c>
      <c r="B9260" t="str">
        <f>_xlfn.IFNA(VLOOKUP(A9260,Obesity!$A$1:$G$7092,2,0),"")</f>
        <v/>
      </c>
      <c r="C9260" t="str">
        <f>_xlfn.IFNA(VLOOKUP(A9260,Obesity!$A$1:$G$7092,3,0),"")</f>
        <v/>
      </c>
      <c r="D9260" t="str">
        <f>_xlfn.IFNA(VLOOKUP(A9260,Obesity!$A$1:$G$7092,4,0),"")</f>
        <v/>
      </c>
      <c r="E9260" t="str">
        <f>_xlfn.IFNA(VLOOKUP(A9260,Obesity!$A$1:$G$7092,5,0),"")</f>
        <v/>
      </c>
      <c r="F9260" t="str">
        <f>_xlfn.IFNA(VLOOKUP(A9260,Obesity!$A$1:$G$7092,6,0),"")</f>
        <v/>
      </c>
      <c r="G9260" t="str">
        <f>_xlfn.IFNA(VLOOKUP(A9260,Obesity!$A$1:$G$7092,7,0),"")</f>
        <v/>
      </c>
    </row>
    <row r="9261" spans="1:7" x14ac:dyDescent="0.4">
      <c r="A9261">
        <v>82816</v>
      </c>
      <c r="B9261" t="str">
        <f>_xlfn.IFNA(VLOOKUP(A9261,Obesity!$A$1:$G$7092,2,0),"")</f>
        <v/>
      </c>
      <c r="C9261" t="str">
        <f>_xlfn.IFNA(VLOOKUP(A9261,Obesity!$A$1:$G$7092,3,0),"")</f>
        <v/>
      </c>
      <c r="D9261" t="str">
        <f>_xlfn.IFNA(VLOOKUP(A9261,Obesity!$A$1:$G$7092,4,0),"")</f>
        <v/>
      </c>
      <c r="E9261" t="str">
        <f>_xlfn.IFNA(VLOOKUP(A9261,Obesity!$A$1:$G$7092,5,0),"")</f>
        <v/>
      </c>
      <c r="F9261" t="str">
        <f>_xlfn.IFNA(VLOOKUP(A9261,Obesity!$A$1:$G$7092,6,0),"")</f>
        <v/>
      </c>
      <c r="G9261" t="str">
        <f>_xlfn.IFNA(VLOOKUP(A9261,Obesity!$A$1:$G$7092,7,0),"")</f>
        <v/>
      </c>
    </row>
    <row r="9262" spans="1:7" x14ac:dyDescent="0.4">
      <c r="A9262">
        <v>82817</v>
      </c>
      <c r="B9262">
        <f>_xlfn.IFNA(VLOOKUP(A9262,Obesity!$A$1:$G$7092,2,0),"")</f>
        <v>36</v>
      </c>
      <c r="C9262" t="str">
        <f>_xlfn.IFNA(VLOOKUP(A9262,Obesity!$A$1:$G$7092,3,0),"")</f>
        <v>Underweight</v>
      </c>
      <c r="D9262" t="str">
        <f>_xlfn.IFNA(VLOOKUP(A9262,Obesity!$A$1:$G$7092,4,0),"")</f>
        <v>Female</v>
      </c>
      <c r="E9262" t="str">
        <f>_xlfn.IFNA(VLOOKUP(A9262,Obesity!$A$1:$G$7092,5,0),"")</f>
        <v>35 and below</v>
      </c>
      <c r="F9262" t="str">
        <f>_xlfn.IFNA(VLOOKUP(A9262,Obesity!$A$1:$G$7092,6,0),"")</f>
        <v>above 2,000</v>
      </c>
      <c r="G9262" t="str">
        <f>_xlfn.IFNA(VLOOKUP(A9262,Obesity!$A$1:$G$7092,7,0),"")</f>
        <v>Other Race - Including Multi-Racial</v>
      </c>
    </row>
    <row r="9263" spans="1:7" x14ac:dyDescent="0.4">
      <c r="A9263">
        <v>82818</v>
      </c>
      <c r="B9263" t="str">
        <f>_xlfn.IFNA(VLOOKUP(A9263,Obesity!$A$1:$G$7092,2,0),"")</f>
        <v/>
      </c>
      <c r="C9263" t="str">
        <f>_xlfn.IFNA(VLOOKUP(A9263,Obesity!$A$1:$G$7092,3,0),"")</f>
        <v/>
      </c>
      <c r="D9263" t="str">
        <f>_xlfn.IFNA(VLOOKUP(A9263,Obesity!$A$1:$G$7092,4,0),"")</f>
        <v/>
      </c>
      <c r="E9263" t="str">
        <f>_xlfn.IFNA(VLOOKUP(A9263,Obesity!$A$1:$G$7092,5,0),"")</f>
        <v/>
      </c>
      <c r="F9263" t="str">
        <f>_xlfn.IFNA(VLOOKUP(A9263,Obesity!$A$1:$G$7092,6,0),"")</f>
        <v/>
      </c>
      <c r="G9263" t="str">
        <f>_xlfn.IFNA(VLOOKUP(A9263,Obesity!$A$1:$G$7092,7,0),"")</f>
        <v/>
      </c>
    </row>
    <row r="9264" spans="1:7" x14ac:dyDescent="0.4">
      <c r="A9264">
        <v>82819</v>
      </c>
      <c r="B9264" t="str">
        <f>_xlfn.IFNA(VLOOKUP(A9264,Obesity!$A$1:$G$7092,2,0),"")</f>
        <v/>
      </c>
      <c r="C9264" t="str">
        <f>_xlfn.IFNA(VLOOKUP(A9264,Obesity!$A$1:$G$7092,3,0),"")</f>
        <v/>
      </c>
      <c r="D9264" t="str">
        <f>_xlfn.IFNA(VLOOKUP(A9264,Obesity!$A$1:$G$7092,4,0),"")</f>
        <v/>
      </c>
      <c r="E9264" t="str">
        <f>_xlfn.IFNA(VLOOKUP(A9264,Obesity!$A$1:$G$7092,5,0),"")</f>
        <v/>
      </c>
      <c r="F9264" t="str">
        <f>_xlfn.IFNA(VLOOKUP(A9264,Obesity!$A$1:$G$7092,6,0),"")</f>
        <v/>
      </c>
      <c r="G9264" t="str">
        <f>_xlfn.IFNA(VLOOKUP(A9264,Obesity!$A$1:$G$7092,7,0),"")</f>
        <v/>
      </c>
    </row>
    <row r="9265" spans="1:7" x14ac:dyDescent="0.4">
      <c r="A9265">
        <v>82820</v>
      </c>
      <c r="B9265">
        <f>_xlfn.IFNA(VLOOKUP(A9265,Obesity!$A$1:$G$7092,2,0),"")</f>
        <v>15.8</v>
      </c>
      <c r="C9265" t="str">
        <f>_xlfn.IFNA(VLOOKUP(A9265,Obesity!$A$1:$G$7092,3,0),"")</f>
        <v>Overweight</v>
      </c>
      <c r="D9265" t="str">
        <f>_xlfn.IFNA(VLOOKUP(A9265,Obesity!$A$1:$G$7092,4,0),"")</f>
        <v>Male</v>
      </c>
      <c r="E9265" t="str">
        <f>_xlfn.IFNA(VLOOKUP(A9265,Obesity!$A$1:$G$7092,5,0),"")</f>
        <v>36 and above</v>
      </c>
      <c r="F9265" t="str">
        <f>_xlfn.IFNA(VLOOKUP(A9265,Obesity!$A$1:$G$7092,6,0),"")</f>
        <v>below 2,500</v>
      </c>
      <c r="G9265" t="str">
        <f>_xlfn.IFNA(VLOOKUP(A9265,Obesity!$A$1:$G$7092,7,0),"")</f>
        <v>Non-Hispanic White</v>
      </c>
    </row>
    <row r="9266" spans="1:7" x14ac:dyDescent="0.4">
      <c r="A9266">
        <v>82821</v>
      </c>
      <c r="B9266">
        <f>_xlfn.IFNA(VLOOKUP(A9266,Obesity!$A$1:$G$7092,2,0),"")</f>
        <v>21.9</v>
      </c>
      <c r="C9266" t="str">
        <f>_xlfn.IFNA(VLOOKUP(A9266,Obesity!$A$1:$G$7092,3,0),"")</f>
        <v>Underweight</v>
      </c>
      <c r="D9266" t="str">
        <f>_xlfn.IFNA(VLOOKUP(A9266,Obesity!$A$1:$G$7092,4,0),"")</f>
        <v>Male</v>
      </c>
      <c r="E9266" t="str">
        <f>_xlfn.IFNA(VLOOKUP(A9266,Obesity!$A$1:$G$7092,5,0),"")</f>
        <v>35 and below</v>
      </c>
      <c r="F9266" t="str">
        <f>_xlfn.IFNA(VLOOKUP(A9266,Obesity!$A$1:$G$7092,6,0),"")</f>
        <v>below 2,500</v>
      </c>
      <c r="G9266" t="str">
        <f>_xlfn.IFNA(VLOOKUP(A9266,Obesity!$A$1:$G$7092,7,0),"")</f>
        <v>Non-Hispanic Black</v>
      </c>
    </row>
    <row r="9267" spans="1:7" x14ac:dyDescent="0.4">
      <c r="A9267">
        <v>82822</v>
      </c>
      <c r="B9267">
        <f>_xlfn.IFNA(VLOOKUP(A9267,Obesity!$A$1:$G$7092,2,0),"")</f>
        <v>39.4</v>
      </c>
      <c r="C9267" t="str">
        <f>_xlfn.IFNA(VLOOKUP(A9267,Obesity!$A$1:$G$7092,3,0),"")</f>
        <v>Obese</v>
      </c>
      <c r="D9267" t="str">
        <f>_xlfn.IFNA(VLOOKUP(A9267,Obesity!$A$1:$G$7092,4,0),"")</f>
        <v>Male</v>
      </c>
      <c r="E9267" t="str">
        <f>_xlfn.IFNA(VLOOKUP(A9267,Obesity!$A$1:$G$7092,5,0),"")</f>
        <v>36 and above</v>
      </c>
      <c r="F9267" t="str">
        <f>_xlfn.IFNA(VLOOKUP(A9267,Obesity!$A$1:$G$7092,6,0),"")</f>
        <v>below 2,500</v>
      </c>
      <c r="G9267" t="str">
        <f>_xlfn.IFNA(VLOOKUP(A9267,Obesity!$A$1:$G$7092,7,0),"")</f>
        <v>Non-Hispanic Black</v>
      </c>
    </row>
    <row r="9268" spans="1:7" x14ac:dyDescent="0.4">
      <c r="A9268">
        <v>82823</v>
      </c>
      <c r="B9268">
        <f>_xlfn.IFNA(VLOOKUP(A9268,Obesity!$A$1:$G$7092,2,0),"")</f>
        <v>27.6</v>
      </c>
      <c r="C9268" t="str">
        <f>_xlfn.IFNA(VLOOKUP(A9268,Obesity!$A$1:$G$7092,3,0),"")</f>
        <v>Normal weight</v>
      </c>
      <c r="D9268" t="str">
        <f>_xlfn.IFNA(VLOOKUP(A9268,Obesity!$A$1:$G$7092,4,0),"")</f>
        <v>Female</v>
      </c>
      <c r="E9268" t="str">
        <f>_xlfn.IFNA(VLOOKUP(A9268,Obesity!$A$1:$G$7092,5,0),"")</f>
        <v>36 and above</v>
      </c>
      <c r="F9268" t="str">
        <f>_xlfn.IFNA(VLOOKUP(A9268,Obesity!$A$1:$G$7092,6,0),"")</f>
        <v>below 2,000</v>
      </c>
      <c r="G9268" t="str">
        <f>_xlfn.IFNA(VLOOKUP(A9268,Obesity!$A$1:$G$7092,7,0),"")</f>
        <v>Non-Hispanic White</v>
      </c>
    </row>
    <row r="9269" spans="1:7" x14ac:dyDescent="0.4">
      <c r="A9269">
        <v>82824</v>
      </c>
      <c r="B9269">
        <f>_xlfn.IFNA(VLOOKUP(A9269,Obesity!$A$1:$G$7092,2,0),"")</f>
        <v>34.5</v>
      </c>
      <c r="C9269" t="str">
        <f>_xlfn.IFNA(VLOOKUP(A9269,Obesity!$A$1:$G$7092,3,0),"")</f>
        <v>Normal weight</v>
      </c>
      <c r="D9269" t="str">
        <f>_xlfn.IFNA(VLOOKUP(A9269,Obesity!$A$1:$G$7092,4,0),"")</f>
        <v>Male</v>
      </c>
      <c r="E9269" t="str">
        <f>_xlfn.IFNA(VLOOKUP(A9269,Obesity!$A$1:$G$7092,5,0),"")</f>
        <v>35 and below</v>
      </c>
      <c r="F9269" t="str">
        <f>_xlfn.IFNA(VLOOKUP(A9269,Obesity!$A$1:$G$7092,6,0),"")</f>
        <v>below 2,500</v>
      </c>
      <c r="G9269" t="str">
        <f>_xlfn.IFNA(VLOOKUP(A9269,Obesity!$A$1:$G$7092,7,0),"")</f>
        <v>Non-Hispanic White</v>
      </c>
    </row>
    <row r="9270" spans="1:7" x14ac:dyDescent="0.4">
      <c r="A9270">
        <v>82825</v>
      </c>
      <c r="B9270">
        <f>_xlfn.IFNA(VLOOKUP(A9270,Obesity!$A$1:$G$7092,2,0),"")</f>
        <v>23.9</v>
      </c>
      <c r="C9270" t="str">
        <f>_xlfn.IFNA(VLOOKUP(A9270,Obesity!$A$1:$G$7092,3,0),"")</f>
        <v>Overweight</v>
      </c>
      <c r="D9270" t="str">
        <f>_xlfn.IFNA(VLOOKUP(A9270,Obesity!$A$1:$G$7092,4,0),"")</f>
        <v>Female</v>
      </c>
      <c r="E9270" t="str">
        <f>_xlfn.IFNA(VLOOKUP(A9270,Obesity!$A$1:$G$7092,5,0),"")</f>
        <v>35 and below</v>
      </c>
      <c r="F9270" t="str">
        <f>_xlfn.IFNA(VLOOKUP(A9270,Obesity!$A$1:$G$7092,6,0),"")</f>
        <v>below 2,000</v>
      </c>
      <c r="G9270" t="str">
        <f>_xlfn.IFNA(VLOOKUP(A9270,Obesity!$A$1:$G$7092,7,0),"")</f>
        <v>Non-Hispanic Black</v>
      </c>
    </row>
    <row r="9271" spans="1:7" x14ac:dyDescent="0.4">
      <c r="A9271">
        <v>82826</v>
      </c>
      <c r="B9271">
        <f>_xlfn.IFNA(VLOOKUP(A9271,Obesity!$A$1:$G$7092,2,0),"")</f>
        <v>0</v>
      </c>
      <c r="C9271" t="str">
        <f>_xlfn.IFNA(VLOOKUP(A9271,Obesity!$A$1:$G$7092,3,0),"")</f>
        <v>Overweight</v>
      </c>
      <c r="D9271" t="str">
        <f>_xlfn.IFNA(VLOOKUP(A9271,Obesity!$A$1:$G$7092,4,0),"")</f>
        <v>Male</v>
      </c>
      <c r="E9271" t="str">
        <f>_xlfn.IFNA(VLOOKUP(A9271,Obesity!$A$1:$G$7092,5,0),"")</f>
        <v>36 and above</v>
      </c>
      <c r="F9271" t="str">
        <f>_xlfn.IFNA(VLOOKUP(A9271,Obesity!$A$1:$G$7092,6,0),"")</f>
        <v>below 2,500</v>
      </c>
      <c r="G9271" t="str">
        <f>_xlfn.IFNA(VLOOKUP(A9271,Obesity!$A$1:$G$7092,7,0),"")</f>
        <v>Non-Hispanic Asian</v>
      </c>
    </row>
    <row r="9272" spans="1:7" x14ac:dyDescent="0.4">
      <c r="A9272">
        <v>82827</v>
      </c>
      <c r="B9272">
        <f>_xlfn.IFNA(VLOOKUP(A9272,Obesity!$A$1:$G$7092,2,0),"")</f>
        <v>19.100000000000001</v>
      </c>
      <c r="C9272" t="str">
        <f>_xlfn.IFNA(VLOOKUP(A9272,Obesity!$A$1:$G$7092,3,0),"")</f>
        <v>Overweight</v>
      </c>
      <c r="D9272" t="str">
        <f>_xlfn.IFNA(VLOOKUP(A9272,Obesity!$A$1:$G$7092,4,0),"")</f>
        <v>Female</v>
      </c>
      <c r="E9272" t="str">
        <f>_xlfn.IFNA(VLOOKUP(A9272,Obesity!$A$1:$G$7092,5,0),"")</f>
        <v>36 and above</v>
      </c>
      <c r="F9272" t="str">
        <f>_xlfn.IFNA(VLOOKUP(A9272,Obesity!$A$1:$G$7092,6,0),"")</f>
        <v>above 2,000</v>
      </c>
      <c r="G9272" t="str">
        <f>_xlfn.IFNA(VLOOKUP(A9272,Obesity!$A$1:$G$7092,7,0),"")</f>
        <v>Non-Hispanic Asian</v>
      </c>
    </row>
    <row r="9273" spans="1:7" x14ac:dyDescent="0.4">
      <c r="A9273">
        <v>82828</v>
      </c>
      <c r="B9273">
        <f>_xlfn.IFNA(VLOOKUP(A9273,Obesity!$A$1:$G$7092,2,0),"")</f>
        <v>28.2</v>
      </c>
      <c r="C9273" t="str">
        <f>_xlfn.IFNA(VLOOKUP(A9273,Obesity!$A$1:$G$7092,3,0),"")</f>
        <v>Underweight</v>
      </c>
      <c r="D9273" t="str">
        <f>_xlfn.IFNA(VLOOKUP(A9273,Obesity!$A$1:$G$7092,4,0),"")</f>
        <v>Female</v>
      </c>
      <c r="E9273" t="str">
        <f>_xlfn.IFNA(VLOOKUP(A9273,Obesity!$A$1:$G$7092,5,0),"")</f>
        <v>35 and below</v>
      </c>
      <c r="F9273" t="str">
        <f>_xlfn.IFNA(VLOOKUP(A9273,Obesity!$A$1:$G$7092,6,0),"")</f>
        <v>above 2,000</v>
      </c>
      <c r="G9273" t="str">
        <f>_xlfn.IFNA(VLOOKUP(A9273,Obesity!$A$1:$G$7092,7,0),"")</f>
        <v>Non-Hispanic Black</v>
      </c>
    </row>
    <row r="9274" spans="1:7" x14ac:dyDescent="0.4">
      <c r="A9274">
        <v>82829</v>
      </c>
      <c r="B9274">
        <f>_xlfn.IFNA(VLOOKUP(A9274,Obesity!$A$1:$G$7092,2,0),"")</f>
        <v>35</v>
      </c>
      <c r="C9274" t="str">
        <f>_xlfn.IFNA(VLOOKUP(A9274,Obesity!$A$1:$G$7092,3,0),"")</f>
        <v>Obese</v>
      </c>
      <c r="D9274" t="str">
        <f>_xlfn.IFNA(VLOOKUP(A9274,Obesity!$A$1:$G$7092,4,0),"")</f>
        <v>Male</v>
      </c>
      <c r="E9274" t="str">
        <f>_xlfn.IFNA(VLOOKUP(A9274,Obesity!$A$1:$G$7092,5,0),"")</f>
        <v>36 and above</v>
      </c>
      <c r="F9274" t="str">
        <f>_xlfn.IFNA(VLOOKUP(A9274,Obesity!$A$1:$G$7092,6,0),"")</f>
        <v>below 2,500</v>
      </c>
      <c r="G9274" t="str">
        <f>_xlfn.IFNA(VLOOKUP(A9274,Obesity!$A$1:$G$7092,7,0),"")</f>
        <v>Non-Hispanic White</v>
      </c>
    </row>
    <row r="9275" spans="1:7" x14ac:dyDescent="0.4">
      <c r="A9275">
        <v>82830</v>
      </c>
      <c r="B9275" t="str">
        <f>_xlfn.IFNA(VLOOKUP(A9275,Obesity!$A$1:$G$7092,2,0),"")</f>
        <v/>
      </c>
      <c r="C9275" t="str">
        <f>_xlfn.IFNA(VLOOKUP(A9275,Obesity!$A$1:$G$7092,3,0),"")</f>
        <v/>
      </c>
      <c r="D9275" t="str">
        <f>_xlfn.IFNA(VLOOKUP(A9275,Obesity!$A$1:$G$7092,4,0),"")</f>
        <v/>
      </c>
      <c r="E9275" t="str">
        <f>_xlfn.IFNA(VLOOKUP(A9275,Obesity!$A$1:$G$7092,5,0),"")</f>
        <v/>
      </c>
      <c r="F9275" t="str">
        <f>_xlfn.IFNA(VLOOKUP(A9275,Obesity!$A$1:$G$7092,6,0),"")</f>
        <v/>
      </c>
      <c r="G9275" t="str">
        <f>_xlfn.IFNA(VLOOKUP(A9275,Obesity!$A$1:$G$7092,7,0),"")</f>
        <v/>
      </c>
    </row>
    <row r="9276" spans="1:7" x14ac:dyDescent="0.4">
      <c r="A9276">
        <v>82831</v>
      </c>
      <c r="B9276">
        <f>_xlfn.IFNA(VLOOKUP(A9276,Obesity!$A$1:$G$7092,2,0),"")</f>
        <v>31.3</v>
      </c>
      <c r="C9276" t="str">
        <f>_xlfn.IFNA(VLOOKUP(A9276,Obesity!$A$1:$G$7092,3,0),"")</f>
        <v>Overweight</v>
      </c>
      <c r="D9276" t="str">
        <f>_xlfn.IFNA(VLOOKUP(A9276,Obesity!$A$1:$G$7092,4,0),"")</f>
        <v>Female</v>
      </c>
      <c r="E9276" t="str">
        <f>_xlfn.IFNA(VLOOKUP(A9276,Obesity!$A$1:$G$7092,5,0),"")</f>
        <v>36 and above</v>
      </c>
      <c r="F9276" t="str">
        <f>_xlfn.IFNA(VLOOKUP(A9276,Obesity!$A$1:$G$7092,6,0),"")</f>
        <v>below 2,000</v>
      </c>
      <c r="G9276" t="str">
        <f>_xlfn.IFNA(VLOOKUP(A9276,Obesity!$A$1:$G$7092,7,0),"")</f>
        <v>Non-Hispanic Black</v>
      </c>
    </row>
    <row r="9277" spans="1:7" x14ac:dyDescent="0.4">
      <c r="A9277">
        <v>82832</v>
      </c>
      <c r="B9277">
        <f>_xlfn.IFNA(VLOOKUP(A9277,Obesity!$A$1:$G$7092,2,0),"")</f>
        <v>31.7</v>
      </c>
      <c r="C9277" t="str">
        <f>_xlfn.IFNA(VLOOKUP(A9277,Obesity!$A$1:$G$7092,3,0),"")</f>
        <v>Normal weight</v>
      </c>
      <c r="D9277" t="str">
        <f>_xlfn.IFNA(VLOOKUP(A9277,Obesity!$A$1:$G$7092,4,0),"")</f>
        <v>Female</v>
      </c>
      <c r="E9277" t="str">
        <f>_xlfn.IFNA(VLOOKUP(A9277,Obesity!$A$1:$G$7092,5,0),"")</f>
        <v>36 and above</v>
      </c>
      <c r="F9277" t="str">
        <f>_xlfn.IFNA(VLOOKUP(A9277,Obesity!$A$1:$G$7092,6,0),"")</f>
        <v>above 2,000</v>
      </c>
      <c r="G9277" t="str">
        <f>_xlfn.IFNA(VLOOKUP(A9277,Obesity!$A$1:$G$7092,7,0),"")</f>
        <v>Non-Hispanic White</v>
      </c>
    </row>
    <row r="9278" spans="1:7" x14ac:dyDescent="0.4">
      <c r="A9278">
        <v>82833</v>
      </c>
      <c r="B9278" t="str">
        <f>_xlfn.IFNA(VLOOKUP(A9278,Obesity!$A$1:$G$7092,2,0),"")</f>
        <v/>
      </c>
      <c r="C9278" t="str">
        <f>_xlfn.IFNA(VLOOKUP(A9278,Obesity!$A$1:$G$7092,3,0),"")</f>
        <v/>
      </c>
      <c r="D9278" t="str">
        <f>_xlfn.IFNA(VLOOKUP(A9278,Obesity!$A$1:$G$7092,4,0),"")</f>
        <v/>
      </c>
      <c r="E9278" t="str">
        <f>_xlfn.IFNA(VLOOKUP(A9278,Obesity!$A$1:$G$7092,5,0),"")</f>
        <v/>
      </c>
      <c r="F9278" t="str">
        <f>_xlfn.IFNA(VLOOKUP(A9278,Obesity!$A$1:$G$7092,6,0),"")</f>
        <v/>
      </c>
      <c r="G9278" t="str">
        <f>_xlfn.IFNA(VLOOKUP(A9278,Obesity!$A$1:$G$7092,7,0),"")</f>
        <v/>
      </c>
    </row>
    <row r="9279" spans="1:7" x14ac:dyDescent="0.4">
      <c r="A9279">
        <v>82834</v>
      </c>
      <c r="B9279" t="str">
        <f>_xlfn.IFNA(VLOOKUP(A9279,Obesity!$A$1:$G$7092,2,0),"")</f>
        <v/>
      </c>
      <c r="C9279" t="str">
        <f>_xlfn.IFNA(VLOOKUP(A9279,Obesity!$A$1:$G$7092,3,0),"")</f>
        <v/>
      </c>
      <c r="D9279" t="str">
        <f>_xlfn.IFNA(VLOOKUP(A9279,Obesity!$A$1:$G$7092,4,0),"")</f>
        <v/>
      </c>
      <c r="E9279" t="str">
        <f>_xlfn.IFNA(VLOOKUP(A9279,Obesity!$A$1:$G$7092,5,0),"")</f>
        <v/>
      </c>
      <c r="F9279" t="str">
        <f>_xlfn.IFNA(VLOOKUP(A9279,Obesity!$A$1:$G$7092,6,0),"")</f>
        <v/>
      </c>
      <c r="G9279" t="str">
        <f>_xlfn.IFNA(VLOOKUP(A9279,Obesity!$A$1:$G$7092,7,0),"")</f>
        <v/>
      </c>
    </row>
    <row r="9280" spans="1:7" x14ac:dyDescent="0.4">
      <c r="A9280">
        <v>82835</v>
      </c>
      <c r="B9280">
        <f>_xlfn.IFNA(VLOOKUP(A9280,Obesity!$A$1:$G$7092,2,0),"")</f>
        <v>37.5</v>
      </c>
      <c r="C9280" t="str">
        <f>_xlfn.IFNA(VLOOKUP(A9280,Obesity!$A$1:$G$7092,3,0),"")</f>
        <v>Underweight</v>
      </c>
      <c r="D9280" t="str">
        <f>_xlfn.IFNA(VLOOKUP(A9280,Obesity!$A$1:$G$7092,4,0),"")</f>
        <v>Female</v>
      </c>
      <c r="E9280" t="str">
        <f>_xlfn.IFNA(VLOOKUP(A9280,Obesity!$A$1:$G$7092,5,0),"")</f>
        <v>35 and below</v>
      </c>
      <c r="F9280" t="str">
        <f>_xlfn.IFNA(VLOOKUP(A9280,Obesity!$A$1:$G$7092,6,0),"")</f>
        <v>below 2,000</v>
      </c>
      <c r="G9280" t="str">
        <f>_xlfn.IFNA(VLOOKUP(A9280,Obesity!$A$1:$G$7092,7,0),"")</f>
        <v>Non-Hispanic White</v>
      </c>
    </row>
    <row r="9281" spans="1:7" x14ac:dyDescent="0.4">
      <c r="A9281">
        <v>82836</v>
      </c>
      <c r="B9281" t="str">
        <f>_xlfn.IFNA(VLOOKUP(A9281,Obesity!$A$1:$G$7092,2,0),"")</f>
        <v/>
      </c>
      <c r="C9281" t="str">
        <f>_xlfn.IFNA(VLOOKUP(A9281,Obesity!$A$1:$G$7092,3,0),"")</f>
        <v/>
      </c>
      <c r="D9281" t="str">
        <f>_xlfn.IFNA(VLOOKUP(A9281,Obesity!$A$1:$G$7092,4,0),"")</f>
        <v/>
      </c>
      <c r="E9281" t="str">
        <f>_xlfn.IFNA(VLOOKUP(A9281,Obesity!$A$1:$G$7092,5,0),"")</f>
        <v/>
      </c>
      <c r="F9281" t="str">
        <f>_xlfn.IFNA(VLOOKUP(A9281,Obesity!$A$1:$G$7092,6,0),"")</f>
        <v/>
      </c>
      <c r="G9281" t="str">
        <f>_xlfn.IFNA(VLOOKUP(A9281,Obesity!$A$1:$G$7092,7,0),"")</f>
        <v/>
      </c>
    </row>
    <row r="9282" spans="1:7" x14ac:dyDescent="0.4">
      <c r="A9282">
        <v>82837</v>
      </c>
      <c r="B9282" t="str">
        <f>_xlfn.IFNA(VLOOKUP(A9282,Obesity!$A$1:$G$7092,2,0),"")</f>
        <v/>
      </c>
      <c r="C9282" t="str">
        <f>_xlfn.IFNA(VLOOKUP(A9282,Obesity!$A$1:$G$7092,3,0),"")</f>
        <v/>
      </c>
      <c r="D9282" t="str">
        <f>_xlfn.IFNA(VLOOKUP(A9282,Obesity!$A$1:$G$7092,4,0),"")</f>
        <v/>
      </c>
      <c r="E9282" t="str">
        <f>_xlfn.IFNA(VLOOKUP(A9282,Obesity!$A$1:$G$7092,5,0),"")</f>
        <v/>
      </c>
      <c r="F9282" t="str">
        <f>_xlfn.IFNA(VLOOKUP(A9282,Obesity!$A$1:$G$7092,6,0),"")</f>
        <v/>
      </c>
      <c r="G9282" t="str">
        <f>_xlfn.IFNA(VLOOKUP(A9282,Obesity!$A$1:$G$7092,7,0),"")</f>
        <v/>
      </c>
    </row>
    <row r="9283" spans="1:7" x14ac:dyDescent="0.4">
      <c r="A9283">
        <v>82838</v>
      </c>
      <c r="B9283">
        <f>_xlfn.IFNA(VLOOKUP(A9283,Obesity!$A$1:$G$7092,2,0),"")</f>
        <v>20.6</v>
      </c>
      <c r="C9283" t="str">
        <f>_xlfn.IFNA(VLOOKUP(A9283,Obesity!$A$1:$G$7092,3,0),"")</f>
        <v>Obese</v>
      </c>
      <c r="D9283" t="str">
        <f>_xlfn.IFNA(VLOOKUP(A9283,Obesity!$A$1:$G$7092,4,0),"")</f>
        <v>Female</v>
      </c>
      <c r="E9283" t="str">
        <f>_xlfn.IFNA(VLOOKUP(A9283,Obesity!$A$1:$G$7092,5,0),"")</f>
        <v>35 and below</v>
      </c>
      <c r="F9283" t="str">
        <f>_xlfn.IFNA(VLOOKUP(A9283,Obesity!$A$1:$G$7092,6,0),"")</f>
        <v>below 2,000</v>
      </c>
      <c r="G9283" t="str">
        <f>_xlfn.IFNA(VLOOKUP(A9283,Obesity!$A$1:$G$7092,7,0),"")</f>
        <v>Non-Hispanic Black</v>
      </c>
    </row>
    <row r="9284" spans="1:7" x14ac:dyDescent="0.4">
      <c r="A9284">
        <v>82839</v>
      </c>
      <c r="B9284">
        <f>_xlfn.IFNA(VLOOKUP(A9284,Obesity!$A$1:$G$7092,2,0),"")</f>
        <v>20.8</v>
      </c>
      <c r="C9284" t="str">
        <f>_xlfn.IFNA(VLOOKUP(A9284,Obesity!$A$1:$G$7092,3,0),"")</f>
        <v>Normal weight</v>
      </c>
      <c r="D9284" t="str">
        <f>_xlfn.IFNA(VLOOKUP(A9284,Obesity!$A$1:$G$7092,4,0),"")</f>
        <v>Female</v>
      </c>
      <c r="E9284" t="str">
        <f>_xlfn.IFNA(VLOOKUP(A9284,Obesity!$A$1:$G$7092,5,0),"")</f>
        <v>35 and below</v>
      </c>
      <c r="F9284" t="str">
        <f>_xlfn.IFNA(VLOOKUP(A9284,Obesity!$A$1:$G$7092,6,0),"")</f>
        <v>above 2,000</v>
      </c>
      <c r="G9284" t="str">
        <f>_xlfn.IFNA(VLOOKUP(A9284,Obesity!$A$1:$G$7092,7,0),"")</f>
        <v>Non-Hispanic White</v>
      </c>
    </row>
    <row r="9285" spans="1:7" x14ac:dyDescent="0.4">
      <c r="A9285">
        <v>82840</v>
      </c>
      <c r="B9285">
        <f>_xlfn.IFNA(VLOOKUP(A9285,Obesity!$A$1:$G$7092,2,0),"")</f>
        <v>24.3</v>
      </c>
      <c r="C9285" t="str">
        <f>_xlfn.IFNA(VLOOKUP(A9285,Obesity!$A$1:$G$7092,3,0),"")</f>
        <v>Obese</v>
      </c>
      <c r="D9285" t="str">
        <f>_xlfn.IFNA(VLOOKUP(A9285,Obesity!$A$1:$G$7092,4,0),"")</f>
        <v>Male</v>
      </c>
      <c r="E9285" t="str">
        <f>_xlfn.IFNA(VLOOKUP(A9285,Obesity!$A$1:$G$7092,5,0),"")</f>
        <v>36 and above</v>
      </c>
      <c r="F9285" t="str">
        <f>_xlfn.IFNA(VLOOKUP(A9285,Obesity!$A$1:$G$7092,6,0),"")</f>
        <v>below 2,500</v>
      </c>
      <c r="G9285" t="str">
        <f>_xlfn.IFNA(VLOOKUP(A9285,Obesity!$A$1:$G$7092,7,0),"")</f>
        <v>Non-Hispanic White</v>
      </c>
    </row>
    <row r="9286" spans="1:7" x14ac:dyDescent="0.4">
      <c r="A9286">
        <v>82841</v>
      </c>
      <c r="B9286" t="str">
        <f>_xlfn.IFNA(VLOOKUP(A9286,Obesity!$A$1:$G$7092,2,0),"")</f>
        <v/>
      </c>
      <c r="C9286" t="str">
        <f>_xlfn.IFNA(VLOOKUP(A9286,Obesity!$A$1:$G$7092,3,0),"")</f>
        <v/>
      </c>
      <c r="D9286" t="str">
        <f>_xlfn.IFNA(VLOOKUP(A9286,Obesity!$A$1:$G$7092,4,0),"")</f>
        <v/>
      </c>
      <c r="E9286" t="str">
        <f>_xlfn.IFNA(VLOOKUP(A9286,Obesity!$A$1:$G$7092,5,0),"")</f>
        <v/>
      </c>
      <c r="F9286" t="str">
        <f>_xlfn.IFNA(VLOOKUP(A9286,Obesity!$A$1:$G$7092,6,0),"")</f>
        <v/>
      </c>
      <c r="G9286" t="str">
        <f>_xlfn.IFNA(VLOOKUP(A9286,Obesity!$A$1:$G$7092,7,0),"")</f>
        <v/>
      </c>
    </row>
    <row r="9287" spans="1:7" x14ac:dyDescent="0.4">
      <c r="A9287">
        <v>82842</v>
      </c>
      <c r="B9287">
        <f>_xlfn.IFNA(VLOOKUP(A9287,Obesity!$A$1:$G$7092,2,0),"")</f>
        <v>46.9</v>
      </c>
      <c r="C9287" t="str">
        <f>_xlfn.IFNA(VLOOKUP(A9287,Obesity!$A$1:$G$7092,3,0),"")</f>
        <v>Normal weight</v>
      </c>
      <c r="D9287" t="str">
        <f>_xlfn.IFNA(VLOOKUP(A9287,Obesity!$A$1:$G$7092,4,0),"")</f>
        <v>Female</v>
      </c>
      <c r="E9287" t="str">
        <f>_xlfn.IFNA(VLOOKUP(A9287,Obesity!$A$1:$G$7092,5,0),"")</f>
        <v>36 and above</v>
      </c>
      <c r="F9287" t="str">
        <f>_xlfn.IFNA(VLOOKUP(A9287,Obesity!$A$1:$G$7092,6,0),"")</f>
        <v>below 2,000</v>
      </c>
      <c r="G9287" t="str">
        <f>_xlfn.IFNA(VLOOKUP(A9287,Obesity!$A$1:$G$7092,7,0),"")</f>
        <v>Non-Hispanic White</v>
      </c>
    </row>
    <row r="9288" spans="1:7" x14ac:dyDescent="0.4">
      <c r="A9288">
        <v>82843</v>
      </c>
      <c r="B9288">
        <f>_xlfn.IFNA(VLOOKUP(A9288,Obesity!$A$1:$G$7092,2,0),"")</f>
        <v>60.9</v>
      </c>
      <c r="C9288" t="str">
        <f>_xlfn.IFNA(VLOOKUP(A9288,Obesity!$A$1:$G$7092,3,0),"")</f>
        <v>Underweight</v>
      </c>
      <c r="D9288" t="str">
        <f>_xlfn.IFNA(VLOOKUP(A9288,Obesity!$A$1:$G$7092,4,0),"")</f>
        <v>Female</v>
      </c>
      <c r="E9288" t="str">
        <f>_xlfn.IFNA(VLOOKUP(A9288,Obesity!$A$1:$G$7092,5,0),"")</f>
        <v>35 and below</v>
      </c>
      <c r="F9288" t="str">
        <f>_xlfn.IFNA(VLOOKUP(A9288,Obesity!$A$1:$G$7092,6,0),"")</f>
        <v>below 2,000</v>
      </c>
      <c r="G9288" t="str">
        <f>_xlfn.IFNA(VLOOKUP(A9288,Obesity!$A$1:$G$7092,7,0),"")</f>
        <v>Non-Hispanic Black</v>
      </c>
    </row>
    <row r="9289" spans="1:7" x14ac:dyDescent="0.4">
      <c r="A9289">
        <v>82844</v>
      </c>
      <c r="B9289" t="str">
        <f>_xlfn.IFNA(VLOOKUP(A9289,Obesity!$A$1:$G$7092,2,0),"")</f>
        <v/>
      </c>
      <c r="C9289" t="str">
        <f>_xlfn.IFNA(VLOOKUP(A9289,Obesity!$A$1:$G$7092,3,0),"")</f>
        <v/>
      </c>
      <c r="D9289" t="str">
        <f>_xlfn.IFNA(VLOOKUP(A9289,Obesity!$A$1:$G$7092,4,0),"")</f>
        <v/>
      </c>
      <c r="E9289" t="str">
        <f>_xlfn.IFNA(VLOOKUP(A9289,Obesity!$A$1:$G$7092,5,0),"")</f>
        <v/>
      </c>
      <c r="F9289" t="str">
        <f>_xlfn.IFNA(VLOOKUP(A9289,Obesity!$A$1:$G$7092,6,0),"")</f>
        <v/>
      </c>
      <c r="G9289" t="str">
        <f>_xlfn.IFNA(VLOOKUP(A9289,Obesity!$A$1:$G$7092,7,0),"")</f>
        <v/>
      </c>
    </row>
    <row r="9290" spans="1:7" x14ac:dyDescent="0.4">
      <c r="A9290">
        <v>82845</v>
      </c>
      <c r="B9290" t="str">
        <f>_xlfn.IFNA(VLOOKUP(A9290,Obesity!$A$1:$G$7092,2,0),"")</f>
        <v/>
      </c>
      <c r="C9290" t="str">
        <f>_xlfn.IFNA(VLOOKUP(A9290,Obesity!$A$1:$G$7092,3,0),"")</f>
        <v/>
      </c>
      <c r="D9290" t="str">
        <f>_xlfn.IFNA(VLOOKUP(A9290,Obesity!$A$1:$G$7092,4,0),"")</f>
        <v/>
      </c>
      <c r="E9290" t="str">
        <f>_xlfn.IFNA(VLOOKUP(A9290,Obesity!$A$1:$G$7092,5,0),"")</f>
        <v/>
      </c>
      <c r="F9290" t="str">
        <f>_xlfn.IFNA(VLOOKUP(A9290,Obesity!$A$1:$G$7092,6,0),"")</f>
        <v/>
      </c>
      <c r="G9290" t="str">
        <f>_xlfn.IFNA(VLOOKUP(A9290,Obesity!$A$1:$G$7092,7,0),"")</f>
        <v/>
      </c>
    </row>
    <row r="9291" spans="1:7" x14ac:dyDescent="0.4">
      <c r="A9291">
        <v>82846</v>
      </c>
      <c r="B9291" t="str">
        <f>_xlfn.IFNA(VLOOKUP(A9291,Obesity!$A$1:$G$7092,2,0),"")</f>
        <v/>
      </c>
      <c r="C9291" t="str">
        <f>_xlfn.IFNA(VLOOKUP(A9291,Obesity!$A$1:$G$7092,3,0),"")</f>
        <v/>
      </c>
      <c r="D9291" t="str">
        <f>_xlfn.IFNA(VLOOKUP(A9291,Obesity!$A$1:$G$7092,4,0),"")</f>
        <v/>
      </c>
      <c r="E9291" t="str">
        <f>_xlfn.IFNA(VLOOKUP(A9291,Obesity!$A$1:$G$7092,5,0),"")</f>
        <v/>
      </c>
      <c r="F9291" t="str">
        <f>_xlfn.IFNA(VLOOKUP(A9291,Obesity!$A$1:$G$7092,6,0),"")</f>
        <v/>
      </c>
      <c r="G9291" t="str">
        <f>_xlfn.IFNA(VLOOKUP(A9291,Obesity!$A$1:$G$7092,7,0),"")</f>
        <v/>
      </c>
    </row>
    <row r="9292" spans="1:7" x14ac:dyDescent="0.4">
      <c r="A9292">
        <v>82847</v>
      </c>
      <c r="B9292">
        <f>_xlfn.IFNA(VLOOKUP(A9292,Obesity!$A$1:$G$7092,2,0),"")</f>
        <v>20.2</v>
      </c>
      <c r="C9292" t="str">
        <f>_xlfn.IFNA(VLOOKUP(A9292,Obesity!$A$1:$G$7092,3,0),"")</f>
        <v>Underweight</v>
      </c>
      <c r="D9292" t="str">
        <f>_xlfn.IFNA(VLOOKUP(A9292,Obesity!$A$1:$G$7092,4,0),"")</f>
        <v>Female</v>
      </c>
      <c r="E9292" t="str">
        <f>_xlfn.IFNA(VLOOKUP(A9292,Obesity!$A$1:$G$7092,5,0),"")</f>
        <v>35 and below</v>
      </c>
      <c r="F9292" t="str">
        <f>_xlfn.IFNA(VLOOKUP(A9292,Obesity!$A$1:$G$7092,6,0),"")</f>
        <v>below 2,000</v>
      </c>
      <c r="G9292" t="str">
        <f>_xlfn.IFNA(VLOOKUP(A9292,Obesity!$A$1:$G$7092,7,0),"")</f>
        <v>Non-Hispanic White</v>
      </c>
    </row>
    <row r="9293" spans="1:7" x14ac:dyDescent="0.4">
      <c r="A9293">
        <v>82848</v>
      </c>
      <c r="B9293">
        <f>_xlfn.IFNA(VLOOKUP(A9293,Obesity!$A$1:$G$7092,2,0),"")</f>
        <v>0</v>
      </c>
      <c r="C9293" t="str">
        <f>_xlfn.IFNA(VLOOKUP(A9293,Obesity!$A$1:$G$7092,3,0),"")</f>
        <v>Overweight</v>
      </c>
      <c r="D9293" t="str">
        <f>_xlfn.IFNA(VLOOKUP(A9293,Obesity!$A$1:$G$7092,4,0),"")</f>
        <v>Female</v>
      </c>
      <c r="E9293" t="str">
        <f>_xlfn.IFNA(VLOOKUP(A9293,Obesity!$A$1:$G$7092,5,0),"")</f>
        <v>35 and below</v>
      </c>
      <c r="F9293" t="str">
        <f>_xlfn.IFNA(VLOOKUP(A9293,Obesity!$A$1:$G$7092,6,0),"")</f>
        <v>above 2,000</v>
      </c>
      <c r="G9293" t="str">
        <f>_xlfn.IFNA(VLOOKUP(A9293,Obesity!$A$1:$G$7092,7,0),"")</f>
        <v>Other Race - Including Multi-Racial</v>
      </c>
    </row>
    <row r="9294" spans="1:7" x14ac:dyDescent="0.4">
      <c r="A9294">
        <v>82849</v>
      </c>
      <c r="B9294">
        <f>_xlfn.IFNA(VLOOKUP(A9294,Obesity!$A$1:$G$7092,2,0),"")</f>
        <v>29.5</v>
      </c>
      <c r="C9294" t="str">
        <f>_xlfn.IFNA(VLOOKUP(A9294,Obesity!$A$1:$G$7092,3,0),"")</f>
        <v>Overweight</v>
      </c>
      <c r="D9294" t="str">
        <f>_xlfn.IFNA(VLOOKUP(A9294,Obesity!$A$1:$G$7092,4,0),"")</f>
        <v>Male</v>
      </c>
      <c r="E9294" t="str">
        <f>_xlfn.IFNA(VLOOKUP(A9294,Obesity!$A$1:$G$7092,5,0),"")</f>
        <v>36 and above</v>
      </c>
      <c r="F9294" t="str">
        <f>_xlfn.IFNA(VLOOKUP(A9294,Obesity!$A$1:$G$7092,6,0),"")</f>
        <v>below 2,500</v>
      </c>
      <c r="G9294" t="str">
        <f>_xlfn.IFNA(VLOOKUP(A9294,Obesity!$A$1:$G$7092,7,0),"")</f>
        <v>Non-Hispanic White</v>
      </c>
    </row>
    <row r="9295" spans="1:7" x14ac:dyDescent="0.4">
      <c r="A9295">
        <v>82850</v>
      </c>
      <c r="B9295">
        <f>_xlfn.IFNA(VLOOKUP(A9295,Obesity!$A$1:$G$7092,2,0),"")</f>
        <v>0</v>
      </c>
      <c r="C9295" t="str">
        <f>_xlfn.IFNA(VLOOKUP(A9295,Obesity!$A$1:$G$7092,3,0),"")</f>
        <v>Overweight</v>
      </c>
      <c r="D9295" t="str">
        <f>_xlfn.IFNA(VLOOKUP(A9295,Obesity!$A$1:$G$7092,4,0),"")</f>
        <v>Male</v>
      </c>
      <c r="E9295" t="str">
        <f>_xlfn.IFNA(VLOOKUP(A9295,Obesity!$A$1:$G$7092,5,0),"")</f>
        <v>35 and below</v>
      </c>
      <c r="F9295" t="str">
        <f>_xlfn.IFNA(VLOOKUP(A9295,Obesity!$A$1:$G$7092,6,0),"")</f>
        <v>below 2,500</v>
      </c>
      <c r="G9295" t="str">
        <f>_xlfn.IFNA(VLOOKUP(A9295,Obesity!$A$1:$G$7092,7,0),"")</f>
        <v>Non-Hispanic White</v>
      </c>
    </row>
    <row r="9296" spans="1:7" x14ac:dyDescent="0.4">
      <c r="A9296">
        <v>82851</v>
      </c>
      <c r="B9296">
        <f>_xlfn.IFNA(VLOOKUP(A9296,Obesity!$A$1:$G$7092,2,0),"")</f>
        <v>23.5</v>
      </c>
      <c r="C9296" t="str">
        <f>_xlfn.IFNA(VLOOKUP(A9296,Obesity!$A$1:$G$7092,3,0),"")</f>
        <v>Normal weight</v>
      </c>
      <c r="D9296" t="str">
        <f>_xlfn.IFNA(VLOOKUP(A9296,Obesity!$A$1:$G$7092,4,0),"")</f>
        <v>Female</v>
      </c>
      <c r="E9296" t="str">
        <f>_xlfn.IFNA(VLOOKUP(A9296,Obesity!$A$1:$G$7092,5,0),"")</f>
        <v>36 and above</v>
      </c>
      <c r="F9296" t="str">
        <f>_xlfn.IFNA(VLOOKUP(A9296,Obesity!$A$1:$G$7092,6,0),"")</f>
        <v>below 2,000</v>
      </c>
      <c r="G9296" t="str">
        <f>_xlfn.IFNA(VLOOKUP(A9296,Obesity!$A$1:$G$7092,7,0),"")</f>
        <v>Mexican American</v>
      </c>
    </row>
    <row r="9297" spans="1:7" x14ac:dyDescent="0.4">
      <c r="A9297">
        <v>82852</v>
      </c>
      <c r="B9297">
        <f>_xlfn.IFNA(VLOOKUP(A9297,Obesity!$A$1:$G$7092,2,0),"")</f>
        <v>25.2</v>
      </c>
      <c r="C9297" t="str">
        <f>_xlfn.IFNA(VLOOKUP(A9297,Obesity!$A$1:$G$7092,3,0),"")</f>
        <v>Normal weight</v>
      </c>
      <c r="D9297" t="str">
        <f>_xlfn.IFNA(VLOOKUP(A9297,Obesity!$A$1:$G$7092,4,0),"")</f>
        <v>Female</v>
      </c>
      <c r="E9297" t="str">
        <f>_xlfn.IFNA(VLOOKUP(A9297,Obesity!$A$1:$G$7092,5,0),"")</f>
        <v>35 and below</v>
      </c>
      <c r="F9297" t="str">
        <f>_xlfn.IFNA(VLOOKUP(A9297,Obesity!$A$1:$G$7092,6,0),"")</f>
        <v>below 2,000</v>
      </c>
      <c r="G9297" t="str">
        <f>_xlfn.IFNA(VLOOKUP(A9297,Obesity!$A$1:$G$7092,7,0),"")</f>
        <v>Non-Hispanic Black</v>
      </c>
    </row>
    <row r="9298" spans="1:7" x14ac:dyDescent="0.4">
      <c r="A9298">
        <v>82853</v>
      </c>
      <c r="B9298" t="str">
        <f>_xlfn.IFNA(VLOOKUP(A9298,Obesity!$A$1:$G$7092,2,0),"")</f>
        <v/>
      </c>
      <c r="C9298" t="str">
        <f>_xlfn.IFNA(VLOOKUP(A9298,Obesity!$A$1:$G$7092,3,0),"")</f>
        <v/>
      </c>
      <c r="D9298" t="str">
        <f>_xlfn.IFNA(VLOOKUP(A9298,Obesity!$A$1:$G$7092,4,0),"")</f>
        <v/>
      </c>
      <c r="E9298" t="str">
        <f>_xlfn.IFNA(VLOOKUP(A9298,Obesity!$A$1:$G$7092,5,0),"")</f>
        <v/>
      </c>
      <c r="F9298" t="str">
        <f>_xlfn.IFNA(VLOOKUP(A9298,Obesity!$A$1:$G$7092,6,0),"")</f>
        <v/>
      </c>
      <c r="G9298" t="str">
        <f>_xlfn.IFNA(VLOOKUP(A9298,Obesity!$A$1:$G$7092,7,0),"")</f>
        <v/>
      </c>
    </row>
    <row r="9299" spans="1:7" x14ac:dyDescent="0.4">
      <c r="A9299">
        <v>82854</v>
      </c>
      <c r="B9299">
        <f>_xlfn.IFNA(VLOOKUP(A9299,Obesity!$A$1:$G$7092,2,0),"")</f>
        <v>0</v>
      </c>
      <c r="C9299" t="str">
        <f>_xlfn.IFNA(VLOOKUP(A9299,Obesity!$A$1:$G$7092,3,0),"")</f>
        <v>Obese</v>
      </c>
      <c r="D9299" t="str">
        <f>_xlfn.IFNA(VLOOKUP(A9299,Obesity!$A$1:$G$7092,4,0),"")</f>
        <v>Male</v>
      </c>
      <c r="E9299" t="str">
        <f>_xlfn.IFNA(VLOOKUP(A9299,Obesity!$A$1:$G$7092,5,0),"")</f>
        <v>36 and above</v>
      </c>
      <c r="F9299" t="str">
        <f>_xlfn.IFNA(VLOOKUP(A9299,Obesity!$A$1:$G$7092,6,0),"")</f>
        <v>below 2,500</v>
      </c>
      <c r="G9299" t="str">
        <f>_xlfn.IFNA(VLOOKUP(A9299,Obesity!$A$1:$G$7092,7,0),"")</f>
        <v>Mexican American</v>
      </c>
    </row>
    <row r="9300" spans="1:7" x14ac:dyDescent="0.4">
      <c r="A9300">
        <v>82855</v>
      </c>
      <c r="B9300">
        <f>_xlfn.IFNA(VLOOKUP(A9300,Obesity!$A$1:$G$7092,2,0),"")</f>
        <v>36.1</v>
      </c>
      <c r="C9300" t="str">
        <f>_xlfn.IFNA(VLOOKUP(A9300,Obesity!$A$1:$G$7092,3,0),"")</f>
        <v>Overweight</v>
      </c>
      <c r="D9300" t="str">
        <f>_xlfn.IFNA(VLOOKUP(A9300,Obesity!$A$1:$G$7092,4,0),"")</f>
        <v>Male</v>
      </c>
      <c r="E9300" t="str">
        <f>_xlfn.IFNA(VLOOKUP(A9300,Obesity!$A$1:$G$7092,5,0),"")</f>
        <v>36 and above</v>
      </c>
      <c r="F9300" t="str">
        <f>_xlfn.IFNA(VLOOKUP(A9300,Obesity!$A$1:$G$7092,6,0),"")</f>
        <v>below 2,500</v>
      </c>
      <c r="G9300" t="str">
        <f>_xlfn.IFNA(VLOOKUP(A9300,Obesity!$A$1:$G$7092,7,0),"")</f>
        <v>Non-Hispanic White</v>
      </c>
    </row>
    <row r="9301" spans="1:7" x14ac:dyDescent="0.4">
      <c r="A9301">
        <v>82856</v>
      </c>
      <c r="B9301">
        <f>_xlfn.IFNA(VLOOKUP(A9301,Obesity!$A$1:$G$7092,2,0),"")</f>
        <v>18</v>
      </c>
      <c r="C9301" t="str">
        <f>_xlfn.IFNA(VLOOKUP(A9301,Obesity!$A$1:$G$7092,3,0),"")</f>
        <v>Obese</v>
      </c>
      <c r="D9301" t="str">
        <f>_xlfn.IFNA(VLOOKUP(A9301,Obesity!$A$1:$G$7092,4,0),"")</f>
        <v>Male</v>
      </c>
      <c r="E9301" t="str">
        <f>_xlfn.IFNA(VLOOKUP(A9301,Obesity!$A$1:$G$7092,5,0),"")</f>
        <v>36 and above</v>
      </c>
      <c r="F9301" t="str">
        <f>_xlfn.IFNA(VLOOKUP(A9301,Obesity!$A$1:$G$7092,6,0),"")</f>
        <v>below 2,500</v>
      </c>
      <c r="G9301" t="str">
        <f>_xlfn.IFNA(VLOOKUP(A9301,Obesity!$A$1:$G$7092,7,0),"")</f>
        <v>Other Race - Including Multi-Racial</v>
      </c>
    </row>
    <row r="9302" spans="1:7" x14ac:dyDescent="0.4">
      <c r="A9302">
        <v>82857</v>
      </c>
      <c r="B9302">
        <f>_xlfn.IFNA(VLOOKUP(A9302,Obesity!$A$1:$G$7092,2,0),"")</f>
        <v>27.3</v>
      </c>
      <c r="C9302" t="str">
        <f>_xlfn.IFNA(VLOOKUP(A9302,Obesity!$A$1:$G$7092,3,0),"")</f>
        <v>Obese</v>
      </c>
      <c r="D9302" t="str">
        <f>_xlfn.IFNA(VLOOKUP(A9302,Obesity!$A$1:$G$7092,4,0),"")</f>
        <v>Female</v>
      </c>
      <c r="E9302" t="str">
        <f>_xlfn.IFNA(VLOOKUP(A9302,Obesity!$A$1:$G$7092,5,0),"")</f>
        <v>36 and above</v>
      </c>
      <c r="F9302" t="str">
        <f>_xlfn.IFNA(VLOOKUP(A9302,Obesity!$A$1:$G$7092,6,0),"")</f>
        <v>below 2,000</v>
      </c>
      <c r="G9302" t="str">
        <f>_xlfn.IFNA(VLOOKUP(A9302,Obesity!$A$1:$G$7092,7,0),"")</f>
        <v>Non-Hispanic Black</v>
      </c>
    </row>
    <row r="9303" spans="1:7" x14ac:dyDescent="0.4">
      <c r="A9303">
        <v>82858</v>
      </c>
      <c r="B9303" t="str">
        <f>_xlfn.IFNA(VLOOKUP(A9303,Obesity!$A$1:$G$7092,2,0),"")</f>
        <v/>
      </c>
      <c r="C9303" t="str">
        <f>_xlfn.IFNA(VLOOKUP(A9303,Obesity!$A$1:$G$7092,3,0),"")</f>
        <v/>
      </c>
      <c r="D9303" t="str">
        <f>_xlfn.IFNA(VLOOKUP(A9303,Obesity!$A$1:$G$7092,4,0),"")</f>
        <v/>
      </c>
      <c r="E9303" t="str">
        <f>_xlfn.IFNA(VLOOKUP(A9303,Obesity!$A$1:$G$7092,5,0),"")</f>
        <v/>
      </c>
      <c r="F9303" t="str">
        <f>_xlfn.IFNA(VLOOKUP(A9303,Obesity!$A$1:$G$7092,6,0),"")</f>
        <v/>
      </c>
      <c r="G9303" t="str">
        <f>_xlfn.IFNA(VLOOKUP(A9303,Obesity!$A$1:$G$7092,7,0),"")</f>
        <v/>
      </c>
    </row>
    <row r="9304" spans="1:7" x14ac:dyDescent="0.4">
      <c r="A9304">
        <v>82859</v>
      </c>
      <c r="B9304">
        <f>_xlfn.IFNA(VLOOKUP(A9304,Obesity!$A$1:$G$7092,2,0),"")</f>
        <v>0</v>
      </c>
      <c r="C9304" t="str">
        <f>_xlfn.IFNA(VLOOKUP(A9304,Obesity!$A$1:$G$7092,3,0),"")</f>
        <v>Normal weight</v>
      </c>
      <c r="D9304" t="str">
        <f>_xlfn.IFNA(VLOOKUP(A9304,Obesity!$A$1:$G$7092,4,0),"")</f>
        <v>Female</v>
      </c>
      <c r="E9304" t="str">
        <f>_xlfn.IFNA(VLOOKUP(A9304,Obesity!$A$1:$G$7092,5,0),"")</f>
        <v>36 and above</v>
      </c>
      <c r="F9304" t="str">
        <f>_xlfn.IFNA(VLOOKUP(A9304,Obesity!$A$1:$G$7092,6,0),"")</f>
        <v>above 2,000</v>
      </c>
      <c r="G9304" t="str">
        <f>_xlfn.IFNA(VLOOKUP(A9304,Obesity!$A$1:$G$7092,7,0),"")</f>
        <v>Non-Hispanic Asian</v>
      </c>
    </row>
    <row r="9305" spans="1:7" x14ac:dyDescent="0.4">
      <c r="A9305">
        <v>82860</v>
      </c>
      <c r="B9305">
        <f>_xlfn.IFNA(VLOOKUP(A9305,Obesity!$A$1:$G$7092,2,0),"")</f>
        <v>26.2</v>
      </c>
      <c r="C9305" t="str">
        <f>_xlfn.IFNA(VLOOKUP(A9305,Obesity!$A$1:$G$7092,3,0),"")</f>
        <v>Overweight</v>
      </c>
      <c r="D9305" t="str">
        <f>_xlfn.IFNA(VLOOKUP(A9305,Obesity!$A$1:$G$7092,4,0),"")</f>
        <v>Male</v>
      </c>
      <c r="E9305" t="str">
        <f>_xlfn.IFNA(VLOOKUP(A9305,Obesity!$A$1:$G$7092,5,0),"")</f>
        <v>36 and above</v>
      </c>
      <c r="F9305" t="str">
        <f>_xlfn.IFNA(VLOOKUP(A9305,Obesity!$A$1:$G$7092,6,0),"")</f>
        <v>below 2,500</v>
      </c>
      <c r="G9305" t="str">
        <f>_xlfn.IFNA(VLOOKUP(A9305,Obesity!$A$1:$G$7092,7,0),"")</f>
        <v>Non-Hispanic White</v>
      </c>
    </row>
    <row r="9306" spans="1:7" x14ac:dyDescent="0.4">
      <c r="A9306">
        <v>82861</v>
      </c>
      <c r="B9306">
        <f>_xlfn.IFNA(VLOOKUP(A9306,Obesity!$A$1:$G$7092,2,0),"")</f>
        <v>30.9</v>
      </c>
      <c r="C9306" t="str">
        <f>_xlfn.IFNA(VLOOKUP(A9306,Obesity!$A$1:$G$7092,3,0),"")</f>
        <v>Normal weight</v>
      </c>
      <c r="D9306" t="str">
        <f>_xlfn.IFNA(VLOOKUP(A9306,Obesity!$A$1:$G$7092,4,0),"")</f>
        <v>Female</v>
      </c>
      <c r="E9306" t="str">
        <f>_xlfn.IFNA(VLOOKUP(A9306,Obesity!$A$1:$G$7092,5,0),"")</f>
        <v>35 and below</v>
      </c>
      <c r="F9306" t="str">
        <f>_xlfn.IFNA(VLOOKUP(A9306,Obesity!$A$1:$G$7092,6,0),"")</f>
        <v>below 2,000</v>
      </c>
      <c r="G9306" t="str">
        <f>_xlfn.IFNA(VLOOKUP(A9306,Obesity!$A$1:$G$7092,7,0),"")</f>
        <v>Non-Hispanic Black</v>
      </c>
    </row>
    <row r="9307" spans="1:7" x14ac:dyDescent="0.4">
      <c r="A9307">
        <v>82862</v>
      </c>
      <c r="B9307">
        <f>_xlfn.IFNA(VLOOKUP(A9307,Obesity!$A$1:$G$7092,2,0),"")</f>
        <v>31.4</v>
      </c>
      <c r="C9307" t="str">
        <f>_xlfn.IFNA(VLOOKUP(A9307,Obesity!$A$1:$G$7092,3,0),"")</f>
        <v>Normal weight</v>
      </c>
      <c r="D9307" t="str">
        <f>_xlfn.IFNA(VLOOKUP(A9307,Obesity!$A$1:$G$7092,4,0),"")</f>
        <v>Female</v>
      </c>
      <c r="E9307" t="str">
        <f>_xlfn.IFNA(VLOOKUP(A9307,Obesity!$A$1:$G$7092,5,0),"")</f>
        <v>36 and above</v>
      </c>
      <c r="F9307" t="str">
        <f>_xlfn.IFNA(VLOOKUP(A9307,Obesity!$A$1:$G$7092,6,0),"")</f>
        <v>below 2,000</v>
      </c>
      <c r="G9307" t="str">
        <f>_xlfn.IFNA(VLOOKUP(A9307,Obesity!$A$1:$G$7092,7,0),"")</f>
        <v>Non-Hispanic Asian</v>
      </c>
    </row>
    <row r="9308" spans="1:7" x14ac:dyDescent="0.4">
      <c r="A9308">
        <v>82863</v>
      </c>
      <c r="B9308" t="str">
        <f>_xlfn.IFNA(VLOOKUP(A9308,Obesity!$A$1:$G$7092,2,0),"")</f>
        <v/>
      </c>
      <c r="C9308" t="str">
        <f>_xlfn.IFNA(VLOOKUP(A9308,Obesity!$A$1:$G$7092,3,0),"")</f>
        <v/>
      </c>
      <c r="D9308" t="str">
        <f>_xlfn.IFNA(VLOOKUP(A9308,Obesity!$A$1:$G$7092,4,0),"")</f>
        <v/>
      </c>
      <c r="E9308" t="str">
        <f>_xlfn.IFNA(VLOOKUP(A9308,Obesity!$A$1:$G$7092,5,0),"")</f>
        <v/>
      </c>
      <c r="F9308" t="str">
        <f>_xlfn.IFNA(VLOOKUP(A9308,Obesity!$A$1:$G$7092,6,0),"")</f>
        <v/>
      </c>
      <c r="G9308" t="str">
        <f>_xlfn.IFNA(VLOOKUP(A9308,Obesity!$A$1:$G$7092,7,0),"")</f>
        <v/>
      </c>
    </row>
    <row r="9309" spans="1:7" x14ac:dyDescent="0.4">
      <c r="A9309">
        <v>82864</v>
      </c>
      <c r="B9309">
        <f>_xlfn.IFNA(VLOOKUP(A9309,Obesity!$A$1:$G$7092,2,0),"")</f>
        <v>26.7</v>
      </c>
      <c r="C9309" t="str">
        <f>_xlfn.IFNA(VLOOKUP(A9309,Obesity!$A$1:$G$7092,3,0),"")</f>
        <v>Normal weight</v>
      </c>
      <c r="D9309" t="str">
        <f>_xlfn.IFNA(VLOOKUP(A9309,Obesity!$A$1:$G$7092,4,0),"")</f>
        <v>Male</v>
      </c>
      <c r="E9309" t="str">
        <f>_xlfn.IFNA(VLOOKUP(A9309,Obesity!$A$1:$G$7092,5,0),"")</f>
        <v>35 and below</v>
      </c>
      <c r="F9309" t="str">
        <f>_xlfn.IFNA(VLOOKUP(A9309,Obesity!$A$1:$G$7092,6,0),"")</f>
        <v>below 2,500</v>
      </c>
      <c r="G9309" t="str">
        <f>_xlfn.IFNA(VLOOKUP(A9309,Obesity!$A$1:$G$7092,7,0),"")</f>
        <v>Non-Hispanic White</v>
      </c>
    </row>
    <row r="9310" spans="1:7" x14ac:dyDescent="0.4">
      <c r="A9310">
        <v>82865</v>
      </c>
      <c r="B9310">
        <f>_xlfn.IFNA(VLOOKUP(A9310,Obesity!$A$1:$G$7092,2,0),"")</f>
        <v>0</v>
      </c>
      <c r="C9310" t="str">
        <f>_xlfn.IFNA(VLOOKUP(A9310,Obesity!$A$1:$G$7092,3,0),"")</f>
        <v>Overweight</v>
      </c>
      <c r="D9310" t="str">
        <f>_xlfn.IFNA(VLOOKUP(A9310,Obesity!$A$1:$G$7092,4,0),"")</f>
        <v>Female</v>
      </c>
      <c r="E9310" t="str">
        <f>_xlfn.IFNA(VLOOKUP(A9310,Obesity!$A$1:$G$7092,5,0),"")</f>
        <v>35 and below</v>
      </c>
      <c r="F9310" t="str">
        <f>_xlfn.IFNA(VLOOKUP(A9310,Obesity!$A$1:$G$7092,6,0),"")</f>
        <v>above 2,000</v>
      </c>
      <c r="G9310" t="str">
        <f>_xlfn.IFNA(VLOOKUP(A9310,Obesity!$A$1:$G$7092,7,0),"")</f>
        <v>Other Hispanic</v>
      </c>
    </row>
    <row r="9311" spans="1:7" x14ac:dyDescent="0.4">
      <c r="A9311">
        <v>82866</v>
      </c>
      <c r="B9311" t="str">
        <f>_xlfn.IFNA(VLOOKUP(A9311,Obesity!$A$1:$G$7092,2,0),"")</f>
        <v/>
      </c>
      <c r="C9311" t="str">
        <f>_xlfn.IFNA(VLOOKUP(A9311,Obesity!$A$1:$G$7092,3,0),"")</f>
        <v/>
      </c>
      <c r="D9311" t="str">
        <f>_xlfn.IFNA(VLOOKUP(A9311,Obesity!$A$1:$G$7092,4,0),"")</f>
        <v/>
      </c>
      <c r="E9311" t="str">
        <f>_xlfn.IFNA(VLOOKUP(A9311,Obesity!$A$1:$G$7092,5,0),"")</f>
        <v/>
      </c>
      <c r="F9311" t="str">
        <f>_xlfn.IFNA(VLOOKUP(A9311,Obesity!$A$1:$G$7092,6,0),"")</f>
        <v/>
      </c>
      <c r="G9311" t="str">
        <f>_xlfn.IFNA(VLOOKUP(A9311,Obesity!$A$1:$G$7092,7,0),"")</f>
        <v/>
      </c>
    </row>
    <row r="9312" spans="1:7" x14ac:dyDescent="0.4">
      <c r="A9312">
        <v>82867</v>
      </c>
      <c r="B9312">
        <f>_xlfn.IFNA(VLOOKUP(A9312,Obesity!$A$1:$G$7092,2,0),"")</f>
        <v>30.4</v>
      </c>
      <c r="C9312" t="str">
        <f>_xlfn.IFNA(VLOOKUP(A9312,Obesity!$A$1:$G$7092,3,0),"")</f>
        <v>Normal weight</v>
      </c>
      <c r="D9312" t="str">
        <f>_xlfn.IFNA(VLOOKUP(A9312,Obesity!$A$1:$G$7092,4,0),"")</f>
        <v>Female</v>
      </c>
      <c r="E9312" t="str">
        <f>_xlfn.IFNA(VLOOKUP(A9312,Obesity!$A$1:$G$7092,5,0),"")</f>
        <v>36 and above</v>
      </c>
      <c r="F9312" t="str">
        <f>_xlfn.IFNA(VLOOKUP(A9312,Obesity!$A$1:$G$7092,6,0),"")</f>
        <v>above 2,000</v>
      </c>
      <c r="G9312" t="str">
        <f>_xlfn.IFNA(VLOOKUP(A9312,Obesity!$A$1:$G$7092,7,0),"")</f>
        <v>Non-Hispanic Asian</v>
      </c>
    </row>
    <row r="9313" spans="1:7" x14ac:dyDescent="0.4">
      <c r="A9313">
        <v>82868</v>
      </c>
      <c r="B9313">
        <f>_xlfn.IFNA(VLOOKUP(A9313,Obesity!$A$1:$G$7092,2,0),"")</f>
        <v>23.2</v>
      </c>
      <c r="C9313" t="str">
        <f>_xlfn.IFNA(VLOOKUP(A9313,Obesity!$A$1:$G$7092,3,0),"")</f>
        <v>Normal weight</v>
      </c>
      <c r="D9313" t="str">
        <f>_xlfn.IFNA(VLOOKUP(A9313,Obesity!$A$1:$G$7092,4,0),"")</f>
        <v>Male</v>
      </c>
      <c r="E9313" t="str">
        <f>_xlfn.IFNA(VLOOKUP(A9313,Obesity!$A$1:$G$7092,5,0),"")</f>
        <v>36 and above</v>
      </c>
      <c r="F9313" t="str">
        <f>_xlfn.IFNA(VLOOKUP(A9313,Obesity!$A$1:$G$7092,6,0),"")</f>
        <v>above 2,500</v>
      </c>
      <c r="G9313" t="str">
        <f>_xlfn.IFNA(VLOOKUP(A9313,Obesity!$A$1:$G$7092,7,0),"")</f>
        <v>Non-Hispanic White</v>
      </c>
    </row>
    <row r="9314" spans="1:7" x14ac:dyDescent="0.4">
      <c r="A9314">
        <v>82869</v>
      </c>
      <c r="B9314" t="str">
        <f>_xlfn.IFNA(VLOOKUP(A9314,Obesity!$A$1:$G$7092,2,0),"")</f>
        <v/>
      </c>
      <c r="C9314" t="str">
        <f>_xlfn.IFNA(VLOOKUP(A9314,Obesity!$A$1:$G$7092,3,0),"")</f>
        <v/>
      </c>
      <c r="D9314" t="str">
        <f>_xlfn.IFNA(VLOOKUP(A9314,Obesity!$A$1:$G$7092,4,0),"")</f>
        <v/>
      </c>
      <c r="E9314" t="str">
        <f>_xlfn.IFNA(VLOOKUP(A9314,Obesity!$A$1:$G$7092,5,0),"")</f>
        <v/>
      </c>
      <c r="F9314" t="str">
        <f>_xlfn.IFNA(VLOOKUP(A9314,Obesity!$A$1:$G$7092,6,0),"")</f>
        <v/>
      </c>
      <c r="G9314" t="str">
        <f>_xlfn.IFNA(VLOOKUP(A9314,Obesity!$A$1:$G$7092,7,0),"")</f>
        <v/>
      </c>
    </row>
    <row r="9315" spans="1:7" x14ac:dyDescent="0.4">
      <c r="A9315">
        <v>82870</v>
      </c>
      <c r="B9315">
        <f>_xlfn.IFNA(VLOOKUP(A9315,Obesity!$A$1:$G$7092,2,0),"")</f>
        <v>18.899999999999999</v>
      </c>
      <c r="C9315" t="str">
        <f>_xlfn.IFNA(VLOOKUP(A9315,Obesity!$A$1:$G$7092,3,0),"")</f>
        <v>Underweight</v>
      </c>
      <c r="D9315" t="str">
        <f>_xlfn.IFNA(VLOOKUP(A9315,Obesity!$A$1:$G$7092,4,0),"")</f>
        <v>Female</v>
      </c>
      <c r="E9315" t="str">
        <f>_xlfn.IFNA(VLOOKUP(A9315,Obesity!$A$1:$G$7092,5,0),"")</f>
        <v>35 and below</v>
      </c>
      <c r="F9315" t="str">
        <f>_xlfn.IFNA(VLOOKUP(A9315,Obesity!$A$1:$G$7092,6,0),"")</f>
        <v>below 2,000</v>
      </c>
      <c r="G9315" t="str">
        <f>_xlfn.IFNA(VLOOKUP(A9315,Obesity!$A$1:$G$7092,7,0),"")</f>
        <v>Non-Hispanic White</v>
      </c>
    </row>
    <row r="9316" spans="1:7" x14ac:dyDescent="0.4">
      <c r="A9316">
        <v>82871</v>
      </c>
      <c r="B9316" t="str">
        <f>_xlfn.IFNA(VLOOKUP(A9316,Obesity!$A$1:$G$7092,2,0),"")</f>
        <v/>
      </c>
      <c r="C9316" t="str">
        <f>_xlfn.IFNA(VLOOKUP(A9316,Obesity!$A$1:$G$7092,3,0),"")</f>
        <v/>
      </c>
      <c r="D9316" t="str">
        <f>_xlfn.IFNA(VLOOKUP(A9316,Obesity!$A$1:$G$7092,4,0),"")</f>
        <v/>
      </c>
      <c r="E9316" t="str">
        <f>_xlfn.IFNA(VLOOKUP(A9316,Obesity!$A$1:$G$7092,5,0),"")</f>
        <v/>
      </c>
      <c r="F9316" t="str">
        <f>_xlfn.IFNA(VLOOKUP(A9316,Obesity!$A$1:$G$7092,6,0),"")</f>
        <v/>
      </c>
      <c r="G9316" t="str">
        <f>_xlfn.IFNA(VLOOKUP(A9316,Obesity!$A$1:$G$7092,7,0),"")</f>
        <v/>
      </c>
    </row>
    <row r="9317" spans="1:7" x14ac:dyDescent="0.4">
      <c r="A9317">
        <v>82872</v>
      </c>
      <c r="B9317" t="str">
        <f>_xlfn.IFNA(VLOOKUP(A9317,Obesity!$A$1:$G$7092,2,0),"")</f>
        <v/>
      </c>
      <c r="C9317" t="str">
        <f>_xlfn.IFNA(VLOOKUP(A9317,Obesity!$A$1:$G$7092,3,0),"")</f>
        <v/>
      </c>
      <c r="D9317" t="str">
        <f>_xlfn.IFNA(VLOOKUP(A9317,Obesity!$A$1:$G$7092,4,0),"")</f>
        <v/>
      </c>
      <c r="E9317" t="str">
        <f>_xlfn.IFNA(VLOOKUP(A9317,Obesity!$A$1:$G$7092,5,0),"")</f>
        <v/>
      </c>
      <c r="F9317" t="str">
        <f>_xlfn.IFNA(VLOOKUP(A9317,Obesity!$A$1:$G$7092,6,0),"")</f>
        <v/>
      </c>
      <c r="G9317" t="str">
        <f>_xlfn.IFNA(VLOOKUP(A9317,Obesity!$A$1:$G$7092,7,0),"")</f>
        <v/>
      </c>
    </row>
    <row r="9318" spans="1:7" x14ac:dyDescent="0.4">
      <c r="A9318">
        <v>82873</v>
      </c>
      <c r="B9318" t="str">
        <f>_xlfn.IFNA(VLOOKUP(A9318,Obesity!$A$1:$G$7092,2,0),"")</f>
        <v/>
      </c>
      <c r="C9318" t="str">
        <f>_xlfn.IFNA(VLOOKUP(A9318,Obesity!$A$1:$G$7092,3,0),"")</f>
        <v/>
      </c>
      <c r="D9318" t="str">
        <f>_xlfn.IFNA(VLOOKUP(A9318,Obesity!$A$1:$G$7092,4,0),"")</f>
        <v/>
      </c>
      <c r="E9318" t="str">
        <f>_xlfn.IFNA(VLOOKUP(A9318,Obesity!$A$1:$G$7092,5,0),"")</f>
        <v/>
      </c>
      <c r="F9318" t="str">
        <f>_xlfn.IFNA(VLOOKUP(A9318,Obesity!$A$1:$G$7092,6,0),"")</f>
        <v/>
      </c>
      <c r="G9318" t="str">
        <f>_xlfn.IFNA(VLOOKUP(A9318,Obesity!$A$1:$G$7092,7,0),"")</f>
        <v/>
      </c>
    </row>
    <row r="9319" spans="1:7" x14ac:dyDescent="0.4">
      <c r="A9319">
        <v>82874</v>
      </c>
      <c r="B9319">
        <f>_xlfn.IFNA(VLOOKUP(A9319,Obesity!$A$1:$G$7092,2,0),"")</f>
        <v>32.200000000000003</v>
      </c>
      <c r="C9319" t="str">
        <f>_xlfn.IFNA(VLOOKUP(A9319,Obesity!$A$1:$G$7092,3,0),"")</f>
        <v>Obese</v>
      </c>
      <c r="D9319" t="str">
        <f>_xlfn.IFNA(VLOOKUP(A9319,Obesity!$A$1:$G$7092,4,0),"")</f>
        <v>Female</v>
      </c>
      <c r="E9319" t="str">
        <f>_xlfn.IFNA(VLOOKUP(A9319,Obesity!$A$1:$G$7092,5,0),"")</f>
        <v>36 and above</v>
      </c>
      <c r="F9319" t="str">
        <f>_xlfn.IFNA(VLOOKUP(A9319,Obesity!$A$1:$G$7092,6,0),"")</f>
        <v>below 2,000</v>
      </c>
      <c r="G9319" t="str">
        <f>_xlfn.IFNA(VLOOKUP(A9319,Obesity!$A$1:$G$7092,7,0),"")</f>
        <v>Non-Hispanic White</v>
      </c>
    </row>
    <row r="9320" spans="1:7" x14ac:dyDescent="0.4">
      <c r="A9320">
        <v>82875</v>
      </c>
      <c r="B9320">
        <f>_xlfn.IFNA(VLOOKUP(A9320,Obesity!$A$1:$G$7092,2,0),"")</f>
        <v>14.4</v>
      </c>
      <c r="C9320" t="str">
        <f>_xlfn.IFNA(VLOOKUP(A9320,Obesity!$A$1:$G$7092,3,0),"")</f>
        <v>Normal weight</v>
      </c>
      <c r="D9320" t="str">
        <f>_xlfn.IFNA(VLOOKUP(A9320,Obesity!$A$1:$G$7092,4,0),"")</f>
        <v>Female</v>
      </c>
      <c r="E9320" t="str">
        <f>_xlfn.IFNA(VLOOKUP(A9320,Obesity!$A$1:$G$7092,5,0),"")</f>
        <v>35 and below</v>
      </c>
      <c r="F9320" t="str">
        <f>_xlfn.IFNA(VLOOKUP(A9320,Obesity!$A$1:$G$7092,6,0),"")</f>
        <v>above 2,000</v>
      </c>
      <c r="G9320" t="str">
        <f>_xlfn.IFNA(VLOOKUP(A9320,Obesity!$A$1:$G$7092,7,0),"")</f>
        <v>Non-Hispanic Black</v>
      </c>
    </row>
    <row r="9321" spans="1:7" x14ac:dyDescent="0.4">
      <c r="A9321">
        <v>82876</v>
      </c>
      <c r="B9321">
        <f>_xlfn.IFNA(VLOOKUP(A9321,Obesity!$A$1:$G$7092,2,0),"")</f>
        <v>23.2</v>
      </c>
      <c r="C9321" t="str">
        <f>_xlfn.IFNA(VLOOKUP(A9321,Obesity!$A$1:$G$7092,3,0),"")</f>
        <v>Overweight</v>
      </c>
      <c r="D9321" t="str">
        <f>_xlfn.IFNA(VLOOKUP(A9321,Obesity!$A$1:$G$7092,4,0),"")</f>
        <v>Male</v>
      </c>
      <c r="E9321" t="str">
        <f>_xlfn.IFNA(VLOOKUP(A9321,Obesity!$A$1:$G$7092,5,0),"")</f>
        <v>36 and above</v>
      </c>
      <c r="F9321" t="str">
        <f>_xlfn.IFNA(VLOOKUP(A9321,Obesity!$A$1:$G$7092,6,0),"")</f>
        <v>below 2,500</v>
      </c>
      <c r="G9321" t="str">
        <f>_xlfn.IFNA(VLOOKUP(A9321,Obesity!$A$1:$G$7092,7,0),"")</f>
        <v>Non-Hispanic Asian</v>
      </c>
    </row>
    <row r="9322" spans="1:7" x14ac:dyDescent="0.4">
      <c r="A9322">
        <v>82877</v>
      </c>
      <c r="B9322">
        <f>_xlfn.IFNA(VLOOKUP(A9322,Obesity!$A$1:$G$7092,2,0),"")</f>
        <v>28.7</v>
      </c>
      <c r="C9322" t="str">
        <f>_xlfn.IFNA(VLOOKUP(A9322,Obesity!$A$1:$G$7092,3,0),"")</f>
        <v>Underweight</v>
      </c>
      <c r="D9322" t="str">
        <f>_xlfn.IFNA(VLOOKUP(A9322,Obesity!$A$1:$G$7092,4,0),"")</f>
        <v>Female</v>
      </c>
      <c r="E9322" t="str">
        <f>_xlfn.IFNA(VLOOKUP(A9322,Obesity!$A$1:$G$7092,5,0),"")</f>
        <v>35 and below</v>
      </c>
      <c r="F9322" t="str">
        <f>_xlfn.IFNA(VLOOKUP(A9322,Obesity!$A$1:$G$7092,6,0),"")</f>
        <v>below 2,000</v>
      </c>
      <c r="G9322" t="str">
        <f>_xlfn.IFNA(VLOOKUP(A9322,Obesity!$A$1:$G$7092,7,0),"")</f>
        <v>Non-Hispanic Black</v>
      </c>
    </row>
    <row r="9323" spans="1:7" x14ac:dyDescent="0.4">
      <c r="A9323">
        <v>82878</v>
      </c>
      <c r="B9323">
        <f>_xlfn.IFNA(VLOOKUP(A9323,Obesity!$A$1:$G$7092,2,0),"")</f>
        <v>29.9</v>
      </c>
      <c r="C9323" t="str">
        <f>_xlfn.IFNA(VLOOKUP(A9323,Obesity!$A$1:$G$7092,3,0),"")</f>
        <v>Underweight</v>
      </c>
      <c r="D9323" t="str">
        <f>_xlfn.IFNA(VLOOKUP(A9323,Obesity!$A$1:$G$7092,4,0),"")</f>
        <v>Female</v>
      </c>
      <c r="E9323" t="str">
        <f>_xlfn.IFNA(VLOOKUP(A9323,Obesity!$A$1:$G$7092,5,0),"")</f>
        <v>35 and below</v>
      </c>
      <c r="F9323" t="str">
        <f>_xlfn.IFNA(VLOOKUP(A9323,Obesity!$A$1:$G$7092,6,0),"")</f>
        <v>below 2,000</v>
      </c>
      <c r="G9323" t="str">
        <f>_xlfn.IFNA(VLOOKUP(A9323,Obesity!$A$1:$G$7092,7,0),"")</f>
        <v>Non-Hispanic White</v>
      </c>
    </row>
    <row r="9324" spans="1:7" x14ac:dyDescent="0.4">
      <c r="A9324">
        <v>82879</v>
      </c>
      <c r="B9324" t="str">
        <f>_xlfn.IFNA(VLOOKUP(A9324,Obesity!$A$1:$G$7092,2,0),"")</f>
        <v/>
      </c>
      <c r="C9324" t="str">
        <f>_xlfn.IFNA(VLOOKUP(A9324,Obesity!$A$1:$G$7092,3,0),"")</f>
        <v/>
      </c>
      <c r="D9324" t="str">
        <f>_xlfn.IFNA(VLOOKUP(A9324,Obesity!$A$1:$G$7092,4,0),"")</f>
        <v/>
      </c>
      <c r="E9324" t="str">
        <f>_xlfn.IFNA(VLOOKUP(A9324,Obesity!$A$1:$G$7092,5,0),"")</f>
        <v/>
      </c>
      <c r="F9324" t="str">
        <f>_xlfn.IFNA(VLOOKUP(A9324,Obesity!$A$1:$G$7092,6,0),"")</f>
        <v/>
      </c>
      <c r="G9324" t="str">
        <f>_xlfn.IFNA(VLOOKUP(A9324,Obesity!$A$1:$G$7092,7,0),"")</f>
        <v/>
      </c>
    </row>
    <row r="9325" spans="1:7" x14ac:dyDescent="0.4">
      <c r="A9325">
        <v>82880</v>
      </c>
      <c r="B9325">
        <f>_xlfn.IFNA(VLOOKUP(A9325,Obesity!$A$1:$G$7092,2,0),"")</f>
        <v>46.1</v>
      </c>
      <c r="C9325" t="str">
        <f>_xlfn.IFNA(VLOOKUP(A9325,Obesity!$A$1:$G$7092,3,0),"")</f>
        <v>Underweight</v>
      </c>
      <c r="D9325" t="str">
        <f>_xlfn.IFNA(VLOOKUP(A9325,Obesity!$A$1:$G$7092,4,0),"")</f>
        <v>Female</v>
      </c>
      <c r="E9325" t="str">
        <f>_xlfn.IFNA(VLOOKUP(A9325,Obesity!$A$1:$G$7092,5,0),"")</f>
        <v>35 and below</v>
      </c>
      <c r="F9325" t="str">
        <f>_xlfn.IFNA(VLOOKUP(A9325,Obesity!$A$1:$G$7092,6,0),"")</f>
        <v>below 2,000</v>
      </c>
      <c r="G9325" t="str">
        <f>_xlfn.IFNA(VLOOKUP(A9325,Obesity!$A$1:$G$7092,7,0),"")</f>
        <v>Other Hispanic</v>
      </c>
    </row>
    <row r="9326" spans="1:7" x14ac:dyDescent="0.4">
      <c r="A9326">
        <v>82881</v>
      </c>
      <c r="B9326">
        <f>_xlfn.IFNA(VLOOKUP(A9326,Obesity!$A$1:$G$7092,2,0),"")</f>
        <v>24.3</v>
      </c>
      <c r="C9326" t="str">
        <f>_xlfn.IFNA(VLOOKUP(A9326,Obesity!$A$1:$G$7092,3,0),"")</f>
        <v>Overweight</v>
      </c>
      <c r="D9326" t="str">
        <f>_xlfn.IFNA(VLOOKUP(A9326,Obesity!$A$1:$G$7092,4,0),"")</f>
        <v>Male</v>
      </c>
      <c r="E9326" t="str">
        <f>_xlfn.IFNA(VLOOKUP(A9326,Obesity!$A$1:$G$7092,5,0),"")</f>
        <v>36 and above</v>
      </c>
      <c r="F9326" t="str">
        <f>_xlfn.IFNA(VLOOKUP(A9326,Obesity!$A$1:$G$7092,6,0),"")</f>
        <v>below 2,500</v>
      </c>
      <c r="G9326" t="str">
        <f>_xlfn.IFNA(VLOOKUP(A9326,Obesity!$A$1:$G$7092,7,0),"")</f>
        <v>Non-Hispanic White</v>
      </c>
    </row>
    <row r="9327" spans="1:7" x14ac:dyDescent="0.4">
      <c r="A9327">
        <v>82882</v>
      </c>
      <c r="B9327">
        <f>_xlfn.IFNA(VLOOKUP(A9327,Obesity!$A$1:$G$7092,2,0),"")</f>
        <v>28.2</v>
      </c>
      <c r="C9327" t="str">
        <f>_xlfn.IFNA(VLOOKUP(A9327,Obesity!$A$1:$G$7092,3,0),"")</f>
        <v>Normal weight</v>
      </c>
      <c r="D9327" t="str">
        <f>_xlfn.IFNA(VLOOKUP(A9327,Obesity!$A$1:$G$7092,4,0),"")</f>
        <v>Female</v>
      </c>
      <c r="E9327" t="str">
        <f>_xlfn.IFNA(VLOOKUP(A9327,Obesity!$A$1:$G$7092,5,0),"")</f>
        <v>36 and above</v>
      </c>
      <c r="F9327" t="str">
        <f>_xlfn.IFNA(VLOOKUP(A9327,Obesity!$A$1:$G$7092,6,0),"")</f>
        <v>below 2,000</v>
      </c>
      <c r="G9327" t="str">
        <f>_xlfn.IFNA(VLOOKUP(A9327,Obesity!$A$1:$G$7092,7,0),"")</f>
        <v>Non-Hispanic Asian</v>
      </c>
    </row>
    <row r="9328" spans="1:7" x14ac:dyDescent="0.4">
      <c r="A9328">
        <v>82883</v>
      </c>
      <c r="B9328" t="str">
        <f>_xlfn.IFNA(VLOOKUP(A9328,Obesity!$A$1:$G$7092,2,0),"")</f>
        <v/>
      </c>
      <c r="C9328" t="str">
        <f>_xlfn.IFNA(VLOOKUP(A9328,Obesity!$A$1:$G$7092,3,0),"")</f>
        <v/>
      </c>
      <c r="D9328" t="str">
        <f>_xlfn.IFNA(VLOOKUP(A9328,Obesity!$A$1:$G$7092,4,0),"")</f>
        <v/>
      </c>
      <c r="E9328" t="str">
        <f>_xlfn.IFNA(VLOOKUP(A9328,Obesity!$A$1:$G$7092,5,0),"")</f>
        <v/>
      </c>
      <c r="F9328" t="str">
        <f>_xlfn.IFNA(VLOOKUP(A9328,Obesity!$A$1:$G$7092,6,0),"")</f>
        <v/>
      </c>
      <c r="G9328" t="str">
        <f>_xlfn.IFNA(VLOOKUP(A9328,Obesity!$A$1:$G$7092,7,0),"")</f>
        <v/>
      </c>
    </row>
    <row r="9329" spans="1:7" x14ac:dyDescent="0.4">
      <c r="A9329">
        <v>82884</v>
      </c>
      <c r="B9329">
        <f>_xlfn.IFNA(VLOOKUP(A9329,Obesity!$A$1:$G$7092,2,0),"")</f>
        <v>37.299999999999997</v>
      </c>
      <c r="C9329" t="str">
        <f>_xlfn.IFNA(VLOOKUP(A9329,Obesity!$A$1:$G$7092,3,0),"")</f>
        <v>Underweight</v>
      </c>
      <c r="D9329" t="str">
        <f>_xlfn.IFNA(VLOOKUP(A9329,Obesity!$A$1:$G$7092,4,0),"")</f>
        <v>Male</v>
      </c>
      <c r="E9329" t="str">
        <f>_xlfn.IFNA(VLOOKUP(A9329,Obesity!$A$1:$G$7092,5,0),"")</f>
        <v>35 and below</v>
      </c>
      <c r="F9329" t="str">
        <f>_xlfn.IFNA(VLOOKUP(A9329,Obesity!$A$1:$G$7092,6,0),"")</f>
        <v>below 2,500</v>
      </c>
      <c r="G9329" t="str">
        <f>_xlfn.IFNA(VLOOKUP(A9329,Obesity!$A$1:$G$7092,7,0),"")</f>
        <v>Non-Hispanic White</v>
      </c>
    </row>
    <row r="9330" spans="1:7" x14ac:dyDescent="0.4">
      <c r="A9330">
        <v>82885</v>
      </c>
      <c r="B9330" t="str">
        <f>_xlfn.IFNA(VLOOKUP(A9330,Obesity!$A$1:$G$7092,2,0),"")</f>
        <v/>
      </c>
      <c r="C9330" t="str">
        <f>_xlfn.IFNA(VLOOKUP(A9330,Obesity!$A$1:$G$7092,3,0),"")</f>
        <v/>
      </c>
      <c r="D9330" t="str">
        <f>_xlfn.IFNA(VLOOKUP(A9330,Obesity!$A$1:$G$7092,4,0),"")</f>
        <v/>
      </c>
      <c r="E9330" t="str">
        <f>_xlfn.IFNA(VLOOKUP(A9330,Obesity!$A$1:$G$7092,5,0),"")</f>
        <v/>
      </c>
      <c r="F9330" t="str">
        <f>_xlfn.IFNA(VLOOKUP(A9330,Obesity!$A$1:$G$7092,6,0),"")</f>
        <v/>
      </c>
      <c r="G9330" t="str">
        <f>_xlfn.IFNA(VLOOKUP(A9330,Obesity!$A$1:$G$7092,7,0),"")</f>
        <v/>
      </c>
    </row>
    <row r="9331" spans="1:7" x14ac:dyDescent="0.4">
      <c r="A9331">
        <v>82886</v>
      </c>
      <c r="B9331">
        <f>_xlfn.IFNA(VLOOKUP(A9331,Obesity!$A$1:$G$7092,2,0),"")</f>
        <v>18.5</v>
      </c>
      <c r="C9331" t="str">
        <f>_xlfn.IFNA(VLOOKUP(A9331,Obesity!$A$1:$G$7092,3,0),"")</f>
        <v>Obese</v>
      </c>
      <c r="D9331" t="str">
        <f>_xlfn.IFNA(VLOOKUP(A9331,Obesity!$A$1:$G$7092,4,0),"")</f>
        <v>Male</v>
      </c>
      <c r="E9331" t="str">
        <f>_xlfn.IFNA(VLOOKUP(A9331,Obesity!$A$1:$G$7092,5,0),"")</f>
        <v>36 and above</v>
      </c>
      <c r="F9331" t="str">
        <f>_xlfn.IFNA(VLOOKUP(A9331,Obesity!$A$1:$G$7092,6,0),"")</f>
        <v>below 2,500</v>
      </c>
      <c r="G9331" t="str">
        <f>_xlfn.IFNA(VLOOKUP(A9331,Obesity!$A$1:$G$7092,7,0),"")</f>
        <v>Non-Hispanic White</v>
      </c>
    </row>
    <row r="9332" spans="1:7" x14ac:dyDescent="0.4">
      <c r="A9332">
        <v>82887</v>
      </c>
      <c r="B9332">
        <f>_xlfn.IFNA(VLOOKUP(A9332,Obesity!$A$1:$G$7092,2,0),"")</f>
        <v>33</v>
      </c>
      <c r="C9332" t="str">
        <f>_xlfn.IFNA(VLOOKUP(A9332,Obesity!$A$1:$G$7092,3,0),"")</f>
        <v>Underweight</v>
      </c>
      <c r="D9332" t="str">
        <f>_xlfn.IFNA(VLOOKUP(A9332,Obesity!$A$1:$G$7092,4,0),"")</f>
        <v>Female</v>
      </c>
      <c r="E9332" t="str">
        <f>_xlfn.IFNA(VLOOKUP(A9332,Obesity!$A$1:$G$7092,5,0),"")</f>
        <v>35 and below</v>
      </c>
      <c r="F9332" t="str">
        <f>_xlfn.IFNA(VLOOKUP(A9332,Obesity!$A$1:$G$7092,6,0),"")</f>
        <v>below 2,000</v>
      </c>
      <c r="G9332" t="str">
        <f>_xlfn.IFNA(VLOOKUP(A9332,Obesity!$A$1:$G$7092,7,0),"")</f>
        <v>Non-Hispanic Black</v>
      </c>
    </row>
    <row r="9333" spans="1:7" x14ac:dyDescent="0.4">
      <c r="A9333">
        <v>82888</v>
      </c>
      <c r="B9333">
        <f>_xlfn.IFNA(VLOOKUP(A9333,Obesity!$A$1:$G$7092,2,0),"")</f>
        <v>0</v>
      </c>
      <c r="C9333" t="str">
        <f>_xlfn.IFNA(VLOOKUP(A9333,Obesity!$A$1:$G$7092,3,0),"")</f>
        <v>Normal weight</v>
      </c>
      <c r="D9333" t="str">
        <f>_xlfn.IFNA(VLOOKUP(A9333,Obesity!$A$1:$G$7092,4,0),"")</f>
        <v>Male</v>
      </c>
      <c r="E9333" t="str">
        <f>_xlfn.IFNA(VLOOKUP(A9333,Obesity!$A$1:$G$7092,5,0),"")</f>
        <v>35 and below</v>
      </c>
      <c r="F9333" t="str">
        <f>_xlfn.IFNA(VLOOKUP(A9333,Obesity!$A$1:$G$7092,6,0),"")</f>
        <v>above 2,500</v>
      </c>
      <c r="G9333" t="str">
        <f>_xlfn.IFNA(VLOOKUP(A9333,Obesity!$A$1:$G$7092,7,0),"")</f>
        <v>Non-Hispanic Black</v>
      </c>
    </row>
    <row r="9334" spans="1:7" x14ac:dyDescent="0.4">
      <c r="A9334">
        <v>82889</v>
      </c>
      <c r="B9334" t="str">
        <f>_xlfn.IFNA(VLOOKUP(A9334,Obesity!$A$1:$G$7092,2,0),"")</f>
        <v/>
      </c>
      <c r="C9334" t="str">
        <f>_xlfn.IFNA(VLOOKUP(A9334,Obesity!$A$1:$G$7092,3,0),"")</f>
        <v/>
      </c>
      <c r="D9334" t="str">
        <f>_xlfn.IFNA(VLOOKUP(A9334,Obesity!$A$1:$G$7092,4,0),"")</f>
        <v/>
      </c>
      <c r="E9334" t="str">
        <f>_xlfn.IFNA(VLOOKUP(A9334,Obesity!$A$1:$G$7092,5,0),"")</f>
        <v/>
      </c>
      <c r="F9334" t="str">
        <f>_xlfn.IFNA(VLOOKUP(A9334,Obesity!$A$1:$G$7092,6,0),"")</f>
        <v/>
      </c>
      <c r="G9334" t="str">
        <f>_xlfn.IFNA(VLOOKUP(A9334,Obesity!$A$1:$G$7092,7,0),"")</f>
        <v/>
      </c>
    </row>
    <row r="9335" spans="1:7" x14ac:dyDescent="0.4">
      <c r="A9335">
        <v>82890</v>
      </c>
      <c r="B9335" t="str">
        <f>_xlfn.IFNA(VLOOKUP(A9335,Obesity!$A$1:$G$7092,2,0),"")</f>
        <v/>
      </c>
      <c r="C9335" t="str">
        <f>_xlfn.IFNA(VLOOKUP(A9335,Obesity!$A$1:$G$7092,3,0),"")</f>
        <v/>
      </c>
      <c r="D9335" t="str">
        <f>_xlfn.IFNA(VLOOKUP(A9335,Obesity!$A$1:$G$7092,4,0),"")</f>
        <v/>
      </c>
      <c r="E9335" t="str">
        <f>_xlfn.IFNA(VLOOKUP(A9335,Obesity!$A$1:$G$7092,5,0),"")</f>
        <v/>
      </c>
      <c r="F9335" t="str">
        <f>_xlfn.IFNA(VLOOKUP(A9335,Obesity!$A$1:$G$7092,6,0),"")</f>
        <v/>
      </c>
      <c r="G9335" t="str">
        <f>_xlfn.IFNA(VLOOKUP(A9335,Obesity!$A$1:$G$7092,7,0),"")</f>
        <v/>
      </c>
    </row>
    <row r="9336" spans="1:7" x14ac:dyDescent="0.4">
      <c r="A9336">
        <v>82891</v>
      </c>
      <c r="B9336">
        <f>_xlfn.IFNA(VLOOKUP(A9336,Obesity!$A$1:$G$7092,2,0),"")</f>
        <v>28.3</v>
      </c>
      <c r="C9336" t="str">
        <f>_xlfn.IFNA(VLOOKUP(A9336,Obesity!$A$1:$G$7092,3,0),"")</f>
        <v>Normal weight</v>
      </c>
      <c r="D9336" t="str">
        <f>_xlfn.IFNA(VLOOKUP(A9336,Obesity!$A$1:$G$7092,4,0),"")</f>
        <v>Male</v>
      </c>
      <c r="E9336" t="str">
        <f>_xlfn.IFNA(VLOOKUP(A9336,Obesity!$A$1:$G$7092,5,0),"")</f>
        <v>35 and below</v>
      </c>
      <c r="F9336" t="str">
        <f>_xlfn.IFNA(VLOOKUP(A9336,Obesity!$A$1:$G$7092,6,0),"")</f>
        <v>below 2,500</v>
      </c>
      <c r="G9336" t="str">
        <f>_xlfn.IFNA(VLOOKUP(A9336,Obesity!$A$1:$G$7092,7,0),"")</f>
        <v>Other Hispanic</v>
      </c>
    </row>
    <row r="9337" spans="1:7" x14ac:dyDescent="0.4">
      <c r="A9337">
        <v>82892</v>
      </c>
      <c r="B9337" t="str">
        <f>_xlfn.IFNA(VLOOKUP(A9337,Obesity!$A$1:$G$7092,2,0),"")</f>
        <v/>
      </c>
      <c r="C9337" t="str">
        <f>_xlfn.IFNA(VLOOKUP(A9337,Obesity!$A$1:$G$7092,3,0),"")</f>
        <v/>
      </c>
      <c r="D9337" t="str">
        <f>_xlfn.IFNA(VLOOKUP(A9337,Obesity!$A$1:$G$7092,4,0),"")</f>
        <v/>
      </c>
      <c r="E9337" t="str">
        <f>_xlfn.IFNA(VLOOKUP(A9337,Obesity!$A$1:$G$7092,5,0),"")</f>
        <v/>
      </c>
      <c r="F9337" t="str">
        <f>_xlfn.IFNA(VLOOKUP(A9337,Obesity!$A$1:$G$7092,6,0),"")</f>
        <v/>
      </c>
      <c r="G9337" t="str">
        <f>_xlfn.IFNA(VLOOKUP(A9337,Obesity!$A$1:$G$7092,7,0),"")</f>
        <v/>
      </c>
    </row>
    <row r="9338" spans="1:7" x14ac:dyDescent="0.4">
      <c r="A9338">
        <v>82893</v>
      </c>
      <c r="B9338">
        <f>_xlfn.IFNA(VLOOKUP(A9338,Obesity!$A$1:$G$7092,2,0),"")</f>
        <v>23.7</v>
      </c>
      <c r="C9338" t="str">
        <f>_xlfn.IFNA(VLOOKUP(A9338,Obesity!$A$1:$G$7092,3,0),"")</f>
        <v>Normal weight</v>
      </c>
      <c r="D9338" t="str">
        <f>_xlfn.IFNA(VLOOKUP(A9338,Obesity!$A$1:$G$7092,4,0),"")</f>
        <v>Female</v>
      </c>
      <c r="E9338" t="str">
        <f>_xlfn.IFNA(VLOOKUP(A9338,Obesity!$A$1:$G$7092,5,0),"")</f>
        <v>35 and below</v>
      </c>
      <c r="F9338" t="str">
        <f>_xlfn.IFNA(VLOOKUP(A9338,Obesity!$A$1:$G$7092,6,0),"")</f>
        <v>above 2,000</v>
      </c>
      <c r="G9338" t="str">
        <f>_xlfn.IFNA(VLOOKUP(A9338,Obesity!$A$1:$G$7092,7,0),"")</f>
        <v>Non-Hispanic White</v>
      </c>
    </row>
    <row r="9339" spans="1:7" x14ac:dyDescent="0.4">
      <c r="A9339">
        <v>82894</v>
      </c>
      <c r="B9339">
        <f>_xlfn.IFNA(VLOOKUP(A9339,Obesity!$A$1:$G$7092,2,0),"")</f>
        <v>35.700000000000003</v>
      </c>
      <c r="C9339" t="str">
        <f>_xlfn.IFNA(VLOOKUP(A9339,Obesity!$A$1:$G$7092,3,0),"")</f>
        <v>Overweight</v>
      </c>
      <c r="D9339" t="str">
        <f>_xlfn.IFNA(VLOOKUP(A9339,Obesity!$A$1:$G$7092,4,0),"")</f>
        <v>Male</v>
      </c>
      <c r="E9339" t="str">
        <f>_xlfn.IFNA(VLOOKUP(A9339,Obesity!$A$1:$G$7092,5,0),"")</f>
        <v>36 and above</v>
      </c>
      <c r="F9339" t="str">
        <f>_xlfn.IFNA(VLOOKUP(A9339,Obesity!$A$1:$G$7092,6,0),"")</f>
        <v>above 2,500</v>
      </c>
      <c r="G9339" t="str">
        <f>_xlfn.IFNA(VLOOKUP(A9339,Obesity!$A$1:$G$7092,7,0),"")</f>
        <v>Non-Hispanic Asian</v>
      </c>
    </row>
    <row r="9340" spans="1:7" x14ac:dyDescent="0.4">
      <c r="A9340">
        <v>82895</v>
      </c>
      <c r="B9340" t="str">
        <f>_xlfn.IFNA(VLOOKUP(A9340,Obesity!$A$1:$G$7092,2,0),"")</f>
        <v/>
      </c>
      <c r="C9340" t="str">
        <f>_xlfn.IFNA(VLOOKUP(A9340,Obesity!$A$1:$G$7092,3,0),"")</f>
        <v/>
      </c>
      <c r="D9340" t="str">
        <f>_xlfn.IFNA(VLOOKUP(A9340,Obesity!$A$1:$G$7092,4,0),"")</f>
        <v/>
      </c>
      <c r="E9340" t="str">
        <f>_xlfn.IFNA(VLOOKUP(A9340,Obesity!$A$1:$G$7092,5,0),"")</f>
        <v/>
      </c>
      <c r="F9340" t="str">
        <f>_xlfn.IFNA(VLOOKUP(A9340,Obesity!$A$1:$G$7092,6,0),"")</f>
        <v/>
      </c>
      <c r="G9340" t="str">
        <f>_xlfn.IFNA(VLOOKUP(A9340,Obesity!$A$1:$G$7092,7,0),"")</f>
        <v/>
      </c>
    </row>
    <row r="9341" spans="1:7" x14ac:dyDescent="0.4">
      <c r="A9341">
        <v>82896</v>
      </c>
      <c r="B9341">
        <f>_xlfn.IFNA(VLOOKUP(A9341,Obesity!$A$1:$G$7092,2,0),"")</f>
        <v>26.3</v>
      </c>
      <c r="C9341" t="str">
        <f>_xlfn.IFNA(VLOOKUP(A9341,Obesity!$A$1:$G$7092,3,0),"")</f>
        <v>Overweight</v>
      </c>
      <c r="D9341" t="str">
        <f>_xlfn.IFNA(VLOOKUP(A9341,Obesity!$A$1:$G$7092,4,0),"")</f>
        <v>Female</v>
      </c>
      <c r="E9341" t="str">
        <f>_xlfn.IFNA(VLOOKUP(A9341,Obesity!$A$1:$G$7092,5,0),"")</f>
        <v>35 and below</v>
      </c>
      <c r="F9341" t="str">
        <f>_xlfn.IFNA(VLOOKUP(A9341,Obesity!$A$1:$G$7092,6,0),"")</f>
        <v>above 2,000</v>
      </c>
      <c r="G9341" t="str">
        <f>_xlfn.IFNA(VLOOKUP(A9341,Obesity!$A$1:$G$7092,7,0),"")</f>
        <v>Non-Hispanic Black</v>
      </c>
    </row>
    <row r="9342" spans="1:7" x14ac:dyDescent="0.4">
      <c r="A9342">
        <v>82897</v>
      </c>
      <c r="B9342">
        <f>_xlfn.IFNA(VLOOKUP(A9342,Obesity!$A$1:$G$7092,2,0),"")</f>
        <v>57.8</v>
      </c>
      <c r="C9342" t="str">
        <f>_xlfn.IFNA(VLOOKUP(A9342,Obesity!$A$1:$G$7092,3,0),"")</f>
        <v>Normal weight</v>
      </c>
      <c r="D9342" t="str">
        <f>_xlfn.IFNA(VLOOKUP(A9342,Obesity!$A$1:$G$7092,4,0),"")</f>
        <v>Female</v>
      </c>
      <c r="E9342" t="str">
        <f>_xlfn.IFNA(VLOOKUP(A9342,Obesity!$A$1:$G$7092,5,0),"")</f>
        <v>36 and above</v>
      </c>
      <c r="F9342" t="str">
        <f>_xlfn.IFNA(VLOOKUP(A9342,Obesity!$A$1:$G$7092,6,0),"")</f>
        <v>below 2,000</v>
      </c>
      <c r="G9342" t="str">
        <f>_xlfn.IFNA(VLOOKUP(A9342,Obesity!$A$1:$G$7092,7,0),"")</f>
        <v>Non-Hispanic White</v>
      </c>
    </row>
    <row r="9343" spans="1:7" x14ac:dyDescent="0.4">
      <c r="A9343">
        <v>82898</v>
      </c>
      <c r="B9343">
        <f>_xlfn.IFNA(VLOOKUP(A9343,Obesity!$A$1:$G$7092,2,0),"")</f>
        <v>17</v>
      </c>
      <c r="C9343" t="str">
        <f>_xlfn.IFNA(VLOOKUP(A9343,Obesity!$A$1:$G$7092,3,0),"")</f>
        <v>Overweight</v>
      </c>
      <c r="D9343" t="str">
        <f>_xlfn.IFNA(VLOOKUP(A9343,Obesity!$A$1:$G$7092,4,0),"")</f>
        <v>Male</v>
      </c>
      <c r="E9343" t="str">
        <f>_xlfn.IFNA(VLOOKUP(A9343,Obesity!$A$1:$G$7092,5,0),"")</f>
        <v>36 and above</v>
      </c>
      <c r="F9343" t="str">
        <f>_xlfn.IFNA(VLOOKUP(A9343,Obesity!$A$1:$G$7092,6,0),"")</f>
        <v>below 2,500</v>
      </c>
      <c r="G9343" t="str">
        <f>_xlfn.IFNA(VLOOKUP(A9343,Obesity!$A$1:$G$7092,7,0),"")</f>
        <v>Mexican American</v>
      </c>
    </row>
    <row r="9344" spans="1:7" x14ac:dyDescent="0.4">
      <c r="A9344">
        <v>82899</v>
      </c>
      <c r="B9344">
        <f>_xlfn.IFNA(VLOOKUP(A9344,Obesity!$A$1:$G$7092,2,0),"")</f>
        <v>34.799999999999997</v>
      </c>
      <c r="C9344" t="str">
        <f>_xlfn.IFNA(VLOOKUP(A9344,Obesity!$A$1:$G$7092,3,0),"")</f>
        <v>Overweight</v>
      </c>
      <c r="D9344" t="str">
        <f>_xlfn.IFNA(VLOOKUP(A9344,Obesity!$A$1:$G$7092,4,0),"")</f>
        <v>Male</v>
      </c>
      <c r="E9344" t="str">
        <f>_xlfn.IFNA(VLOOKUP(A9344,Obesity!$A$1:$G$7092,5,0),"")</f>
        <v>36 and above</v>
      </c>
      <c r="F9344" t="str">
        <f>_xlfn.IFNA(VLOOKUP(A9344,Obesity!$A$1:$G$7092,6,0),"")</f>
        <v>below 2,500</v>
      </c>
      <c r="G9344" t="str">
        <f>_xlfn.IFNA(VLOOKUP(A9344,Obesity!$A$1:$G$7092,7,0),"")</f>
        <v>Mexican American</v>
      </c>
    </row>
    <row r="9345" spans="1:7" x14ac:dyDescent="0.4">
      <c r="A9345">
        <v>82900</v>
      </c>
      <c r="B9345">
        <f>_xlfn.IFNA(VLOOKUP(A9345,Obesity!$A$1:$G$7092,2,0),"")</f>
        <v>33.6</v>
      </c>
      <c r="C9345" t="str">
        <f>_xlfn.IFNA(VLOOKUP(A9345,Obesity!$A$1:$G$7092,3,0),"")</f>
        <v>Overweight</v>
      </c>
      <c r="D9345" t="str">
        <f>_xlfn.IFNA(VLOOKUP(A9345,Obesity!$A$1:$G$7092,4,0),"")</f>
        <v>Male</v>
      </c>
      <c r="E9345" t="str">
        <f>_xlfn.IFNA(VLOOKUP(A9345,Obesity!$A$1:$G$7092,5,0),"")</f>
        <v>36 and above</v>
      </c>
      <c r="F9345" t="str">
        <f>_xlfn.IFNA(VLOOKUP(A9345,Obesity!$A$1:$G$7092,6,0),"")</f>
        <v>below 2,500</v>
      </c>
      <c r="G9345" t="str">
        <f>_xlfn.IFNA(VLOOKUP(A9345,Obesity!$A$1:$G$7092,7,0),"")</f>
        <v>Non-Hispanic White</v>
      </c>
    </row>
    <row r="9346" spans="1:7" x14ac:dyDescent="0.4">
      <c r="A9346">
        <v>82901</v>
      </c>
      <c r="B9346">
        <f>_xlfn.IFNA(VLOOKUP(A9346,Obesity!$A$1:$G$7092,2,0),"")</f>
        <v>19.600000000000001</v>
      </c>
      <c r="C9346" t="str">
        <f>_xlfn.IFNA(VLOOKUP(A9346,Obesity!$A$1:$G$7092,3,0),"")</f>
        <v>Obese</v>
      </c>
      <c r="D9346" t="str">
        <f>_xlfn.IFNA(VLOOKUP(A9346,Obesity!$A$1:$G$7092,4,0),"")</f>
        <v>Male</v>
      </c>
      <c r="E9346" t="str">
        <f>_xlfn.IFNA(VLOOKUP(A9346,Obesity!$A$1:$G$7092,5,0),"")</f>
        <v>36 and above</v>
      </c>
      <c r="F9346" t="str">
        <f>_xlfn.IFNA(VLOOKUP(A9346,Obesity!$A$1:$G$7092,6,0),"")</f>
        <v>below 2,500</v>
      </c>
      <c r="G9346" t="str">
        <f>_xlfn.IFNA(VLOOKUP(A9346,Obesity!$A$1:$G$7092,7,0),"")</f>
        <v>Mexican American</v>
      </c>
    </row>
    <row r="9347" spans="1:7" x14ac:dyDescent="0.4">
      <c r="A9347">
        <v>82902</v>
      </c>
      <c r="B9347">
        <f>_xlfn.IFNA(VLOOKUP(A9347,Obesity!$A$1:$G$7092,2,0),"")</f>
        <v>14.8</v>
      </c>
      <c r="C9347" t="str">
        <f>_xlfn.IFNA(VLOOKUP(A9347,Obesity!$A$1:$G$7092,3,0),"")</f>
        <v>Obese</v>
      </c>
      <c r="D9347" t="str">
        <f>_xlfn.IFNA(VLOOKUP(A9347,Obesity!$A$1:$G$7092,4,0),"")</f>
        <v>Female</v>
      </c>
      <c r="E9347" t="str">
        <f>_xlfn.IFNA(VLOOKUP(A9347,Obesity!$A$1:$G$7092,5,0),"")</f>
        <v>36 and above</v>
      </c>
      <c r="F9347" t="str">
        <f>_xlfn.IFNA(VLOOKUP(A9347,Obesity!$A$1:$G$7092,6,0),"")</f>
        <v>below 2,000</v>
      </c>
      <c r="G9347" t="str">
        <f>_xlfn.IFNA(VLOOKUP(A9347,Obesity!$A$1:$G$7092,7,0),"")</f>
        <v>Non-Hispanic White</v>
      </c>
    </row>
    <row r="9348" spans="1:7" x14ac:dyDescent="0.4">
      <c r="A9348">
        <v>82903</v>
      </c>
      <c r="B9348">
        <f>_xlfn.IFNA(VLOOKUP(A9348,Obesity!$A$1:$G$7092,2,0),"")</f>
        <v>29.6</v>
      </c>
      <c r="C9348" t="str">
        <f>_xlfn.IFNA(VLOOKUP(A9348,Obesity!$A$1:$G$7092,3,0),"")</f>
        <v>Obese</v>
      </c>
      <c r="D9348" t="str">
        <f>_xlfn.IFNA(VLOOKUP(A9348,Obesity!$A$1:$G$7092,4,0),"")</f>
        <v>Female</v>
      </c>
      <c r="E9348" t="str">
        <f>_xlfn.IFNA(VLOOKUP(A9348,Obesity!$A$1:$G$7092,5,0),"")</f>
        <v>36 and above</v>
      </c>
      <c r="F9348" t="str">
        <f>_xlfn.IFNA(VLOOKUP(A9348,Obesity!$A$1:$G$7092,6,0),"")</f>
        <v>below 2,000</v>
      </c>
      <c r="G9348" t="str">
        <f>_xlfn.IFNA(VLOOKUP(A9348,Obesity!$A$1:$G$7092,7,0),"")</f>
        <v>Other Hispanic</v>
      </c>
    </row>
    <row r="9349" spans="1:7" x14ac:dyDescent="0.4">
      <c r="A9349">
        <v>82904</v>
      </c>
      <c r="B9349">
        <f>_xlfn.IFNA(VLOOKUP(A9349,Obesity!$A$1:$G$7092,2,0),"")</f>
        <v>21.3</v>
      </c>
      <c r="C9349" t="str">
        <f>_xlfn.IFNA(VLOOKUP(A9349,Obesity!$A$1:$G$7092,3,0),"")</f>
        <v>Overweight</v>
      </c>
      <c r="D9349" t="str">
        <f>_xlfn.IFNA(VLOOKUP(A9349,Obesity!$A$1:$G$7092,4,0),"")</f>
        <v>Female</v>
      </c>
      <c r="E9349" t="str">
        <f>_xlfn.IFNA(VLOOKUP(A9349,Obesity!$A$1:$G$7092,5,0),"")</f>
        <v>36 and above</v>
      </c>
      <c r="F9349" t="str">
        <f>_xlfn.IFNA(VLOOKUP(A9349,Obesity!$A$1:$G$7092,6,0),"")</f>
        <v>below 2,000</v>
      </c>
      <c r="G9349" t="str">
        <f>_xlfn.IFNA(VLOOKUP(A9349,Obesity!$A$1:$G$7092,7,0),"")</f>
        <v>Non-Hispanic White</v>
      </c>
    </row>
    <row r="9350" spans="1:7" x14ac:dyDescent="0.4">
      <c r="A9350">
        <v>82905</v>
      </c>
      <c r="B9350">
        <f>_xlfn.IFNA(VLOOKUP(A9350,Obesity!$A$1:$G$7092,2,0),"")</f>
        <v>17.3</v>
      </c>
      <c r="C9350" t="str">
        <f>_xlfn.IFNA(VLOOKUP(A9350,Obesity!$A$1:$G$7092,3,0),"")</f>
        <v>Normal weight</v>
      </c>
      <c r="D9350" t="str">
        <f>_xlfn.IFNA(VLOOKUP(A9350,Obesity!$A$1:$G$7092,4,0),"")</f>
        <v>Male</v>
      </c>
      <c r="E9350" t="str">
        <f>_xlfn.IFNA(VLOOKUP(A9350,Obesity!$A$1:$G$7092,5,0),"")</f>
        <v>35 and below</v>
      </c>
      <c r="F9350" t="str">
        <f>_xlfn.IFNA(VLOOKUP(A9350,Obesity!$A$1:$G$7092,6,0),"")</f>
        <v>above 2,500</v>
      </c>
      <c r="G9350" t="str">
        <f>_xlfn.IFNA(VLOOKUP(A9350,Obesity!$A$1:$G$7092,7,0),"")</f>
        <v>Mexican American</v>
      </c>
    </row>
    <row r="9351" spans="1:7" x14ac:dyDescent="0.4">
      <c r="A9351">
        <v>82906</v>
      </c>
      <c r="B9351">
        <f>_xlfn.IFNA(VLOOKUP(A9351,Obesity!$A$1:$G$7092,2,0),"")</f>
        <v>23.9</v>
      </c>
      <c r="C9351" t="str">
        <f>_xlfn.IFNA(VLOOKUP(A9351,Obesity!$A$1:$G$7092,3,0),"")</f>
        <v>Normal weight</v>
      </c>
      <c r="D9351" t="str">
        <f>_xlfn.IFNA(VLOOKUP(A9351,Obesity!$A$1:$G$7092,4,0),"")</f>
        <v>Male</v>
      </c>
      <c r="E9351" t="str">
        <f>_xlfn.IFNA(VLOOKUP(A9351,Obesity!$A$1:$G$7092,5,0),"")</f>
        <v>36 and above</v>
      </c>
      <c r="F9351" t="str">
        <f>_xlfn.IFNA(VLOOKUP(A9351,Obesity!$A$1:$G$7092,6,0),"")</f>
        <v>below 2,500</v>
      </c>
      <c r="G9351" t="str">
        <f>_xlfn.IFNA(VLOOKUP(A9351,Obesity!$A$1:$G$7092,7,0),"")</f>
        <v>Non-Hispanic White</v>
      </c>
    </row>
    <row r="9352" spans="1:7" x14ac:dyDescent="0.4">
      <c r="A9352">
        <v>82907</v>
      </c>
      <c r="B9352">
        <f>_xlfn.IFNA(VLOOKUP(A9352,Obesity!$A$1:$G$7092,2,0),"")</f>
        <v>24.6</v>
      </c>
      <c r="C9352" t="str">
        <f>_xlfn.IFNA(VLOOKUP(A9352,Obesity!$A$1:$G$7092,3,0),"")</f>
        <v>Normal weight</v>
      </c>
      <c r="D9352" t="str">
        <f>_xlfn.IFNA(VLOOKUP(A9352,Obesity!$A$1:$G$7092,4,0),"")</f>
        <v>Male</v>
      </c>
      <c r="E9352" t="str">
        <f>_xlfn.IFNA(VLOOKUP(A9352,Obesity!$A$1:$G$7092,5,0),"")</f>
        <v>35 and below</v>
      </c>
      <c r="F9352" t="str">
        <f>_xlfn.IFNA(VLOOKUP(A9352,Obesity!$A$1:$G$7092,6,0),"")</f>
        <v>below 2,500</v>
      </c>
      <c r="G9352" t="str">
        <f>_xlfn.IFNA(VLOOKUP(A9352,Obesity!$A$1:$G$7092,7,0),"")</f>
        <v>Non-Hispanic Black</v>
      </c>
    </row>
    <row r="9353" spans="1:7" x14ac:dyDescent="0.4">
      <c r="A9353">
        <v>82908</v>
      </c>
      <c r="B9353">
        <f>_xlfn.IFNA(VLOOKUP(A9353,Obesity!$A$1:$G$7092,2,0),"")</f>
        <v>25.1</v>
      </c>
      <c r="C9353" t="str">
        <f>_xlfn.IFNA(VLOOKUP(A9353,Obesity!$A$1:$G$7092,3,0),"")</f>
        <v>Underweight</v>
      </c>
      <c r="D9353" t="str">
        <f>_xlfn.IFNA(VLOOKUP(A9353,Obesity!$A$1:$G$7092,4,0),"")</f>
        <v>Male</v>
      </c>
      <c r="E9353" t="str">
        <f>_xlfn.IFNA(VLOOKUP(A9353,Obesity!$A$1:$G$7092,5,0),"")</f>
        <v>35 and below</v>
      </c>
      <c r="F9353" t="str">
        <f>_xlfn.IFNA(VLOOKUP(A9353,Obesity!$A$1:$G$7092,6,0),"")</f>
        <v>below 2,500</v>
      </c>
      <c r="G9353" t="str">
        <f>_xlfn.IFNA(VLOOKUP(A9353,Obesity!$A$1:$G$7092,7,0),"")</f>
        <v>Non-Hispanic Black</v>
      </c>
    </row>
    <row r="9354" spans="1:7" x14ac:dyDescent="0.4">
      <c r="A9354">
        <v>82909</v>
      </c>
      <c r="B9354">
        <f>_xlfn.IFNA(VLOOKUP(A9354,Obesity!$A$1:$G$7092,2,0),"")</f>
        <v>0</v>
      </c>
      <c r="C9354" t="str">
        <f>_xlfn.IFNA(VLOOKUP(A9354,Obesity!$A$1:$G$7092,3,0),"")</f>
        <v>Obese</v>
      </c>
      <c r="D9354" t="str">
        <f>_xlfn.IFNA(VLOOKUP(A9354,Obesity!$A$1:$G$7092,4,0),"")</f>
        <v>Male</v>
      </c>
      <c r="E9354" t="str">
        <f>_xlfn.IFNA(VLOOKUP(A9354,Obesity!$A$1:$G$7092,5,0),"")</f>
        <v>36 and above</v>
      </c>
      <c r="F9354" t="str">
        <f>_xlfn.IFNA(VLOOKUP(A9354,Obesity!$A$1:$G$7092,6,0),"")</f>
        <v>below 2,500</v>
      </c>
      <c r="G9354" t="str">
        <f>_xlfn.IFNA(VLOOKUP(A9354,Obesity!$A$1:$G$7092,7,0),"")</f>
        <v>Non-Hispanic White</v>
      </c>
    </row>
    <row r="9355" spans="1:7" x14ac:dyDescent="0.4">
      <c r="A9355">
        <v>82910</v>
      </c>
      <c r="B9355" t="str">
        <f>_xlfn.IFNA(VLOOKUP(A9355,Obesity!$A$1:$G$7092,2,0),"")</f>
        <v/>
      </c>
      <c r="C9355" t="str">
        <f>_xlfn.IFNA(VLOOKUP(A9355,Obesity!$A$1:$G$7092,3,0),"")</f>
        <v/>
      </c>
      <c r="D9355" t="str">
        <f>_xlfn.IFNA(VLOOKUP(A9355,Obesity!$A$1:$G$7092,4,0),"")</f>
        <v/>
      </c>
      <c r="E9355" t="str">
        <f>_xlfn.IFNA(VLOOKUP(A9355,Obesity!$A$1:$G$7092,5,0),"")</f>
        <v/>
      </c>
      <c r="F9355" t="str">
        <f>_xlfn.IFNA(VLOOKUP(A9355,Obesity!$A$1:$G$7092,6,0),"")</f>
        <v/>
      </c>
      <c r="G9355" t="str">
        <f>_xlfn.IFNA(VLOOKUP(A9355,Obesity!$A$1:$G$7092,7,0),"")</f>
        <v/>
      </c>
    </row>
    <row r="9356" spans="1:7" x14ac:dyDescent="0.4">
      <c r="A9356">
        <v>82911</v>
      </c>
      <c r="B9356">
        <f>_xlfn.IFNA(VLOOKUP(A9356,Obesity!$A$1:$G$7092,2,0),"")</f>
        <v>30</v>
      </c>
      <c r="C9356" t="str">
        <f>_xlfn.IFNA(VLOOKUP(A9356,Obesity!$A$1:$G$7092,3,0),"")</f>
        <v>Underweight</v>
      </c>
      <c r="D9356" t="str">
        <f>_xlfn.IFNA(VLOOKUP(A9356,Obesity!$A$1:$G$7092,4,0),"")</f>
        <v>Female</v>
      </c>
      <c r="E9356" t="str">
        <f>_xlfn.IFNA(VLOOKUP(A9356,Obesity!$A$1:$G$7092,5,0),"")</f>
        <v>35 and below</v>
      </c>
      <c r="F9356" t="str">
        <f>_xlfn.IFNA(VLOOKUP(A9356,Obesity!$A$1:$G$7092,6,0),"")</f>
        <v>below 2,000</v>
      </c>
      <c r="G9356" t="str">
        <f>_xlfn.IFNA(VLOOKUP(A9356,Obesity!$A$1:$G$7092,7,0),"")</f>
        <v>Other Race - Including Multi-Racial</v>
      </c>
    </row>
    <row r="9357" spans="1:7" x14ac:dyDescent="0.4">
      <c r="A9357">
        <v>82912</v>
      </c>
      <c r="B9357">
        <f>_xlfn.IFNA(VLOOKUP(A9357,Obesity!$A$1:$G$7092,2,0),"")</f>
        <v>21.3</v>
      </c>
      <c r="C9357" t="str">
        <f>_xlfn.IFNA(VLOOKUP(A9357,Obesity!$A$1:$G$7092,3,0),"")</f>
        <v>Underweight</v>
      </c>
      <c r="D9357" t="str">
        <f>_xlfn.IFNA(VLOOKUP(A9357,Obesity!$A$1:$G$7092,4,0),"")</f>
        <v>Female</v>
      </c>
      <c r="E9357" t="str">
        <f>_xlfn.IFNA(VLOOKUP(A9357,Obesity!$A$1:$G$7092,5,0),"")</f>
        <v>35 and below</v>
      </c>
      <c r="F9357" t="str">
        <f>_xlfn.IFNA(VLOOKUP(A9357,Obesity!$A$1:$G$7092,6,0),"")</f>
        <v>above 2,000</v>
      </c>
      <c r="G9357" t="str">
        <f>_xlfn.IFNA(VLOOKUP(A9357,Obesity!$A$1:$G$7092,7,0),"")</f>
        <v>Non-Hispanic White</v>
      </c>
    </row>
    <row r="9358" spans="1:7" x14ac:dyDescent="0.4">
      <c r="A9358">
        <v>82913</v>
      </c>
      <c r="B9358">
        <f>_xlfn.IFNA(VLOOKUP(A9358,Obesity!$A$1:$G$7092,2,0),"")</f>
        <v>0</v>
      </c>
      <c r="C9358" t="str">
        <f>_xlfn.IFNA(VLOOKUP(A9358,Obesity!$A$1:$G$7092,3,0),"")</f>
        <v>Normal weight</v>
      </c>
      <c r="D9358" t="str">
        <f>_xlfn.IFNA(VLOOKUP(A9358,Obesity!$A$1:$G$7092,4,0),"")</f>
        <v>Male</v>
      </c>
      <c r="E9358" t="str">
        <f>_xlfn.IFNA(VLOOKUP(A9358,Obesity!$A$1:$G$7092,5,0),"")</f>
        <v>35 and below</v>
      </c>
      <c r="F9358" t="str">
        <f>_xlfn.IFNA(VLOOKUP(A9358,Obesity!$A$1:$G$7092,6,0),"")</f>
        <v>above 2,500</v>
      </c>
      <c r="G9358" t="str">
        <f>_xlfn.IFNA(VLOOKUP(A9358,Obesity!$A$1:$G$7092,7,0),"")</f>
        <v>Non-Hispanic Black</v>
      </c>
    </row>
    <row r="9359" spans="1:7" x14ac:dyDescent="0.4">
      <c r="A9359">
        <v>82914</v>
      </c>
      <c r="B9359">
        <f>_xlfn.IFNA(VLOOKUP(A9359,Obesity!$A$1:$G$7092,2,0),"")</f>
        <v>15.1</v>
      </c>
      <c r="C9359" t="str">
        <f>_xlfn.IFNA(VLOOKUP(A9359,Obesity!$A$1:$G$7092,3,0),"")</f>
        <v>Underweight</v>
      </c>
      <c r="D9359" t="str">
        <f>_xlfn.IFNA(VLOOKUP(A9359,Obesity!$A$1:$G$7092,4,0),"")</f>
        <v>Male</v>
      </c>
      <c r="E9359" t="str">
        <f>_xlfn.IFNA(VLOOKUP(A9359,Obesity!$A$1:$G$7092,5,0),"")</f>
        <v>35 and below</v>
      </c>
      <c r="F9359" t="str">
        <f>_xlfn.IFNA(VLOOKUP(A9359,Obesity!$A$1:$G$7092,6,0),"")</f>
        <v>below 2,500</v>
      </c>
      <c r="G9359" t="str">
        <f>_xlfn.IFNA(VLOOKUP(A9359,Obesity!$A$1:$G$7092,7,0),"")</f>
        <v>Non-Hispanic White</v>
      </c>
    </row>
    <row r="9360" spans="1:7" x14ac:dyDescent="0.4">
      <c r="A9360">
        <v>82915</v>
      </c>
      <c r="B9360">
        <f>_xlfn.IFNA(VLOOKUP(A9360,Obesity!$A$1:$G$7092,2,0),"")</f>
        <v>15.3</v>
      </c>
      <c r="C9360" t="str">
        <f>_xlfn.IFNA(VLOOKUP(A9360,Obesity!$A$1:$G$7092,3,0),"")</f>
        <v>Obese</v>
      </c>
      <c r="D9360" t="str">
        <f>_xlfn.IFNA(VLOOKUP(A9360,Obesity!$A$1:$G$7092,4,0),"")</f>
        <v>Male</v>
      </c>
      <c r="E9360" t="str">
        <f>_xlfn.IFNA(VLOOKUP(A9360,Obesity!$A$1:$G$7092,5,0),"")</f>
        <v>36 and above</v>
      </c>
      <c r="F9360" t="str">
        <f>_xlfn.IFNA(VLOOKUP(A9360,Obesity!$A$1:$G$7092,6,0),"")</f>
        <v>above 2,500</v>
      </c>
      <c r="G9360" t="str">
        <f>_xlfn.IFNA(VLOOKUP(A9360,Obesity!$A$1:$G$7092,7,0),"")</f>
        <v>Non-Hispanic White</v>
      </c>
    </row>
    <row r="9361" spans="1:7" x14ac:dyDescent="0.4">
      <c r="A9361">
        <v>82916</v>
      </c>
      <c r="B9361">
        <f>_xlfn.IFNA(VLOOKUP(A9361,Obesity!$A$1:$G$7092,2,0),"")</f>
        <v>39.6</v>
      </c>
      <c r="C9361" t="str">
        <f>_xlfn.IFNA(VLOOKUP(A9361,Obesity!$A$1:$G$7092,3,0),"")</f>
        <v>Normal weight</v>
      </c>
      <c r="D9361" t="str">
        <f>_xlfn.IFNA(VLOOKUP(A9361,Obesity!$A$1:$G$7092,4,0),"")</f>
        <v>Female</v>
      </c>
      <c r="E9361" t="str">
        <f>_xlfn.IFNA(VLOOKUP(A9361,Obesity!$A$1:$G$7092,5,0),"")</f>
        <v>36 and above</v>
      </c>
      <c r="F9361" t="str">
        <f>_xlfn.IFNA(VLOOKUP(A9361,Obesity!$A$1:$G$7092,6,0),"")</f>
        <v>below 2,000</v>
      </c>
      <c r="G9361" t="str">
        <f>_xlfn.IFNA(VLOOKUP(A9361,Obesity!$A$1:$G$7092,7,0),"")</f>
        <v>Non-Hispanic White</v>
      </c>
    </row>
    <row r="9362" spans="1:7" x14ac:dyDescent="0.4">
      <c r="A9362">
        <v>82917</v>
      </c>
      <c r="B9362">
        <f>_xlfn.IFNA(VLOOKUP(A9362,Obesity!$A$1:$G$7092,2,0),"")</f>
        <v>21.1</v>
      </c>
      <c r="C9362" t="str">
        <f>_xlfn.IFNA(VLOOKUP(A9362,Obesity!$A$1:$G$7092,3,0),"")</f>
        <v>Obese</v>
      </c>
      <c r="D9362" t="str">
        <f>_xlfn.IFNA(VLOOKUP(A9362,Obesity!$A$1:$G$7092,4,0),"")</f>
        <v>Male</v>
      </c>
      <c r="E9362" t="str">
        <f>_xlfn.IFNA(VLOOKUP(A9362,Obesity!$A$1:$G$7092,5,0),"")</f>
        <v>36 and above</v>
      </c>
      <c r="F9362" t="str">
        <f>_xlfn.IFNA(VLOOKUP(A9362,Obesity!$A$1:$G$7092,6,0),"")</f>
        <v>below 2,500</v>
      </c>
      <c r="G9362" t="str">
        <f>_xlfn.IFNA(VLOOKUP(A9362,Obesity!$A$1:$G$7092,7,0),"")</f>
        <v>Non-Hispanic Asian</v>
      </c>
    </row>
    <row r="9363" spans="1:7" x14ac:dyDescent="0.4">
      <c r="A9363">
        <v>82918</v>
      </c>
      <c r="B9363" t="str">
        <f>_xlfn.IFNA(VLOOKUP(A9363,Obesity!$A$1:$G$7092,2,0),"")</f>
        <v/>
      </c>
      <c r="C9363" t="str">
        <f>_xlfn.IFNA(VLOOKUP(A9363,Obesity!$A$1:$G$7092,3,0),"")</f>
        <v/>
      </c>
      <c r="D9363" t="str">
        <f>_xlfn.IFNA(VLOOKUP(A9363,Obesity!$A$1:$G$7092,4,0),"")</f>
        <v/>
      </c>
      <c r="E9363" t="str">
        <f>_xlfn.IFNA(VLOOKUP(A9363,Obesity!$A$1:$G$7092,5,0),"")</f>
        <v/>
      </c>
      <c r="F9363" t="str">
        <f>_xlfn.IFNA(VLOOKUP(A9363,Obesity!$A$1:$G$7092,6,0),"")</f>
        <v/>
      </c>
      <c r="G9363" t="str">
        <f>_xlfn.IFNA(VLOOKUP(A9363,Obesity!$A$1:$G$7092,7,0),"")</f>
        <v/>
      </c>
    </row>
    <row r="9364" spans="1:7" x14ac:dyDescent="0.4">
      <c r="A9364">
        <v>82919</v>
      </c>
      <c r="B9364">
        <f>_xlfn.IFNA(VLOOKUP(A9364,Obesity!$A$1:$G$7092,2,0),"")</f>
        <v>28</v>
      </c>
      <c r="C9364" t="str">
        <f>_xlfn.IFNA(VLOOKUP(A9364,Obesity!$A$1:$G$7092,3,0),"")</f>
        <v>Underweight</v>
      </c>
      <c r="D9364" t="str">
        <f>_xlfn.IFNA(VLOOKUP(A9364,Obesity!$A$1:$G$7092,4,0),"")</f>
        <v>Male</v>
      </c>
      <c r="E9364" t="str">
        <f>_xlfn.IFNA(VLOOKUP(A9364,Obesity!$A$1:$G$7092,5,0),"")</f>
        <v>35 and below</v>
      </c>
      <c r="F9364" t="str">
        <f>_xlfn.IFNA(VLOOKUP(A9364,Obesity!$A$1:$G$7092,6,0),"")</f>
        <v>below 2,500</v>
      </c>
      <c r="G9364" t="str">
        <f>_xlfn.IFNA(VLOOKUP(A9364,Obesity!$A$1:$G$7092,7,0),"")</f>
        <v>Non-Hispanic White</v>
      </c>
    </row>
    <row r="9365" spans="1:7" x14ac:dyDescent="0.4">
      <c r="A9365">
        <v>82920</v>
      </c>
      <c r="B9365">
        <f>_xlfn.IFNA(VLOOKUP(A9365,Obesity!$A$1:$G$7092,2,0),"")</f>
        <v>30.7</v>
      </c>
      <c r="C9365" t="str">
        <f>_xlfn.IFNA(VLOOKUP(A9365,Obesity!$A$1:$G$7092,3,0),"")</f>
        <v>Normal weight</v>
      </c>
      <c r="D9365" t="str">
        <f>_xlfn.IFNA(VLOOKUP(A9365,Obesity!$A$1:$G$7092,4,0),"")</f>
        <v>Female</v>
      </c>
      <c r="E9365" t="str">
        <f>_xlfn.IFNA(VLOOKUP(A9365,Obesity!$A$1:$G$7092,5,0),"")</f>
        <v>36 and above</v>
      </c>
      <c r="F9365" t="str">
        <f>_xlfn.IFNA(VLOOKUP(A9365,Obesity!$A$1:$G$7092,6,0),"")</f>
        <v>above 2,000</v>
      </c>
      <c r="G9365" t="str">
        <f>_xlfn.IFNA(VLOOKUP(A9365,Obesity!$A$1:$G$7092,7,0),"")</f>
        <v>Non-Hispanic White</v>
      </c>
    </row>
    <row r="9366" spans="1:7" x14ac:dyDescent="0.4">
      <c r="A9366">
        <v>82921</v>
      </c>
      <c r="B9366">
        <f>_xlfn.IFNA(VLOOKUP(A9366,Obesity!$A$1:$G$7092,2,0),"")</f>
        <v>26.3</v>
      </c>
      <c r="C9366" t="str">
        <f>_xlfn.IFNA(VLOOKUP(A9366,Obesity!$A$1:$G$7092,3,0),"")</f>
        <v>Normal weight</v>
      </c>
      <c r="D9366" t="str">
        <f>_xlfn.IFNA(VLOOKUP(A9366,Obesity!$A$1:$G$7092,4,0),"")</f>
        <v>Male</v>
      </c>
      <c r="E9366" t="str">
        <f>_xlfn.IFNA(VLOOKUP(A9366,Obesity!$A$1:$G$7092,5,0),"")</f>
        <v>35 and below</v>
      </c>
      <c r="F9366" t="str">
        <f>_xlfn.IFNA(VLOOKUP(A9366,Obesity!$A$1:$G$7092,6,0),"")</f>
        <v>above 2,500</v>
      </c>
      <c r="G9366" t="str">
        <f>_xlfn.IFNA(VLOOKUP(A9366,Obesity!$A$1:$G$7092,7,0),"")</f>
        <v>Other Hispanic</v>
      </c>
    </row>
    <row r="9367" spans="1:7" x14ac:dyDescent="0.4">
      <c r="A9367">
        <v>82922</v>
      </c>
      <c r="B9367" t="str">
        <f>_xlfn.IFNA(VLOOKUP(A9367,Obesity!$A$1:$G$7092,2,0),"")</f>
        <v/>
      </c>
      <c r="C9367" t="str">
        <f>_xlfn.IFNA(VLOOKUP(A9367,Obesity!$A$1:$G$7092,3,0),"")</f>
        <v/>
      </c>
      <c r="D9367" t="str">
        <f>_xlfn.IFNA(VLOOKUP(A9367,Obesity!$A$1:$G$7092,4,0),"")</f>
        <v/>
      </c>
      <c r="E9367" t="str">
        <f>_xlfn.IFNA(VLOOKUP(A9367,Obesity!$A$1:$G$7092,5,0),"")</f>
        <v/>
      </c>
      <c r="F9367" t="str">
        <f>_xlfn.IFNA(VLOOKUP(A9367,Obesity!$A$1:$G$7092,6,0),"")</f>
        <v/>
      </c>
      <c r="G9367" t="str">
        <f>_xlfn.IFNA(VLOOKUP(A9367,Obesity!$A$1:$G$7092,7,0),"")</f>
        <v/>
      </c>
    </row>
    <row r="9368" spans="1:7" x14ac:dyDescent="0.4">
      <c r="A9368">
        <v>82923</v>
      </c>
      <c r="B9368">
        <f>_xlfn.IFNA(VLOOKUP(A9368,Obesity!$A$1:$G$7092,2,0),"")</f>
        <v>21.9</v>
      </c>
      <c r="C9368" t="str">
        <f>_xlfn.IFNA(VLOOKUP(A9368,Obesity!$A$1:$G$7092,3,0),"")</f>
        <v>Underweight</v>
      </c>
      <c r="D9368" t="str">
        <f>_xlfn.IFNA(VLOOKUP(A9368,Obesity!$A$1:$G$7092,4,0),"")</f>
        <v>Male</v>
      </c>
      <c r="E9368" t="str">
        <f>_xlfn.IFNA(VLOOKUP(A9368,Obesity!$A$1:$G$7092,5,0),"")</f>
        <v>35 and below</v>
      </c>
      <c r="F9368" t="str">
        <f>_xlfn.IFNA(VLOOKUP(A9368,Obesity!$A$1:$G$7092,6,0),"")</f>
        <v>below 2,500</v>
      </c>
      <c r="G9368" t="str">
        <f>_xlfn.IFNA(VLOOKUP(A9368,Obesity!$A$1:$G$7092,7,0),"")</f>
        <v>Non-Hispanic White</v>
      </c>
    </row>
    <row r="9369" spans="1:7" x14ac:dyDescent="0.4">
      <c r="A9369">
        <v>82924</v>
      </c>
      <c r="B9369">
        <f>_xlfn.IFNA(VLOOKUP(A9369,Obesity!$A$1:$G$7092,2,0),"")</f>
        <v>26.4</v>
      </c>
      <c r="C9369" t="str">
        <f>_xlfn.IFNA(VLOOKUP(A9369,Obesity!$A$1:$G$7092,3,0),"")</f>
        <v>Normal weight</v>
      </c>
      <c r="D9369" t="str">
        <f>_xlfn.IFNA(VLOOKUP(A9369,Obesity!$A$1:$G$7092,4,0),"")</f>
        <v>Female</v>
      </c>
      <c r="E9369" t="str">
        <f>_xlfn.IFNA(VLOOKUP(A9369,Obesity!$A$1:$G$7092,5,0),"")</f>
        <v>35 and below</v>
      </c>
      <c r="F9369" t="str">
        <f>_xlfn.IFNA(VLOOKUP(A9369,Obesity!$A$1:$G$7092,6,0),"")</f>
        <v>below 2,000</v>
      </c>
      <c r="G9369" t="str">
        <f>_xlfn.IFNA(VLOOKUP(A9369,Obesity!$A$1:$G$7092,7,0),"")</f>
        <v>Non-Hispanic White</v>
      </c>
    </row>
    <row r="9370" spans="1:7" x14ac:dyDescent="0.4">
      <c r="A9370">
        <v>82925</v>
      </c>
      <c r="B9370">
        <f>_xlfn.IFNA(VLOOKUP(A9370,Obesity!$A$1:$G$7092,2,0),"")</f>
        <v>31.7</v>
      </c>
      <c r="C9370" t="str">
        <f>_xlfn.IFNA(VLOOKUP(A9370,Obesity!$A$1:$G$7092,3,0),"")</f>
        <v>Overweight</v>
      </c>
      <c r="D9370" t="str">
        <f>_xlfn.IFNA(VLOOKUP(A9370,Obesity!$A$1:$G$7092,4,0),"")</f>
        <v>Male</v>
      </c>
      <c r="E9370" t="str">
        <f>_xlfn.IFNA(VLOOKUP(A9370,Obesity!$A$1:$G$7092,5,0),"")</f>
        <v>36 and above</v>
      </c>
      <c r="F9370" t="str">
        <f>_xlfn.IFNA(VLOOKUP(A9370,Obesity!$A$1:$G$7092,6,0),"")</f>
        <v>below 2,500</v>
      </c>
      <c r="G9370" t="str">
        <f>_xlfn.IFNA(VLOOKUP(A9370,Obesity!$A$1:$G$7092,7,0),"")</f>
        <v>Non-Hispanic Asian</v>
      </c>
    </row>
    <row r="9371" spans="1:7" x14ac:dyDescent="0.4">
      <c r="A9371">
        <v>82926</v>
      </c>
      <c r="B9371">
        <f>_xlfn.IFNA(VLOOKUP(A9371,Obesity!$A$1:$G$7092,2,0),"")</f>
        <v>16.2</v>
      </c>
      <c r="C9371" t="str">
        <f>_xlfn.IFNA(VLOOKUP(A9371,Obesity!$A$1:$G$7092,3,0),"")</f>
        <v>Normal weight</v>
      </c>
      <c r="D9371" t="str">
        <f>_xlfn.IFNA(VLOOKUP(A9371,Obesity!$A$1:$G$7092,4,0),"")</f>
        <v>Female</v>
      </c>
      <c r="E9371" t="str">
        <f>_xlfn.IFNA(VLOOKUP(A9371,Obesity!$A$1:$G$7092,5,0),"")</f>
        <v>36 and above</v>
      </c>
      <c r="F9371" t="str">
        <f>_xlfn.IFNA(VLOOKUP(A9371,Obesity!$A$1:$G$7092,6,0),"")</f>
        <v>above 2,000</v>
      </c>
      <c r="G9371" t="str">
        <f>_xlfn.IFNA(VLOOKUP(A9371,Obesity!$A$1:$G$7092,7,0),"")</f>
        <v>Non-Hispanic Asian</v>
      </c>
    </row>
    <row r="9372" spans="1:7" x14ac:dyDescent="0.4">
      <c r="A9372">
        <v>82927</v>
      </c>
      <c r="B9372" t="str">
        <f>_xlfn.IFNA(VLOOKUP(A9372,Obesity!$A$1:$G$7092,2,0),"")</f>
        <v/>
      </c>
      <c r="C9372" t="str">
        <f>_xlfn.IFNA(VLOOKUP(A9372,Obesity!$A$1:$G$7092,3,0),"")</f>
        <v/>
      </c>
      <c r="D9372" t="str">
        <f>_xlfn.IFNA(VLOOKUP(A9372,Obesity!$A$1:$G$7092,4,0),"")</f>
        <v/>
      </c>
      <c r="E9372" t="str">
        <f>_xlfn.IFNA(VLOOKUP(A9372,Obesity!$A$1:$G$7092,5,0),"")</f>
        <v/>
      </c>
      <c r="F9372" t="str">
        <f>_xlfn.IFNA(VLOOKUP(A9372,Obesity!$A$1:$G$7092,6,0),"")</f>
        <v/>
      </c>
      <c r="G9372" t="str">
        <f>_xlfn.IFNA(VLOOKUP(A9372,Obesity!$A$1:$G$7092,7,0),"")</f>
        <v/>
      </c>
    </row>
    <row r="9373" spans="1:7" x14ac:dyDescent="0.4">
      <c r="A9373">
        <v>82928</v>
      </c>
      <c r="B9373">
        <f>_xlfn.IFNA(VLOOKUP(A9373,Obesity!$A$1:$G$7092,2,0),"")</f>
        <v>30.8</v>
      </c>
      <c r="C9373" t="str">
        <f>_xlfn.IFNA(VLOOKUP(A9373,Obesity!$A$1:$G$7092,3,0),"")</f>
        <v>Normal weight</v>
      </c>
      <c r="D9373" t="str">
        <f>_xlfn.IFNA(VLOOKUP(A9373,Obesity!$A$1:$G$7092,4,0),"")</f>
        <v>Female</v>
      </c>
      <c r="E9373" t="str">
        <f>_xlfn.IFNA(VLOOKUP(A9373,Obesity!$A$1:$G$7092,5,0),"")</f>
        <v>35 and below</v>
      </c>
      <c r="F9373" t="str">
        <f>_xlfn.IFNA(VLOOKUP(A9373,Obesity!$A$1:$G$7092,6,0),"")</f>
        <v>above 2,000</v>
      </c>
      <c r="G9373" t="str">
        <f>_xlfn.IFNA(VLOOKUP(A9373,Obesity!$A$1:$G$7092,7,0),"")</f>
        <v>Non-Hispanic Black</v>
      </c>
    </row>
    <row r="9374" spans="1:7" x14ac:dyDescent="0.4">
      <c r="A9374">
        <v>82929</v>
      </c>
      <c r="B9374">
        <f>_xlfn.IFNA(VLOOKUP(A9374,Obesity!$A$1:$G$7092,2,0),"")</f>
        <v>22.5</v>
      </c>
      <c r="C9374" t="str">
        <f>_xlfn.IFNA(VLOOKUP(A9374,Obesity!$A$1:$G$7092,3,0),"")</f>
        <v>Normal weight</v>
      </c>
      <c r="D9374" t="str">
        <f>_xlfn.IFNA(VLOOKUP(A9374,Obesity!$A$1:$G$7092,4,0),"")</f>
        <v>Female</v>
      </c>
      <c r="E9374" t="str">
        <f>_xlfn.IFNA(VLOOKUP(A9374,Obesity!$A$1:$G$7092,5,0),"")</f>
        <v>36 and above</v>
      </c>
      <c r="F9374" t="str">
        <f>_xlfn.IFNA(VLOOKUP(A9374,Obesity!$A$1:$G$7092,6,0),"")</f>
        <v>above 2,000</v>
      </c>
      <c r="G9374" t="str">
        <f>_xlfn.IFNA(VLOOKUP(A9374,Obesity!$A$1:$G$7092,7,0),"")</f>
        <v>Non-Hispanic White</v>
      </c>
    </row>
    <row r="9375" spans="1:7" x14ac:dyDescent="0.4">
      <c r="A9375">
        <v>82930</v>
      </c>
      <c r="B9375">
        <f>_xlfn.IFNA(VLOOKUP(A9375,Obesity!$A$1:$G$7092,2,0),"")</f>
        <v>33.5</v>
      </c>
      <c r="C9375" t="str">
        <f>_xlfn.IFNA(VLOOKUP(A9375,Obesity!$A$1:$G$7092,3,0),"")</f>
        <v>Obese</v>
      </c>
      <c r="D9375" t="str">
        <f>_xlfn.IFNA(VLOOKUP(A9375,Obesity!$A$1:$G$7092,4,0),"")</f>
        <v>Female</v>
      </c>
      <c r="E9375" t="str">
        <f>_xlfn.IFNA(VLOOKUP(A9375,Obesity!$A$1:$G$7092,5,0),"")</f>
        <v>35 and below</v>
      </c>
      <c r="F9375" t="str">
        <f>_xlfn.IFNA(VLOOKUP(A9375,Obesity!$A$1:$G$7092,6,0),"")</f>
        <v>below 2,000</v>
      </c>
      <c r="G9375" t="str">
        <f>_xlfn.IFNA(VLOOKUP(A9375,Obesity!$A$1:$G$7092,7,0),"")</f>
        <v>Non-Hispanic Asian</v>
      </c>
    </row>
    <row r="9376" spans="1:7" x14ac:dyDescent="0.4">
      <c r="A9376">
        <v>82931</v>
      </c>
      <c r="B9376">
        <f>_xlfn.IFNA(VLOOKUP(A9376,Obesity!$A$1:$G$7092,2,0),"")</f>
        <v>21.3</v>
      </c>
      <c r="C9376" t="str">
        <f>_xlfn.IFNA(VLOOKUP(A9376,Obesity!$A$1:$G$7092,3,0),"")</f>
        <v>Overweight</v>
      </c>
      <c r="D9376" t="str">
        <f>_xlfn.IFNA(VLOOKUP(A9376,Obesity!$A$1:$G$7092,4,0),"")</f>
        <v>Male</v>
      </c>
      <c r="E9376" t="str">
        <f>_xlfn.IFNA(VLOOKUP(A9376,Obesity!$A$1:$G$7092,5,0),"")</f>
        <v>36 and above</v>
      </c>
      <c r="F9376" t="str">
        <f>_xlfn.IFNA(VLOOKUP(A9376,Obesity!$A$1:$G$7092,6,0),"")</f>
        <v>below 2,500</v>
      </c>
      <c r="G9376" t="str">
        <f>_xlfn.IFNA(VLOOKUP(A9376,Obesity!$A$1:$G$7092,7,0),"")</f>
        <v>Other Hispanic</v>
      </c>
    </row>
    <row r="9377" spans="1:7" x14ac:dyDescent="0.4">
      <c r="A9377">
        <v>82932</v>
      </c>
      <c r="B9377">
        <f>_xlfn.IFNA(VLOOKUP(A9377,Obesity!$A$1:$G$7092,2,0),"")</f>
        <v>29.9</v>
      </c>
      <c r="C9377" t="str">
        <f>_xlfn.IFNA(VLOOKUP(A9377,Obesity!$A$1:$G$7092,3,0),"")</f>
        <v>Obese</v>
      </c>
      <c r="D9377" t="str">
        <f>_xlfn.IFNA(VLOOKUP(A9377,Obesity!$A$1:$G$7092,4,0),"")</f>
        <v>Female</v>
      </c>
      <c r="E9377" t="str">
        <f>_xlfn.IFNA(VLOOKUP(A9377,Obesity!$A$1:$G$7092,5,0),"")</f>
        <v>35 and below</v>
      </c>
      <c r="F9377" t="str">
        <f>_xlfn.IFNA(VLOOKUP(A9377,Obesity!$A$1:$G$7092,6,0),"")</f>
        <v>above 2,000</v>
      </c>
      <c r="G9377" t="str">
        <f>_xlfn.IFNA(VLOOKUP(A9377,Obesity!$A$1:$G$7092,7,0),"")</f>
        <v>Non-Hispanic White</v>
      </c>
    </row>
    <row r="9378" spans="1:7" x14ac:dyDescent="0.4">
      <c r="A9378">
        <v>82933</v>
      </c>
      <c r="B9378" t="str">
        <f>_xlfn.IFNA(VLOOKUP(A9378,Obesity!$A$1:$G$7092,2,0),"")</f>
        <v/>
      </c>
      <c r="C9378" t="str">
        <f>_xlfn.IFNA(VLOOKUP(A9378,Obesity!$A$1:$G$7092,3,0),"")</f>
        <v/>
      </c>
      <c r="D9378" t="str">
        <f>_xlfn.IFNA(VLOOKUP(A9378,Obesity!$A$1:$G$7092,4,0),"")</f>
        <v/>
      </c>
      <c r="E9378" t="str">
        <f>_xlfn.IFNA(VLOOKUP(A9378,Obesity!$A$1:$G$7092,5,0),"")</f>
        <v/>
      </c>
      <c r="F9378" t="str">
        <f>_xlfn.IFNA(VLOOKUP(A9378,Obesity!$A$1:$G$7092,6,0),"")</f>
        <v/>
      </c>
      <c r="G9378" t="str">
        <f>_xlfn.IFNA(VLOOKUP(A9378,Obesity!$A$1:$G$7092,7,0),"")</f>
        <v/>
      </c>
    </row>
    <row r="9379" spans="1:7" x14ac:dyDescent="0.4">
      <c r="A9379">
        <v>82934</v>
      </c>
      <c r="B9379">
        <f>_xlfn.IFNA(VLOOKUP(A9379,Obesity!$A$1:$G$7092,2,0),"")</f>
        <v>17.3</v>
      </c>
      <c r="C9379" t="str">
        <f>_xlfn.IFNA(VLOOKUP(A9379,Obesity!$A$1:$G$7092,3,0),"")</f>
        <v>Underweight</v>
      </c>
      <c r="D9379" t="str">
        <f>_xlfn.IFNA(VLOOKUP(A9379,Obesity!$A$1:$G$7092,4,0),"")</f>
        <v>Male</v>
      </c>
      <c r="E9379" t="str">
        <f>_xlfn.IFNA(VLOOKUP(A9379,Obesity!$A$1:$G$7092,5,0),"")</f>
        <v>35 and below</v>
      </c>
      <c r="F9379" t="str">
        <f>_xlfn.IFNA(VLOOKUP(A9379,Obesity!$A$1:$G$7092,6,0),"")</f>
        <v>below 2,500</v>
      </c>
      <c r="G9379" t="str">
        <f>_xlfn.IFNA(VLOOKUP(A9379,Obesity!$A$1:$G$7092,7,0),"")</f>
        <v>Other Hispanic</v>
      </c>
    </row>
    <row r="9380" spans="1:7" x14ac:dyDescent="0.4">
      <c r="A9380">
        <v>82935</v>
      </c>
      <c r="B9380" t="str">
        <f>_xlfn.IFNA(VLOOKUP(A9380,Obesity!$A$1:$G$7092,2,0),"")</f>
        <v/>
      </c>
      <c r="C9380" t="str">
        <f>_xlfn.IFNA(VLOOKUP(A9380,Obesity!$A$1:$G$7092,3,0),"")</f>
        <v/>
      </c>
      <c r="D9380" t="str">
        <f>_xlfn.IFNA(VLOOKUP(A9380,Obesity!$A$1:$G$7092,4,0),"")</f>
        <v/>
      </c>
      <c r="E9380" t="str">
        <f>_xlfn.IFNA(VLOOKUP(A9380,Obesity!$A$1:$G$7092,5,0),"")</f>
        <v/>
      </c>
      <c r="F9380" t="str">
        <f>_xlfn.IFNA(VLOOKUP(A9380,Obesity!$A$1:$G$7092,6,0),"")</f>
        <v/>
      </c>
      <c r="G9380" t="str">
        <f>_xlfn.IFNA(VLOOKUP(A9380,Obesity!$A$1:$G$7092,7,0),"")</f>
        <v/>
      </c>
    </row>
    <row r="9381" spans="1:7" x14ac:dyDescent="0.4">
      <c r="A9381">
        <v>82936</v>
      </c>
      <c r="B9381">
        <f>_xlfn.IFNA(VLOOKUP(A9381,Obesity!$A$1:$G$7092,2,0),"")</f>
        <v>15.4</v>
      </c>
      <c r="C9381" t="str">
        <f>_xlfn.IFNA(VLOOKUP(A9381,Obesity!$A$1:$G$7092,3,0),"")</f>
        <v>Underweight</v>
      </c>
      <c r="D9381" t="str">
        <f>_xlfn.IFNA(VLOOKUP(A9381,Obesity!$A$1:$G$7092,4,0),"")</f>
        <v>Male</v>
      </c>
      <c r="E9381" t="str">
        <f>_xlfn.IFNA(VLOOKUP(A9381,Obesity!$A$1:$G$7092,5,0),"")</f>
        <v>35 and below</v>
      </c>
      <c r="F9381" t="str">
        <f>_xlfn.IFNA(VLOOKUP(A9381,Obesity!$A$1:$G$7092,6,0),"")</f>
        <v>below 2,500</v>
      </c>
      <c r="G9381" t="str">
        <f>_xlfn.IFNA(VLOOKUP(A9381,Obesity!$A$1:$G$7092,7,0),"")</f>
        <v>Non-Hispanic Black</v>
      </c>
    </row>
    <row r="9382" spans="1:7" x14ac:dyDescent="0.4">
      <c r="A9382">
        <v>82937</v>
      </c>
      <c r="B9382">
        <f>_xlfn.IFNA(VLOOKUP(A9382,Obesity!$A$1:$G$7092,2,0),"")</f>
        <v>25</v>
      </c>
      <c r="C9382" t="str">
        <f>_xlfn.IFNA(VLOOKUP(A9382,Obesity!$A$1:$G$7092,3,0),"")</f>
        <v>Underweight</v>
      </c>
      <c r="D9382" t="str">
        <f>_xlfn.IFNA(VLOOKUP(A9382,Obesity!$A$1:$G$7092,4,0),"")</f>
        <v>Male</v>
      </c>
      <c r="E9382" t="str">
        <f>_xlfn.IFNA(VLOOKUP(A9382,Obesity!$A$1:$G$7092,5,0),"")</f>
        <v>35 and below</v>
      </c>
      <c r="F9382" t="str">
        <f>_xlfn.IFNA(VLOOKUP(A9382,Obesity!$A$1:$G$7092,6,0),"")</f>
        <v>below 2,500</v>
      </c>
      <c r="G9382" t="str">
        <f>_xlfn.IFNA(VLOOKUP(A9382,Obesity!$A$1:$G$7092,7,0),"")</f>
        <v>Other Race - Including Multi-Racial</v>
      </c>
    </row>
    <row r="9383" spans="1:7" x14ac:dyDescent="0.4">
      <c r="A9383">
        <v>82938</v>
      </c>
      <c r="B9383">
        <f>_xlfn.IFNA(VLOOKUP(A9383,Obesity!$A$1:$G$7092,2,0),"")</f>
        <v>15.5</v>
      </c>
      <c r="C9383" t="str">
        <f>_xlfn.IFNA(VLOOKUP(A9383,Obesity!$A$1:$G$7092,3,0),"")</f>
        <v>Obese</v>
      </c>
      <c r="D9383" t="str">
        <f>_xlfn.IFNA(VLOOKUP(A9383,Obesity!$A$1:$G$7092,4,0),"")</f>
        <v>Female</v>
      </c>
      <c r="E9383" t="str">
        <f>_xlfn.IFNA(VLOOKUP(A9383,Obesity!$A$1:$G$7092,5,0),"")</f>
        <v>36 and above</v>
      </c>
      <c r="F9383" t="str">
        <f>_xlfn.IFNA(VLOOKUP(A9383,Obesity!$A$1:$G$7092,6,0),"")</f>
        <v>below 2,000</v>
      </c>
      <c r="G9383" t="str">
        <f>_xlfn.IFNA(VLOOKUP(A9383,Obesity!$A$1:$G$7092,7,0),"")</f>
        <v>Non-Hispanic Black</v>
      </c>
    </row>
    <row r="9384" spans="1:7" x14ac:dyDescent="0.4">
      <c r="A9384">
        <v>82939</v>
      </c>
      <c r="B9384">
        <f>_xlfn.IFNA(VLOOKUP(A9384,Obesity!$A$1:$G$7092,2,0),"")</f>
        <v>32.1</v>
      </c>
      <c r="C9384" t="str">
        <f>_xlfn.IFNA(VLOOKUP(A9384,Obesity!$A$1:$G$7092,3,0),"")</f>
        <v>Obese</v>
      </c>
      <c r="D9384" t="str">
        <f>_xlfn.IFNA(VLOOKUP(A9384,Obesity!$A$1:$G$7092,4,0),"")</f>
        <v>Male</v>
      </c>
      <c r="E9384" t="str">
        <f>_xlfn.IFNA(VLOOKUP(A9384,Obesity!$A$1:$G$7092,5,0),"")</f>
        <v>35 and below</v>
      </c>
      <c r="F9384" t="str">
        <f>_xlfn.IFNA(VLOOKUP(A9384,Obesity!$A$1:$G$7092,6,0),"")</f>
        <v>below 2,500</v>
      </c>
      <c r="G9384" t="str">
        <f>_xlfn.IFNA(VLOOKUP(A9384,Obesity!$A$1:$G$7092,7,0),"")</f>
        <v>Non-Hispanic Black</v>
      </c>
    </row>
    <row r="9385" spans="1:7" x14ac:dyDescent="0.4">
      <c r="A9385">
        <v>82940</v>
      </c>
      <c r="B9385">
        <f>_xlfn.IFNA(VLOOKUP(A9385,Obesity!$A$1:$G$7092,2,0),"")</f>
        <v>24.6</v>
      </c>
      <c r="C9385" t="str">
        <f>_xlfn.IFNA(VLOOKUP(A9385,Obesity!$A$1:$G$7092,3,0),"")</f>
        <v>Normal weight</v>
      </c>
      <c r="D9385" t="str">
        <f>_xlfn.IFNA(VLOOKUP(A9385,Obesity!$A$1:$G$7092,4,0),"")</f>
        <v>Female</v>
      </c>
      <c r="E9385" t="str">
        <f>_xlfn.IFNA(VLOOKUP(A9385,Obesity!$A$1:$G$7092,5,0),"")</f>
        <v>35 and below</v>
      </c>
      <c r="F9385" t="str">
        <f>_xlfn.IFNA(VLOOKUP(A9385,Obesity!$A$1:$G$7092,6,0),"")</f>
        <v>below 2,000</v>
      </c>
      <c r="G9385" t="str">
        <f>_xlfn.IFNA(VLOOKUP(A9385,Obesity!$A$1:$G$7092,7,0),"")</f>
        <v>Non-Hispanic White</v>
      </c>
    </row>
    <row r="9386" spans="1:7" x14ac:dyDescent="0.4">
      <c r="A9386">
        <v>82941</v>
      </c>
      <c r="B9386">
        <f>_xlfn.IFNA(VLOOKUP(A9386,Obesity!$A$1:$G$7092,2,0),"")</f>
        <v>23.4</v>
      </c>
      <c r="C9386" t="str">
        <f>_xlfn.IFNA(VLOOKUP(A9386,Obesity!$A$1:$G$7092,3,0),"")</f>
        <v>Underweight</v>
      </c>
      <c r="D9386" t="str">
        <f>_xlfn.IFNA(VLOOKUP(A9386,Obesity!$A$1:$G$7092,4,0),"")</f>
        <v>Male</v>
      </c>
      <c r="E9386" t="str">
        <f>_xlfn.IFNA(VLOOKUP(A9386,Obesity!$A$1:$G$7092,5,0),"")</f>
        <v>35 and below</v>
      </c>
      <c r="F9386" t="str">
        <f>_xlfn.IFNA(VLOOKUP(A9386,Obesity!$A$1:$G$7092,6,0),"")</f>
        <v>above 2,500</v>
      </c>
      <c r="G9386" t="str">
        <f>_xlfn.IFNA(VLOOKUP(A9386,Obesity!$A$1:$G$7092,7,0),"")</f>
        <v>Non-Hispanic White</v>
      </c>
    </row>
    <row r="9387" spans="1:7" x14ac:dyDescent="0.4">
      <c r="A9387">
        <v>82942</v>
      </c>
      <c r="B9387">
        <f>_xlfn.IFNA(VLOOKUP(A9387,Obesity!$A$1:$G$7092,2,0),"")</f>
        <v>19.100000000000001</v>
      </c>
      <c r="C9387" t="str">
        <f>_xlfn.IFNA(VLOOKUP(A9387,Obesity!$A$1:$G$7092,3,0),"")</f>
        <v>Normal weight</v>
      </c>
      <c r="D9387" t="str">
        <f>_xlfn.IFNA(VLOOKUP(A9387,Obesity!$A$1:$G$7092,4,0),"")</f>
        <v>Male</v>
      </c>
      <c r="E9387" t="str">
        <f>_xlfn.IFNA(VLOOKUP(A9387,Obesity!$A$1:$G$7092,5,0),"")</f>
        <v>35 and below</v>
      </c>
      <c r="F9387" t="str">
        <f>_xlfn.IFNA(VLOOKUP(A9387,Obesity!$A$1:$G$7092,6,0),"")</f>
        <v>below 2,500</v>
      </c>
      <c r="G9387" t="str">
        <f>_xlfn.IFNA(VLOOKUP(A9387,Obesity!$A$1:$G$7092,7,0),"")</f>
        <v>Non-Hispanic White</v>
      </c>
    </row>
    <row r="9388" spans="1:7" x14ac:dyDescent="0.4">
      <c r="A9388">
        <v>82943</v>
      </c>
      <c r="B9388">
        <f>_xlfn.IFNA(VLOOKUP(A9388,Obesity!$A$1:$G$7092,2,0),"")</f>
        <v>31.1</v>
      </c>
      <c r="C9388" t="str">
        <f>_xlfn.IFNA(VLOOKUP(A9388,Obesity!$A$1:$G$7092,3,0),"")</f>
        <v>Normal weight</v>
      </c>
      <c r="D9388" t="str">
        <f>_xlfn.IFNA(VLOOKUP(A9388,Obesity!$A$1:$G$7092,4,0),"")</f>
        <v>Male</v>
      </c>
      <c r="E9388" t="str">
        <f>_xlfn.IFNA(VLOOKUP(A9388,Obesity!$A$1:$G$7092,5,0),"")</f>
        <v>36 and above</v>
      </c>
      <c r="F9388" t="str">
        <f>_xlfn.IFNA(VLOOKUP(A9388,Obesity!$A$1:$G$7092,6,0),"")</f>
        <v>above 2,500</v>
      </c>
      <c r="G9388" t="str">
        <f>_xlfn.IFNA(VLOOKUP(A9388,Obesity!$A$1:$G$7092,7,0),"")</f>
        <v>Non-Hispanic Asian</v>
      </c>
    </row>
    <row r="9389" spans="1:7" x14ac:dyDescent="0.4">
      <c r="A9389">
        <v>82944</v>
      </c>
      <c r="B9389" t="str">
        <f>_xlfn.IFNA(VLOOKUP(A9389,Obesity!$A$1:$G$7092,2,0),"")</f>
        <v/>
      </c>
      <c r="C9389" t="str">
        <f>_xlfn.IFNA(VLOOKUP(A9389,Obesity!$A$1:$G$7092,3,0),"")</f>
        <v/>
      </c>
      <c r="D9389" t="str">
        <f>_xlfn.IFNA(VLOOKUP(A9389,Obesity!$A$1:$G$7092,4,0),"")</f>
        <v/>
      </c>
      <c r="E9389" t="str">
        <f>_xlfn.IFNA(VLOOKUP(A9389,Obesity!$A$1:$G$7092,5,0),"")</f>
        <v/>
      </c>
      <c r="F9389" t="str">
        <f>_xlfn.IFNA(VLOOKUP(A9389,Obesity!$A$1:$G$7092,6,0),"")</f>
        <v/>
      </c>
      <c r="G9389" t="str">
        <f>_xlfn.IFNA(VLOOKUP(A9389,Obesity!$A$1:$G$7092,7,0),"")</f>
        <v/>
      </c>
    </row>
    <row r="9390" spans="1:7" x14ac:dyDescent="0.4">
      <c r="A9390">
        <v>82945</v>
      </c>
      <c r="B9390">
        <f>_xlfn.IFNA(VLOOKUP(A9390,Obesity!$A$1:$G$7092,2,0),"")</f>
        <v>0</v>
      </c>
      <c r="C9390" t="str">
        <f>_xlfn.IFNA(VLOOKUP(A9390,Obesity!$A$1:$G$7092,3,0),"")</f>
        <v>Obese</v>
      </c>
      <c r="D9390" t="str">
        <f>_xlfn.IFNA(VLOOKUP(A9390,Obesity!$A$1:$G$7092,4,0),"")</f>
        <v>Female</v>
      </c>
      <c r="E9390" t="str">
        <f>_xlfn.IFNA(VLOOKUP(A9390,Obesity!$A$1:$G$7092,5,0),"")</f>
        <v>36 and above</v>
      </c>
      <c r="F9390" t="str">
        <f>_xlfn.IFNA(VLOOKUP(A9390,Obesity!$A$1:$G$7092,6,0),"")</f>
        <v>above 2,000</v>
      </c>
      <c r="G9390" t="str">
        <f>_xlfn.IFNA(VLOOKUP(A9390,Obesity!$A$1:$G$7092,7,0),"")</f>
        <v>Non-Hispanic White</v>
      </c>
    </row>
    <row r="9391" spans="1:7" x14ac:dyDescent="0.4">
      <c r="A9391">
        <v>82946</v>
      </c>
      <c r="B9391">
        <f>_xlfn.IFNA(VLOOKUP(A9391,Obesity!$A$1:$G$7092,2,0),"")</f>
        <v>19.899999999999999</v>
      </c>
      <c r="C9391" t="str">
        <f>_xlfn.IFNA(VLOOKUP(A9391,Obesity!$A$1:$G$7092,3,0),"")</f>
        <v>Obese</v>
      </c>
      <c r="D9391" t="str">
        <f>_xlfn.IFNA(VLOOKUP(A9391,Obesity!$A$1:$G$7092,4,0),"")</f>
        <v>Female</v>
      </c>
      <c r="E9391" t="str">
        <f>_xlfn.IFNA(VLOOKUP(A9391,Obesity!$A$1:$G$7092,5,0),"")</f>
        <v>36 and above</v>
      </c>
      <c r="F9391" t="str">
        <f>_xlfn.IFNA(VLOOKUP(A9391,Obesity!$A$1:$G$7092,6,0),"")</f>
        <v>below 2,000</v>
      </c>
      <c r="G9391" t="str">
        <f>_xlfn.IFNA(VLOOKUP(A9391,Obesity!$A$1:$G$7092,7,0),"")</f>
        <v>Non-Hispanic White</v>
      </c>
    </row>
    <row r="9392" spans="1:7" x14ac:dyDescent="0.4">
      <c r="A9392">
        <v>82947</v>
      </c>
      <c r="B9392" t="str">
        <f>_xlfn.IFNA(VLOOKUP(A9392,Obesity!$A$1:$G$7092,2,0),"")</f>
        <v/>
      </c>
      <c r="C9392" t="str">
        <f>_xlfn.IFNA(VLOOKUP(A9392,Obesity!$A$1:$G$7092,3,0),"")</f>
        <v/>
      </c>
      <c r="D9392" t="str">
        <f>_xlfn.IFNA(VLOOKUP(A9392,Obesity!$A$1:$G$7092,4,0),"")</f>
        <v/>
      </c>
      <c r="E9392" t="str">
        <f>_xlfn.IFNA(VLOOKUP(A9392,Obesity!$A$1:$G$7092,5,0),"")</f>
        <v/>
      </c>
      <c r="F9392" t="str">
        <f>_xlfn.IFNA(VLOOKUP(A9392,Obesity!$A$1:$G$7092,6,0),"")</f>
        <v/>
      </c>
      <c r="G9392" t="str">
        <f>_xlfn.IFNA(VLOOKUP(A9392,Obesity!$A$1:$G$7092,7,0),"")</f>
        <v/>
      </c>
    </row>
    <row r="9393" spans="1:7" x14ac:dyDescent="0.4">
      <c r="A9393">
        <v>82948</v>
      </c>
      <c r="B9393">
        <f>_xlfn.IFNA(VLOOKUP(A9393,Obesity!$A$1:$G$7092,2,0),"")</f>
        <v>40.700000000000003</v>
      </c>
      <c r="C9393" t="str">
        <f>_xlfn.IFNA(VLOOKUP(A9393,Obesity!$A$1:$G$7092,3,0),"")</f>
        <v>Overweight</v>
      </c>
      <c r="D9393" t="str">
        <f>_xlfn.IFNA(VLOOKUP(A9393,Obesity!$A$1:$G$7092,4,0),"")</f>
        <v>Female</v>
      </c>
      <c r="E9393" t="str">
        <f>_xlfn.IFNA(VLOOKUP(A9393,Obesity!$A$1:$G$7092,5,0),"")</f>
        <v>36 and above</v>
      </c>
      <c r="F9393" t="str">
        <f>_xlfn.IFNA(VLOOKUP(A9393,Obesity!$A$1:$G$7092,6,0),"")</f>
        <v>below 2,000</v>
      </c>
      <c r="G9393" t="str">
        <f>_xlfn.IFNA(VLOOKUP(A9393,Obesity!$A$1:$G$7092,7,0),"")</f>
        <v>Non-Hispanic White</v>
      </c>
    </row>
    <row r="9394" spans="1:7" x14ac:dyDescent="0.4">
      <c r="A9394">
        <v>82949</v>
      </c>
      <c r="B9394">
        <f>_xlfn.IFNA(VLOOKUP(A9394,Obesity!$A$1:$G$7092,2,0),"")</f>
        <v>0</v>
      </c>
      <c r="C9394" t="str">
        <f>_xlfn.IFNA(VLOOKUP(A9394,Obesity!$A$1:$G$7092,3,0),"")</f>
        <v>Obese</v>
      </c>
      <c r="D9394" t="str">
        <f>_xlfn.IFNA(VLOOKUP(A9394,Obesity!$A$1:$G$7092,4,0),"")</f>
        <v>Male</v>
      </c>
      <c r="E9394" t="str">
        <f>_xlfn.IFNA(VLOOKUP(A9394,Obesity!$A$1:$G$7092,5,0),"")</f>
        <v>36 and above</v>
      </c>
      <c r="F9394" t="str">
        <f>_xlfn.IFNA(VLOOKUP(A9394,Obesity!$A$1:$G$7092,6,0),"")</f>
        <v>below 2,500</v>
      </c>
      <c r="G9394" t="str">
        <f>_xlfn.IFNA(VLOOKUP(A9394,Obesity!$A$1:$G$7092,7,0),"")</f>
        <v>Non-Hispanic White</v>
      </c>
    </row>
    <row r="9395" spans="1:7" x14ac:dyDescent="0.4">
      <c r="A9395">
        <v>82950</v>
      </c>
      <c r="B9395" t="str">
        <f>_xlfn.IFNA(VLOOKUP(A9395,Obesity!$A$1:$G$7092,2,0),"")</f>
        <v/>
      </c>
      <c r="C9395" t="str">
        <f>_xlfn.IFNA(VLOOKUP(A9395,Obesity!$A$1:$G$7092,3,0),"")</f>
        <v/>
      </c>
      <c r="D9395" t="str">
        <f>_xlfn.IFNA(VLOOKUP(A9395,Obesity!$A$1:$G$7092,4,0),"")</f>
        <v/>
      </c>
      <c r="E9395" t="str">
        <f>_xlfn.IFNA(VLOOKUP(A9395,Obesity!$A$1:$G$7092,5,0),"")</f>
        <v/>
      </c>
      <c r="F9395" t="str">
        <f>_xlfn.IFNA(VLOOKUP(A9395,Obesity!$A$1:$G$7092,6,0),"")</f>
        <v/>
      </c>
      <c r="G9395" t="str">
        <f>_xlfn.IFNA(VLOOKUP(A9395,Obesity!$A$1:$G$7092,7,0),"")</f>
        <v/>
      </c>
    </row>
    <row r="9396" spans="1:7" x14ac:dyDescent="0.4">
      <c r="A9396">
        <v>82951</v>
      </c>
      <c r="B9396">
        <f>_xlfn.IFNA(VLOOKUP(A9396,Obesity!$A$1:$G$7092,2,0),"")</f>
        <v>0</v>
      </c>
      <c r="C9396" t="str">
        <f>_xlfn.IFNA(VLOOKUP(A9396,Obesity!$A$1:$G$7092,3,0),"")</f>
        <v>Obese</v>
      </c>
      <c r="D9396" t="str">
        <f>_xlfn.IFNA(VLOOKUP(A9396,Obesity!$A$1:$G$7092,4,0),"")</f>
        <v>Female</v>
      </c>
      <c r="E9396" t="str">
        <f>_xlfn.IFNA(VLOOKUP(A9396,Obesity!$A$1:$G$7092,5,0),"")</f>
        <v>36 and above</v>
      </c>
      <c r="F9396" t="str">
        <f>_xlfn.IFNA(VLOOKUP(A9396,Obesity!$A$1:$G$7092,6,0),"")</f>
        <v>above 2,000</v>
      </c>
      <c r="G9396" t="str">
        <f>_xlfn.IFNA(VLOOKUP(A9396,Obesity!$A$1:$G$7092,7,0),"")</f>
        <v>Non-Hispanic Black</v>
      </c>
    </row>
    <row r="9397" spans="1:7" x14ac:dyDescent="0.4">
      <c r="A9397">
        <v>82952</v>
      </c>
      <c r="B9397" t="str">
        <f>_xlfn.IFNA(VLOOKUP(A9397,Obesity!$A$1:$G$7092,2,0),"")</f>
        <v/>
      </c>
      <c r="C9397" t="str">
        <f>_xlfn.IFNA(VLOOKUP(A9397,Obesity!$A$1:$G$7092,3,0),"")</f>
        <v/>
      </c>
      <c r="D9397" t="str">
        <f>_xlfn.IFNA(VLOOKUP(A9397,Obesity!$A$1:$G$7092,4,0),"")</f>
        <v/>
      </c>
      <c r="E9397" t="str">
        <f>_xlfn.IFNA(VLOOKUP(A9397,Obesity!$A$1:$G$7092,5,0),"")</f>
        <v/>
      </c>
      <c r="F9397" t="str">
        <f>_xlfn.IFNA(VLOOKUP(A9397,Obesity!$A$1:$G$7092,6,0),"")</f>
        <v/>
      </c>
      <c r="G9397" t="str">
        <f>_xlfn.IFNA(VLOOKUP(A9397,Obesity!$A$1:$G$7092,7,0),"")</f>
        <v/>
      </c>
    </row>
    <row r="9398" spans="1:7" x14ac:dyDescent="0.4">
      <c r="A9398">
        <v>82953</v>
      </c>
      <c r="B9398">
        <f>_xlfn.IFNA(VLOOKUP(A9398,Obesity!$A$1:$G$7092,2,0),"")</f>
        <v>22.5</v>
      </c>
      <c r="C9398" t="str">
        <f>_xlfn.IFNA(VLOOKUP(A9398,Obesity!$A$1:$G$7092,3,0),"")</f>
        <v>Underweight</v>
      </c>
      <c r="D9398" t="str">
        <f>_xlfn.IFNA(VLOOKUP(A9398,Obesity!$A$1:$G$7092,4,0),"")</f>
        <v>Male</v>
      </c>
      <c r="E9398" t="str">
        <f>_xlfn.IFNA(VLOOKUP(A9398,Obesity!$A$1:$G$7092,5,0),"")</f>
        <v>36 and above</v>
      </c>
      <c r="F9398" t="str">
        <f>_xlfn.IFNA(VLOOKUP(A9398,Obesity!$A$1:$G$7092,6,0),"")</f>
        <v>below 2,500</v>
      </c>
      <c r="G9398" t="str">
        <f>_xlfn.IFNA(VLOOKUP(A9398,Obesity!$A$1:$G$7092,7,0),"")</f>
        <v>Non-Hispanic White</v>
      </c>
    </row>
    <row r="9399" spans="1:7" x14ac:dyDescent="0.4">
      <c r="A9399">
        <v>82954</v>
      </c>
      <c r="B9399" t="str">
        <f>_xlfn.IFNA(VLOOKUP(A9399,Obesity!$A$1:$G$7092,2,0),"")</f>
        <v/>
      </c>
      <c r="C9399" t="str">
        <f>_xlfn.IFNA(VLOOKUP(A9399,Obesity!$A$1:$G$7092,3,0),"")</f>
        <v/>
      </c>
      <c r="D9399" t="str">
        <f>_xlfn.IFNA(VLOOKUP(A9399,Obesity!$A$1:$G$7092,4,0),"")</f>
        <v/>
      </c>
      <c r="E9399" t="str">
        <f>_xlfn.IFNA(VLOOKUP(A9399,Obesity!$A$1:$G$7092,5,0),"")</f>
        <v/>
      </c>
      <c r="F9399" t="str">
        <f>_xlfn.IFNA(VLOOKUP(A9399,Obesity!$A$1:$G$7092,6,0),"")</f>
        <v/>
      </c>
      <c r="G9399" t="str">
        <f>_xlfn.IFNA(VLOOKUP(A9399,Obesity!$A$1:$G$7092,7,0),"")</f>
        <v/>
      </c>
    </row>
    <row r="9400" spans="1:7" x14ac:dyDescent="0.4">
      <c r="A9400">
        <v>82955</v>
      </c>
      <c r="B9400" t="str">
        <f>_xlfn.IFNA(VLOOKUP(A9400,Obesity!$A$1:$G$7092,2,0),"")</f>
        <v/>
      </c>
      <c r="C9400" t="str">
        <f>_xlfn.IFNA(VLOOKUP(A9400,Obesity!$A$1:$G$7092,3,0),"")</f>
        <v/>
      </c>
      <c r="D9400" t="str">
        <f>_xlfn.IFNA(VLOOKUP(A9400,Obesity!$A$1:$G$7092,4,0),"")</f>
        <v/>
      </c>
      <c r="E9400" t="str">
        <f>_xlfn.IFNA(VLOOKUP(A9400,Obesity!$A$1:$G$7092,5,0),"")</f>
        <v/>
      </c>
      <c r="F9400" t="str">
        <f>_xlfn.IFNA(VLOOKUP(A9400,Obesity!$A$1:$G$7092,6,0),"")</f>
        <v/>
      </c>
      <c r="G9400" t="str">
        <f>_xlfn.IFNA(VLOOKUP(A9400,Obesity!$A$1:$G$7092,7,0),"")</f>
        <v/>
      </c>
    </row>
    <row r="9401" spans="1:7" x14ac:dyDescent="0.4">
      <c r="A9401">
        <v>82956</v>
      </c>
      <c r="B9401" t="str">
        <f>_xlfn.IFNA(VLOOKUP(A9401,Obesity!$A$1:$G$7092,2,0),"")</f>
        <v/>
      </c>
      <c r="C9401" t="str">
        <f>_xlfn.IFNA(VLOOKUP(A9401,Obesity!$A$1:$G$7092,3,0),"")</f>
        <v/>
      </c>
      <c r="D9401" t="str">
        <f>_xlfn.IFNA(VLOOKUP(A9401,Obesity!$A$1:$G$7092,4,0),"")</f>
        <v/>
      </c>
      <c r="E9401" t="str">
        <f>_xlfn.IFNA(VLOOKUP(A9401,Obesity!$A$1:$G$7092,5,0),"")</f>
        <v/>
      </c>
      <c r="F9401" t="str">
        <f>_xlfn.IFNA(VLOOKUP(A9401,Obesity!$A$1:$G$7092,6,0),"")</f>
        <v/>
      </c>
      <c r="G9401" t="str">
        <f>_xlfn.IFNA(VLOOKUP(A9401,Obesity!$A$1:$G$7092,7,0),"")</f>
        <v/>
      </c>
    </row>
    <row r="9402" spans="1:7" x14ac:dyDescent="0.4">
      <c r="A9402">
        <v>82957</v>
      </c>
      <c r="B9402" t="str">
        <f>_xlfn.IFNA(VLOOKUP(A9402,Obesity!$A$1:$G$7092,2,0),"")</f>
        <v/>
      </c>
      <c r="C9402" t="str">
        <f>_xlfn.IFNA(VLOOKUP(A9402,Obesity!$A$1:$G$7092,3,0),"")</f>
        <v/>
      </c>
      <c r="D9402" t="str">
        <f>_xlfn.IFNA(VLOOKUP(A9402,Obesity!$A$1:$G$7092,4,0),"")</f>
        <v/>
      </c>
      <c r="E9402" t="str">
        <f>_xlfn.IFNA(VLOOKUP(A9402,Obesity!$A$1:$G$7092,5,0),"")</f>
        <v/>
      </c>
      <c r="F9402" t="str">
        <f>_xlfn.IFNA(VLOOKUP(A9402,Obesity!$A$1:$G$7092,6,0),"")</f>
        <v/>
      </c>
      <c r="G9402" t="str">
        <f>_xlfn.IFNA(VLOOKUP(A9402,Obesity!$A$1:$G$7092,7,0),"")</f>
        <v/>
      </c>
    </row>
    <row r="9403" spans="1:7" x14ac:dyDescent="0.4">
      <c r="A9403">
        <v>82958</v>
      </c>
      <c r="B9403">
        <f>_xlfn.IFNA(VLOOKUP(A9403,Obesity!$A$1:$G$7092,2,0),"")</f>
        <v>0</v>
      </c>
      <c r="C9403" t="str">
        <f>_xlfn.IFNA(VLOOKUP(A9403,Obesity!$A$1:$G$7092,3,0),"")</f>
        <v>Overweight</v>
      </c>
      <c r="D9403" t="str">
        <f>_xlfn.IFNA(VLOOKUP(A9403,Obesity!$A$1:$G$7092,4,0),"")</f>
        <v>Male</v>
      </c>
      <c r="E9403" t="str">
        <f>_xlfn.IFNA(VLOOKUP(A9403,Obesity!$A$1:$G$7092,5,0),"")</f>
        <v>35 and below</v>
      </c>
      <c r="F9403" t="str">
        <f>_xlfn.IFNA(VLOOKUP(A9403,Obesity!$A$1:$G$7092,6,0),"")</f>
        <v>above 2,500</v>
      </c>
      <c r="G9403" t="str">
        <f>_xlfn.IFNA(VLOOKUP(A9403,Obesity!$A$1:$G$7092,7,0),"")</f>
        <v>Mexican American</v>
      </c>
    </row>
    <row r="9404" spans="1:7" x14ac:dyDescent="0.4">
      <c r="A9404">
        <v>82959</v>
      </c>
      <c r="B9404">
        <f>_xlfn.IFNA(VLOOKUP(A9404,Obesity!$A$1:$G$7092,2,0),"")</f>
        <v>23.9</v>
      </c>
      <c r="C9404" t="str">
        <f>_xlfn.IFNA(VLOOKUP(A9404,Obesity!$A$1:$G$7092,3,0),"")</f>
        <v>Normal weight</v>
      </c>
      <c r="D9404" t="str">
        <f>_xlfn.IFNA(VLOOKUP(A9404,Obesity!$A$1:$G$7092,4,0),"")</f>
        <v>Male</v>
      </c>
      <c r="E9404" t="str">
        <f>_xlfn.IFNA(VLOOKUP(A9404,Obesity!$A$1:$G$7092,5,0),"")</f>
        <v>36 and above</v>
      </c>
      <c r="F9404" t="str">
        <f>_xlfn.IFNA(VLOOKUP(A9404,Obesity!$A$1:$G$7092,6,0),"")</f>
        <v>above 2,500</v>
      </c>
      <c r="G9404" t="str">
        <f>_xlfn.IFNA(VLOOKUP(A9404,Obesity!$A$1:$G$7092,7,0),"")</f>
        <v>Non-Hispanic Black</v>
      </c>
    </row>
    <row r="9405" spans="1:7" x14ac:dyDescent="0.4">
      <c r="A9405">
        <v>82960</v>
      </c>
      <c r="B9405" t="str">
        <f>_xlfn.IFNA(VLOOKUP(A9405,Obesity!$A$1:$G$7092,2,0),"")</f>
        <v/>
      </c>
      <c r="C9405" t="str">
        <f>_xlfn.IFNA(VLOOKUP(A9405,Obesity!$A$1:$G$7092,3,0),"")</f>
        <v/>
      </c>
      <c r="D9405" t="str">
        <f>_xlfn.IFNA(VLOOKUP(A9405,Obesity!$A$1:$G$7092,4,0),"")</f>
        <v/>
      </c>
      <c r="E9405" t="str">
        <f>_xlfn.IFNA(VLOOKUP(A9405,Obesity!$A$1:$G$7092,5,0),"")</f>
        <v/>
      </c>
      <c r="F9405" t="str">
        <f>_xlfn.IFNA(VLOOKUP(A9405,Obesity!$A$1:$G$7092,6,0),"")</f>
        <v/>
      </c>
      <c r="G9405" t="str">
        <f>_xlfn.IFNA(VLOOKUP(A9405,Obesity!$A$1:$G$7092,7,0),"")</f>
        <v/>
      </c>
    </row>
    <row r="9406" spans="1:7" x14ac:dyDescent="0.4">
      <c r="A9406">
        <v>82961</v>
      </c>
      <c r="B9406">
        <f>_xlfn.IFNA(VLOOKUP(A9406,Obesity!$A$1:$G$7092,2,0),"")</f>
        <v>17.399999999999999</v>
      </c>
      <c r="C9406" t="str">
        <f>_xlfn.IFNA(VLOOKUP(A9406,Obesity!$A$1:$G$7092,3,0),"")</f>
        <v>Obese</v>
      </c>
      <c r="D9406" t="str">
        <f>_xlfn.IFNA(VLOOKUP(A9406,Obesity!$A$1:$G$7092,4,0),"")</f>
        <v>Female</v>
      </c>
      <c r="E9406" t="str">
        <f>_xlfn.IFNA(VLOOKUP(A9406,Obesity!$A$1:$G$7092,5,0),"")</f>
        <v>36 and above</v>
      </c>
      <c r="F9406" t="str">
        <f>_xlfn.IFNA(VLOOKUP(A9406,Obesity!$A$1:$G$7092,6,0),"")</f>
        <v>below 2,000</v>
      </c>
      <c r="G9406" t="str">
        <f>_xlfn.IFNA(VLOOKUP(A9406,Obesity!$A$1:$G$7092,7,0),"")</f>
        <v>Non-Hispanic Black</v>
      </c>
    </row>
    <row r="9407" spans="1:7" x14ac:dyDescent="0.4">
      <c r="A9407">
        <v>82962</v>
      </c>
      <c r="B9407">
        <f>_xlfn.IFNA(VLOOKUP(A9407,Obesity!$A$1:$G$7092,2,0),"")</f>
        <v>0</v>
      </c>
      <c r="C9407" t="str">
        <f>_xlfn.IFNA(VLOOKUP(A9407,Obesity!$A$1:$G$7092,3,0),"")</f>
        <v>Normal weight</v>
      </c>
      <c r="D9407" t="str">
        <f>_xlfn.IFNA(VLOOKUP(A9407,Obesity!$A$1:$G$7092,4,0),"")</f>
        <v>Male</v>
      </c>
      <c r="E9407" t="str">
        <f>_xlfn.IFNA(VLOOKUP(A9407,Obesity!$A$1:$G$7092,5,0),"")</f>
        <v>36 and above</v>
      </c>
      <c r="F9407" t="str">
        <f>_xlfn.IFNA(VLOOKUP(A9407,Obesity!$A$1:$G$7092,6,0),"")</f>
        <v>below 2,500</v>
      </c>
      <c r="G9407" t="str">
        <f>_xlfn.IFNA(VLOOKUP(A9407,Obesity!$A$1:$G$7092,7,0),"")</f>
        <v>Non-Hispanic Black</v>
      </c>
    </row>
    <row r="9408" spans="1:7" x14ac:dyDescent="0.4">
      <c r="A9408">
        <v>82963</v>
      </c>
      <c r="B9408">
        <f>_xlfn.IFNA(VLOOKUP(A9408,Obesity!$A$1:$G$7092,2,0),"")</f>
        <v>20.6</v>
      </c>
      <c r="C9408" t="str">
        <f>_xlfn.IFNA(VLOOKUP(A9408,Obesity!$A$1:$G$7092,3,0),"")</f>
        <v>Obese</v>
      </c>
      <c r="D9408" t="str">
        <f>_xlfn.IFNA(VLOOKUP(A9408,Obesity!$A$1:$G$7092,4,0),"")</f>
        <v>Female</v>
      </c>
      <c r="E9408" t="str">
        <f>_xlfn.IFNA(VLOOKUP(A9408,Obesity!$A$1:$G$7092,5,0),"")</f>
        <v>36 and above</v>
      </c>
      <c r="F9408" t="str">
        <f>_xlfn.IFNA(VLOOKUP(A9408,Obesity!$A$1:$G$7092,6,0),"")</f>
        <v>above 2,000</v>
      </c>
      <c r="G9408" t="str">
        <f>_xlfn.IFNA(VLOOKUP(A9408,Obesity!$A$1:$G$7092,7,0),"")</f>
        <v>Non-Hispanic White</v>
      </c>
    </row>
    <row r="9409" spans="1:7" x14ac:dyDescent="0.4">
      <c r="A9409">
        <v>82964</v>
      </c>
      <c r="B9409" t="str">
        <f>_xlfn.IFNA(VLOOKUP(A9409,Obesity!$A$1:$G$7092,2,0),"")</f>
        <v/>
      </c>
      <c r="C9409" t="str">
        <f>_xlfn.IFNA(VLOOKUP(A9409,Obesity!$A$1:$G$7092,3,0),"")</f>
        <v/>
      </c>
      <c r="D9409" t="str">
        <f>_xlfn.IFNA(VLOOKUP(A9409,Obesity!$A$1:$G$7092,4,0),"")</f>
        <v/>
      </c>
      <c r="E9409" t="str">
        <f>_xlfn.IFNA(VLOOKUP(A9409,Obesity!$A$1:$G$7092,5,0),"")</f>
        <v/>
      </c>
      <c r="F9409" t="str">
        <f>_xlfn.IFNA(VLOOKUP(A9409,Obesity!$A$1:$G$7092,6,0),"")</f>
        <v/>
      </c>
      <c r="G9409" t="str">
        <f>_xlfn.IFNA(VLOOKUP(A9409,Obesity!$A$1:$G$7092,7,0),"")</f>
        <v/>
      </c>
    </row>
    <row r="9410" spans="1:7" x14ac:dyDescent="0.4">
      <c r="A9410">
        <v>82965</v>
      </c>
      <c r="B9410">
        <f>_xlfn.IFNA(VLOOKUP(A9410,Obesity!$A$1:$G$7092,2,0),"")</f>
        <v>25.4</v>
      </c>
      <c r="C9410" t="str">
        <f>_xlfn.IFNA(VLOOKUP(A9410,Obesity!$A$1:$G$7092,3,0),"")</f>
        <v>Obese</v>
      </c>
      <c r="D9410" t="str">
        <f>_xlfn.IFNA(VLOOKUP(A9410,Obesity!$A$1:$G$7092,4,0),"")</f>
        <v>Female</v>
      </c>
      <c r="E9410" t="str">
        <f>_xlfn.IFNA(VLOOKUP(A9410,Obesity!$A$1:$G$7092,5,0),"")</f>
        <v>36 and above</v>
      </c>
      <c r="F9410" t="str">
        <f>_xlfn.IFNA(VLOOKUP(A9410,Obesity!$A$1:$G$7092,6,0),"")</f>
        <v>below 2,000</v>
      </c>
      <c r="G9410" t="str">
        <f>_xlfn.IFNA(VLOOKUP(A9410,Obesity!$A$1:$G$7092,7,0),"")</f>
        <v>Mexican American</v>
      </c>
    </row>
    <row r="9411" spans="1:7" x14ac:dyDescent="0.4">
      <c r="A9411">
        <v>82966</v>
      </c>
      <c r="B9411" t="str">
        <f>_xlfn.IFNA(VLOOKUP(A9411,Obesity!$A$1:$G$7092,2,0),"")</f>
        <v/>
      </c>
      <c r="C9411" t="str">
        <f>_xlfn.IFNA(VLOOKUP(A9411,Obesity!$A$1:$G$7092,3,0),"")</f>
        <v/>
      </c>
      <c r="D9411" t="str">
        <f>_xlfn.IFNA(VLOOKUP(A9411,Obesity!$A$1:$G$7092,4,0),"")</f>
        <v/>
      </c>
      <c r="E9411" t="str">
        <f>_xlfn.IFNA(VLOOKUP(A9411,Obesity!$A$1:$G$7092,5,0),"")</f>
        <v/>
      </c>
      <c r="F9411" t="str">
        <f>_xlfn.IFNA(VLOOKUP(A9411,Obesity!$A$1:$G$7092,6,0),"")</f>
        <v/>
      </c>
      <c r="G9411" t="str">
        <f>_xlfn.IFNA(VLOOKUP(A9411,Obesity!$A$1:$G$7092,7,0),"")</f>
        <v/>
      </c>
    </row>
    <row r="9412" spans="1:7" x14ac:dyDescent="0.4">
      <c r="A9412">
        <v>82967</v>
      </c>
      <c r="B9412" t="str">
        <f>_xlfn.IFNA(VLOOKUP(A9412,Obesity!$A$1:$G$7092,2,0),"")</f>
        <v/>
      </c>
      <c r="C9412" t="str">
        <f>_xlfn.IFNA(VLOOKUP(A9412,Obesity!$A$1:$G$7092,3,0),"")</f>
        <v/>
      </c>
      <c r="D9412" t="str">
        <f>_xlfn.IFNA(VLOOKUP(A9412,Obesity!$A$1:$G$7092,4,0),"")</f>
        <v/>
      </c>
      <c r="E9412" t="str">
        <f>_xlfn.IFNA(VLOOKUP(A9412,Obesity!$A$1:$G$7092,5,0),"")</f>
        <v/>
      </c>
      <c r="F9412" t="str">
        <f>_xlfn.IFNA(VLOOKUP(A9412,Obesity!$A$1:$G$7092,6,0),"")</f>
        <v/>
      </c>
      <c r="G9412" t="str">
        <f>_xlfn.IFNA(VLOOKUP(A9412,Obesity!$A$1:$G$7092,7,0),"")</f>
        <v/>
      </c>
    </row>
    <row r="9413" spans="1:7" x14ac:dyDescent="0.4">
      <c r="A9413">
        <v>82968</v>
      </c>
      <c r="B9413">
        <f>_xlfn.IFNA(VLOOKUP(A9413,Obesity!$A$1:$G$7092,2,0),"")</f>
        <v>35</v>
      </c>
      <c r="C9413" t="str">
        <f>_xlfn.IFNA(VLOOKUP(A9413,Obesity!$A$1:$G$7092,3,0),"")</f>
        <v>Overweight</v>
      </c>
      <c r="D9413" t="str">
        <f>_xlfn.IFNA(VLOOKUP(A9413,Obesity!$A$1:$G$7092,4,0),"")</f>
        <v>Female</v>
      </c>
      <c r="E9413" t="str">
        <f>_xlfn.IFNA(VLOOKUP(A9413,Obesity!$A$1:$G$7092,5,0),"")</f>
        <v>36 and above</v>
      </c>
      <c r="F9413" t="str">
        <f>_xlfn.IFNA(VLOOKUP(A9413,Obesity!$A$1:$G$7092,6,0),"")</f>
        <v>below 2,000</v>
      </c>
      <c r="G9413" t="str">
        <f>_xlfn.IFNA(VLOOKUP(A9413,Obesity!$A$1:$G$7092,7,0),"")</f>
        <v>Non-Hispanic White</v>
      </c>
    </row>
    <row r="9414" spans="1:7" x14ac:dyDescent="0.4">
      <c r="A9414">
        <v>82969</v>
      </c>
      <c r="B9414">
        <f>_xlfn.IFNA(VLOOKUP(A9414,Obesity!$A$1:$G$7092,2,0),"")</f>
        <v>20.3</v>
      </c>
      <c r="C9414" t="str">
        <f>_xlfn.IFNA(VLOOKUP(A9414,Obesity!$A$1:$G$7092,3,0),"")</f>
        <v>Obese</v>
      </c>
      <c r="D9414" t="str">
        <f>_xlfn.IFNA(VLOOKUP(A9414,Obesity!$A$1:$G$7092,4,0),"")</f>
        <v>Male</v>
      </c>
      <c r="E9414" t="str">
        <f>_xlfn.IFNA(VLOOKUP(A9414,Obesity!$A$1:$G$7092,5,0),"")</f>
        <v>36 and above</v>
      </c>
      <c r="F9414" t="str">
        <f>_xlfn.IFNA(VLOOKUP(A9414,Obesity!$A$1:$G$7092,6,0),"")</f>
        <v>below 2,500</v>
      </c>
      <c r="G9414" t="str">
        <f>_xlfn.IFNA(VLOOKUP(A9414,Obesity!$A$1:$G$7092,7,0),"")</f>
        <v>Mexican American</v>
      </c>
    </row>
    <row r="9415" spans="1:7" x14ac:dyDescent="0.4">
      <c r="A9415">
        <v>82970</v>
      </c>
      <c r="B9415">
        <f>_xlfn.IFNA(VLOOKUP(A9415,Obesity!$A$1:$G$7092,2,0),"")</f>
        <v>14</v>
      </c>
      <c r="C9415" t="str">
        <f>_xlfn.IFNA(VLOOKUP(A9415,Obesity!$A$1:$G$7092,3,0),"")</f>
        <v>Obese</v>
      </c>
      <c r="D9415" t="str">
        <f>_xlfn.IFNA(VLOOKUP(A9415,Obesity!$A$1:$G$7092,4,0),"")</f>
        <v>Male</v>
      </c>
      <c r="E9415" t="str">
        <f>_xlfn.IFNA(VLOOKUP(A9415,Obesity!$A$1:$G$7092,5,0),"")</f>
        <v>36 and above</v>
      </c>
      <c r="F9415" t="str">
        <f>_xlfn.IFNA(VLOOKUP(A9415,Obesity!$A$1:$G$7092,6,0),"")</f>
        <v>above 2,500</v>
      </c>
      <c r="G9415" t="str">
        <f>_xlfn.IFNA(VLOOKUP(A9415,Obesity!$A$1:$G$7092,7,0),"")</f>
        <v>Mexican American</v>
      </c>
    </row>
    <row r="9416" spans="1:7" x14ac:dyDescent="0.4">
      <c r="A9416">
        <v>82971</v>
      </c>
      <c r="B9416" t="str">
        <f>_xlfn.IFNA(VLOOKUP(A9416,Obesity!$A$1:$G$7092,2,0),"")</f>
        <v/>
      </c>
      <c r="C9416" t="str">
        <f>_xlfn.IFNA(VLOOKUP(A9416,Obesity!$A$1:$G$7092,3,0),"")</f>
        <v/>
      </c>
      <c r="D9416" t="str">
        <f>_xlfn.IFNA(VLOOKUP(A9416,Obesity!$A$1:$G$7092,4,0),"")</f>
        <v/>
      </c>
      <c r="E9416" t="str">
        <f>_xlfn.IFNA(VLOOKUP(A9416,Obesity!$A$1:$G$7092,5,0),"")</f>
        <v/>
      </c>
      <c r="F9416" t="str">
        <f>_xlfn.IFNA(VLOOKUP(A9416,Obesity!$A$1:$G$7092,6,0),"")</f>
        <v/>
      </c>
      <c r="G9416" t="str">
        <f>_xlfn.IFNA(VLOOKUP(A9416,Obesity!$A$1:$G$7092,7,0),"")</f>
        <v/>
      </c>
    </row>
    <row r="9417" spans="1:7" x14ac:dyDescent="0.4">
      <c r="A9417">
        <v>82972</v>
      </c>
      <c r="B9417" t="str">
        <f>_xlfn.IFNA(VLOOKUP(A9417,Obesity!$A$1:$G$7092,2,0),"")</f>
        <v/>
      </c>
      <c r="C9417" t="str">
        <f>_xlfn.IFNA(VLOOKUP(A9417,Obesity!$A$1:$G$7092,3,0),"")</f>
        <v/>
      </c>
      <c r="D9417" t="str">
        <f>_xlfn.IFNA(VLOOKUP(A9417,Obesity!$A$1:$G$7092,4,0),"")</f>
        <v/>
      </c>
      <c r="E9417" t="str">
        <f>_xlfn.IFNA(VLOOKUP(A9417,Obesity!$A$1:$G$7092,5,0),"")</f>
        <v/>
      </c>
      <c r="F9417" t="str">
        <f>_xlfn.IFNA(VLOOKUP(A9417,Obesity!$A$1:$G$7092,6,0),"")</f>
        <v/>
      </c>
      <c r="G9417" t="str">
        <f>_xlfn.IFNA(VLOOKUP(A9417,Obesity!$A$1:$G$7092,7,0),"")</f>
        <v/>
      </c>
    </row>
    <row r="9418" spans="1:7" x14ac:dyDescent="0.4">
      <c r="A9418">
        <v>82973</v>
      </c>
      <c r="B9418" t="str">
        <f>_xlfn.IFNA(VLOOKUP(A9418,Obesity!$A$1:$G$7092,2,0),"")</f>
        <v/>
      </c>
      <c r="C9418" t="str">
        <f>_xlfn.IFNA(VLOOKUP(A9418,Obesity!$A$1:$G$7092,3,0),"")</f>
        <v/>
      </c>
      <c r="D9418" t="str">
        <f>_xlfn.IFNA(VLOOKUP(A9418,Obesity!$A$1:$G$7092,4,0),"")</f>
        <v/>
      </c>
      <c r="E9418" t="str">
        <f>_xlfn.IFNA(VLOOKUP(A9418,Obesity!$A$1:$G$7092,5,0),"")</f>
        <v/>
      </c>
      <c r="F9418" t="str">
        <f>_xlfn.IFNA(VLOOKUP(A9418,Obesity!$A$1:$G$7092,6,0),"")</f>
        <v/>
      </c>
      <c r="G9418" t="str">
        <f>_xlfn.IFNA(VLOOKUP(A9418,Obesity!$A$1:$G$7092,7,0),"")</f>
        <v/>
      </c>
    </row>
    <row r="9419" spans="1:7" x14ac:dyDescent="0.4">
      <c r="A9419">
        <v>82974</v>
      </c>
      <c r="B9419" t="str">
        <f>_xlfn.IFNA(VLOOKUP(A9419,Obesity!$A$1:$G$7092,2,0),"")</f>
        <v/>
      </c>
      <c r="C9419" t="str">
        <f>_xlfn.IFNA(VLOOKUP(A9419,Obesity!$A$1:$G$7092,3,0),"")</f>
        <v/>
      </c>
      <c r="D9419" t="str">
        <f>_xlfn.IFNA(VLOOKUP(A9419,Obesity!$A$1:$G$7092,4,0),"")</f>
        <v/>
      </c>
      <c r="E9419" t="str">
        <f>_xlfn.IFNA(VLOOKUP(A9419,Obesity!$A$1:$G$7092,5,0),"")</f>
        <v/>
      </c>
      <c r="F9419" t="str">
        <f>_xlfn.IFNA(VLOOKUP(A9419,Obesity!$A$1:$G$7092,6,0),"")</f>
        <v/>
      </c>
      <c r="G9419" t="str">
        <f>_xlfn.IFNA(VLOOKUP(A9419,Obesity!$A$1:$G$7092,7,0),"")</f>
        <v/>
      </c>
    </row>
    <row r="9420" spans="1:7" x14ac:dyDescent="0.4">
      <c r="A9420">
        <v>82975</v>
      </c>
      <c r="B9420">
        <f>_xlfn.IFNA(VLOOKUP(A9420,Obesity!$A$1:$G$7092,2,0),"")</f>
        <v>31.7</v>
      </c>
      <c r="C9420" t="str">
        <f>_xlfn.IFNA(VLOOKUP(A9420,Obesity!$A$1:$G$7092,3,0),"")</f>
        <v>Overweight</v>
      </c>
      <c r="D9420" t="str">
        <f>_xlfn.IFNA(VLOOKUP(A9420,Obesity!$A$1:$G$7092,4,0),"")</f>
        <v>Female</v>
      </c>
      <c r="E9420" t="str">
        <f>_xlfn.IFNA(VLOOKUP(A9420,Obesity!$A$1:$G$7092,5,0),"")</f>
        <v>36 and above</v>
      </c>
      <c r="F9420" t="str">
        <f>_xlfn.IFNA(VLOOKUP(A9420,Obesity!$A$1:$G$7092,6,0),"")</f>
        <v>below 2,000</v>
      </c>
      <c r="G9420" t="str">
        <f>_xlfn.IFNA(VLOOKUP(A9420,Obesity!$A$1:$G$7092,7,0),"")</f>
        <v>Non-Hispanic White</v>
      </c>
    </row>
    <row r="9421" spans="1:7" x14ac:dyDescent="0.4">
      <c r="A9421">
        <v>82976</v>
      </c>
      <c r="B9421" t="str">
        <f>_xlfn.IFNA(VLOOKUP(A9421,Obesity!$A$1:$G$7092,2,0),"")</f>
        <v/>
      </c>
      <c r="C9421" t="str">
        <f>_xlfn.IFNA(VLOOKUP(A9421,Obesity!$A$1:$G$7092,3,0),"")</f>
        <v/>
      </c>
      <c r="D9421" t="str">
        <f>_xlfn.IFNA(VLOOKUP(A9421,Obesity!$A$1:$G$7092,4,0),"")</f>
        <v/>
      </c>
      <c r="E9421" t="str">
        <f>_xlfn.IFNA(VLOOKUP(A9421,Obesity!$A$1:$G$7092,5,0),"")</f>
        <v/>
      </c>
      <c r="F9421" t="str">
        <f>_xlfn.IFNA(VLOOKUP(A9421,Obesity!$A$1:$G$7092,6,0),"")</f>
        <v/>
      </c>
      <c r="G9421" t="str">
        <f>_xlfn.IFNA(VLOOKUP(A9421,Obesity!$A$1:$G$7092,7,0),"")</f>
        <v/>
      </c>
    </row>
    <row r="9422" spans="1:7" x14ac:dyDescent="0.4">
      <c r="A9422">
        <v>82977</v>
      </c>
      <c r="B9422">
        <f>_xlfn.IFNA(VLOOKUP(A9422,Obesity!$A$1:$G$7092,2,0),"")</f>
        <v>22.7</v>
      </c>
      <c r="C9422" t="str">
        <f>_xlfn.IFNA(VLOOKUP(A9422,Obesity!$A$1:$G$7092,3,0),"")</f>
        <v>Underweight</v>
      </c>
      <c r="D9422" t="str">
        <f>_xlfn.IFNA(VLOOKUP(A9422,Obesity!$A$1:$G$7092,4,0),"")</f>
        <v>Female</v>
      </c>
      <c r="E9422" t="str">
        <f>_xlfn.IFNA(VLOOKUP(A9422,Obesity!$A$1:$G$7092,5,0),"")</f>
        <v>35 and below</v>
      </c>
      <c r="F9422" t="str">
        <f>_xlfn.IFNA(VLOOKUP(A9422,Obesity!$A$1:$G$7092,6,0),"")</f>
        <v>below 2,000</v>
      </c>
      <c r="G9422" t="str">
        <f>_xlfn.IFNA(VLOOKUP(A9422,Obesity!$A$1:$G$7092,7,0),"")</f>
        <v>Other Race - Including Multi-Racial</v>
      </c>
    </row>
    <row r="9423" spans="1:7" x14ac:dyDescent="0.4">
      <c r="A9423">
        <v>82978</v>
      </c>
      <c r="B9423">
        <f>_xlfn.IFNA(VLOOKUP(A9423,Obesity!$A$1:$G$7092,2,0),"")</f>
        <v>16.5</v>
      </c>
      <c r="C9423" t="str">
        <f>_xlfn.IFNA(VLOOKUP(A9423,Obesity!$A$1:$G$7092,3,0),"")</f>
        <v>Normal weight</v>
      </c>
      <c r="D9423" t="str">
        <f>_xlfn.IFNA(VLOOKUP(A9423,Obesity!$A$1:$G$7092,4,0),"")</f>
        <v>Female</v>
      </c>
      <c r="E9423" t="str">
        <f>_xlfn.IFNA(VLOOKUP(A9423,Obesity!$A$1:$G$7092,5,0),"")</f>
        <v>36 and above</v>
      </c>
      <c r="F9423" t="str">
        <f>_xlfn.IFNA(VLOOKUP(A9423,Obesity!$A$1:$G$7092,6,0),"")</f>
        <v>below 2,000</v>
      </c>
      <c r="G9423" t="str">
        <f>_xlfn.IFNA(VLOOKUP(A9423,Obesity!$A$1:$G$7092,7,0),"")</f>
        <v>Non-Hispanic Asian</v>
      </c>
    </row>
    <row r="9424" spans="1:7" x14ac:dyDescent="0.4">
      <c r="A9424">
        <v>82979</v>
      </c>
      <c r="B9424" t="str">
        <f>_xlfn.IFNA(VLOOKUP(A9424,Obesity!$A$1:$G$7092,2,0),"")</f>
        <v/>
      </c>
      <c r="C9424" t="str">
        <f>_xlfn.IFNA(VLOOKUP(A9424,Obesity!$A$1:$G$7092,3,0),"")</f>
        <v/>
      </c>
      <c r="D9424" t="str">
        <f>_xlfn.IFNA(VLOOKUP(A9424,Obesity!$A$1:$G$7092,4,0),"")</f>
        <v/>
      </c>
      <c r="E9424" t="str">
        <f>_xlfn.IFNA(VLOOKUP(A9424,Obesity!$A$1:$G$7092,5,0),"")</f>
        <v/>
      </c>
      <c r="F9424" t="str">
        <f>_xlfn.IFNA(VLOOKUP(A9424,Obesity!$A$1:$G$7092,6,0),"")</f>
        <v/>
      </c>
      <c r="G9424" t="str">
        <f>_xlfn.IFNA(VLOOKUP(A9424,Obesity!$A$1:$G$7092,7,0),"")</f>
        <v/>
      </c>
    </row>
    <row r="9425" spans="1:7" x14ac:dyDescent="0.4">
      <c r="A9425">
        <v>82980</v>
      </c>
      <c r="B9425">
        <f>_xlfn.IFNA(VLOOKUP(A9425,Obesity!$A$1:$G$7092,2,0),"")</f>
        <v>14.2</v>
      </c>
      <c r="C9425" t="str">
        <f>_xlfn.IFNA(VLOOKUP(A9425,Obesity!$A$1:$G$7092,3,0),"")</f>
        <v>Normal weight</v>
      </c>
      <c r="D9425" t="str">
        <f>_xlfn.IFNA(VLOOKUP(A9425,Obesity!$A$1:$G$7092,4,0),"")</f>
        <v>Female</v>
      </c>
      <c r="E9425" t="str">
        <f>_xlfn.IFNA(VLOOKUP(A9425,Obesity!$A$1:$G$7092,5,0),"")</f>
        <v>35 and below</v>
      </c>
      <c r="F9425" t="str">
        <f>_xlfn.IFNA(VLOOKUP(A9425,Obesity!$A$1:$G$7092,6,0),"")</f>
        <v>above 2,000</v>
      </c>
      <c r="G9425" t="str">
        <f>_xlfn.IFNA(VLOOKUP(A9425,Obesity!$A$1:$G$7092,7,0),"")</f>
        <v>Non-Hispanic Black</v>
      </c>
    </row>
    <row r="9426" spans="1:7" x14ac:dyDescent="0.4">
      <c r="A9426">
        <v>82981</v>
      </c>
      <c r="B9426" t="str">
        <f>_xlfn.IFNA(VLOOKUP(A9426,Obesity!$A$1:$G$7092,2,0),"")</f>
        <v/>
      </c>
      <c r="C9426" t="str">
        <f>_xlfn.IFNA(VLOOKUP(A9426,Obesity!$A$1:$G$7092,3,0),"")</f>
        <v/>
      </c>
      <c r="D9426" t="str">
        <f>_xlfn.IFNA(VLOOKUP(A9426,Obesity!$A$1:$G$7092,4,0),"")</f>
        <v/>
      </c>
      <c r="E9426" t="str">
        <f>_xlfn.IFNA(VLOOKUP(A9426,Obesity!$A$1:$G$7092,5,0),"")</f>
        <v/>
      </c>
      <c r="F9426" t="str">
        <f>_xlfn.IFNA(VLOOKUP(A9426,Obesity!$A$1:$G$7092,6,0),"")</f>
        <v/>
      </c>
      <c r="G9426" t="str">
        <f>_xlfn.IFNA(VLOOKUP(A9426,Obesity!$A$1:$G$7092,7,0),"")</f>
        <v/>
      </c>
    </row>
    <row r="9427" spans="1:7" x14ac:dyDescent="0.4">
      <c r="A9427">
        <v>82982</v>
      </c>
      <c r="B9427" t="str">
        <f>_xlfn.IFNA(VLOOKUP(A9427,Obesity!$A$1:$G$7092,2,0),"")</f>
        <v/>
      </c>
      <c r="C9427" t="str">
        <f>_xlfn.IFNA(VLOOKUP(A9427,Obesity!$A$1:$G$7092,3,0),"")</f>
        <v/>
      </c>
      <c r="D9427" t="str">
        <f>_xlfn.IFNA(VLOOKUP(A9427,Obesity!$A$1:$G$7092,4,0),"")</f>
        <v/>
      </c>
      <c r="E9427" t="str">
        <f>_xlfn.IFNA(VLOOKUP(A9427,Obesity!$A$1:$G$7092,5,0),"")</f>
        <v/>
      </c>
      <c r="F9427" t="str">
        <f>_xlfn.IFNA(VLOOKUP(A9427,Obesity!$A$1:$G$7092,6,0),"")</f>
        <v/>
      </c>
      <c r="G9427" t="str">
        <f>_xlfn.IFNA(VLOOKUP(A9427,Obesity!$A$1:$G$7092,7,0),"")</f>
        <v/>
      </c>
    </row>
    <row r="9428" spans="1:7" x14ac:dyDescent="0.4">
      <c r="A9428">
        <v>82983</v>
      </c>
      <c r="B9428">
        <f>_xlfn.IFNA(VLOOKUP(A9428,Obesity!$A$1:$G$7092,2,0),"")</f>
        <v>21.7</v>
      </c>
      <c r="C9428" t="str">
        <f>_xlfn.IFNA(VLOOKUP(A9428,Obesity!$A$1:$G$7092,3,0),"")</f>
        <v>Underweight</v>
      </c>
      <c r="D9428" t="str">
        <f>_xlfn.IFNA(VLOOKUP(A9428,Obesity!$A$1:$G$7092,4,0),"")</f>
        <v>Female</v>
      </c>
      <c r="E9428" t="str">
        <f>_xlfn.IFNA(VLOOKUP(A9428,Obesity!$A$1:$G$7092,5,0),"")</f>
        <v>35 and below</v>
      </c>
      <c r="F9428" t="str">
        <f>_xlfn.IFNA(VLOOKUP(A9428,Obesity!$A$1:$G$7092,6,0),"")</f>
        <v>above 2,000</v>
      </c>
      <c r="G9428" t="str">
        <f>_xlfn.IFNA(VLOOKUP(A9428,Obesity!$A$1:$G$7092,7,0),"")</f>
        <v>Non-Hispanic Asian</v>
      </c>
    </row>
    <row r="9429" spans="1:7" x14ac:dyDescent="0.4">
      <c r="A9429">
        <v>82984</v>
      </c>
      <c r="B9429">
        <f>_xlfn.IFNA(VLOOKUP(A9429,Obesity!$A$1:$G$7092,2,0),"")</f>
        <v>21.9</v>
      </c>
      <c r="C9429" t="str">
        <f>_xlfn.IFNA(VLOOKUP(A9429,Obesity!$A$1:$G$7092,3,0),"")</f>
        <v>Overweight</v>
      </c>
      <c r="D9429" t="str">
        <f>_xlfn.IFNA(VLOOKUP(A9429,Obesity!$A$1:$G$7092,4,0),"")</f>
        <v>Female</v>
      </c>
      <c r="E9429" t="str">
        <f>_xlfn.IFNA(VLOOKUP(A9429,Obesity!$A$1:$G$7092,5,0),"")</f>
        <v>35 and below</v>
      </c>
      <c r="F9429" t="str">
        <f>_xlfn.IFNA(VLOOKUP(A9429,Obesity!$A$1:$G$7092,6,0),"")</f>
        <v>below 2,000</v>
      </c>
      <c r="G9429" t="str">
        <f>_xlfn.IFNA(VLOOKUP(A9429,Obesity!$A$1:$G$7092,7,0),"")</f>
        <v>Mexican American</v>
      </c>
    </row>
    <row r="9430" spans="1:7" x14ac:dyDescent="0.4">
      <c r="A9430">
        <v>82985</v>
      </c>
      <c r="B9430">
        <f>_xlfn.IFNA(VLOOKUP(A9430,Obesity!$A$1:$G$7092,2,0),"")</f>
        <v>24.2</v>
      </c>
      <c r="C9430" t="str">
        <f>_xlfn.IFNA(VLOOKUP(A9430,Obesity!$A$1:$G$7092,3,0),"")</f>
        <v>Underweight</v>
      </c>
      <c r="D9430" t="str">
        <f>_xlfn.IFNA(VLOOKUP(A9430,Obesity!$A$1:$G$7092,4,0),"")</f>
        <v>Female</v>
      </c>
      <c r="E9430" t="str">
        <f>_xlfn.IFNA(VLOOKUP(A9430,Obesity!$A$1:$G$7092,5,0),"")</f>
        <v>35 and below</v>
      </c>
      <c r="F9430" t="str">
        <f>_xlfn.IFNA(VLOOKUP(A9430,Obesity!$A$1:$G$7092,6,0),"")</f>
        <v>above 2,000</v>
      </c>
      <c r="G9430" t="str">
        <f>_xlfn.IFNA(VLOOKUP(A9430,Obesity!$A$1:$G$7092,7,0),"")</f>
        <v>Non-Hispanic Black</v>
      </c>
    </row>
    <row r="9431" spans="1:7" x14ac:dyDescent="0.4">
      <c r="A9431">
        <v>82986</v>
      </c>
      <c r="B9431">
        <f>_xlfn.IFNA(VLOOKUP(A9431,Obesity!$A$1:$G$7092,2,0),"")</f>
        <v>18.399999999999999</v>
      </c>
      <c r="C9431" t="str">
        <f>_xlfn.IFNA(VLOOKUP(A9431,Obesity!$A$1:$G$7092,3,0),"")</f>
        <v>Underweight</v>
      </c>
      <c r="D9431" t="str">
        <f>_xlfn.IFNA(VLOOKUP(A9431,Obesity!$A$1:$G$7092,4,0),"")</f>
        <v>Male</v>
      </c>
      <c r="E9431" t="str">
        <f>_xlfn.IFNA(VLOOKUP(A9431,Obesity!$A$1:$G$7092,5,0),"")</f>
        <v>35 and below</v>
      </c>
      <c r="F9431" t="str">
        <f>_xlfn.IFNA(VLOOKUP(A9431,Obesity!$A$1:$G$7092,6,0),"")</f>
        <v>below 2,500</v>
      </c>
      <c r="G9431" t="str">
        <f>_xlfn.IFNA(VLOOKUP(A9431,Obesity!$A$1:$G$7092,7,0),"")</f>
        <v>Non-Hispanic Asian</v>
      </c>
    </row>
    <row r="9432" spans="1:7" x14ac:dyDescent="0.4">
      <c r="A9432">
        <v>82987</v>
      </c>
      <c r="B9432">
        <f>_xlfn.IFNA(VLOOKUP(A9432,Obesity!$A$1:$G$7092,2,0),"")</f>
        <v>0</v>
      </c>
      <c r="C9432" t="str">
        <f>_xlfn.IFNA(VLOOKUP(A9432,Obesity!$A$1:$G$7092,3,0),"")</f>
        <v>Obese</v>
      </c>
      <c r="D9432" t="str">
        <f>_xlfn.IFNA(VLOOKUP(A9432,Obesity!$A$1:$G$7092,4,0),"")</f>
        <v>Male</v>
      </c>
      <c r="E9432" t="str">
        <f>_xlfn.IFNA(VLOOKUP(A9432,Obesity!$A$1:$G$7092,5,0),"")</f>
        <v>36 and above</v>
      </c>
      <c r="F9432" t="str">
        <f>_xlfn.IFNA(VLOOKUP(A9432,Obesity!$A$1:$G$7092,6,0),"")</f>
        <v>below 2,500</v>
      </c>
      <c r="G9432" t="str">
        <f>_xlfn.IFNA(VLOOKUP(A9432,Obesity!$A$1:$G$7092,7,0),"")</f>
        <v>Non-Hispanic White</v>
      </c>
    </row>
    <row r="9433" spans="1:7" x14ac:dyDescent="0.4">
      <c r="A9433">
        <v>82988</v>
      </c>
      <c r="B9433">
        <f>_xlfn.IFNA(VLOOKUP(A9433,Obesity!$A$1:$G$7092,2,0),"")</f>
        <v>15</v>
      </c>
      <c r="C9433" t="str">
        <f>_xlfn.IFNA(VLOOKUP(A9433,Obesity!$A$1:$G$7092,3,0),"")</f>
        <v>Underweight</v>
      </c>
      <c r="D9433" t="str">
        <f>_xlfn.IFNA(VLOOKUP(A9433,Obesity!$A$1:$G$7092,4,0),"")</f>
        <v>Female</v>
      </c>
      <c r="E9433" t="str">
        <f>_xlfn.IFNA(VLOOKUP(A9433,Obesity!$A$1:$G$7092,5,0),"")</f>
        <v>35 and below</v>
      </c>
      <c r="F9433" t="str">
        <f>_xlfn.IFNA(VLOOKUP(A9433,Obesity!$A$1:$G$7092,6,0),"")</f>
        <v>below 2,000</v>
      </c>
      <c r="G9433" t="str">
        <f>_xlfn.IFNA(VLOOKUP(A9433,Obesity!$A$1:$G$7092,7,0),"")</f>
        <v>Mexican American</v>
      </c>
    </row>
    <row r="9434" spans="1:7" x14ac:dyDescent="0.4">
      <c r="A9434">
        <v>82989</v>
      </c>
      <c r="B9434" t="str">
        <f>_xlfn.IFNA(VLOOKUP(A9434,Obesity!$A$1:$G$7092,2,0),"")</f>
        <v/>
      </c>
      <c r="C9434" t="str">
        <f>_xlfn.IFNA(VLOOKUP(A9434,Obesity!$A$1:$G$7092,3,0),"")</f>
        <v/>
      </c>
      <c r="D9434" t="str">
        <f>_xlfn.IFNA(VLOOKUP(A9434,Obesity!$A$1:$G$7092,4,0),"")</f>
        <v/>
      </c>
      <c r="E9434" t="str">
        <f>_xlfn.IFNA(VLOOKUP(A9434,Obesity!$A$1:$G$7092,5,0),"")</f>
        <v/>
      </c>
      <c r="F9434" t="str">
        <f>_xlfn.IFNA(VLOOKUP(A9434,Obesity!$A$1:$G$7092,6,0),"")</f>
        <v/>
      </c>
      <c r="G9434" t="str">
        <f>_xlfn.IFNA(VLOOKUP(A9434,Obesity!$A$1:$G$7092,7,0),"")</f>
        <v/>
      </c>
    </row>
    <row r="9435" spans="1:7" x14ac:dyDescent="0.4">
      <c r="A9435">
        <v>82990</v>
      </c>
      <c r="B9435" t="str">
        <f>_xlfn.IFNA(VLOOKUP(A9435,Obesity!$A$1:$G$7092,2,0),"")</f>
        <v/>
      </c>
      <c r="C9435" t="str">
        <f>_xlfn.IFNA(VLOOKUP(A9435,Obesity!$A$1:$G$7092,3,0),"")</f>
        <v/>
      </c>
      <c r="D9435" t="str">
        <f>_xlfn.IFNA(VLOOKUP(A9435,Obesity!$A$1:$G$7092,4,0),"")</f>
        <v/>
      </c>
      <c r="E9435" t="str">
        <f>_xlfn.IFNA(VLOOKUP(A9435,Obesity!$A$1:$G$7092,5,0),"")</f>
        <v/>
      </c>
      <c r="F9435" t="str">
        <f>_xlfn.IFNA(VLOOKUP(A9435,Obesity!$A$1:$G$7092,6,0),"")</f>
        <v/>
      </c>
      <c r="G9435" t="str">
        <f>_xlfn.IFNA(VLOOKUP(A9435,Obesity!$A$1:$G$7092,7,0),"")</f>
        <v/>
      </c>
    </row>
    <row r="9436" spans="1:7" x14ac:dyDescent="0.4">
      <c r="A9436">
        <v>82991</v>
      </c>
      <c r="B9436">
        <f>_xlfn.IFNA(VLOOKUP(A9436,Obesity!$A$1:$G$7092,2,0),"")</f>
        <v>25.2</v>
      </c>
      <c r="C9436" t="str">
        <f>_xlfn.IFNA(VLOOKUP(A9436,Obesity!$A$1:$G$7092,3,0),"")</f>
        <v>Obese</v>
      </c>
      <c r="D9436" t="str">
        <f>_xlfn.IFNA(VLOOKUP(A9436,Obesity!$A$1:$G$7092,4,0),"")</f>
        <v>Female</v>
      </c>
      <c r="E9436" t="str">
        <f>_xlfn.IFNA(VLOOKUP(A9436,Obesity!$A$1:$G$7092,5,0),"")</f>
        <v>35 and below</v>
      </c>
      <c r="F9436" t="str">
        <f>_xlfn.IFNA(VLOOKUP(A9436,Obesity!$A$1:$G$7092,6,0),"")</f>
        <v>below 2,000</v>
      </c>
      <c r="G9436" t="str">
        <f>_xlfn.IFNA(VLOOKUP(A9436,Obesity!$A$1:$G$7092,7,0),"")</f>
        <v>Non-Hispanic Black</v>
      </c>
    </row>
    <row r="9437" spans="1:7" x14ac:dyDescent="0.4">
      <c r="A9437">
        <v>82992</v>
      </c>
      <c r="B9437">
        <f>_xlfn.IFNA(VLOOKUP(A9437,Obesity!$A$1:$G$7092,2,0),"")</f>
        <v>27</v>
      </c>
      <c r="C9437" t="str">
        <f>_xlfn.IFNA(VLOOKUP(A9437,Obesity!$A$1:$G$7092,3,0),"")</f>
        <v>Normal weight</v>
      </c>
      <c r="D9437" t="str">
        <f>_xlfn.IFNA(VLOOKUP(A9437,Obesity!$A$1:$G$7092,4,0),"")</f>
        <v>Female</v>
      </c>
      <c r="E9437" t="str">
        <f>_xlfn.IFNA(VLOOKUP(A9437,Obesity!$A$1:$G$7092,5,0),"")</f>
        <v>35 and below</v>
      </c>
      <c r="F9437" t="str">
        <f>_xlfn.IFNA(VLOOKUP(A9437,Obesity!$A$1:$G$7092,6,0),"")</f>
        <v>below 2,000</v>
      </c>
      <c r="G9437" t="str">
        <f>_xlfn.IFNA(VLOOKUP(A9437,Obesity!$A$1:$G$7092,7,0),"")</f>
        <v>Non-Hispanic White</v>
      </c>
    </row>
    <row r="9438" spans="1:7" x14ac:dyDescent="0.4">
      <c r="A9438">
        <v>82993</v>
      </c>
      <c r="B9438">
        <f>_xlfn.IFNA(VLOOKUP(A9438,Obesity!$A$1:$G$7092,2,0),"")</f>
        <v>27.3</v>
      </c>
      <c r="C9438" t="str">
        <f>_xlfn.IFNA(VLOOKUP(A9438,Obesity!$A$1:$G$7092,3,0),"")</f>
        <v>Underweight</v>
      </c>
      <c r="D9438" t="str">
        <f>_xlfn.IFNA(VLOOKUP(A9438,Obesity!$A$1:$G$7092,4,0),"")</f>
        <v>Female</v>
      </c>
      <c r="E9438" t="str">
        <f>_xlfn.IFNA(VLOOKUP(A9438,Obesity!$A$1:$G$7092,5,0),"")</f>
        <v>35 and below</v>
      </c>
      <c r="F9438" t="str">
        <f>_xlfn.IFNA(VLOOKUP(A9438,Obesity!$A$1:$G$7092,6,0),"")</f>
        <v>below 2,000</v>
      </c>
      <c r="G9438" t="str">
        <f>_xlfn.IFNA(VLOOKUP(A9438,Obesity!$A$1:$G$7092,7,0),"")</f>
        <v>Non-Hispanic Black</v>
      </c>
    </row>
    <row r="9439" spans="1:7" x14ac:dyDescent="0.4">
      <c r="A9439">
        <v>82994</v>
      </c>
      <c r="B9439" t="str">
        <f>_xlfn.IFNA(VLOOKUP(A9439,Obesity!$A$1:$G$7092,2,0),"")</f>
        <v/>
      </c>
      <c r="C9439" t="str">
        <f>_xlfn.IFNA(VLOOKUP(A9439,Obesity!$A$1:$G$7092,3,0),"")</f>
        <v/>
      </c>
      <c r="D9439" t="str">
        <f>_xlfn.IFNA(VLOOKUP(A9439,Obesity!$A$1:$G$7092,4,0),"")</f>
        <v/>
      </c>
      <c r="E9439" t="str">
        <f>_xlfn.IFNA(VLOOKUP(A9439,Obesity!$A$1:$G$7092,5,0),"")</f>
        <v/>
      </c>
      <c r="F9439" t="str">
        <f>_xlfn.IFNA(VLOOKUP(A9439,Obesity!$A$1:$G$7092,6,0),"")</f>
        <v/>
      </c>
      <c r="G9439" t="str">
        <f>_xlfn.IFNA(VLOOKUP(A9439,Obesity!$A$1:$G$7092,7,0),"")</f>
        <v/>
      </c>
    </row>
    <row r="9440" spans="1:7" x14ac:dyDescent="0.4">
      <c r="A9440">
        <v>82995</v>
      </c>
      <c r="B9440">
        <f>_xlfn.IFNA(VLOOKUP(A9440,Obesity!$A$1:$G$7092,2,0),"")</f>
        <v>0</v>
      </c>
      <c r="C9440" t="str">
        <f>_xlfn.IFNA(VLOOKUP(A9440,Obesity!$A$1:$G$7092,3,0),"")</f>
        <v>Normal weight</v>
      </c>
      <c r="D9440" t="str">
        <f>_xlfn.IFNA(VLOOKUP(A9440,Obesity!$A$1:$G$7092,4,0),"")</f>
        <v>Male</v>
      </c>
      <c r="E9440" t="str">
        <f>_xlfn.IFNA(VLOOKUP(A9440,Obesity!$A$1:$G$7092,5,0),"")</f>
        <v>36 and above</v>
      </c>
      <c r="F9440" t="str">
        <f>_xlfn.IFNA(VLOOKUP(A9440,Obesity!$A$1:$G$7092,6,0),"")</f>
        <v>below 2,500</v>
      </c>
      <c r="G9440" t="str">
        <f>_xlfn.IFNA(VLOOKUP(A9440,Obesity!$A$1:$G$7092,7,0),"")</f>
        <v>Non-Hispanic White</v>
      </c>
    </row>
    <row r="9441" spans="1:7" x14ac:dyDescent="0.4">
      <c r="A9441">
        <v>82996</v>
      </c>
      <c r="B9441">
        <f>_xlfn.IFNA(VLOOKUP(A9441,Obesity!$A$1:$G$7092,2,0),"")</f>
        <v>41</v>
      </c>
      <c r="C9441" t="str">
        <f>_xlfn.IFNA(VLOOKUP(A9441,Obesity!$A$1:$G$7092,3,0),"")</f>
        <v>Overweight</v>
      </c>
      <c r="D9441" t="str">
        <f>_xlfn.IFNA(VLOOKUP(A9441,Obesity!$A$1:$G$7092,4,0),"")</f>
        <v>Female</v>
      </c>
      <c r="E9441" t="str">
        <f>_xlfn.IFNA(VLOOKUP(A9441,Obesity!$A$1:$G$7092,5,0),"")</f>
        <v>36 and above</v>
      </c>
      <c r="F9441" t="str">
        <f>_xlfn.IFNA(VLOOKUP(A9441,Obesity!$A$1:$G$7092,6,0),"")</f>
        <v>below 2,000</v>
      </c>
      <c r="G9441" t="str">
        <f>_xlfn.IFNA(VLOOKUP(A9441,Obesity!$A$1:$G$7092,7,0),"")</f>
        <v>Mexican American</v>
      </c>
    </row>
    <row r="9442" spans="1:7" x14ac:dyDescent="0.4">
      <c r="A9442">
        <v>82997</v>
      </c>
      <c r="B9442">
        <f>_xlfn.IFNA(VLOOKUP(A9442,Obesity!$A$1:$G$7092,2,0),"")</f>
        <v>30</v>
      </c>
      <c r="C9442" t="str">
        <f>_xlfn.IFNA(VLOOKUP(A9442,Obesity!$A$1:$G$7092,3,0),"")</f>
        <v>Obese</v>
      </c>
      <c r="D9442" t="str">
        <f>_xlfn.IFNA(VLOOKUP(A9442,Obesity!$A$1:$G$7092,4,0),"")</f>
        <v>Female</v>
      </c>
      <c r="E9442" t="str">
        <f>_xlfn.IFNA(VLOOKUP(A9442,Obesity!$A$1:$G$7092,5,0),"")</f>
        <v>36 and above</v>
      </c>
      <c r="F9442" t="str">
        <f>_xlfn.IFNA(VLOOKUP(A9442,Obesity!$A$1:$G$7092,6,0),"")</f>
        <v>above 2,000</v>
      </c>
      <c r="G9442" t="str">
        <f>_xlfn.IFNA(VLOOKUP(A9442,Obesity!$A$1:$G$7092,7,0),"")</f>
        <v>Mexican American</v>
      </c>
    </row>
    <row r="9443" spans="1:7" x14ac:dyDescent="0.4">
      <c r="A9443">
        <v>82998</v>
      </c>
      <c r="B9443">
        <f>_xlfn.IFNA(VLOOKUP(A9443,Obesity!$A$1:$G$7092,2,0),"")</f>
        <v>0</v>
      </c>
      <c r="C9443" t="str">
        <f>_xlfn.IFNA(VLOOKUP(A9443,Obesity!$A$1:$G$7092,3,0),"")</f>
        <v>Obese</v>
      </c>
      <c r="D9443" t="str">
        <f>_xlfn.IFNA(VLOOKUP(A9443,Obesity!$A$1:$G$7092,4,0),"")</f>
        <v>Male</v>
      </c>
      <c r="E9443" t="str">
        <f>_xlfn.IFNA(VLOOKUP(A9443,Obesity!$A$1:$G$7092,5,0),"")</f>
        <v>36 and above</v>
      </c>
      <c r="F9443" t="str">
        <f>_xlfn.IFNA(VLOOKUP(A9443,Obesity!$A$1:$G$7092,6,0),"")</f>
        <v>below 2,500</v>
      </c>
      <c r="G9443" t="str">
        <f>_xlfn.IFNA(VLOOKUP(A9443,Obesity!$A$1:$G$7092,7,0),"")</f>
        <v>Non-Hispanic Black</v>
      </c>
    </row>
    <row r="9444" spans="1:7" x14ac:dyDescent="0.4">
      <c r="A9444">
        <v>82999</v>
      </c>
      <c r="B9444">
        <f>_xlfn.IFNA(VLOOKUP(A9444,Obesity!$A$1:$G$7092,2,0),"")</f>
        <v>23.5</v>
      </c>
      <c r="C9444" t="str">
        <f>_xlfn.IFNA(VLOOKUP(A9444,Obesity!$A$1:$G$7092,3,0),"")</f>
        <v>Overweight</v>
      </c>
      <c r="D9444" t="str">
        <f>_xlfn.IFNA(VLOOKUP(A9444,Obesity!$A$1:$G$7092,4,0),"")</f>
        <v>Male</v>
      </c>
      <c r="E9444" t="str">
        <f>_xlfn.IFNA(VLOOKUP(A9444,Obesity!$A$1:$G$7092,5,0),"")</f>
        <v>35 and below</v>
      </c>
      <c r="F9444" t="str">
        <f>_xlfn.IFNA(VLOOKUP(A9444,Obesity!$A$1:$G$7092,6,0),"")</f>
        <v>below 2,500</v>
      </c>
      <c r="G9444" t="str">
        <f>_xlfn.IFNA(VLOOKUP(A9444,Obesity!$A$1:$G$7092,7,0),"")</f>
        <v>Mexican American</v>
      </c>
    </row>
    <row r="9445" spans="1:7" x14ac:dyDescent="0.4">
      <c r="A9445">
        <v>83000</v>
      </c>
      <c r="B9445">
        <f>_xlfn.IFNA(VLOOKUP(A9445,Obesity!$A$1:$G$7092,2,0),"")</f>
        <v>17.600000000000001</v>
      </c>
      <c r="C9445" t="str">
        <f>_xlfn.IFNA(VLOOKUP(A9445,Obesity!$A$1:$G$7092,3,0),"")</f>
        <v>Underweight</v>
      </c>
      <c r="D9445" t="str">
        <f>_xlfn.IFNA(VLOOKUP(A9445,Obesity!$A$1:$G$7092,4,0),"")</f>
        <v>Male</v>
      </c>
      <c r="E9445" t="str">
        <f>_xlfn.IFNA(VLOOKUP(A9445,Obesity!$A$1:$G$7092,5,0),"")</f>
        <v>35 and below</v>
      </c>
      <c r="F9445" t="str">
        <f>_xlfn.IFNA(VLOOKUP(A9445,Obesity!$A$1:$G$7092,6,0),"")</f>
        <v>below 2,500</v>
      </c>
      <c r="G9445" t="str">
        <f>_xlfn.IFNA(VLOOKUP(A9445,Obesity!$A$1:$G$7092,7,0),"")</f>
        <v>Mexican American</v>
      </c>
    </row>
    <row r="9446" spans="1:7" x14ac:dyDescent="0.4">
      <c r="A9446">
        <v>83001</v>
      </c>
      <c r="B9446">
        <f>_xlfn.IFNA(VLOOKUP(A9446,Obesity!$A$1:$G$7092,2,0),"")</f>
        <v>25.5</v>
      </c>
      <c r="C9446" t="str">
        <f>_xlfn.IFNA(VLOOKUP(A9446,Obesity!$A$1:$G$7092,3,0),"")</f>
        <v>Overweight</v>
      </c>
      <c r="D9446" t="str">
        <f>_xlfn.IFNA(VLOOKUP(A9446,Obesity!$A$1:$G$7092,4,0),"")</f>
        <v>Female</v>
      </c>
      <c r="E9446" t="str">
        <f>_xlfn.IFNA(VLOOKUP(A9446,Obesity!$A$1:$G$7092,5,0),"")</f>
        <v>36 and above</v>
      </c>
      <c r="F9446" t="str">
        <f>_xlfn.IFNA(VLOOKUP(A9446,Obesity!$A$1:$G$7092,6,0),"")</f>
        <v>above 2,000</v>
      </c>
      <c r="G9446" t="str">
        <f>_xlfn.IFNA(VLOOKUP(A9446,Obesity!$A$1:$G$7092,7,0),"")</f>
        <v>Non-Hispanic Asian</v>
      </c>
    </row>
    <row r="9447" spans="1:7" x14ac:dyDescent="0.4">
      <c r="A9447">
        <v>83002</v>
      </c>
      <c r="B9447">
        <f>_xlfn.IFNA(VLOOKUP(A9447,Obesity!$A$1:$G$7092,2,0),"")</f>
        <v>20.3</v>
      </c>
      <c r="C9447" t="str">
        <f>_xlfn.IFNA(VLOOKUP(A9447,Obesity!$A$1:$G$7092,3,0),"")</f>
        <v>Overweight</v>
      </c>
      <c r="D9447" t="str">
        <f>_xlfn.IFNA(VLOOKUP(A9447,Obesity!$A$1:$G$7092,4,0),"")</f>
        <v>Male</v>
      </c>
      <c r="E9447" t="str">
        <f>_xlfn.IFNA(VLOOKUP(A9447,Obesity!$A$1:$G$7092,5,0),"")</f>
        <v>36 and above</v>
      </c>
      <c r="F9447" t="str">
        <f>_xlfn.IFNA(VLOOKUP(A9447,Obesity!$A$1:$G$7092,6,0),"")</f>
        <v>below 2,500</v>
      </c>
      <c r="G9447" t="str">
        <f>_xlfn.IFNA(VLOOKUP(A9447,Obesity!$A$1:$G$7092,7,0),"")</f>
        <v>Mexican American</v>
      </c>
    </row>
    <row r="9448" spans="1:7" x14ac:dyDescent="0.4">
      <c r="A9448">
        <v>83003</v>
      </c>
      <c r="B9448">
        <f>_xlfn.IFNA(VLOOKUP(A9448,Obesity!$A$1:$G$7092,2,0),"")</f>
        <v>28.5</v>
      </c>
      <c r="C9448" t="str">
        <f>_xlfn.IFNA(VLOOKUP(A9448,Obesity!$A$1:$G$7092,3,0),"")</f>
        <v>Normal weight</v>
      </c>
      <c r="D9448" t="str">
        <f>_xlfn.IFNA(VLOOKUP(A9448,Obesity!$A$1:$G$7092,4,0),"")</f>
        <v>Female</v>
      </c>
      <c r="E9448" t="str">
        <f>_xlfn.IFNA(VLOOKUP(A9448,Obesity!$A$1:$G$7092,5,0),"")</f>
        <v>35 and below</v>
      </c>
      <c r="F9448" t="str">
        <f>_xlfn.IFNA(VLOOKUP(A9448,Obesity!$A$1:$G$7092,6,0),"")</f>
        <v>above 2,000</v>
      </c>
      <c r="G9448" t="str">
        <f>_xlfn.IFNA(VLOOKUP(A9448,Obesity!$A$1:$G$7092,7,0),"")</f>
        <v>Non-Hispanic White</v>
      </c>
    </row>
    <row r="9449" spans="1:7" x14ac:dyDescent="0.4">
      <c r="A9449">
        <v>83004</v>
      </c>
      <c r="B9449" t="str">
        <f>_xlfn.IFNA(VLOOKUP(A9449,Obesity!$A$1:$G$7092,2,0),"")</f>
        <v/>
      </c>
      <c r="C9449" t="str">
        <f>_xlfn.IFNA(VLOOKUP(A9449,Obesity!$A$1:$G$7092,3,0),"")</f>
        <v/>
      </c>
      <c r="D9449" t="str">
        <f>_xlfn.IFNA(VLOOKUP(A9449,Obesity!$A$1:$G$7092,4,0),"")</f>
        <v/>
      </c>
      <c r="E9449" t="str">
        <f>_xlfn.IFNA(VLOOKUP(A9449,Obesity!$A$1:$G$7092,5,0),"")</f>
        <v/>
      </c>
      <c r="F9449" t="str">
        <f>_xlfn.IFNA(VLOOKUP(A9449,Obesity!$A$1:$G$7092,6,0),"")</f>
        <v/>
      </c>
      <c r="G9449" t="str">
        <f>_xlfn.IFNA(VLOOKUP(A9449,Obesity!$A$1:$G$7092,7,0),"")</f>
        <v/>
      </c>
    </row>
    <row r="9450" spans="1:7" x14ac:dyDescent="0.4">
      <c r="A9450">
        <v>83005</v>
      </c>
      <c r="B9450">
        <f>_xlfn.IFNA(VLOOKUP(A9450,Obesity!$A$1:$G$7092,2,0),"")</f>
        <v>0</v>
      </c>
      <c r="C9450" t="str">
        <f>_xlfn.IFNA(VLOOKUP(A9450,Obesity!$A$1:$G$7092,3,0),"")</f>
        <v>Obese</v>
      </c>
      <c r="D9450" t="str">
        <f>_xlfn.IFNA(VLOOKUP(A9450,Obesity!$A$1:$G$7092,4,0),"")</f>
        <v>Male</v>
      </c>
      <c r="E9450" t="str">
        <f>_xlfn.IFNA(VLOOKUP(A9450,Obesity!$A$1:$G$7092,5,0),"")</f>
        <v>36 and above</v>
      </c>
      <c r="F9450" t="str">
        <f>_xlfn.IFNA(VLOOKUP(A9450,Obesity!$A$1:$G$7092,6,0),"")</f>
        <v>below 2,500</v>
      </c>
      <c r="G9450" t="str">
        <f>_xlfn.IFNA(VLOOKUP(A9450,Obesity!$A$1:$G$7092,7,0),"")</f>
        <v>Non-Hispanic White</v>
      </c>
    </row>
    <row r="9451" spans="1:7" x14ac:dyDescent="0.4">
      <c r="A9451">
        <v>83006</v>
      </c>
      <c r="B9451">
        <f>_xlfn.IFNA(VLOOKUP(A9451,Obesity!$A$1:$G$7092,2,0),"")</f>
        <v>30.5</v>
      </c>
      <c r="C9451" t="str">
        <f>_xlfn.IFNA(VLOOKUP(A9451,Obesity!$A$1:$G$7092,3,0),"")</f>
        <v>Obese</v>
      </c>
      <c r="D9451" t="str">
        <f>_xlfn.IFNA(VLOOKUP(A9451,Obesity!$A$1:$G$7092,4,0),"")</f>
        <v>Female</v>
      </c>
      <c r="E9451" t="str">
        <f>_xlfn.IFNA(VLOOKUP(A9451,Obesity!$A$1:$G$7092,5,0),"")</f>
        <v>36 and above</v>
      </c>
      <c r="F9451" t="str">
        <f>_xlfn.IFNA(VLOOKUP(A9451,Obesity!$A$1:$G$7092,6,0),"")</f>
        <v>below 2,000</v>
      </c>
      <c r="G9451" t="str">
        <f>_xlfn.IFNA(VLOOKUP(A9451,Obesity!$A$1:$G$7092,7,0),"")</f>
        <v>Other Hispanic</v>
      </c>
    </row>
    <row r="9452" spans="1:7" x14ac:dyDescent="0.4">
      <c r="A9452">
        <v>83007</v>
      </c>
      <c r="B9452">
        <f>_xlfn.IFNA(VLOOKUP(A9452,Obesity!$A$1:$G$7092,2,0),"")</f>
        <v>29.3</v>
      </c>
      <c r="C9452" t="str">
        <f>_xlfn.IFNA(VLOOKUP(A9452,Obesity!$A$1:$G$7092,3,0),"")</f>
        <v>Overweight</v>
      </c>
      <c r="D9452" t="str">
        <f>_xlfn.IFNA(VLOOKUP(A9452,Obesity!$A$1:$G$7092,4,0),"")</f>
        <v>Male</v>
      </c>
      <c r="E9452" t="str">
        <f>_xlfn.IFNA(VLOOKUP(A9452,Obesity!$A$1:$G$7092,5,0),"")</f>
        <v>36 and above</v>
      </c>
      <c r="F9452" t="str">
        <f>_xlfn.IFNA(VLOOKUP(A9452,Obesity!$A$1:$G$7092,6,0),"")</f>
        <v>below 2,500</v>
      </c>
      <c r="G9452" t="str">
        <f>_xlfn.IFNA(VLOOKUP(A9452,Obesity!$A$1:$G$7092,7,0),"")</f>
        <v>Mexican American</v>
      </c>
    </row>
    <row r="9453" spans="1:7" x14ac:dyDescent="0.4">
      <c r="A9453">
        <v>83008</v>
      </c>
      <c r="B9453" t="str">
        <f>_xlfn.IFNA(VLOOKUP(A9453,Obesity!$A$1:$G$7092,2,0),"")</f>
        <v/>
      </c>
      <c r="C9453" t="str">
        <f>_xlfn.IFNA(VLOOKUP(A9453,Obesity!$A$1:$G$7092,3,0),"")</f>
        <v/>
      </c>
      <c r="D9453" t="str">
        <f>_xlfn.IFNA(VLOOKUP(A9453,Obesity!$A$1:$G$7092,4,0),"")</f>
        <v/>
      </c>
      <c r="E9453" t="str">
        <f>_xlfn.IFNA(VLOOKUP(A9453,Obesity!$A$1:$G$7092,5,0),"")</f>
        <v/>
      </c>
      <c r="F9453" t="str">
        <f>_xlfn.IFNA(VLOOKUP(A9453,Obesity!$A$1:$G$7092,6,0),"")</f>
        <v/>
      </c>
      <c r="G9453" t="str">
        <f>_xlfn.IFNA(VLOOKUP(A9453,Obesity!$A$1:$G$7092,7,0),"")</f>
        <v/>
      </c>
    </row>
    <row r="9454" spans="1:7" x14ac:dyDescent="0.4">
      <c r="A9454">
        <v>83009</v>
      </c>
      <c r="B9454">
        <f>_xlfn.IFNA(VLOOKUP(A9454,Obesity!$A$1:$G$7092,2,0),"")</f>
        <v>23.9</v>
      </c>
      <c r="C9454" t="str">
        <f>_xlfn.IFNA(VLOOKUP(A9454,Obesity!$A$1:$G$7092,3,0),"")</f>
        <v>Normal weight</v>
      </c>
      <c r="D9454" t="str">
        <f>_xlfn.IFNA(VLOOKUP(A9454,Obesity!$A$1:$G$7092,4,0),"")</f>
        <v>Male</v>
      </c>
      <c r="E9454" t="str">
        <f>_xlfn.IFNA(VLOOKUP(A9454,Obesity!$A$1:$G$7092,5,0),"")</f>
        <v>35 and below</v>
      </c>
      <c r="F9454" t="str">
        <f>_xlfn.IFNA(VLOOKUP(A9454,Obesity!$A$1:$G$7092,6,0),"")</f>
        <v>above 2,500</v>
      </c>
      <c r="G9454" t="str">
        <f>_xlfn.IFNA(VLOOKUP(A9454,Obesity!$A$1:$G$7092,7,0),"")</f>
        <v>Other Hispanic</v>
      </c>
    </row>
    <row r="9455" spans="1:7" x14ac:dyDescent="0.4">
      <c r="A9455">
        <v>83010</v>
      </c>
      <c r="B9455">
        <f>_xlfn.IFNA(VLOOKUP(A9455,Obesity!$A$1:$G$7092,2,0),"")</f>
        <v>23</v>
      </c>
      <c r="C9455" t="str">
        <f>_xlfn.IFNA(VLOOKUP(A9455,Obesity!$A$1:$G$7092,3,0),"")</f>
        <v>Underweight</v>
      </c>
      <c r="D9455" t="str">
        <f>_xlfn.IFNA(VLOOKUP(A9455,Obesity!$A$1:$G$7092,4,0),"")</f>
        <v>Female</v>
      </c>
      <c r="E9455" t="str">
        <f>_xlfn.IFNA(VLOOKUP(A9455,Obesity!$A$1:$G$7092,5,0),"")</f>
        <v>36 and above</v>
      </c>
      <c r="F9455" t="str">
        <f>_xlfn.IFNA(VLOOKUP(A9455,Obesity!$A$1:$G$7092,6,0),"")</f>
        <v>above 2,000</v>
      </c>
      <c r="G9455" t="str">
        <f>_xlfn.IFNA(VLOOKUP(A9455,Obesity!$A$1:$G$7092,7,0),"")</f>
        <v>Non-Hispanic White</v>
      </c>
    </row>
    <row r="9456" spans="1:7" x14ac:dyDescent="0.4">
      <c r="A9456">
        <v>83011</v>
      </c>
      <c r="B9456">
        <f>_xlfn.IFNA(VLOOKUP(A9456,Obesity!$A$1:$G$7092,2,0),"")</f>
        <v>22.9</v>
      </c>
      <c r="C9456" t="str">
        <f>_xlfn.IFNA(VLOOKUP(A9456,Obesity!$A$1:$G$7092,3,0),"")</f>
        <v>Normal weight</v>
      </c>
      <c r="D9456" t="str">
        <f>_xlfn.IFNA(VLOOKUP(A9456,Obesity!$A$1:$G$7092,4,0),"")</f>
        <v>Female</v>
      </c>
      <c r="E9456" t="str">
        <f>_xlfn.IFNA(VLOOKUP(A9456,Obesity!$A$1:$G$7092,5,0),"")</f>
        <v>35 and below</v>
      </c>
      <c r="F9456" t="str">
        <f>_xlfn.IFNA(VLOOKUP(A9456,Obesity!$A$1:$G$7092,6,0),"")</f>
        <v>below 2,000</v>
      </c>
      <c r="G9456" t="str">
        <f>_xlfn.IFNA(VLOOKUP(A9456,Obesity!$A$1:$G$7092,7,0),"")</f>
        <v>Other Hispanic</v>
      </c>
    </row>
    <row r="9457" spans="1:7" x14ac:dyDescent="0.4">
      <c r="A9457">
        <v>83012</v>
      </c>
      <c r="B9457">
        <f>_xlfn.IFNA(VLOOKUP(A9457,Obesity!$A$1:$G$7092,2,0),"")</f>
        <v>27.1</v>
      </c>
      <c r="C9457" t="str">
        <f>_xlfn.IFNA(VLOOKUP(A9457,Obesity!$A$1:$G$7092,3,0),"")</f>
        <v>Underweight</v>
      </c>
      <c r="D9457" t="str">
        <f>_xlfn.IFNA(VLOOKUP(A9457,Obesity!$A$1:$G$7092,4,0),"")</f>
        <v>Female</v>
      </c>
      <c r="E9457" t="str">
        <f>_xlfn.IFNA(VLOOKUP(A9457,Obesity!$A$1:$G$7092,5,0),"")</f>
        <v>35 and below</v>
      </c>
      <c r="F9457" t="str">
        <f>_xlfn.IFNA(VLOOKUP(A9457,Obesity!$A$1:$G$7092,6,0),"")</f>
        <v>below 2,000</v>
      </c>
      <c r="G9457" t="str">
        <f>_xlfn.IFNA(VLOOKUP(A9457,Obesity!$A$1:$G$7092,7,0),"")</f>
        <v>Other Race - Including Multi-Racial</v>
      </c>
    </row>
    <row r="9458" spans="1:7" x14ac:dyDescent="0.4">
      <c r="A9458">
        <v>83013</v>
      </c>
      <c r="B9458" t="str">
        <f>_xlfn.IFNA(VLOOKUP(A9458,Obesity!$A$1:$G$7092,2,0),"")</f>
        <v/>
      </c>
      <c r="C9458" t="str">
        <f>_xlfn.IFNA(VLOOKUP(A9458,Obesity!$A$1:$G$7092,3,0),"")</f>
        <v/>
      </c>
      <c r="D9458" t="str">
        <f>_xlfn.IFNA(VLOOKUP(A9458,Obesity!$A$1:$G$7092,4,0),"")</f>
        <v/>
      </c>
      <c r="E9458" t="str">
        <f>_xlfn.IFNA(VLOOKUP(A9458,Obesity!$A$1:$G$7092,5,0),"")</f>
        <v/>
      </c>
      <c r="F9458" t="str">
        <f>_xlfn.IFNA(VLOOKUP(A9458,Obesity!$A$1:$G$7092,6,0),"")</f>
        <v/>
      </c>
      <c r="G9458" t="str">
        <f>_xlfn.IFNA(VLOOKUP(A9458,Obesity!$A$1:$G$7092,7,0),"")</f>
        <v/>
      </c>
    </row>
    <row r="9459" spans="1:7" x14ac:dyDescent="0.4">
      <c r="A9459">
        <v>83014</v>
      </c>
      <c r="B9459">
        <f>_xlfn.IFNA(VLOOKUP(A9459,Obesity!$A$1:$G$7092,2,0),"")</f>
        <v>21</v>
      </c>
      <c r="C9459" t="str">
        <f>_xlfn.IFNA(VLOOKUP(A9459,Obesity!$A$1:$G$7092,3,0),"")</f>
        <v>Obese</v>
      </c>
      <c r="D9459" t="str">
        <f>_xlfn.IFNA(VLOOKUP(A9459,Obesity!$A$1:$G$7092,4,0),"")</f>
        <v>Male</v>
      </c>
      <c r="E9459" t="str">
        <f>_xlfn.IFNA(VLOOKUP(A9459,Obesity!$A$1:$G$7092,5,0),"")</f>
        <v>35 and below</v>
      </c>
      <c r="F9459" t="str">
        <f>_xlfn.IFNA(VLOOKUP(A9459,Obesity!$A$1:$G$7092,6,0),"")</f>
        <v>below 2,500</v>
      </c>
      <c r="G9459" t="str">
        <f>_xlfn.IFNA(VLOOKUP(A9459,Obesity!$A$1:$G$7092,7,0),"")</f>
        <v>Mexican American</v>
      </c>
    </row>
    <row r="9460" spans="1:7" x14ac:dyDescent="0.4">
      <c r="A9460">
        <v>83015</v>
      </c>
      <c r="B9460">
        <f>_xlfn.IFNA(VLOOKUP(A9460,Obesity!$A$1:$G$7092,2,0),"")</f>
        <v>22.6</v>
      </c>
      <c r="C9460" t="str">
        <f>_xlfn.IFNA(VLOOKUP(A9460,Obesity!$A$1:$G$7092,3,0),"")</f>
        <v>Underweight</v>
      </c>
      <c r="D9460" t="str">
        <f>_xlfn.IFNA(VLOOKUP(A9460,Obesity!$A$1:$G$7092,4,0),"")</f>
        <v>Male</v>
      </c>
      <c r="E9460" t="str">
        <f>_xlfn.IFNA(VLOOKUP(A9460,Obesity!$A$1:$G$7092,5,0),"")</f>
        <v>35 and below</v>
      </c>
      <c r="F9460" t="str">
        <f>_xlfn.IFNA(VLOOKUP(A9460,Obesity!$A$1:$G$7092,6,0),"")</f>
        <v>below 2,500</v>
      </c>
      <c r="G9460" t="str">
        <f>_xlfn.IFNA(VLOOKUP(A9460,Obesity!$A$1:$G$7092,7,0),"")</f>
        <v>Non-Hispanic White</v>
      </c>
    </row>
    <row r="9461" spans="1:7" x14ac:dyDescent="0.4">
      <c r="A9461">
        <v>83016</v>
      </c>
      <c r="B9461" t="str">
        <f>_xlfn.IFNA(VLOOKUP(A9461,Obesity!$A$1:$G$7092,2,0),"")</f>
        <v/>
      </c>
      <c r="C9461" t="str">
        <f>_xlfn.IFNA(VLOOKUP(A9461,Obesity!$A$1:$G$7092,3,0),"")</f>
        <v/>
      </c>
      <c r="D9461" t="str">
        <f>_xlfn.IFNA(VLOOKUP(A9461,Obesity!$A$1:$G$7092,4,0),"")</f>
        <v/>
      </c>
      <c r="E9461" t="str">
        <f>_xlfn.IFNA(VLOOKUP(A9461,Obesity!$A$1:$G$7092,5,0),"")</f>
        <v/>
      </c>
      <c r="F9461" t="str">
        <f>_xlfn.IFNA(VLOOKUP(A9461,Obesity!$A$1:$G$7092,6,0),"")</f>
        <v/>
      </c>
      <c r="G9461" t="str">
        <f>_xlfn.IFNA(VLOOKUP(A9461,Obesity!$A$1:$G$7092,7,0),"")</f>
        <v/>
      </c>
    </row>
    <row r="9462" spans="1:7" x14ac:dyDescent="0.4">
      <c r="A9462">
        <v>83017</v>
      </c>
      <c r="B9462">
        <f>_xlfn.IFNA(VLOOKUP(A9462,Obesity!$A$1:$G$7092,2,0),"")</f>
        <v>40.4</v>
      </c>
      <c r="C9462" t="str">
        <f>_xlfn.IFNA(VLOOKUP(A9462,Obesity!$A$1:$G$7092,3,0),"")</f>
        <v>Overweight</v>
      </c>
      <c r="D9462" t="str">
        <f>_xlfn.IFNA(VLOOKUP(A9462,Obesity!$A$1:$G$7092,4,0),"")</f>
        <v>Female</v>
      </c>
      <c r="E9462" t="str">
        <f>_xlfn.IFNA(VLOOKUP(A9462,Obesity!$A$1:$G$7092,5,0),"")</f>
        <v>35 and below</v>
      </c>
      <c r="F9462" t="str">
        <f>_xlfn.IFNA(VLOOKUP(A9462,Obesity!$A$1:$G$7092,6,0),"")</f>
        <v>below 2,000</v>
      </c>
      <c r="G9462" t="str">
        <f>_xlfn.IFNA(VLOOKUP(A9462,Obesity!$A$1:$G$7092,7,0),"")</f>
        <v>Mexican American</v>
      </c>
    </row>
    <row r="9463" spans="1:7" x14ac:dyDescent="0.4">
      <c r="A9463">
        <v>83018</v>
      </c>
      <c r="B9463">
        <f>_xlfn.IFNA(VLOOKUP(A9463,Obesity!$A$1:$G$7092,2,0),"")</f>
        <v>29.6</v>
      </c>
      <c r="C9463" t="str">
        <f>_xlfn.IFNA(VLOOKUP(A9463,Obesity!$A$1:$G$7092,3,0),"")</f>
        <v>Normal weight</v>
      </c>
      <c r="D9463" t="str">
        <f>_xlfn.IFNA(VLOOKUP(A9463,Obesity!$A$1:$G$7092,4,0),"")</f>
        <v>Female</v>
      </c>
      <c r="E9463" t="str">
        <f>_xlfn.IFNA(VLOOKUP(A9463,Obesity!$A$1:$G$7092,5,0),"")</f>
        <v>35 and below</v>
      </c>
      <c r="F9463" t="str">
        <f>_xlfn.IFNA(VLOOKUP(A9463,Obesity!$A$1:$G$7092,6,0),"")</f>
        <v>below 2,000</v>
      </c>
      <c r="G9463" t="str">
        <f>_xlfn.IFNA(VLOOKUP(A9463,Obesity!$A$1:$G$7092,7,0),"")</f>
        <v>Other Hispanic</v>
      </c>
    </row>
    <row r="9464" spans="1:7" x14ac:dyDescent="0.4">
      <c r="A9464">
        <v>83019</v>
      </c>
      <c r="B9464">
        <f>_xlfn.IFNA(VLOOKUP(A9464,Obesity!$A$1:$G$7092,2,0),"")</f>
        <v>13.7</v>
      </c>
      <c r="C9464" t="str">
        <f>_xlfn.IFNA(VLOOKUP(A9464,Obesity!$A$1:$G$7092,3,0),"")</f>
        <v>Overweight</v>
      </c>
      <c r="D9464" t="str">
        <f>_xlfn.IFNA(VLOOKUP(A9464,Obesity!$A$1:$G$7092,4,0),"")</f>
        <v>Female</v>
      </c>
      <c r="E9464" t="str">
        <f>_xlfn.IFNA(VLOOKUP(A9464,Obesity!$A$1:$G$7092,5,0),"")</f>
        <v>36 and above</v>
      </c>
      <c r="F9464" t="str">
        <f>_xlfn.IFNA(VLOOKUP(A9464,Obesity!$A$1:$G$7092,6,0),"")</f>
        <v>below 2,000</v>
      </c>
      <c r="G9464" t="str">
        <f>_xlfn.IFNA(VLOOKUP(A9464,Obesity!$A$1:$G$7092,7,0),"")</f>
        <v>Non-Hispanic Black</v>
      </c>
    </row>
    <row r="9465" spans="1:7" x14ac:dyDescent="0.4">
      <c r="A9465">
        <v>83020</v>
      </c>
      <c r="B9465">
        <f>_xlfn.IFNA(VLOOKUP(A9465,Obesity!$A$1:$G$7092,2,0),"")</f>
        <v>42.6</v>
      </c>
      <c r="C9465" t="str">
        <f>_xlfn.IFNA(VLOOKUP(A9465,Obesity!$A$1:$G$7092,3,0),"")</f>
        <v>Overweight</v>
      </c>
      <c r="D9465" t="str">
        <f>_xlfn.IFNA(VLOOKUP(A9465,Obesity!$A$1:$G$7092,4,0),"")</f>
        <v>Male</v>
      </c>
      <c r="E9465" t="str">
        <f>_xlfn.IFNA(VLOOKUP(A9465,Obesity!$A$1:$G$7092,5,0),"")</f>
        <v>36 and above</v>
      </c>
      <c r="F9465" t="str">
        <f>_xlfn.IFNA(VLOOKUP(A9465,Obesity!$A$1:$G$7092,6,0),"")</f>
        <v>above 2,500</v>
      </c>
      <c r="G9465" t="str">
        <f>_xlfn.IFNA(VLOOKUP(A9465,Obesity!$A$1:$G$7092,7,0),"")</f>
        <v>Non-Hispanic Black</v>
      </c>
    </row>
    <row r="9466" spans="1:7" x14ac:dyDescent="0.4">
      <c r="A9466">
        <v>83021</v>
      </c>
      <c r="B9466">
        <f>_xlfn.IFNA(VLOOKUP(A9466,Obesity!$A$1:$G$7092,2,0),"")</f>
        <v>33.1</v>
      </c>
      <c r="C9466" t="str">
        <f>_xlfn.IFNA(VLOOKUP(A9466,Obesity!$A$1:$G$7092,3,0),"")</f>
        <v>Overweight</v>
      </c>
      <c r="D9466" t="str">
        <f>_xlfn.IFNA(VLOOKUP(A9466,Obesity!$A$1:$G$7092,4,0),"")</f>
        <v>Female</v>
      </c>
      <c r="E9466" t="str">
        <f>_xlfn.IFNA(VLOOKUP(A9466,Obesity!$A$1:$G$7092,5,0),"")</f>
        <v>35 and below</v>
      </c>
      <c r="F9466" t="str">
        <f>_xlfn.IFNA(VLOOKUP(A9466,Obesity!$A$1:$G$7092,6,0),"")</f>
        <v>above 2,000</v>
      </c>
      <c r="G9466" t="str">
        <f>_xlfn.IFNA(VLOOKUP(A9466,Obesity!$A$1:$G$7092,7,0),"")</f>
        <v>Mexican American</v>
      </c>
    </row>
    <row r="9467" spans="1:7" x14ac:dyDescent="0.4">
      <c r="A9467">
        <v>83022</v>
      </c>
      <c r="B9467">
        <f>_xlfn.IFNA(VLOOKUP(A9467,Obesity!$A$1:$G$7092,2,0),"")</f>
        <v>28.3</v>
      </c>
      <c r="C9467" t="str">
        <f>_xlfn.IFNA(VLOOKUP(A9467,Obesity!$A$1:$G$7092,3,0),"")</f>
        <v>Underweight</v>
      </c>
      <c r="D9467" t="str">
        <f>_xlfn.IFNA(VLOOKUP(A9467,Obesity!$A$1:$G$7092,4,0),"")</f>
        <v>Male</v>
      </c>
      <c r="E9467" t="str">
        <f>_xlfn.IFNA(VLOOKUP(A9467,Obesity!$A$1:$G$7092,5,0),"")</f>
        <v>35 and below</v>
      </c>
      <c r="F9467" t="str">
        <f>_xlfn.IFNA(VLOOKUP(A9467,Obesity!$A$1:$G$7092,6,0),"")</f>
        <v>below 2,500</v>
      </c>
      <c r="G9467" t="str">
        <f>_xlfn.IFNA(VLOOKUP(A9467,Obesity!$A$1:$G$7092,7,0),"")</f>
        <v>Non-Hispanic White</v>
      </c>
    </row>
    <row r="9468" spans="1:7" x14ac:dyDescent="0.4">
      <c r="A9468">
        <v>83023</v>
      </c>
      <c r="B9468" t="str">
        <f>_xlfn.IFNA(VLOOKUP(A9468,Obesity!$A$1:$G$7092,2,0),"")</f>
        <v/>
      </c>
      <c r="C9468" t="str">
        <f>_xlfn.IFNA(VLOOKUP(A9468,Obesity!$A$1:$G$7092,3,0),"")</f>
        <v/>
      </c>
      <c r="D9468" t="str">
        <f>_xlfn.IFNA(VLOOKUP(A9468,Obesity!$A$1:$G$7092,4,0),"")</f>
        <v/>
      </c>
      <c r="E9468" t="str">
        <f>_xlfn.IFNA(VLOOKUP(A9468,Obesity!$A$1:$G$7092,5,0),"")</f>
        <v/>
      </c>
      <c r="F9468" t="str">
        <f>_xlfn.IFNA(VLOOKUP(A9468,Obesity!$A$1:$G$7092,6,0),"")</f>
        <v/>
      </c>
      <c r="G9468" t="str">
        <f>_xlfn.IFNA(VLOOKUP(A9468,Obesity!$A$1:$G$7092,7,0),"")</f>
        <v/>
      </c>
    </row>
    <row r="9469" spans="1:7" x14ac:dyDescent="0.4">
      <c r="A9469">
        <v>83024</v>
      </c>
      <c r="B9469">
        <f>_xlfn.IFNA(VLOOKUP(A9469,Obesity!$A$1:$G$7092,2,0),"")</f>
        <v>20.6</v>
      </c>
      <c r="C9469" t="str">
        <f>_xlfn.IFNA(VLOOKUP(A9469,Obesity!$A$1:$G$7092,3,0),"")</f>
        <v>Underweight</v>
      </c>
      <c r="D9469" t="str">
        <f>_xlfn.IFNA(VLOOKUP(A9469,Obesity!$A$1:$G$7092,4,0),"")</f>
        <v>Female</v>
      </c>
      <c r="E9469" t="str">
        <f>_xlfn.IFNA(VLOOKUP(A9469,Obesity!$A$1:$G$7092,5,0),"")</f>
        <v>35 and below</v>
      </c>
      <c r="F9469" t="str">
        <f>_xlfn.IFNA(VLOOKUP(A9469,Obesity!$A$1:$G$7092,6,0),"")</f>
        <v>below 2,000</v>
      </c>
      <c r="G9469" t="str">
        <f>_xlfn.IFNA(VLOOKUP(A9469,Obesity!$A$1:$G$7092,7,0),"")</f>
        <v>Other Hispanic</v>
      </c>
    </row>
    <row r="9470" spans="1:7" x14ac:dyDescent="0.4">
      <c r="A9470">
        <v>83025</v>
      </c>
      <c r="B9470">
        <f>_xlfn.IFNA(VLOOKUP(A9470,Obesity!$A$1:$G$7092,2,0),"")</f>
        <v>25</v>
      </c>
      <c r="C9470" t="str">
        <f>_xlfn.IFNA(VLOOKUP(A9470,Obesity!$A$1:$G$7092,3,0),"")</f>
        <v>Overweight</v>
      </c>
      <c r="D9470" t="str">
        <f>_xlfn.IFNA(VLOOKUP(A9470,Obesity!$A$1:$G$7092,4,0),"")</f>
        <v>Female</v>
      </c>
      <c r="E9470" t="str">
        <f>_xlfn.IFNA(VLOOKUP(A9470,Obesity!$A$1:$G$7092,5,0),"")</f>
        <v>35 and below</v>
      </c>
      <c r="F9470" t="str">
        <f>_xlfn.IFNA(VLOOKUP(A9470,Obesity!$A$1:$G$7092,6,0),"")</f>
        <v>below 2,000</v>
      </c>
      <c r="G9470" t="str">
        <f>_xlfn.IFNA(VLOOKUP(A9470,Obesity!$A$1:$G$7092,7,0),"")</f>
        <v>Non-Hispanic Black</v>
      </c>
    </row>
    <row r="9471" spans="1:7" x14ac:dyDescent="0.4">
      <c r="A9471">
        <v>83026</v>
      </c>
      <c r="B9471">
        <f>_xlfn.IFNA(VLOOKUP(A9471,Obesity!$A$1:$G$7092,2,0),"")</f>
        <v>34.799999999999997</v>
      </c>
      <c r="C9471" t="str">
        <f>_xlfn.IFNA(VLOOKUP(A9471,Obesity!$A$1:$G$7092,3,0),"")</f>
        <v>Normal weight</v>
      </c>
      <c r="D9471" t="str">
        <f>_xlfn.IFNA(VLOOKUP(A9471,Obesity!$A$1:$G$7092,4,0),"")</f>
        <v>Male</v>
      </c>
      <c r="E9471" t="str">
        <f>_xlfn.IFNA(VLOOKUP(A9471,Obesity!$A$1:$G$7092,5,0),"")</f>
        <v>36 and above</v>
      </c>
      <c r="F9471" t="str">
        <f>_xlfn.IFNA(VLOOKUP(A9471,Obesity!$A$1:$G$7092,6,0),"")</f>
        <v>above 2,500</v>
      </c>
      <c r="G9471" t="str">
        <f>_xlfn.IFNA(VLOOKUP(A9471,Obesity!$A$1:$G$7092,7,0),"")</f>
        <v>Non-Hispanic Asian</v>
      </c>
    </row>
    <row r="9472" spans="1:7" x14ac:dyDescent="0.4">
      <c r="A9472">
        <v>83027</v>
      </c>
      <c r="B9472" t="str">
        <f>_xlfn.IFNA(VLOOKUP(A9472,Obesity!$A$1:$G$7092,2,0),"")</f>
        <v/>
      </c>
      <c r="C9472" t="str">
        <f>_xlfn.IFNA(VLOOKUP(A9472,Obesity!$A$1:$G$7092,3,0),"")</f>
        <v/>
      </c>
      <c r="D9472" t="str">
        <f>_xlfn.IFNA(VLOOKUP(A9472,Obesity!$A$1:$G$7092,4,0),"")</f>
        <v/>
      </c>
      <c r="E9472" t="str">
        <f>_xlfn.IFNA(VLOOKUP(A9472,Obesity!$A$1:$G$7092,5,0),"")</f>
        <v/>
      </c>
      <c r="F9472" t="str">
        <f>_xlfn.IFNA(VLOOKUP(A9472,Obesity!$A$1:$G$7092,6,0),"")</f>
        <v/>
      </c>
      <c r="G9472" t="str">
        <f>_xlfn.IFNA(VLOOKUP(A9472,Obesity!$A$1:$G$7092,7,0),"")</f>
        <v/>
      </c>
    </row>
    <row r="9473" spans="1:7" x14ac:dyDescent="0.4">
      <c r="A9473">
        <v>83028</v>
      </c>
      <c r="B9473">
        <f>_xlfn.IFNA(VLOOKUP(A9473,Obesity!$A$1:$G$7092,2,0),"")</f>
        <v>27.8</v>
      </c>
      <c r="C9473" t="str">
        <f>_xlfn.IFNA(VLOOKUP(A9473,Obesity!$A$1:$G$7092,3,0),"")</f>
        <v>Underweight</v>
      </c>
      <c r="D9473" t="str">
        <f>_xlfn.IFNA(VLOOKUP(A9473,Obesity!$A$1:$G$7092,4,0),"")</f>
        <v>Male</v>
      </c>
      <c r="E9473" t="str">
        <f>_xlfn.IFNA(VLOOKUP(A9473,Obesity!$A$1:$G$7092,5,0),"")</f>
        <v>35 and below</v>
      </c>
      <c r="F9473" t="str">
        <f>_xlfn.IFNA(VLOOKUP(A9473,Obesity!$A$1:$G$7092,6,0),"")</f>
        <v>above 2,500</v>
      </c>
      <c r="G9473" t="str">
        <f>_xlfn.IFNA(VLOOKUP(A9473,Obesity!$A$1:$G$7092,7,0),"")</f>
        <v>Other Race - Including Multi-Racial</v>
      </c>
    </row>
    <row r="9474" spans="1:7" x14ac:dyDescent="0.4">
      <c r="A9474">
        <v>83029</v>
      </c>
      <c r="B9474">
        <f>_xlfn.IFNA(VLOOKUP(A9474,Obesity!$A$1:$G$7092,2,0),"")</f>
        <v>27.7</v>
      </c>
      <c r="C9474" t="str">
        <f>_xlfn.IFNA(VLOOKUP(A9474,Obesity!$A$1:$G$7092,3,0),"")</f>
        <v>Normal weight</v>
      </c>
      <c r="D9474" t="str">
        <f>_xlfn.IFNA(VLOOKUP(A9474,Obesity!$A$1:$G$7092,4,0),"")</f>
        <v>Male</v>
      </c>
      <c r="E9474" t="str">
        <f>_xlfn.IFNA(VLOOKUP(A9474,Obesity!$A$1:$G$7092,5,0),"")</f>
        <v>35 and below</v>
      </c>
      <c r="F9474" t="str">
        <f>_xlfn.IFNA(VLOOKUP(A9474,Obesity!$A$1:$G$7092,6,0),"")</f>
        <v>below 2,500</v>
      </c>
      <c r="G9474" t="str">
        <f>_xlfn.IFNA(VLOOKUP(A9474,Obesity!$A$1:$G$7092,7,0),"")</f>
        <v>Non-Hispanic White</v>
      </c>
    </row>
    <row r="9475" spans="1:7" x14ac:dyDescent="0.4">
      <c r="A9475">
        <v>83030</v>
      </c>
      <c r="B9475">
        <f>_xlfn.IFNA(VLOOKUP(A9475,Obesity!$A$1:$G$7092,2,0),"")</f>
        <v>18</v>
      </c>
      <c r="C9475" t="str">
        <f>_xlfn.IFNA(VLOOKUP(A9475,Obesity!$A$1:$G$7092,3,0),"")</f>
        <v>Normal weight</v>
      </c>
      <c r="D9475" t="str">
        <f>_xlfn.IFNA(VLOOKUP(A9475,Obesity!$A$1:$G$7092,4,0),"")</f>
        <v>Male</v>
      </c>
      <c r="E9475" t="str">
        <f>_xlfn.IFNA(VLOOKUP(A9475,Obesity!$A$1:$G$7092,5,0),"")</f>
        <v>35 and below</v>
      </c>
      <c r="F9475" t="str">
        <f>_xlfn.IFNA(VLOOKUP(A9475,Obesity!$A$1:$G$7092,6,0),"")</f>
        <v>below 2,500</v>
      </c>
      <c r="G9475" t="str">
        <f>_xlfn.IFNA(VLOOKUP(A9475,Obesity!$A$1:$G$7092,7,0),"")</f>
        <v>Non-Hispanic Black</v>
      </c>
    </row>
    <row r="9476" spans="1:7" x14ac:dyDescent="0.4">
      <c r="A9476">
        <v>83031</v>
      </c>
      <c r="B9476">
        <f>_xlfn.IFNA(VLOOKUP(A9476,Obesity!$A$1:$G$7092,2,0),"")</f>
        <v>25.8</v>
      </c>
      <c r="C9476" t="str">
        <f>_xlfn.IFNA(VLOOKUP(A9476,Obesity!$A$1:$G$7092,3,0),"")</f>
        <v>Obese</v>
      </c>
      <c r="D9476" t="str">
        <f>_xlfn.IFNA(VLOOKUP(A9476,Obesity!$A$1:$G$7092,4,0),"")</f>
        <v>Male</v>
      </c>
      <c r="E9476" t="str">
        <f>_xlfn.IFNA(VLOOKUP(A9476,Obesity!$A$1:$G$7092,5,0),"")</f>
        <v>36 and above</v>
      </c>
      <c r="F9476" t="str">
        <f>_xlfn.IFNA(VLOOKUP(A9476,Obesity!$A$1:$G$7092,6,0),"")</f>
        <v>above 2,500</v>
      </c>
      <c r="G9476" t="str">
        <f>_xlfn.IFNA(VLOOKUP(A9476,Obesity!$A$1:$G$7092,7,0),"")</f>
        <v>Other Hispanic</v>
      </c>
    </row>
    <row r="9477" spans="1:7" x14ac:dyDescent="0.4">
      <c r="A9477">
        <v>83032</v>
      </c>
      <c r="B9477">
        <f>_xlfn.IFNA(VLOOKUP(A9477,Obesity!$A$1:$G$7092,2,0),"")</f>
        <v>15.6</v>
      </c>
      <c r="C9477" t="str">
        <f>_xlfn.IFNA(VLOOKUP(A9477,Obesity!$A$1:$G$7092,3,0),"")</f>
        <v>Underweight</v>
      </c>
      <c r="D9477" t="str">
        <f>_xlfn.IFNA(VLOOKUP(A9477,Obesity!$A$1:$G$7092,4,0),"")</f>
        <v>Male</v>
      </c>
      <c r="E9477" t="str">
        <f>_xlfn.IFNA(VLOOKUP(A9477,Obesity!$A$1:$G$7092,5,0),"")</f>
        <v>35 and below</v>
      </c>
      <c r="F9477" t="str">
        <f>_xlfn.IFNA(VLOOKUP(A9477,Obesity!$A$1:$G$7092,6,0),"")</f>
        <v>below 2,500</v>
      </c>
      <c r="G9477" t="str">
        <f>_xlfn.IFNA(VLOOKUP(A9477,Obesity!$A$1:$G$7092,7,0),"")</f>
        <v>Non-Hispanic Black</v>
      </c>
    </row>
    <row r="9478" spans="1:7" x14ac:dyDescent="0.4">
      <c r="A9478">
        <v>83033</v>
      </c>
      <c r="B9478" t="str">
        <f>_xlfn.IFNA(VLOOKUP(A9478,Obesity!$A$1:$G$7092,2,0),"")</f>
        <v/>
      </c>
      <c r="C9478" t="str">
        <f>_xlfn.IFNA(VLOOKUP(A9478,Obesity!$A$1:$G$7092,3,0),"")</f>
        <v/>
      </c>
      <c r="D9478" t="str">
        <f>_xlfn.IFNA(VLOOKUP(A9478,Obesity!$A$1:$G$7092,4,0),"")</f>
        <v/>
      </c>
      <c r="E9478" t="str">
        <f>_xlfn.IFNA(VLOOKUP(A9478,Obesity!$A$1:$G$7092,5,0),"")</f>
        <v/>
      </c>
      <c r="F9478" t="str">
        <f>_xlfn.IFNA(VLOOKUP(A9478,Obesity!$A$1:$G$7092,6,0),"")</f>
        <v/>
      </c>
      <c r="G9478" t="str">
        <f>_xlfn.IFNA(VLOOKUP(A9478,Obesity!$A$1:$G$7092,7,0),"")</f>
        <v/>
      </c>
    </row>
    <row r="9479" spans="1:7" x14ac:dyDescent="0.4">
      <c r="A9479">
        <v>83034</v>
      </c>
      <c r="B9479" t="str">
        <f>_xlfn.IFNA(VLOOKUP(A9479,Obesity!$A$1:$G$7092,2,0),"")</f>
        <v/>
      </c>
      <c r="C9479" t="str">
        <f>_xlfn.IFNA(VLOOKUP(A9479,Obesity!$A$1:$G$7092,3,0),"")</f>
        <v/>
      </c>
      <c r="D9479" t="str">
        <f>_xlfn.IFNA(VLOOKUP(A9479,Obesity!$A$1:$G$7092,4,0),"")</f>
        <v/>
      </c>
      <c r="E9479" t="str">
        <f>_xlfn.IFNA(VLOOKUP(A9479,Obesity!$A$1:$G$7092,5,0),"")</f>
        <v/>
      </c>
      <c r="F9479" t="str">
        <f>_xlfn.IFNA(VLOOKUP(A9479,Obesity!$A$1:$G$7092,6,0),"")</f>
        <v/>
      </c>
      <c r="G9479" t="str">
        <f>_xlfn.IFNA(VLOOKUP(A9479,Obesity!$A$1:$G$7092,7,0),"")</f>
        <v/>
      </c>
    </row>
    <row r="9480" spans="1:7" x14ac:dyDescent="0.4">
      <c r="A9480">
        <v>83035</v>
      </c>
      <c r="B9480">
        <f>_xlfn.IFNA(VLOOKUP(A9480,Obesity!$A$1:$G$7092,2,0),"")</f>
        <v>30.1</v>
      </c>
      <c r="C9480" t="str">
        <f>_xlfn.IFNA(VLOOKUP(A9480,Obesity!$A$1:$G$7092,3,0),"")</f>
        <v>Normal weight</v>
      </c>
      <c r="D9480" t="str">
        <f>_xlfn.IFNA(VLOOKUP(A9480,Obesity!$A$1:$G$7092,4,0),"")</f>
        <v>Male</v>
      </c>
      <c r="E9480" t="str">
        <f>_xlfn.IFNA(VLOOKUP(A9480,Obesity!$A$1:$G$7092,5,0),"")</f>
        <v>35 and below</v>
      </c>
      <c r="F9480" t="str">
        <f>_xlfn.IFNA(VLOOKUP(A9480,Obesity!$A$1:$G$7092,6,0),"")</f>
        <v>below 2,500</v>
      </c>
      <c r="G9480" t="str">
        <f>_xlfn.IFNA(VLOOKUP(A9480,Obesity!$A$1:$G$7092,7,0),"")</f>
        <v>Other Hispanic</v>
      </c>
    </row>
    <row r="9481" spans="1:7" x14ac:dyDescent="0.4">
      <c r="A9481">
        <v>83036</v>
      </c>
      <c r="B9481">
        <f>_xlfn.IFNA(VLOOKUP(A9481,Obesity!$A$1:$G$7092,2,0),"")</f>
        <v>16</v>
      </c>
      <c r="C9481" t="str">
        <f>_xlfn.IFNA(VLOOKUP(A9481,Obesity!$A$1:$G$7092,3,0),"")</f>
        <v>Normal weight</v>
      </c>
      <c r="D9481" t="str">
        <f>_xlfn.IFNA(VLOOKUP(A9481,Obesity!$A$1:$G$7092,4,0),"")</f>
        <v>Female</v>
      </c>
      <c r="E9481" t="str">
        <f>_xlfn.IFNA(VLOOKUP(A9481,Obesity!$A$1:$G$7092,5,0),"")</f>
        <v>35 and below</v>
      </c>
      <c r="F9481" t="str">
        <f>_xlfn.IFNA(VLOOKUP(A9481,Obesity!$A$1:$G$7092,6,0),"")</f>
        <v>below 2,000</v>
      </c>
      <c r="G9481" t="str">
        <f>_xlfn.IFNA(VLOOKUP(A9481,Obesity!$A$1:$G$7092,7,0),"")</f>
        <v>Mexican American</v>
      </c>
    </row>
    <row r="9482" spans="1:7" x14ac:dyDescent="0.4">
      <c r="A9482">
        <v>83037</v>
      </c>
      <c r="B9482" t="str">
        <f>_xlfn.IFNA(VLOOKUP(A9482,Obesity!$A$1:$G$7092,2,0),"")</f>
        <v/>
      </c>
      <c r="C9482" t="str">
        <f>_xlfn.IFNA(VLOOKUP(A9482,Obesity!$A$1:$G$7092,3,0),"")</f>
        <v/>
      </c>
      <c r="D9482" t="str">
        <f>_xlfn.IFNA(VLOOKUP(A9482,Obesity!$A$1:$G$7092,4,0),"")</f>
        <v/>
      </c>
      <c r="E9482" t="str">
        <f>_xlfn.IFNA(VLOOKUP(A9482,Obesity!$A$1:$G$7092,5,0),"")</f>
        <v/>
      </c>
      <c r="F9482" t="str">
        <f>_xlfn.IFNA(VLOOKUP(A9482,Obesity!$A$1:$G$7092,6,0),"")</f>
        <v/>
      </c>
      <c r="G9482" t="str">
        <f>_xlfn.IFNA(VLOOKUP(A9482,Obesity!$A$1:$G$7092,7,0),"")</f>
        <v/>
      </c>
    </row>
    <row r="9483" spans="1:7" x14ac:dyDescent="0.4">
      <c r="A9483">
        <v>83038</v>
      </c>
      <c r="B9483">
        <f>_xlfn.IFNA(VLOOKUP(A9483,Obesity!$A$1:$G$7092,2,0),"")</f>
        <v>32.200000000000003</v>
      </c>
      <c r="C9483" t="str">
        <f>_xlfn.IFNA(VLOOKUP(A9483,Obesity!$A$1:$G$7092,3,0),"")</f>
        <v>Normal weight</v>
      </c>
      <c r="D9483" t="str">
        <f>_xlfn.IFNA(VLOOKUP(A9483,Obesity!$A$1:$G$7092,4,0),"")</f>
        <v>Male</v>
      </c>
      <c r="E9483" t="str">
        <f>_xlfn.IFNA(VLOOKUP(A9483,Obesity!$A$1:$G$7092,5,0),"")</f>
        <v>35 and below</v>
      </c>
      <c r="F9483" t="str">
        <f>_xlfn.IFNA(VLOOKUP(A9483,Obesity!$A$1:$G$7092,6,0),"")</f>
        <v>above 2,500</v>
      </c>
      <c r="G9483" t="str">
        <f>_xlfn.IFNA(VLOOKUP(A9483,Obesity!$A$1:$G$7092,7,0),"")</f>
        <v>Non-Hispanic White</v>
      </c>
    </row>
    <row r="9484" spans="1:7" x14ac:dyDescent="0.4">
      <c r="A9484">
        <v>83039</v>
      </c>
      <c r="B9484">
        <f>_xlfn.IFNA(VLOOKUP(A9484,Obesity!$A$1:$G$7092,2,0),"")</f>
        <v>0</v>
      </c>
      <c r="C9484" t="str">
        <f>_xlfn.IFNA(VLOOKUP(A9484,Obesity!$A$1:$G$7092,3,0),"")</f>
        <v>Underweight</v>
      </c>
      <c r="D9484" t="str">
        <f>_xlfn.IFNA(VLOOKUP(A9484,Obesity!$A$1:$G$7092,4,0),"")</f>
        <v>Male</v>
      </c>
      <c r="E9484" t="str">
        <f>_xlfn.IFNA(VLOOKUP(A9484,Obesity!$A$1:$G$7092,5,0),"")</f>
        <v>35 and below</v>
      </c>
      <c r="F9484" t="str">
        <f>_xlfn.IFNA(VLOOKUP(A9484,Obesity!$A$1:$G$7092,6,0),"")</f>
        <v>below 2,500</v>
      </c>
      <c r="G9484" t="str">
        <f>_xlfn.IFNA(VLOOKUP(A9484,Obesity!$A$1:$G$7092,7,0),"")</f>
        <v>Non-Hispanic White</v>
      </c>
    </row>
    <row r="9485" spans="1:7" x14ac:dyDescent="0.4">
      <c r="A9485">
        <v>83040</v>
      </c>
      <c r="B9485">
        <f>_xlfn.IFNA(VLOOKUP(A9485,Obesity!$A$1:$G$7092,2,0),"")</f>
        <v>31.4</v>
      </c>
      <c r="C9485" t="str">
        <f>_xlfn.IFNA(VLOOKUP(A9485,Obesity!$A$1:$G$7092,3,0),"")</f>
        <v>Normal weight</v>
      </c>
      <c r="D9485" t="str">
        <f>_xlfn.IFNA(VLOOKUP(A9485,Obesity!$A$1:$G$7092,4,0),"")</f>
        <v>Female</v>
      </c>
      <c r="E9485" t="str">
        <f>_xlfn.IFNA(VLOOKUP(A9485,Obesity!$A$1:$G$7092,5,0),"")</f>
        <v>35 and below</v>
      </c>
      <c r="F9485" t="str">
        <f>_xlfn.IFNA(VLOOKUP(A9485,Obesity!$A$1:$G$7092,6,0),"")</f>
        <v>above 2,000</v>
      </c>
      <c r="G9485" t="str">
        <f>_xlfn.IFNA(VLOOKUP(A9485,Obesity!$A$1:$G$7092,7,0),"")</f>
        <v>Non-Hispanic Black</v>
      </c>
    </row>
    <row r="9486" spans="1:7" x14ac:dyDescent="0.4">
      <c r="A9486">
        <v>83041</v>
      </c>
      <c r="B9486">
        <f>_xlfn.IFNA(VLOOKUP(A9486,Obesity!$A$1:$G$7092,2,0),"")</f>
        <v>21.1</v>
      </c>
      <c r="C9486" t="str">
        <f>_xlfn.IFNA(VLOOKUP(A9486,Obesity!$A$1:$G$7092,3,0),"")</f>
        <v>Overweight</v>
      </c>
      <c r="D9486" t="str">
        <f>_xlfn.IFNA(VLOOKUP(A9486,Obesity!$A$1:$G$7092,4,0),"")</f>
        <v>Female</v>
      </c>
      <c r="E9486" t="str">
        <f>_xlfn.IFNA(VLOOKUP(A9486,Obesity!$A$1:$G$7092,5,0),"")</f>
        <v>35 and below</v>
      </c>
      <c r="F9486" t="str">
        <f>_xlfn.IFNA(VLOOKUP(A9486,Obesity!$A$1:$G$7092,6,0),"")</f>
        <v>below 2,000</v>
      </c>
      <c r="G9486" t="str">
        <f>_xlfn.IFNA(VLOOKUP(A9486,Obesity!$A$1:$G$7092,7,0),"")</f>
        <v>Non-Hispanic White</v>
      </c>
    </row>
    <row r="9487" spans="1:7" x14ac:dyDescent="0.4">
      <c r="A9487">
        <v>83042</v>
      </c>
      <c r="B9487">
        <f>_xlfn.IFNA(VLOOKUP(A9487,Obesity!$A$1:$G$7092,2,0),"")</f>
        <v>26.9</v>
      </c>
      <c r="C9487" t="str">
        <f>_xlfn.IFNA(VLOOKUP(A9487,Obesity!$A$1:$G$7092,3,0),"")</f>
        <v>Obese</v>
      </c>
      <c r="D9487" t="str">
        <f>_xlfn.IFNA(VLOOKUP(A9487,Obesity!$A$1:$G$7092,4,0),"")</f>
        <v>Female</v>
      </c>
      <c r="E9487" t="str">
        <f>_xlfn.IFNA(VLOOKUP(A9487,Obesity!$A$1:$G$7092,5,0),"")</f>
        <v>35 and below</v>
      </c>
      <c r="F9487" t="str">
        <f>_xlfn.IFNA(VLOOKUP(A9487,Obesity!$A$1:$G$7092,6,0),"")</f>
        <v>below 2,000</v>
      </c>
      <c r="G9487" t="str">
        <f>_xlfn.IFNA(VLOOKUP(A9487,Obesity!$A$1:$G$7092,7,0),"")</f>
        <v>Non-Hispanic Black</v>
      </c>
    </row>
    <row r="9488" spans="1:7" x14ac:dyDescent="0.4">
      <c r="A9488">
        <v>83043</v>
      </c>
      <c r="B9488">
        <f>_xlfn.IFNA(VLOOKUP(A9488,Obesity!$A$1:$G$7092,2,0),"")</f>
        <v>0</v>
      </c>
      <c r="C9488" t="str">
        <f>_xlfn.IFNA(VLOOKUP(A9488,Obesity!$A$1:$G$7092,3,0),"")</f>
        <v>Underweight</v>
      </c>
      <c r="D9488" t="str">
        <f>_xlfn.IFNA(VLOOKUP(A9488,Obesity!$A$1:$G$7092,4,0),"")</f>
        <v>Male</v>
      </c>
      <c r="E9488" t="str">
        <f>_xlfn.IFNA(VLOOKUP(A9488,Obesity!$A$1:$G$7092,5,0),"")</f>
        <v>35 and below</v>
      </c>
      <c r="F9488" t="str">
        <f>_xlfn.IFNA(VLOOKUP(A9488,Obesity!$A$1:$G$7092,6,0),"")</f>
        <v>above 2,500</v>
      </c>
      <c r="G9488" t="str">
        <f>_xlfn.IFNA(VLOOKUP(A9488,Obesity!$A$1:$G$7092,7,0),"")</f>
        <v>Mexican American</v>
      </c>
    </row>
    <row r="9489" spans="1:7" x14ac:dyDescent="0.4">
      <c r="A9489">
        <v>83044</v>
      </c>
      <c r="B9489" t="str">
        <f>_xlfn.IFNA(VLOOKUP(A9489,Obesity!$A$1:$G$7092,2,0),"")</f>
        <v/>
      </c>
      <c r="C9489" t="str">
        <f>_xlfn.IFNA(VLOOKUP(A9489,Obesity!$A$1:$G$7092,3,0),"")</f>
        <v/>
      </c>
      <c r="D9489" t="str">
        <f>_xlfn.IFNA(VLOOKUP(A9489,Obesity!$A$1:$G$7092,4,0),"")</f>
        <v/>
      </c>
      <c r="E9489" t="str">
        <f>_xlfn.IFNA(VLOOKUP(A9489,Obesity!$A$1:$G$7092,5,0),"")</f>
        <v/>
      </c>
      <c r="F9489" t="str">
        <f>_xlfn.IFNA(VLOOKUP(A9489,Obesity!$A$1:$G$7092,6,0),"")</f>
        <v/>
      </c>
      <c r="G9489" t="str">
        <f>_xlfn.IFNA(VLOOKUP(A9489,Obesity!$A$1:$G$7092,7,0),"")</f>
        <v/>
      </c>
    </row>
    <row r="9490" spans="1:7" x14ac:dyDescent="0.4">
      <c r="A9490">
        <v>83045</v>
      </c>
      <c r="B9490">
        <f>_xlfn.IFNA(VLOOKUP(A9490,Obesity!$A$1:$G$7092,2,0),"")</f>
        <v>16.8</v>
      </c>
      <c r="C9490" t="str">
        <f>_xlfn.IFNA(VLOOKUP(A9490,Obesity!$A$1:$G$7092,3,0),"")</f>
        <v>Normal weight</v>
      </c>
      <c r="D9490" t="str">
        <f>_xlfn.IFNA(VLOOKUP(A9490,Obesity!$A$1:$G$7092,4,0),"")</f>
        <v>Male</v>
      </c>
      <c r="E9490" t="str">
        <f>_xlfn.IFNA(VLOOKUP(A9490,Obesity!$A$1:$G$7092,5,0),"")</f>
        <v>36 and above</v>
      </c>
      <c r="F9490" t="str">
        <f>_xlfn.IFNA(VLOOKUP(A9490,Obesity!$A$1:$G$7092,6,0),"")</f>
        <v>below 2,500</v>
      </c>
      <c r="G9490" t="str">
        <f>_xlfn.IFNA(VLOOKUP(A9490,Obesity!$A$1:$G$7092,7,0),"")</f>
        <v>Mexican American</v>
      </c>
    </row>
    <row r="9491" spans="1:7" x14ac:dyDescent="0.4">
      <c r="A9491">
        <v>83046</v>
      </c>
      <c r="B9491">
        <f>_xlfn.IFNA(VLOOKUP(A9491,Obesity!$A$1:$G$7092,2,0),"")</f>
        <v>28.9</v>
      </c>
      <c r="C9491" t="str">
        <f>_xlfn.IFNA(VLOOKUP(A9491,Obesity!$A$1:$G$7092,3,0),"")</f>
        <v>Overweight</v>
      </c>
      <c r="D9491" t="str">
        <f>_xlfn.IFNA(VLOOKUP(A9491,Obesity!$A$1:$G$7092,4,0),"")</f>
        <v>Female</v>
      </c>
      <c r="E9491" t="str">
        <f>_xlfn.IFNA(VLOOKUP(A9491,Obesity!$A$1:$G$7092,5,0),"")</f>
        <v>36 and above</v>
      </c>
      <c r="F9491" t="str">
        <f>_xlfn.IFNA(VLOOKUP(A9491,Obesity!$A$1:$G$7092,6,0),"")</f>
        <v>below 2,000</v>
      </c>
      <c r="G9491" t="str">
        <f>_xlfn.IFNA(VLOOKUP(A9491,Obesity!$A$1:$G$7092,7,0),"")</f>
        <v>Non-Hispanic Black</v>
      </c>
    </row>
    <row r="9492" spans="1:7" x14ac:dyDescent="0.4">
      <c r="A9492">
        <v>83047</v>
      </c>
      <c r="B9492">
        <f>_xlfn.IFNA(VLOOKUP(A9492,Obesity!$A$1:$G$7092,2,0),"")</f>
        <v>36.1</v>
      </c>
      <c r="C9492" t="str">
        <f>_xlfn.IFNA(VLOOKUP(A9492,Obesity!$A$1:$G$7092,3,0),"")</f>
        <v>Normal weight</v>
      </c>
      <c r="D9492" t="str">
        <f>_xlfn.IFNA(VLOOKUP(A9492,Obesity!$A$1:$G$7092,4,0),"")</f>
        <v>Male</v>
      </c>
      <c r="E9492" t="str">
        <f>_xlfn.IFNA(VLOOKUP(A9492,Obesity!$A$1:$G$7092,5,0),"")</f>
        <v>35 and below</v>
      </c>
      <c r="F9492" t="str">
        <f>_xlfn.IFNA(VLOOKUP(A9492,Obesity!$A$1:$G$7092,6,0),"")</f>
        <v>above 2,500</v>
      </c>
      <c r="G9492" t="str">
        <f>_xlfn.IFNA(VLOOKUP(A9492,Obesity!$A$1:$G$7092,7,0),"")</f>
        <v>Non-Hispanic Asian</v>
      </c>
    </row>
    <row r="9493" spans="1:7" x14ac:dyDescent="0.4">
      <c r="A9493">
        <v>83048</v>
      </c>
      <c r="B9493" t="str">
        <f>_xlfn.IFNA(VLOOKUP(A9493,Obesity!$A$1:$G$7092,2,0),"")</f>
        <v/>
      </c>
      <c r="C9493" t="str">
        <f>_xlfn.IFNA(VLOOKUP(A9493,Obesity!$A$1:$G$7092,3,0),"")</f>
        <v/>
      </c>
      <c r="D9493" t="str">
        <f>_xlfn.IFNA(VLOOKUP(A9493,Obesity!$A$1:$G$7092,4,0),"")</f>
        <v/>
      </c>
      <c r="E9493" t="str">
        <f>_xlfn.IFNA(VLOOKUP(A9493,Obesity!$A$1:$G$7092,5,0),"")</f>
        <v/>
      </c>
      <c r="F9493" t="str">
        <f>_xlfn.IFNA(VLOOKUP(A9493,Obesity!$A$1:$G$7092,6,0),"")</f>
        <v/>
      </c>
      <c r="G9493" t="str">
        <f>_xlfn.IFNA(VLOOKUP(A9493,Obesity!$A$1:$G$7092,7,0),"")</f>
        <v/>
      </c>
    </row>
    <row r="9494" spans="1:7" x14ac:dyDescent="0.4">
      <c r="A9494">
        <v>83049</v>
      </c>
      <c r="B9494" t="str">
        <f>_xlfn.IFNA(VLOOKUP(A9494,Obesity!$A$1:$G$7092,2,0),"")</f>
        <v/>
      </c>
      <c r="C9494" t="str">
        <f>_xlfn.IFNA(VLOOKUP(A9494,Obesity!$A$1:$G$7092,3,0),"")</f>
        <v/>
      </c>
      <c r="D9494" t="str">
        <f>_xlfn.IFNA(VLOOKUP(A9494,Obesity!$A$1:$G$7092,4,0),"")</f>
        <v/>
      </c>
      <c r="E9494" t="str">
        <f>_xlfn.IFNA(VLOOKUP(A9494,Obesity!$A$1:$G$7092,5,0),"")</f>
        <v/>
      </c>
      <c r="F9494" t="str">
        <f>_xlfn.IFNA(VLOOKUP(A9494,Obesity!$A$1:$G$7092,6,0),"")</f>
        <v/>
      </c>
      <c r="G9494" t="str">
        <f>_xlfn.IFNA(VLOOKUP(A9494,Obesity!$A$1:$G$7092,7,0),"")</f>
        <v/>
      </c>
    </row>
    <row r="9495" spans="1:7" x14ac:dyDescent="0.4">
      <c r="A9495">
        <v>83050</v>
      </c>
      <c r="B9495">
        <f>_xlfn.IFNA(VLOOKUP(A9495,Obesity!$A$1:$G$7092,2,0),"")</f>
        <v>23.8</v>
      </c>
      <c r="C9495" t="str">
        <f>_xlfn.IFNA(VLOOKUP(A9495,Obesity!$A$1:$G$7092,3,0),"")</f>
        <v>Normal weight</v>
      </c>
      <c r="D9495" t="str">
        <f>_xlfn.IFNA(VLOOKUP(A9495,Obesity!$A$1:$G$7092,4,0),"")</f>
        <v>Female</v>
      </c>
      <c r="E9495" t="str">
        <f>_xlfn.IFNA(VLOOKUP(A9495,Obesity!$A$1:$G$7092,5,0),"")</f>
        <v>36 and above</v>
      </c>
      <c r="F9495" t="str">
        <f>_xlfn.IFNA(VLOOKUP(A9495,Obesity!$A$1:$G$7092,6,0),"")</f>
        <v>below 2,000</v>
      </c>
      <c r="G9495" t="str">
        <f>_xlfn.IFNA(VLOOKUP(A9495,Obesity!$A$1:$G$7092,7,0),"")</f>
        <v>Other Hispanic</v>
      </c>
    </row>
    <row r="9496" spans="1:7" x14ac:dyDescent="0.4">
      <c r="A9496">
        <v>83051</v>
      </c>
      <c r="B9496" t="str">
        <f>_xlfn.IFNA(VLOOKUP(A9496,Obesity!$A$1:$G$7092,2,0),"")</f>
        <v/>
      </c>
      <c r="C9496" t="str">
        <f>_xlfn.IFNA(VLOOKUP(A9496,Obesity!$A$1:$G$7092,3,0),"")</f>
        <v/>
      </c>
      <c r="D9496" t="str">
        <f>_xlfn.IFNA(VLOOKUP(A9496,Obesity!$A$1:$G$7092,4,0),"")</f>
        <v/>
      </c>
      <c r="E9496" t="str">
        <f>_xlfn.IFNA(VLOOKUP(A9496,Obesity!$A$1:$G$7092,5,0),"")</f>
        <v/>
      </c>
      <c r="F9496" t="str">
        <f>_xlfn.IFNA(VLOOKUP(A9496,Obesity!$A$1:$G$7092,6,0),"")</f>
        <v/>
      </c>
      <c r="G9496" t="str">
        <f>_xlfn.IFNA(VLOOKUP(A9496,Obesity!$A$1:$G$7092,7,0),"")</f>
        <v/>
      </c>
    </row>
    <row r="9497" spans="1:7" x14ac:dyDescent="0.4">
      <c r="A9497">
        <v>83052</v>
      </c>
      <c r="B9497">
        <f>_xlfn.IFNA(VLOOKUP(A9497,Obesity!$A$1:$G$7092,2,0),"")</f>
        <v>0</v>
      </c>
      <c r="C9497" t="str">
        <f>_xlfn.IFNA(VLOOKUP(A9497,Obesity!$A$1:$G$7092,3,0),"")</f>
        <v>Overweight</v>
      </c>
      <c r="D9497" t="str">
        <f>_xlfn.IFNA(VLOOKUP(A9497,Obesity!$A$1:$G$7092,4,0),"")</f>
        <v>Male</v>
      </c>
      <c r="E9497" t="str">
        <f>_xlfn.IFNA(VLOOKUP(A9497,Obesity!$A$1:$G$7092,5,0),"")</f>
        <v>36 and above</v>
      </c>
      <c r="F9497" t="str">
        <f>_xlfn.IFNA(VLOOKUP(A9497,Obesity!$A$1:$G$7092,6,0),"")</f>
        <v>below 2,500</v>
      </c>
      <c r="G9497" t="str">
        <f>_xlfn.IFNA(VLOOKUP(A9497,Obesity!$A$1:$G$7092,7,0),"")</f>
        <v>Non-Hispanic Black</v>
      </c>
    </row>
    <row r="9498" spans="1:7" x14ac:dyDescent="0.4">
      <c r="A9498">
        <v>83053</v>
      </c>
      <c r="B9498" t="str">
        <f>_xlfn.IFNA(VLOOKUP(A9498,Obesity!$A$1:$G$7092,2,0),"")</f>
        <v/>
      </c>
      <c r="C9498" t="str">
        <f>_xlfn.IFNA(VLOOKUP(A9498,Obesity!$A$1:$G$7092,3,0),"")</f>
        <v/>
      </c>
      <c r="D9498" t="str">
        <f>_xlfn.IFNA(VLOOKUP(A9498,Obesity!$A$1:$G$7092,4,0),"")</f>
        <v/>
      </c>
      <c r="E9498" t="str">
        <f>_xlfn.IFNA(VLOOKUP(A9498,Obesity!$A$1:$G$7092,5,0),"")</f>
        <v/>
      </c>
      <c r="F9498" t="str">
        <f>_xlfn.IFNA(VLOOKUP(A9498,Obesity!$A$1:$G$7092,6,0),"")</f>
        <v/>
      </c>
      <c r="G9498" t="str">
        <f>_xlfn.IFNA(VLOOKUP(A9498,Obesity!$A$1:$G$7092,7,0),"")</f>
        <v/>
      </c>
    </row>
    <row r="9499" spans="1:7" x14ac:dyDescent="0.4">
      <c r="A9499">
        <v>83054</v>
      </c>
      <c r="B9499">
        <f>_xlfn.IFNA(VLOOKUP(A9499,Obesity!$A$1:$G$7092,2,0),"")</f>
        <v>27.8</v>
      </c>
      <c r="C9499" t="str">
        <f>_xlfn.IFNA(VLOOKUP(A9499,Obesity!$A$1:$G$7092,3,0),"")</f>
        <v>Underweight</v>
      </c>
      <c r="D9499" t="str">
        <f>_xlfn.IFNA(VLOOKUP(A9499,Obesity!$A$1:$G$7092,4,0),"")</f>
        <v>Male</v>
      </c>
      <c r="E9499" t="str">
        <f>_xlfn.IFNA(VLOOKUP(A9499,Obesity!$A$1:$G$7092,5,0),"")</f>
        <v>35 and below</v>
      </c>
      <c r="F9499" t="str">
        <f>_xlfn.IFNA(VLOOKUP(A9499,Obesity!$A$1:$G$7092,6,0),"")</f>
        <v>above 2,500</v>
      </c>
      <c r="G9499" t="str">
        <f>_xlfn.IFNA(VLOOKUP(A9499,Obesity!$A$1:$G$7092,7,0),"")</f>
        <v>Non-Hispanic White</v>
      </c>
    </row>
    <row r="9500" spans="1:7" x14ac:dyDescent="0.4">
      <c r="A9500">
        <v>83055</v>
      </c>
      <c r="B9500" t="str">
        <f>_xlfn.IFNA(VLOOKUP(A9500,Obesity!$A$1:$G$7092,2,0),"")</f>
        <v/>
      </c>
      <c r="C9500" t="str">
        <f>_xlfn.IFNA(VLOOKUP(A9500,Obesity!$A$1:$G$7092,3,0),"")</f>
        <v/>
      </c>
      <c r="D9500" t="str">
        <f>_xlfn.IFNA(VLOOKUP(A9500,Obesity!$A$1:$G$7092,4,0),"")</f>
        <v/>
      </c>
      <c r="E9500" t="str">
        <f>_xlfn.IFNA(VLOOKUP(A9500,Obesity!$A$1:$G$7092,5,0),"")</f>
        <v/>
      </c>
      <c r="F9500" t="str">
        <f>_xlfn.IFNA(VLOOKUP(A9500,Obesity!$A$1:$G$7092,6,0),"")</f>
        <v/>
      </c>
      <c r="G9500" t="str">
        <f>_xlfn.IFNA(VLOOKUP(A9500,Obesity!$A$1:$G$7092,7,0),"")</f>
        <v/>
      </c>
    </row>
    <row r="9501" spans="1:7" x14ac:dyDescent="0.4">
      <c r="A9501">
        <v>83056</v>
      </c>
      <c r="B9501" t="str">
        <f>_xlfn.IFNA(VLOOKUP(A9501,Obesity!$A$1:$G$7092,2,0),"")</f>
        <v/>
      </c>
      <c r="C9501" t="str">
        <f>_xlfn.IFNA(VLOOKUP(A9501,Obesity!$A$1:$G$7092,3,0),"")</f>
        <v/>
      </c>
      <c r="D9501" t="str">
        <f>_xlfn.IFNA(VLOOKUP(A9501,Obesity!$A$1:$G$7092,4,0),"")</f>
        <v/>
      </c>
      <c r="E9501" t="str">
        <f>_xlfn.IFNA(VLOOKUP(A9501,Obesity!$A$1:$G$7092,5,0),"")</f>
        <v/>
      </c>
      <c r="F9501" t="str">
        <f>_xlfn.IFNA(VLOOKUP(A9501,Obesity!$A$1:$G$7092,6,0),"")</f>
        <v/>
      </c>
      <c r="G9501" t="str">
        <f>_xlfn.IFNA(VLOOKUP(A9501,Obesity!$A$1:$G$7092,7,0),"")</f>
        <v/>
      </c>
    </row>
    <row r="9502" spans="1:7" x14ac:dyDescent="0.4">
      <c r="A9502">
        <v>83057</v>
      </c>
      <c r="B9502">
        <f>_xlfn.IFNA(VLOOKUP(A9502,Obesity!$A$1:$G$7092,2,0),"")</f>
        <v>14.8</v>
      </c>
      <c r="C9502" t="str">
        <f>_xlfn.IFNA(VLOOKUP(A9502,Obesity!$A$1:$G$7092,3,0),"")</f>
        <v>Underweight</v>
      </c>
      <c r="D9502" t="str">
        <f>_xlfn.IFNA(VLOOKUP(A9502,Obesity!$A$1:$G$7092,4,0),"")</f>
        <v>Male</v>
      </c>
      <c r="E9502" t="str">
        <f>_xlfn.IFNA(VLOOKUP(A9502,Obesity!$A$1:$G$7092,5,0),"")</f>
        <v>35 and below</v>
      </c>
      <c r="F9502" t="str">
        <f>_xlfn.IFNA(VLOOKUP(A9502,Obesity!$A$1:$G$7092,6,0),"")</f>
        <v>below 2,500</v>
      </c>
      <c r="G9502" t="str">
        <f>_xlfn.IFNA(VLOOKUP(A9502,Obesity!$A$1:$G$7092,7,0),"")</f>
        <v>Other Hispanic</v>
      </c>
    </row>
    <row r="9503" spans="1:7" x14ac:dyDescent="0.4">
      <c r="A9503">
        <v>83058</v>
      </c>
      <c r="B9503">
        <f>_xlfn.IFNA(VLOOKUP(A9503,Obesity!$A$1:$G$7092,2,0),"")</f>
        <v>21.4</v>
      </c>
      <c r="C9503" t="str">
        <f>_xlfn.IFNA(VLOOKUP(A9503,Obesity!$A$1:$G$7092,3,0),"")</f>
        <v>Normal weight</v>
      </c>
      <c r="D9503" t="str">
        <f>_xlfn.IFNA(VLOOKUP(A9503,Obesity!$A$1:$G$7092,4,0),"")</f>
        <v>Male</v>
      </c>
      <c r="E9503" t="str">
        <f>_xlfn.IFNA(VLOOKUP(A9503,Obesity!$A$1:$G$7092,5,0),"")</f>
        <v>35 and below</v>
      </c>
      <c r="F9503" t="str">
        <f>_xlfn.IFNA(VLOOKUP(A9503,Obesity!$A$1:$G$7092,6,0),"")</f>
        <v>below 2,500</v>
      </c>
      <c r="G9503" t="str">
        <f>_xlfn.IFNA(VLOOKUP(A9503,Obesity!$A$1:$G$7092,7,0),"")</f>
        <v>Other Race - Including Multi-Racial</v>
      </c>
    </row>
    <row r="9504" spans="1:7" x14ac:dyDescent="0.4">
      <c r="A9504">
        <v>83059</v>
      </c>
      <c r="B9504">
        <f>_xlfn.IFNA(VLOOKUP(A9504,Obesity!$A$1:$G$7092,2,0),"")</f>
        <v>25.7</v>
      </c>
      <c r="C9504" t="str">
        <f>_xlfn.IFNA(VLOOKUP(A9504,Obesity!$A$1:$G$7092,3,0),"")</f>
        <v>Normal weight</v>
      </c>
      <c r="D9504" t="str">
        <f>_xlfn.IFNA(VLOOKUP(A9504,Obesity!$A$1:$G$7092,4,0),"")</f>
        <v>Male</v>
      </c>
      <c r="E9504" t="str">
        <f>_xlfn.IFNA(VLOOKUP(A9504,Obesity!$A$1:$G$7092,5,0),"")</f>
        <v>35 and below</v>
      </c>
      <c r="F9504" t="str">
        <f>_xlfn.IFNA(VLOOKUP(A9504,Obesity!$A$1:$G$7092,6,0),"")</f>
        <v>below 2,500</v>
      </c>
      <c r="G9504" t="str">
        <f>_xlfn.IFNA(VLOOKUP(A9504,Obesity!$A$1:$G$7092,7,0),"")</f>
        <v>Non-Hispanic White</v>
      </c>
    </row>
    <row r="9505" spans="1:7" x14ac:dyDescent="0.4">
      <c r="A9505">
        <v>83060</v>
      </c>
      <c r="B9505">
        <f>_xlfn.IFNA(VLOOKUP(A9505,Obesity!$A$1:$G$7092,2,0),"")</f>
        <v>27.7</v>
      </c>
      <c r="C9505" t="str">
        <f>_xlfn.IFNA(VLOOKUP(A9505,Obesity!$A$1:$G$7092,3,0),"")</f>
        <v>Underweight</v>
      </c>
      <c r="D9505" t="str">
        <f>_xlfn.IFNA(VLOOKUP(A9505,Obesity!$A$1:$G$7092,4,0),"")</f>
        <v>Female</v>
      </c>
      <c r="E9505" t="str">
        <f>_xlfn.IFNA(VLOOKUP(A9505,Obesity!$A$1:$G$7092,5,0),"")</f>
        <v>35 and below</v>
      </c>
      <c r="F9505" t="str">
        <f>_xlfn.IFNA(VLOOKUP(A9505,Obesity!$A$1:$G$7092,6,0),"")</f>
        <v>above 2,000</v>
      </c>
      <c r="G9505" t="str">
        <f>_xlfn.IFNA(VLOOKUP(A9505,Obesity!$A$1:$G$7092,7,0),"")</f>
        <v>Non-Hispanic White</v>
      </c>
    </row>
    <row r="9506" spans="1:7" x14ac:dyDescent="0.4">
      <c r="A9506">
        <v>83061</v>
      </c>
      <c r="B9506">
        <f>_xlfn.IFNA(VLOOKUP(A9506,Obesity!$A$1:$G$7092,2,0),"")</f>
        <v>25.1</v>
      </c>
      <c r="C9506" t="str">
        <f>_xlfn.IFNA(VLOOKUP(A9506,Obesity!$A$1:$G$7092,3,0),"")</f>
        <v>Obese</v>
      </c>
      <c r="D9506" t="str">
        <f>_xlfn.IFNA(VLOOKUP(A9506,Obesity!$A$1:$G$7092,4,0),"")</f>
        <v>Female</v>
      </c>
      <c r="E9506" t="str">
        <f>_xlfn.IFNA(VLOOKUP(A9506,Obesity!$A$1:$G$7092,5,0),"")</f>
        <v>36 and above</v>
      </c>
      <c r="F9506" t="str">
        <f>_xlfn.IFNA(VLOOKUP(A9506,Obesity!$A$1:$G$7092,6,0),"")</f>
        <v>below 2,000</v>
      </c>
      <c r="G9506" t="str">
        <f>_xlfn.IFNA(VLOOKUP(A9506,Obesity!$A$1:$G$7092,7,0),"")</f>
        <v>Mexican American</v>
      </c>
    </row>
    <row r="9507" spans="1:7" x14ac:dyDescent="0.4">
      <c r="A9507">
        <v>83062</v>
      </c>
      <c r="B9507">
        <f>_xlfn.IFNA(VLOOKUP(A9507,Obesity!$A$1:$G$7092,2,0),"")</f>
        <v>44.5</v>
      </c>
      <c r="C9507" t="str">
        <f>_xlfn.IFNA(VLOOKUP(A9507,Obesity!$A$1:$G$7092,3,0),"")</f>
        <v>Normal weight</v>
      </c>
      <c r="D9507" t="str">
        <f>_xlfn.IFNA(VLOOKUP(A9507,Obesity!$A$1:$G$7092,4,0),"")</f>
        <v>Male</v>
      </c>
      <c r="E9507" t="str">
        <f>_xlfn.IFNA(VLOOKUP(A9507,Obesity!$A$1:$G$7092,5,0),"")</f>
        <v>35 and below</v>
      </c>
      <c r="F9507" t="str">
        <f>_xlfn.IFNA(VLOOKUP(A9507,Obesity!$A$1:$G$7092,6,0),"")</f>
        <v>above 2,500</v>
      </c>
      <c r="G9507" t="str">
        <f>_xlfn.IFNA(VLOOKUP(A9507,Obesity!$A$1:$G$7092,7,0),"")</f>
        <v>Mexican American</v>
      </c>
    </row>
    <row r="9508" spans="1:7" x14ac:dyDescent="0.4">
      <c r="A9508">
        <v>83063</v>
      </c>
      <c r="B9508">
        <f>_xlfn.IFNA(VLOOKUP(A9508,Obesity!$A$1:$G$7092,2,0),"")</f>
        <v>16</v>
      </c>
      <c r="C9508" t="str">
        <f>_xlfn.IFNA(VLOOKUP(A9508,Obesity!$A$1:$G$7092,3,0),"")</f>
        <v>Obese</v>
      </c>
      <c r="D9508" t="str">
        <f>_xlfn.IFNA(VLOOKUP(A9508,Obesity!$A$1:$G$7092,4,0),"")</f>
        <v>Female</v>
      </c>
      <c r="E9508" t="str">
        <f>_xlfn.IFNA(VLOOKUP(A9508,Obesity!$A$1:$G$7092,5,0),"")</f>
        <v>36 and above</v>
      </c>
      <c r="F9508" t="str">
        <f>_xlfn.IFNA(VLOOKUP(A9508,Obesity!$A$1:$G$7092,6,0),"")</f>
        <v>above 2,000</v>
      </c>
      <c r="G9508" t="str">
        <f>_xlfn.IFNA(VLOOKUP(A9508,Obesity!$A$1:$G$7092,7,0),"")</f>
        <v>Non-Hispanic Black</v>
      </c>
    </row>
    <row r="9509" spans="1:7" x14ac:dyDescent="0.4">
      <c r="A9509">
        <v>83064</v>
      </c>
      <c r="B9509">
        <f>_xlfn.IFNA(VLOOKUP(A9509,Obesity!$A$1:$G$7092,2,0),"")</f>
        <v>28.6</v>
      </c>
      <c r="C9509" t="str">
        <f>_xlfn.IFNA(VLOOKUP(A9509,Obesity!$A$1:$G$7092,3,0),"")</f>
        <v>Obese</v>
      </c>
      <c r="D9509" t="str">
        <f>_xlfn.IFNA(VLOOKUP(A9509,Obesity!$A$1:$G$7092,4,0),"")</f>
        <v>Male</v>
      </c>
      <c r="E9509" t="str">
        <f>_xlfn.IFNA(VLOOKUP(A9509,Obesity!$A$1:$G$7092,5,0),"")</f>
        <v>36 and above</v>
      </c>
      <c r="F9509" t="str">
        <f>_xlfn.IFNA(VLOOKUP(A9509,Obesity!$A$1:$G$7092,6,0),"")</f>
        <v>above 2,500</v>
      </c>
      <c r="G9509" t="str">
        <f>_xlfn.IFNA(VLOOKUP(A9509,Obesity!$A$1:$G$7092,7,0),"")</f>
        <v>Non-Hispanic Black</v>
      </c>
    </row>
    <row r="9510" spans="1:7" x14ac:dyDescent="0.4">
      <c r="A9510">
        <v>83065</v>
      </c>
      <c r="B9510" t="str">
        <f>_xlfn.IFNA(VLOOKUP(A9510,Obesity!$A$1:$G$7092,2,0),"")</f>
        <v/>
      </c>
      <c r="C9510" t="str">
        <f>_xlfn.IFNA(VLOOKUP(A9510,Obesity!$A$1:$G$7092,3,0),"")</f>
        <v/>
      </c>
      <c r="D9510" t="str">
        <f>_xlfn.IFNA(VLOOKUP(A9510,Obesity!$A$1:$G$7092,4,0),"")</f>
        <v/>
      </c>
      <c r="E9510" t="str">
        <f>_xlfn.IFNA(VLOOKUP(A9510,Obesity!$A$1:$G$7092,5,0),"")</f>
        <v/>
      </c>
      <c r="F9510" t="str">
        <f>_xlfn.IFNA(VLOOKUP(A9510,Obesity!$A$1:$G$7092,6,0),"")</f>
        <v/>
      </c>
      <c r="G9510" t="str">
        <f>_xlfn.IFNA(VLOOKUP(A9510,Obesity!$A$1:$G$7092,7,0),"")</f>
        <v/>
      </c>
    </row>
    <row r="9511" spans="1:7" x14ac:dyDescent="0.4">
      <c r="A9511">
        <v>83066</v>
      </c>
      <c r="B9511">
        <f>_xlfn.IFNA(VLOOKUP(A9511,Obesity!$A$1:$G$7092,2,0),"")</f>
        <v>28.5</v>
      </c>
      <c r="C9511" t="str">
        <f>_xlfn.IFNA(VLOOKUP(A9511,Obesity!$A$1:$G$7092,3,0),"")</f>
        <v>Normal weight</v>
      </c>
      <c r="D9511" t="str">
        <f>_xlfn.IFNA(VLOOKUP(A9511,Obesity!$A$1:$G$7092,4,0),"")</f>
        <v>Male</v>
      </c>
      <c r="E9511" t="str">
        <f>_xlfn.IFNA(VLOOKUP(A9511,Obesity!$A$1:$G$7092,5,0),"")</f>
        <v>35 and below</v>
      </c>
      <c r="F9511" t="str">
        <f>_xlfn.IFNA(VLOOKUP(A9511,Obesity!$A$1:$G$7092,6,0),"")</f>
        <v>below 2,500</v>
      </c>
      <c r="G9511" t="str">
        <f>_xlfn.IFNA(VLOOKUP(A9511,Obesity!$A$1:$G$7092,7,0),"")</f>
        <v>Non-Hispanic Black</v>
      </c>
    </row>
    <row r="9512" spans="1:7" x14ac:dyDescent="0.4">
      <c r="A9512">
        <v>83067</v>
      </c>
      <c r="B9512">
        <f>_xlfn.IFNA(VLOOKUP(A9512,Obesity!$A$1:$G$7092,2,0),"")</f>
        <v>17.100000000000001</v>
      </c>
      <c r="C9512" t="str">
        <f>_xlfn.IFNA(VLOOKUP(A9512,Obesity!$A$1:$G$7092,3,0),"")</f>
        <v>Obese</v>
      </c>
      <c r="D9512" t="str">
        <f>_xlfn.IFNA(VLOOKUP(A9512,Obesity!$A$1:$G$7092,4,0),"")</f>
        <v>Female</v>
      </c>
      <c r="E9512" t="str">
        <f>_xlfn.IFNA(VLOOKUP(A9512,Obesity!$A$1:$G$7092,5,0),"")</f>
        <v>35 and below</v>
      </c>
      <c r="F9512" t="str">
        <f>_xlfn.IFNA(VLOOKUP(A9512,Obesity!$A$1:$G$7092,6,0),"")</f>
        <v>below 2,000</v>
      </c>
      <c r="G9512" t="str">
        <f>_xlfn.IFNA(VLOOKUP(A9512,Obesity!$A$1:$G$7092,7,0),"")</f>
        <v>Non-Hispanic White</v>
      </c>
    </row>
    <row r="9513" spans="1:7" x14ac:dyDescent="0.4">
      <c r="A9513">
        <v>83068</v>
      </c>
      <c r="B9513" t="str">
        <f>_xlfn.IFNA(VLOOKUP(A9513,Obesity!$A$1:$G$7092,2,0),"")</f>
        <v/>
      </c>
      <c r="C9513" t="str">
        <f>_xlfn.IFNA(VLOOKUP(A9513,Obesity!$A$1:$G$7092,3,0),"")</f>
        <v/>
      </c>
      <c r="D9513" t="str">
        <f>_xlfn.IFNA(VLOOKUP(A9513,Obesity!$A$1:$G$7092,4,0),"")</f>
        <v/>
      </c>
      <c r="E9513" t="str">
        <f>_xlfn.IFNA(VLOOKUP(A9513,Obesity!$A$1:$G$7092,5,0),"")</f>
        <v/>
      </c>
      <c r="F9513" t="str">
        <f>_xlfn.IFNA(VLOOKUP(A9513,Obesity!$A$1:$G$7092,6,0),"")</f>
        <v/>
      </c>
      <c r="G9513" t="str">
        <f>_xlfn.IFNA(VLOOKUP(A9513,Obesity!$A$1:$G$7092,7,0),"")</f>
        <v/>
      </c>
    </row>
    <row r="9514" spans="1:7" x14ac:dyDescent="0.4">
      <c r="A9514">
        <v>83069</v>
      </c>
      <c r="B9514">
        <f>_xlfn.IFNA(VLOOKUP(A9514,Obesity!$A$1:$G$7092,2,0),"")</f>
        <v>16.100000000000001</v>
      </c>
      <c r="C9514" t="str">
        <f>_xlfn.IFNA(VLOOKUP(A9514,Obesity!$A$1:$G$7092,3,0),"")</f>
        <v>Normal weight</v>
      </c>
      <c r="D9514" t="str">
        <f>_xlfn.IFNA(VLOOKUP(A9514,Obesity!$A$1:$G$7092,4,0),"")</f>
        <v>Female</v>
      </c>
      <c r="E9514" t="str">
        <f>_xlfn.IFNA(VLOOKUP(A9514,Obesity!$A$1:$G$7092,5,0),"")</f>
        <v>35 and below</v>
      </c>
      <c r="F9514" t="str">
        <f>_xlfn.IFNA(VLOOKUP(A9514,Obesity!$A$1:$G$7092,6,0),"")</f>
        <v>below 2,000</v>
      </c>
      <c r="G9514" t="str">
        <f>_xlfn.IFNA(VLOOKUP(A9514,Obesity!$A$1:$G$7092,7,0),"")</f>
        <v>Non-Hispanic Asian</v>
      </c>
    </row>
    <row r="9515" spans="1:7" x14ac:dyDescent="0.4">
      <c r="A9515">
        <v>83070</v>
      </c>
      <c r="B9515">
        <f>_xlfn.IFNA(VLOOKUP(A9515,Obesity!$A$1:$G$7092,2,0),"")</f>
        <v>23</v>
      </c>
      <c r="C9515" t="str">
        <f>_xlfn.IFNA(VLOOKUP(A9515,Obesity!$A$1:$G$7092,3,0),"")</f>
        <v>Overweight</v>
      </c>
      <c r="D9515" t="str">
        <f>_xlfn.IFNA(VLOOKUP(A9515,Obesity!$A$1:$G$7092,4,0),"")</f>
        <v>Female</v>
      </c>
      <c r="E9515" t="str">
        <f>_xlfn.IFNA(VLOOKUP(A9515,Obesity!$A$1:$G$7092,5,0),"")</f>
        <v>36 and above</v>
      </c>
      <c r="F9515" t="str">
        <f>_xlfn.IFNA(VLOOKUP(A9515,Obesity!$A$1:$G$7092,6,0),"")</f>
        <v>above 2,000</v>
      </c>
      <c r="G9515" t="str">
        <f>_xlfn.IFNA(VLOOKUP(A9515,Obesity!$A$1:$G$7092,7,0),"")</f>
        <v>Non-Hispanic Asian</v>
      </c>
    </row>
    <row r="9516" spans="1:7" x14ac:dyDescent="0.4">
      <c r="A9516">
        <v>83071</v>
      </c>
      <c r="B9516">
        <f>_xlfn.IFNA(VLOOKUP(A9516,Obesity!$A$1:$G$7092,2,0),"")</f>
        <v>21.8</v>
      </c>
      <c r="C9516" t="str">
        <f>_xlfn.IFNA(VLOOKUP(A9516,Obesity!$A$1:$G$7092,3,0),"")</f>
        <v>Underweight</v>
      </c>
      <c r="D9516" t="str">
        <f>_xlfn.IFNA(VLOOKUP(A9516,Obesity!$A$1:$G$7092,4,0),"")</f>
        <v>Female</v>
      </c>
      <c r="E9516" t="str">
        <f>_xlfn.IFNA(VLOOKUP(A9516,Obesity!$A$1:$G$7092,5,0),"")</f>
        <v>35 and below</v>
      </c>
      <c r="F9516" t="str">
        <f>_xlfn.IFNA(VLOOKUP(A9516,Obesity!$A$1:$G$7092,6,0),"")</f>
        <v>above 2,000</v>
      </c>
      <c r="G9516" t="str">
        <f>_xlfn.IFNA(VLOOKUP(A9516,Obesity!$A$1:$G$7092,7,0),"")</f>
        <v>Non-Hispanic White</v>
      </c>
    </row>
    <row r="9517" spans="1:7" x14ac:dyDescent="0.4">
      <c r="A9517">
        <v>83072</v>
      </c>
      <c r="B9517">
        <f>_xlfn.IFNA(VLOOKUP(A9517,Obesity!$A$1:$G$7092,2,0),"")</f>
        <v>32</v>
      </c>
      <c r="C9517" t="str">
        <f>_xlfn.IFNA(VLOOKUP(A9517,Obesity!$A$1:$G$7092,3,0),"")</f>
        <v>Normal weight</v>
      </c>
      <c r="D9517" t="str">
        <f>_xlfn.IFNA(VLOOKUP(A9517,Obesity!$A$1:$G$7092,4,0),"")</f>
        <v>Female</v>
      </c>
      <c r="E9517" t="str">
        <f>_xlfn.IFNA(VLOOKUP(A9517,Obesity!$A$1:$G$7092,5,0),"")</f>
        <v>35 and below</v>
      </c>
      <c r="F9517" t="str">
        <f>_xlfn.IFNA(VLOOKUP(A9517,Obesity!$A$1:$G$7092,6,0),"")</f>
        <v>below 2,000</v>
      </c>
      <c r="G9517" t="str">
        <f>_xlfn.IFNA(VLOOKUP(A9517,Obesity!$A$1:$G$7092,7,0),"")</f>
        <v>Other Hispanic</v>
      </c>
    </row>
    <row r="9518" spans="1:7" x14ac:dyDescent="0.4">
      <c r="A9518">
        <v>83073</v>
      </c>
      <c r="B9518">
        <f>_xlfn.IFNA(VLOOKUP(A9518,Obesity!$A$1:$G$7092,2,0),"")</f>
        <v>0</v>
      </c>
      <c r="C9518" t="str">
        <f>_xlfn.IFNA(VLOOKUP(A9518,Obesity!$A$1:$G$7092,3,0),"")</f>
        <v>Overweight</v>
      </c>
      <c r="D9518" t="str">
        <f>_xlfn.IFNA(VLOOKUP(A9518,Obesity!$A$1:$G$7092,4,0),"")</f>
        <v>Female</v>
      </c>
      <c r="E9518" t="str">
        <f>_xlfn.IFNA(VLOOKUP(A9518,Obesity!$A$1:$G$7092,5,0),"")</f>
        <v>36 and above</v>
      </c>
      <c r="F9518" t="str">
        <f>_xlfn.IFNA(VLOOKUP(A9518,Obesity!$A$1:$G$7092,6,0),"")</f>
        <v>above 2,000</v>
      </c>
      <c r="G9518" t="str">
        <f>_xlfn.IFNA(VLOOKUP(A9518,Obesity!$A$1:$G$7092,7,0),"")</f>
        <v>Non-Hispanic White</v>
      </c>
    </row>
    <row r="9519" spans="1:7" x14ac:dyDescent="0.4">
      <c r="A9519">
        <v>83074</v>
      </c>
      <c r="B9519">
        <f>_xlfn.IFNA(VLOOKUP(A9519,Obesity!$A$1:$G$7092,2,0),"")</f>
        <v>22.6</v>
      </c>
      <c r="C9519" t="str">
        <f>_xlfn.IFNA(VLOOKUP(A9519,Obesity!$A$1:$G$7092,3,0),"")</f>
        <v>Normal weight</v>
      </c>
      <c r="D9519" t="str">
        <f>_xlfn.IFNA(VLOOKUP(A9519,Obesity!$A$1:$G$7092,4,0),"")</f>
        <v>Female</v>
      </c>
      <c r="E9519" t="str">
        <f>_xlfn.IFNA(VLOOKUP(A9519,Obesity!$A$1:$G$7092,5,0),"")</f>
        <v>35 and below</v>
      </c>
      <c r="F9519" t="str">
        <f>_xlfn.IFNA(VLOOKUP(A9519,Obesity!$A$1:$G$7092,6,0),"")</f>
        <v>below 2,000</v>
      </c>
      <c r="G9519" t="str">
        <f>_xlfn.IFNA(VLOOKUP(A9519,Obesity!$A$1:$G$7092,7,0),"")</f>
        <v>Non-Hispanic White</v>
      </c>
    </row>
    <row r="9520" spans="1:7" x14ac:dyDescent="0.4">
      <c r="A9520">
        <v>83075</v>
      </c>
      <c r="B9520">
        <f>_xlfn.IFNA(VLOOKUP(A9520,Obesity!$A$1:$G$7092,2,0),"")</f>
        <v>17.600000000000001</v>
      </c>
      <c r="C9520" t="str">
        <f>_xlfn.IFNA(VLOOKUP(A9520,Obesity!$A$1:$G$7092,3,0),"")</f>
        <v>Normal weight</v>
      </c>
      <c r="D9520" t="str">
        <f>_xlfn.IFNA(VLOOKUP(A9520,Obesity!$A$1:$G$7092,4,0),"")</f>
        <v>Female</v>
      </c>
      <c r="E9520" t="str">
        <f>_xlfn.IFNA(VLOOKUP(A9520,Obesity!$A$1:$G$7092,5,0),"")</f>
        <v>36 and above</v>
      </c>
      <c r="F9520" t="str">
        <f>_xlfn.IFNA(VLOOKUP(A9520,Obesity!$A$1:$G$7092,6,0),"")</f>
        <v>below 2,000</v>
      </c>
      <c r="G9520" t="str">
        <f>_xlfn.IFNA(VLOOKUP(A9520,Obesity!$A$1:$G$7092,7,0),"")</f>
        <v>Non-Hispanic Asian</v>
      </c>
    </row>
    <row r="9521" spans="1:7" x14ac:dyDescent="0.4">
      <c r="A9521">
        <v>83076</v>
      </c>
      <c r="B9521">
        <f>_xlfn.IFNA(VLOOKUP(A9521,Obesity!$A$1:$G$7092,2,0),"")</f>
        <v>27.4</v>
      </c>
      <c r="C9521" t="str">
        <f>_xlfn.IFNA(VLOOKUP(A9521,Obesity!$A$1:$G$7092,3,0),"")</f>
        <v>Normal weight</v>
      </c>
      <c r="D9521" t="str">
        <f>_xlfn.IFNA(VLOOKUP(A9521,Obesity!$A$1:$G$7092,4,0),"")</f>
        <v>Female</v>
      </c>
      <c r="E9521" t="str">
        <f>_xlfn.IFNA(VLOOKUP(A9521,Obesity!$A$1:$G$7092,5,0),"")</f>
        <v>35 and below</v>
      </c>
      <c r="F9521" t="str">
        <f>_xlfn.IFNA(VLOOKUP(A9521,Obesity!$A$1:$G$7092,6,0),"")</f>
        <v>above 2,000</v>
      </c>
      <c r="G9521" t="str">
        <f>_xlfn.IFNA(VLOOKUP(A9521,Obesity!$A$1:$G$7092,7,0),"")</f>
        <v>Mexican American</v>
      </c>
    </row>
    <row r="9522" spans="1:7" x14ac:dyDescent="0.4">
      <c r="A9522">
        <v>83077</v>
      </c>
      <c r="B9522">
        <f>_xlfn.IFNA(VLOOKUP(A9522,Obesity!$A$1:$G$7092,2,0),"")</f>
        <v>21.5</v>
      </c>
      <c r="C9522" t="str">
        <f>_xlfn.IFNA(VLOOKUP(A9522,Obesity!$A$1:$G$7092,3,0),"")</f>
        <v>Normal weight</v>
      </c>
      <c r="D9522" t="str">
        <f>_xlfn.IFNA(VLOOKUP(A9522,Obesity!$A$1:$G$7092,4,0),"")</f>
        <v>Female</v>
      </c>
      <c r="E9522" t="str">
        <f>_xlfn.IFNA(VLOOKUP(A9522,Obesity!$A$1:$G$7092,5,0),"")</f>
        <v>35 and below</v>
      </c>
      <c r="F9522" t="str">
        <f>_xlfn.IFNA(VLOOKUP(A9522,Obesity!$A$1:$G$7092,6,0),"")</f>
        <v>below 2,000</v>
      </c>
      <c r="G9522" t="str">
        <f>_xlfn.IFNA(VLOOKUP(A9522,Obesity!$A$1:$G$7092,7,0),"")</f>
        <v>Non-Hispanic Asian</v>
      </c>
    </row>
    <row r="9523" spans="1:7" x14ac:dyDescent="0.4">
      <c r="A9523">
        <v>83078</v>
      </c>
      <c r="B9523">
        <f>_xlfn.IFNA(VLOOKUP(A9523,Obesity!$A$1:$G$7092,2,0),"")</f>
        <v>22.6</v>
      </c>
      <c r="C9523" t="str">
        <f>_xlfn.IFNA(VLOOKUP(A9523,Obesity!$A$1:$G$7092,3,0),"")</f>
        <v>Obese</v>
      </c>
      <c r="D9523" t="str">
        <f>_xlfn.IFNA(VLOOKUP(A9523,Obesity!$A$1:$G$7092,4,0),"")</f>
        <v>Male</v>
      </c>
      <c r="E9523" t="str">
        <f>_xlfn.IFNA(VLOOKUP(A9523,Obesity!$A$1:$G$7092,5,0),"")</f>
        <v>35 and below</v>
      </c>
      <c r="F9523" t="str">
        <f>_xlfn.IFNA(VLOOKUP(A9523,Obesity!$A$1:$G$7092,6,0),"")</f>
        <v>below 2,500</v>
      </c>
      <c r="G9523" t="str">
        <f>_xlfn.IFNA(VLOOKUP(A9523,Obesity!$A$1:$G$7092,7,0),"")</f>
        <v>Non-Hispanic White</v>
      </c>
    </row>
    <row r="9524" spans="1:7" x14ac:dyDescent="0.4">
      <c r="A9524">
        <v>83079</v>
      </c>
      <c r="B9524" t="str">
        <f>_xlfn.IFNA(VLOOKUP(A9524,Obesity!$A$1:$G$7092,2,0),"")</f>
        <v/>
      </c>
      <c r="C9524" t="str">
        <f>_xlfn.IFNA(VLOOKUP(A9524,Obesity!$A$1:$G$7092,3,0),"")</f>
        <v/>
      </c>
      <c r="D9524" t="str">
        <f>_xlfn.IFNA(VLOOKUP(A9524,Obesity!$A$1:$G$7092,4,0),"")</f>
        <v/>
      </c>
      <c r="E9524" t="str">
        <f>_xlfn.IFNA(VLOOKUP(A9524,Obesity!$A$1:$G$7092,5,0),"")</f>
        <v/>
      </c>
      <c r="F9524" t="str">
        <f>_xlfn.IFNA(VLOOKUP(A9524,Obesity!$A$1:$G$7092,6,0),"")</f>
        <v/>
      </c>
      <c r="G9524" t="str">
        <f>_xlfn.IFNA(VLOOKUP(A9524,Obesity!$A$1:$G$7092,7,0),"")</f>
        <v/>
      </c>
    </row>
    <row r="9525" spans="1:7" x14ac:dyDescent="0.4">
      <c r="A9525">
        <v>83080</v>
      </c>
      <c r="B9525" t="str">
        <f>_xlfn.IFNA(VLOOKUP(A9525,Obesity!$A$1:$G$7092,2,0),"")</f>
        <v/>
      </c>
      <c r="C9525" t="str">
        <f>_xlfn.IFNA(VLOOKUP(A9525,Obesity!$A$1:$G$7092,3,0),"")</f>
        <v/>
      </c>
      <c r="D9525" t="str">
        <f>_xlfn.IFNA(VLOOKUP(A9525,Obesity!$A$1:$G$7092,4,0),"")</f>
        <v/>
      </c>
      <c r="E9525" t="str">
        <f>_xlfn.IFNA(VLOOKUP(A9525,Obesity!$A$1:$G$7092,5,0),"")</f>
        <v/>
      </c>
      <c r="F9525" t="str">
        <f>_xlfn.IFNA(VLOOKUP(A9525,Obesity!$A$1:$G$7092,6,0),"")</f>
        <v/>
      </c>
      <c r="G9525" t="str">
        <f>_xlfn.IFNA(VLOOKUP(A9525,Obesity!$A$1:$G$7092,7,0),"")</f>
        <v/>
      </c>
    </row>
    <row r="9526" spans="1:7" x14ac:dyDescent="0.4">
      <c r="A9526">
        <v>83081</v>
      </c>
      <c r="B9526">
        <f>_xlfn.IFNA(VLOOKUP(A9526,Obesity!$A$1:$G$7092,2,0),"")</f>
        <v>18.899999999999999</v>
      </c>
      <c r="C9526" t="str">
        <f>_xlfn.IFNA(VLOOKUP(A9526,Obesity!$A$1:$G$7092,3,0),"")</f>
        <v>Obese</v>
      </c>
      <c r="D9526" t="str">
        <f>_xlfn.IFNA(VLOOKUP(A9526,Obesity!$A$1:$G$7092,4,0),"")</f>
        <v>Male</v>
      </c>
      <c r="E9526" t="str">
        <f>_xlfn.IFNA(VLOOKUP(A9526,Obesity!$A$1:$G$7092,5,0),"")</f>
        <v>36 and above</v>
      </c>
      <c r="F9526" t="str">
        <f>_xlfn.IFNA(VLOOKUP(A9526,Obesity!$A$1:$G$7092,6,0),"")</f>
        <v>below 2,500</v>
      </c>
      <c r="G9526" t="str">
        <f>_xlfn.IFNA(VLOOKUP(A9526,Obesity!$A$1:$G$7092,7,0),"")</f>
        <v>Non-Hispanic White</v>
      </c>
    </row>
    <row r="9527" spans="1:7" x14ac:dyDescent="0.4">
      <c r="A9527">
        <v>83082</v>
      </c>
      <c r="B9527">
        <f>_xlfn.IFNA(VLOOKUP(A9527,Obesity!$A$1:$G$7092,2,0),"")</f>
        <v>28</v>
      </c>
      <c r="C9527" t="str">
        <f>_xlfn.IFNA(VLOOKUP(A9527,Obesity!$A$1:$G$7092,3,0),"")</f>
        <v>Overweight</v>
      </c>
      <c r="D9527" t="str">
        <f>_xlfn.IFNA(VLOOKUP(A9527,Obesity!$A$1:$G$7092,4,0),"")</f>
        <v>Male</v>
      </c>
      <c r="E9527" t="str">
        <f>_xlfn.IFNA(VLOOKUP(A9527,Obesity!$A$1:$G$7092,5,0),"")</f>
        <v>35 and below</v>
      </c>
      <c r="F9527" t="str">
        <f>_xlfn.IFNA(VLOOKUP(A9527,Obesity!$A$1:$G$7092,6,0),"")</f>
        <v>below 2,500</v>
      </c>
      <c r="G9527" t="str">
        <f>_xlfn.IFNA(VLOOKUP(A9527,Obesity!$A$1:$G$7092,7,0),"")</f>
        <v>Non-Hispanic Black</v>
      </c>
    </row>
    <row r="9528" spans="1:7" x14ac:dyDescent="0.4">
      <c r="A9528">
        <v>83083</v>
      </c>
      <c r="B9528">
        <f>_xlfn.IFNA(VLOOKUP(A9528,Obesity!$A$1:$G$7092,2,0),"")</f>
        <v>18</v>
      </c>
      <c r="C9528" t="str">
        <f>_xlfn.IFNA(VLOOKUP(A9528,Obesity!$A$1:$G$7092,3,0),"")</f>
        <v>Obese</v>
      </c>
      <c r="D9528" t="str">
        <f>_xlfn.IFNA(VLOOKUP(A9528,Obesity!$A$1:$G$7092,4,0),"")</f>
        <v>Female</v>
      </c>
      <c r="E9528" t="str">
        <f>_xlfn.IFNA(VLOOKUP(A9528,Obesity!$A$1:$G$7092,5,0),"")</f>
        <v>35 and below</v>
      </c>
      <c r="F9528" t="str">
        <f>_xlfn.IFNA(VLOOKUP(A9528,Obesity!$A$1:$G$7092,6,0),"")</f>
        <v>below 2,000</v>
      </c>
      <c r="G9528" t="str">
        <f>_xlfn.IFNA(VLOOKUP(A9528,Obesity!$A$1:$G$7092,7,0),"")</f>
        <v>Other Hispanic</v>
      </c>
    </row>
    <row r="9529" spans="1:7" x14ac:dyDescent="0.4">
      <c r="A9529">
        <v>83084</v>
      </c>
      <c r="B9529">
        <f>_xlfn.IFNA(VLOOKUP(A9529,Obesity!$A$1:$G$7092,2,0),"")</f>
        <v>29.8</v>
      </c>
      <c r="C9529" t="str">
        <f>_xlfn.IFNA(VLOOKUP(A9529,Obesity!$A$1:$G$7092,3,0),"")</f>
        <v>Overweight</v>
      </c>
      <c r="D9529" t="str">
        <f>_xlfn.IFNA(VLOOKUP(A9529,Obesity!$A$1:$G$7092,4,0),"")</f>
        <v>Male</v>
      </c>
      <c r="E9529" t="str">
        <f>_xlfn.IFNA(VLOOKUP(A9529,Obesity!$A$1:$G$7092,5,0),"")</f>
        <v>36 and above</v>
      </c>
      <c r="F9529" t="str">
        <f>_xlfn.IFNA(VLOOKUP(A9529,Obesity!$A$1:$G$7092,6,0),"")</f>
        <v>above 2,500</v>
      </c>
      <c r="G9529" t="str">
        <f>_xlfn.IFNA(VLOOKUP(A9529,Obesity!$A$1:$G$7092,7,0),"")</f>
        <v>Mexican American</v>
      </c>
    </row>
    <row r="9530" spans="1:7" x14ac:dyDescent="0.4">
      <c r="A9530">
        <v>83085</v>
      </c>
      <c r="B9530">
        <f>_xlfn.IFNA(VLOOKUP(A9530,Obesity!$A$1:$G$7092,2,0),"")</f>
        <v>25.1</v>
      </c>
      <c r="C9530" t="str">
        <f>_xlfn.IFNA(VLOOKUP(A9530,Obesity!$A$1:$G$7092,3,0),"")</f>
        <v>Normal weight</v>
      </c>
      <c r="D9530" t="str">
        <f>_xlfn.IFNA(VLOOKUP(A9530,Obesity!$A$1:$G$7092,4,0),"")</f>
        <v>Male</v>
      </c>
      <c r="E9530" t="str">
        <f>_xlfn.IFNA(VLOOKUP(A9530,Obesity!$A$1:$G$7092,5,0),"")</f>
        <v>35 and below</v>
      </c>
      <c r="F9530" t="str">
        <f>_xlfn.IFNA(VLOOKUP(A9530,Obesity!$A$1:$G$7092,6,0),"")</f>
        <v>above 2,500</v>
      </c>
      <c r="G9530" t="str">
        <f>_xlfn.IFNA(VLOOKUP(A9530,Obesity!$A$1:$G$7092,7,0),"")</f>
        <v>Non-Hispanic Asian</v>
      </c>
    </row>
    <row r="9531" spans="1:7" x14ac:dyDescent="0.4">
      <c r="A9531">
        <v>83086</v>
      </c>
      <c r="B9531" t="str">
        <f>_xlfn.IFNA(VLOOKUP(A9531,Obesity!$A$1:$G$7092,2,0),"")</f>
        <v/>
      </c>
      <c r="C9531" t="str">
        <f>_xlfn.IFNA(VLOOKUP(A9531,Obesity!$A$1:$G$7092,3,0),"")</f>
        <v/>
      </c>
      <c r="D9531" t="str">
        <f>_xlfn.IFNA(VLOOKUP(A9531,Obesity!$A$1:$G$7092,4,0),"")</f>
        <v/>
      </c>
      <c r="E9531" t="str">
        <f>_xlfn.IFNA(VLOOKUP(A9531,Obesity!$A$1:$G$7092,5,0),"")</f>
        <v/>
      </c>
      <c r="F9531" t="str">
        <f>_xlfn.IFNA(VLOOKUP(A9531,Obesity!$A$1:$G$7092,6,0),"")</f>
        <v/>
      </c>
      <c r="G9531" t="str">
        <f>_xlfn.IFNA(VLOOKUP(A9531,Obesity!$A$1:$G$7092,7,0),"")</f>
        <v/>
      </c>
    </row>
    <row r="9532" spans="1:7" x14ac:dyDescent="0.4">
      <c r="A9532">
        <v>83087</v>
      </c>
      <c r="B9532">
        <f>_xlfn.IFNA(VLOOKUP(A9532,Obesity!$A$1:$G$7092,2,0),"")</f>
        <v>23.4</v>
      </c>
      <c r="C9532" t="str">
        <f>_xlfn.IFNA(VLOOKUP(A9532,Obesity!$A$1:$G$7092,3,0),"")</f>
        <v>Obese</v>
      </c>
      <c r="D9532" t="str">
        <f>_xlfn.IFNA(VLOOKUP(A9532,Obesity!$A$1:$G$7092,4,0),"")</f>
        <v>Male</v>
      </c>
      <c r="E9532" t="str">
        <f>_xlfn.IFNA(VLOOKUP(A9532,Obesity!$A$1:$G$7092,5,0),"")</f>
        <v>36 and above</v>
      </c>
      <c r="F9532" t="str">
        <f>_xlfn.IFNA(VLOOKUP(A9532,Obesity!$A$1:$G$7092,6,0),"")</f>
        <v>below 2,500</v>
      </c>
      <c r="G9532" t="str">
        <f>_xlfn.IFNA(VLOOKUP(A9532,Obesity!$A$1:$G$7092,7,0),"")</f>
        <v>Non-Hispanic White</v>
      </c>
    </row>
    <row r="9533" spans="1:7" x14ac:dyDescent="0.4">
      <c r="A9533">
        <v>83088</v>
      </c>
      <c r="B9533" t="str">
        <f>_xlfn.IFNA(VLOOKUP(A9533,Obesity!$A$1:$G$7092,2,0),"")</f>
        <v/>
      </c>
      <c r="C9533" t="str">
        <f>_xlfn.IFNA(VLOOKUP(A9533,Obesity!$A$1:$G$7092,3,0),"")</f>
        <v/>
      </c>
      <c r="D9533" t="str">
        <f>_xlfn.IFNA(VLOOKUP(A9533,Obesity!$A$1:$G$7092,4,0),"")</f>
        <v/>
      </c>
      <c r="E9533" t="str">
        <f>_xlfn.IFNA(VLOOKUP(A9533,Obesity!$A$1:$G$7092,5,0),"")</f>
        <v/>
      </c>
      <c r="F9533" t="str">
        <f>_xlfn.IFNA(VLOOKUP(A9533,Obesity!$A$1:$G$7092,6,0),"")</f>
        <v/>
      </c>
      <c r="G9533" t="str">
        <f>_xlfn.IFNA(VLOOKUP(A9533,Obesity!$A$1:$G$7092,7,0),"")</f>
        <v/>
      </c>
    </row>
    <row r="9534" spans="1:7" x14ac:dyDescent="0.4">
      <c r="A9534">
        <v>83089</v>
      </c>
      <c r="B9534" t="str">
        <f>_xlfn.IFNA(VLOOKUP(A9534,Obesity!$A$1:$G$7092,2,0),"")</f>
        <v/>
      </c>
      <c r="C9534" t="str">
        <f>_xlfn.IFNA(VLOOKUP(A9534,Obesity!$A$1:$G$7092,3,0),"")</f>
        <v/>
      </c>
      <c r="D9534" t="str">
        <f>_xlfn.IFNA(VLOOKUP(A9534,Obesity!$A$1:$G$7092,4,0),"")</f>
        <v/>
      </c>
      <c r="E9534" t="str">
        <f>_xlfn.IFNA(VLOOKUP(A9534,Obesity!$A$1:$G$7092,5,0),"")</f>
        <v/>
      </c>
      <c r="F9534" t="str">
        <f>_xlfn.IFNA(VLOOKUP(A9534,Obesity!$A$1:$G$7092,6,0),"")</f>
        <v/>
      </c>
      <c r="G9534" t="str">
        <f>_xlfn.IFNA(VLOOKUP(A9534,Obesity!$A$1:$G$7092,7,0),"")</f>
        <v/>
      </c>
    </row>
    <row r="9535" spans="1:7" x14ac:dyDescent="0.4">
      <c r="A9535">
        <v>83090</v>
      </c>
      <c r="B9535">
        <f>_xlfn.IFNA(VLOOKUP(A9535,Obesity!$A$1:$G$7092,2,0),"")</f>
        <v>29.8</v>
      </c>
      <c r="C9535" t="str">
        <f>_xlfn.IFNA(VLOOKUP(A9535,Obesity!$A$1:$G$7092,3,0),"")</f>
        <v>Underweight</v>
      </c>
      <c r="D9535" t="str">
        <f>_xlfn.IFNA(VLOOKUP(A9535,Obesity!$A$1:$G$7092,4,0),"")</f>
        <v>Male</v>
      </c>
      <c r="E9535" t="str">
        <f>_xlfn.IFNA(VLOOKUP(A9535,Obesity!$A$1:$G$7092,5,0),"")</f>
        <v>35 and below</v>
      </c>
      <c r="F9535" t="str">
        <f>_xlfn.IFNA(VLOOKUP(A9535,Obesity!$A$1:$G$7092,6,0),"")</f>
        <v>below 2,500</v>
      </c>
      <c r="G9535" t="str">
        <f>_xlfn.IFNA(VLOOKUP(A9535,Obesity!$A$1:$G$7092,7,0),"")</f>
        <v>Non-Hispanic White</v>
      </c>
    </row>
    <row r="9536" spans="1:7" x14ac:dyDescent="0.4">
      <c r="A9536">
        <v>83091</v>
      </c>
      <c r="B9536">
        <f>_xlfn.IFNA(VLOOKUP(A9536,Obesity!$A$1:$G$7092,2,0),"")</f>
        <v>21.7</v>
      </c>
      <c r="C9536" t="str">
        <f>_xlfn.IFNA(VLOOKUP(A9536,Obesity!$A$1:$G$7092,3,0),"")</f>
        <v>Underweight</v>
      </c>
      <c r="D9536" t="str">
        <f>_xlfn.IFNA(VLOOKUP(A9536,Obesity!$A$1:$G$7092,4,0),"")</f>
        <v>Female</v>
      </c>
      <c r="E9536" t="str">
        <f>_xlfn.IFNA(VLOOKUP(A9536,Obesity!$A$1:$G$7092,5,0),"")</f>
        <v>35 and below</v>
      </c>
      <c r="F9536" t="str">
        <f>_xlfn.IFNA(VLOOKUP(A9536,Obesity!$A$1:$G$7092,6,0),"")</f>
        <v>below 2,000</v>
      </c>
      <c r="G9536" t="str">
        <f>_xlfn.IFNA(VLOOKUP(A9536,Obesity!$A$1:$G$7092,7,0),"")</f>
        <v>Non-Hispanic Black</v>
      </c>
    </row>
    <row r="9537" spans="1:7" x14ac:dyDescent="0.4">
      <c r="A9537">
        <v>83092</v>
      </c>
      <c r="B9537">
        <f>_xlfn.IFNA(VLOOKUP(A9537,Obesity!$A$1:$G$7092,2,0),"")</f>
        <v>19.2</v>
      </c>
      <c r="C9537" t="str">
        <f>_xlfn.IFNA(VLOOKUP(A9537,Obesity!$A$1:$G$7092,3,0),"")</f>
        <v>Overweight</v>
      </c>
      <c r="D9537" t="str">
        <f>_xlfn.IFNA(VLOOKUP(A9537,Obesity!$A$1:$G$7092,4,0),"")</f>
        <v>Male</v>
      </c>
      <c r="E9537" t="str">
        <f>_xlfn.IFNA(VLOOKUP(A9537,Obesity!$A$1:$G$7092,5,0),"")</f>
        <v>36 and above</v>
      </c>
      <c r="F9537" t="str">
        <f>_xlfn.IFNA(VLOOKUP(A9537,Obesity!$A$1:$G$7092,6,0),"")</f>
        <v>below 2,500</v>
      </c>
      <c r="G9537" t="str">
        <f>_xlfn.IFNA(VLOOKUP(A9537,Obesity!$A$1:$G$7092,7,0),"")</f>
        <v>Mexican American</v>
      </c>
    </row>
    <row r="9538" spans="1:7" x14ac:dyDescent="0.4">
      <c r="A9538">
        <v>83093</v>
      </c>
      <c r="B9538">
        <f>_xlfn.IFNA(VLOOKUP(A9538,Obesity!$A$1:$G$7092,2,0),"")</f>
        <v>20.5</v>
      </c>
      <c r="C9538" t="str">
        <f>_xlfn.IFNA(VLOOKUP(A9538,Obesity!$A$1:$G$7092,3,0),"")</f>
        <v>Normal weight</v>
      </c>
      <c r="D9538" t="str">
        <f>_xlfn.IFNA(VLOOKUP(A9538,Obesity!$A$1:$G$7092,4,0),"")</f>
        <v>Male</v>
      </c>
      <c r="E9538" t="str">
        <f>_xlfn.IFNA(VLOOKUP(A9538,Obesity!$A$1:$G$7092,5,0),"")</f>
        <v>35 and below</v>
      </c>
      <c r="F9538" t="str">
        <f>_xlfn.IFNA(VLOOKUP(A9538,Obesity!$A$1:$G$7092,6,0),"")</f>
        <v>below 2,500</v>
      </c>
      <c r="G9538" t="str">
        <f>_xlfn.IFNA(VLOOKUP(A9538,Obesity!$A$1:$G$7092,7,0),"")</f>
        <v>Mexican American</v>
      </c>
    </row>
    <row r="9539" spans="1:7" x14ac:dyDescent="0.4">
      <c r="A9539">
        <v>83094</v>
      </c>
      <c r="B9539">
        <f>_xlfn.IFNA(VLOOKUP(A9539,Obesity!$A$1:$G$7092,2,0),"")</f>
        <v>29.9</v>
      </c>
      <c r="C9539" t="str">
        <f>_xlfn.IFNA(VLOOKUP(A9539,Obesity!$A$1:$G$7092,3,0),"")</f>
        <v>Normal weight</v>
      </c>
      <c r="D9539" t="str">
        <f>_xlfn.IFNA(VLOOKUP(A9539,Obesity!$A$1:$G$7092,4,0),"")</f>
        <v>Male</v>
      </c>
      <c r="E9539" t="str">
        <f>_xlfn.IFNA(VLOOKUP(A9539,Obesity!$A$1:$G$7092,5,0),"")</f>
        <v>36 and above</v>
      </c>
      <c r="F9539" t="str">
        <f>_xlfn.IFNA(VLOOKUP(A9539,Obesity!$A$1:$G$7092,6,0),"")</f>
        <v>below 2,500</v>
      </c>
      <c r="G9539" t="str">
        <f>_xlfn.IFNA(VLOOKUP(A9539,Obesity!$A$1:$G$7092,7,0),"")</f>
        <v>Non-Hispanic Asian</v>
      </c>
    </row>
    <row r="9540" spans="1:7" x14ac:dyDescent="0.4">
      <c r="A9540">
        <v>83095</v>
      </c>
      <c r="B9540" t="str">
        <f>_xlfn.IFNA(VLOOKUP(A9540,Obesity!$A$1:$G$7092,2,0),"")</f>
        <v/>
      </c>
      <c r="C9540" t="str">
        <f>_xlfn.IFNA(VLOOKUP(A9540,Obesity!$A$1:$G$7092,3,0),"")</f>
        <v/>
      </c>
      <c r="D9540" t="str">
        <f>_xlfn.IFNA(VLOOKUP(A9540,Obesity!$A$1:$G$7092,4,0),"")</f>
        <v/>
      </c>
      <c r="E9540" t="str">
        <f>_xlfn.IFNA(VLOOKUP(A9540,Obesity!$A$1:$G$7092,5,0),"")</f>
        <v/>
      </c>
      <c r="F9540" t="str">
        <f>_xlfn.IFNA(VLOOKUP(A9540,Obesity!$A$1:$G$7092,6,0),"")</f>
        <v/>
      </c>
      <c r="G9540" t="str">
        <f>_xlfn.IFNA(VLOOKUP(A9540,Obesity!$A$1:$G$7092,7,0),"")</f>
        <v/>
      </c>
    </row>
    <row r="9541" spans="1:7" x14ac:dyDescent="0.4">
      <c r="A9541">
        <v>83096</v>
      </c>
      <c r="B9541">
        <f>_xlfn.IFNA(VLOOKUP(A9541,Obesity!$A$1:$G$7092,2,0),"")</f>
        <v>31.1</v>
      </c>
      <c r="C9541" t="str">
        <f>_xlfn.IFNA(VLOOKUP(A9541,Obesity!$A$1:$G$7092,3,0),"")</f>
        <v>Obese</v>
      </c>
      <c r="D9541" t="str">
        <f>_xlfn.IFNA(VLOOKUP(A9541,Obesity!$A$1:$G$7092,4,0),"")</f>
        <v>Female</v>
      </c>
      <c r="E9541" t="str">
        <f>_xlfn.IFNA(VLOOKUP(A9541,Obesity!$A$1:$G$7092,5,0),"")</f>
        <v>35 and below</v>
      </c>
      <c r="F9541" t="str">
        <f>_xlfn.IFNA(VLOOKUP(A9541,Obesity!$A$1:$G$7092,6,0),"")</f>
        <v>above 2,000</v>
      </c>
      <c r="G9541" t="str">
        <f>_xlfn.IFNA(VLOOKUP(A9541,Obesity!$A$1:$G$7092,7,0),"")</f>
        <v>Mexican American</v>
      </c>
    </row>
    <row r="9542" spans="1:7" x14ac:dyDescent="0.4">
      <c r="A9542">
        <v>83097</v>
      </c>
      <c r="B9542" t="str">
        <f>_xlfn.IFNA(VLOOKUP(A9542,Obesity!$A$1:$G$7092,2,0),"")</f>
        <v/>
      </c>
      <c r="C9542" t="str">
        <f>_xlfn.IFNA(VLOOKUP(A9542,Obesity!$A$1:$G$7092,3,0),"")</f>
        <v/>
      </c>
      <c r="D9542" t="str">
        <f>_xlfn.IFNA(VLOOKUP(A9542,Obesity!$A$1:$G$7092,4,0),"")</f>
        <v/>
      </c>
      <c r="E9542" t="str">
        <f>_xlfn.IFNA(VLOOKUP(A9542,Obesity!$A$1:$G$7092,5,0),"")</f>
        <v/>
      </c>
      <c r="F9542" t="str">
        <f>_xlfn.IFNA(VLOOKUP(A9542,Obesity!$A$1:$G$7092,6,0),"")</f>
        <v/>
      </c>
      <c r="G9542" t="str">
        <f>_xlfn.IFNA(VLOOKUP(A9542,Obesity!$A$1:$G$7092,7,0),"")</f>
        <v/>
      </c>
    </row>
    <row r="9543" spans="1:7" x14ac:dyDescent="0.4">
      <c r="A9543">
        <v>83098</v>
      </c>
      <c r="B9543">
        <f>_xlfn.IFNA(VLOOKUP(A9543,Obesity!$A$1:$G$7092,2,0),"")</f>
        <v>23.2</v>
      </c>
      <c r="C9543" t="str">
        <f>_xlfn.IFNA(VLOOKUP(A9543,Obesity!$A$1:$G$7092,3,0),"")</f>
        <v>Overweight</v>
      </c>
      <c r="D9543" t="str">
        <f>_xlfn.IFNA(VLOOKUP(A9543,Obesity!$A$1:$G$7092,4,0),"")</f>
        <v>Female</v>
      </c>
      <c r="E9543" t="str">
        <f>_xlfn.IFNA(VLOOKUP(A9543,Obesity!$A$1:$G$7092,5,0),"")</f>
        <v>36 and above</v>
      </c>
      <c r="F9543" t="str">
        <f>_xlfn.IFNA(VLOOKUP(A9543,Obesity!$A$1:$G$7092,6,0),"")</f>
        <v>below 2,000</v>
      </c>
      <c r="G9543" t="str">
        <f>_xlfn.IFNA(VLOOKUP(A9543,Obesity!$A$1:$G$7092,7,0),"")</f>
        <v>Non-Hispanic White</v>
      </c>
    </row>
    <row r="9544" spans="1:7" x14ac:dyDescent="0.4">
      <c r="A9544">
        <v>83099</v>
      </c>
      <c r="B9544">
        <f>_xlfn.IFNA(VLOOKUP(A9544,Obesity!$A$1:$G$7092,2,0),"")</f>
        <v>14.4</v>
      </c>
      <c r="C9544" t="str">
        <f>_xlfn.IFNA(VLOOKUP(A9544,Obesity!$A$1:$G$7092,3,0),"")</f>
        <v>Normal weight</v>
      </c>
      <c r="D9544" t="str">
        <f>_xlfn.IFNA(VLOOKUP(A9544,Obesity!$A$1:$G$7092,4,0),"")</f>
        <v>Male</v>
      </c>
      <c r="E9544" t="str">
        <f>_xlfn.IFNA(VLOOKUP(A9544,Obesity!$A$1:$G$7092,5,0),"")</f>
        <v>35 and below</v>
      </c>
      <c r="F9544" t="str">
        <f>_xlfn.IFNA(VLOOKUP(A9544,Obesity!$A$1:$G$7092,6,0),"")</f>
        <v>above 2,500</v>
      </c>
      <c r="G9544" t="str">
        <f>_xlfn.IFNA(VLOOKUP(A9544,Obesity!$A$1:$G$7092,7,0),"")</f>
        <v>Non-Hispanic Asian</v>
      </c>
    </row>
    <row r="9545" spans="1:7" x14ac:dyDescent="0.4">
      <c r="A9545">
        <v>83100</v>
      </c>
      <c r="B9545">
        <f>_xlfn.IFNA(VLOOKUP(A9545,Obesity!$A$1:$G$7092,2,0),"")</f>
        <v>17.2</v>
      </c>
      <c r="C9545" t="str">
        <f>_xlfn.IFNA(VLOOKUP(A9545,Obesity!$A$1:$G$7092,3,0),"")</f>
        <v>Obese</v>
      </c>
      <c r="D9545" t="str">
        <f>_xlfn.IFNA(VLOOKUP(A9545,Obesity!$A$1:$G$7092,4,0),"")</f>
        <v>Female</v>
      </c>
      <c r="E9545" t="str">
        <f>_xlfn.IFNA(VLOOKUP(A9545,Obesity!$A$1:$G$7092,5,0),"")</f>
        <v>36 and above</v>
      </c>
      <c r="F9545" t="str">
        <f>_xlfn.IFNA(VLOOKUP(A9545,Obesity!$A$1:$G$7092,6,0),"")</f>
        <v>below 2,000</v>
      </c>
      <c r="G9545" t="str">
        <f>_xlfn.IFNA(VLOOKUP(A9545,Obesity!$A$1:$G$7092,7,0),"")</f>
        <v>Non-Hispanic Black</v>
      </c>
    </row>
    <row r="9546" spans="1:7" x14ac:dyDescent="0.4">
      <c r="A9546">
        <v>83101</v>
      </c>
      <c r="B9546">
        <f>_xlfn.IFNA(VLOOKUP(A9546,Obesity!$A$1:$G$7092,2,0),"")</f>
        <v>27</v>
      </c>
      <c r="C9546" t="str">
        <f>_xlfn.IFNA(VLOOKUP(A9546,Obesity!$A$1:$G$7092,3,0),"")</f>
        <v>Overweight</v>
      </c>
      <c r="D9546" t="str">
        <f>_xlfn.IFNA(VLOOKUP(A9546,Obesity!$A$1:$G$7092,4,0),"")</f>
        <v>Female</v>
      </c>
      <c r="E9546" t="str">
        <f>_xlfn.IFNA(VLOOKUP(A9546,Obesity!$A$1:$G$7092,5,0),"")</f>
        <v>35 and below</v>
      </c>
      <c r="F9546" t="str">
        <f>_xlfn.IFNA(VLOOKUP(A9546,Obesity!$A$1:$G$7092,6,0),"")</f>
        <v>above 2,000</v>
      </c>
      <c r="G9546" t="str">
        <f>_xlfn.IFNA(VLOOKUP(A9546,Obesity!$A$1:$G$7092,7,0),"")</f>
        <v>Other Race - Including Multi-Racial</v>
      </c>
    </row>
    <row r="9547" spans="1:7" x14ac:dyDescent="0.4">
      <c r="A9547">
        <v>83102</v>
      </c>
      <c r="B9547">
        <f>_xlfn.IFNA(VLOOKUP(A9547,Obesity!$A$1:$G$7092,2,0),"")</f>
        <v>26.7</v>
      </c>
      <c r="C9547" t="str">
        <f>_xlfn.IFNA(VLOOKUP(A9547,Obesity!$A$1:$G$7092,3,0),"")</f>
        <v>Obese</v>
      </c>
      <c r="D9547" t="str">
        <f>_xlfn.IFNA(VLOOKUP(A9547,Obesity!$A$1:$G$7092,4,0),"")</f>
        <v>Male</v>
      </c>
      <c r="E9547" t="str">
        <f>_xlfn.IFNA(VLOOKUP(A9547,Obesity!$A$1:$G$7092,5,0),"")</f>
        <v>35 and below</v>
      </c>
      <c r="F9547" t="str">
        <f>_xlfn.IFNA(VLOOKUP(A9547,Obesity!$A$1:$G$7092,6,0),"")</f>
        <v>below 2,500</v>
      </c>
      <c r="G9547" t="str">
        <f>_xlfn.IFNA(VLOOKUP(A9547,Obesity!$A$1:$G$7092,7,0),"")</f>
        <v>Mexican American</v>
      </c>
    </row>
    <row r="9548" spans="1:7" x14ac:dyDescent="0.4">
      <c r="A9548">
        <v>83103</v>
      </c>
      <c r="B9548">
        <f>_xlfn.IFNA(VLOOKUP(A9548,Obesity!$A$1:$G$7092,2,0),"")</f>
        <v>32.799999999999997</v>
      </c>
      <c r="C9548" t="str">
        <f>_xlfn.IFNA(VLOOKUP(A9548,Obesity!$A$1:$G$7092,3,0),"")</f>
        <v>Obese</v>
      </c>
      <c r="D9548" t="str">
        <f>_xlfn.IFNA(VLOOKUP(A9548,Obesity!$A$1:$G$7092,4,0),"")</f>
        <v>Female</v>
      </c>
      <c r="E9548" t="str">
        <f>_xlfn.IFNA(VLOOKUP(A9548,Obesity!$A$1:$G$7092,5,0),"")</f>
        <v>35 and below</v>
      </c>
      <c r="F9548" t="str">
        <f>_xlfn.IFNA(VLOOKUP(A9548,Obesity!$A$1:$G$7092,6,0),"")</f>
        <v>below 2,000</v>
      </c>
      <c r="G9548" t="str">
        <f>_xlfn.IFNA(VLOOKUP(A9548,Obesity!$A$1:$G$7092,7,0),"")</f>
        <v>Non-Hispanic Black</v>
      </c>
    </row>
    <row r="9549" spans="1:7" x14ac:dyDescent="0.4">
      <c r="A9549">
        <v>83104</v>
      </c>
      <c r="B9549">
        <f>_xlfn.IFNA(VLOOKUP(A9549,Obesity!$A$1:$G$7092,2,0),"")</f>
        <v>27.5</v>
      </c>
      <c r="C9549" t="str">
        <f>_xlfn.IFNA(VLOOKUP(A9549,Obesity!$A$1:$G$7092,3,0),"")</f>
        <v>Normal weight</v>
      </c>
      <c r="D9549" t="str">
        <f>_xlfn.IFNA(VLOOKUP(A9549,Obesity!$A$1:$G$7092,4,0),"")</f>
        <v>Male</v>
      </c>
      <c r="E9549" t="str">
        <f>_xlfn.IFNA(VLOOKUP(A9549,Obesity!$A$1:$G$7092,5,0),"")</f>
        <v>36 and above</v>
      </c>
      <c r="F9549" t="str">
        <f>_xlfn.IFNA(VLOOKUP(A9549,Obesity!$A$1:$G$7092,6,0),"")</f>
        <v>below 2,500</v>
      </c>
      <c r="G9549" t="str">
        <f>_xlfn.IFNA(VLOOKUP(A9549,Obesity!$A$1:$G$7092,7,0),"")</f>
        <v>Non-Hispanic Asian</v>
      </c>
    </row>
    <row r="9550" spans="1:7" x14ac:dyDescent="0.4">
      <c r="A9550">
        <v>83105</v>
      </c>
      <c r="B9550">
        <f>_xlfn.IFNA(VLOOKUP(A9550,Obesity!$A$1:$G$7092,2,0),"")</f>
        <v>16.600000000000001</v>
      </c>
      <c r="C9550" t="str">
        <f>_xlfn.IFNA(VLOOKUP(A9550,Obesity!$A$1:$G$7092,3,0),"")</f>
        <v>Underweight</v>
      </c>
      <c r="D9550" t="str">
        <f>_xlfn.IFNA(VLOOKUP(A9550,Obesity!$A$1:$G$7092,4,0),"")</f>
        <v>Male</v>
      </c>
      <c r="E9550" t="str">
        <f>_xlfn.IFNA(VLOOKUP(A9550,Obesity!$A$1:$G$7092,5,0),"")</f>
        <v>35 and below</v>
      </c>
      <c r="F9550" t="str">
        <f>_xlfn.IFNA(VLOOKUP(A9550,Obesity!$A$1:$G$7092,6,0),"")</f>
        <v>below 2,500</v>
      </c>
      <c r="G9550" t="str">
        <f>_xlfn.IFNA(VLOOKUP(A9550,Obesity!$A$1:$G$7092,7,0),"")</f>
        <v>Other Hispanic</v>
      </c>
    </row>
    <row r="9551" spans="1:7" x14ac:dyDescent="0.4">
      <c r="A9551">
        <v>83106</v>
      </c>
      <c r="B9551">
        <f>_xlfn.IFNA(VLOOKUP(A9551,Obesity!$A$1:$G$7092,2,0),"")</f>
        <v>27</v>
      </c>
      <c r="C9551" t="str">
        <f>_xlfn.IFNA(VLOOKUP(A9551,Obesity!$A$1:$G$7092,3,0),"")</f>
        <v>Overweight</v>
      </c>
      <c r="D9551" t="str">
        <f>_xlfn.IFNA(VLOOKUP(A9551,Obesity!$A$1:$G$7092,4,0),"")</f>
        <v>Male</v>
      </c>
      <c r="E9551" t="str">
        <f>_xlfn.IFNA(VLOOKUP(A9551,Obesity!$A$1:$G$7092,5,0),"")</f>
        <v>36 and above</v>
      </c>
      <c r="F9551" t="str">
        <f>_xlfn.IFNA(VLOOKUP(A9551,Obesity!$A$1:$G$7092,6,0),"")</f>
        <v>below 2,500</v>
      </c>
      <c r="G9551" t="str">
        <f>_xlfn.IFNA(VLOOKUP(A9551,Obesity!$A$1:$G$7092,7,0),"")</f>
        <v>Non-Hispanic Black</v>
      </c>
    </row>
    <row r="9552" spans="1:7" x14ac:dyDescent="0.4">
      <c r="A9552">
        <v>83107</v>
      </c>
      <c r="B9552" t="str">
        <f>_xlfn.IFNA(VLOOKUP(A9552,Obesity!$A$1:$G$7092,2,0),"")</f>
        <v/>
      </c>
      <c r="C9552" t="str">
        <f>_xlfn.IFNA(VLOOKUP(A9552,Obesity!$A$1:$G$7092,3,0),"")</f>
        <v/>
      </c>
      <c r="D9552" t="str">
        <f>_xlfn.IFNA(VLOOKUP(A9552,Obesity!$A$1:$G$7092,4,0),"")</f>
        <v/>
      </c>
      <c r="E9552" t="str">
        <f>_xlfn.IFNA(VLOOKUP(A9552,Obesity!$A$1:$G$7092,5,0),"")</f>
        <v/>
      </c>
      <c r="F9552" t="str">
        <f>_xlfn.IFNA(VLOOKUP(A9552,Obesity!$A$1:$G$7092,6,0),"")</f>
        <v/>
      </c>
      <c r="G9552" t="str">
        <f>_xlfn.IFNA(VLOOKUP(A9552,Obesity!$A$1:$G$7092,7,0),"")</f>
        <v/>
      </c>
    </row>
    <row r="9553" spans="1:7" x14ac:dyDescent="0.4">
      <c r="A9553">
        <v>83108</v>
      </c>
      <c r="B9553" t="str">
        <f>_xlfn.IFNA(VLOOKUP(A9553,Obesity!$A$1:$G$7092,2,0),"")</f>
        <v/>
      </c>
      <c r="C9553" t="str">
        <f>_xlfn.IFNA(VLOOKUP(A9553,Obesity!$A$1:$G$7092,3,0),"")</f>
        <v/>
      </c>
      <c r="D9553" t="str">
        <f>_xlfn.IFNA(VLOOKUP(A9553,Obesity!$A$1:$G$7092,4,0),"")</f>
        <v/>
      </c>
      <c r="E9553" t="str">
        <f>_xlfn.IFNA(VLOOKUP(A9553,Obesity!$A$1:$G$7092,5,0),"")</f>
        <v/>
      </c>
      <c r="F9553" t="str">
        <f>_xlfn.IFNA(VLOOKUP(A9553,Obesity!$A$1:$G$7092,6,0),"")</f>
        <v/>
      </c>
      <c r="G9553" t="str">
        <f>_xlfn.IFNA(VLOOKUP(A9553,Obesity!$A$1:$G$7092,7,0),"")</f>
        <v/>
      </c>
    </row>
    <row r="9554" spans="1:7" x14ac:dyDescent="0.4">
      <c r="A9554">
        <v>83109</v>
      </c>
      <c r="B9554" t="str">
        <f>_xlfn.IFNA(VLOOKUP(A9554,Obesity!$A$1:$G$7092,2,0),"")</f>
        <v/>
      </c>
      <c r="C9554" t="str">
        <f>_xlfn.IFNA(VLOOKUP(A9554,Obesity!$A$1:$G$7092,3,0),"")</f>
        <v/>
      </c>
      <c r="D9554" t="str">
        <f>_xlfn.IFNA(VLOOKUP(A9554,Obesity!$A$1:$G$7092,4,0),"")</f>
        <v/>
      </c>
      <c r="E9554" t="str">
        <f>_xlfn.IFNA(VLOOKUP(A9554,Obesity!$A$1:$G$7092,5,0),"")</f>
        <v/>
      </c>
      <c r="F9554" t="str">
        <f>_xlfn.IFNA(VLOOKUP(A9554,Obesity!$A$1:$G$7092,6,0),"")</f>
        <v/>
      </c>
      <c r="G9554" t="str">
        <f>_xlfn.IFNA(VLOOKUP(A9554,Obesity!$A$1:$G$7092,7,0),"")</f>
        <v/>
      </c>
    </row>
    <row r="9555" spans="1:7" x14ac:dyDescent="0.4">
      <c r="A9555">
        <v>83110</v>
      </c>
      <c r="B9555">
        <f>_xlfn.IFNA(VLOOKUP(A9555,Obesity!$A$1:$G$7092,2,0),"")</f>
        <v>21.1</v>
      </c>
      <c r="C9555" t="str">
        <f>_xlfn.IFNA(VLOOKUP(A9555,Obesity!$A$1:$G$7092,3,0),"")</f>
        <v>Obese</v>
      </c>
      <c r="D9555" t="str">
        <f>_xlfn.IFNA(VLOOKUP(A9555,Obesity!$A$1:$G$7092,4,0),"")</f>
        <v>Male</v>
      </c>
      <c r="E9555" t="str">
        <f>_xlfn.IFNA(VLOOKUP(A9555,Obesity!$A$1:$G$7092,5,0),"")</f>
        <v>35 and below</v>
      </c>
      <c r="F9555" t="str">
        <f>_xlfn.IFNA(VLOOKUP(A9555,Obesity!$A$1:$G$7092,6,0),"")</f>
        <v>below 2,500</v>
      </c>
      <c r="G9555" t="str">
        <f>_xlfn.IFNA(VLOOKUP(A9555,Obesity!$A$1:$G$7092,7,0),"")</f>
        <v>Mexican American</v>
      </c>
    </row>
    <row r="9556" spans="1:7" x14ac:dyDescent="0.4">
      <c r="A9556">
        <v>83111</v>
      </c>
      <c r="B9556">
        <f>_xlfn.IFNA(VLOOKUP(A9556,Obesity!$A$1:$G$7092,2,0),"")</f>
        <v>16.399999999999999</v>
      </c>
      <c r="C9556" t="str">
        <f>_xlfn.IFNA(VLOOKUP(A9556,Obesity!$A$1:$G$7092,3,0),"")</f>
        <v>Normal weight</v>
      </c>
      <c r="D9556" t="str">
        <f>_xlfn.IFNA(VLOOKUP(A9556,Obesity!$A$1:$G$7092,4,0),"")</f>
        <v>Female</v>
      </c>
      <c r="E9556" t="str">
        <f>_xlfn.IFNA(VLOOKUP(A9556,Obesity!$A$1:$G$7092,5,0),"")</f>
        <v>36 and above</v>
      </c>
      <c r="F9556" t="str">
        <f>_xlfn.IFNA(VLOOKUP(A9556,Obesity!$A$1:$G$7092,6,0),"")</f>
        <v>above 2,000</v>
      </c>
      <c r="G9556" t="str">
        <f>_xlfn.IFNA(VLOOKUP(A9556,Obesity!$A$1:$G$7092,7,0),"")</f>
        <v>Non-Hispanic Asian</v>
      </c>
    </row>
    <row r="9557" spans="1:7" x14ac:dyDescent="0.4">
      <c r="A9557">
        <v>83112</v>
      </c>
      <c r="B9557" t="str">
        <f>_xlfn.IFNA(VLOOKUP(A9557,Obesity!$A$1:$G$7092,2,0),"")</f>
        <v/>
      </c>
      <c r="C9557" t="str">
        <f>_xlfn.IFNA(VLOOKUP(A9557,Obesity!$A$1:$G$7092,3,0),"")</f>
        <v/>
      </c>
      <c r="D9557" t="str">
        <f>_xlfn.IFNA(VLOOKUP(A9557,Obesity!$A$1:$G$7092,4,0),"")</f>
        <v/>
      </c>
      <c r="E9557" t="str">
        <f>_xlfn.IFNA(VLOOKUP(A9557,Obesity!$A$1:$G$7092,5,0),"")</f>
        <v/>
      </c>
      <c r="F9557" t="str">
        <f>_xlfn.IFNA(VLOOKUP(A9557,Obesity!$A$1:$G$7092,6,0),"")</f>
        <v/>
      </c>
      <c r="G9557" t="str">
        <f>_xlfn.IFNA(VLOOKUP(A9557,Obesity!$A$1:$G$7092,7,0),"")</f>
        <v/>
      </c>
    </row>
    <row r="9558" spans="1:7" x14ac:dyDescent="0.4">
      <c r="A9558">
        <v>83113</v>
      </c>
      <c r="B9558">
        <f>_xlfn.IFNA(VLOOKUP(A9558,Obesity!$A$1:$G$7092,2,0),"")</f>
        <v>0</v>
      </c>
      <c r="C9558" t="str">
        <f>_xlfn.IFNA(VLOOKUP(A9558,Obesity!$A$1:$G$7092,3,0),"")</f>
        <v>Underweight</v>
      </c>
      <c r="D9558" t="str">
        <f>_xlfn.IFNA(VLOOKUP(A9558,Obesity!$A$1:$G$7092,4,0),"")</f>
        <v>Female</v>
      </c>
      <c r="E9558" t="str">
        <f>_xlfn.IFNA(VLOOKUP(A9558,Obesity!$A$1:$G$7092,5,0),"")</f>
        <v>35 and below</v>
      </c>
      <c r="F9558" t="str">
        <f>_xlfn.IFNA(VLOOKUP(A9558,Obesity!$A$1:$G$7092,6,0),"")</f>
        <v>above 2,000</v>
      </c>
      <c r="G9558" t="str">
        <f>_xlfn.IFNA(VLOOKUP(A9558,Obesity!$A$1:$G$7092,7,0),"")</f>
        <v>Non-Hispanic White</v>
      </c>
    </row>
    <row r="9559" spans="1:7" x14ac:dyDescent="0.4">
      <c r="A9559">
        <v>83114</v>
      </c>
      <c r="B9559" t="str">
        <f>_xlfn.IFNA(VLOOKUP(A9559,Obesity!$A$1:$G$7092,2,0),"")</f>
        <v/>
      </c>
      <c r="C9559" t="str">
        <f>_xlfn.IFNA(VLOOKUP(A9559,Obesity!$A$1:$G$7092,3,0),"")</f>
        <v/>
      </c>
      <c r="D9559" t="str">
        <f>_xlfn.IFNA(VLOOKUP(A9559,Obesity!$A$1:$G$7092,4,0),"")</f>
        <v/>
      </c>
      <c r="E9559" t="str">
        <f>_xlfn.IFNA(VLOOKUP(A9559,Obesity!$A$1:$G$7092,5,0),"")</f>
        <v/>
      </c>
      <c r="F9559" t="str">
        <f>_xlfn.IFNA(VLOOKUP(A9559,Obesity!$A$1:$G$7092,6,0),"")</f>
        <v/>
      </c>
      <c r="G9559" t="str">
        <f>_xlfn.IFNA(VLOOKUP(A9559,Obesity!$A$1:$G$7092,7,0),"")</f>
        <v/>
      </c>
    </row>
    <row r="9560" spans="1:7" x14ac:dyDescent="0.4">
      <c r="A9560">
        <v>83115</v>
      </c>
      <c r="B9560" t="str">
        <f>_xlfn.IFNA(VLOOKUP(A9560,Obesity!$A$1:$G$7092,2,0),"")</f>
        <v/>
      </c>
      <c r="C9560" t="str">
        <f>_xlfn.IFNA(VLOOKUP(A9560,Obesity!$A$1:$G$7092,3,0),"")</f>
        <v/>
      </c>
      <c r="D9560" t="str">
        <f>_xlfn.IFNA(VLOOKUP(A9560,Obesity!$A$1:$G$7092,4,0),"")</f>
        <v/>
      </c>
      <c r="E9560" t="str">
        <f>_xlfn.IFNA(VLOOKUP(A9560,Obesity!$A$1:$G$7092,5,0),"")</f>
        <v/>
      </c>
      <c r="F9560" t="str">
        <f>_xlfn.IFNA(VLOOKUP(A9560,Obesity!$A$1:$G$7092,6,0),"")</f>
        <v/>
      </c>
      <c r="G9560" t="str">
        <f>_xlfn.IFNA(VLOOKUP(A9560,Obesity!$A$1:$G$7092,7,0),"")</f>
        <v/>
      </c>
    </row>
    <row r="9561" spans="1:7" x14ac:dyDescent="0.4">
      <c r="A9561">
        <v>83116</v>
      </c>
      <c r="B9561" t="str">
        <f>_xlfn.IFNA(VLOOKUP(A9561,Obesity!$A$1:$G$7092,2,0),"")</f>
        <v/>
      </c>
      <c r="C9561" t="str">
        <f>_xlfn.IFNA(VLOOKUP(A9561,Obesity!$A$1:$G$7092,3,0),"")</f>
        <v/>
      </c>
      <c r="D9561" t="str">
        <f>_xlfn.IFNA(VLOOKUP(A9561,Obesity!$A$1:$G$7092,4,0),"")</f>
        <v/>
      </c>
      <c r="E9561" t="str">
        <f>_xlfn.IFNA(VLOOKUP(A9561,Obesity!$A$1:$G$7092,5,0),"")</f>
        <v/>
      </c>
      <c r="F9561" t="str">
        <f>_xlfn.IFNA(VLOOKUP(A9561,Obesity!$A$1:$G$7092,6,0),"")</f>
        <v/>
      </c>
      <c r="G9561" t="str">
        <f>_xlfn.IFNA(VLOOKUP(A9561,Obesity!$A$1:$G$7092,7,0),"")</f>
        <v/>
      </c>
    </row>
    <row r="9562" spans="1:7" x14ac:dyDescent="0.4">
      <c r="A9562">
        <v>83117</v>
      </c>
      <c r="B9562">
        <f>_xlfn.IFNA(VLOOKUP(A9562,Obesity!$A$1:$G$7092,2,0),"")</f>
        <v>30.7</v>
      </c>
      <c r="C9562" t="str">
        <f>_xlfn.IFNA(VLOOKUP(A9562,Obesity!$A$1:$G$7092,3,0),"")</f>
        <v>Overweight</v>
      </c>
      <c r="D9562" t="str">
        <f>_xlfn.IFNA(VLOOKUP(A9562,Obesity!$A$1:$G$7092,4,0),"")</f>
        <v>Female</v>
      </c>
      <c r="E9562" t="str">
        <f>_xlfn.IFNA(VLOOKUP(A9562,Obesity!$A$1:$G$7092,5,0),"")</f>
        <v>35 and below</v>
      </c>
      <c r="F9562" t="str">
        <f>_xlfn.IFNA(VLOOKUP(A9562,Obesity!$A$1:$G$7092,6,0),"")</f>
        <v>above 2,000</v>
      </c>
      <c r="G9562" t="str">
        <f>_xlfn.IFNA(VLOOKUP(A9562,Obesity!$A$1:$G$7092,7,0),"")</f>
        <v>Other Hispanic</v>
      </c>
    </row>
    <row r="9563" spans="1:7" x14ac:dyDescent="0.4">
      <c r="A9563">
        <v>83118</v>
      </c>
      <c r="B9563">
        <f>_xlfn.IFNA(VLOOKUP(A9563,Obesity!$A$1:$G$7092,2,0),"")</f>
        <v>22</v>
      </c>
      <c r="C9563" t="str">
        <f>_xlfn.IFNA(VLOOKUP(A9563,Obesity!$A$1:$G$7092,3,0),"")</f>
        <v>Normal weight</v>
      </c>
      <c r="D9563" t="str">
        <f>_xlfn.IFNA(VLOOKUP(A9563,Obesity!$A$1:$G$7092,4,0),"")</f>
        <v>Female</v>
      </c>
      <c r="E9563" t="str">
        <f>_xlfn.IFNA(VLOOKUP(A9563,Obesity!$A$1:$G$7092,5,0),"")</f>
        <v>36 and above</v>
      </c>
      <c r="F9563" t="str">
        <f>_xlfn.IFNA(VLOOKUP(A9563,Obesity!$A$1:$G$7092,6,0),"")</f>
        <v>below 2,000</v>
      </c>
      <c r="G9563" t="str">
        <f>_xlfn.IFNA(VLOOKUP(A9563,Obesity!$A$1:$G$7092,7,0),"")</f>
        <v>Non-Hispanic Asian</v>
      </c>
    </row>
    <row r="9564" spans="1:7" x14ac:dyDescent="0.4">
      <c r="A9564">
        <v>83119</v>
      </c>
      <c r="B9564" t="str">
        <f>_xlfn.IFNA(VLOOKUP(A9564,Obesity!$A$1:$G$7092,2,0),"")</f>
        <v/>
      </c>
      <c r="C9564" t="str">
        <f>_xlfn.IFNA(VLOOKUP(A9564,Obesity!$A$1:$G$7092,3,0),"")</f>
        <v/>
      </c>
      <c r="D9564" t="str">
        <f>_xlfn.IFNA(VLOOKUP(A9564,Obesity!$A$1:$G$7092,4,0),"")</f>
        <v/>
      </c>
      <c r="E9564" t="str">
        <f>_xlfn.IFNA(VLOOKUP(A9564,Obesity!$A$1:$G$7092,5,0),"")</f>
        <v/>
      </c>
      <c r="F9564" t="str">
        <f>_xlfn.IFNA(VLOOKUP(A9564,Obesity!$A$1:$G$7092,6,0),"")</f>
        <v/>
      </c>
      <c r="G9564" t="str">
        <f>_xlfn.IFNA(VLOOKUP(A9564,Obesity!$A$1:$G$7092,7,0),"")</f>
        <v/>
      </c>
    </row>
    <row r="9565" spans="1:7" x14ac:dyDescent="0.4">
      <c r="A9565">
        <v>83120</v>
      </c>
      <c r="B9565">
        <f>_xlfn.IFNA(VLOOKUP(A9565,Obesity!$A$1:$G$7092,2,0),"")</f>
        <v>17.7</v>
      </c>
      <c r="C9565" t="str">
        <f>_xlfn.IFNA(VLOOKUP(A9565,Obesity!$A$1:$G$7092,3,0),"")</f>
        <v>Underweight</v>
      </c>
      <c r="D9565" t="str">
        <f>_xlfn.IFNA(VLOOKUP(A9565,Obesity!$A$1:$G$7092,4,0),"")</f>
        <v>Female</v>
      </c>
      <c r="E9565" t="str">
        <f>_xlfn.IFNA(VLOOKUP(A9565,Obesity!$A$1:$G$7092,5,0),"")</f>
        <v>35 and below</v>
      </c>
      <c r="F9565" t="str">
        <f>_xlfn.IFNA(VLOOKUP(A9565,Obesity!$A$1:$G$7092,6,0),"")</f>
        <v>above 2,000</v>
      </c>
      <c r="G9565" t="str">
        <f>_xlfn.IFNA(VLOOKUP(A9565,Obesity!$A$1:$G$7092,7,0),"")</f>
        <v>Non-Hispanic Black</v>
      </c>
    </row>
    <row r="9566" spans="1:7" x14ac:dyDescent="0.4">
      <c r="A9566">
        <v>83121</v>
      </c>
      <c r="B9566">
        <f>_xlfn.IFNA(VLOOKUP(A9566,Obesity!$A$1:$G$7092,2,0),"")</f>
        <v>30.7</v>
      </c>
      <c r="C9566" t="str">
        <f>_xlfn.IFNA(VLOOKUP(A9566,Obesity!$A$1:$G$7092,3,0),"")</f>
        <v>Underweight</v>
      </c>
      <c r="D9566" t="str">
        <f>_xlfn.IFNA(VLOOKUP(A9566,Obesity!$A$1:$G$7092,4,0),"")</f>
        <v>Female</v>
      </c>
      <c r="E9566" t="str">
        <f>_xlfn.IFNA(VLOOKUP(A9566,Obesity!$A$1:$G$7092,5,0),"")</f>
        <v>35 and below</v>
      </c>
      <c r="F9566" t="str">
        <f>_xlfn.IFNA(VLOOKUP(A9566,Obesity!$A$1:$G$7092,6,0),"")</f>
        <v>above 2,000</v>
      </c>
      <c r="G9566" t="str">
        <f>_xlfn.IFNA(VLOOKUP(A9566,Obesity!$A$1:$G$7092,7,0),"")</f>
        <v>Non-Hispanic Asian</v>
      </c>
    </row>
    <row r="9567" spans="1:7" x14ac:dyDescent="0.4">
      <c r="A9567">
        <v>83122</v>
      </c>
      <c r="B9567">
        <f>_xlfn.IFNA(VLOOKUP(A9567,Obesity!$A$1:$G$7092,2,0),"")</f>
        <v>0</v>
      </c>
      <c r="C9567" t="str">
        <f>_xlfn.IFNA(VLOOKUP(A9567,Obesity!$A$1:$G$7092,3,0),"")</f>
        <v>Obese</v>
      </c>
      <c r="D9567" t="str">
        <f>_xlfn.IFNA(VLOOKUP(A9567,Obesity!$A$1:$G$7092,4,0),"")</f>
        <v>Female</v>
      </c>
      <c r="E9567" t="str">
        <f>_xlfn.IFNA(VLOOKUP(A9567,Obesity!$A$1:$G$7092,5,0),"")</f>
        <v>36 and above</v>
      </c>
      <c r="F9567" t="str">
        <f>_xlfn.IFNA(VLOOKUP(A9567,Obesity!$A$1:$G$7092,6,0),"")</f>
        <v>below 2,000</v>
      </c>
      <c r="G9567" t="str">
        <f>_xlfn.IFNA(VLOOKUP(A9567,Obesity!$A$1:$G$7092,7,0),"")</f>
        <v>Non-Hispanic White</v>
      </c>
    </row>
    <row r="9568" spans="1:7" x14ac:dyDescent="0.4">
      <c r="A9568">
        <v>83123</v>
      </c>
      <c r="B9568">
        <f>_xlfn.IFNA(VLOOKUP(A9568,Obesity!$A$1:$G$7092,2,0),"")</f>
        <v>25.8</v>
      </c>
      <c r="C9568" t="str">
        <f>_xlfn.IFNA(VLOOKUP(A9568,Obesity!$A$1:$G$7092,3,0),"")</f>
        <v>Obese</v>
      </c>
      <c r="D9568" t="str">
        <f>_xlfn.IFNA(VLOOKUP(A9568,Obesity!$A$1:$G$7092,4,0),"")</f>
        <v>Male</v>
      </c>
      <c r="E9568" t="str">
        <f>_xlfn.IFNA(VLOOKUP(A9568,Obesity!$A$1:$G$7092,5,0),"")</f>
        <v>36 and above</v>
      </c>
      <c r="F9568" t="str">
        <f>_xlfn.IFNA(VLOOKUP(A9568,Obesity!$A$1:$G$7092,6,0),"")</f>
        <v>below 2,500</v>
      </c>
      <c r="G9568" t="str">
        <f>_xlfn.IFNA(VLOOKUP(A9568,Obesity!$A$1:$G$7092,7,0),"")</f>
        <v>Non-Hispanic Black</v>
      </c>
    </row>
    <row r="9569" spans="1:7" x14ac:dyDescent="0.4">
      <c r="A9569">
        <v>83124</v>
      </c>
      <c r="B9569">
        <f>_xlfn.IFNA(VLOOKUP(A9569,Obesity!$A$1:$G$7092,2,0),"")</f>
        <v>27.8</v>
      </c>
      <c r="C9569" t="str">
        <f>_xlfn.IFNA(VLOOKUP(A9569,Obesity!$A$1:$G$7092,3,0),"")</f>
        <v>Obese</v>
      </c>
      <c r="D9569" t="str">
        <f>_xlfn.IFNA(VLOOKUP(A9569,Obesity!$A$1:$G$7092,4,0),"")</f>
        <v>Male</v>
      </c>
      <c r="E9569" t="str">
        <f>_xlfn.IFNA(VLOOKUP(A9569,Obesity!$A$1:$G$7092,5,0),"")</f>
        <v>36 and above</v>
      </c>
      <c r="F9569" t="str">
        <f>_xlfn.IFNA(VLOOKUP(A9569,Obesity!$A$1:$G$7092,6,0),"")</f>
        <v>below 2,500</v>
      </c>
      <c r="G9569" t="str">
        <f>_xlfn.IFNA(VLOOKUP(A9569,Obesity!$A$1:$G$7092,7,0),"")</f>
        <v>Non-Hispanic White</v>
      </c>
    </row>
    <row r="9570" spans="1:7" x14ac:dyDescent="0.4">
      <c r="A9570">
        <v>83125</v>
      </c>
      <c r="B9570">
        <f>_xlfn.IFNA(VLOOKUP(A9570,Obesity!$A$1:$G$7092,2,0),"")</f>
        <v>22</v>
      </c>
      <c r="C9570" t="str">
        <f>_xlfn.IFNA(VLOOKUP(A9570,Obesity!$A$1:$G$7092,3,0),"")</f>
        <v>Overweight</v>
      </c>
      <c r="D9570" t="str">
        <f>_xlfn.IFNA(VLOOKUP(A9570,Obesity!$A$1:$G$7092,4,0),"")</f>
        <v>Male</v>
      </c>
      <c r="E9570" t="str">
        <f>_xlfn.IFNA(VLOOKUP(A9570,Obesity!$A$1:$G$7092,5,0),"")</f>
        <v>36 and above</v>
      </c>
      <c r="F9570" t="str">
        <f>_xlfn.IFNA(VLOOKUP(A9570,Obesity!$A$1:$G$7092,6,0),"")</f>
        <v>below 2,500</v>
      </c>
      <c r="G9570" t="str">
        <f>_xlfn.IFNA(VLOOKUP(A9570,Obesity!$A$1:$G$7092,7,0),"")</f>
        <v>Non-Hispanic Asian</v>
      </c>
    </row>
    <row r="9571" spans="1:7" x14ac:dyDescent="0.4">
      <c r="A9571">
        <v>83126</v>
      </c>
      <c r="B9571">
        <f>_xlfn.IFNA(VLOOKUP(A9571,Obesity!$A$1:$G$7092,2,0),"")</f>
        <v>26.8</v>
      </c>
      <c r="C9571" t="str">
        <f>_xlfn.IFNA(VLOOKUP(A9571,Obesity!$A$1:$G$7092,3,0),"")</f>
        <v>Underweight</v>
      </c>
      <c r="D9571" t="str">
        <f>_xlfn.IFNA(VLOOKUP(A9571,Obesity!$A$1:$G$7092,4,0),"")</f>
        <v>Female</v>
      </c>
      <c r="E9571" t="str">
        <f>_xlfn.IFNA(VLOOKUP(A9571,Obesity!$A$1:$G$7092,5,0),"")</f>
        <v>35 and below</v>
      </c>
      <c r="F9571" t="str">
        <f>_xlfn.IFNA(VLOOKUP(A9571,Obesity!$A$1:$G$7092,6,0),"")</f>
        <v>above 2,000</v>
      </c>
      <c r="G9571" t="str">
        <f>_xlfn.IFNA(VLOOKUP(A9571,Obesity!$A$1:$G$7092,7,0),"")</f>
        <v>Non-Hispanic Black</v>
      </c>
    </row>
    <row r="9572" spans="1:7" x14ac:dyDescent="0.4">
      <c r="A9572">
        <v>83127</v>
      </c>
      <c r="B9572">
        <f>_xlfn.IFNA(VLOOKUP(A9572,Obesity!$A$1:$G$7092,2,0),"")</f>
        <v>32.5</v>
      </c>
      <c r="C9572" t="str">
        <f>_xlfn.IFNA(VLOOKUP(A9572,Obesity!$A$1:$G$7092,3,0),"")</f>
        <v>Obese</v>
      </c>
      <c r="D9572" t="str">
        <f>_xlfn.IFNA(VLOOKUP(A9572,Obesity!$A$1:$G$7092,4,0),"")</f>
        <v>Male</v>
      </c>
      <c r="E9572" t="str">
        <f>_xlfn.IFNA(VLOOKUP(A9572,Obesity!$A$1:$G$7092,5,0),"")</f>
        <v>36 and above</v>
      </c>
      <c r="F9572" t="str">
        <f>_xlfn.IFNA(VLOOKUP(A9572,Obesity!$A$1:$G$7092,6,0),"")</f>
        <v>below 2,500</v>
      </c>
      <c r="G9572" t="str">
        <f>_xlfn.IFNA(VLOOKUP(A9572,Obesity!$A$1:$G$7092,7,0),"")</f>
        <v>Mexican American</v>
      </c>
    </row>
    <row r="9573" spans="1:7" x14ac:dyDescent="0.4">
      <c r="A9573">
        <v>83128</v>
      </c>
      <c r="B9573">
        <f>_xlfn.IFNA(VLOOKUP(A9573,Obesity!$A$1:$G$7092,2,0),"")</f>
        <v>22.2</v>
      </c>
      <c r="C9573" t="str">
        <f>_xlfn.IFNA(VLOOKUP(A9573,Obesity!$A$1:$G$7092,3,0),"")</f>
        <v>Obese</v>
      </c>
      <c r="D9573" t="str">
        <f>_xlfn.IFNA(VLOOKUP(A9573,Obesity!$A$1:$G$7092,4,0),"")</f>
        <v>Male</v>
      </c>
      <c r="E9573" t="str">
        <f>_xlfn.IFNA(VLOOKUP(A9573,Obesity!$A$1:$G$7092,5,0),"")</f>
        <v>35 and below</v>
      </c>
      <c r="F9573" t="str">
        <f>_xlfn.IFNA(VLOOKUP(A9573,Obesity!$A$1:$G$7092,6,0),"")</f>
        <v>below 2,500</v>
      </c>
      <c r="G9573" t="str">
        <f>_xlfn.IFNA(VLOOKUP(A9573,Obesity!$A$1:$G$7092,7,0),"")</f>
        <v>Non-Hispanic Black</v>
      </c>
    </row>
    <row r="9574" spans="1:7" x14ac:dyDescent="0.4">
      <c r="A9574">
        <v>83129</v>
      </c>
      <c r="B9574">
        <f>_xlfn.IFNA(VLOOKUP(A9574,Obesity!$A$1:$G$7092,2,0),"")</f>
        <v>18.3</v>
      </c>
      <c r="C9574" t="str">
        <f>_xlfn.IFNA(VLOOKUP(A9574,Obesity!$A$1:$G$7092,3,0),"")</f>
        <v>Overweight</v>
      </c>
      <c r="D9574" t="str">
        <f>_xlfn.IFNA(VLOOKUP(A9574,Obesity!$A$1:$G$7092,4,0),"")</f>
        <v>Female</v>
      </c>
      <c r="E9574" t="str">
        <f>_xlfn.IFNA(VLOOKUP(A9574,Obesity!$A$1:$G$7092,5,0),"")</f>
        <v>36 and above</v>
      </c>
      <c r="F9574" t="str">
        <f>_xlfn.IFNA(VLOOKUP(A9574,Obesity!$A$1:$G$7092,6,0),"")</f>
        <v>below 2,000</v>
      </c>
      <c r="G9574" t="str">
        <f>_xlfn.IFNA(VLOOKUP(A9574,Obesity!$A$1:$G$7092,7,0),"")</f>
        <v>Non-Hispanic Asian</v>
      </c>
    </row>
    <row r="9575" spans="1:7" x14ac:dyDescent="0.4">
      <c r="A9575">
        <v>83130</v>
      </c>
      <c r="B9575">
        <f>_xlfn.IFNA(VLOOKUP(A9575,Obesity!$A$1:$G$7092,2,0),"")</f>
        <v>32.700000000000003</v>
      </c>
      <c r="C9575" t="str">
        <f>_xlfn.IFNA(VLOOKUP(A9575,Obesity!$A$1:$G$7092,3,0),"")</f>
        <v>Obese</v>
      </c>
      <c r="D9575" t="str">
        <f>_xlfn.IFNA(VLOOKUP(A9575,Obesity!$A$1:$G$7092,4,0),"")</f>
        <v>Male</v>
      </c>
      <c r="E9575" t="str">
        <f>_xlfn.IFNA(VLOOKUP(A9575,Obesity!$A$1:$G$7092,5,0),"")</f>
        <v>36 and above</v>
      </c>
      <c r="F9575" t="str">
        <f>_xlfn.IFNA(VLOOKUP(A9575,Obesity!$A$1:$G$7092,6,0),"")</f>
        <v>below 2,500</v>
      </c>
      <c r="G9575" t="str">
        <f>_xlfn.IFNA(VLOOKUP(A9575,Obesity!$A$1:$G$7092,7,0),"")</f>
        <v>Non-Hispanic Asian</v>
      </c>
    </row>
    <row r="9576" spans="1:7" x14ac:dyDescent="0.4">
      <c r="A9576">
        <v>83131</v>
      </c>
      <c r="B9576">
        <f>_xlfn.IFNA(VLOOKUP(A9576,Obesity!$A$1:$G$7092,2,0),"")</f>
        <v>33.6</v>
      </c>
      <c r="C9576" t="str">
        <f>_xlfn.IFNA(VLOOKUP(A9576,Obesity!$A$1:$G$7092,3,0),"")</f>
        <v>Normal weight</v>
      </c>
      <c r="D9576" t="str">
        <f>_xlfn.IFNA(VLOOKUP(A9576,Obesity!$A$1:$G$7092,4,0),"")</f>
        <v>Female</v>
      </c>
      <c r="E9576" t="str">
        <f>_xlfn.IFNA(VLOOKUP(A9576,Obesity!$A$1:$G$7092,5,0),"")</f>
        <v>35 and below</v>
      </c>
      <c r="F9576" t="str">
        <f>_xlfn.IFNA(VLOOKUP(A9576,Obesity!$A$1:$G$7092,6,0),"")</f>
        <v>below 2,000</v>
      </c>
      <c r="G9576" t="str">
        <f>_xlfn.IFNA(VLOOKUP(A9576,Obesity!$A$1:$G$7092,7,0),"")</f>
        <v>Non-Hispanic Asian</v>
      </c>
    </row>
    <row r="9577" spans="1:7" x14ac:dyDescent="0.4">
      <c r="A9577">
        <v>83132</v>
      </c>
      <c r="B9577" t="str">
        <f>_xlfn.IFNA(VLOOKUP(A9577,Obesity!$A$1:$G$7092,2,0),"")</f>
        <v/>
      </c>
      <c r="C9577" t="str">
        <f>_xlfn.IFNA(VLOOKUP(A9577,Obesity!$A$1:$G$7092,3,0),"")</f>
        <v/>
      </c>
      <c r="D9577" t="str">
        <f>_xlfn.IFNA(VLOOKUP(A9577,Obesity!$A$1:$G$7092,4,0),"")</f>
        <v/>
      </c>
      <c r="E9577" t="str">
        <f>_xlfn.IFNA(VLOOKUP(A9577,Obesity!$A$1:$G$7092,5,0),"")</f>
        <v/>
      </c>
      <c r="F9577" t="str">
        <f>_xlfn.IFNA(VLOOKUP(A9577,Obesity!$A$1:$G$7092,6,0),"")</f>
        <v/>
      </c>
      <c r="G9577" t="str">
        <f>_xlfn.IFNA(VLOOKUP(A9577,Obesity!$A$1:$G$7092,7,0),"")</f>
        <v/>
      </c>
    </row>
    <row r="9578" spans="1:7" x14ac:dyDescent="0.4">
      <c r="A9578">
        <v>83133</v>
      </c>
      <c r="B9578">
        <f>_xlfn.IFNA(VLOOKUP(A9578,Obesity!$A$1:$G$7092,2,0),"")</f>
        <v>31.8</v>
      </c>
      <c r="C9578" t="str">
        <f>_xlfn.IFNA(VLOOKUP(A9578,Obesity!$A$1:$G$7092,3,0),"")</f>
        <v>Underweight</v>
      </c>
      <c r="D9578" t="str">
        <f>_xlfn.IFNA(VLOOKUP(A9578,Obesity!$A$1:$G$7092,4,0),"")</f>
        <v>Female</v>
      </c>
      <c r="E9578" t="str">
        <f>_xlfn.IFNA(VLOOKUP(A9578,Obesity!$A$1:$G$7092,5,0),"")</f>
        <v>35 and below</v>
      </c>
      <c r="F9578" t="str">
        <f>_xlfn.IFNA(VLOOKUP(A9578,Obesity!$A$1:$G$7092,6,0),"")</f>
        <v>above 2,000</v>
      </c>
      <c r="G9578" t="str">
        <f>_xlfn.IFNA(VLOOKUP(A9578,Obesity!$A$1:$G$7092,7,0),"")</f>
        <v>Non-Hispanic Black</v>
      </c>
    </row>
    <row r="9579" spans="1:7" x14ac:dyDescent="0.4">
      <c r="A9579">
        <v>83134</v>
      </c>
      <c r="B9579">
        <f>_xlfn.IFNA(VLOOKUP(A9579,Obesity!$A$1:$G$7092,2,0),"")</f>
        <v>33.299999999999997</v>
      </c>
      <c r="C9579" t="str">
        <f>_xlfn.IFNA(VLOOKUP(A9579,Obesity!$A$1:$G$7092,3,0),"")</f>
        <v>Normal weight</v>
      </c>
      <c r="D9579" t="str">
        <f>_xlfn.IFNA(VLOOKUP(A9579,Obesity!$A$1:$G$7092,4,0),"")</f>
        <v>Female</v>
      </c>
      <c r="E9579" t="str">
        <f>_xlfn.IFNA(VLOOKUP(A9579,Obesity!$A$1:$G$7092,5,0),"")</f>
        <v>35 and below</v>
      </c>
      <c r="F9579" t="str">
        <f>_xlfn.IFNA(VLOOKUP(A9579,Obesity!$A$1:$G$7092,6,0),"")</f>
        <v>below 2,000</v>
      </c>
      <c r="G9579" t="str">
        <f>_xlfn.IFNA(VLOOKUP(A9579,Obesity!$A$1:$G$7092,7,0),"")</f>
        <v>Non-Hispanic White</v>
      </c>
    </row>
    <row r="9580" spans="1:7" x14ac:dyDescent="0.4">
      <c r="A9580">
        <v>83135</v>
      </c>
      <c r="B9580">
        <f>_xlfn.IFNA(VLOOKUP(A9580,Obesity!$A$1:$G$7092,2,0),"")</f>
        <v>35.6</v>
      </c>
      <c r="C9580" t="str">
        <f>_xlfn.IFNA(VLOOKUP(A9580,Obesity!$A$1:$G$7092,3,0),"")</f>
        <v>Underweight</v>
      </c>
      <c r="D9580" t="str">
        <f>_xlfn.IFNA(VLOOKUP(A9580,Obesity!$A$1:$G$7092,4,0),"")</f>
        <v>Female</v>
      </c>
      <c r="E9580" t="str">
        <f>_xlfn.IFNA(VLOOKUP(A9580,Obesity!$A$1:$G$7092,5,0),"")</f>
        <v>35 and below</v>
      </c>
      <c r="F9580" t="str">
        <f>_xlfn.IFNA(VLOOKUP(A9580,Obesity!$A$1:$G$7092,6,0),"")</f>
        <v>below 2,000</v>
      </c>
      <c r="G9580" t="str">
        <f>_xlfn.IFNA(VLOOKUP(A9580,Obesity!$A$1:$G$7092,7,0),"")</f>
        <v>Mexican American</v>
      </c>
    </row>
    <row r="9581" spans="1:7" x14ac:dyDescent="0.4">
      <c r="A9581">
        <v>83136</v>
      </c>
      <c r="B9581">
        <f>_xlfn.IFNA(VLOOKUP(A9581,Obesity!$A$1:$G$7092,2,0),"")</f>
        <v>23.9</v>
      </c>
      <c r="C9581" t="str">
        <f>_xlfn.IFNA(VLOOKUP(A9581,Obesity!$A$1:$G$7092,3,0),"")</f>
        <v>Overweight</v>
      </c>
      <c r="D9581" t="str">
        <f>_xlfn.IFNA(VLOOKUP(A9581,Obesity!$A$1:$G$7092,4,0),"")</f>
        <v>Male</v>
      </c>
      <c r="E9581" t="str">
        <f>_xlfn.IFNA(VLOOKUP(A9581,Obesity!$A$1:$G$7092,5,0),"")</f>
        <v>35 and below</v>
      </c>
      <c r="F9581" t="str">
        <f>_xlfn.IFNA(VLOOKUP(A9581,Obesity!$A$1:$G$7092,6,0),"")</f>
        <v>below 2,500</v>
      </c>
      <c r="G9581" t="str">
        <f>_xlfn.IFNA(VLOOKUP(A9581,Obesity!$A$1:$G$7092,7,0),"")</f>
        <v>Non-Hispanic White</v>
      </c>
    </row>
    <row r="9582" spans="1:7" x14ac:dyDescent="0.4">
      <c r="A9582">
        <v>83137</v>
      </c>
      <c r="B9582" t="str">
        <f>_xlfn.IFNA(VLOOKUP(A9582,Obesity!$A$1:$G$7092,2,0),"")</f>
        <v/>
      </c>
      <c r="C9582" t="str">
        <f>_xlfn.IFNA(VLOOKUP(A9582,Obesity!$A$1:$G$7092,3,0),"")</f>
        <v/>
      </c>
      <c r="D9582" t="str">
        <f>_xlfn.IFNA(VLOOKUP(A9582,Obesity!$A$1:$G$7092,4,0),"")</f>
        <v/>
      </c>
      <c r="E9582" t="str">
        <f>_xlfn.IFNA(VLOOKUP(A9582,Obesity!$A$1:$G$7092,5,0),"")</f>
        <v/>
      </c>
      <c r="F9582" t="str">
        <f>_xlfn.IFNA(VLOOKUP(A9582,Obesity!$A$1:$G$7092,6,0),"")</f>
        <v/>
      </c>
      <c r="G9582" t="str">
        <f>_xlfn.IFNA(VLOOKUP(A9582,Obesity!$A$1:$G$7092,7,0),"")</f>
        <v/>
      </c>
    </row>
    <row r="9583" spans="1:7" x14ac:dyDescent="0.4">
      <c r="A9583">
        <v>83138</v>
      </c>
      <c r="B9583" t="str">
        <f>_xlfn.IFNA(VLOOKUP(A9583,Obesity!$A$1:$G$7092,2,0),"")</f>
        <v/>
      </c>
      <c r="C9583" t="str">
        <f>_xlfn.IFNA(VLOOKUP(A9583,Obesity!$A$1:$G$7092,3,0),"")</f>
        <v/>
      </c>
      <c r="D9583" t="str">
        <f>_xlfn.IFNA(VLOOKUP(A9583,Obesity!$A$1:$G$7092,4,0),"")</f>
        <v/>
      </c>
      <c r="E9583" t="str">
        <f>_xlfn.IFNA(VLOOKUP(A9583,Obesity!$A$1:$G$7092,5,0),"")</f>
        <v/>
      </c>
      <c r="F9583" t="str">
        <f>_xlfn.IFNA(VLOOKUP(A9583,Obesity!$A$1:$G$7092,6,0),"")</f>
        <v/>
      </c>
      <c r="G9583" t="str">
        <f>_xlfn.IFNA(VLOOKUP(A9583,Obesity!$A$1:$G$7092,7,0),"")</f>
        <v/>
      </c>
    </row>
    <row r="9584" spans="1:7" x14ac:dyDescent="0.4">
      <c r="A9584">
        <v>83139</v>
      </c>
      <c r="B9584">
        <f>_xlfn.IFNA(VLOOKUP(A9584,Obesity!$A$1:$G$7092,2,0),"")</f>
        <v>25.1</v>
      </c>
      <c r="C9584" t="str">
        <f>_xlfn.IFNA(VLOOKUP(A9584,Obesity!$A$1:$G$7092,3,0),"")</f>
        <v>Normal weight</v>
      </c>
      <c r="D9584" t="str">
        <f>_xlfn.IFNA(VLOOKUP(A9584,Obesity!$A$1:$G$7092,4,0),"")</f>
        <v>Male</v>
      </c>
      <c r="E9584" t="str">
        <f>_xlfn.IFNA(VLOOKUP(A9584,Obesity!$A$1:$G$7092,5,0),"")</f>
        <v>35 and below</v>
      </c>
      <c r="F9584" t="str">
        <f>_xlfn.IFNA(VLOOKUP(A9584,Obesity!$A$1:$G$7092,6,0),"")</f>
        <v>below 2,500</v>
      </c>
      <c r="G9584" t="str">
        <f>_xlfn.IFNA(VLOOKUP(A9584,Obesity!$A$1:$G$7092,7,0),"")</f>
        <v>Non-Hispanic White</v>
      </c>
    </row>
    <row r="9585" spans="1:7" x14ac:dyDescent="0.4">
      <c r="A9585">
        <v>83140</v>
      </c>
      <c r="B9585">
        <f>_xlfn.IFNA(VLOOKUP(A9585,Obesity!$A$1:$G$7092,2,0),"")</f>
        <v>22.9</v>
      </c>
      <c r="C9585" t="str">
        <f>_xlfn.IFNA(VLOOKUP(A9585,Obesity!$A$1:$G$7092,3,0),"")</f>
        <v>Obese</v>
      </c>
      <c r="D9585" t="str">
        <f>_xlfn.IFNA(VLOOKUP(A9585,Obesity!$A$1:$G$7092,4,0),"")</f>
        <v>Female</v>
      </c>
      <c r="E9585" t="str">
        <f>_xlfn.IFNA(VLOOKUP(A9585,Obesity!$A$1:$G$7092,5,0),"")</f>
        <v>36 and above</v>
      </c>
      <c r="F9585" t="str">
        <f>_xlfn.IFNA(VLOOKUP(A9585,Obesity!$A$1:$G$7092,6,0),"")</f>
        <v>above 2,000</v>
      </c>
      <c r="G9585" t="str">
        <f>_xlfn.IFNA(VLOOKUP(A9585,Obesity!$A$1:$G$7092,7,0),"")</f>
        <v>Non-Hispanic Asian</v>
      </c>
    </row>
    <row r="9586" spans="1:7" x14ac:dyDescent="0.4">
      <c r="A9586">
        <v>83141</v>
      </c>
      <c r="B9586">
        <f>_xlfn.IFNA(VLOOKUP(A9586,Obesity!$A$1:$G$7092,2,0),"")</f>
        <v>0</v>
      </c>
      <c r="C9586" t="str">
        <f>_xlfn.IFNA(VLOOKUP(A9586,Obesity!$A$1:$G$7092,3,0),"")</f>
        <v>Underweight</v>
      </c>
      <c r="D9586" t="str">
        <f>_xlfn.IFNA(VLOOKUP(A9586,Obesity!$A$1:$G$7092,4,0),"")</f>
        <v>Male</v>
      </c>
      <c r="E9586" t="str">
        <f>_xlfn.IFNA(VLOOKUP(A9586,Obesity!$A$1:$G$7092,5,0),"")</f>
        <v>35 and below</v>
      </c>
      <c r="F9586" t="str">
        <f>_xlfn.IFNA(VLOOKUP(A9586,Obesity!$A$1:$G$7092,6,0),"")</f>
        <v>below 2,500</v>
      </c>
      <c r="G9586" t="str">
        <f>_xlfn.IFNA(VLOOKUP(A9586,Obesity!$A$1:$G$7092,7,0),"")</f>
        <v>Non-Hispanic Black</v>
      </c>
    </row>
    <row r="9587" spans="1:7" x14ac:dyDescent="0.4">
      <c r="A9587">
        <v>83142</v>
      </c>
      <c r="B9587" t="str">
        <f>_xlfn.IFNA(VLOOKUP(A9587,Obesity!$A$1:$G$7092,2,0),"")</f>
        <v/>
      </c>
      <c r="C9587" t="str">
        <f>_xlfn.IFNA(VLOOKUP(A9587,Obesity!$A$1:$G$7092,3,0),"")</f>
        <v/>
      </c>
      <c r="D9587" t="str">
        <f>_xlfn.IFNA(VLOOKUP(A9587,Obesity!$A$1:$G$7092,4,0),"")</f>
        <v/>
      </c>
      <c r="E9587" t="str">
        <f>_xlfn.IFNA(VLOOKUP(A9587,Obesity!$A$1:$G$7092,5,0),"")</f>
        <v/>
      </c>
      <c r="F9587" t="str">
        <f>_xlfn.IFNA(VLOOKUP(A9587,Obesity!$A$1:$G$7092,6,0),"")</f>
        <v/>
      </c>
      <c r="G9587" t="str">
        <f>_xlfn.IFNA(VLOOKUP(A9587,Obesity!$A$1:$G$7092,7,0),"")</f>
        <v/>
      </c>
    </row>
    <row r="9588" spans="1:7" x14ac:dyDescent="0.4">
      <c r="A9588">
        <v>83143</v>
      </c>
      <c r="B9588" t="str">
        <f>_xlfn.IFNA(VLOOKUP(A9588,Obesity!$A$1:$G$7092,2,0),"")</f>
        <v/>
      </c>
      <c r="C9588" t="str">
        <f>_xlfn.IFNA(VLOOKUP(A9588,Obesity!$A$1:$G$7092,3,0),"")</f>
        <v/>
      </c>
      <c r="D9588" t="str">
        <f>_xlfn.IFNA(VLOOKUP(A9588,Obesity!$A$1:$G$7092,4,0),"")</f>
        <v/>
      </c>
      <c r="E9588" t="str">
        <f>_xlfn.IFNA(VLOOKUP(A9588,Obesity!$A$1:$G$7092,5,0),"")</f>
        <v/>
      </c>
      <c r="F9588" t="str">
        <f>_xlfn.IFNA(VLOOKUP(A9588,Obesity!$A$1:$G$7092,6,0),"")</f>
        <v/>
      </c>
      <c r="G9588" t="str">
        <f>_xlfn.IFNA(VLOOKUP(A9588,Obesity!$A$1:$G$7092,7,0),"")</f>
        <v/>
      </c>
    </row>
    <row r="9589" spans="1:7" x14ac:dyDescent="0.4">
      <c r="A9589">
        <v>83144</v>
      </c>
      <c r="B9589">
        <f>_xlfn.IFNA(VLOOKUP(A9589,Obesity!$A$1:$G$7092,2,0),"")</f>
        <v>28</v>
      </c>
      <c r="C9589" t="str">
        <f>_xlfn.IFNA(VLOOKUP(A9589,Obesity!$A$1:$G$7092,3,0),"")</f>
        <v>Obese</v>
      </c>
      <c r="D9589" t="str">
        <f>_xlfn.IFNA(VLOOKUP(A9589,Obesity!$A$1:$G$7092,4,0),"")</f>
        <v>Female</v>
      </c>
      <c r="E9589" t="str">
        <f>_xlfn.IFNA(VLOOKUP(A9589,Obesity!$A$1:$G$7092,5,0),"")</f>
        <v>35 and below</v>
      </c>
      <c r="F9589" t="str">
        <f>_xlfn.IFNA(VLOOKUP(A9589,Obesity!$A$1:$G$7092,6,0),"")</f>
        <v>above 2,000</v>
      </c>
      <c r="G9589" t="str">
        <f>_xlfn.IFNA(VLOOKUP(A9589,Obesity!$A$1:$G$7092,7,0),"")</f>
        <v>Non-Hispanic White</v>
      </c>
    </row>
    <row r="9590" spans="1:7" x14ac:dyDescent="0.4">
      <c r="A9590">
        <v>83145</v>
      </c>
      <c r="B9590" t="str">
        <f>_xlfn.IFNA(VLOOKUP(A9590,Obesity!$A$1:$G$7092,2,0),"")</f>
        <v/>
      </c>
      <c r="C9590" t="str">
        <f>_xlfn.IFNA(VLOOKUP(A9590,Obesity!$A$1:$G$7092,3,0),"")</f>
        <v/>
      </c>
      <c r="D9590" t="str">
        <f>_xlfn.IFNA(VLOOKUP(A9590,Obesity!$A$1:$G$7092,4,0),"")</f>
        <v/>
      </c>
      <c r="E9590" t="str">
        <f>_xlfn.IFNA(VLOOKUP(A9590,Obesity!$A$1:$G$7092,5,0),"")</f>
        <v/>
      </c>
      <c r="F9590" t="str">
        <f>_xlfn.IFNA(VLOOKUP(A9590,Obesity!$A$1:$G$7092,6,0),"")</f>
        <v/>
      </c>
      <c r="G9590" t="str">
        <f>_xlfn.IFNA(VLOOKUP(A9590,Obesity!$A$1:$G$7092,7,0),"")</f>
        <v/>
      </c>
    </row>
    <row r="9591" spans="1:7" x14ac:dyDescent="0.4">
      <c r="A9591">
        <v>83146</v>
      </c>
      <c r="B9591">
        <f>_xlfn.IFNA(VLOOKUP(A9591,Obesity!$A$1:$G$7092,2,0),"")</f>
        <v>22.4</v>
      </c>
      <c r="C9591" t="str">
        <f>_xlfn.IFNA(VLOOKUP(A9591,Obesity!$A$1:$G$7092,3,0),"")</f>
        <v>Overweight</v>
      </c>
      <c r="D9591" t="str">
        <f>_xlfn.IFNA(VLOOKUP(A9591,Obesity!$A$1:$G$7092,4,0),"")</f>
        <v>Male</v>
      </c>
      <c r="E9591" t="str">
        <f>_xlfn.IFNA(VLOOKUP(A9591,Obesity!$A$1:$G$7092,5,0),"")</f>
        <v>36 and above</v>
      </c>
      <c r="F9591" t="str">
        <f>_xlfn.IFNA(VLOOKUP(A9591,Obesity!$A$1:$G$7092,6,0),"")</f>
        <v>below 2,500</v>
      </c>
      <c r="G9591" t="str">
        <f>_xlfn.IFNA(VLOOKUP(A9591,Obesity!$A$1:$G$7092,7,0),"")</f>
        <v>Other Hispanic</v>
      </c>
    </row>
    <row r="9592" spans="1:7" x14ac:dyDescent="0.4">
      <c r="A9592">
        <v>83147</v>
      </c>
      <c r="B9592" t="str">
        <f>_xlfn.IFNA(VLOOKUP(A9592,Obesity!$A$1:$G$7092,2,0),"")</f>
        <v/>
      </c>
      <c r="C9592" t="str">
        <f>_xlfn.IFNA(VLOOKUP(A9592,Obesity!$A$1:$G$7092,3,0),"")</f>
        <v/>
      </c>
      <c r="D9592" t="str">
        <f>_xlfn.IFNA(VLOOKUP(A9592,Obesity!$A$1:$G$7092,4,0),"")</f>
        <v/>
      </c>
      <c r="E9592" t="str">
        <f>_xlfn.IFNA(VLOOKUP(A9592,Obesity!$A$1:$G$7092,5,0),"")</f>
        <v/>
      </c>
      <c r="F9592" t="str">
        <f>_xlfn.IFNA(VLOOKUP(A9592,Obesity!$A$1:$G$7092,6,0),"")</f>
        <v/>
      </c>
      <c r="G9592" t="str">
        <f>_xlfn.IFNA(VLOOKUP(A9592,Obesity!$A$1:$G$7092,7,0),"")</f>
        <v/>
      </c>
    </row>
    <row r="9593" spans="1:7" x14ac:dyDescent="0.4">
      <c r="A9593">
        <v>83148</v>
      </c>
      <c r="B9593" t="str">
        <f>_xlfn.IFNA(VLOOKUP(A9593,Obesity!$A$1:$G$7092,2,0),"")</f>
        <v/>
      </c>
      <c r="C9593" t="str">
        <f>_xlfn.IFNA(VLOOKUP(A9593,Obesity!$A$1:$G$7092,3,0),"")</f>
        <v/>
      </c>
      <c r="D9593" t="str">
        <f>_xlfn.IFNA(VLOOKUP(A9593,Obesity!$A$1:$G$7092,4,0),"")</f>
        <v/>
      </c>
      <c r="E9593" t="str">
        <f>_xlfn.IFNA(VLOOKUP(A9593,Obesity!$A$1:$G$7092,5,0),"")</f>
        <v/>
      </c>
      <c r="F9593" t="str">
        <f>_xlfn.IFNA(VLOOKUP(A9593,Obesity!$A$1:$G$7092,6,0),"")</f>
        <v/>
      </c>
      <c r="G9593" t="str">
        <f>_xlfn.IFNA(VLOOKUP(A9593,Obesity!$A$1:$G$7092,7,0),"")</f>
        <v/>
      </c>
    </row>
    <row r="9594" spans="1:7" x14ac:dyDescent="0.4">
      <c r="A9594">
        <v>83149</v>
      </c>
      <c r="B9594">
        <f>_xlfn.IFNA(VLOOKUP(A9594,Obesity!$A$1:$G$7092,2,0),"")</f>
        <v>16.5</v>
      </c>
      <c r="C9594" t="str">
        <f>_xlfn.IFNA(VLOOKUP(A9594,Obesity!$A$1:$G$7092,3,0),"")</f>
        <v>Normal weight</v>
      </c>
      <c r="D9594" t="str">
        <f>_xlfn.IFNA(VLOOKUP(A9594,Obesity!$A$1:$G$7092,4,0),"")</f>
        <v>Male</v>
      </c>
      <c r="E9594" t="str">
        <f>_xlfn.IFNA(VLOOKUP(A9594,Obesity!$A$1:$G$7092,5,0),"")</f>
        <v>35 and below</v>
      </c>
      <c r="F9594" t="str">
        <f>_xlfn.IFNA(VLOOKUP(A9594,Obesity!$A$1:$G$7092,6,0),"")</f>
        <v>below 2,500</v>
      </c>
      <c r="G9594" t="str">
        <f>_xlfn.IFNA(VLOOKUP(A9594,Obesity!$A$1:$G$7092,7,0),"")</f>
        <v>Other Hispanic</v>
      </c>
    </row>
    <row r="9595" spans="1:7" x14ac:dyDescent="0.4">
      <c r="A9595">
        <v>83150</v>
      </c>
      <c r="B9595" t="str">
        <f>_xlfn.IFNA(VLOOKUP(A9595,Obesity!$A$1:$G$7092,2,0),"")</f>
        <v/>
      </c>
      <c r="C9595" t="str">
        <f>_xlfn.IFNA(VLOOKUP(A9595,Obesity!$A$1:$G$7092,3,0),"")</f>
        <v/>
      </c>
      <c r="D9595" t="str">
        <f>_xlfn.IFNA(VLOOKUP(A9595,Obesity!$A$1:$G$7092,4,0),"")</f>
        <v/>
      </c>
      <c r="E9595" t="str">
        <f>_xlfn.IFNA(VLOOKUP(A9595,Obesity!$A$1:$G$7092,5,0),"")</f>
        <v/>
      </c>
      <c r="F9595" t="str">
        <f>_xlfn.IFNA(VLOOKUP(A9595,Obesity!$A$1:$G$7092,6,0),"")</f>
        <v/>
      </c>
      <c r="G9595" t="str">
        <f>_xlfn.IFNA(VLOOKUP(A9595,Obesity!$A$1:$G$7092,7,0),"")</f>
        <v/>
      </c>
    </row>
    <row r="9596" spans="1:7" x14ac:dyDescent="0.4">
      <c r="A9596">
        <v>83151</v>
      </c>
      <c r="B9596" t="str">
        <f>_xlfn.IFNA(VLOOKUP(A9596,Obesity!$A$1:$G$7092,2,0),"")</f>
        <v/>
      </c>
      <c r="C9596" t="str">
        <f>_xlfn.IFNA(VLOOKUP(A9596,Obesity!$A$1:$G$7092,3,0),"")</f>
        <v/>
      </c>
      <c r="D9596" t="str">
        <f>_xlfn.IFNA(VLOOKUP(A9596,Obesity!$A$1:$G$7092,4,0),"")</f>
        <v/>
      </c>
      <c r="E9596" t="str">
        <f>_xlfn.IFNA(VLOOKUP(A9596,Obesity!$A$1:$G$7092,5,0),"")</f>
        <v/>
      </c>
      <c r="F9596" t="str">
        <f>_xlfn.IFNA(VLOOKUP(A9596,Obesity!$A$1:$G$7092,6,0),"")</f>
        <v/>
      </c>
      <c r="G9596" t="str">
        <f>_xlfn.IFNA(VLOOKUP(A9596,Obesity!$A$1:$G$7092,7,0),"")</f>
        <v/>
      </c>
    </row>
    <row r="9597" spans="1:7" x14ac:dyDescent="0.4">
      <c r="A9597">
        <v>83152</v>
      </c>
      <c r="B9597" t="str">
        <f>_xlfn.IFNA(VLOOKUP(A9597,Obesity!$A$1:$G$7092,2,0),"")</f>
        <v/>
      </c>
      <c r="C9597" t="str">
        <f>_xlfn.IFNA(VLOOKUP(A9597,Obesity!$A$1:$G$7092,3,0),"")</f>
        <v/>
      </c>
      <c r="D9597" t="str">
        <f>_xlfn.IFNA(VLOOKUP(A9597,Obesity!$A$1:$G$7092,4,0),"")</f>
        <v/>
      </c>
      <c r="E9597" t="str">
        <f>_xlfn.IFNA(VLOOKUP(A9597,Obesity!$A$1:$G$7092,5,0),"")</f>
        <v/>
      </c>
      <c r="F9597" t="str">
        <f>_xlfn.IFNA(VLOOKUP(A9597,Obesity!$A$1:$G$7092,6,0),"")</f>
        <v/>
      </c>
      <c r="G9597" t="str">
        <f>_xlfn.IFNA(VLOOKUP(A9597,Obesity!$A$1:$G$7092,7,0),"")</f>
        <v/>
      </c>
    </row>
    <row r="9598" spans="1:7" x14ac:dyDescent="0.4">
      <c r="A9598">
        <v>83153</v>
      </c>
      <c r="B9598">
        <f>_xlfn.IFNA(VLOOKUP(A9598,Obesity!$A$1:$G$7092,2,0),"")</f>
        <v>19.899999999999999</v>
      </c>
      <c r="C9598" t="str">
        <f>_xlfn.IFNA(VLOOKUP(A9598,Obesity!$A$1:$G$7092,3,0),"")</f>
        <v>Normal weight</v>
      </c>
      <c r="D9598" t="str">
        <f>_xlfn.IFNA(VLOOKUP(A9598,Obesity!$A$1:$G$7092,4,0),"")</f>
        <v>Male</v>
      </c>
      <c r="E9598" t="str">
        <f>_xlfn.IFNA(VLOOKUP(A9598,Obesity!$A$1:$G$7092,5,0),"")</f>
        <v>35 and below</v>
      </c>
      <c r="F9598" t="str">
        <f>_xlfn.IFNA(VLOOKUP(A9598,Obesity!$A$1:$G$7092,6,0),"")</f>
        <v>below 2,500</v>
      </c>
      <c r="G9598" t="str">
        <f>_xlfn.IFNA(VLOOKUP(A9598,Obesity!$A$1:$G$7092,7,0),"")</f>
        <v>Non-Hispanic Asian</v>
      </c>
    </row>
    <row r="9599" spans="1:7" x14ac:dyDescent="0.4">
      <c r="A9599">
        <v>83154</v>
      </c>
      <c r="B9599">
        <f>_xlfn.IFNA(VLOOKUP(A9599,Obesity!$A$1:$G$7092,2,0),"")</f>
        <v>23.2</v>
      </c>
      <c r="C9599" t="str">
        <f>_xlfn.IFNA(VLOOKUP(A9599,Obesity!$A$1:$G$7092,3,0),"")</f>
        <v>Normal weight</v>
      </c>
      <c r="D9599" t="str">
        <f>_xlfn.IFNA(VLOOKUP(A9599,Obesity!$A$1:$G$7092,4,0),"")</f>
        <v>Male</v>
      </c>
      <c r="E9599" t="str">
        <f>_xlfn.IFNA(VLOOKUP(A9599,Obesity!$A$1:$G$7092,5,0),"")</f>
        <v>35 and below</v>
      </c>
      <c r="F9599" t="str">
        <f>_xlfn.IFNA(VLOOKUP(A9599,Obesity!$A$1:$G$7092,6,0),"")</f>
        <v>below 2,500</v>
      </c>
      <c r="G9599" t="str">
        <f>_xlfn.IFNA(VLOOKUP(A9599,Obesity!$A$1:$G$7092,7,0),"")</f>
        <v>Non-Hispanic White</v>
      </c>
    </row>
    <row r="9600" spans="1:7" x14ac:dyDescent="0.4">
      <c r="A9600">
        <v>83155</v>
      </c>
      <c r="B9600" t="str">
        <f>_xlfn.IFNA(VLOOKUP(A9600,Obesity!$A$1:$G$7092,2,0),"")</f>
        <v/>
      </c>
      <c r="C9600" t="str">
        <f>_xlfn.IFNA(VLOOKUP(A9600,Obesity!$A$1:$G$7092,3,0),"")</f>
        <v/>
      </c>
      <c r="D9600" t="str">
        <f>_xlfn.IFNA(VLOOKUP(A9600,Obesity!$A$1:$G$7092,4,0),"")</f>
        <v/>
      </c>
      <c r="E9600" t="str">
        <f>_xlfn.IFNA(VLOOKUP(A9600,Obesity!$A$1:$G$7092,5,0),"")</f>
        <v/>
      </c>
      <c r="F9600" t="str">
        <f>_xlfn.IFNA(VLOOKUP(A9600,Obesity!$A$1:$G$7092,6,0),"")</f>
        <v/>
      </c>
      <c r="G9600" t="str">
        <f>_xlfn.IFNA(VLOOKUP(A9600,Obesity!$A$1:$G$7092,7,0),"")</f>
        <v/>
      </c>
    </row>
    <row r="9601" spans="1:7" x14ac:dyDescent="0.4">
      <c r="A9601">
        <v>83156</v>
      </c>
      <c r="B9601">
        <f>_xlfn.IFNA(VLOOKUP(A9601,Obesity!$A$1:$G$7092,2,0),"")</f>
        <v>35.1</v>
      </c>
      <c r="C9601" t="str">
        <f>_xlfn.IFNA(VLOOKUP(A9601,Obesity!$A$1:$G$7092,3,0),"")</f>
        <v>Normal weight</v>
      </c>
      <c r="D9601" t="str">
        <f>_xlfn.IFNA(VLOOKUP(A9601,Obesity!$A$1:$G$7092,4,0),"")</f>
        <v>Female</v>
      </c>
      <c r="E9601" t="str">
        <f>_xlfn.IFNA(VLOOKUP(A9601,Obesity!$A$1:$G$7092,5,0),"")</f>
        <v>35 and below</v>
      </c>
      <c r="F9601" t="str">
        <f>_xlfn.IFNA(VLOOKUP(A9601,Obesity!$A$1:$G$7092,6,0),"")</f>
        <v>below 2,000</v>
      </c>
      <c r="G9601" t="str">
        <f>_xlfn.IFNA(VLOOKUP(A9601,Obesity!$A$1:$G$7092,7,0),"")</f>
        <v>Non-Hispanic Asian</v>
      </c>
    </row>
    <row r="9602" spans="1:7" x14ac:dyDescent="0.4">
      <c r="A9602">
        <v>83157</v>
      </c>
      <c r="B9602" t="str">
        <f>_xlfn.IFNA(VLOOKUP(A9602,Obesity!$A$1:$G$7092,2,0),"")</f>
        <v/>
      </c>
      <c r="C9602" t="str">
        <f>_xlfn.IFNA(VLOOKUP(A9602,Obesity!$A$1:$G$7092,3,0),"")</f>
        <v/>
      </c>
      <c r="D9602" t="str">
        <f>_xlfn.IFNA(VLOOKUP(A9602,Obesity!$A$1:$G$7092,4,0),"")</f>
        <v/>
      </c>
      <c r="E9602" t="str">
        <f>_xlfn.IFNA(VLOOKUP(A9602,Obesity!$A$1:$G$7092,5,0),"")</f>
        <v/>
      </c>
      <c r="F9602" t="str">
        <f>_xlfn.IFNA(VLOOKUP(A9602,Obesity!$A$1:$G$7092,6,0),"")</f>
        <v/>
      </c>
      <c r="G9602" t="str">
        <f>_xlfn.IFNA(VLOOKUP(A9602,Obesity!$A$1:$G$7092,7,0),"")</f>
        <v/>
      </c>
    </row>
    <row r="9603" spans="1:7" x14ac:dyDescent="0.4">
      <c r="A9603">
        <v>83158</v>
      </c>
      <c r="B9603">
        <f>_xlfn.IFNA(VLOOKUP(A9603,Obesity!$A$1:$G$7092,2,0),"")</f>
        <v>21.5</v>
      </c>
      <c r="C9603" t="str">
        <f>_xlfn.IFNA(VLOOKUP(A9603,Obesity!$A$1:$G$7092,3,0),"")</f>
        <v>Normal weight</v>
      </c>
      <c r="D9603" t="str">
        <f>_xlfn.IFNA(VLOOKUP(A9603,Obesity!$A$1:$G$7092,4,0),"")</f>
        <v>Male</v>
      </c>
      <c r="E9603" t="str">
        <f>_xlfn.IFNA(VLOOKUP(A9603,Obesity!$A$1:$G$7092,5,0),"")</f>
        <v>36 and above</v>
      </c>
      <c r="F9603" t="str">
        <f>_xlfn.IFNA(VLOOKUP(A9603,Obesity!$A$1:$G$7092,6,0),"")</f>
        <v>below 2,500</v>
      </c>
      <c r="G9603" t="str">
        <f>_xlfn.IFNA(VLOOKUP(A9603,Obesity!$A$1:$G$7092,7,0),"")</f>
        <v>Non-Hispanic White</v>
      </c>
    </row>
    <row r="9604" spans="1:7" x14ac:dyDescent="0.4">
      <c r="A9604">
        <v>83159</v>
      </c>
      <c r="B9604">
        <f>_xlfn.IFNA(VLOOKUP(A9604,Obesity!$A$1:$G$7092,2,0),"")</f>
        <v>27.5</v>
      </c>
      <c r="C9604" t="str">
        <f>_xlfn.IFNA(VLOOKUP(A9604,Obesity!$A$1:$G$7092,3,0),"")</f>
        <v>Overweight</v>
      </c>
      <c r="D9604" t="str">
        <f>_xlfn.IFNA(VLOOKUP(A9604,Obesity!$A$1:$G$7092,4,0),"")</f>
        <v>Male</v>
      </c>
      <c r="E9604" t="str">
        <f>_xlfn.IFNA(VLOOKUP(A9604,Obesity!$A$1:$G$7092,5,0),"")</f>
        <v>36 and above</v>
      </c>
      <c r="F9604" t="str">
        <f>_xlfn.IFNA(VLOOKUP(A9604,Obesity!$A$1:$G$7092,6,0),"")</f>
        <v>below 2,500</v>
      </c>
      <c r="G9604" t="str">
        <f>_xlfn.IFNA(VLOOKUP(A9604,Obesity!$A$1:$G$7092,7,0),"")</f>
        <v>Non-Hispanic Black</v>
      </c>
    </row>
    <row r="9605" spans="1:7" x14ac:dyDescent="0.4">
      <c r="A9605">
        <v>83160</v>
      </c>
      <c r="B9605">
        <f>_xlfn.IFNA(VLOOKUP(A9605,Obesity!$A$1:$G$7092,2,0),"")</f>
        <v>27.7</v>
      </c>
      <c r="C9605" t="str">
        <f>_xlfn.IFNA(VLOOKUP(A9605,Obesity!$A$1:$G$7092,3,0),"")</f>
        <v>Obese</v>
      </c>
      <c r="D9605" t="str">
        <f>_xlfn.IFNA(VLOOKUP(A9605,Obesity!$A$1:$G$7092,4,0),"")</f>
        <v>Female</v>
      </c>
      <c r="E9605" t="str">
        <f>_xlfn.IFNA(VLOOKUP(A9605,Obesity!$A$1:$G$7092,5,0),"")</f>
        <v>36 and above</v>
      </c>
      <c r="F9605" t="str">
        <f>_xlfn.IFNA(VLOOKUP(A9605,Obesity!$A$1:$G$7092,6,0),"")</f>
        <v>below 2,000</v>
      </c>
      <c r="G9605" t="str">
        <f>_xlfn.IFNA(VLOOKUP(A9605,Obesity!$A$1:$G$7092,7,0),"")</f>
        <v>Non-Hispanic White</v>
      </c>
    </row>
    <row r="9606" spans="1:7" x14ac:dyDescent="0.4">
      <c r="A9606">
        <v>83161</v>
      </c>
      <c r="B9606">
        <f>_xlfn.IFNA(VLOOKUP(A9606,Obesity!$A$1:$G$7092,2,0),"")</f>
        <v>31.4</v>
      </c>
      <c r="C9606" t="str">
        <f>_xlfn.IFNA(VLOOKUP(A9606,Obesity!$A$1:$G$7092,3,0),"")</f>
        <v>Underweight</v>
      </c>
      <c r="D9606" t="str">
        <f>_xlfn.IFNA(VLOOKUP(A9606,Obesity!$A$1:$G$7092,4,0),"")</f>
        <v>Female</v>
      </c>
      <c r="E9606" t="str">
        <f>_xlfn.IFNA(VLOOKUP(A9606,Obesity!$A$1:$G$7092,5,0),"")</f>
        <v>35 and below</v>
      </c>
      <c r="F9606" t="str">
        <f>_xlfn.IFNA(VLOOKUP(A9606,Obesity!$A$1:$G$7092,6,0),"")</f>
        <v>below 2,000</v>
      </c>
      <c r="G9606" t="str">
        <f>_xlfn.IFNA(VLOOKUP(A9606,Obesity!$A$1:$G$7092,7,0),"")</f>
        <v>Non-Hispanic Asian</v>
      </c>
    </row>
    <row r="9607" spans="1:7" x14ac:dyDescent="0.4">
      <c r="A9607">
        <v>83162</v>
      </c>
      <c r="B9607">
        <f>_xlfn.IFNA(VLOOKUP(A9607,Obesity!$A$1:$G$7092,2,0),"")</f>
        <v>29.1</v>
      </c>
      <c r="C9607" t="str">
        <f>_xlfn.IFNA(VLOOKUP(A9607,Obesity!$A$1:$G$7092,3,0),"")</f>
        <v>Normal weight</v>
      </c>
      <c r="D9607" t="str">
        <f>_xlfn.IFNA(VLOOKUP(A9607,Obesity!$A$1:$G$7092,4,0),"")</f>
        <v>Female</v>
      </c>
      <c r="E9607" t="str">
        <f>_xlfn.IFNA(VLOOKUP(A9607,Obesity!$A$1:$G$7092,5,0),"")</f>
        <v>35 and below</v>
      </c>
      <c r="F9607" t="str">
        <f>_xlfn.IFNA(VLOOKUP(A9607,Obesity!$A$1:$G$7092,6,0),"")</f>
        <v>above 2,000</v>
      </c>
      <c r="G9607" t="str">
        <f>_xlfn.IFNA(VLOOKUP(A9607,Obesity!$A$1:$G$7092,7,0),"")</f>
        <v>Non-Hispanic White</v>
      </c>
    </row>
    <row r="9608" spans="1:7" x14ac:dyDescent="0.4">
      <c r="A9608">
        <v>83163</v>
      </c>
      <c r="B9608">
        <f>_xlfn.IFNA(VLOOKUP(A9608,Obesity!$A$1:$G$7092,2,0),"")</f>
        <v>26.9</v>
      </c>
      <c r="C9608" t="str">
        <f>_xlfn.IFNA(VLOOKUP(A9608,Obesity!$A$1:$G$7092,3,0),"")</f>
        <v>Normal weight</v>
      </c>
      <c r="D9608" t="str">
        <f>_xlfn.IFNA(VLOOKUP(A9608,Obesity!$A$1:$G$7092,4,0),"")</f>
        <v>Male</v>
      </c>
      <c r="E9608" t="str">
        <f>_xlfn.IFNA(VLOOKUP(A9608,Obesity!$A$1:$G$7092,5,0),"")</f>
        <v>36 and above</v>
      </c>
      <c r="F9608" t="str">
        <f>_xlfn.IFNA(VLOOKUP(A9608,Obesity!$A$1:$G$7092,6,0),"")</f>
        <v>below 2,500</v>
      </c>
      <c r="G9608" t="str">
        <f>_xlfn.IFNA(VLOOKUP(A9608,Obesity!$A$1:$G$7092,7,0),"")</f>
        <v>Mexican American</v>
      </c>
    </row>
    <row r="9609" spans="1:7" x14ac:dyDescent="0.4">
      <c r="A9609">
        <v>83164</v>
      </c>
      <c r="B9609">
        <f>_xlfn.IFNA(VLOOKUP(A9609,Obesity!$A$1:$G$7092,2,0),"")</f>
        <v>24.4</v>
      </c>
      <c r="C9609" t="str">
        <f>_xlfn.IFNA(VLOOKUP(A9609,Obesity!$A$1:$G$7092,3,0),"")</f>
        <v>Underweight</v>
      </c>
      <c r="D9609" t="str">
        <f>_xlfn.IFNA(VLOOKUP(A9609,Obesity!$A$1:$G$7092,4,0),"")</f>
        <v>Male</v>
      </c>
      <c r="E9609" t="str">
        <f>_xlfn.IFNA(VLOOKUP(A9609,Obesity!$A$1:$G$7092,5,0),"")</f>
        <v>35 and below</v>
      </c>
      <c r="F9609" t="str">
        <f>_xlfn.IFNA(VLOOKUP(A9609,Obesity!$A$1:$G$7092,6,0),"")</f>
        <v>below 2,500</v>
      </c>
      <c r="G9609" t="str">
        <f>_xlfn.IFNA(VLOOKUP(A9609,Obesity!$A$1:$G$7092,7,0),"")</f>
        <v>Non-Hispanic White</v>
      </c>
    </row>
    <row r="9610" spans="1:7" x14ac:dyDescent="0.4">
      <c r="A9610">
        <v>83165</v>
      </c>
      <c r="B9610">
        <f>_xlfn.IFNA(VLOOKUP(A9610,Obesity!$A$1:$G$7092,2,0),"")</f>
        <v>21.3</v>
      </c>
      <c r="C9610" t="str">
        <f>_xlfn.IFNA(VLOOKUP(A9610,Obesity!$A$1:$G$7092,3,0),"")</f>
        <v>Normal weight</v>
      </c>
      <c r="D9610" t="str">
        <f>_xlfn.IFNA(VLOOKUP(A9610,Obesity!$A$1:$G$7092,4,0),"")</f>
        <v>Female</v>
      </c>
      <c r="E9610" t="str">
        <f>_xlfn.IFNA(VLOOKUP(A9610,Obesity!$A$1:$G$7092,5,0),"")</f>
        <v>36 and above</v>
      </c>
      <c r="F9610" t="str">
        <f>_xlfn.IFNA(VLOOKUP(A9610,Obesity!$A$1:$G$7092,6,0),"")</f>
        <v>below 2,000</v>
      </c>
      <c r="G9610" t="str">
        <f>_xlfn.IFNA(VLOOKUP(A9610,Obesity!$A$1:$G$7092,7,0),"")</f>
        <v>Non-Hispanic Asian</v>
      </c>
    </row>
    <row r="9611" spans="1:7" x14ac:dyDescent="0.4">
      <c r="A9611">
        <v>83166</v>
      </c>
      <c r="B9611">
        <f>_xlfn.IFNA(VLOOKUP(A9611,Obesity!$A$1:$G$7092,2,0),"")</f>
        <v>18.600000000000001</v>
      </c>
      <c r="C9611" t="str">
        <f>_xlfn.IFNA(VLOOKUP(A9611,Obesity!$A$1:$G$7092,3,0),"")</f>
        <v>Normal weight</v>
      </c>
      <c r="D9611" t="str">
        <f>_xlfn.IFNA(VLOOKUP(A9611,Obesity!$A$1:$G$7092,4,0),"")</f>
        <v>Female</v>
      </c>
      <c r="E9611" t="str">
        <f>_xlfn.IFNA(VLOOKUP(A9611,Obesity!$A$1:$G$7092,5,0),"")</f>
        <v>35 and below</v>
      </c>
      <c r="F9611" t="str">
        <f>_xlfn.IFNA(VLOOKUP(A9611,Obesity!$A$1:$G$7092,6,0),"")</f>
        <v>below 2,000</v>
      </c>
      <c r="G9611" t="str">
        <f>_xlfn.IFNA(VLOOKUP(A9611,Obesity!$A$1:$G$7092,7,0),"")</f>
        <v>Other Race - Including Multi-Racial</v>
      </c>
    </row>
    <row r="9612" spans="1:7" x14ac:dyDescent="0.4">
      <c r="A9612">
        <v>83167</v>
      </c>
      <c r="B9612">
        <f>_xlfn.IFNA(VLOOKUP(A9612,Obesity!$A$1:$G$7092,2,0),"")</f>
        <v>29.8</v>
      </c>
      <c r="C9612" t="str">
        <f>_xlfn.IFNA(VLOOKUP(A9612,Obesity!$A$1:$G$7092,3,0),"")</f>
        <v>Underweight</v>
      </c>
      <c r="D9612" t="str">
        <f>_xlfn.IFNA(VLOOKUP(A9612,Obesity!$A$1:$G$7092,4,0),"")</f>
        <v>Female</v>
      </c>
      <c r="E9612" t="str">
        <f>_xlfn.IFNA(VLOOKUP(A9612,Obesity!$A$1:$G$7092,5,0),"")</f>
        <v>35 and below</v>
      </c>
      <c r="F9612" t="str">
        <f>_xlfn.IFNA(VLOOKUP(A9612,Obesity!$A$1:$G$7092,6,0),"")</f>
        <v>above 2,000</v>
      </c>
      <c r="G9612" t="str">
        <f>_xlfn.IFNA(VLOOKUP(A9612,Obesity!$A$1:$G$7092,7,0),"")</f>
        <v>Non-Hispanic Black</v>
      </c>
    </row>
    <row r="9613" spans="1:7" x14ac:dyDescent="0.4">
      <c r="A9613">
        <v>83168</v>
      </c>
      <c r="B9613">
        <f>_xlfn.IFNA(VLOOKUP(A9613,Obesity!$A$1:$G$7092,2,0),"")</f>
        <v>17.2</v>
      </c>
      <c r="C9613" t="str">
        <f>_xlfn.IFNA(VLOOKUP(A9613,Obesity!$A$1:$G$7092,3,0),"")</f>
        <v>Underweight</v>
      </c>
      <c r="D9613" t="str">
        <f>_xlfn.IFNA(VLOOKUP(A9613,Obesity!$A$1:$G$7092,4,0),"")</f>
        <v>Male</v>
      </c>
      <c r="E9613" t="str">
        <f>_xlfn.IFNA(VLOOKUP(A9613,Obesity!$A$1:$G$7092,5,0),"")</f>
        <v>35 and below</v>
      </c>
      <c r="F9613" t="str">
        <f>_xlfn.IFNA(VLOOKUP(A9613,Obesity!$A$1:$G$7092,6,0),"")</f>
        <v>below 2,500</v>
      </c>
      <c r="G9613" t="str">
        <f>_xlfn.IFNA(VLOOKUP(A9613,Obesity!$A$1:$G$7092,7,0),"")</f>
        <v>Non-Hispanic Asian</v>
      </c>
    </row>
    <row r="9614" spans="1:7" x14ac:dyDescent="0.4">
      <c r="A9614">
        <v>83169</v>
      </c>
      <c r="B9614">
        <f>_xlfn.IFNA(VLOOKUP(A9614,Obesity!$A$1:$G$7092,2,0),"")</f>
        <v>22.6</v>
      </c>
      <c r="C9614" t="str">
        <f>_xlfn.IFNA(VLOOKUP(A9614,Obesity!$A$1:$G$7092,3,0),"")</f>
        <v>Underweight</v>
      </c>
      <c r="D9614" t="str">
        <f>_xlfn.IFNA(VLOOKUP(A9614,Obesity!$A$1:$G$7092,4,0),"")</f>
        <v>Female</v>
      </c>
      <c r="E9614" t="str">
        <f>_xlfn.IFNA(VLOOKUP(A9614,Obesity!$A$1:$G$7092,5,0),"")</f>
        <v>35 and below</v>
      </c>
      <c r="F9614" t="str">
        <f>_xlfn.IFNA(VLOOKUP(A9614,Obesity!$A$1:$G$7092,6,0),"")</f>
        <v>above 2,000</v>
      </c>
      <c r="G9614" t="str">
        <f>_xlfn.IFNA(VLOOKUP(A9614,Obesity!$A$1:$G$7092,7,0),"")</f>
        <v>Other Race - Including Multi-Racial</v>
      </c>
    </row>
    <row r="9615" spans="1:7" x14ac:dyDescent="0.4">
      <c r="A9615">
        <v>83170</v>
      </c>
      <c r="B9615">
        <f>_xlfn.IFNA(VLOOKUP(A9615,Obesity!$A$1:$G$7092,2,0),"")</f>
        <v>25.1</v>
      </c>
      <c r="C9615" t="str">
        <f>_xlfn.IFNA(VLOOKUP(A9615,Obesity!$A$1:$G$7092,3,0),"")</f>
        <v>Obese</v>
      </c>
      <c r="D9615" t="str">
        <f>_xlfn.IFNA(VLOOKUP(A9615,Obesity!$A$1:$G$7092,4,0),"")</f>
        <v>Female</v>
      </c>
      <c r="E9615" t="str">
        <f>_xlfn.IFNA(VLOOKUP(A9615,Obesity!$A$1:$G$7092,5,0),"")</f>
        <v>36 and above</v>
      </c>
      <c r="F9615" t="str">
        <f>_xlfn.IFNA(VLOOKUP(A9615,Obesity!$A$1:$G$7092,6,0),"")</f>
        <v>below 2,000</v>
      </c>
      <c r="G9615" t="str">
        <f>_xlfn.IFNA(VLOOKUP(A9615,Obesity!$A$1:$G$7092,7,0),"")</f>
        <v>Mexican American</v>
      </c>
    </row>
    <row r="9616" spans="1:7" x14ac:dyDescent="0.4">
      <c r="A9616">
        <v>83171</v>
      </c>
      <c r="B9616">
        <f>_xlfn.IFNA(VLOOKUP(A9616,Obesity!$A$1:$G$7092,2,0),"")</f>
        <v>24</v>
      </c>
      <c r="C9616" t="str">
        <f>_xlfn.IFNA(VLOOKUP(A9616,Obesity!$A$1:$G$7092,3,0),"")</f>
        <v>Obese</v>
      </c>
      <c r="D9616" t="str">
        <f>_xlfn.IFNA(VLOOKUP(A9616,Obesity!$A$1:$G$7092,4,0),"")</f>
        <v>Female</v>
      </c>
      <c r="E9616" t="str">
        <f>_xlfn.IFNA(VLOOKUP(A9616,Obesity!$A$1:$G$7092,5,0),"")</f>
        <v>36 and above</v>
      </c>
      <c r="F9616" t="str">
        <f>_xlfn.IFNA(VLOOKUP(A9616,Obesity!$A$1:$G$7092,6,0),"")</f>
        <v>above 2,000</v>
      </c>
      <c r="G9616" t="str">
        <f>_xlfn.IFNA(VLOOKUP(A9616,Obesity!$A$1:$G$7092,7,0),"")</f>
        <v>Non-Hispanic White</v>
      </c>
    </row>
    <row r="9617" spans="1:7" x14ac:dyDescent="0.4">
      <c r="A9617">
        <v>83172</v>
      </c>
      <c r="B9617">
        <f>_xlfn.IFNA(VLOOKUP(A9617,Obesity!$A$1:$G$7092,2,0),"")</f>
        <v>18.5</v>
      </c>
      <c r="C9617" t="str">
        <f>_xlfn.IFNA(VLOOKUP(A9617,Obesity!$A$1:$G$7092,3,0),"")</f>
        <v>Overweight</v>
      </c>
      <c r="D9617" t="str">
        <f>_xlfn.IFNA(VLOOKUP(A9617,Obesity!$A$1:$G$7092,4,0),"")</f>
        <v>Male</v>
      </c>
      <c r="E9617" t="str">
        <f>_xlfn.IFNA(VLOOKUP(A9617,Obesity!$A$1:$G$7092,5,0),"")</f>
        <v>35 and below</v>
      </c>
      <c r="F9617" t="str">
        <f>_xlfn.IFNA(VLOOKUP(A9617,Obesity!$A$1:$G$7092,6,0),"")</f>
        <v>below 2,500</v>
      </c>
      <c r="G9617" t="str">
        <f>_xlfn.IFNA(VLOOKUP(A9617,Obesity!$A$1:$G$7092,7,0),"")</f>
        <v>Mexican American</v>
      </c>
    </row>
    <row r="9618" spans="1:7" x14ac:dyDescent="0.4">
      <c r="A9618">
        <v>83173</v>
      </c>
      <c r="B9618" t="str">
        <f>_xlfn.IFNA(VLOOKUP(A9618,Obesity!$A$1:$G$7092,2,0),"")</f>
        <v/>
      </c>
      <c r="C9618" t="str">
        <f>_xlfn.IFNA(VLOOKUP(A9618,Obesity!$A$1:$G$7092,3,0),"")</f>
        <v/>
      </c>
      <c r="D9618" t="str">
        <f>_xlfn.IFNA(VLOOKUP(A9618,Obesity!$A$1:$G$7092,4,0),"")</f>
        <v/>
      </c>
      <c r="E9618" t="str">
        <f>_xlfn.IFNA(VLOOKUP(A9618,Obesity!$A$1:$G$7092,5,0),"")</f>
        <v/>
      </c>
      <c r="F9618" t="str">
        <f>_xlfn.IFNA(VLOOKUP(A9618,Obesity!$A$1:$G$7092,6,0),"")</f>
        <v/>
      </c>
      <c r="G9618" t="str">
        <f>_xlfn.IFNA(VLOOKUP(A9618,Obesity!$A$1:$G$7092,7,0),"")</f>
        <v/>
      </c>
    </row>
    <row r="9619" spans="1:7" x14ac:dyDescent="0.4">
      <c r="A9619">
        <v>83174</v>
      </c>
      <c r="B9619" t="str">
        <f>_xlfn.IFNA(VLOOKUP(A9619,Obesity!$A$1:$G$7092,2,0),"")</f>
        <v/>
      </c>
      <c r="C9619" t="str">
        <f>_xlfn.IFNA(VLOOKUP(A9619,Obesity!$A$1:$G$7092,3,0),"")</f>
        <v/>
      </c>
      <c r="D9619" t="str">
        <f>_xlfn.IFNA(VLOOKUP(A9619,Obesity!$A$1:$G$7092,4,0),"")</f>
        <v/>
      </c>
      <c r="E9619" t="str">
        <f>_xlfn.IFNA(VLOOKUP(A9619,Obesity!$A$1:$G$7092,5,0),"")</f>
        <v/>
      </c>
      <c r="F9619" t="str">
        <f>_xlfn.IFNA(VLOOKUP(A9619,Obesity!$A$1:$G$7092,6,0),"")</f>
        <v/>
      </c>
      <c r="G9619" t="str">
        <f>_xlfn.IFNA(VLOOKUP(A9619,Obesity!$A$1:$G$7092,7,0),"")</f>
        <v/>
      </c>
    </row>
    <row r="9620" spans="1:7" x14ac:dyDescent="0.4">
      <c r="A9620">
        <v>83175</v>
      </c>
      <c r="B9620" t="str">
        <f>_xlfn.IFNA(VLOOKUP(A9620,Obesity!$A$1:$G$7092,2,0),"")</f>
        <v/>
      </c>
      <c r="C9620" t="str">
        <f>_xlfn.IFNA(VLOOKUP(A9620,Obesity!$A$1:$G$7092,3,0),"")</f>
        <v/>
      </c>
      <c r="D9620" t="str">
        <f>_xlfn.IFNA(VLOOKUP(A9620,Obesity!$A$1:$G$7092,4,0),"")</f>
        <v/>
      </c>
      <c r="E9620" t="str">
        <f>_xlfn.IFNA(VLOOKUP(A9620,Obesity!$A$1:$G$7092,5,0),"")</f>
        <v/>
      </c>
      <c r="F9620" t="str">
        <f>_xlfn.IFNA(VLOOKUP(A9620,Obesity!$A$1:$G$7092,6,0),"")</f>
        <v/>
      </c>
      <c r="G9620" t="str">
        <f>_xlfn.IFNA(VLOOKUP(A9620,Obesity!$A$1:$G$7092,7,0),"")</f>
        <v/>
      </c>
    </row>
    <row r="9621" spans="1:7" x14ac:dyDescent="0.4">
      <c r="A9621">
        <v>83176</v>
      </c>
      <c r="B9621">
        <f>_xlfn.IFNA(VLOOKUP(A9621,Obesity!$A$1:$G$7092,2,0),"")</f>
        <v>31.6</v>
      </c>
      <c r="C9621" t="str">
        <f>_xlfn.IFNA(VLOOKUP(A9621,Obesity!$A$1:$G$7092,3,0),"")</f>
        <v>Normal weight</v>
      </c>
      <c r="D9621" t="str">
        <f>_xlfn.IFNA(VLOOKUP(A9621,Obesity!$A$1:$G$7092,4,0),"")</f>
        <v>Female</v>
      </c>
      <c r="E9621" t="str">
        <f>_xlfn.IFNA(VLOOKUP(A9621,Obesity!$A$1:$G$7092,5,0),"")</f>
        <v>35 and below</v>
      </c>
      <c r="F9621" t="str">
        <f>_xlfn.IFNA(VLOOKUP(A9621,Obesity!$A$1:$G$7092,6,0),"")</f>
        <v>above 2,000</v>
      </c>
      <c r="G9621" t="str">
        <f>_xlfn.IFNA(VLOOKUP(A9621,Obesity!$A$1:$G$7092,7,0),"")</f>
        <v>Non-Hispanic Black</v>
      </c>
    </row>
    <row r="9622" spans="1:7" x14ac:dyDescent="0.4">
      <c r="A9622">
        <v>83177</v>
      </c>
      <c r="B9622">
        <f>_xlfn.IFNA(VLOOKUP(A9622,Obesity!$A$1:$G$7092,2,0),"")</f>
        <v>22.4</v>
      </c>
      <c r="C9622" t="str">
        <f>_xlfn.IFNA(VLOOKUP(A9622,Obesity!$A$1:$G$7092,3,0),"")</f>
        <v>Normal weight</v>
      </c>
      <c r="D9622" t="str">
        <f>_xlfn.IFNA(VLOOKUP(A9622,Obesity!$A$1:$G$7092,4,0),"")</f>
        <v>Female</v>
      </c>
      <c r="E9622" t="str">
        <f>_xlfn.IFNA(VLOOKUP(A9622,Obesity!$A$1:$G$7092,5,0),"")</f>
        <v>36 and above</v>
      </c>
      <c r="F9622" t="str">
        <f>_xlfn.IFNA(VLOOKUP(A9622,Obesity!$A$1:$G$7092,6,0),"")</f>
        <v>above 2,000</v>
      </c>
      <c r="G9622" t="str">
        <f>_xlfn.IFNA(VLOOKUP(A9622,Obesity!$A$1:$G$7092,7,0),"")</f>
        <v>Non-Hispanic White</v>
      </c>
    </row>
    <row r="9623" spans="1:7" x14ac:dyDescent="0.4">
      <c r="A9623">
        <v>83178</v>
      </c>
      <c r="B9623">
        <f>_xlfn.IFNA(VLOOKUP(A9623,Obesity!$A$1:$G$7092,2,0),"")</f>
        <v>35.9</v>
      </c>
      <c r="C9623" t="str">
        <f>_xlfn.IFNA(VLOOKUP(A9623,Obesity!$A$1:$G$7092,3,0),"")</f>
        <v>Underweight</v>
      </c>
      <c r="D9623" t="str">
        <f>_xlfn.IFNA(VLOOKUP(A9623,Obesity!$A$1:$G$7092,4,0),"")</f>
        <v>Male</v>
      </c>
      <c r="E9623" t="str">
        <f>_xlfn.IFNA(VLOOKUP(A9623,Obesity!$A$1:$G$7092,5,0),"")</f>
        <v>35 and below</v>
      </c>
      <c r="F9623" t="str">
        <f>_xlfn.IFNA(VLOOKUP(A9623,Obesity!$A$1:$G$7092,6,0),"")</f>
        <v>below 2,500</v>
      </c>
      <c r="G9623" t="str">
        <f>_xlfn.IFNA(VLOOKUP(A9623,Obesity!$A$1:$G$7092,7,0),"")</f>
        <v>Non-Hispanic Asian</v>
      </c>
    </row>
    <row r="9624" spans="1:7" x14ac:dyDescent="0.4">
      <c r="A9624">
        <v>83179</v>
      </c>
      <c r="B9624">
        <f>_xlfn.IFNA(VLOOKUP(A9624,Obesity!$A$1:$G$7092,2,0),"")</f>
        <v>22.8</v>
      </c>
      <c r="C9624" t="str">
        <f>_xlfn.IFNA(VLOOKUP(A9624,Obesity!$A$1:$G$7092,3,0),"")</f>
        <v>Obese</v>
      </c>
      <c r="D9624" t="str">
        <f>_xlfn.IFNA(VLOOKUP(A9624,Obesity!$A$1:$G$7092,4,0),"")</f>
        <v>Male</v>
      </c>
      <c r="E9624" t="str">
        <f>_xlfn.IFNA(VLOOKUP(A9624,Obesity!$A$1:$G$7092,5,0),"")</f>
        <v>36 and above</v>
      </c>
      <c r="F9624" t="str">
        <f>_xlfn.IFNA(VLOOKUP(A9624,Obesity!$A$1:$G$7092,6,0),"")</f>
        <v>above 2,500</v>
      </c>
      <c r="G9624" t="str">
        <f>_xlfn.IFNA(VLOOKUP(A9624,Obesity!$A$1:$G$7092,7,0),"")</f>
        <v>Non-Hispanic Black</v>
      </c>
    </row>
    <row r="9625" spans="1:7" x14ac:dyDescent="0.4">
      <c r="A9625">
        <v>83180</v>
      </c>
      <c r="B9625">
        <f>_xlfn.IFNA(VLOOKUP(A9625,Obesity!$A$1:$G$7092,2,0),"")</f>
        <v>30.8</v>
      </c>
      <c r="C9625" t="str">
        <f>_xlfn.IFNA(VLOOKUP(A9625,Obesity!$A$1:$G$7092,3,0),"")</f>
        <v>Overweight</v>
      </c>
      <c r="D9625" t="str">
        <f>_xlfn.IFNA(VLOOKUP(A9625,Obesity!$A$1:$G$7092,4,0),"")</f>
        <v>Male</v>
      </c>
      <c r="E9625" t="str">
        <f>_xlfn.IFNA(VLOOKUP(A9625,Obesity!$A$1:$G$7092,5,0),"")</f>
        <v>35 and below</v>
      </c>
      <c r="F9625" t="str">
        <f>_xlfn.IFNA(VLOOKUP(A9625,Obesity!$A$1:$G$7092,6,0),"")</f>
        <v>below 2,500</v>
      </c>
      <c r="G9625" t="str">
        <f>_xlfn.IFNA(VLOOKUP(A9625,Obesity!$A$1:$G$7092,7,0),"")</f>
        <v>Non-Hispanic Asian</v>
      </c>
    </row>
    <row r="9626" spans="1:7" x14ac:dyDescent="0.4">
      <c r="A9626">
        <v>83181</v>
      </c>
      <c r="B9626" t="str">
        <f>_xlfn.IFNA(VLOOKUP(A9626,Obesity!$A$1:$G$7092,2,0),"")</f>
        <v/>
      </c>
      <c r="C9626" t="str">
        <f>_xlfn.IFNA(VLOOKUP(A9626,Obesity!$A$1:$G$7092,3,0),"")</f>
        <v/>
      </c>
      <c r="D9626" t="str">
        <f>_xlfn.IFNA(VLOOKUP(A9626,Obesity!$A$1:$G$7092,4,0),"")</f>
        <v/>
      </c>
      <c r="E9626" t="str">
        <f>_xlfn.IFNA(VLOOKUP(A9626,Obesity!$A$1:$G$7092,5,0),"")</f>
        <v/>
      </c>
      <c r="F9626" t="str">
        <f>_xlfn.IFNA(VLOOKUP(A9626,Obesity!$A$1:$G$7092,6,0),"")</f>
        <v/>
      </c>
      <c r="G9626" t="str">
        <f>_xlfn.IFNA(VLOOKUP(A9626,Obesity!$A$1:$G$7092,7,0),"")</f>
        <v/>
      </c>
    </row>
    <row r="9627" spans="1:7" x14ac:dyDescent="0.4">
      <c r="A9627">
        <v>83182</v>
      </c>
      <c r="B9627" t="str">
        <f>_xlfn.IFNA(VLOOKUP(A9627,Obesity!$A$1:$G$7092,2,0),"")</f>
        <v/>
      </c>
      <c r="C9627" t="str">
        <f>_xlfn.IFNA(VLOOKUP(A9627,Obesity!$A$1:$G$7092,3,0),"")</f>
        <v/>
      </c>
      <c r="D9627" t="str">
        <f>_xlfn.IFNA(VLOOKUP(A9627,Obesity!$A$1:$G$7092,4,0),"")</f>
        <v/>
      </c>
      <c r="E9627" t="str">
        <f>_xlfn.IFNA(VLOOKUP(A9627,Obesity!$A$1:$G$7092,5,0),"")</f>
        <v/>
      </c>
      <c r="F9627" t="str">
        <f>_xlfn.IFNA(VLOOKUP(A9627,Obesity!$A$1:$G$7092,6,0),"")</f>
        <v/>
      </c>
      <c r="G9627" t="str">
        <f>_xlfn.IFNA(VLOOKUP(A9627,Obesity!$A$1:$G$7092,7,0),"")</f>
        <v/>
      </c>
    </row>
    <row r="9628" spans="1:7" x14ac:dyDescent="0.4">
      <c r="A9628">
        <v>83183</v>
      </c>
      <c r="B9628" t="str">
        <f>_xlfn.IFNA(VLOOKUP(A9628,Obesity!$A$1:$G$7092,2,0),"")</f>
        <v/>
      </c>
      <c r="C9628" t="str">
        <f>_xlfn.IFNA(VLOOKUP(A9628,Obesity!$A$1:$G$7092,3,0),"")</f>
        <v/>
      </c>
      <c r="D9628" t="str">
        <f>_xlfn.IFNA(VLOOKUP(A9628,Obesity!$A$1:$G$7092,4,0),"")</f>
        <v/>
      </c>
      <c r="E9628" t="str">
        <f>_xlfn.IFNA(VLOOKUP(A9628,Obesity!$A$1:$G$7092,5,0),"")</f>
        <v/>
      </c>
      <c r="F9628" t="str">
        <f>_xlfn.IFNA(VLOOKUP(A9628,Obesity!$A$1:$G$7092,6,0),"")</f>
        <v/>
      </c>
      <c r="G9628" t="str">
        <f>_xlfn.IFNA(VLOOKUP(A9628,Obesity!$A$1:$G$7092,7,0),"")</f>
        <v/>
      </c>
    </row>
    <row r="9629" spans="1:7" x14ac:dyDescent="0.4">
      <c r="A9629">
        <v>83184</v>
      </c>
      <c r="B9629">
        <f>_xlfn.IFNA(VLOOKUP(A9629,Obesity!$A$1:$G$7092,2,0),"")</f>
        <v>15.3</v>
      </c>
      <c r="C9629" t="str">
        <f>_xlfn.IFNA(VLOOKUP(A9629,Obesity!$A$1:$G$7092,3,0),"")</f>
        <v>Normal weight</v>
      </c>
      <c r="D9629" t="str">
        <f>_xlfn.IFNA(VLOOKUP(A9629,Obesity!$A$1:$G$7092,4,0),"")</f>
        <v>Female</v>
      </c>
      <c r="E9629" t="str">
        <f>_xlfn.IFNA(VLOOKUP(A9629,Obesity!$A$1:$G$7092,5,0),"")</f>
        <v>36 and above</v>
      </c>
      <c r="F9629" t="str">
        <f>_xlfn.IFNA(VLOOKUP(A9629,Obesity!$A$1:$G$7092,6,0),"")</f>
        <v>below 2,000</v>
      </c>
      <c r="G9629" t="str">
        <f>_xlfn.IFNA(VLOOKUP(A9629,Obesity!$A$1:$G$7092,7,0),"")</f>
        <v>Non-Hispanic White</v>
      </c>
    </row>
    <row r="9630" spans="1:7" x14ac:dyDescent="0.4">
      <c r="A9630">
        <v>83185</v>
      </c>
      <c r="B9630">
        <f>_xlfn.IFNA(VLOOKUP(A9630,Obesity!$A$1:$G$7092,2,0),"")</f>
        <v>24.2</v>
      </c>
      <c r="C9630" t="str">
        <f>_xlfn.IFNA(VLOOKUP(A9630,Obesity!$A$1:$G$7092,3,0),"")</f>
        <v>Normal weight</v>
      </c>
      <c r="D9630" t="str">
        <f>_xlfn.IFNA(VLOOKUP(A9630,Obesity!$A$1:$G$7092,4,0),"")</f>
        <v>Female</v>
      </c>
      <c r="E9630" t="str">
        <f>_xlfn.IFNA(VLOOKUP(A9630,Obesity!$A$1:$G$7092,5,0),"")</f>
        <v>35 and below</v>
      </c>
      <c r="F9630" t="str">
        <f>_xlfn.IFNA(VLOOKUP(A9630,Obesity!$A$1:$G$7092,6,0),"")</f>
        <v>below 2,000</v>
      </c>
      <c r="G9630" t="str">
        <f>_xlfn.IFNA(VLOOKUP(A9630,Obesity!$A$1:$G$7092,7,0),"")</f>
        <v>Non-Hispanic White</v>
      </c>
    </row>
    <row r="9631" spans="1:7" x14ac:dyDescent="0.4">
      <c r="A9631">
        <v>83186</v>
      </c>
      <c r="B9631" t="str">
        <f>_xlfn.IFNA(VLOOKUP(A9631,Obesity!$A$1:$G$7092,2,0),"")</f>
        <v/>
      </c>
      <c r="C9631" t="str">
        <f>_xlfn.IFNA(VLOOKUP(A9631,Obesity!$A$1:$G$7092,3,0),"")</f>
        <v/>
      </c>
      <c r="D9631" t="str">
        <f>_xlfn.IFNA(VLOOKUP(A9631,Obesity!$A$1:$G$7092,4,0),"")</f>
        <v/>
      </c>
      <c r="E9631" t="str">
        <f>_xlfn.IFNA(VLOOKUP(A9631,Obesity!$A$1:$G$7092,5,0),"")</f>
        <v/>
      </c>
      <c r="F9631" t="str">
        <f>_xlfn.IFNA(VLOOKUP(A9631,Obesity!$A$1:$G$7092,6,0),"")</f>
        <v/>
      </c>
      <c r="G9631" t="str">
        <f>_xlfn.IFNA(VLOOKUP(A9631,Obesity!$A$1:$G$7092,7,0),"")</f>
        <v/>
      </c>
    </row>
    <row r="9632" spans="1:7" x14ac:dyDescent="0.4">
      <c r="A9632">
        <v>83187</v>
      </c>
      <c r="B9632">
        <f>_xlfn.IFNA(VLOOKUP(A9632,Obesity!$A$1:$G$7092,2,0),"")</f>
        <v>25.4</v>
      </c>
      <c r="C9632" t="str">
        <f>_xlfn.IFNA(VLOOKUP(A9632,Obesity!$A$1:$G$7092,3,0),"")</f>
        <v>Normal weight</v>
      </c>
      <c r="D9632" t="str">
        <f>_xlfn.IFNA(VLOOKUP(A9632,Obesity!$A$1:$G$7092,4,0),"")</f>
        <v>Male</v>
      </c>
      <c r="E9632" t="str">
        <f>_xlfn.IFNA(VLOOKUP(A9632,Obesity!$A$1:$G$7092,5,0),"")</f>
        <v>36 and above</v>
      </c>
      <c r="F9632" t="str">
        <f>_xlfn.IFNA(VLOOKUP(A9632,Obesity!$A$1:$G$7092,6,0),"")</f>
        <v>below 2,500</v>
      </c>
      <c r="G9632" t="str">
        <f>_xlfn.IFNA(VLOOKUP(A9632,Obesity!$A$1:$G$7092,7,0),"")</f>
        <v>Non-Hispanic White</v>
      </c>
    </row>
    <row r="9633" spans="1:7" x14ac:dyDescent="0.4">
      <c r="A9633">
        <v>83188</v>
      </c>
      <c r="B9633">
        <f>_xlfn.IFNA(VLOOKUP(A9633,Obesity!$A$1:$G$7092,2,0),"")</f>
        <v>21.3</v>
      </c>
      <c r="C9633" t="str">
        <f>_xlfn.IFNA(VLOOKUP(A9633,Obesity!$A$1:$G$7092,3,0),"")</f>
        <v>Underweight</v>
      </c>
      <c r="D9633" t="str">
        <f>_xlfn.IFNA(VLOOKUP(A9633,Obesity!$A$1:$G$7092,4,0),"")</f>
        <v>Male</v>
      </c>
      <c r="E9633" t="str">
        <f>_xlfn.IFNA(VLOOKUP(A9633,Obesity!$A$1:$G$7092,5,0),"")</f>
        <v>35 and below</v>
      </c>
      <c r="F9633" t="str">
        <f>_xlfn.IFNA(VLOOKUP(A9633,Obesity!$A$1:$G$7092,6,0),"")</f>
        <v>below 2,500</v>
      </c>
      <c r="G9633" t="str">
        <f>_xlfn.IFNA(VLOOKUP(A9633,Obesity!$A$1:$G$7092,7,0),"")</f>
        <v>Non-Hispanic White</v>
      </c>
    </row>
    <row r="9634" spans="1:7" x14ac:dyDescent="0.4">
      <c r="A9634">
        <v>83189</v>
      </c>
      <c r="B9634" t="str">
        <f>_xlfn.IFNA(VLOOKUP(A9634,Obesity!$A$1:$G$7092,2,0),"")</f>
        <v/>
      </c>
      <c r="C9634" t="str">
        <f>_xlfn.IFNA(VLOOKUP(A9634,Obesity!$A$1:$G$7092,3,0),"")</f>
        <v/>
      </c>
      <c r="D9634" t="str">
        <f>_xlfn.IFNA(VLOOKUP(A9634,Obesity!$A$1:$G$7092,4,0),"")</f>
        <v/>
      </c>
      <c r="E9634" t="str">
        <f>_xlfn.IFNA(VLOOKUP(A9634,Obesity!$A$1:$G$7092,5,0),"")</f>
        <v/>
      </c>
      <c r="F9634" t="str">
        <f>_xlfn.IFNA(VLOOKUP(A9634,Obesity!$A$1:$G$7092,6,0),"")</f>
        <v/>
      </c>
      <c r="G9634" t="str">
        <f>_xlfn.IFNA(VLOOKUP(A9634,Obesity!$A$1:$G$7092,7,0),"")</f>
        <v/>
      </c>
    </row>
    <row r="9635" spans="1:7" x14ac:dyDescent="0.4">
      <c r="A9635">
        <v>83190</v>
      </c>
      <c r="B9635" t="str">
        <f>_xlfn.IFNA(VLOOKUP(A9635,Obesity!$A$1:$G$7092,2,0),"")</f>
        <v/>
      </c>
      <c r="C9635" t="str">
        <f>_xlfn.IFNA(VLOOKUP(A9635,Obesity!$A$1:$G$7092,3,0),"")</f>
        <v/>
      </c>
      <c r="D9635" t="str">
        <f>_xlfn.IFNA(VLOOKUP(A9635,Obesity!$A$1:$G$7092,4,0),"")</f>
        <v/>
      </c>
      <c r="E9635" t="str">
        <f>_xlfn.IFNA(VLOOKUP(A9635,Obesity!$A$1:$G$7092,5,0),"")</f>
        <v/>
      </c>
      <c r="F9635" t="str">
        <f>_xlfn.IFNA(VLOOKUP(A9635,Obesity!$A$1:$G$7092,6,0),"")</f>
        <v/>
      </c>
      <c r="G9635" t="str">
        <f>_xlfn.IFNA(VLOOKUP(A9635,Obesity!$A$1:$G$7092,7,0),"")</f>
        <v/>
      </c>
    </row>
    <row r="9636" spans="1:7" x14ac:dyDescent="0.4">
      <c r="A9636">
        <v>83191</v>
      </c>
      <c r="B9636">
        <f>_xlfn.IFNA(VLOOKUP(A9636,Obesity!$A$1:$G$7092,2,0),"")</f>
        <v>24.5</v>
      </c>
      <c r="C9636" t="str">
        <f>_xlfn.IFNA(VLOOKUP(A9636,Obesity!$A$1:$G$7092,3,0),"")</f>
        <v>Overweight</v>
      </c>
      <c r="D9636" t="str">
        <f>_xlfn.IFNA(VLOOKUP(A9636,Obesity!$A$1:$G$7092,4,0),"")</f>
        <v>Female</v>
      </c>
      <c r="E9636" t="str">
        <f>_xlfn.IFNA(VLOOKUP(A9636,Obesity!$A$1:$G$7092,5,0),"")</f>
        <v>36 and above</v>
      </c>
      <c r="F9636" t="str">
        <f>_xlfn.IFNA(VLOOKUP(A9636,Obesity!$A$1:$G$7092,6,0),"")</f>
        <v>above 2,000</v>
      </c>
      <c r="G9636" t="str">
        <f>_xlfn.IFNA(VLOOKUP(A9636,Obesity!$A$1:$G$7092,7,0),"")</f>
        <v>Non-Hispanic Asian</v>
      </c>
    </row>
    <row r="9637" spans="1:7" x14ac:dyDescent="0.4">
      <c r="A9637">
        <v>83192</v>
      </c>
      <c r="B9637">
        <f>_xlfn.IFNA(VLOOKUP(A9637,Obesity!$A$1:$G$7092,2,0),"")</f>
        <v>22.5</v>
      </c>
      <c r="C9637" t="str">
        <f>_xlfn.IFNA(VLOOKUP(A9637,Obesity!$A$1:$G$7092,3,0),"")</f>
        <v>Obese</v>
      </c>
      <c r="D9637" t="str">
        <f>_xlfn.IFNA(VLOOKUP(A9637,Obesity!$A$1:$G$7092,4,0),"")</f>
        <v>Male</v>
      </c>
      <c r="E9637" t="str">
        <f>_xlfn.IFNA(VLOOKUP(A9637,Obesity!$A$1:$G$7092,5,0),"")</f>
        <v>36 and above</v>
      </c>
      <c r="F9637" t="str">
        <f>_xlfn.IFNA(VLOOKUP(A9637,Obesity!$A$1:$G$7092,6,0),"")</f>
        <v>below 2,500</v>
      </c>
      <c r="G9637" t="str">
        <f>_xlfn.IFNA(VLOOKUP(A9637,Obesity!$A$1:$G$7092,7,0),"")</f>
        <v>Mexican American</v>
      </c>
    </row>
    <row r="9638" spans="1:7" x14ac:dyDescent="0.4">
      <c r="A9638">
        <v>83193</v>
      </c>
      <c r="B9638">
        <f>_xlfn.IFNA(VLOOKUP(A9638,Obesity!$A$1:$G$7092,2,0),"")</f>
        <v>31.1</v>
      </c>
      <c r="C9638" t="str">
        <f>_xlfn.IFNA(VLOOKUP(A9638,Obesity!$A$1:$G$7092,3,0),"")</f>
        <v>Normal weight</v>
      </c>
      <c r="D9638" t="str">
        <f>_xlfn.IFNA(VLOOKUP(A9638,Obesity!$A$1:$G$7092,4,0),"")</f>
        <v>Female</v>
      </c>
      <c r="E9638" t="str">
        <f>_xlfn.IFNA(VLOOKUP(A9638,Obesity!$A$1:$G$7092,5,0),"")</f>
        <v>36 and above</v>
      </c>
      <c r="F9638" t="str">
        <f>_xlfn.IFNA(VLOOKUP(A9638,Obesity!$A$1:$G$7092,6,0),"")</f>
        <v>above 2,000</v>
      </c>
      <c r="G9638" t="str">
        <f>_xlfn.IFNA(VLOOKUP(A9638,Obesity!$A$1:$G$7092,7,0),"")</f>
        <v>Other Race - Including Multi-Racial</v>
      </c>
    </row>
    <row r="9639" spans="1:7" x14ac:dyDescent="0.4">
      <c r="A9639">
        <v>83194</v>
      </c>
      <c r="B9639">
        <f>_xlfn.IFNA(VLOOKUP(A9639,Obesity!$A$1:$G$7092,2,0),"")</f>
        <v>23.8</v>
      </c>
      <c r="C9639" t="str">
        <f>_xlfn.IFNA(VLOOKUP(A9639,Obesity!$A$1:$G$7092,3,0),"")</f>
        <v>Underweight</v>
      </c>
      <c r="D9639" t="str">
        <f>_xlfn.IFNA(VLOOKUP(A9639,Obesity!$A$1:$G$7092,4,0),"")</f>
        <v>Female</v>
      </c>
      <c r="E9639" t="str">
        <f>_xlfn.IFNA(VLOOKUP(A9639,Obesity!$A$1:$G$7092,5,0),"")</f>
        <v>35 and below</v>
      </c>
      <c r="F9639" t="str">
        <f>_xlfn.IFNA(VLOOKUP(A9639,Obesity!$A$1:$G$7092,6,0),"")</f>
        <v>above 2,000</v>
      </c>
      <c r="G9639" t="str">
        <f>_xlfn.IFNA(VLOOKUP(A9639,Obesity!$A$1:$G$7092,7,0),"")</f>
        <v>Other Hispanic</v>
      </c>
    </row>
    <row r="9640" spans="1:7" x14ac:dyDescent="0.4">
      <c r="A9640">
        <v>83195</v>
      </c>
      <c r="B9640">
        <f>_xlfn.IFNA(VLOOKUP(A9640,Obesity!$A$1:$G$7092,2,0),"")</f>
        <v>16.3</v>
      </c>
      <c r="C9640" t="str">
        <f>_xlfn.IFNA(VLOOKUP(A9640,Obesity!$A$1:$G$7092,3,0),"")</f>
        <v>Underweight</v>
      </c>
      <c r="D9640" t="str">
        <f>_xlfn.IFNA(VLOOKUP(A9640,Obesity!$A$1:$G$7092,4,0),"")</f>
        <v>Male</v>
      </c>
      <c r="E9640" t="str">
        <f>_xlfn.IFNA(VLOOKUP(A9640,Obesity!$A$1:$G$7092,5,0),"")</f>
        <v>35 and below</v>
      </c>
      <c r="F9640" t="str">
        <f>_xlfn.IFNA(VLOOKUP(A9640,Obesity!$A$1:$G$7092,6,0),"")</f>
        <v>below 2,500</v>
      </c>
      <c r="G9640" t="str">
        <f>_xlfn.IFNA(VLOOKUP(A9640,Obesity!$A$1:$G$7092,7,0),"")</f>
        <v>Non-Hispanic Asian</v>
      </c>
    </row>
    <row r="9641" spans="1:7" x14ac:dyDescent="0.4">
      <c r="A9641">
        <v>83196</v>
      </c>
      <c r="B9641">
        <f>_xlfn.IFNA(VLOOKUP(A9641,Obesity!$A$1:$G$7092,2,0),"")</f>
        <v>29.2</v>
      </c>
      <c r="C9641" t="str">
        <f>_xlfn.IFNA(VLOOKUP(A9641,Obesity!$A$1:$G$7092,3,0),"")</f>
        <v>Obese</v>
      </c>
      <c r="D9641" t="str">
        <f>_xlfn.IFNA(VLOOKUP(A9641,Obesity!$A$1:$G$7092,4,0),"")</f>
        <v>Female</v>
      </c>
      <c r="E9641" t="str">
        <f>_xlfn.IFNA(VLOOKUP(A9641,Obesity!$A$1:$G$7092,5,0),"")</f>
        <v>36 and above</v>
      </c>
      <c r="F9641" t="str">
        <f>_xlfn.IFNA(VLOOKUP(A9641,Obesity!$A$1:$G$7092,6,0),"")</f>
        <v>above 2,000</v>
      </c>
      <c r="G9641" t="str">
        <f>_xlfn.IFNA(VLOOKUP(A9641,Obesity!$A$1:$G$7092,7,0),"")</f>
        <v>Non-Hispanic Black</v>
      </c>
    </row>
    <row r="9642" spans="1:7" x14ac:dyDescent="0.4">
      <c r="A9642">
        <v>83197</v>
      </c>
      <c r="B9642">
        <f>_xlfn.IFNA(VLOOKUP(A9642,Obesity!$A$1:$G$7092,2,0),"")</f>
        <v>28.6</v>
      </c>
      <c r="C9642" t="str">
        <f>_xlfn.IFNA(VLOOKUP(A9642,Obesity!$A$1:$G$7092,3,0),"")</f>
        <v>Normal weight</v>
      </c>
      <c r="D9642" t="str">
        <f>_xlfn.IFNA(VLOOKUP(A9642,Obesity!$A$1:$G$7092,4,0),"")</f>
        <v>Female</v>
      </c>
      <c r="E9642" t="str">
        <f>_xlfn.IFNA(VLOOKUP(A9642,Obesity!$A$1:$G$7092,5,0),"")</f>
        <v>35 and below</v>
      </c>
      <c r="F9642" t="str">
        <f>_xlfn.IFNA(VLOOKUP(A9642,Obesity!$A$1:$G$7092,6,0),"")</f>
        <v>below 2,000</v>
      </c>
      <c r="G9642" t="str">
        <f>_xlfn.IFNA(VLOOKUP(A9642,Obesity!$A$1:$G$7092,7,0),"")</f>
        <v>Mexican American</v>
      </c>
    </row>
    <row r="9643" spans="1:7" x14ac:dyDescent="0.4">
      <c r="A9643">
        <v>83198</v>
      </c>
      <c r="B9643" t="str">
        <f>_xlfn.IFNA(VLOOKUP(A9643,Obesity!$A$1:$G$7092,2,0),"")</f>
        <v/>
      </c>
      <c r="C9643" t="str">
        <f>_xlfn.IFNA(VLOOKUP(A9643,Obesity!$A$1:$G$7092,3,0),"")</f>
        <v/>
      </c>
      <c r="D9643" t="str">
        <f>_xlfn.IFNA(VLOOKUP(A9643,Obesity!$A$1:$G$7092,4,0),"")</f>
        <v/>
      </c>
      <c r="E9643" t="str">
        <f>_xlfn.IFNA(VLOOKUP(A9643,Obesity!$A$1:$G$7092,5,0),"")</f>
        <v/>
      </c>
      <c r="F9643" t="str">
        <f>_xlfn.IFNA(VLOOKUP(A9643,Obesity!$A$1:$G$7092,6,0),"")</f>
        <v/>
      </c>
      <c r="G9643" t="str">
        <f>_xlfn.IFNA(VLOOKUP(A9643,Obesity!$A$1:$G$7092,7,0),"")</f>
        <v/>
      </c>
    </row>
    <row r="9644" spans="1:7" x14ac:dyDescent="0.4">
      <c r="A9644">
        <v>83199</v>
      </c>
      <c r="B9644">
        <f>_xlfn.IFNA(VLOOKUP(A9644,Obesity!$A$1:$G$7092,2,0),"")</f>
        <v>19</v>
      </c>
      <c r="C9644" t="str">
        <f>_xlfn.IFNA(VLOOKUP(A9644,Obesity!$A$1:$G$7092,3,0),"")</f>
        <v>Normal weight</v>
      </c>
      <c r="D9644" t="str">
        <f>_xlfn.IFNA(VLOOKUP(A9644,Obesity!$A$1:$G$7092,4,0),"")</f>
        <v>Female</v>
      </c>
      <c r="E9644" t="str">
        <f>_xlfn.IFNA(VLOOKUP(A9644,Obesity!$A$1:$G$7092,5,0),"")</f>
        <v>35 and below</v>
      </c>
      <c r="F9644" t="str">
        <f>_xlfn.IFNA(VLOOKUP(A9644,Obesity!$A$1:$G$7092,6,0),"")</f>
        <v>above 2,000</v>
      </c>
      <c r="G9644" t="str">
        <f>_xlfn.IFNA(VLOOKUP(A9644,Obesity!$A$1:$G$7092,7,0),"")</f>
        <v>Non-Hispanic White</v>
      </c>
    </row>
    <row r="9645" spans="1:7" x14ac:dyDescent="0.4">
      <c r="A9645">
        <v>83200</v>
      </c>
      <c r="B9645">
        <f>_xlfn.IFNA(VLOOKUP(A9645,Obesity!$A$1:$G$7092,2,0),"")</f>
        <v>14.8</v>
      </c>
      <c r="C9645" t="str">
        <f>_xlfn.IFNA(VLOOKUP(A9645,Obesity!$A$1:$G$7092,3,0),"")</f>
        <v>Underweight</v>
      </c>
      <c r="D9645" t="str">
        <f>_xlfn.IFNA(VLOOKUP(A9645,Obesity!$A$1:$G$7092,4,0),"")</f>
        <v>Male</v>
      </c>
      <c r="E9645" t="str">
        <f>_xlfn.IFNA(VLOOKUP(A9645,Obesity!$A$1:$G$7092,5,0),"")</f>
        <v>35 and below</v>
      </c>
      <c r="F9645" t="str">
        <f>_xlfn.IFNA(VLOOKUP(A9645,Obesity!$A$1:$G$7092,6,0),"")</f>
        <v>below 2,500</v>
      </c>
      <c r="G9645" t="str">
        <f>_xlfn.IFNA(VLOOKUP(A9645,Obesity!$A$1:$G$7092,7,0),"")</f>
        <v>Mexican American</v>
      </c>
    </row>
    <row r="9646" spans="1:7" x14ac:dyDescent="0.4">
      <c r="A9646">
        <v>83201</v>
      </c>
      <c r="B9646">
        <f>_xlfn.IFNA(VLOOKUP(A9646,Obesity!$A$1:$G$7092,2,0),"")</f>
        <v>48.9</v>
      </c>
      <c r="C9646" t="str">
        <f>_xlfn.IFNA(VLOOKUP(A9646,Obesity!$A$1:$G$7092,3,0),"")</f>
        <v>Normal weight</v>
      </c>
      <c r="D9646" t="str">
        <f>_xlfn.IFNA(VLOOKUP(A9646,Obesity!$A$1:$G$7092,4,0),"")</f>
        <v>Female</v>
      </c>
      <c r="E9646" t="str">
        <f>_xlfn.IFNA(VLOOKUP(A9646,Obesity!$A$1:$G$7092,5,0),"")</f>
        <v>36 and above</v>
      </c>
      <c r="F9646" t="str">
        <f>_xlfn.IFNA(VLOOKUP(A9646,Obesity!$A$1:$G$7092,6,0),"")</f>
        <v>above 2,000</v>
      </c>
      <c r="G9646" t="str">
        <f>_xlfn.IFNA(VLOOKUP(A9646,Obesity!$A$1:$G$7092,7,0),"")</f>
        <v>Non-Hispanic White</v>
      </c>
    </row>
    <row r="9647" spans="1:7" x14ac:dyDescent="0.4">
      <c r="A9647">
        <v>83202</v>
      </c>
      <c r="B9647">
        <f>_xlfn.IFNA(VLOOKUP(A9647,Obesity!$A$1:$G$7092,2,0),"")</f>
        <v>22</v>
      </c>
      <c r="C9647" t="str">
        <f>_xlfn.IFNA(VLOOKUP(A9647,Obesity!$A$1:$G$7092,3,0),"")</f>
        <v>Obese</v>
      </c>
      <c r="D9647" t="str">
        <f>_xlfn.IFNA(VLOOKUP(A9647,Obesity!$A$1:$G$7092,4,0),"")</f>
        <v>Male</v>
      </c>
      <c r="E9647" t="str">
        <f>_xlfn.IFNA(VLOOKUP(A9647,Obesity!$A$1:$G$7092,5,0),"")</f>
        <v>36 and above</v>
      </c>
      <c r="F9647" t="str">
        <f>_xlfn.IFNA(VLOOKUP(A9647,Obesity!$A$1:$G$7092,6,0),"")</f>
        <v>below 2,500</v>
      </c>
      <c r="G9647" t="str">
        <f>_xlfn.IFNA(VLOOKUP(A9647,Obesity!$A$1:$G$7092,7,0),"")</f>
        <v>Non-Hispanic White</v>
      </c>
    </row>
    <row r="9648" spans="1:7" x14ac:dyDescent="0.4">
      <c r="A9648">
        <v>83203</v>
      </c>
      <c r="B9648">
        <f>_xlfn.IFNA(VLOOKUP(A9648,Obesity!$A$1:$G$7092,2,0),"")</f>
        <v>37.4</v>
      </c>
      <c r="C9648" t="str">
        <f>_xlfn.IFNA(VLOOKUP(A9648,Obesity!$A$1:$G$7092,3,0),"")</f>
        <v>Overweight</v>
      </c>
      <c r="D9648" t="str">
        <f>_xlfn.IFNA(VLOOKUP(A9648,Obesity!$A$1:$G$7092,4,0),"")</f>
        <v>Female</v>
      </c>
      <c r="E9648" t="str">
        <f>_xlfn.IFNA(VLOOKUP(A9648,Obesity!$A$1:$G$7092,5,0),"")</f>
        <v>36 and above</v>
      </c>
      <c r="F9648" t="str">
        <f>_xlfn.IFNA(VLOOKUP(A9648,Obesity!$A$1:$G$7092,6,0),"")</f>
        <v>above 2,000</v>
      </c>
      <c r="G9648" t="str">
        <f>_xlfn.IFNA(VLOOKUP(A9648,Obesity!$A$1:$G$7092,7,0),"")</f>
        <v>Non-Hispanic White</v>
      </c>
    </row>
    <row r="9649" spans="1:7" x14ac:dyDescent="0.4">
      <c r="A9649">
        <v>83204</v>
      </c>
      <c r="B9649">
        <f>_xlfn.IFNA(VLOOKUP(A9649,Obesity!$A$1:$G$7092,2,0),"")</f>
        <v>26.9</v>
      </c>
      <c r="C9649" t="str">
        <f>_xlfn.IFNA(VLOOKUP(A9649,Obesity!$A$1:$G$7092,3,0),"")</f>
        <v>Underweight</v>
      </c>
      <c r="D9649" t="str">
        <f>_xlfn.IFNA(VLOOKUP(A9649,Obesity!$A$1:$G$7092,4,0),"")</f>
        <v>Male</v>
      </c>
      <c r="E9649" t="str">
        <f>_xlfn.IFNA(VLOOKUP(A9649,Obesity!$A$1:$G$7092,5,0),"")</f>
        <v>35 and below</v>
      </c>
      <c r="F9649" t="str">
        <f>_xlfn.IFNA(VLOOKUP(A9649,Obesity!$A$1:$G$7092,6,0),"")</f>
        <v>below 2,500</v>
      </c>
      <c r="G9649" t="str">
        <f>_xlfn.IFNA(VLOOKUP(A9649,Obesity!$A$1:$G$7092,7,0),"")</f>
        <v>Non-Hispanic White</v>
      </c>
    </row>
    <row r="9650" spans="1:7" x14ac:dyDescent="0.4">
      <c r="A9650">
        <v>83205</v>
      </c>
      <c r="B9650">
        <f>_xlfn.IFNA(VLOOKUP(A9650,Obesity!$A$1:$G$7092,2,0),"")</f>
        <v>28.8</v>
      </c>
      <c r="C9650" t="str">
        <f>_xlfn.IFNA(VLOOKUP(A9650,Obesity!$A$1:$G$7092,3,0),"")</f>
        <v>Underweight</v>
      </c>
      <c r="D9650" t="str">
        <f>_xlfn.IFNA(VLOOKUP(A9650,Obesity!$A$1:$G$7092,4,0),"")</f>
        <v>Male</v>
      </c>
      <c r="E9650" t="str">
        <f>_xlfn.IFNA(VLOOKUP(A9650,Obesity!$A$1:$G$7092,5,0),"")</f>
        <v>35 and below</v>
      </c>
      <c r="F9650" t="str">
        <f>_xlfn.IFNA(VLOOKUP(A9650,Obesity!$A$1:$G$7092,6,0),"")</f>
        <v>below 2,500</v>
      </c>
      <c r="G9650" t="str">
        <f>_xlfn.IFNA(VLOOKUP(A9650,Obesity!$A$1:$G$7092,7,0),"")</f>
        <v>Non-Hispanic Black</v>
      </c>
    </row>
    <row r="9651" spans="1:7" x14ac:dyDescent="0.4">
      <c r="A9651">
        <v>83206</v>
      </c>
      <c r="B9651">
        <f>_xlfn.IFNA(VLOOKUP(A9651,Obesity!$A$1:$G$7092,2,0),"")</f>
        <v>19.3</v>
      </c>
      <c r="C9651" t="str">
        <f>_xlfn.IFNA(VLOOKUP(A9651,Obesity!$A$1:$G$7092,3,0),"")</f>
        <v>Overweight</v>
      </c>
      <c r="D9651" t="str">
        <f>_xlfn.IFNA(VLOOKUP(A9651,Obesity!$A$1:$G$7092,4,0),"")</f>
        <v>Male</v>
      </c>
      <c r="E9651" t="str">
        <f>_xlfn.IFNA(VLOOKUP(A9651,Obesity!$A$1:$G$7092,5,0),"")</f>
        <v>36 and above</v>
      </c>
      <c r="F9651" t="str">
        <f>_xlfn.IFNA(VLOOKUP(A9651,Obesity!$A$1:$G$7092,6,0),"")</f>
        <v>below 2,500</v>
      </c>
      <c r="G9651" t="str">
        <f>_xlfn.IFNA(VLOOKUP(A9651,Obesity!$A$1:$G$7092,7,0),"")</f>
        <v>Non-Hispanic White</v>
      </c>
    </row>
    <row r="9652" spans="1:7" x14ac:dyDescent="0.4">
      <c r="A9652">
        <v>83207</v>
      </c>
      <c r="B9652">
        <f>_xlfn.IFNA(VLOOKUP(A9652,Obesity!$A$1:$G$7092,2,0),"")</f>
        <v>34.299999999999997</v>
      </c>
      <c r="C9652" t="str">
        <f>_xlfn.IFNA(VLOOKUP(A9652,Obesity!$A$1:$G$7092,3,0),"")</f>
        <v>Obese</v>
      </c>
      <c r="D9652" t="str">
        <f>_xlfn.IFNA(VLOOKUP(A9652,Obesity!$A$1:$G$7092,4,0),"")</f>
        <v>Male</v>
      </c>
      <c r="E9652" t="str">
        <f>_xlfn.IFNA(VLOOKUP(A9652,Obesity!$A$1:$G$7092,5,0),"")</f>
        <v>36 and above</v>
      </c>
      <c r="F9652" t="str">
        <f>_xlfn.IFNA(VLOOKUP(A9652,Obesity!$A$1:$G$7092,6,0),"")</f>
        <v>above 2,500</v>
      </c>
      <c r="G9652" t="str">
        <f>_xlfn.IFNA(VLOOKUP(A9652,Obesity!$A$1:$G$7092,7,0),"")</f>
        <v>Mexican American</v>
      </c>
    </row>
    <row r="9653" spans="1:7" x14ac:dyDescent="0.4">
      <c r="A9653">
        <v>83208</v>
      </c>
      <c r="B9653">
        <f>_xlfn.IFNA(VLOOKUP(A9653,Obesity!$A$1:$G$7092,2,0),"")</f>
        <v>28.7</v>
      </c>
      <c r="C9653" t="str">
        <f>_xlfn.IFNA(VLOOKUP(A9653,Obesity!$A$1:$G$7092,3,0),"")</f>
        <v>Normal weight</v>
      </c>
      <c r="D9653" t="str">
        <f>_xlfn.IFNA(VLOOKUP(A9653,Obesity!$A$1:$G$7092,4,0),"")</f>
        <v>Female</v>
      </c>
      <c r="E9653" t="str">
        <f>_xlfn.IFNA(VLOOKUP(A9653,Obesity!$A$1:$G$7092,5,0),"")</f>
        <v>35 and below</v>
      </c>
      <c r="F9653" t="str">
        <f>_xlfn.IFNA(VLOOKUP(A9653,Obesity!$A$1:$G$7092,6,0),"")</f>
        <v>above 2,000</v>
      </c>
      <c r="G9653" t="str">
        <f>_xlfn.IFNA(VLOOKUP(A9653,Obesity!$A$1:$G$7092,7,0),"")</f>
        <v>Non-Hispanic Asian</v>
      </c>
    </row>
    <row r="9654" spans="1:7" x14ac:dyDescent="0.4">
      <c r="A9654">
        <v>83209</v>
      </c>
      <c r="B9654">
        <f>_xlfn.IFNA(VLOOKUP(A9654,Obesity!$A$1:$G$7092,2,0),"")</f>
        <v>28.6</v>
      </c>
      <c r="C9654" t="str">
        <f>_xlfn.IFNA(VLOOKUP(A9654,Obesity!$A$1:$G$7092,3,0),"")</f>
        <v>Underweight</v>
      </c>
      <c r="D9654" t="str">
        <f>_xlfn.IFNA(VLOOKUP(A9654,Obesity!$A$1:$G$7092,4,0),"")</f>
        <v>Male</v>
      </c>
      <c r="E9654" t="str">
        <f>_xlfn.IFNA(VLOOKUP(A9654,Obesity!$A$1:$G$7092,5,0),"")</f>
        <v>35 and below</v>
      </c>
      <c r="F9654" t="str">
        <f>_xlfn.IFNA(VLOOKUP(A9654,Obesity!$A$1:$G$7092,6,0),"")</f>
        <v>below 2,500</v>
      </c>
      <c r="G9654" t="str">
        <f>_xlfn.IFNA(VLOOKUP(A9654,Obesity!$A$1:$G$7092,7,0),"")</f>
        <v>Mexican American</v>
      </c>
    </row>
    <row r="9655" spans="1:7" x14ac:dyDescent="0.4">
      <c r="A9655">
        <v>83210</v>
      </c>
      <c r="B9655" t="str">
        <f>_xlfn.IFNA(VLOOKUP(A9655,Obesity!$A$1:$G$7092,2,0),"")</f>
        <v/>
      </c>
      <c r="C9655" t="str">
        <f>_xlfn.IFNA(VLOOKUP(A9655,Obesity!$A$1:$G$7092,3,0),"")</f>
        <v/>
      </c>
      <c r="D9655" t="str">
        <f>_xlfn.IFNA(VLOOKUP(A9655,Obesity!$A$1:$G$7092,4,0),"")</f>
        <v/>
      </c>
      <c r="E9655" t="str">
        <f>_xlfn.IFNA(VLOOKUP(A9655,Obesity!$A$1:$G$7092,5,0),"")</f>
        <v/>
      </c>
      <c r="F9655" t="str">
        <f>_xlfn.IFNA(VLOOKUP(A9655,Obesity!$A$1:$G$7092,6,0),"")</f>
        <v/>
      </c>
      <c r="G9655" t="str">
        <f>_xlfn.IFNA(VLOOKUP(A9655,Obesity!$A$1:$G$7092,7,0),"")</f>
        <v/>
      </c>
    </row>
    <row r="9656" spans="1:7" x14ac:dyDescent="0.4">
      <c r="A9656">
        <v>83211</v>
      </c>
      <c r="B9656">
        <f>_xlfn.IFNA(VLOOKUP(A9656,Obesity!$A$1:$G$7092,2,0),"")</f>
        <v>23.8</v>
      </c>
      <c r="C9656" t="str">
        <f>_xlfn.IFNA(VLOOKUP(A9656,Obesity!$A$1:$G$7092,3,0),"")</f>
        <v>Normal weight</v>
      </c>
      <c r="D9656" t="str">
        <f>_xlfn.IFNA(VLOOKUP(A9656,Obesity!$A$1:$G$7092,4,0),"")</f>
        <v>Male</v>
      </c>
      <c r="E9656" t="str">
        <f>_xlfn.IFNA(VLOOKUP(A9656,Obesity!$A$1:$G$7092,5,0),"")</f>
        <v>35 and below</v>
      </c>
      <c r="F9656" t="str">
        <f>_xlfn.IFNA(VLOOKUP(A9656,Obesity!$A$1:$G$7092,6,0),"")</f>
        <v>below 2,500</v>
      </c>
      <c r="G9656" t="str">
        <f>_xlfn.IFNA(VLOOKUP(A9656,Obesity!$A$1:$G$7092,7,0),"")</f>
        <v>Non-Hispanic White</v>
      </c>
    </row>
    <row r="9657" spans="1:7" x14ac:dyDescent="0.4">
      <c r="A9657">
        <v>83212</v>
      </c>
      <c r="B9657" t="str">
        <f>_xlfn.IFNA(VLOOKUP(A9657,Obesity!$A$1:$G$7092,2,0),"")</f>
        <v/>
      </c>
      <c r="C9657" t="str">
        <f>_xlfn.IFNA(VLOOKUP(A9657,Obesity!$A$1:$G$7092,3,0),"")</f>
        <v/>
      </c>
      <c r="D9657" t="str">
        <f>_xlfn.IFNA(VLOOKUP(A9657,Obesity!$A$1:$G$7092,4,0),"")</f>
        <v/>
      </c>
      <c r="E9657" t="str">
        <f>_xlfn.IFNA(VLOOKUP(A9657,Obesity!$A$1:$G$7092,5,0),"")</f>
        <v/>
      </c>
      <c r="F9657" t="str">
        <f>_xlfn.IFNA(VLOOKUP(A9657,Obesity!$A$1:$G$7092,6,0),"")</f>
        <v/>
      </c>
      <c r="G9657" t="str">
        <f>_xlfn.IFNA(VLOOKUP(A9657,Obesity!$A$1:$G$7092,7,0),"")</f>
        <v/>
      </c>
    </row>
    <row r="9658" spans="1:7" x14ac:dyDescent="0.4">
      <c r="A9658">
        <v>83213</v>
      </c>
      <c r="B9658">
        <f>_xlfn.IFNA(VLOOKUP(A9658,Obesity!$A$1:$G$7092,2,0),"")</f>
        <v>15.3</v>
      </c>
      <c r="C9658" t="str">
        <f>_xlfn.IFNA(VLOOKUP(A9658,Obesity!$A$1:$G$7092,3,0),"")</f>
        <v>Overweight</v>
      </c>
      <c r="D9658" t="str">
        <f>_xlfn.IFNA(VLOOKUP(A9658,Obesity!$A$1:$G$7092,4,0),"")</f>
        <v>Male</v>
      </c>
      <c r="E9658" t="str">
        <f>_xlfn.IFNA(VLOOKUP(A9658,Obesity!$A$1:$G$7092,5,0),"")</f>
        <v>35 and below</v>
      </c>
      <c r="F9658" t="str">
        <f>_xlfn.IFNA(VLOOKUP(A9658,Obesity!$A$1:$G$7092,6,0),"")</f>
        <v>below 2,500</v>
      </c>
      <c r="G9658" t="str">
        <f>_xlfn.IFNA(VLOOKUP(A9658,Obesity!$A$1:$G$7092,7,0),"")</f>
        <v>Other Hispanic</v>
      </c>
    </row>
    <row r="9659" spans="1:7" x14ac:dyDescent="0.4">
      <c r="A9659">
        <v>83214</v>
      </c>
      <c r="B9659" t="str">
        <f>_xlfn.IFNA(VLOOKUP(A9659,Obesity!$A$1:$G$7092,2,0),"")</f>
        <v/>
      </c>
      <c r="C9659" t="str">
        <f>_xlfn.IFNA(VLOOKUP(A9659,Obesity!$A$1:$G$7092,3,0),"")</f>
        <v/>
      </c>
      <c r="D9659" t="str">
        <f>_xlfn.IFNA(VLOOKUP(A9659,Obesity!$A$1:$G$7092,4,0),"")</f>
        <v/>
      </c>
      <c r="E9659" t="str">
        <f>_xlfn.IFNA(VLOOKUP(A9659,Obesity!$A$1:$G$7092,5,0),"")</f>
        <v/>
      </c>
      <c r="F9659" t="str">
        <f>_xlfn.IFNA(VLOOKUP(A9659,Obesity!$A$1:$G$7092,6,0),"")</f>
        <v/>
      </c>
      <c r="G9659" t="str">
        <f>_xlfn.IFNA(VLOOKUP(A9659,Obesity!$A$1:$G$7092,7,0),"")</f>
        <v/>
      </c>
    </row>
    <row r="9660" spans="1:7" x14ac:dyDescent="0.4">
      <c r="A9660">
        <v>83215</v>
      </c>
      <c r="B9660">
        <f>_xlfn.IFNA(VLOOKUP(A9660,Obesity!$A$1:$G$7092,2,0),"")</f>
        <v>0</v>
      </c>
      <c r="C9660" t="str">
        <f>_xlfn.IFNA(VLOOKUP(A9660,Obesity!$A$1:$G$7092,3,0),"")</f>
        <v>Obese</v>
      </c>
      <c r="D9660" t="str">
        <f>_xlfn.IFNA(VLOOKUP(A9660,Obesity!$A$1:$G$7092,4,0),"")</f>
        <v>Female</v>
      </c>
      <c r="E9660" t="str">
        <f>_xlfn.IFNA(VLOOKUP(A9660,Obesity!$A$1:$G$7092,5,0),"")</f>
        <v>36 and above</v>
      </c>
      <c r="F9660" t="str">
        <f>_xlfn.IFNA(VLOOKUP(A9660,Obesity!$A$1:$G$7092,6,0),"")</f>
        <v>below 2,000</v>
      </c>
      <c r="G9660" t="str">
        <f>_xlfn.IFNA(VLOOKUP(A9660,Obesity!$A$1:$G$7092,7,0),"")</f>
        <v>Non-Hispanic White</v>
      </c>
    </row>
    <row r="9661" spans="1:7" x14ac:dyDescent="0.4">
      <c r="A9661">
        <v>83216</v>
      </c>
      <c r="B9661">
        <f>_xlfn.IFNA(VLOOKUP(A9661,Obesity!$A$1:$G$7092,2,0),"")</f>
        <v>17.399999999999999</v>
      </c>
      <c r="C9661" t="str">
        <f>_xlfn.IFNA(VLOOKUP(A9661,Obesity!$A$1:$G$7092,3,0),"")</f>
        <v>Normal weight</v>
      </c>
      <c r="D9661" t="str">
        <f>_xlfn.IFNA(VLOOKUP(A9661,Obesity!$A$1:$G$7092,4,0),"")</f>
        <v>Female</v>
      </c>
      <c r="E9661" t="str">
        <f>_xlfn.IFNA(VLOOKUP(A9661,Obesity!$A$1:$G$7092,5,0),"")</f>
        <v>35 and below</v>
      </c>
      <c r="F9661" t="str">
        <f>_xlfn.IFNA(VLOOKUP(A9661,Obesity!$A$1:$G$7092,6,0),"")</f>
        <v>above 2,000</v>
      </c>
      <c r="G9661" t="str">
        <f>_xlfn.IFNA(VLOOKUP(A9661,Obesity!$A$1:$G$7092,7,0),"")</f>
        <v>Mexican American</v>
      </c>
    </row>
    <row r="9662" spans="1:7" x14ac:dyDescent="0.4">
      <c r="A9662">
        <v>83217</v>
      </c>
      <c r="B9662">
        <f>_xlfn.IFNA(VLOOKUP(A9662,Obesity!$A$1:$G$7092,2,0),"")</f>
        <v>28.6</v>
      </c>
      <c r="C9662" t="str">
        <f>_xlfn.IFNA(VLOOKUP(A9662,Obesity!$A$1:$G$7092,3,0),"")</f>
        <v>Underweight</v>
      </c>
      <c r="D9662" t="str">
        <f>_xlfn.IFNA(VLOOKUP(A9662,Obesity!$A$1:$G$7092,4,0),"")</f>
        <v>Male</v>
      </c>
      <c r="E9662" t="str">
        <f>_xlfn.IFNA(VLOOKUP(A9662,Obesity!$A$1:$G$7092,5,0),"")</f>
        <v>35 and below</v>
      </c>
      <c r="F9662" t="str">
        <f>_xlfn.IFNA(VLOOKUP(A9662,Obesity!$A$1:$G$7092,6,0),"")</f>
        <v>below 2,500</v>
      </c>
      <c r="G9662" t="str">
        <f>_xlfn.IFNA(VLOOKUP(A9662,Obesity!$A$1:$G$7092,7,0),"")</f>
        <v>Non-Hispanic Black</v>
      </c>
    </row>
    <row r="9663" spans="1:7" x14ac:dyDescent="0.4">
      <c r="A9663">
        <v>83218</v>
      </c>
      <c r="B9663">
        <f>_xlfn.IFNA(VLOOKUP(A9663,Obesity!$A$1:$G$7092,2,0),"")</f>
        <v>32</v>
      </c>
      <c r="C9663" t="str">
        <f>_xlfn.IFNA(VLOOKUP(A9663,Obesity!$A$1:$G$7092,3,0),"")</f>
        <v>Overweight</v>
      </c>
      <c r="D9663" t="str">
        <f>_xlfn.IFNA(VLOOKUP(A9663,Obesity!$A$1:$G$7092,4,0),"")</f>
        <v>Male</v>
      </c>
      <c r="E9663" t="str">
        <f>_xlfn.IFNA(VLOOKUP(A9663,Obesity!$A$1:$G$7092,5,0),"")</f>
        <v>36 and above</v>
      </c>
      <c r="F9663" t="str">
        <f>_xlfn.IFNA(VLOOKUP(A9663,Obesity!$A$1:$G$7092,6,0),"")</f>
        <v>above 2,500</v>
      </c>
      <c r="G9663" t="str">
        <f>_xlfn.IFNA(VLOOKUP(A9663,Obesity!$A$1:$G$7092,7,0),"")</f>
        <v>Non-Hispanic White</v>
      </c>
    </row>
    <row r="9664" spans="1:7" x14ac:dyDescent="0.4">
      <c r="A9664">
        <v>83219</v>
      </c>
      <c r="B9664">
        <f>_xlfn.IFNA(VLOOKUP(A9664,Obesity!$A$1:$G$7092,2,0),"")</f>
        <v>16.399999999999999</v>
      </c>
      <c r="C9664" t="str">
        <f>_xlfn.IFNA(VLOOKUP(A9664,Obesity!$A$1:$G$7092,3,0),"")</f>
        <v>Underweight</v>
      </c>
      <c r="D9664" t="str">
        <f>_xlfn.IFNA(VLOOKUP(A9664,Obesity!$A$1:$G$7092,4,0),"")</f>
        <v>Female</v>
      </c>
      <c r="E9664" t="str">
        <f>_xlfn.IFNA(VLOOKUP(A9664,Obesity!$A$1:$G$7092,5,0),"")</f>
        <v>35 and below</v>
      </c>
      <c r="F9664" t="str">
        <f>_xlfn.IFNA(VLOOKUP(A9664,Obesity!$A$1:$G$7092,6,0),"")</f>
        <v>below 2,000</v>
      </c>
      <c r="G9664" t="str">
        <f>_xlfn.IFNA(VLOOKUP(A9664,Obesity!$A$1:$G$7092,7,0),"")</f>
        <v>Non-Hispanic Asian</v>
      </c>
    </row>
    <row r="9665" spans="1:7" x14ac:dyDescent="0.4">
      <c r="A9665">
        <v>83220</v>
      </c>
      <c r="B9665">
        <f>_xlfn.IFNA(VLOOKUP(A9665,Obesity!$A$1:$G$7092,2,0),"")</f>
        <v>14.3</v>
      </c>
      <c r="C9665" t="str">
        <f>_xlfn.IFNA(VLOOKUP(A9665,Obesity!$A$1:$G$7092,3,0),"")</f>
        <v>Obese</v>
      </c>
      <c r="D9665" t="str">
        <f>_xlfn.IFNA(VLOOKUP(A9665,Obesity!$A$1:$G$7092,4,0),"")</f>
        <v>Male</v>
      </c>
      <c r="E9665" t="str">
        <f>_xlfn.IFNA(VLOOKUP(A9665,Obesity!$A$1:$G$7092,5,0),"")</f>
        <v>35 and below</v>
      </c>
      <c r="F9665" t="str">
        <f>_xlfn.IFNA(VLOOKUP(A9665,Obesity!$A$1:$G$7092,6,0),"")</f>
        <v>below 2,500</v>
      </c>
      <c r="G9665" t="str">
        <f>_xlfn.IFNA(VLOOKUP(A9665,Obesity!$A$1:$G$7092,7,0),"")</f>
        <v>Other Hispanic</v>
      </c>
    </row>
    <row r="9666" spans="1:7" x14ac:dyDescent="0.4">
      <c r="A9666">
        <v>83221</v>
      </c>
      <c r="B9666">
        <f>_xlfn.IFNA(VLOOKUP(A9666,Obesity!$A$1:$G$7092,2,0),"")</f>
        <v>31.7</v>
      </c>
      <c r="C9666" t="str">
        <f>_xlfn.IFNA(VLOOKUP(A9666,Obesity!$A$1:$G$7092,3,0),"")</f>
        <v>Underweight</v>
      </c>
      <c r="D9666" t="str">
        <f>_xlfn.IFNA(VLOOKUP(A9666,Obesity!$A$1:$G$7092,4,0),"")</f>
        <v>Male</v>
      </c>
      <c r="E9666" t="str">
        <f>_xlfn.IFNA(VLOOKUP(A9666,Obesity!$A$1:$G$7092,5,0),"")</f>
        <v>35 and below</v>
      </c>
      <c r="F9666" t="str">
        <f>_xlfn.IFNA(VLOOKUP(A9666,Obesity!$A$1:$G$7092,6,0),"")</f>
        <v>below 2,500</v>
      </c>
      <c r="G9666" t="str">
        <f>_xlfn.IFNA(VLOOKUP(A9666,Obesity!$A$1:$G$7092,7,0),"")</f>
        <v>Non-Hispanic White</v>
      </c>
    </row>
    <row r="9667" spans="1:7" x14ac:dyDescent="0.4">
      <c r="A9667">
        <v>83222</v>
      </c>
      <c r="B9667">
        <f>_xlfn.IFNA(VLOOKUP(A9667,Obesity!$A$1:$G$7092,2,0),"")</f>
        <v>19</v>
      </c>
      <c r="C9667" t="str">
        <f>_xlfn.IFNA(VLOOKUP(A9667,Obesity!$A$1:$G$7092,3,0),"")</f>
        <v>Overweight</v>
      </c>
      <c r="D9667" t="str">
        <f>_xlfn.IFNA(VLOOKUP(A9667,Obesity!$A$1:$G$7092,4,0),"")</f>
        <v>Female</v>
      </c>
      <c r="E9667" t="str">
        <f>_xlfn.IFNA(VLOOKUP(A9667,Obesity!$A$1:$G$7092,5,0),"")</f>
        <v>36 and above</v>
      </c>
      <c r="F9667" t="str">
        <f>_xlfn.IFNA(VLOOKUP(A9667,Obesity!$A$1:$G$7092,6,0),"")</f>
        <v>below 2,000</v>
      </c>
      <c r="G9667" t="str">
        <f>_xlfn.IFNA(VLOOKUP(A9667,Obesity!$A$1:$G$7092,7,0),"")</f>
        <v>Other Hispanic</v>
      </c>
    </row>
    <row r="9668" spans="1:7" x14ac:dyDescent="0.4">
      <c r="A9668">
        <v>83223</v>
      </c>
      <c r="B9668">
        <f>_xlfn.IFNA(VLOOKUP(A9668,Obesity!$A$1:$G$7092,2,0),"")</f>
        <v>27.8</v>
      </c>
      <c r="C9668" t="str">
        <f>_xlfn.IFNA(VLOOKUP(A9668,Obesity!$A$1:$G$7092,3,0),"")</f>
        <v>Underweight</v>
      </c>
      <c r="D9668" t="str">
        <f>_xlfn.IFNA(VLOOKUP(A9668,Obesity!$A$1:$G$7092,4,0),"")</f>
        <v>Male</v>
      </c>
      <c r="E9668" t="str">
        <f>_xlfn.IFNA(VLOOKUP(A9668,Obesity!$A$1:$G$7092,5,0),"")</f>
        <v>35 and below</v>
      </c>
      <c r="F9668" t="str">
        <f>_xlfn.IFNA(VLOOKUP(A9668,Obesity!$A$1:$G$7092,6,0),"")</f>
        <v>below 2,500</v>
      </c>
      <c r="G9668" t="str">
        <f>_xlfn.IFNA(VLOOKUP(A9668,Obesity!$A$1:$G$7092,7,0),"")</f>
        <v>Non-Hispanic Black</v>
      </c>
    </row>
    <row r="9669" spans="1:7" x14ac:dyDescent="0.4">
      <c r="A9669">
        <v>83224</v>
      </c>
      <c r="B9669" t="str">
        <f>_xlfn.IFNA(VLOOKUP(A9669,Obesity!$A$1:$G$7092,2,0),"")</f>
        <v/>
      </c>
      <c r="C9669" t="str">
        <f>_xlfn.IFNA(VLOOKUP(A9669,Obesity!$A$1:$G$7092,3,0),"")</f>
        <v/>
      </c>
      <c r="D9669" t="str">
        <f>_xlfn.IFNA(VLOOKUP(A9669,Obesity!$A$1:$G$7092,4,0),"")</f>
        <v/>
      </c>
      <c r="E9669" t="str">
        <f>_xlfn.IFNA(VLOOKUP(A9669,Obesity!$A$1:$G$7092,5,0),"")</f>
        <v/>
      </c>
      <c r="F9669" t="str">
        <f>_xlfn.IFNA(VLOOKUP(A9669,Obesity!$A$1:$G$7092,6,0),"")</f>
        <v/>
      </c>
      <c r="G9669" t="str">
        <f>_xlfn.IFNA(VLOOKUP(A9669,Obesity!$A$1:$G$7092,7,0),"")</f>
        <v/>
      </c>
    </row>
    <row r="9670" spans="1:7" x14ac:dyDescent="0.4">
      <c r="A9670">
        <v>83225</v>
      </c>
      <c r="B9670">
        <f>_xlfn.IFNA(VLOOKUP(A9670,Obesity!$A$1:$G$7092,2,0),"")</f>
        <v>15.8</v>
      </c>
      <c r="C9670" t="str">
        <f>_xlfn.IFNA(VLOOKUP(A9670,Obesity!$A$1:$G$7092,3,0),"")</f>
        <v>Normal weight</v>
      </c>
      <c r="D9670" t="str">
        <f>_xlfn.IFNA(VLOOKUP(A9670,Obesity!$A$1:$G$7092,4,0),"")</f>
        <v>Female</v>
      </c>
      <c r="E9670" t="str">
        <f>_xlfn.IFNA(VLOOKUP(A9670,Obesity!$A$1:$G$7092,5,0),"")</f>
        <v>35 and below</v>
      </c>
      <c r="F9670" t="str">
        <f>_xlfn.IFNA(VLOOKUP(A9670,Obesity!$A$1:$G$7092,6,0),"")</f>
        <v>below 2,000</v>
      </c>
      <c r="G9670" t="str">
        <f>_xlfn.IFNA(VLOOKUP(A9670,Obesity!$A$1:$G$7092,7,0),"")</f>
        <v>Non-Hispanic Black</v>
      </c>
    </row>
    <row r="9671" spans="1:7" x14ac:dyDescent="0.4">
      <c r="A9671">
        <v>83226</v>
      </c>
      <c r="B9671">
        <f>_xlfn.IFNA(VLOOKUP(A9671,Obesity!$A$1:$G$7092,2,0),"")</f>
        <v>25.4</v>
      </c>
      <c r="C9671" t="str">
        <f>_xlfn.IFNA(VLOOKUP(A9671,Obesity!$A$1:$G$7092,3,0),"")</f>
        <v>Underweight</v>
      </c>
      <c r="D9671" t="str">
        <f>_xlfn.IFNA(VLOOKUP(A9671,Obesity!$A$1:$G$7092,4,0),"")</f>
        <v>Male</v>
      </c>
      <c r="E9671" t="str">
        <f>_xlfn.IFNA(VLOOKUP(A9671,Obesity!$A$1:$G$7092,5,0),"")</f>
        <v>35 and below</v>
      </c>
      <c r="F9671" t="str">
        <f>_xlfn.IFNA(VLOOKUP(A9671,Obesity!$A$1:$G$7092,6,0),"")</f>
        <v>below 2,500</v>
      </c>
      <c r="G9671" t="str">
        <f>_xlfn.IFNA(VLOOKUP(A9671,Obesity!$A$1:$G$7092,7,0),"")</f>
        <v>Non-Hispanic Black</v>
      </c>
    </row>
    <row r="9672" spans="1:7" x14ac:dyDescent="0.4">
      <c r="A9672">
        <v>83227</v>
      </c>
      <c r="B9672">
        <f>_xlfn.IFNA(VLOOKUP(A9672,Obesity!$A$1:$G$7092,2,0),"")</f>
        <v>0</v>
      </c>
      <c r="C9672" t="str">
        <f>_xlfn.IFNA(VLOOKUP(A9672,Obesity!$A$1:$G$7092,3,0),"")</f>
        <v>Overweight</v>
      </c>
      <c r="D9672" t="str">
        <f>_xlfn.IFNA(VLOOKUP(A9672,Obesity!$A$1:$G$7092,4,0),"")</f>
        <v>Male</v>
      </c>
      <c r="E9672" t="str">
        <f>_xlfn.IFNA(VLOOKUP(A9672,Obesity!$A$1:$G$7092,5,0),"")</f>
        <v>35 and below</v>
      </c>
      <c r="F9672" t="str">
        <f>_xlfn.IFNA(VLOOKUP(A9672,Obesity!$A$1:$G$7092,6,0),"")</f>
        <v>below 2,500</v>
      </c>
      <c r="G9672" t="str">
        <f>_xlfn.IFNA(VLOOKUP(A9672,Obesity!$A$1:$G$7092,7,0),"")</f>
        <v>Mexican American</v>
      </c>
    </row>
    <row r="9673" spans="1:7" x14ac:dyDescent="0.4">
      <c r="A9673">
        <v>83228</v>
      </c>
      <c r="B9673">
        <f>_xlfn.IFNA(VLOOKUP(A9673,Obesity!$A$1:$G$7092,2,0),"")</f>
        <v>21.3</v>
      </c>
      <c r="C9673" t="str">
        <f>_xlfn.IFNA(VLOOKUP(A9673,Obesity!$A$1:$G$7092,3,0),"")</f>
        <v>Underweight</v>
      </c>
      <c r="D9673" t="str">
        <f>_xlfn.IFNA(VLOOKUP(A9673,Obesity!$A$1:$G$7092,4,0),"")</f>
        <v>Male</v>
      </c>
      <c r="E9673" t="str">
        <f>_xlfn.IFNA(VLOOKUP(A9673,Obesity!$A$1:$G$7092,5,0),"")</f>
        <v>35 and below</v>
      </c>
      <c r="F9673" t="str">
        <f>_xlfn.IFNA(VLOOKUP(A9673,Obesity!$A$1:$G$7092,6,0),"")</f>
        <v>below 2,500</v>
      </c>
      <c r="G9673" t="str">
        <f>_xlfn.IFNA(VLOOKUP(A9673,Obesity!$A$1:$G$7092,7,0),"")</f>
        <v>Mexican American</v>
      </c>
    </row>
    <row r="9674" spans="1:7" x14ac:dyDescent="0.4">
      <c r="A9674">
        <v>83229</v>
      </c>
      <c r="B9674">
        <f>_xlfn.IFNA(VLOOKUP(A9674,Obesity!$A$1:$G$7092,2,0),"")</f>
        <v>36.1</v>
      </c>
      <c r="C9674" t="str">
        <f>_xlfn.IFNA(VLOOKUP(A9674,Obesity!$A$1:$G$7092,3,0),"")</f>
        <v>Overweight</v>
      </c>
      <c r="D9674" t="str">
        <f>_xlfn.IFNA(VLOOKUP(A9674,Obesity!$A$1:$G$7092,4,0),"")</f>
        <v>Male</v>
      </c>
      <c r="E9674" t="str">
        <f>_xlfn.IFNA(VLOOKUP(A9674,Obesity!$A$1:$G$7092,5,0),"")</f>
        <v>35 and below</v>
      </c>
      <c r="F9674" t="str">
        <f>_xlfn.IFNA(VLOOKUP(A9674,Obesity!$A$1:$G$7092,6,0),"")</f>
        <v>below 2,500</v>
      </c>
      <c r="G9674" t="str">
        <f>_xlfn.IFNA(VLOOKUP(A9674,Obesity!$A$1:$G$7092,7,0),"")</f>
        <v>Non-Hispanic Black</v>
      </c>
    </row>
    <row r="9675" spans="1:7" x14ac:dyDescent="0.4">
      <c r="A9675">
        <v>83230</v>
      </c>
      <c r="B9675" t="str">
        <f>_xlfn.IFNA(VLOOKUP(A9675,Obesity!$A$1:$G$7092,2,0),"")</f>
        <v/>
      </c>
      <c r="C9675" t="str">
        <f>_xlfn.IFNA(VLOOKUP(A9675,Obesity!$A$1:$G$7092,3,0),"")</f>
        <v/>
      </c>
      <c r="D9675" t="str">
        <f>_xlfn.IFNA(VLOOKUP(A9675,Obesity!$A$1:$G$7092,4,0),"")</f>
        <v/>
      </c>
      <c r="E9675" t="str">
        <f>_xlfn.IFNA(VLOOKUP(A9675,Obesity!$A$1:$G$7092,5,0),"")</f>
        <v/>
      </c>
      <c r="F9675" t="str">
        <f>_xlfn.IFNA(VLOOKUP(A9675,Obesity!$A$1:$G$7092,6,0),"")</f>
        <v/>
      </c>
      <c r="G9675" t="str">
        <f>_xlfn.IFNA(VLOOKUP(A9675,Obesity!$A$1:$G$7092,7,0),"")</f>
        <v/>
      </c>
    </row>
    <row r="9676" spans="1:7" x14ac:dyDescent="0.4">
      <c r="A9676">
        <v>83231</v>
      </c>
      <c r="B9676">
        <f>_xlfn.IFNA(VLOOKUP(A9676,Obesity!$A$1:$G$7092,2,0),"")</f>
        <v>26</v>
      </c>
      <c r="C9676" t="str">
        <f>_xlfn.IFNA(VLOOKUP(A9676,Obesity!$A$1:$G$7092,3,0),"")</f>
        <v>Underweight</v>
      </c>
      <c r="D9676" t="str">
        <f>_xlfn.IFNA(VLOOKUP(A9676,Obesity!$A$1:$G$7092,4,0),"")</f>
        <v>Female</v>
      </c>
      <c r="E9676" t="str">
        <f>_xlfn.IFNA(VLOOKUP(A9676,Obesity!$A$1:$G$7092,5,0),"")</f>
        <v>35 and below</v>
      </c>
      <c r="F9676" t="str">
        <f>_xlfn.IFNA(VLOOKUP(A9676,Obesity!$A$1:$G$7092,6,0),"")</f>
        <v>above 2,000</v>
      </c>
      <c r="G9676" t="str">
        <f>_xlfn.IFNA(VLOOKUP(A9676,Obesity!$A$1:$G$7092,7,0),"")</f>
        <v>Other Hispanic</v>
      </c>
    </row>
    <row r="9677" spans="1:7" x14ac:dyDescent="0.4">
      <c r="A9677">
        <v>83232</v>
      </c>
      <c r="B9677">
        <f>_xlfn.IFNA(VLOOKUP(A9677,Obesity!$A$1:$G$7092,2,0),"")</f>
        <v>23.3</v>
      </c>
      <c r="C9677" t="str">
        <f>_xlfn.IFNA(VLOOKUP(A9677,Obesity!$A$1:$G$7092,3,0),"")</f>
        <v>Normal weight</v>
      </c>
      <c r="D9677" t="str">
        <f>_xlfn.IFNA(VLOOKUP(A9677,Obesity!$A$1:$G$7092,4,0),"")</f>
        <v>Male</v>
      </c>
      <c r="E9677" t="str">
        <f>_xlfn.IFNA(VLOOKUP(A9677,Obesity!$A$1:$G$7092,5,0),"")</f>
        <v>35 and below</v>
      </c>
      <c r="F9677" t="str">
        <f>_xlfn.IFNA(VLOOKUP(A9677,Obesity!$A$1:$G$7092,6,0),"")</f>
        <v>below 2,500</v>
      </c>
      <c r="G9677" t="str">
        <f>_xlfn.IFNA(VLOOKUP(A9677,Obesity!$A$1:$G$7092,7,0),"")</f>
        <v>Other Hispanic</v>
      </c>
    </row>
    <row r="9678" spans="1:7" x14ac:dyDescent="0.4">
      <c r="A9678">
        <v>83233</v>
      </c>
      <c r="B9678">
        <f>_xlfn.IFNA(VLOOKUP(A9678,Obesity!$A$1:$G$7092,2,0),"")</f>
        <v>24.8</v>
      </c>
      <c r="C9678" t="str">
        <f>_xlfn.IFNA(VLOOKUP(A9678,Obesity!$A$1:$G$7092,3,0),"")</f>
        <v>Normal weight</v>
      </c>
      <c r="D9678" t="str">
        <f>_xlfn.IFNA(VLOOKUP(A9678,Obesity!$A$1:$G$7092,4,0),"")</f>
        <v>Male</v>
      </c>
      <c r="E9678" t="str">
        <f>_xlfn.IFNA(VLOOKUP(A9678,Obesity!$A$1:$G$7092,5,0),"")</f>
        <v>36 and above</v>
      </c>
      <c r="F9678" t="str">
        <f>_xlfn.IFNA(VLOOKUP(A9678,Obesity!$A$1:$G$7092,6,0),"")</f>
        <v>below 2,500</v>
      </c>
      <c r="G9678" t="str">
        <f>_xlfn.IFNA(VLOOKUP(A9678,Obesity!$A$1:$G$7092,7,0),"")</f>
        <v>Other Race - Including Multi-Racial</v>
      </c>
    </row>
    <row r="9679" spans="1:7" x14ac:dyDescent="0.4">
      <c r="A9679">
        <v>83234</v>
      </c>
      <c r="B9679">
        <f>_xlfn.IFNA(VLOOKUP(A9679,Obesity!$A$1:$G$7092,2,0),"")</f>
        <v>35.299999999999997</v>
      </c>
      <c r="C9679" t="str">
        <f>_xlfn.IFNA(VLOOKUP(A9679,Obesity!$A$1:$G$7092,3,0),"")</f>
        <v>Normal weight</v>
      </c>
      <c r="D9679" t="str">
        <f>_xlfn.IFNA(VLOOKUP(A9679,Obesity!$A$1:$G$7092,4,0),"")</f>
        <v>Female</v>
      </c>
      <c r="E9679" t="str">
        <f>_xlfn.IFNA(VLOOKUP(A9679,Obesity!$A$1:$G$7092,5,0),"")</f>
        <v>35 and below</v>
      </c>
      <c r="F9679" t="str">
        <f>_xlfn.IFNA(VLOOKUP(A9679,Obesity!$A$1:$G$7092,6,0),"")</f>
        <v>above 2,000</v>
      </c>
      <c r="G9679" t="str">
        <f>_xlfn.IFNA(VLOOKUP(A9679,Obesity!$A$1:$G$7092,7,0),"")</f>
        <v>Non-Hispanic Asian</v>
      </c>
    </row>
    <row r="9680" spans="1:7" x14ac:dyDescent="0.4">
      <c r="A9680">
        <v>83235</v>
      </c>
      <c r="B9680">
        <f>_xlfn.IFNA(VLOOKUP(A9680,Obesity!$A$1:$G$7092,2,0),"")</f>
        <v>34.1</v>
      </c>
      <c r="C9680" t="str">
        <f>_xlfn.IFNA(VLOOKUP(A9680,Obesity!$A$1:$G$7092,3,0),"")</f>
        <v>Underweight</v>
      </c>
      <c r="D9680" t="str">
        <f>_xlfn.IFNA(VLOOKUP(A9680,Obesity!$A$1:$G$7092,4,0),"")</f>
        <v>Female</v>
      </c>
      <c r="E9680" t="str">
        <f>_xlfn.IFNA(VLOOKUP(A9680,Obesity!$A$1:$G$7092,5,0),"")</f>
        <v>35 and below</v>
      </c>
      <c r="F9680" t="str">
        <f>_xlfn.IFNA(VLOOKUP(A9680,Obesity!$A$1:$G$7092,6,0),"")</f>
        <v>above 2,000</v>
      </c>
      <c r="G9680" t="str">
        <f>_xlfn.IFNA(VLOOKUP(A9680,Obesity!$A$1:$G$7092,7,0),"")</f>
        <v>Mexican American</v>
      </c>
    </row>
    <row r="9681" spans="1:7" x14ac:dyDescent="0.4">
      <c r="A9681">
        <v>83236</v>
      </c>
      <c r="B9681">
        <f>_xlfn.IFNA(VLOOKUP(A9681,Obesity!$A$1:$G$7092,2,0),"")</f>
        <v>26.2</v>
      </c>
      <c r="C9681" t="str">
        <f>_xlfn.IFNA(VLOOKUP(A9681,Obesity!$A$1:$G$7092,3,0),"")</f>
        <v>Normal weight</v>
      </c>
      <c r="D9681" t="str">
        <f>_xlfn.IFNA(VLOOKUP(A9681,Obesity!$A$1:$G$7092,4,0),"")</f>
        <v>Female</v>
      </c>
      <c r="E9681" t="str">
        <f>_xlfn.IFNA(VLOOKUP(A9681,Obesity!$A$1:$G$7092,5,0),"")</f>
        <v>36 and above</v>
      </c>
      <c r="F9681" t="str">
        <f>_xlfn.IFNA(VLOOKUP(A9681,Obesity!$A$1:$G$7092,6,0),"")</f>
        <v>above 2,000</v>
      </c>
      <c r="G9681" t="str">
        <f>_xlfn.IFNA(VLOOKUP(A9681,Obesity!$A$1:$G$7092,7,0),"")</f>
        <v>Non-Hispanic White</v>
      </c>
    </row>
    <row r="9682" spans="1:7" x14ac:dyDescent="0.4">
      <c r="A9682">
        <v>83237</v>
      </c>
      <c r="B9682">
        <f>_xlfn.IFNA(VLOOKUP(A9682,Obesity!$A$1:$G$7092,2,0),"")</f>
        <v>33.299999999999997</v>
      </c>
      <c r="C9682" t="str">
        <f>_xlfn.IFNA(VLOOKUP(A9682,Obesity!$A$1:$G$7092,3,0),"")</f>
        <v>Obese</v>
      </c>
      <c r="D9682" t="str">
        <f>_xlfn.IFNA(VLOOKUP(A9682,Obesity!$A$1:$G$7092,4,0),"")</f>
        <v>Female</v>
      </c>
      <c r="E9682" t="str">
        <f>_xlfn.IFNA(VLOOKUP(A9682,Obesity!$A$1:$G$7092,5,0),"")</f>
        <v>36 and above</v>
      </c>
      <c r="F9682" t="str">
        <f>_xlfn.IFNA(VLOOKUP(A9682,Obesity!$A$1:$G$7092,6,0),"")</f>
        <v>below 2,000</v>
      </c>
      <c r="G9682" t="str">
        <f>_xlfn.IFNA(VLOOKUP(A9682,Obesity!$A$1:$G$7092,7,0),"")</f>
        <v>Non-Hispanic White</v>
      </c>
    </row>
    <row r="9683" spans="1:7" x14ac:dyDescent="0.4">
      <c r="A9683">
        <v>83238</v>
      </c>
      <c r="B9683">
        <f>_xlfn.IFNA(VLOOKUP(A9683,Obesity!$A$1:$G$7092,2,0),"")</f>
        <v>23.8</v>
      </c>
      <c r="C9683" t="str">
        <f>_xlfn.IFNA(VLOOKUP(A9683,Obesity!$A$1:$G$7092,3,0),"")</f>
        <v>Normal weight</v>
      </c>
      <c r="D9683" t="str">
        <f>_xlfn.IFNA(VLOOKUP(A9683,Obesity!$A$1:$G$7092,4,0),"")</f>
        <v>Female</v>
      </c>
      <c r="E9683" t="str">
        <f>_xlfn.IFNA(VLOOKUP(A9683,Obesity!$A$1:$G$7092,5,0),"")</f>
        <v>36 and above</v>
      </c>
      <c r="F9683" t="str">
        <f>_xlfn.IFNA(VLOOKUP(A9683,Obesity!$A$1:$G$7092,6,0),"")</f>
        <v>above 2,000</v>
      </c>
      <c r="G9683" t="str">
        <f>_xlfn.IFNA(VLOOKUP(A9683,Obesity!$A$1:$G$7092,7,0),"")</f>
        <v>Non-Hispanic Asian</v>
      </c>
    </row>
    <row r="9684" spans="1:7" x14ac:dyDescent="0.4">
      <c r="A9684">
        <v>83239</v>
      </c>
      <c r="B9684">
        <f>_xlfn.IFNA(VLOOKUP(A9684,Obesity!$A$1:$G$7092,2,0),"")</f>
        <v>34.6</v>
      </c>
      <c r="C9684" t="str">
        <f>_xlfn.IFNA(VLOOKUP(A9684,Obesity!$A$1:$G$7092,3,0),"")</f>
        <v>Overweight</v>
      </c>
      <c r="D9684" t="str">
        <f>_xlfn.IFNA(VLOOKUP(A9684,Obesity!$A$1:$G$7092,4,0),"")</f>
        <v>Male</v>
      </c>
      <c r="E9684" t="str">
        <f>_xlfn.IFNA(VLOOKUP(A9684,Obesity!$A$1:$G$7092,5,0),"")</f>
        <v>36 and above</v>
      </c>
      <c r="F9684" t="str">
        <f>_xlfn.IFNA(VLOOKUP(A9684,Obesity!$A$1:$G$7092,6,0),"")</f>
        <v>below 2,500</v>
      </c>
      <c r="G9684" t="str">
        <f>_xlfn.IFNA(VLOOKUP(A9684,Obesity!$A$1:$G$7092,7,0),"")</f>
        <v>Other Hispanic</v>
      </c>
    </row>
    <row r="9685" spans="1:7" x14ac:dyDescent="0.4">
      <c r="A9685">
        <v>83240</v>
      </c>
      <c r="B9685" t="str">
        <f>_xlfn.IFNA(VLOOKUP(A9685,Obesity!$A$1:$G$7092,2,0),"")</f>
        <v/>
      </c>
      <c r="C9685" t="str">
        <f>_xlfn.IFNA(VLOOKUP(A9685,Obesity!$A$1:$G$7092,3,0),"")</f>
        <v/>
      </c>
      <c r="D9685" t="str">
        <f>_xlfn.IFNA(VLOOKUP(A9685,Obesity!$A$1:$G$7092,4,0),"")</f>
        <v/>
      </c>
      <c r="E9685" t="str">
        <f>_xlfn.IFNA(VLOOKUP(A9685,Obesity!$A$1:$G$7092,5,0),"")</f>
        <v/>
      </c>
      <c r="F9685" t="str">
        <f>_xlfn.IFNA(VLOOKUP(A9685,Obesity!$A$1:$G$7092,6,0),"")</f>
        <v/>
      </c>
      <c r="G9685" t="str">
        <f>_xlfn.IFNA(VLOOKUP(A9685,Obesity!$A$1:$G$7092,7,0),"")</f>
        <v/>
      </c>
    </row>
    <row r="9686" spans="1:7" x14ac:dyDescent="0.4">
      <c r="A9686">
        <v>83241</v>
      </c>
      <c r="B9686">
        <f>_xlfn.IFNA(VLOOKUP(A9686,Obesity!$A$1:$G$7092,2,0),"")</f>
        <v>26.1</v>
      </c>
      <c r="C9686" t="str">
        <f>_xlfn.IFNA(VLOOKUP(A9686,Obesity!$A$1:$G$7092,3,0),"")</f>
        <v>Obese</v>
      </c>
      <c r="D9686" t="str">
        <f>_xlfn.IFNA(VLOOKUP(A9686,Obesity!$A$1:$G$7092,4,0),"")</f>
        <v>Male</v>
      </c>
      <c r="E9686" t="str">
        <f>_xlfn.IFNA(VLOOKUP(A9686,Obesity!$A$1:$G$7092,5,0),"")</f>
        <v>36 and above</v>
      </c>
      <c r="F9686" t="str">
        <f>_xlfn.IFNA(VLOOKUP(A9686,Obesity!$A$1:$G$7092,6,0),"")</f>
        <v>below 2,500</v>
      </c>
      <c r="G9686" t="str">
        <f>_xlfn.IFNA(VLOOKUP(A9686,Obesity!$A$1:$G$7092,7,0),"")</f>
        <v>Other Hispanic</v>
      </c>
    </row>
    <row r="9687" spans="1:7" x14ac:dyDescent="0.4">
      <c r="A9687">
        <v>83242</v>
      </c>
      <c r="B9687">
        <f>_xlfn.IFNA(VLOOKUP(A9687,Obesity!$A$1:$G$7092,2,0),"")</f>
        <v>30.4</v>
      </c>
      <c r="C9687" t="str">
        <f>_xlfn.IFNA(VLOOKUP(A9687,Obesity!$A$1:$G$7092,3,0),"")</f>
        <v>Normal weight</v>
      </c>
      <c r="D9687" t="str">
        <f>_xlfn.IFNA(VLOOKUP(A9687,Obesity!$A$1:$G$7092,4,0),"")</f>
        <v>Male</v>
      </c>
      <c r="E9687" t="str">
        <f>_xlfn.IFNA(VLOOKUP(A9687,Obesity!$A$1:$G$7092,5,0),"")</f>
        <v>35 and below</v>
      </c>
      <c r="F9687" t="str">
        <f>_xlfn.IFNA(VLOOKUP(A9687,Obesity!$A$1:$G$7092,6,0),"")</f>
        <v>below 2,500</v>
      </c>
      <c r="G9687" t="str">
        <f>_xlfn.IFNA(VLOOKUP(A9687,Obesity!$A$1:$G$7092,7,0),"")</f>
        <v>Other Hispanic</v>
      </c>
    </row>
    <row r="9688" spans="1:7" x14ac:dyDescent="0.4">
      <c r="A9688">
        <v>83243</v>
      </c>
      <c r="B9688" t="str">
        <f>_xlfn.IFNA(VLOOKUP(A9688,Obesity!$A$1:$G$7092,2,0),"")</f>
        <v/>
      </c>
      <c r="C9688" t="str">
        <f>_xlfn.IFNA(VLOOKUP(A9688,Obesity!$A$1:$G$7092,3,0),"")</f>
        <v/>
      </c>
      <c r="D9688" t="str">
        <f>_xlfn.IFNA(VLOOKUP(A9688,Obesity!$A$1:$G$7092,4,0),"")</f>
        <v/>
      </c>
      <c r="E9688" t="str">
        <f>_xlfn.IFNA(VLOOKUP(A9688,Obesity!$A$1:$G$7092,5,0),"")</f>
        <v/>
      </c>
      <c r="F9688" t="str">
        <f>_xlfn.IFNA(VLOOKUP(A9688,Obesity!$A$1:$G$7092,6,0),"")</f>
        <v/>
      </c>
      <c r="G9688" t="str">
        <f>_xlfn.IFNA(VLOOKUP(A9688,Obesity!$A$1:$G$7092,7,0),"")</f>
        <v/>
      </c>
    </row>
    <row r="9689" spans="1:7" x14ac:dyDescent="0.4">
      <c r="A9689">
        <v>83244</v>
      </c>
      <c r="B9689" t="str">
        <f>_xlfn.IFNA(VLOOKUP(A9689,Obesity!$A$1:$G$7092,2,0),"")</f>
        <v/>
      </c>
      <c r="C9689" t="str">
        <f>_xlfn.IFNA(VLOOKUP(A9689,Obesity!$A$1:$G$7092,3,0),"")</f>
        <v/>
      </c>
      <c r="D9689" t="str">
        <f>_xlfn.IFNA(VLOOKUP(A9689,Obesity!$A$1:$G$7092,4,0),"")</f>
        <v/>
      </c>
      <c r="E9689" t="str">
        <f>_xlfn.IFNA(VLOOKUP(A9689,Obesity!$A$1:$G$7092,5,0),"")</f>
        <v/>
      </c>
      <c r="F9689" t="str">
        <f>_xlfn.IFNA(VLOOKUP(A9689,Obesity!$A$1:$G$7092,6,0),"")</f>
        <v/>
      </c>
      <c r="G9689" t="str">
        <f>_xlfn.IFNA(VLOOKUP(A9689,Obesity!$A$1:$G$7092,7,0),"")</f>
        <v/>
      </c>
    </row>
    <row r="9690" spans="1:7" x14ac:dyDescent="0.4">
      <c r="A9690">
        <v>83245</v>
      </c>
      <c r="B9690" t="str">
        <f>_xlfn.IFNA(VLOOKUP(A9690,Obesity!$A$1:$G$7092,2,0),"")</f>
        <v/>
      </c>
      <c r="C9690" t="str">
        <f>_xlfn.IFNA(VLOOKUP(A9690,Obesity!$A$1:$G$7092,3,0),"")</f>
        <v/>
      </c>
      <c r="D9690" t="str">
        <f>_xlfn.IFNA(VLOOKUP(A9690,Obesity!$A$1:$G$7092,4,0),"")</f>
        <v/>
      </c>
      <c r="E9690" t="str">
        <f>_xlfn.IFNA(VLOOKUP(A9690,Obesity!$A$1:$G$7092,5,0),"")</f>
        <v/>
      </c>
      <c r="F9690" t="str">
        <f>_xlfn.IFNA(VLOOKUP(A9690,Obesity!$A$1:$G$7092,6,0),"")</f>
        <v/>
      </c>
      <c r="G9690" t="str">
        <f>_xlfn.IFNA(VLOOKUP(A9690,Obesity!$A$1:$G$7092,7,0),"")</f>
        <v/>
      </c>
    </row>
    <row r="9691" spans="1:7" x14ac:dyDescent="0.4">
      <c r="A9691">
        <v>83246</v>
      </c>
      <c r="B9691" t="str">
        <f>_xlfn.IFNA(VLOOKUP(A9691,Obesity!$A$1:$G$7092,2,0),"")</f>
        <v/>
      </c>
      <c r="C9691" t="str">
        <f>_xlfn.IFNA(VLOOKUP(A9691,Obesity!$A$1:$G$7092,3,0),"")</f>
        <v/>
      </c>
      <c r="D9691" t="str">
        <f>_xlfn.IFNA(VLOOKUP(A9691,Obesity!$A$1:$G$7092,4,0),"")</f>
        <v/>
      </c>
      <c r="E9691" t="str">
        <f>_xlfn.IFNA(VLOOKUP(A9691,Obesity!$A$1:$G$7092,5,0),"")</f>
        <v/>
      </c>
      <c r="F9691" t="str">
        <f>_xlfn.IFNA(VLOOKUP(A9691,Obesity!$A$1:$G$7092,6,0),"")</f>
        <v/>
      </c>
      <c r="G9691" t="str">
        <f>_xlfn.IFNA(VLOOKUP(A9691,Obesity!$A$1:$G$7092,7,0),"")</f>
        <v/>
      </c>
    </row>
    <row r="9692" spans="1:7" x14ac:dyDescent="0.4">
      <c r="A9692">
        <v>83247</v>
      </c>
      <c r="B9692" t="str">
        <f>_xlfn.IFNA(VLOOKUP(A9692,Obesity!$A$1:$G$7092,2,0),"")</f>
        <v/>
      </c>
      <c r="C9692" t="str">
        <f>_xlfn.IFNA(VLOOKUP(A9692,Obesity!$A$1:$G$7092,3,0),"")</f>
        <v/>
      </c>
      <c r="D9692" t="str">
        <f>_xlfn.IFNA(VLOOKUP(A9692,Obesity!$A$1:$G$7092,4,0),"")</f>
        <v/>
      </c>
      <c r="E9692" t="str">
        <f>_xlfn.IFNA(VLOOKUP(A9692,Obesity!$A$1:$G$7092,5,0),"")</f>
        <v/>
      </c>
      <c r="F9692" t="str">
        <f>_xlfn.IFNA(VLOOKUP(A9692,Obesity!$A$1:$G$7092,6,0),"")</f>
        <v/>
      </c>
      <c r="G9692" t="str">
        <f>_xlfn.IFNA(VLOOKUP(A9692,Obesity!$A$1:$G$7092,7,0),"")</f>
        <v/>
      </c>
    </row>
    <row r="9693" spans="1:7" x14ac:dyDescent="0.4">
      <c r="A9693">
        <v>83248</v>
      </c>
      <c r="B9693" t="str">
        <f>_xlfn.IFNA(VLOOKUP(A9693,Obesity!$A$1:$G$7092,2,0),"")</f>
        <v/>
      </c>
      <c r="C9693" t="str">
        <f>_xlfn.IFNA(VLOOKUP(A9693,Obesity!$A$1:$G$7092,3,0),"")</f>
        <v/>
      </c>
      <c r="D9693" t="str">
        <f>_xlfn.IFNA(VLOOKUP(A9693,Obesity!$A$1:$G$7092,4,0),"")</f>
        <v/>
      </c>
      <c r="E9693" t="str">
        <f>_xlfn.IFNA(VLOOKUP(A9693,Obesity!$A$1:$G$7092,5,0),"")</f>
        <v/>
      </c>
      <c r="F9693" t="str">
        <f>_xlfn.IFNA(VLOOKUP(A9693,Obesity!$A$1:$G$7092,6,0),"")</f>
        <v/>
      </c>
      <c r="G9693" t="str">
        <f>_xlfn.IFNA(VLOOKUP(A9693,Obesity!$A$1:$G$7092,7,0),"")</f>
        <v/>
      </c>
    </row>
    <row r="9694" spans="1:7" x14ac:dyDescent="0.4">
      <c r="A9694">
        <v>83249</v>
      </c>
      <c r="B9694" t="str">
        <f>_xlfn.IFNA(VLOOKUP(A9694,Obesity!$A$1:$G$7092,2,0),"")</f>
        <v/>
      </c>
      <c r="C9694" t="str">
        <f>_xlfn.IFNA(VLOOKUP(A9694,Obesity!$A$1:$G$7092,3,0),"")</f>
        <v/>
      </c>
      <c r="D9694" t="str">
        <f>_xlfn.IFNA(VLOOKUP(A9694,Obesity!$A$1:$G$7092,4,0),"")</f>
        <v/>
      </c>
      <c r="E9694" t="str">
        <f>_xlfn.IFNA(VLOOKUP(A9694,Obesity!$A$1:$G$7092,5,0),"")</f>
        <v/>
      </c>
      <c r="F9694" t="str">
        <f>_xlfn.IFNA(VLOOKUP(A9694,Obesity!$A$1:$G$7092,6,0),"")</f>
        <v/>
      </c>
      <c r="G9694" t="str">
        <f>_xlfn.IFNA(VLOOKUP(A9694,Obesity!$A$1:$G$7092,7,0),"")</f>
        <v/>
      </c>
    </row>
    <row r="9695" spans="1:7" x14ac:dyDescent="0.4">
      <c r="A9695">
        <v>83250</v>
      </c>
      <c r="B9695" t="str">
        <f>_xlfn.IFNA(VLOOKUP(A9695,Obesity!$A$1:$G$7092,2,0),"")</f>
        <v/>
      </c>
      <c r="C9695" t="str">
        <f>_xlfn.IFNA(VLOOKUP(A9695,Obesity!$A$1:$G$7092,3,0),"")</f>
        <v/>
      </c>
      <c r="D9695" t="str">
        <f>_xlfn.IFNA(VLOOKUP(A9695,Obesity!$A$1:$G$7092,4,0),"")</f>
        <v/>
      </c>
      <c r="E9695" t="str">
        <f>_xlfn.IFNA(VLOOKUP(A9695,Obesity!$A$1:$G$7092,5,0),"")</f>
        <v/>
      </c>
      <c r="F9695" t="str">
        <f>_xlfn.IFNA(VLOOKUP(A9695,Obesity!$A$1:$G$7092,6,0),"")</f>
        <v/>
      </c>
      <c r="G9695" t="str">
        <f>_xlfn.IFNA(VLOOKUP(A9695,Obesity!$A$1:$G$7092,7,0),"")</f>
        <v/>
      </c>
    </row>
    <row r="9696" spans="1:7" x14ac:dyDescent="0.4">
      <c r="A9696">
        <v>83251</v>
      </c>
      <c r="B9696">
        <f>_xlfn.IFNA(VLOOKUP(A9696,Obesity!$A$1:$G$7092,2,0),"")</f>
        <v>18.5</v>
      </c>
      <c r="C9696" t="str">
        <f>_xlfn.IFNA(VLOOKUP(A9696,Obesity!$A$1:$G$7092,3,0),"")</f>
        <v>Underweight</v>
      </c>
      <c r="D9696" t="str">
        <f>_xlfn.IFNA(VLOOKUP(A9696,Obesity!$A$1:$G$7092,4,0),"")</f>
        <v>Female</v>
      </c>
      <c r="E9696" t="str">
        <f>_xlfn.IFNA(VLOOKUP(A9696,Obesity!$A$1:$G$7092,5,0),"")</f>
        <v>35 and below</v>
      </c>
      <c r="F9696" t="str">
        <f>_xlfn.IFNA(VLOOKUP(A9696,Obesity!$A$1:$G$7092,6,0),"")</f>
        <v>above 2,000</v>
      </c>
      <c r="G9696" t="str">
        <f>_xlfn.IFNA(VLOOKUP(A9696,Obesity!$A$1:$G$7092,7,0),"")</f>
        <v>Non-Hispanic White</v>
      </c>
    </row>
    <row r="9697" spans="1:7" x14ac:dyDescent="0.4">
      <c r="A9697">
        <v>83252</v>
      </c>
      <c r="B9697">
        <f>_xlfn.IFNA(VLOOKUP(A9697,Obesity!$A$1:$G$7092,2,0),"")</f>
        <v>19</v>
      </c>
      <c r="C9697" t="str">
        <f>_xlfn.IFNA(VLOOKUP(A9697,Obesity!$A$1:$G$7092,3,0),"")</f>
        <v>Overweight</v>
      </c>
      <c r="D9697" t="str">
        <f>_xlfn.IFNA(VLOOKUP(A9697,Obesity!$A$1:$G$7092,4,0),"")</f>
        <v>Female</v>
      </c>
      <c r="E9697" t="str">
        <f>_xlfn.IFNA(VLOOKUP(A9697,Obesity!$A$1:$G$7092,5,0),"")</f>
        <v>36 and above</v>
      </c>
      <c r="F9697" t="str">
        <f>_xlfn.IFNA(VLOOKUP(A9697,Obesity!$A$1:$G$7092,6,0),"")</f>
        <v>below 2,000</v>
      </c>
      <c r="G9697" t="str">
        <f>_xlfn.IFNA(VLOOKUP(A9697,Obesity!$A$1:$G$7092,7,0),"")</f>
        <v>Non-Hispanic Black</v>
      </c>
    </row>
    <row r="9698" spans="1:7" x14ac:dyDescent="0.4">
      <c r="A9698">
        <v>83253</v>
      </c>
      <c r="B9698">
        <f>_xlfn.IFNA(VLOOKUP(A9698,Obesity!$A$1:$G$7092,2,0),"")</f>
        <v>21.4</v>
      </c>
      <c r="C9698" t="str">
        <f>_xlfn.IFNA(VLOOKUP(A9698,Obesity!$A$1:$G$7092,3,0),"")</f>
        <v>Normal weight</v>
      </c>
      <c r="D9698" t="str">
        <f>_xlfn.IFNA(VLOOKUP(A9698,Obesity!$A$1:$G$7092,4,0),"")</f>
        <v>Female</v>
      </c>
      <c r="E9698" t="str">
        <f>_xlfn.IFNA(VLOOKUP(A9698,Obesity!$A$1:$G$7092,5,0),"")</f>
        <v>36 and above</v>
      </c>
      <c r="F9698" t="str">
        <f>_xlfn.IFNA(VLOOKUP(A9698,Obesity!$A$1:$G$7092,6,0),"")</f>
        <v>above 2,000</v>
      </c>
      <c r="G9698" t="str">
        <f>_xlfn.IFNA(VLOOKUP(A9698,Obesity!$A$1:$G$7092,7,0),"")</f>
        <v>Non-Hispanic Black</v>
      </c>
    </row>
    <row r="9699" spans="1:7" x14ac:dyDescent="0.4">
      <c r="A9699">
        <v>83254</v>
      </c>
      <c r="B9699" t="str">
        <f>_xlfn.IFNA(VLOOKUP(A9699,Obesity!$A$1:$G$7092,2,0),"")</f>
        <v/>
      </c>
      <c r="C9699" t="str">
        <f>_xlfn.IFNA(VLOOKUP(A9699,Obesity!$A$1:$G$7092,3,0),"")</f>
        <v/>
      </c>
      <c r="D9699" t="str">
        <f>_xlfn.IFNA(VLOOKUP(A9699,Obesity!$A$1:$G$7092,4,0),"")</f>
        <v/>
      </c>
      <c r="E9699" t="str">
        <f>_xlfn.IFNA(VLOOKUP(A9699,Obesity!$A$1:$G$7092,5,0),"")</f>
        <v/>
      </c>
      <c r="F9699" t="str">
        <f>_xlfn.IFNA(VLOOKUP(A9699,Obesity!$A$1:$G$7092,6,0),"")</f>
        <v/>
      </c>
      <c r="G9699" t="str">
        <f>_xlfn.IFNA(VLOOKUP(A9699,Obesity!$A$1:$G$7092,7,0),"")</f>
        <v/>
      </c>
    </row>
    <row r="9700" spans="1:7" x14ac:dyDescent="0.4">
      <c r="A9700">
        <v>83255</v>
      </c>
      <c r="B9700">
        <f>_xlfn.IFNA(VLOOKUP(A9700,Obesity!$A$1:$G$7092,2,0),"")</f>
        <v>26.1</v>
      </c>
      <c r="C9700" t="str">
        <f>_xlfn.IFNA(VLOOKUP(A9700,Obesity!$A$1:$G$7092,3,0),"")</f>
        <v>Normal weight</v>
      </c>
      <c r="D9700" t="str">
        <f>_xlfn.IFNA(VLOOKUP(A9700,Obesity!$A$1:$G$7092,4,0),"")</f>
        <v>Female</v>
      </c>
      <c r="E9700" t="str">
        <f>_xlfn.IFNA(VLOOKUP(A9700,Obesity!$A$1:$G$7092,5,0),"")</f>
        <v>36 and above</v>
      </c>
      <c r="F9700" t="str">
        <f>_xlfn.IFNA(VLOOKUP(A9700,Obesity!$A$1:$G$7092,6,0),"")</f>
        <v>below 2,000</v>
      </c>
      <c r="G9700" t="str">
        <f>_xlfn.IFNA(VLOOKUP(A9700,Obesity!$A$1:$G$7092,7,0),"")</f>
        <v>Non-Hispanic White</v>
      </c>
    </row>
    <row r="9701" spans="1:7" x14ac:dyDescent="0.4">
      <c r="A9701">
        <v>83256</v>
      </c>
      <c r="B9701">
        <f>_xlfn.IFNA(VLOOKUP(A9701,Obesity!$A$1:$G$7092,2,0),"")</f>
        <v>31</v>
      </c>
      <c r="C9701" t="str">
        <f>_xlfn.IFNA(VLOOKUP(A9701,Obesity!$A$1:$G$7092,3,0),"")</f>
        <v>Underweight</v>
      </c>
      <c r="D9701" t="str">
        <f>_xlfn.IFNA(VLOOKUP(A9701,Obesity!$A$1:$G$7092,4,0),"")</f>
        <v>Female</v>
      </c>
      <c r="E9701" t="str">
        <f>_xlfn.IFNA(VLOOKUP(A9701,Obesity!$A$1:$G$7092,5,0),"")</f>
        <v>35 and below</v>
      </c>
      <c r="F9701" t="str">
        <f>_xlfn.IFNA(VLOOKUP(A9701,Obesity!$A$1:$G$7092,6,0),"")</f>
        <v>below 2,000</v>
      </c>
      <c r="G9701" t="str">
        <f>_xlfn.IFNA(VLOOKUP(A9701,Obesity!$A$1:$G$7092,7,0),"")</f>
        <v>Non-Hispanic White</v>
      </c>
    </row>
    <row r="9702" spans="1:7" x14ac:dyDescent="0.4">
      <c r="A9702">
        <v>83257</v>
      </c>
      <c r="B9702">
        <f>_xlfn.IFNA(VLOOKUP(A9702,Obesity!$A$1:$G$7092,2,0),"")</f>
        <v>27.3</v>
      </c>
      <c r="C9702" t="str">
        <f>_xlfn.IFNA(VLOOKUP(A9702,Obesity!$A$1:$G$7092,3,0),"")</f>
        <v>Underweight</v>
      </c>
      <c r="D9702" t="str">
        <f>_xlfn.IFNA(VLOOKUP(A9702,Obesity!$A$1:$G$7092,4,0),"")</f>
        <v>Female</v>
      </c>
      <c r="E9702" t="str">
        <f>_xlfn.IFNA(VLOOKUP(A9702,Obesity!$A$1:$G$7092,5,0),"")</f>
        <v>35 and below</v>
      </c>
      <c r="F9702" t="str">
        <f>_xlfn.IFNA(VLOOKUP(A9702,Obesity!$A$1:$G$7092,6,0),"")</f>
        <v>below 2,000</v>
      </c>
      <c r="G9702" t="str">
        <f>_xlfn.IFNA(VLOOKUP(A9702,Obesity!$A$1:$G$7092,7,0),"")</f>
        <v>Mexican American</v>
      </c>
    </row>
    <row r="9703" spans="1:7" x14ac:dyDescent="0.4">
      <c r="A9703">
        <v>83258</v>
      </c>
      <c r="B9703">
        <f>_xlfn.IFNA(VLOOKUP(A9703,Obesity!$A$1:$G$7092,2,0),"")</f>
        <v>27.2</v>
      </c>
      <c r="C9703" t="str">
        <f>_xlfn.IFNA(VLOOKUP(A9703,Obesity!$A$1:$G$7092,3,0),"")</f>
        <v>Overweight</v>
      </c>
      <c r="D9703" t="str">
        <f>_xlfn.IFNA(VLOOKUP(A9703,Obesity!$A$1:$G$7092,4,0),"")</f>
        <v>Female</v>
      </c>
      <c r="E9703" t="str">
        <f>_xlfn.IFNA(VLOOKUP(A9703,Obesity!$A$1:$G$7092,5,0),"")</f>
        <v>35 and below</v>
      </c>
      <c r="F9703" t="str">
        <f>_xlfn.IFNA(VLOOKUP(A9703,Obesity!$A$1:$G$7092,6,0),"")</f>
        <v>below 2,000</v>
      </c>
      <c r="G9703" t="str">
        <f>_xlfn.IFNA(VLOOKUP(A9703,Obesity!$A$1:$G$7092,7,0),"")</f>
        <v>Non-Hispanic Black</v>
      </c>
    </row>
    <row r="9704" spans="1:7" x14ac:dyDescent="0.4">
      <c r="A9704">
        <v>83259</v>
      </c>
      <c r="B9704">
        <f>_xlfn.IFNA(VLOOKUP(A9704,Obesity!$A$1:$G$7092,2,0),"")</f>
        <v>13.1</v>
      </c>
      <c r="C9704" t="str">
        <f>_xlfn.IFNA(VLOOKUP(A9704,Obesity!$A$1:$G$7092,3,0),"")</f>
        <v>Normal weight</v>
      </c>
      <c r="D9704" t="str">
        <f>_xlfn.IFNA(VLOOKUP(A9704,Obesity!$A$1:$G$7092,4,0),"")</f>
        <v>Male</v>
      </c>
      <c r="E9704" t="str">
        <f>_xlfn.IFNA(VLOOKUP(A9704,Obesity!$A$1:$G$7092,5,0),"")</f>
        <v>35 and below</v>
      </c>
      <c r="F9704" t="str">
        <f>_xlfn.IFNA(VLOOKUP(A9704,Obesity!$A$1:$G$7092,6,0),"")</f>
        <v>below 2,500</v>
      </c>
      <c r="G9704" t="str">
        <f>_xlfn.IFNA(VLOOKUP(A9704,Obesity!$A$1:$G$7092,7,0),"")</f>
        <v>Non-Hispanic Black</v>
      </c>
    </row>
    <row r="9705" spans="1:7" x14ac:dyDescent="0.4">
      <c r="A9705">
        <v>83260</v>
      </c>
      <c r="B9705">
        <f>_xlfn.IFNA(VLOOKUP(A9705,Obesity!$A$1:$G$7092,2,0),"")</f>
        <v>16.2</v>
      </c>
      <c r="C9705" t="str">
        <f>_xlfn.IFNA(VLOOKUP(A9705,Obesity!$A$1:$G$7092,3,0),"")</f>
        <v>Normal weight</v>
      </c>
      <c r="D9705" t="str">
        <f>_xlfn.IFNA(VLOOKUP(A9705,Obesity!$A$1:$G$7092,4,0),"")</f>
        <v>Female</v>
      </c>
      <c r="E9705" t="str">
        <f>_xlfn.IFNA(VLOOKUP(A9705,Obesity!$A$1:$G$7092,5,0),"")</f>
        <v>35 and below</v>
      </c>
      <c r="F9705" t="str">
        <f>_xlfn.IFNA(VLOOKUP(A9705,Obesity!$A$1:$G$7092,6,0),"")</f>
        <v>above 2,000</v>
      </c>
      <c r="G9705" t="str">
        <f>_xlfn.IFNA(VLOOKUP(A9705,Obesity!$A$1:$G$7092,7,0),"")</f>
        <v>Other Race - Including Multi-Racial</v>
      </c>
    </row>
    <row r="9706" spans="1:7" x14ac:dyDescent="0.4">
      <c r="A9706">
        <v>83261</v>
      </c>
      <c r="B9706">
        <f>_xlfn.IFNA(VLOOKUP(A9706,Obesity!$A$1:$G$7092,2,0),"")</f>
        <v>34.200000000000003</v>
      </c>
      <c r="C9706" t="str">
        <f>_xlfn.IFNA(VLOOKUP(A9706,Obesity!$A$1:$G$7092,3,0),"")</f>
        <v>Normal weight</v>
      </c>
      <c r="D9706" t="str">
        <f>_xlfn.IFNA(VLOOKUP(A9706,Obesity!$A$1:$G$7092,4,0),"")</f>
        <v>Female</v>
      </c>
      <c r="E9706" t="str">
        <f>_xlfn.IFNA(VLOOKUP(A9706,Obesity!$A$1:$G$7092,5,0),"")</f>
        <v>36 and above</v>
      </c>
      <c r="F9706" t="str">
        <f>_xlfn.IFNA(VLOOKUP(A9706,Obesity!$A$1:$G$7092,6,0),"")</f>
        <v>below 2,000</v>
      </c>
      <c r="G9706" t="str">
        <f>_xlfn.IFNA(VLOOKUP(A9706,Obesity!$A$1:$G$7092,7,0),"")</f>
        <v>Mexican American</v>
      </c>
    </row>
    <row r="9707" spans="1:7" x14ac:dyDescent="0.4">
      <c r="A9707">
        <v>83262</v>
      </c>
      <c r="B9707">
        <f>_xlfn.IFNA(VLOOKUP(A9707,Obesity!$A$1:$G$7092,2,0),"")</f>
        <v>35.799999999999997</v>
      </c>
      <c r="C9707" t="str">
        <f>_xlfn.IFNA(VLOOKUP(A9707,Obesity!$A$1:$G$7092,3,0),"")</f>
        <v>Overweight</v>
      </c>
      <c r="D9707" t="str">
        <f>_xlfn.IFNA(VLOOKUP(A9707,Obesity!$A$1:$G$7092,4,0),"")</f>
        <v>Male</v>
      </c>
      <c r="E9707" t="str">
        <f>_xlfn.IFNA(VLOOKUP(A9707,Obesity!$A$1:$G$7092,5,0),"")</f>
        <v>36 and above</v>
      </c>
      <c r="F9707" t="str">
        <f>_xlfn.IFNA(VLOOKUP(A9707,Obesity!$A$1:$G$7092,6,0),"")</f>
        <v>below 2,500</v>
      </c>
      <c r="G9707" t="str">
        <f>_xlfn.IFNA(VLOOKUP(A9707,Obesity!$A$1:$G$7092,7,0),"")</f>
        <v>Non-Hispanic White</v>
      </c>
    </row>
    <row r="9708" spans="1:7" x14ac:dyDescent="0.4">
      <c r="A9708">
        <v>83263</v>
      </c>
      <c r="B9708">
        <f>_xlfn.IFNA(VLOOKUP(A9708,Obesity!$A$1:$G$7092,2,0),"")</f>
        <v>23.9</v>
      </c>
      <c r="C9708" t="str">
        <f>_xlfn.IFNA(VLOOKUP(A9708,Obesity!$A$1:$G$7092,3,0),"")</f>
        <v>Normal weight</v>
      </c>
      <c r="D9708" t="str">
        <f>_xlfn.IFNA(VLOOKUP(A9708,Obesity!$A$1:$G$7092,4,0),"")</f>
        <v>Male</v>
      </c>
      <c r="E9708" t="str">
        <f>_xlfn.IFNA(VLOOKUP(A9708,Obesity!$A$1:$G$7092,5,0),"")</f>
        <v>36 and above</v>
      </c>
      <c r="F9708" t="str">
        <f>_xlfn.IFNA(VLOOKUP(A9708,Obesity!$A$1:$G$7092,6,0),"")</f>
        <v>below 2,500</v>
      </c>
      <c r="G9708" t="str">
        <f>_xlfn.IFNA(VLOOKUP(A9708,Obesity!$A$1:$G$7092,7,0),"")</f>
        <v>Non-Hispanic Asian</v>
      </c>
    </row>
    <row r="9709" spans="1:7" x14ac:dyDescent="0.4">
      <c r="A9709">
        <v>83264</v>
      </c>
      <c r="B9709">
        <f>_xlfn.IFNA(VLOOKUP(A9709,Obesity!$A$1:$G$7092,2,0),"")</f>
        <v>0</v>
      </c>
      <c r="C9709" t="str">
        <f>_xlfn.IFNA(VLOOKUP(A9709,Obesity!$A$1:$G$7092,3,0),"")</f>
        <v>Underweight</v>
      </c>
      <c r="D9709" t="str">
        <f>_xlfn.IFNA(VLOOKUP(A9709,Obesity!$A$1:$G$7092,4,0),"")</f>
        <v>Male</v>
      </c>
      <c r="E9709" t="str">
        <f>_xlfn.IFNA(VLOOKUP(A9709,Obesity!$A$1:$G$7092,5,0),"")</f>
        <v>35 and below</v>
      </c>
      <c r="F9709" t="str">
        <f>_xlfn.IFNA(VLOOKUP(A9709,Obesity!$A$1:$G$7092,6,0),"")</f>
        <v>below 2,500</v>
      </c>
      <c r="G9709" t="str">
        <f>_xlfn.IFNA(VLOOKUP(A9709,Obesity!$A$1:$G$7092,7,0),"")</f>
        <v>Other Hispanic</v>
      </c>
    </row>
    <row r="9710" spans="1:7" x14ac:dyDescent="0.4">
      <c r="A9710">
        <v>83265</v>
      </c>
      <c r="B9710" t="str">
        <f>_xlfn.IFNA(VLOOKUP(A9710,Obesity!$A$1:$G$7092,2,0),"")</f>
        <v/>
      </c>
      <c r="C9710" t="str">
        <f>_xlfn.IFNA(VLOOKUP(A9710,Obesity!$A$1:$G$7092,3,0),"")</f>
        <v/>
      </c>
      <c r="D9710" t="str">
        <f>_xlfn.IFNA(VLOOKUP(A9710,Obesity!$A$1:$G$7092,4,0),"")</f>
        <v/>
      </c>
      <c r="E9710" t="str">
        <f>_xlfn.IFNA(VLOOKUP(A9710,Obesity!$A$1:$G$7092,5,0),"")</f>
        <v/>
      </c>
      <c r="F9710" t="str">
        <f>_xlfn.IFNA(VLOOKUP(A9710,Obesity!$A$1:$G$7092,6,0),"")</f>
        <v/>
      </c>
      <c r="G9710" t="str">
        <f>_xlfn.IFNA(VLOOKUP(A9710,Obesity!$A$1:$G$7092,7,0),"")</f>
        <v/>
      </c>
    </row>
    <row r="9711" spans="1:7" x14ac:dyDescent="0.4">
      <c r="A9711">
        <v>83266</v>
      </c>
      <c r="B9711" t="str">
        <f>_xlfn.IFNA(VLOOKUP(A9711,Obesity!$A$1:$G$7092,2,0),"")</f>
        <v/>
      </c>
      <c r="C9711" t="str">
        <f>_xlfn.IFNA(VLOOKUP(A9711,Obesity!$A$1:$G$7092,3,0),"")</f>
        <v/>
      </c>
      <c r="D9711" t="str">
        <f>_xlfn.IFNA(VLOOKUP(A9711,Obesity!$A$1:$G$7092,4,0),"")</f>
        <v/>
      </c>
      <c r="E9711" t="str">
        <f>_xlfn.IFNA(VLOOKUP(A9711,Obesity!$A$1:$G$7092,5,0),"")</f>
        <v/>
      </c>
      <c r="F9711" t="str">
        <f>_xlfn.IFNA(VLOOKUP(A9711,Obesity!$A$1:$G$7092,6,0),"")</f>
        <v/>
      </c>
      <c r="G9711" t="str">
        <f>_xlfn.IFNA(VLOOKUP(A9711,Obesity!$A$1:$G$7092,7,0),"")</f>
        <v/>
      </c>
    </row>
    <row r="9712" spans="1:7" x14ac:dyDescent="0.4">
      <c r="A9712">
        <v>83267</v>
      </c>
      <c r="B9712" t="str">
        <f>_xlfn.IFNA(VLOOKUP(A9712,Obesity!$A$1:$G$7092,2,0),"")</f>
        <v/>
      </c>
      <c r="C9712" t="str">
        <f>_xlfn.IFNA(VLOOKUP(A9712,Obesity!$A$1:$G$7092,3,0),"")</f>
        <v/>
      </c>
      <c r="D9712" t="str">
        <f>_xlfn.IFNA(VLOOKUP(A9712,Obesity!$A$1:$G$7092,4,0),"")</f>
        <v/>
      </c>
      <c r="E9712" t="str">
        <f>_xlfn.IFNA(VLOOKUP(A9712,Obesity!$A$1:$G$7092,5,0),"")</f>
        <v/>
      </c>
      <c r="F9712" t="str">
        <f>_xlfn.IFNA(VLOOKUP(A9712,Obesity!$A$1:$G$7092,6,0),"")</f>
        <v/>
      </c>
      <c r="G9712" t="str">
        <f>_xlfn.IFNA(VLOOKUP(A9712,Obesity!$A$1:$G$7092,7,0),"")</f>
        <v/>
      </c>
    </row>
    <row r="9713" spans="1:7" x14ac:dyDescent="0.4">
      <c r="A9713">
        <v>83268</v>
      </c>
      <c r="B9713">
        <f>_xlfn.IFNA(VLOOKUP(A9713,Obesity!$A$1:$G$7092,2,0),"")</f>
        <v>22.8</v>
      </c>
      <c r="C9713" t="str">
        <f>_xlfn.IFNA(VLOOKUP(A9713,Obesity!$A$1:$G$7092,3,0),"")</f>
        <v>Overweight</v>
      </c>
      <c r="D9713" t="str">
        <f>_xlfn.IFNA(VLOOKUP(A9713,Obesity!$A$1:$G$7092,4,0),"")</f>
        <v>Male</v>
      </c>
      <c r="E9713" t="str">
        <f>_xlfn.IFNA(VLOOKUP(A9713,Obesity!$A$1:$G$7092,5,0),"")</f>
        <v>35 and below</v>
      </c>
      <c r="F9713" t="str">
        <f>_xlfn.IFNA(VLOOKUP(A9713,Obesity!$A$1:$G$7092,6,0),"")</f>
        <v>above 2,500</v>
      </c>
      <c r="G9713" t="str">
        <f>_xlfn.IFNA(VLOOKUP(A9713,Obesity!$A$1:$G$7092,7,0),"")</f>
        <v>Non-Hispanic White</v>
      </c>
    </row>
    <row r="9714" spans="1:7" x14ac:dyDescent="0.4">
      <c r="A9714">
        <v>83269</v>
      </c>
      <c r="B9714" t="str">
        <f>_xlfn.IFNA(VLOOKUP(A9714,Obesity!$A$1:$G$7092,2,0),"")</f>
        <v/>
      </c>
      <c r="C9714" t="str">
        <f>_xlfn.IFNA(VLOOKUP(A9714,Obesity!$A$1:$G$7092,3,0),"")</f>
        <v/>
      </c>
      <c r="D9714" t="str">
        <f>_xlfn.IFNA(VLOOKUP(A9714,Obesity!$A$1:$G$7092,4,0),"")</f>
        <v/>
      </c>
      <c r="E9714" t="str">
        <f>_xlfn.IFNA(VLOOKUP(A9714,Obesity!$A$1:$G$7092,5,0),"")</f>
        <v/>
      </c>
      <c r="F9714" t="str">
        <f>_xlfn.IFNA(VLOOKUP(A9714,Obesity!$A$1:$G$7092,6,0),"")</f>
        <v/>
      </c>
      <c r="G9714" t="str">
        <f>_xlfn.IFNA(VLOOKUP(A9714,Obesity!$A$1:$G$7092,7,0),"")</f>
        <v/>
      </c>
    </row>
    <row r="9715" spans="1:7" x14ac:dyDescent="0.4">
      <c r="A9715">
        <v>83270</v>
      </c>
      <c r="B9715">
        <f>_xlfn.IFNA(VLOOKUP(A9715,Obesity!$A$1:$G$7092,2,0),"")</f>
        <v>27.4</v>
      </c>
      <c r="C9715" t="str">
        <f>_xlfn.IFNA(VLOOKUP(A9715,Obesity!$A$1:$G$7092,3,0),"")</f>
        <v>Normal weight</v>
      </c>
      <c r="D9715" t="str">
        <f>_xlfn.IFNA(VLOOKUP(A9715,Obesity!$A$1:$G$7092,4,0),"")</f>
        <v>Male</v>
      </c>
      <c r="E9715" t="str">
        <f>_xlfn.IFNA(VLOOKUP(A9715,Obesity!$A$1:$G$7092,5,0),"")</f>
        <v>35 and below</v>
      </c>
      <c r="F9715" t="str">
        <f>_xlfn.IFNA(VLOOKUP(A9715,Obesity!$A$1:$G$7092,6,0),"")</f>
        <v>below 2,500</v>
      </c>
      <c r="G9715" t="str">
        <f>_xlfn.IFNA(VLOOKUP(A9715,Obesity!$A$1:$G$7092,7,0),"")</f>
        <v>Non-Hispanic Asian</v>
      </c>
    </row>
    <row r="9716" spans="1:7" x14ac:dyDescent="0.4">
      <c r="A9716">
        <v>83271</v>
      </c>
      <c r="B9716">
        <f>_xlfn.IFNA(VLOOKUP(A9716,Obesity!$A$1:$G$7092,2,0),"")</f>
        <v>38.6</v>
      </c>
      <c r="C9716" t="str">
        <f>_xlfn.IFNA(VLOOKUP(A9716,Obesity!$A$1:$G$7092,3,0),"")</f>
        <v>Normal weight</v>
      </c>
      <c r="D9716" t="str">
        <f>_xlfn.IFNA(VLOOKUP(A9716,Obesity!$A$1:$G$7092,4,0),"")</f>
        <v>Male</v>
      </c>
      <c r="E9716" t="str">
        <f>_xlfn.IFNA(VLOOKUP(A9716,Obesity!$A$1:$G$7092,5,0),"")</f>
        <v>35 and below</v>
      </c>
      <c r="F9716" t="str">
        <f>_xlfn.IFNA(VLOOKUP(A9716,Obesity!$A$1:$G$7092,6,0),"")</f>
        <v>below 2,500</v>
      </c>
      <c r="G9716" t="str">
        <f>_xlfn.IFNA(VLOOKUP(A9716,Obesity!$A$1:$G$7092,7,0),"")</f>
        <v>Non-Hispanic White</v>
      </c>
    </row>
    <row r="9717" spans="1:7" x14ac:dyDescent="0.4">
      <c r="A9717">
        <v>83272</v>
      </c>
      <c r="B9717">
        <f>_xlfn.IFNA(VLOOKUP(A9717,Obesity!$A$1:$G$7092,2,0),"")</f>
        <v>26.2</v>
      </c>
      <c r="C9717" t="str">
        <f>_xlfn.IFNA(VLOOKUP(A9717,Obesity!$A$1:$G$7092,3,0),"")</f>
        <v>Overweight</v>
      </c>
      <c r="D9717" t="str">
        <f>_xlfn.IFNA(VLOOKUP(A9717,Obesity!$A$1:$G$7092,4,0),"")</f>
        <v>Female</v>
      </c>
      <c r="E9717" t="str">
        <f>_xlfn.IFNA(VLOOKUP(A9717,Obesity!$A$1:$G$7092,5,0),"")</f>
        <v>36 and above</v>
      </c>
      <c r="F9717" t="str">
        <f>_xlfn.IFNA(VLOOKUP(A9717,Obesity!$A$1:$G$7092,6,0),"")</f>
        <v>below 2,000</v>
      </c>
      <c r="G9717" t="str">
        <f>_xlfn.IFNA(VLOOKUP(A9717,Obesity!$A$1:$G$7092,7,0),"")</f>
        <v>Mexican American</v>
      </c>
    </row>
    <row r="9718" spans="1:7" x14ac:dyDescent="0.4">
      <c r="A9718">
        <v>83273</v>
      </c>
      <c r="B9718">
        <f>_xlfn.IFNA(VLOOKUP(A9718,Obesity!$A$1:$G$7092,2,0),"")</f>
        <v>0</v>
      </c>
      <c r="C9718" t="str">
        <f>_xlfn.IFNA(VLOOKUP(A9718,Obesity!$A$1:$G$7092,3,0),"")</f>
        <v>Underweight</v>
      </c>
      <c r="D9718" t="str">
        <f>_xlfn.IFNA(VLOOKUP(A9718,Obesity!$A$1:$G$7092,4,0),"")</f>
        <v>Female</v>
      </c>
      <c r="E9718" t="str">
        <f>_xlfn.IFNA(VLOOKUP(A9718,Obesity!$A$1:$G$7092,5,0),"")</f>
        <v>35 and below</v>
      </c>
      <c r="F9718" t="str">
        <f>_xlfn.IFNA(VLOOKUP(A9718,Obesity!$A$1:$G$7092,6,0),"")</f>
        <v>above 2,000</v>
      </c>
      <c r="G9718" t="str">
        <f>_xlfn.IFNA(VLOOKUP(A9718,Obesity!$A$1:$G$7092,7,0),"")</f>
        <v>Other Race - Including Multi-Racial</v>
      </c>
    </row>
    <row r="9719" spans="1:7" x14ac:dyDescent="0.4">
      <c r="A9719">
        <v>83274</v>
      </c>
      <c r="B9719">
        <f>_xlfn.IFNA(VLOOKUP(A9719,Obesity!$A$1:$G$7092,2,0),"")</f>
        <v>15.2</v>
      </c>
      <c r="C9719" t="str">
        <f>_xlfn.IFNA(VLOOKUP(A9719,Obesity!$A$1:$G$7092,3,0),"")</f>
        <v>Normal weight</v>
      </c>
      <c r="D9719" t="str">
        <f>_xlfn.IFNA(VLOOKUP(A9719,Obesity!$A$1:$G$7092,4,0),"")</f>
        <v>Female</v>
      </c>
      <c r="E9719" t="str">
        <f>_xlfn.IFNA(VLOOKUP(A9719,Obesity!$A$1:$G$7092,5,0),"")</f>
        <v>35 and below</v>
      </c>
      <c r="F9719" t="str">
        <f>_xlfn.IFNA(VLOOKUP(A9719,Obesity!$A$1:$G$7092,6,0),"")</f>
        <v>above 2,000</v>
      </c>
      <c r="G9719" t="str">
        <f>_xlfn.IFNA(VLOOKUP(A9719,Obesity!$A$1:$G$7092,7,0),"")</f>
        <v>Non-Hispanic Black</v>
      </c>
    </row>
    <row r="9720" spans="1:7" x14ac:dyDescent="0.4">
      <c r="A9720">
        <v>83275</v>
      </c>
      <c r="B9720">
        <f>_xlfn.IFNA(VLOOKUP(A9720,Obesity!$A$1:$G$7092,2,0),"")</f>
        <v>29.2</v>
      </c>
      <c r="C9720" t="str">
        <f>_xlfn.IFNA(VLOOKUP(A9720,Obesity!$A$1:$G$7092,3,0),"")</f>
        <v>Normal weight</v>
      </c>
      <c r="D9720" t="str">
        <f>_xlfn.IFNA(VLOOKUP(A9720,Obesity!$A$1:$G$7092,4,0),"")</f>
        <v>Male</v>
      </c>
      <c r="E9720" t="str">
        <f>_xlfn.IFNA(VLOOKUP(A9720,Obesity!$A$1:$G$7092,5,0),"")</f>
        <v>35 and below</v>
      </c>
      <c r="F9720" t="str">
        <f>_xlfn.IFNA(VLOOKUP(A9720,Obesity!$A$1:$G$7092,6,0),"")</f>
        <v>above 2,500</v>
      </c>
      <c r="G9720" t="str">
        <f>_xlfn.IFNA(VLOOKUP(A9720,Obesity!$A$1:$G$7092,7,0),"")</f>
        <v>Mexican American</v>
      </c>
    </row>
    <row r="9721" spans="1:7" x14ac:dyDescent="0.4">
      <c r="A9721">
        <v>83276</v>
      </c>
      <c r="B9721">
        <f>_xlfn.IFNA(VLOOKUP(A9721,Obesity!$A$1:$G$7092,2,0),"")</f>
        <v>31.1</v>
      </c>
      <c r="C9721" t="str">
        <f>_xlfn.IFNA(VLOOKUP(A9721,Obesity!$A$1:$G$7092,3,0),"")</f>
        <v>Normal weight</v>
      </c>
      <c r="D9721" t="str">
        <f>_xlfn.IFNA(VLOOKUP(A9721,Obesity!$A$1:$G$7092,4,0),"")</f>
        <v>Male</v>
      </c>
      <c r="E9721" t="str">
        <f>_xlfn.IFNA(VLOOKUP(A9721,Obesity!$A$1:$G$7092,5,0),"")</f>
        <v>35 and below</v>
      </c>
      <c r="F9721" t="str">
        <f>_xlfn.IFNA(VLOOKUP(A9721,Obesity!$A$1:$G$7092,6,0),"")</f>
        <v>above 2,500</v>
      </c>
      <c r="G9721" t="str">
        <f>_xlfn.IFNA(VLOOKUP(A9721,Obesity!$A$1:$G$7092,7,0),"")</f>
        <v>Non-Hispanic White</v>
      </c>
    </row>
    <row r="9722" spans="1:7" x14ac:dyDescent="0.4">
      <c r="A9722">
        <v>83277</v>
      </c>
      <c r="B9722">
        <f>_xlfn.IFNA(VLOOKUP(A9722,Obesity!$A$1:$G$7092,2,0),"")</f>
        <v>0</v>
      </c>
      <c r="C9722" t="str">
        <f>_xlfn.IFNA(VLOOKUP(A9722,Obesity!$A$1:$G$7092,3,0),"")</f>
        <v>Normal weight</v>
      </c>
      <c r="D9722" t="str">
        <f>_xlfn.IFNA(VLOOKUP(A9722,Obesity!$A$1:$G$7092,4,0),"")</f>
        <v>Male</v>
      </c>
      <c r="E9722" t="str">
        <f>_xlfn.IFNA(VLOOKUP(A9722,Obesity!$A$1:$G$7092,5,0),"")</f>
        <v>36 and above</v>
      </c>
      <c r="F9722" t="str">
        <f>_xlfn.IFNA(VLOOKUP(A9722,Obesity!$A$1:$G$7092,6,0),"")</f>
        <v>above 2,500</v>
      </c>
      <c r="G9722" t="str">
        <f>_xlfn.IFNA(VLOOKUP(A9722,Obesity!$A$1:$G$7092,7,0),"")</f>
        <v>Non-Hispanic Black</v>
      </c>
    </row>
    <row r="9723" spans="1:7" x14ac:dyDescent="0.4">
      <c r="A9723">
        <v>83278</v>
      </c>
      <c r="B9723">
        <f>_xlfn.IFNA(VLOOKUP(A9723,Obesity!$A$1:$G$7092,2,0),"")</f>
        <v>20.399999999999999</v>
      </c>
      <c r="C9723" t="str">
        <f>_xlfn.IFNA(VLOOKUP(A9723,Obesity!$A$1:$G$7092,3,0),"")</f>
        <v>Normal weight</v>
      </c>
      <c r="D9723" t="str">
        <f>_xlfn.IFNA(VLOOKUP(A9723,Obesity!$A$1:$G$7092,4,0),"")</f>
        <v>Female</v>
      </c>
      <c r="E9723" t="str">
        <f>_xlfn.IFNA(VLOOKUP(A9723,Obesity!$A$1:$G$7092,5,0),"")</f>
        <v>36 and above</v>
      </c>
      <c r="F9723" t="str">
        <f>_xlfn.IFNA(VLOOKUP(A9723,Obesity!$A$1:$G$7092,6,0),"")</f>
        <v>below 2,000</v>
      </c>
      <c r="G9723" t="str">
        <f>_xlfn.IFNA(VLOOKUP(A9723,Obesity!$A$1:$G$7092,7,0),"")</f>
        <v>Non-Hispanic White</v>
      </c>
    </row>
    <row r="9724" spans="1:7" x14ac:dyDescent="0.4">
      <c r="A9724">
        <v>83279</v>
      </c>
      <c r="B9724">
        <f>_xlfn.IFNA(VLOOKUP(A9724,Obesity!$A$1:$G$7092,2,0),"")</f>
        <v>25.9</v>
      </c>
      <c r="C9724" t="str">
        <f>_xlfn.IFNA(VLOOKUP(A9724,Obesity!$A$1:$G$7092,3,0),"")</f>
        <v>Overweight</v>
      </c>
      <c r="D9724" t="str">
        <f>_xlfn.IFNA(VLOOKUP(A9724,Obesity!$A$1:$G$7092,4,0),"")</f>
        <v>Female</v>
      </c>
      <c r="E9724" t="str">
        <f>_xlfn.IFNA(VLOOKUP(A9724,Obesity!$A$1:$G$7092,5,0),"")</f>
        <v>36 and above</v>
      </c>
      <c r="F9724" t="str">
        <f>_xlfn.IFNA(VLOOKUP(A9724,Obesity!$A$1:$G$7092,6,0),"")</f>
        <v>above 2,000</v>
      </c>
      <c r="G9724" t="str">
        <f>_xlfn.IFNA(VLOOKUP(A9724,Obesity!$A$1:$G$7092,7,0),"")</f>
        <v>Non-Hispanic White</v>
      </c>
    </row>
    <row r="9725" spans="1:7" x14ac:dyDescent="0.4">
      <c r="A9725">
        <v>83280</v>
      </c>
      <c r="B9725">
        <f>_xlfn.IFNA(VLOOKUP(A9725,Obesity!$A$1:$G$7092,2,0),"")</f>
        <v>38.6</v>
      </c>
      <c r="C9725" t="str">
        <f>_xlfn.IFNA(VLOOKUP(A9725,Obesity!$A$1:$G$7092,3,0),"")</f>
        <v>Obese</v>
      </c>
      <c r="D9725" t="str">
        <f>_xlfn.IFNA(VLOOKUP(A9725,Obesity!$A$1:$G$7092,4,0),"")</f>
        <v>Male</v>
      </c>
      <c r="E9725" t="str">
        <f>_xlfn.IFNA(VLOOKUP(A9725,Obesity!$A$1:$G$7092,5,0),"")</f>
        <v>36 and above</v>
      </c>
      <c r="F9725" t="str">
        <f>_xlfn.IFNA(VLOOKUP(A9725,Obesity!$A$1:$G$7092,6,0),"")</f>
        <v>below 2,500</v>
      </c>
      <c r="G9725" t="str">
        <f>_xlfn.IFNA(VLOOKUP(A9725,Obesity!$A$1:$G$7092,7,0),"")</f>
        <v>Non-Hispanic White</v>
      </c>
    </row>
    <row r="9726" spans="1:7" x14ac:dyDescent="0.4">
      <c r="A9726">
        <v>83281</v>
      </c>
      <c r="B9726">
        <f>_xlfn.IFNA(VLOOKUP(A9726,Obesity!$A$1:$G$7092,2,0),"")</f>
        <v>20.3</v>
      </c>
      <c r="C9726" t="str">
        <f>_xlfn.IFNA(VLOOKUP(A9726,Obesity!$A$1:$G$7092,3,0),"")</f>
        <v>Underweight</v>
      </c>
      <c r="D9726" t="str">
        <f>_xlfn.IFNA(VLOOKUP(A9726,Obesity!$A$1:$G$7092,4,0),"")</f>
        <v>Male</v>
      </c>
      <c r="E9726" t="str">
        <f>_xlfn.IFNA(VLOOKUP(A9726,Obesity!$A$1:$G$7092,5,0),"")</f>
        <v>35 and below</v>
      </c>
      <c r="F9726" t="str">
        <f>_xlfn.IFNA(VLOOKUP(A9726,Obesity!$A$1:$G$7092,6,0),"")</f>
        <v>below 2,500</v>
      </c>
      <c r="G9726" t="str">
        <f>_xlfn.IFNA(VLOOKUP(A9726,Obesity!$A$1:$G$7092,7,0),"")</f>
        <v>Non-Hispanic Black</v>
      </c>
    </row>
    <row r="9727" spans="1:7" x14ac:dyDescent="0.4">
      <c r="A9727">
        <v>83282</v>
      </c>
      <c r="B9727">
        <f>_xlfn.IFNA(VLOOKUP(A9727,Obesity!$A$1:$G$7092,2,0),"")</f>
        <v>25.1</v>
      </c>
      <c r="C9727" t="str">
        <f>_xlfn.IFNA(VLOOKUP(A9727,Obesity!$A$1:$G$7092,3,0),"")</f>
        <v>Overweight</v>
      </c>
      <c r="D9727" t="str">
        <f>_xlfn.IFNA(VLOOKUP(A9727,Obesity!$A$1:$G$7092,4,0),"")</f>
        <v>Female</v>
      </c>
      <c r="E9727" t="str">
        <f>_xlfn.IFNA(VLOOKUP(A9727,Obesity!$A$1:$G$7092,5,0),"")</f>
        <v>36 and above</v>
      </c>
      <c r="F9727" t="str">
        <f>_xlfn.IFNA(VLOOKUP(A9727,Obesity!$A$1:$G$7092,6,0),"")</f>
        <v>below 2,000</v>
      </c>
      <c r="G9727" t="str">
        <f>_xlfn.IFNA(VLOOKUP(A9727,Obesity!$A$1:$G$7092,7,0),"")</f>
        <v>Non-Hispanic White</v>
      </c>
    </row>
    <row r="9728" spans="1:7" x14ac:dyDescent="0.4">
      <c r="A9728">
        <v>83283</v>
      </c>
      <c r="B9728" t="str">
        <f>_xlfn.IFNA(VLOOKUP(A9728,Obesity!$A$1:$G$7092,2,0),"")</f>
        <v/>
      </c>
      <c r="C9728" t="str">
        <f>_xlfn.IFNA(VLOOKUP(A9728,Obesity!$A$1:$G$7092,3,0),"")</f>
        <v/>
      </c>
      <c r="D9728" t="str">
        <f>_xlfn.IFNA(VLOOKUP(A9728,Obesity!$A$1:$G$7092,4,0),"")</f>
        <v/>
      </c>
      <c r="E9728" t="str">
        <f>_xlfn.IFNA(VLOOKUP(A9728,Obesity!$A$1:$G$7092,5,0),"")</f>
        <v/>
      </c>
      <c r="F9728" t="str">
        <f>_xlfn.IFNA(VLOOKUP(A9728,Obesity!$A$1:$G$7092,6,0),"")</f>
        <v/>
      </c>
      <c r="G9728" t="str">
        <f>_xlfn.IFNA(VLOOKUP(A9728,Obesity!$A$1:$G$7092,7,0),"")</f>
        <v/>
      </c>
    </row>
    <row r="9729" spans="1:7" x14ac:dyDescent="0.4">
      <c r="A9729">
        <v>83284</v>
      </c>
      <c r="B9729">
        <f>_xlfn.IFNA(VLOOKUP(A9729,Obesity!$A$1:$G$7092,2,0),"")</f>
        <v>23.4</v>
      </c>
      <c r="C9729" t="str">
        <f>_xlfn.IFNA(VLOOKUP(A9729,Obesity!$A$1:$G$7092,3,0),"")</f>
        <v>Underweight</v>
      </c>
      <c r="D9729" t="str">
        <f>_xlfn.IFNA(VLOOKUP(A9729,Obesity!$A$1:$G$7092,4,0),"")</f>
        <v>Female</v>
      </c>
      <c r="E9729" t="str">
        <f>_xlfn.IFNA(VLOOKUP(A9729,Obesity!$A$1:$G$7092,5,0),"")</f>
        <v>36 and above</v>
      </c>
      <c r="F9729" t="str">
        <f>_xlfn.IFNA(VLOOKUP(A9729,Obesity!$A$1:$G$7092,6,0),"")</f>
        <v>above 2,000</v>
      </c>
      <c r="G9729" t="str">
        <f>_xlfn.IFNA(VLOOKUP(A9729,Obesity!$A$1:$G$7092,7,0),"")</f>
        <v>Non-Hispanic White</v>
      </c>
    </row>
    <row r="9730" spans="1:7" x14ac:dyDescent="0.4">
      <c r="A9730">
        <v>83285</v>
      </c>
      <c r="B9730">
        <f>_xlfn.IFNA(VLOOKUP(A9730,Obesity!$A$1:$G$7092,2,0),"")</f>
        <v>29.8</v>
      </c>
      <c r="C9730" t="str">
        <f>_xlfn.IFNA(VLOOKUP(A9730,Obesity!$A$1:$G$7092,3,0),"")</f>
        <v>Normal weight</v>
      </c>
      <c r="D9730" t="str">
        <f>_xlfn.IFNA(VLOOKUP(A9730,Obesity!$A$1:$G$7092,4,0),"")</f>
        <v>Male</v>
      </c>
      <c r="E9730" t="str">
        <f>_xlfn.IFNA(VLOOKUP(A9730,Obesity!$A$1:$G$7092,5,0),"")</f>
        <v>35 and below</v>
      </c>
      <c r="F9730" t="str">
        <f>_xlfn.IFNA(VLOOKUP(A9730,Obesity!$A$1:$G$7092,6,0),"")</f>
        <v>below 2,500</v>
      </c>
      <c r="G9730" t="str">
        <f>_xlfn.IFNA(VLOOKUP(A9730,Obesity!$A$1:$G$7092,7,0),"")</f>
        <v>Non-Hispanic White</v>
      </c>
    </row>
    <row r="9731" spans="1:7" x14ac:dyDescent="0.4">
      <c r="A9731">
        <v>83286</v>
      </c>
      <c r="B9731" t="str">
        <f>_xlfn.IFNA(VLOOKUP(A9731,Obesity!$A$1:$G$7092,2,0),"")</f>
        <v/>
      </c>
      <c r="C9731" t="str">
        <f>_xlfn.IFNA(VLOOKUP(A9731,Obesity!$A$1:$G$7092,3,0),"")</f>
        <v/>
      </c>
      <c r="D9731" t="str">
        <f>_xlfn.IFNA(VLOOKUP(A9731,Obesity!$A$1:$G$7092,4,0),"")</f>
        <v/>
      </c>
      <c r="E9731" t="str">
        <f>_xlfn.IFNA(VLOOKUP(A9731,Obesity!$A$1:$G$7092,5,0),"")</f>
        <v/>
      </c>
      <c r="F9731" t="str">
        <f>_xlfn.IFNA(VLOOKUP(A9731,Obesity!$A$1:$G$7092,6,0),"")</f>
        <v/>
      </c>
      <c r="G9731" t="str">
        <f>_xlfn.IFNA(VLOOKUP(A9731,Obesity!$A$1:$G$7092,7,0),"")</f>
        <v/>
      </c>
    </row>
    <row r="9732" spans="1:7" x14ac:dyDescent="0.4">
      <c r="A9732">
        <v>83287</v>
      </c>
      <c r="B9732">
        <f>_xlfn.IFNA(VLOOKUP(A9732,Obesity!$A$1:$G$7092,2,0),"")</f>
        <v>16.600000000000001</v>
      </c>
      <c r="C9732" t="str">
        <f>_xlfn.IFNA(VLOOKUP(A9732,Obesity!$A$1:$G$7092,3,0),"")</f>
        <v>Normal weight</v>
      </c>
      <c r="D9732" t="str">
        <f>_xlfn.IFNA(VLOOKUP(A9732,Obesity!$A$1:$G$7092,4,0),"")</f>
        <v>Female</v>
      </c>
      <c r="E9732" t="str">
        <f>_xlfn.IFNA(VLOOKUP(A9732,Obesity!$A$1:$G$7092,5,0),"")</f>
        <v>36 and above</v>
      </c>
      <c r="F9732" t="str">
        <f>_xlfn.IFNA(VLOOKUP(A9732,Obesity!$A$1:$G$7092,6,0),"")</f>
        <v>above 2,000</v>
      </c>
      <c r="G9732" t="str">
        <f>_xlfn.IFNA(VLOOKUP(A9732,Obesity!$A$1:$G$7092,7,0),"")</f>
        <v>Non-Hispanic Black</v>
      </c>
    </row>
    <row r="9733" spans="1:7" x14ac:dyDescent="0.4">
      <c r="A9733">
        <v>83288</v>
      </c>
      <c r="B9733">
        <f>_xlfn.IFNA(VLOOKUP(A9733,Obesity!$A$1:$G$7092,2,0),"")</f>
        <v>23</v>
      </c>
      <c r="C9733" t="str">
        <f>_xlfn.IFNA(VLOOKUP(A9733,Obesity!$A$1:$G$7092,3,0),"")</f>
        <v>Normal weight</v>
      </c>
      <c r="D9733" t="str">
        <f>_xlfn.IFNA(VLOOKUP(A9733,Obesity!$A$1:$G$7092,4,0),"")</f>
        <v>Female</v>
      </c>
      <c r="E9733" t="str">
        <f>_xlfn.IFNA(VLOOKUP(A9733,Obesity!$A$1:$G$7092,5,0),"")</f>
        <v>35 and below</v>
      </c>
      <c r="F9733" t="str">
        <f>_xlfn.IFNA(VLOOKUP(A9733,Obesity!$A$1:$G$7092,6,0),"")</f>
        <v>below 2,000</v>
      </c>
      <c r="G9733" t="str">
        <f>_xlfn.IFNA(VLOOKUP(A9733,Obesity!$A$1:$G$7092,7,0),"")</f>
        <v>Non-Hispanic Asian</v>
      </c>
    </row>
    <row r="9734" spans="1:7" x14ac:dyDescent="0.4">
      <c r="A9734">
        <v>83289</v>
      </c>
      <c r="B9734">
        <f>_xlfn.IFNA(VLOOKUP(A9734,Obesity!$A$1:$G$7092,2,0),"")</f>
        <v>22.7</v>
      </c>
      <c r="C9734" t="str">
        <f>_xlfn.IFNA(VLOOKUP(A9734,Obesity!$A$1:$G$7092,3,0),"")</f>
        <v>Obese</v>
      </c>
      <c r="D9734" t="str">
        <f>_xlfn.IFNA(VLOOKUP(A9734,Obesity!$A$1:$G$7092,4,0),"")</f>
        <v>Male</v>
      </c>
      <c r="E9734" t="str">
        <f>_xlfn.IFNA(VLOOKUP(A9734,Obesity!$A$1:$G$7092,5,0),"")</f>
        <v>35 and below</v>
      </c>
      <c r="F9734" t="str">
        <f>_xlfn.IFNA(VLOOKUP(A9734,Obesity!$A$1:$G$7092,6,0),"")</f>
        <v>below 2,500</v>
      </c>
      <c r="G9734" t="str">
        <f>_xlfn.IFNA(VLOOKUP(A9734,Obesity!$A$1:$G$7092,7,0),"")</f>
        <v>Non-Hispanic Black</v>
      </c>
    </row>
    <row r="9735" spans="1:7" x14ac:dyDescent="0.4">
      <c r="A9735">
        <v>83290</v>
      </c>
      <c r="B9735">
        <f>_xlfn.IFNA(VLOOKUP(A9735,Obesity!$A$1:$G$7092,2,0),"")</f>
        <v>25.4</v>
      </c>
      <c r="C9735" t="str">
        <f>_xlfn.IFNA(VLOOKUP(A9735,Obesity!$A$1:$G$7092,3,0),"")</f>
        <v>Normal weight</v>
      </c>
      <c r="D9735" t="str">
        <f>_xlfn.IFNA(VLOOKUP(A9735,Obesity!$A$1:$G$7092,4,0),"")</f>
        <v>Female</v>
      </c>
      <c r="E9735" t="str">
        <f>_xlfn.IFNA(VLOOKUP(A9735,Obesity!$A$1:$G$7092,5,0),"")</f>
        <v>35 and below</v>
      </c>
      <c r="F9735" t="str">
        <f>_xlfn.IFNA(VLOOKUP(A9735,Obesity!$A$1:$G$7092,6,0),"")</f>
        <v>below 2,000</v>
      </c>
      <c r="G9735" t="str">
        <f>_xlfn.IFNA(VLOOKUP(A9735,Obesity!$A$1:$G$7092,7,0),"")</f>
        <v>Non-Hispanic Black</v>
      </c>
    </row>
    <row r="9736" spans="1:7" x14ac:dyDescent="0.4">
      <c r="A9736">
        <v>83291</v>
      </c>
      <c r="B9736">
        <f>_xlfn.IFNA(VLOOKUP(A9736,Obesity!$A$1:$G$7092,2,0),"")</f>
        <v>23.7</v>
      </c>
      <c r="C9736" t="str">
        <f>_xlfn.IFNA(VLOOKUP(A9736,Obesity!$A$1:$G$7092,3,0),"")</f>
        <v>Obese</v>
      </c>
      <c r="D9736" t="str">
        <f>_xlfn.IFNA(VLOOKUP(A9736,Obesity!$A$1:$G$7092,4,0),"")</f>
        <v>Male</v>
      </c>
      <c r="E9736" t="str">
        <f>_xlfn.IFNA(VLOOKUP(A9736,Obesity!$A$1:$G$7092,5,0),"")</f>
        <v>36 and above</v>
      </c>
      <c r="F9736" t="str">
        <f>_xlfn.IFNA(VLOOKUP(A9736,Obesity!$A$1:$G$7092,6,0),"")</f>
        <v>above 2,500</v>
      </c>
      <c r="G9736" t="str">
        <f>_xlfn.IFNA(VLOOKUP(A9736,Obesity!$A$1:$G$7092,7,0),"")</f>
        <v>Other Race - Including Multi-Racial</v>
      </c>
    </row>
    <row r="9737" spans="1:7" x14ac:dyDescent="0.4">
      <c r="A9737">
        <v>83292</v>
      </c>
      <c r="B9737">
        <f>_xlfn.IFNA(VLOOKUP(A9737,Obesity!$A$1:$G$7092,2,0),"")</f>
        <v>0</v>
      </c>
      <c r="C9737" t="str">
        <f>_xlfn.IFNA(VLOOKUP(A9737,Obesity!$A$1:$G$7092,3,0),"")</f>
        <v>Obese</v>
      </c>
      <c r="D9737" t="str">
        <f>_xlfn.IFNA(VLOOKUP(A9737,Obesity!$A$1:$G$7092,4,0),"")</f>
        <v>Female</v>
      </c>
      <c r="E9737" t="str">
        <f>_xlfn.IFNA(VLOOKUP(A9737,Obesity!$A$1:$G$7092,5,0),"")</f>
        <v>36 and above</v>
      </c>
      <c r="F9737" t="str">
        <f>_xlfn.IFNA(VLOOKUP(A9737,Obesity!$A$1:$G$7092,6,0),"")</f>
        <v>below 2,000</v>
      </c>
      <c r="G9737" t="str">
        <f>_xlfn.IFNA(VLOOKUP(A9737,Obesity!$A$1:$G$7092,7,0),"")</f>
        <v>Mexican American</v>
      </c>
    </row>
    <row r="9738" spans="1:7" x14ac:dyDescent="0.4">
      <c r="A9738">
        <v>83293</v>
      </c>
      <c r="B9738">
        <f>_xlfn.IFNA(VLOOKUP(A9738,Obesity!$A$1:$G$7092,2,0),"")</f>
        <v>23.5</v>
      </c>
      <c r="C9738" t="str">
        <f>_xlfn.IFNA(VLOOKUP(A9738,Obesity!$A$1:$G$7092,3,0),"")</f>
        <v>Normal weight</v>
      </c>
      <c r="D9738" t="str">
        <f>_xlfn.IFNA(VLOOKUP(A9738,Obesity!$A$1:$G$7092,4,0),"")</f>
        <v>Female</v>
      </c>
      <c r="E9738" t="str">
        <f>_xlfn.IFNA(VLOOKUP(A9738,Obesity!$A$1:$G$7092,5,0),"")</f>
        <v>35 and below</v>
      </c>
      <c r="F9738" t="str">
        <f>_xlfn.IFNA(VLOOKUP(A9738,Obesity!$A$1:$G$7092,6,0),"")</f>
        <v>above 2,000</v>
      </c>
      <c r="G9738" t="str">
        <f>_xlfn.IFNA(VLOOKUP(A9738,Obesity!$A$1:$G$7092,7,0),"")</f>
        <v>Mexican American</v>
      </c>
    </row>
    <row r="9739" spans="1:7" x14ac:dyDescent="0.4">
      <c r="A9739">
        <v>83294</v>
      </c>
      <c r="B9739">
        <f>_xlfn.IFNA(VLOOKUP(A9739,Obesity!$A$1:$G$7092,2,0),"")</f>
        <v>24.8</v>
      </c>
      <c r="C9739" t="str">
        <f>_xlfn.IFNA(VLOOKUP(A9739,Obesity!$A$1:$G$7092,3,0),"")</f>
        <v>Normal weight</v>
      </c>
      <c r="D9739" t="str">
        <f>_xlfn.IFNA(VLOOKUP(A9739,Obesity!$A$1:$G$7092,4,0),"")</f>
        <v>Male</v>
      </c>
      <c r="E9739" t="str">
        <f>_xlfn.IFNA(VLOOKUP(A9739,Obesity!$A$1:$G$7092,5,0),"")</f>
        <v>36 and above</v>
      </c>
      <c r="F9739" t="str">
        <f>_xlfn.IFNA(VLOOKUP(A9739,Obesity!$A$1:$G$7092,6,0),"")</f>
        <v>above 2,500</v>
      </c>
      <c r="G9739" t="str">
        <f>_xlfn.IFNA(VLOOKUP(A9739,Obesity!$A$1:$G$7092,7,0),"")</f>
        <v>Other Hispanic</v>
      </c>
    </row>
    <row r="9740" spans="1:7" x14ac:dyDescent="0.4">
      <c r="A9740">
        <v>83295</v>
      </c>
      <c r="B9740">
        <f>_xlfn.IFNA(VLOOKUP(A9740,Obesity!$A$1:$G$7092,2,0),"")</f>
        <v>22.6</v>
      </c>
      <c r="C9740" t="str">
        <f>_xlfn.IFNA(VLOOKUP(A9740,Obesity!$A$1:$G$7092,3,0),"")</f>
        <v>Overweight</v>
      </c>
      <c r="D9740" t="str">
        <f>_xlfn.IFNA(VLOOKUP(A9740,Obesity!$A$1:$G$7092,4,0),"")</f>
        <v>Female</v>
      </c>
      <c r="E9740" t="str">
        <f>_xlfn.IFNA(VLOOKUP(A9740,Obesity!$A$1:$G$7092,5,0),"")</f>
        <v>35 and below</v>
      </c>
      <c r="F9740" t="str">
        <f>_xlfn.IFNA(VLOOKUP(A9740,Obesity!$A$1:$G$7092,6,0),"")</f>
        <v>below 2,000</v>
      </c>
      <c r="G9740" t="str">
        <f>_xlfn.IFNA(VLOOKUP(A9740,Obesity!$A$1:$G$7092,7,0),"")</f>
        <v>Other Hispanic</v>
      </c>
    </row>
    <row r="9741" spans="1:7" x14ac:dyDescent="0.4">
      <c r="A9741">
        <v>83296</v>
      </c>
      <c r="B9741">
        <f>_xlfn.IFNA(VLOOKUP(A9741,Obesity!$A$1:$G$7092,2,0),"")</f>
        <v>41.9</v>
      </c>
      <c r="C9741" t="str">
        <f>_xlfn.IFNA(VLOOKUP(A9741,Obesity!$A$1:$G$7092,3,0),"")</f>
        <v>Normal weight</v>
      </c>
      <c r="D9741" t="str">
        <f>_xlfn.IFNA(VLOOKUP(A9741,Obesity!$A$1:$G$7092,4,0),"")</f>
        <v>Female</v>
      </c>
      <c r="E9741" t="str">
        <f>_xlfn.IFNA(VLOOKUP(A9741,Obesity!$A$1:$G$7092,5,0),"")</f>
        <v>35 and below</v>
      </c>
      <c r="F9741" t="str">
        <f>_xlfn.IFNA(VLOOKUP(A9741,Obesity!$A$1:$G$7092,6,0),"")</f>
        <v>above 2,000</v>
      </c>
      <c r="G9741" t="str">
        <f>_xlfn.IFNA(VLOOKUP(A9741,Obesity!$A$1:$G$7092,7,0),"")</f>
        <v>Non-Hispanic White</v>
      </c>
    </row>
    <row r="9742" spans="1:7" x14ac:dyDescent="0.4">
      <c r="A9742">
        <v>83297</v>
      </c>
      <c r="B9742">
        <f>_xlfn.IFNA(VLOOKUP(A9742,Obesity!$A$1:$G$7092,2,0),"")</f>
        <v>0</v>
      </c>
      <c r="C9742" t="str">
        <f>_xlfn.IFNA(VLOOKUP(A9742,Obesity!$A$1:$G$7092,3,0),"")</f>
        <v>Overweight</v>
      </c>
      <c r="D9742" t="str">
        <f>_xlfn.IFNA(VLOOKUP(A9742,Obesity!$A$1:$G$7092,4,0),"")</f>
        <v>Female</v>
      </c>
      <c r="E9742" t="str">
        <f>_xlfn.IFNA(VLOOKUP(A9742,Obesity!$A$1:$G$7092,5,0),"")</f>
        <v>36 and above</v>
      </c>
      <c r="F9742" t="str">
        <f>_xlfn.IFNA(VLOOKUP(A9742,Obesity!$A$1:$G$7092,6,0),"")</f>
        <v>above 2,000</v>
      </c>
      <c r="G9742" t="str">
        <f>_xlfn.IFNA(VLOOKUP(A9742,Obesity!$A$1:$G$7092,7,0),"")</f>
        <v>Non-Hispanic White</v>
      </c>
    </row>
    <row r="9743" spans="1:7" x14ac:dyDescent="0.4">
      <c r="A9743">
        <v>83298</v>
      </c>
      <c r="B9743">
        <f>_xlfn.IFNA(VLOOKUP(A9743,Obesity!$A$1:$G$7092,2,0),"")</f>
        <v>15.9</v>
      </c>
      <c r="C9743" t="str">
        <f>_xlfn.IFNA(VLOOKUP(A9743,Obesity!$A$1:$G$7092,3,0),"")</f>
        <v>Underweight</v>
      </c>
      <c r="D9743" t="str">
        <f>_xlfn.IFNA(VLOOKUP(A9743,Obesity!$A$1:$G$7092,4,0),"")</f>
        <v>Female</v>
      </c>
      <c r="E9743" t="str">
        <f>_xlfn.IFNA(VLOOKUP(A9743,Obesity!$A$1:$G$7092,5,0),"")</f>
        <v>35 and below</v>
      </c>
      <c r="F9743" t="str">
        <f>_xlfn.IFNA(VLOOKUP(A9743,Obesity!$A$1:$G$7092,6,0),"")</f>
        <v>below 2,000</v>
      </c>
      <c r="G9743" t="str">
        <f>_xlfn.IFNA(VLOOKUP(A9743,Obesity!$A$1:$G$7092,7,0),"")</f>
        <v>Other Hispanic</v>
      </c>
    </row>
    <row r="9744" spans="1:7" x14ac:dyDescent="0.4">
      <c r="A9744">
        <v>83299</v>
      </c>
      <c r="B9744" t="str">
        <f>_xlfn.IFNA(VLOOKUP(A9744,Obesity!$A$1:$G$7092,2,0),"")</f>
        <v/>
      </c>
      <c r="C9744" t="str">
        <f>_xlfn.IFNA(VLOOKUP(A9744,Obesity!$A$1:$G$7092,3,0),"")</f>
        <v/>
      </c>
      <c r="D9744" t="str">
        <f>_xlfn.IFNA(VLOOKUP(A9744,Obesity!$A$1:$G$7092,4,0),"")</f>
        <v/>
      </c>
      <c r="E9744" t="str">
        <f>_xlfn.IFNA(VLOOKUP(A9744,Obesity!$A$1:$G$7092,5,0),"")</f>
        <v/>
      </c>
      <c r="F9744" t="str">
        <f>_xlfn.IFNA(VLOOKUP(A9744,Obesity!$A$1:$G$7092,6,0),"")</f>
        <v/>
      </c>
      <c r="G9744" t="str">
        <f>_xlfn.IFNA(VLOOKUP(A9744,Obesity!$A$1:$G$7092,7,0),"")</f>
        <v/>
      </c>
    </row>
    <row r="9745" spans="1:7" x14ac:dyDescent="0.4">
      <c r="A9745">
        <v>83300</v>
      </c>
      <c r="B9745" t="str">
        <f>_xlfn.IFNA(VLOOKUP(A9745,Obesity!$A$1:$G$7092,2,0),"")</f>
        <v/>
      </c>
      <c r="C9745" t="str">
        <f>_xlfn.IFNA(VLOOKUP(A9745,Obesity!$A$1:$G$7092,3,0),"")</f>
        <v/>
      </c>
      <c r="D9745" t="str">
        <f>_xlfn.IFNA(VLOOKUP(A9745,Obesity!$A$1:$G$7092,4,0),"")</f>
        <v/>
      </c>
      <c r="E9745" t="str">
        <f>_xlfn.IFNA(VLOOKUP(A9745,Obesity!$A$1:$G$7092,5,0),"")</f>
        <v/>
      </c>
      <c r="F9745" t="str">
        <f>_xlfn.IFNA(VLOOKUP(A9745,Obesity!$A$1:$G$7092,6,0),"")</f>
        <v/>
      </c>
      <c r="G9745" t="str">
        <f>_xlfn.IFNA(VLOOKUP(A9745,Obesity!$A$1:$G$7092,7,0),"")</f>
        <v/>
      </c>
    </row>
    <row r="9746" spans="1:7" x14ac:dyDescent="0.4">
      <c r="A9746">
        <v>83301</v>
      </c>
      <c r="B9746">
        <f>_xlfn.IFNA(VLOOKUP(A9746,Obesity!$A$1:$G$7092,2,0),"")</f>
        <v>30</v>
      </c>
      <c r="C9746" t="str">
        <f>_xlfn.IFNA(VLOOKUP(A9746,Obesity!$A$1:$G$7092,3,0),"")</f>
        <v>Obese</v>
      </c>
      <c r="D9746" t="str">
        <f>_xlfn.IFNA(VLOOKUP(A9746,Obesity!$A$1:$G$7092,4,0),"")</f>
        <v>Female</v>
      </c>
      <c r="E9746" t="str">
        <f>_xlfn.IFNA(VLOOKUP(A9746,Obesity!$A$1:$G$7092,5,0),"")</f>
        <v>35 and below</v>
      </c>
      <c r="F9746" t="str">
        <f>_xlfn.IFNA(VLOOKUP(A9746,Obesity!$A$1:$G$7092,6,0),"")</f>
        <v>below 2,000</v>
      </c>
      <c r="G9746" t="str">
        <f>_xlfn.IFNA(VLOOKUP(A9746,Obesity!$A$1:$G$7092,7,0),"")</f>
        <v>Non-Hispanic White</v>
      </c>
    </row>
    <row r="9747" spans="1:7" x14ac:dyDescent="0.4">
      <c r="A9747">
        <v>83302</v>
      </c>
      <c r="B9747" t="str">
        <f>_xlfn.IFNA(VLOOKUP(A9747,Obesity!$A$1:$G$7092,2,0),"")</f>
        <v/>
      </c>
      <c r="C9747" t="str">
        <f>_xlfn.IFNA(VLOOKUP(A9747,Obesity!$A$1:$G$7092,3,0),"")</f>
        <v/>
      </c>
      <c r="D9747" t="str">
        <f>_xlfn.IFNA(VLOOKUP(A9747,Obesity!$A$1:$G$7092,4,0),"")</f>
        <v/>
      </c>
      <c r="E9747" t="str">
        <f>_xlfn.IFNA(VLOOKUP(A9747,Obesity!$A$1:$G$7092,5,0),"")</f>
        <v/>
      </c>
      <c r="F9747" t="str">
        <f>_xlfn.IFNA(VLOOKUP(A9747,Obesity!$A$1:$G$7092,6,0),"")</f>
        <v/>
      </c>
      <c r="G9747" t="str">
        <f>_xlfn.IFNA(VLOOKUP(A9747,Obesity!$A$1:$G$7092,7,0),"")</f>
        <v/>
      </c>
    </row>
    <row r="9748" spans="1:7" x14ac:dyDescent="0.4">
      <c r="A9748">
        <v>83303</v>
      </c>
      <c r="B9748">
        <f>_xlfn.IFNA(VLOOKUP(A9748,Obesity!$A$1:$G$7092,2,0),"")</f>
        <v>22.9</v>
      </c>
      <c r="C9748" t="str">
        <f>_xlfn.IFNA(VLOOKUP(A9748,Obesity!$A$1:$G$7092,3,0),"")</f>
        <v>Normal weight</v>
      </c>
      <c r="D9748" t="str">
        <f>_xlfn.IFNA(VLOOKUP(A9748,Obesity!$A$1:$G$7092,4,0),"")</f>
        <v>Male</v>
      </c>
      <c r="E9748" t="str">
        <f>_xlfn.IFNA(VLOOKUP(A9748,Obesity!$A$1:$G$7092,5,0),"")</f>
        <v>35 and below</v>
      </c>
      <c r="F9748" t="str">
        <f>_xlfn.IFNA(VLOOKUP(A9748,Obesity!$A$1:$G$7092,6,0),"")</f>
        <v>below 2,500</v>
      </c>
      <c r="G9748" t="str">
        <f>_xlfn.IFNA(VLOOKUP(A9748,Obesity!$A$1:$G$7092,7,0),"")</f>
        <v>Mexican American</v>
      </c>
    </row>
    <row r="9749" spans="1:7" x14ac:dyDescent="0.4">
      <c r="A9749">
        <v>83304</v>
      </c>
      <c r="B9749" t="str">
        <f>_xlfn.IFNA(VLOOKUP(A9749,Obesity!$A$1:$G$7092,2,0),"")</f>
        <v/>
      </c>
      <c r="C9749" t="str">
        <f>_xlfn.IFNA(VLOOKUP(A9749,Obesity!$A$1:$G$7092,3,0),"")</f>
        <v/>
      </c>
      <c r="D9749" t="str">
        <f>_xlfn.IFNA(VLOOKUP(A9749,Obesity!$A$1:$G$7092,4,0),"")</f>
        <v/>
      </c>
      <c r="E9749" t="str">
        <f>_xlfn.IFNA(VLOOKUP(A9749,Obesity!$A$1:$G$7092,5,0),"")</f>
        <v/>
      </c>
      <c r="F9749" t="str">
        <f>_xlfn.IFNA(VLOOKUP(A9749,Obesity!$A$1:$G$7092,6,0),"")</f>
        <v/>
      </c>
      <c r="G9749" t="str">
        <f>_xlfn.IFNA(VLOOKUP(A9749,Obesity!$A$1:$G$7092,7,0),"")</f>
        <v/>
      </c>
    </row>
    <row r="9750" spans="1:7" x14ac:dyDescent="0.4">
      <c r="A9750">
        <v>83305</v>
      </c>
      <c r="B9750">
        <f>_xlfn.IFNA(VLOOKUP(A9750,Obesity!$A$1:$G$7092,2,0),"")</f>
        <v>16.600000000000001</v>
      </c>
      <c r="C9750" t="str">
        <f>_xlfn.IFNA(VLOOKUP(A9750,Obesity!$A$1:$G$7092,3,0),"")</f>
        <v>Obese</v>
      </c>
      <c r="D9750" t="str">
        <f>_xlfn.IFNA(VLOOKUP(A9750,Obesity!$A$1:$G$7092,4,0),"")</f>
        <v>Female</v>
      </c>
      <c r="E9750" t="str">
        <f>_xlfn.IFNA(VLOOKUP(A9750,Obesity!$A$1:$G$7092,5,0),"")</f>
        <v>36 and above</v>
      </c>
      <c r="F9750" t="str">
        <f>_xlfn.IFNA(VLOOKUP(A9750,Obesity!$A$1:$G$7092,6,0),"")</f>
        <v>below 2,000</v>
      </c>
      <c r="G9750" t="str">
        <f>_xlfn.IFNA(VLOOKUP(A9750,Obesity!$A$1:$G$7092,7,0),"")</f>
        <v>Mexican American</v>
      </c>
    </row>
    <row r="9751" spans="1:7" x14ac:dyDescent="0.4">
      <c r="A9751">
        <v>83306</v>
      </c>
      <c r="B9751">
        <f>_xlfn.IFNA(VLOOKUP(A9751,Obesity!$A$1:$G$7092,2,0),"")</f>
        <v>17.7</v>
      </c>
      <c r="C9751" t="str">
        <f>_xlfn.IFNA(VLOOKUP(A9751,Obesity!$A$1:$G$7092,3,0),"")</f>
        <v>Underweight</v>
      </c>
      <c r="D9751" t="str">
        <f>_xlfn.IFNA(VLOOKUP(A9751,Obesity!$A$1:$G$7092,4,0),"")</f>
        <v>Female</v>
      </c>
      <c r="E9751" t="str">
        <f>_xlfn.IFNA(VLOOKUP(A9751,Obesity!$A$1:$G$7092,5,0),"")</f>
        <v>35 and below</v>
      </c>
      <c r="F9751" t="str">
        <f>_xlfn.IFNA(VLOOKUP(A9751,Obesity!$A$1:$G$7092,6,0),"")</f>
        <v>above 2,000</v>
      </c>
      <c r="G9751" t="str">
        <f>_xlfn.IFNA(VLOOKUP(A9751,Obesity!$A$1:$G$7092,7,0),"")</f>
        <v>Other Hispanic</v>
      </c>
    </row>
    <row r="9752" spans="1:7" x14ac:dyDescent="0.4">
      <c r="A9752">
        <v>83307</v>
      </c>
      <c r="B9752">
        <f>_xlfn.IFNA(VLOOKUP(A9752,Obesity!$A$1:$G$7092,2,0),"")</f>
        <v>26.9</v>
      </c>
      <c r="C9752" t="str">
        <f>_xlfn.IFNA(VLOOKUP(A9752,Obesity!$A$1:$G$7092,3,0),"")</f>
        <v>Normal weight</v>
      </c>
      <c r="D9752" t="str">
        <f>_xlfn.IFNA(VLOOKUP(A9752,Obesity!$A$1:$G$7092,4,0),"")</f>
        <v>Female</v>
      </c>
      <c r="E9752" t="str">
        <f>_xlfn.IFNA(VLOOKUP(A9752,Obesity!$A$1:$G$7092,5,0),"")</f>
        <v>35 and below</v>
      </c>
      <c r="F9752" t="str">
        <f>_xlfn.IFNA(VLOOKUP(A9752,Obesity!$A$1:$G$7092,6,0),"")</f>
        <v>above 2,000</v>
      </c>
      <c r="G9752" t="str">
        <f>_xlfn.IFNA(VLOOKUP(A9752,Obesity!$A$1:$G$7092,7,0),"")</f>
        <v>Non-Hispanic White</v>
      </c>
    </row>
    <row r="9753" spans="1:7" x14ac:dyDescent="0.4">
      <c r="A9753">
        <v>83308</v>
      </c>
      <c r="B9753" t="str">
        <f>_xlfn.IFNA(VLOOKUP(A9753,Obesity!$A$1:$G$7092,2,0),"")</f>
        <v/>
      </c>
      <c r="C9753" t="str">
        <f>_xlfn.IFNA(VLOOKUP(A9753,Obesity!$A$1:$G$7092,3,0),"")</f>
        <v/>
      </c>
      <c r="D9753" t="str">
        <f>_xlfn.IFNA(VLOOKUP(A9753,Obesity!$A$1:$G$7092,4,0),"")</f>
        <v/>
      </c>
      <c r="E9753" t="str">
        <f>_xlfn.IFNA(VLOOKUP(A9753,Obesity!$A$1:$G$7092,5,0),"")</f>
        <v/>
      </c>
      <c r="F9753" t="str">
        <f>_xlfn.IFNA(VLOOKUP(A9753,Obesity!$A$1:$G$7092,6,0),"")</f>
        <v/>
      </c>
      <c r="G9753" t="str">
        <f>_xlfn.IFNA(VLOOKUP(A9753,Obesity!$A$1:$G$7092,7,0),"")</f>
        <v/>
      </c>
    </row>
    <row r="9754" spans="1:7" x14ac:dyDescent="0.4">
      <c r="A9754">
        <v>83309</v>
      </c>
      <c r="B9754" t="str">
        <f>_xlfn.IFNA(VLOOKUP(A9754,Obesity!$A$1:$G$7092,2,0),"")</f>
        <v/>
      </c>
      <c r="C9754" t="str">
        <f>_xlfn.IFNA(VLOOKUP(A9754,Obesity!$A$1:$G$7092,3,0),"")</f>
        <v/>
      </c>
      <c r="D9754" t="str">
        <f>_xlfn.IFNA(VLOOKUP(A9754,Obesity!$A$1:$G$7092,4,0),"")</f>
        <v/>
      </c>
      <c r="E9754" t="str">
        <f>_xlfn.IFNA(VLOOKUP(A9754,Obesity!$A$1:$G$7092,5,0),"")</f>
        <v/>
      </c>
      <c r="F9754" t="str">
        <f>_xlfn.IFNA(VLOOKUP(A9754,Obesity!$A$1:$G$7092,6,0),"")</f>
        <v/>
      </c>
      <c r="G9754" t="str">
        <f>_xlfn.IFNA(VLOOKUP(A9754,Obesity!$A$1:$G$7092,7,0),"")</f>
        <v/>
      </c>
    </row>
    <row r="9755" spans="1:7" x14ac:dyDescent="0.4">
      <c r="A9755">
        <v>83310</v>
      </c>
      <c r="B9755">
        <f>_xlfn.IFNA(VLOOKUP(A9755,Obesity!$A$1:$G$7092,2,0),"")</f>
        <v>24.7</v>
      </c>
      <c r="C9755" t="str">
        <f>_xlfn.IFNA(VLOOKUP(A9755,Obesity!$A$1:$G$7092,3,0),"")</f>
        <v>Normal weight</v>
      </c>
      <c r="D9755" t="str">
        <f>_xlfn.IFNA(VLOOKUP(A9755,Obesity!$A$1:$G$7092,4,0),"")</f>
        <v>Female</v>
      </c>
      <c r="E9755" t="str">
        <f>_xlfn.IFNA(VLOOKUP(A9755,Obesity!$A$1:$G$7092,5,0),"")</f>
        <v>35 and below</v>
      </c>
      <c r="F9755" t="str">
        <f>_xlfn.IFNA(VLOOKUP(A9755,Obesity!$A$1:$G$7092,6,0),"")</f>
        <v>above 2,000</v>
      </c>
      <c r="G9755" t="str">
        <f>_xlfn.IFNA(VLOOKUP(A9755,Obesity!$A$1:$G$7092,7,0),"")</f>
        <v>Non-Hispanic Black</v>
      </c>
    </row>
    <row r="9756" spans="1:7" x14ac:dyDescent="0.4">
      <c r="A9756">
        <v>83311</v>
      </c>
      <c r="B9756">
        <f>_xlfn.IFNA(VLOOKUP(A9756,Obesity!$A$1:$G$7092,2,0),"")</f>
        <v>0</v>
      </c>
      <c r="C9756" t="str">
        <f>_xlfn.IFNA(VLOOKUP(A9756,Obesity!$A$1:$G$7092,3,0),"")</f>
        <v>Overweight</v>
      </c>
      <c r="D9756" t="str">
        <f>_xlfn.IFNA(VLOOKUP(A9756,Obesity!$A$1:$G$7092,4,0),"")</f>
        <v>Male</v>
      </c>
      <c r="E9756" t="str">
        <f>_xlfn.IFNA(VLOOKUP(A9756,Obesity!$A$1:$G$7092,5,0),"")</f>
        <v>36 and above</v>
      </c>
      <c r="F9756" t="str">
        <f>_xlfn.IFNA(VLOOKUP(A9756,Obesity!$A$1:$G$7092,6,0),"")</f>
        <v>below 2,500</v>
      </c>
      <c r="G9756" t="str">
        <f>_xlfn.IFNA(VLOOKUP(A9756,Obesity!$A$1:$G$7092,7,0),"")</f>
        <v>Non-Hispanic White</v>
      </c>
    </row>
    <row r="9757" spans="1:7" x14ac:dyDescent="0.4">
      <c r="A9757">
        <v>83312</v>
      </c>
      <c r="B9757" t="str">
        <f>_xlfn.IFNA(VLOOKUP(A9757,Obesity!$A$1:$G$7092,2,0),"")</f>
        <v/>
      </c>
      <c r="C9757" t="str">
        <f>_xlfn.IFNA(VLOOKUP(A9757,Obesity!$A$1:$G$7092,3,0),"")</f>
        <v/>
      </c>
      <c r="D9757" t="str">
        <f>_xlfn.IFNA(VLOOKUP(A9757,Obesity!$A$1:$G$7092,4,0),"")</f>
        <v/>
      </c>
      <c r="E9757" t="str">
        <f>_xlfn.IFNA(VLOOKUP(A9757,Obesity!$A$1:$G$7092,5,0),"")</f>
        <v/>
      </c>
      <c r="F9757" t="str">
        <f>_xlfn.IFNA(VLOOKUP(A9757,Obesity!$A$1:$G$7092,6,0),"")</f>
        <v/>
      </c>
      <c r="G9757" t="str">
        <f>_xlfn.IFNA(VLOOKUP(A9757,Obesity!$A$1:$G$7092,7,0),"")</f>
        <v/>
      </c>
    </row>
    <row r="9758" spans="1:7" x14ac:dyDescent="0.4">
      <c r="A9758">
        <v>83313</v>
      </c>
      <c r="B9758">
        <f>_xlfn.IFNA(VLOOKUP(A9758,Obesity!$A$1:$G$7092,2,0),"")</f>
        <v>27.3</v>
      </c>
      <c r="C9758" t="str">
        <f>_xlfn.IFNA(VLOOKUP(A9758,Obesity!$A$1:$G$7092,3,0),"")</f>
        <v>Overweight</v>
      </c>
      <c r="D9758" t="str">
        <f>_xlfn.IFNA(VLOOKUP(A9758,Obesity!$A$1:$G$7092,4,0),"")</f>
        <v>Female</v>
      </c>
      <c r="E9758" t="str">
        <f>_xlfn.IFNA(VLOOKUP(A9758,Obesity!$A$1:$G$7092,5,0),"")</f>
        <v>35 and below</v>
      </c>
      <c r="F9758" t="str">
        <f>_xlfn.IFNA(VLOOKUP(A9758,Obesity!$A$1:$G$7092,6,0),"")</f>
        <v>above 2,000</v>
      </c>
      <c r="G9758" t="str">
        <f>_xlfn.IFNA(VLOOKUP(A9758,Obesity!$A$1:$G$7092,7,0),"")</f>
        <v>Non-Hispanic Black</v>
      </c>
    </row>
    <row r="9759" spans="1:7" x14ac:dyDescent="0.4">
      <c r="A9759">
        <v>83314</v>
      </c>
      <c r="B9759">
        <f>_xlfn.IFNA(VLOOKUP(A9759,Obesity!$A$1:$G$7092,2,0),"")</f>
        <v>16.600000000000001</v>
      </c>
      <c r="C9759" t="str">
        <f>_xlfn.IFNA(VLOOKUP(A9759,Obesity!$A$1:$G$7092,3,0),"")</f>
        <v>Obese</v>
      </c>
      <c r="D9759" t="str">
        <f>_xlfn.IFNA(VLOOKUP(A9759,Obesity!$A$1:$G$7092,4,0),"")</f>
        <v>Male</v>
      </c>
      <c r="E9759" t="str">
        <f>_xlfn.IFNA(VLOOKUP(A9759,Obesity!$A$1:$G$7092,5,0),"")</f>
        <v>36 and above</v>
      </c>
      <c r="F9759" t="str">
        <f>_xlfn.IFNA(VLOOKUP(A9759,Obesity!$A$1:$G$7092,6,0),"")</f>
        <v>below 2,500</v>
      </c>
      <c r="G9759" t="str">
        <f>_xlfn.IFNA(VLOOKUP(A9759,Obesity!$A$1:$G$7092,7,0),"")</f>
        <v>Non-Hispanic Black</v>
      </c>
    </row>
    <row r="9760" spans="1:7" x14ac:dyDescent="0.4">
      <c r="A9760">
        <v>83315</v>
      </c>
      <c r="B9760" t="str">
        <f>_xlfn.IFNA(VLOOKUP(A9760,Obesity!$A$1:$G$7092,2,0),"")</f>
        <v/>
      </c>
      <c r="C9760" t="str">
        <f>_xlfn.IFNA(VLOOKUP(A9760,Obesity!$A$1:$G$7092,3,0),"")</f>
        <v/>
      </c>
      <c r="D9760" t="str">
        <f>_xlfn.IFNA(VLOOKUP(A9760,Obesity!$A$1:$G$7092,4,0),"")</f>
        <v/>
      </c>
      <c r="E9760" t="str">
        <f>_xlfn.IFNA(VLOOKUP(A9760,Obesity!$A$1:$G$7092,5,0),"")</f>
        <v/>
      </c>
      <c r="F9760" t="str">
        <f>_xlfn.IFNA(VLOOKUP(A9760,Obesity!$A$1:$G$7092,6,0),"")</f>
        <v/>
      </c>
      <c r="G9760" t="str">
        <f>_xlfn.IFNA(VLOOKUP(A9760,Obesity!$A$1:$G$7092,7,0),"")</f>
        <v/>
      </c>
    </row>
    <row r="9761" spans="1:7" x14ac:dyDescent="0.4">
      <c r="A9761">
        <v>83316</v>
      </c>
      <c r="B9761">
        <f>_xlfn.IFNA(VLOOKUP(A9761,Obesity!$A$1:$G$7092,2,0),"")</f>
        <v>27.2</v>
      </c>
      <c r="C9761" t="str">
        <f>_xlfn.IFNA(VLOOKUP(A9761,Obesity!$A$1:$G$7092,3,0),"")</f>
        <v>Obese</v>
      </c>
      <c r="D9761" t="str">
        <f>_xlfn.IFNA(VLOOKUP(A9761,Obesity!$A$1:$G$7092,4,0),"")</f>
        <v>Female</v>
      </c>
      <c r="E9761" t="str">
        <f>_xlfn.IFNA(VLOOKUP(A9761,Obesity!$A$1:$G$7092,5,0),"")</f>
        <v>35 and below</v>
      </c>
      <c r="F9761" t="str">
        <f>_xlfn.IFNA(VLOOKUP(A9761,Obesity!$A$1:$G$7092,6,0),"")</f>
        <v>above 2,000</v>
      </c>
      <c r="G9761" t="str">
        <f>_xlfn.IFNA(VLOOKUP(A9761,Obesity!$A$1:$G$7092,7,0),"")</f>
        <v>Non-Hispanic Black</v>
      </c>
    </row>
    <row r="9762" spans="1:7" x14ac:dyDescent="0.4">
      <c r="A9762">
        <v>83317</v>
      </c>
      <c r="B9762">
        <f>_xlfn.IFNA(VLOOKUP(A9762,Obesity!$A$1:$G$7092,2,0),"")</f>
        <v>36.5</v>
      </c>
      <c r="C9762" t="str">
        <f>_xlfn.IFNA(VLOOKUP(A9762,Obesity!$A$1:$G$7092,3,0),"")</f>
        <v>Underweight</v>
      </c>
      <c r="D9762" t="str">
        <f>_xlfn.IFNA(VLOOKUP(A9762,Obesity!$A$1:$G$7092,4,0),"")</f>
        <v>Female</v>
      </c>
      <c r="E9762" t="str">
        <f>_xlfn.IFNA(VLOOKUP(A9762,Obesity!$A$1:$G$7092,5,0),"")</f>
        <v>35 and below</v>
      </c>
      <c r="F9762" t="str">
        <f>_xlfn.IFNA(VLOOKUP(A9762,Obesity!$A$1:$G$7092,6,0),"")</f>
        <v>below 2,000</v>
      </c>
      <c r="G9762" t="str">
        <f>_xlfn.IFNA(VLOOKUP(A9762,Obesity!$A$1:$G$7092,7,0),"")</f>
        <v>Non-Hispanic Asian</v>
      </c>
    </row>
    <row r="9763" spans="1:7" x14ac:dyDescent="0.4">
      <c r="A9763">
        <v>83318</v>
      </c>
      <c r="B9763">
        <f>_xlfn.IFNA(VLOOKUP(A9763,Obesity!$A$1:$G$7092,2,0),"")</f>
        <v>54.2</v>
      </c>
      <c r="C9763" t="str">
        <f>_xlfn.IFNA(VLOOKUP(A9763,Obesity!$A$1:$G$7092,3,0),"")</f>
        <v>Overweight</v>
      </c>
      <c r="D9763" t="str">
        <f>_xlfn.IFNA(VLOOKUP(A9763,Obesity!$A$1:$G$7092,4,0),"")</f>
        <v>Male</v>
      </c>
      <c r="E9763" t="str">
        <f>_xlfn.IFNA(VLOOKUP(A9763,Obesity!$A$1:$G$7092,5,0),"")</f>
        <v>35 and below</v>
      </c>
      <c r="F9763" t="str">
        <f>_xlfn.IFNA(VLOOKUP(A9763,Obesity!$A$1:$G$7092,6,0),"")</f>
        <v>above 2,500</v>
      </c>
      <c r="G9763" t="str">
        <f>_xlfn.IFNA(VLOOKUP(A9763,Obesity!$A$1:$G$7092,7,0),"")</f>
        <v>Mexican American</v>
      </c>
    </row>
    <row r="9764" spans="1:7" x14ac:dyDescent="0.4">
      <c r="A9764">
        <v>83319</v>
      </c>
      <c r="B9764" t="str">
        <f>_xlfn.IFNA(VLOOKUP(A9764,Obesity!$A$1:$G$7092,2,0),"")</f>
        <v/>
      </c>
      <c r="C9764" t="str">
        <f>_xlfn.IFNA(VLOOKUP(A9764,Obesity!$A$1:$G$7092,3,0),"")</f>
        <v/>
      </c>
      <c r="D9764" t="str">
        <f>_xlfn.IFNA(VLOOKUP(A9764,Obesity!$A$1:$G$7092,4,0),"")</f>
        <v/>
      </c>
      <c r="E9764" t="str">
        <f>_xlfn.IFNA(VLOOKUP(A9764,Obesity!$A$1:$G$7092,5,0),"")</f>
        <v/>
      </c>
      <c r="F9764" t="str">
        <f>_xlfn.IFNA(VLOOKUP(A9764,Obesity!$A$1:$G$7092,6,0),"")</f>
        <v/>
      </c>
      <c r="G9764" t="str">
        <f>_xlfn.IFNA(VLOOKUP(A9764,Obesity!$A$1:$G$7092,7,0),"")</f>
        <v/>
      </c>
    </row>
    <row r="9765" spans="1:7" x14ac:dyDescent="0.4">
      <c r="A9765">
        <v>83320</v>
      </c>
      <c r="B9765">
        <f>_xlfn.IFNA(VLOOKUP(A9765,Obesity!$A$1:$G$7092,2,0),"")</f>
        <v>37.299999999999997</v>
      </c>
      <c r="C9765" t="str">
        <f>_xlfn.IFNA(VLOOKUP(A9765,Obesity!$A$1:$G$7092,3,0),"")</f>
        <v>Obese</v>
      </c>
      <c r="D9765" t="str">
        <f>_xlfn.IFNA(VLOOKUP(A9765,Obesity!$A$1:$G$7092,4,0),"")</f>
        <v>Male</v>
      </c>
      <c r="E9765" t="str">
        <f>_xlfn.IFNA(VLOOKUP(A9765,Obesity!$A$1:$G$7092,5,0),"")</f>
        <v>36 and above</v>
      </c>
      <c r="F9765" t="str">
        <f>_xlfn.IFNA(VLOOKUP(A9765,Obesity!$A$1:$G$7092,6,0),"")</f>
        <v>below 2,500</v>
      </c>
      <c r="G9765" t="str">
        <f>_xlfn.IFNA(VLOOKUP(A9765,Obesity!$A$1:$G$7092,7,0),"")</f>
        <v>Mexican American</v>
      </c>
    </row>
    <row r="9766" spans="1:7" x14ac:dyDescent="0.4">
      <c r="A9766">
        <v>83321</v>
      </c>
      <c r="B9766">
        <f>_xlfn.IFNA(VLOOKUP(A9766,Obesity!$A$1:$G$7092,2,0),"")</f>
        <v>22.6</v>
      </c>
      <c r="C9766" t="str">
        <f>_xlfn.IFNA(VLOOKUP(A9766,Obesity!$A$1:$G$7092,3,0),"")</f>
        <v>Overweight</v>
      </c>
      <c r="D9766" t="str">
        <f>_xlfn.IFNA(VLOOKUP(A9766,Obesity!$A$1:$G$7092,4,0),"")</f>
        <v>Female</v>
      </c>
      <c r="E9766" t="str">
        <f>_xlfn.IFNA(VLOOKUP(A9766,Obesity!$A$1:$G$7092,5,0),"")</f>
        <v>36 and above</v>
      </c>
      <c r="F9766" t="str">
        <f>_xlfn.IFNA(VLOOKUP(A9766,Obesity!$A$1:$G$7092,6,0),"")</f>
        <v>below 2,000</v>
      </c>
      <c r="G9766" t="str">
        <f>_xlfn.IFNA(VLOOKUP(A9766,Obesity!$A$1:$G$7092,7,0),"")</f>
        <v>Non-Hispanic Black</v>
      </c>
    </row>
    <row r="9767" spans="1:7" x14ac:dyDescent="0.4">
      <c r="A9767">
        <v>83322</v>
      </c>
      <c r="B9767" t="str">
        <f>_xlfn.IFNA(VLOOKUP(A9767,Obesity!$A$1:$G$7092,2,0),"")</f>
        <v/>
      </c>
      <c r="C9767" t="str">
        <f>_xlfn.IFNA(VLOOKUP(A9767,Obesity!$A$1:$G$7092,3,0),"")</f>
        <v/>
      </c>
      <c r="D9767" t="str">
        <f>_xlfn.IFNA(VLOOKUP(A9767,Obesity!$A$1:$G$7092,4,0),"")</f>
        <v/>
      </c>
      <c r="E9767" t="str">
        <f>_xlfn.IFNA(VLOOKUP(A9767,Obesity!$A$1:$G$7092,5,0),"")</f>
        <v/>
      </c>
      <c r="F9767" t="str">
        <f>_xlfn.IFNA(VLOOKUP(A9767,Obesity!$A$1:$G$7092,6,0),"")</f>
        <v/>
      </c>
      <c r="G9767" t="str">
        <f>_xlfn.IFNA(VLOOKUP(A9767,Obesity!$A$1:$G$7092,7,0),"")</f>
        <v/>
      </c>
    </row>
    <row r="9768" spans="1:7" x14ac:dyDescent="0.4">
      <c r="A9768">
        <v>83323</v>
      </c>
      <c r="B9768" t="str">
        <f>_xlfn.IFNA(VLOOKUP(A9768,Obesity!$A$1:$G$7092,2,0),"")</f>
        <v/>
      </c>
      <c r="C9768" t="str">
        <f>_xlfn.IFNA(VLOOKUP(A9768,Obesity!$A$1:$G$7092,3,0),"")</f>
        <v/>
      </c>
      <c r="D9768" t="str">
        <f>_xlfn.IFNA(VLOOKUP(A9768,Obesity!$A$1:$G$7092,4,0),"")</f>
        <v/>
      </c>
      <c r="E9768" t="str">
        <f>_xlfn.IFNA(VLOOKUP(A9768,Obesity!$A$1:$G$7092,5,0),"")</f>
        <v/>
      </c>
      <c r="F9768" t="str">
        <f>_xlfn.IFNA(VLOOKUP(A9768,Obesity!$A$1:$G$7092,6,0),"")</f>
        <v/>
      </c>
      <c r="G9768" t="str">
        <f>_xlfn.IFNA(VLOOKUP(A9768,Obesity!$A$1:$G$7092,7,0),"")</f>
        <v/>
      </c>
    </row>
    <row r="9769" spans="1:7" x14ac:dyDescent="0.4">
      <c r="A9769">
        <v>83324</v>
      </c>
      <c r="B9769" t="str">
        <f>_xlfn.IFNA(VLOOKUP(A9769,Obesity!$A$1:$G$7092,2,0),"")</f>
        <v/>
      </c>
      <c r="C9769" t="str">
        <f>_xlfn.IFNA(VLOOKUP(A9769,Obesity!$A$1:$G$7092,3,0),"")</f>
        <v/>
      </c>
      <c r="D9769" t="str">
        <f>_xlfn.IFNA(VLOOKUP(A9769,Obesity!$A$1:$G$7092,4,0),"")</f>
        <v/>
      </c>
      <c r="E9769" t="str">
        <f>_xlfn.IFNA(VLOOKUP(A9769,Obesity!$A$1:$G$7092,5,0),"")</f>
        <v/>
      </c>
      <c r="F9769" t="str">
        <f>_xlfn.IFNA(VLOOKUP(A9769,Obesity!$A$1:$G$7092,6,0),"")</f>
        <v/>
      </c>
      <c r="G9769" t="str">
        <f>_xlfn.IFNA(VLOOKUP(A9769,Obesity!$A$1:$G$7092,7,0),"")</f>
        <v/>
      </c>
    </row>
    <row r="9770" spans="1:7" x14ac:dyDescent="0.4">
      <c r="A9770">
        <v>83325</v>
      </c>
      <c r="B9770" t="str">
        <f>_xlfn.IFNA(VLOOKUP(A9770,Obesity!$A$1:$G$7092,2,0),"")</f>
        <v/>
      </c>
      <c r="C9770" t="str">
        <f>_xlfn.IFNA(VLOOKUP(A9770,Obesity!$A$1:$G$7092,3,0),"")</f>
        <v/>
      </c>
      <c r="D9770" t="str">
        <f>_xlfn.IFNA(VLOOKUP(A9770,Obesity!$A$1:$G$7092,4,0),"")</f>
        <v/>
      </c>
      <c r="E9770" t="str">
        <f>_xlfn.IFNA(VLOOKUP(A9770,Obesity!$A$1:$G$7092,5,0),"")</f>
        <v/>
      </c>
      <c r="F9770" t="str">
        <f>_xlfn.IFNA(VLOOKUP(A9770,Obesity!$A$1:$G$7092,6,0),"")</f>
        <v/>
      </c>
      <c r="G9770" t="str">
        <f>_xlfn.IFNA(VLOOKUP(A9770,Obesity!$A$1:$G$7092,7,0),"")</f>
        <v/>
      </c>
    </row>
    <row r="9771" spans="1:7" x14ac:dyDescent="0.4">
      <c r="A9771">
        <v>83326</v>
      </c>
      <c r="B9771">
        <f>_xlfn.IFNA(VLOOKUP(A9771,Obesity!$A$1:$G$7092,2,0),"")</f>
        <v>32.799999999999997</v>
      </c>
      <c r="C9771" t="str">
        <f>_xlfn.IFNA(VLOOKUP(A9771,Obesity!$A$1:$G$7092,3,0),"")</f>
        <v>Overweight</v>
      </c>
      <c r="D9771" t="str">
        <f>_xlfn.IFNA(VLOOKUP(A9771,Obesity!$A$1:$G$7092,4,0),"")</f>
        <v>Female</v>
      </c>
      <c r="E9771" t="str">
        <f>_xlfn.IFNA(VLOOKUP(A9771,Obesity!$A$1:$G$7092,5,0),"")</f>
        <v>36 and above</v>
      </c>
      <c r="F9771" t="str">
        <f>_xlfn.IFNA(VLOOKUP(A9771,Obesity!$A$1:$G$7092,6,0),"")</f>
        <v>above 2,000</v>
      </c>
      <c r="G9771" t="str">
        <f>_xlfn.IFNA(VLOOKUP(A9771,Obesity!$A$1:$G$7092,7,0),"")</f>
        <v>Non-Hispanic White</v>
      </c>
    </row>
    <row r="9772" spans="1:7" x14ac:dyDescent="0.4">
      <c r="A9772">
        <v>83327</v>
      </c>
      <c r="B9772">
        <f>_xlfn.IFNA(VLOOKUP(A9772,Obesity!$A$1:$G$7092,2,0),"")</f>
        <v>28</v>
      </c>
      <c r="C9772" t="str">
        <f>_xlfn.IFNA(VLOOKUP(A9772,Obesity!$A$1:$G$7092,3,0),"")</f>
        <v>Underweight</v>
      </c>
      <c r="D9772" t="str">
        <f>_xlfn.IFNA(VLOOKUP(A9772,Obesity!$A$1:$G$7092,4,0),"")</f>
        <v>Male</v>
      </c>
      <c r="E9772" t="str">
        <f>_xlfn.IFNA(VLOOKUP(A9772,Obesity!$A$1:$G$7092,5,0),"")</f>
        <v>35 and below</v>
      </c>
      <c r="F9772" t="str">
        <f>_xlfn.IFNA(VLOOKUP(A9772,Obesity!$A$1:$G$7092,6,0),"")</f>
        <v>above 2,500</v>
      </c>
      <c r="G9772" t="str">
        <f>_xlfn.IFNA(VLOOKUP(A9772,Obesity!$A$1:$G$7092,7,0),"")</f>
        <v>Non-Hispanic Black</v>
      </c>
    </row>
    <row r="9773" spans="1:7" x14ac:dyDescent="0.4">
      <c r="A9773">
        <v>83328</v>
      </c>
      <c r="B9773">
        <f>_xlfn.IFNA(VLOOKUP(A9773,Obesity!$A$1:$G$7092,2,0),"")</f>
        <v>24.9</v>
      </c>
      <c r="C9773" t="str">
        <f>_xlfn.IFNA(VLOOKUP(A9773,Obesity!$A$1:$G$7092,3,0),"")</f>
        <v>Obese</v>
      </c>
      <c r="D9773" t="str">
        <f>_xlfn.IFNA(VLOOKUP(A9773,Obesity!$A$1:$G$7092,4,0),"")</f>
        <v>Female</v>
      </c>
      <c r="E9773" t="str">
        <f>_xlfn.IFNA(VLOOKUP(A9773,Obesity!$A$1:$G$7092,5,0),"")</f>
        <v>36 and above</v>
      </c>
      <c r="F9773" t="str">
        <f>_xlfn.IFNA(VLOOKUP(A9773,Obesity!$A$1:$G$7092,6,0),"")</f>
        <v>below 2,000</v>
      </c>
      <c r="G9773" t="str">
        <f>_xlfn.IFNA(VLOOKUP(A9773,Obesity!$A$1:$G$7092,7,0),"")</f>
        <v>Mexican American</v>
      </c>
    </row>
    <row r="9774" spans="1:7" x14ac:dyDescent="0.4">
      <c r="A9774">
        <v>83329</v>
      </c>
      <c r="B9774">
        <f>_xlfn.IFNA(VLOOKUP(A9774,Obesity!$A$1:$G$7092,2,0),"")</f>
        <v>14.3</v>
      </c>
      <c r="C9774" t="str">
        <f>_xlfn.IFNA(VLOOKUP(A9774,Obesity!$A$1:$G$7092,3,0),"")</f>
        <v>Normal weight</v>
      </c>
      <c r="D9774" t="str">
        <f>_xlfn.IFNA(VLOOKUP(A9774,Obesity!$A$1:$G$7092,4,0),"")</f>
        <v>Female</v>
      </c>
      <c r="E9774" t="str">
        <f>_xlfn.IFNA(VLOOKUP(A9774,Obesity!$A$1:$G$7092,5,0),"")</f>
        <v>35 and below</v>
      </c>
      <c r="F9774" t="str">
        <f>_xlfn.IFNA(VLOOKUP(A9774,Obesity!$A$1:$G$7092,6,0),"")</f>
        <v>above 2,000</v>
      </c>
      <c r="G9774" t="str">
        <f>_xlfn.IFNA(VLOOKUP(A9774,Obesity!$A$1:$G$7092,7,0),"")</f>
        <v>Other Hispanic</v>
      </c>
    </row>
    <row r="9775" spans="1:7" x14ac:dyDescent="0.4">
      <c r="A9775">
        <v>83330</v>
      </c>
      <c r="B9775">
        <f>_xlfn.IFNA(VLOOKUP(A9775,Obesity!$A$1:$G$7092,2,0),"")</f>
        <v>14.9</v>
      </c>
      <c r="C9775" t="str">
        <f>_xlfn.IFNA(VLOOKUP(A9775,Obesity!$A$1:$G$7092,3,0),"")</f>
        <v>Normal weight</v>
      </c>
      <c r="D9775" t="str">
        <f>_xlfn.IFNA(VLOOKUP(A9775,Obesity!$A$1:$G$7092,4,0),"")</f>
        <v>Female</v>
      </c>
      <c r="E9775" t="str">
        <f>_xlfn.IFNA(VLOOKUP(A9775,Obesity!$A$1:$G$7092,5,0),"")</f>
        <v>35 and below</v>
      </c>
      <c r="F9775" t="str">
        <f>_xlfn.IFNA(VLOOKUP(A9775,Obesity!$A$1:$G$7092,6,0),"")</f>
        <v>above 2,000</v>
      </c>
      <c r="G9775" t="str">
        <f>_xlfn.IFNA(VLOOKUP(A9775,Obesity!$A$1:$G$7092,7,0),"")</f>
        <v>Non-Hispanic White</v>
      </c>
    </row>
    <row r="9776" spans="1:7" x14ac:dyDescent="0.4">
      <c r="A9776">
        <v>83331</v>
      </c>
      <c r="B9776">
        <f>_xlfn.IFNA(VLOOKUP(A9776,Obesity!$A$1:$G$7092,2,0),"")</f>
        <v>27.8</v>
      </c>
      <c r="C9776" t="str">
        <f>_xlfn.IFNA(VLOOKUP(A9776,Obesity!$A$1:$G$7092,3,0),"")</f>
        <v>Normal weight</v>
      </c>
      <c r="D9776" t="str">
        <f>_xlfn.IFNA(VLOOKUP(A9776,Obesity!$A$1:$G$7092,4,0),"")</f>
        <v>Male</v>
      </c>
      <c r="E9776" t="str">
        <f>_xlfn.IFNA(VLOOKUP(A9776,Obesity!$A$1:$G$7092,5,0),"")</f>
        <v>35 and below</v>
      </c>
      <c r="F9776" t="str">
        <f>_xlfn.IFNA(VLOOKUP(A9776,Obesity!$A$1:$G$7092,6,0),"")</f>
        <v>below 2,500</v>
      </c>
      <c r="G9776" t="str">
        <f>_xlfn.IFNA(VLOOKUP(A9776,Obesity!$A$1:$G$7092,7,0),"")</f>
        <v>Mexican American</v>
      </c>
    </row>
    <row r="9777" spans="1:7" x14ac:dyDescent="0.4">
      <c r="A9777">
        <v>83332</v>
      </c>
      <c r="B9777">
        <f>_xlfn.IFNA(VLOOKUP(A9777,Obesity!$A$1:$G$7092,2,0),"")</f>
        <v>28.1</v>
      </c>
      <c r="C9777" t="str">
        <f>_xlfn.IFNA(VLOOKUP(A9777,Obesity!$A$1:$G$7092,3,0),"")</f>
        <v>Obese</v>
      </c>
      <c r="D9777" t="str">
        <f>_xlfn.IFNA(VLOOKUP(A9777,Obesity!$A$1:$G$7092,4,0),"")</f>
        <v>Female</v>
      </c>
      <c r="E9777" t="str">
        <f>_xlfn.IFNA(VLOOKUP(A9777,Obesity!$A$1:$G$7092,5,0),"")</f>
        <v>35 and below</v>
      </c>
      <c r="F9777" t="str">
        <f>_xlfn.IFNA(VLOOKUP(A9777,Obesity!$A$1:$G$7092,6,0),"")</f>
        <v>above 2,000</v>
      </c>
      <c r="G9777" t="str">
        <f>_xlfn.IFNA(VLOOKUP(A9777,Obesity!$A$1:$G$7092,7,0),"")</f>
        <v>Mexican American</v>
      </c>
    </row>
    <row r="9778" spans="1:7" x14ac:dyDescent="0.4">
      <c r="A9778">
        <v>83333</v>
      </c>
      <c r="B9778">
        <f>_xlfn.IFNA(VLOOKUP(A9778,Obesity!$A$1:$G$7092,2,0),"")</f>
        <v>0</v>
      </c>
      <c r="C9778" t="str">
        <f>_xlfn.IFNA(VLOOKUP(A9778,Obesity!$A$1:$G$7092,3,0),"")</f>
        <v>Overweight</v>
      </c>
      <c r="D9778" t="str">
        <f>_xlfn.IFNA(VLOOKUP(A9778,Obesity!$A$1:$G$7092,4,0),"")</f>
        <v>Male</v>
      </c>
      <c r="E9778" t="str">
        <f>_xlfn.IFNA(VLOOKUP(A9778,Obesity!$A$1:$G$7092,5,0),"")</f>
        <v>36 and above</v>
      </c>
      <c r="F9778" t="str">
        <f>_xlfn.IFNA(VLOOKUP(A9778,Obesity!$A$1:$G$7092,6,0),"")</f>
        <v>below 2,500</v>
      </c>
      <c r="G9778" t="str">
        <f>_xlfn.IFNA(VLOOKUP(A9778,Obesity!$A$1:$G$7092,7,0),"")</f>
        <v>Non-Hispanic Asian</v>
      </c>
    </row>
    <row r="9779" spans="1:7" x14ac:dyDescent="0.4">
      <c r="A9779">
        <v>83334</v>
      </c>
      <c r="B9779">
        <f>_xlfn.IFNA(VLOOKUP(A9779,Obesity!$A$1:$G$7092,2,0),"")</f>
        <v>32.1</v>
      </c>
      <c r="C9779" t="str">
        <f>_xlfn.IFNA(VLOOKUP(A9779,Obesity!$A$1:$G$7092,3,0),"")</f>
        <v>Overweight</v>
      </c>
      <c r="D9779" t="str">
        <f>_xlfn.IFNA(VLOOKUP(A9779,Obesity!$A$1:$G$7092,4,0),"")</f>
        <v>Male</v>
      </c>
      <c r="E9779" t="str">
        <f>_xlfn.IFNA(VLOOKUP(A9779,Obesity!$A$1:$G$7092,5,0),"")</f>
        <v>35 and below</v>
      </c>
      <c r="F9779" t="str">
        <f>_xlfn.IFNA(VLOOKUP(A9779,Obesity!$A$1:$G$7092,6,0),"")</f>
        <v>above 2,500</v>
      </c>
      <c r="G9779" t="str">
        <f>_xlfn.IFNA(VLOOKUP(A9779,Obesity!$A$1:$G$7092,7,0),"")</f>
        <v>Non-Hispanic Black</v>
      </c>
    </row>
    <row r="9780" spans="1:7" x14ac:dyDescent="0.4">
      <c r="A9780">
        <v>83335</v>
      </c>
      <c r="B9780" t="str">
        <f>_xlfn.IFNA(VLOOKUP(A9780,Obesity!$A$1:$G$7092,2,0),"")</f>
        <v/>
      </c>
      <c r="C9780" t="str">
        <f>_xlfn.IFNA(VLOOKUP(A9780,Obesity!$A$1:$G$7092,3,0),"")</f>
        <v/>
      </c>
      <c r="D9780" t="str">
        <f>_xlfn.IFNA(VLOOKUP(A9780,Obesity!$A$1:$G$7092,4,0),"")</f>
        <v/>
      </c>
      <c r="E9780" t="str">
        <f>_xlfn.IFNA(VLOOKUP(A9780,Obesity!$A$1:$G$7092,5,0),"")</f>
        <v/>
      </c>
      <c r="F9780" t="str">
        <f>_xlfn.IFNA(VLOOKUP(A9780,Obesity!$A$1:$G$7092,6,0),"")</f>
        <v/>
      </c>
      <c r="G9780" t="str">
        <f>_xlfn.IFNA(VLOOKUP(A9780,Obesity!$A$1:$G$7092,7,0),"")</f>
        <v/>
      </c>
    </row>
    <row r="9781" spans="1:7" x14ac:dyDescent="0.4">
      <c r="A9781">
        <v>83336</v>
      </c>
      <c r="B9781" t="str">
        <f>_xlfn.IFNA(VLOOKUP(A9781,Obesity!$A$1:$G$7092,2,0),"")</f>
        <v/>
      </c>
      <c r="C9781" t="str">
        <f>_xlfn.IFNA(VLOOKUP(A9781,Obesity!$A$1:$G$7092,3,0),"")</f>
        <v/>
      </c>
      <c r="D9781" t="str">
        <f>_xlfn.IFNA(VLOOKUP(A9781,Obesity!$A$1:$G$7092,4,0),"")</f>
        <v/>
      </c>
      <c r="E9781" t="str">
        <f>_xlfn.IFNA(VLOOKUP(A9781,Obesity!$A$1:$G$7092,5,0),"")</f>
        <v/>
      </c>
      <c r="F9781" t="str">
        <f>_xlfn.IFNA(VLOOKUP(A9781,Obesity!$A$1:$G$7092,6,0),"")</f>
        <v/>
      </c>
      <c r="G9781" t="str">
        <f>_xlfn.IFNA(VLOOKUP(A9781,Obesity!$A$1:$G$7092,7,0),"")</f>
        <v/>
      </c>
    </row>
    <row r="9782" spans="1:7" x14ac:dyDescent="0.4">
      <c r="A9782">
        <v>83337</v>
      </c>
      <c r="B9782" t="str">
        <f>_xlfn.IFNA(VLOOKUP(A9782,Obesity!$A$1:$G$7092,2,0),"")</f>
        <v/>
      </c>
      <c r="C9782" t="str">
        <f>_xlfn.IFNA(VLOOKUP(A9782,Obesity!$A$1:$G$7092,3,0),"")</f>
        <v/>
      </c>
      <c r="D9782" t="str">
        <f>_xlfn.IFNA(VLOOKUP(A9782,Obesity!$A$1:$G$7092,4,0),"")</f>
        <v/>
      </c>
      <c r="E9782" t="str">
        <f>_xlfn.IFNA(VLOOKUP(A9782,Obesity!$A$1:$G$7092,5,0),"")</f>
        <v/>
      </c>
      <c r="F9782" t="str">
        <f>_xlfn.IFNA(VLOOKUP(A9782,Obesity!$A$1:$G$7092,6,0),"")</f>
        <v/>
      </c>
      <c r="G9782" t="str">
        <f>_xlfn.IFNA(VLOOKUP(A9782,Obesity!$A$1:$G$7092,7,0),"")</f>
        <v/>
      </c>
    </row>
    <row r="9783" spans="1:7" x14ac:dyDescent="0.4">
      <c r="A9783">
        <v>83338</v>
      </c>
      <c r="B9783">
        <f>_xlfn.IFNA(VLOOKUP(A9783,Obesity!$A$1:$G$7092,2,0),"")</f>
        <v>49.4</v>
      </c>
      <c r="C9783" t="str">
        <f>_xlfn.IFNA(VLOOKUP(A9783,Obesity!$A$1:$G$7092,3,0),"")</f>
        <v>Normal weight</v>
      </c>
      <c r="D9783" t="str">
        <f>_xlfn.IFNA(VLOOKUP(A9783,Obesity!$A$1:$G$7092,4,0),"")</f>
        <v>Male</v>
      </c>
      <c r="E9783" t="str">
        <f>_xlfn.IFNA(VLOOKUP(A9783,Obesity!$A$1:$G$7092,5,0),"")</f>
        <v>36 and above</v>
      </c>
      <c r="F9783" t="str">
        <f>_xlfn.IFNA(VLOOKUP(A9783,Obesity!$A$1:$G$7092,6,0),"")</f>
        <v>above 2,500</v>
      </c>
      <c r="G9783" t="str">
        <f>_xlfn.IFNA(VLOOKUP(A9783,Obesity!$A$1:$G$7092,7,0),"")</f>
        <v>Non-Hispanic Asian</v>
      </c>
    </row>
    <row r="9784" spans="1:7" x14ac:dyDescent="0.4">
      <c r="A9784">
        <v>83339</v>
      </c>
      <c r="B9784">
        <f>_xlfn.IFNA(VLOOKUP(A9784,Obesity!$A$1:$G$7092,2,0),"")</f>
        <v>31.1</v>
      </c>
      <c r="C9784" t="str">
        <f>_xlfn.IFNA(VLOOKUP(A9784,Obesity!$A$1:$G$7092,3,0),"")</f>
        <v>Underweight</v>
      </c>
      <c r="D9784" t="str">
        <f>_xlfn.IFNA(VLOOKUP(A9784,Obesity!$A$1:$G$7092,4,0),"")</f>
        <v>Male</v>
      </c>
      <c r="E9784" t="str">
        <f>_xlfn.IFNA(VLOOKUP(A9784,Obesity!$A$1:$G$7092,5,0),"")</f>
        <v>35 and below</v>
      </c>
      <c r="F9784" t="str">
        <f>_xlfn.IFNA(VLOOKUP(A9784,Obesity!$A$1:$G$7092,6,0),"")</f>
        <v>below 2,500</v>
      </c>
      <c r="G9784" t="str">
        <f>_xlfn.IFNA(VLOOKUP(A9784,Obesity!$A$1:$G$7092,7,0),"")</f>
        <v>Other Hispanic</v>
      </c>
    </row>
    <row r="9785" spans="1:7" x14ac:dyDescent="0.4">
      <c r="A9785">
        <v>83340</v>
      </c>
      <c r="B9785">
        <f>_xlfn.IFNA(VLOOKUP(A9785,Obesity!$A$1:$G$7092,2,0),"")</f>
        <v>23.1</v>
      </c>
      <c r="C9785" t="str">
        <f>_xlfn.IFNA(VLOOKUP(A9785,Obesity!$A$1:$G$7092,3,0),"")</f>
        <v>Underweight</v>
      </c>
      <c r="D9785" t="str">
        <f>_xlfn.IFNA(VLOOKUP(A9785,Obesity!$A$1:$G$7092,4,0),"")</f>
        <v>Male</v>
      </c>
      <c r="E9785" t="str">
        <f>_xlfn.IFNA(VLOOKUP(A9785,Obesity!$A$1:$G$7092,5,0),"")</f>
        <v>35 and below</v>
      </c>
      <c r="F9785" t="str">
        <f>_xlfn.IFNA(VLOOKUP(A9785,Obesity!$A$1:$G$7092,6,0),"")</f>
        <v>below 2,500</v>
      </c>
      <c r="G9785" t="str">
        <f>_xlfn.IFNA(VLOOKUP(A9785,Obesity!$A$1:$G$7092,7,0),"")</f>
        <v>Non-Hispanic White</v>
      </c>
    </row>
    <row r="9786" spans="1:7" x14ac:dyDescent="0.4">
      <c r="A9786">
        <v>83341</v>
      </c>
      <c r="B9786">
        <f>_xlfn.IFNA(VLOOKUP(A9786,Obesity!$A$1:$G$7092,2,0),"")</f>
        <v>21.3</v>
      </c>
      <c r="C9786" t="str">
        <f>_xlfn.IFNA(VLOOKUP(A9786,Obesity!$A$1:$G$7092,3,0),"")</f>
        <v>Normal weight</v>
      </c>
      <c r="D9786" t="str">
        <f>_xlfn.IFNA(VLOOKUP(A9786,Obesity!$A$1:$G$7092,4,0),"")</f>
        <v>Female</v>
      </c>
      <c r="E9786" t="str">
        <f>_xlfn.IFNA(VLOOKUP(A9786,Obesity!$A$1:$G$7092,5,0),"")</f>
        <v>36 and above</v>
      </c>
      <c r="F9786" t="str">
        <f>_xlfn.IFNA(VLOOKUP(A9786,Obesity!$A$1:$G$7092,6,0),"")</f>
        <v>below 2,000</v>
      </c>
      <c r="G9786" t="str">
        <f>_xlfn.IFNA(VLOOKUP(A9786,Obesity!$A$1:$G$7092,7,0),"")</f>
        <v>Non-Hispanic Black</v>
      </c>
    </row>
    <row r="9787" spans="1:7" x14ac:dyDescent="0.4">
      <c r="A9787">
        <v>83342</v>
      </c>
      <c r="B9787">
        <f>_xlfn.IFNA(VLOOKUP(A9787,Obesity!$A$1:$G$7092,2,0),"")</f>
        <v>16.600000000000001</v>
      </c>
      <c r="C9787" t="str">
        <f>_xlfn.IFNA(VLOOKUP(A9787,Obesity!$A$1:$G$7092,3,0),"")</f>
        <v>Normal weight</v>
      </c>
      <c r="D9787" t="str">
        <f>_xlfn.IFNA(VLOOKUP(A9787,Obesity!$A$1:$G$7092,4,0),"")</f>
        <v>Male</v>
      </c>
      <c r="E9787" t="str">
        <f>_xlfn.IFNA(VLOOKUP(A9787,Obesity!$A$1:$G$7092,5,0),"")</f>
        <v>35 and below</v>
      </c>
      <c r="F9787" t="str">
        <f>_xlfn.IFNA(VLOOKUP(A9787,Obesity!$A$1:$G$7092,6,0),"")</f>
        <v>below 2,500</v>
      </c>
      <c r="G9787" t="str">
        <f>_xlfn.IFNA(VLOOKUP(A9787,Obesity!$A$1:$G$7092,7,0),"")</f>
        <v>Non-Hispanic White</v>
      </c>
    </row>
    <row r="9788" spans="1:7" x14ac:dyDescent="0.4">
      <c r="A9788">
        <v>83343</v>
      </c>
      <c r="B9788" t="str">
        <f>_xlfn.IFNA(VLOOKUP(A9788,Obesity!$A$1:$G$7092,2,0),"")</f>
        <v/>
      </c>
      <c r="C9788" t="str">
        <f>_xlfn.IFNA(VLOOKUP(A9788,Obesity!$A$1:$G$7092,3,0),"")</f>
        <v/>
      </c>
      <c r="D9788" t="str">
        <f>_xlfn.IFNA(VLOOKUP(A9788,Obesity!$A$1:$G$7092,4,0),"")</f>
        <v/>
      </c>
      <c r="E9788" t="str">
        <f>_xlfn.IFNA(VLOOKUP(A9788,Obesity!$A$1:$G$7092,5,0),"")</f>
        <v/>
      </c>
      <c r="F9788" t="str">
        <f>_xlfn.IFNA(VLOOKUP(A9788,Obesity!$A$1:$G$7092,6,0),"")</f>
        <v/>
      </c>
      <c r="G9788" t="str">
        <f>_xlfn.IFNA(VLOOKUP(A9788,Obesity!$A$1:$G$7092,7,0),"")</f>
        <v/>
      </c>
    </row>
    <row r="9789" spans="1:7" x14ac:dyDescent="0.4">
      <c r="A9789">
        <v>83344</v>
      </c>
      <c r="B9789" t="str">
        <f>_xlfn.IFNA(VLOOKUP(A9789,Obesity!$A$1:$G$7092,2,0),"")</f>
        <v/>
      </c>
      <c r="C9789" t="str">
        <f>_xlfn.IFNA(VLOOKUP(A9789,Obesity!$A$1:$G$7092,3,0),"")</f>
        <v/>
      </c>
      <c r="D9789" t="str">
        <f>_xlfn.IFNA(VLOOKUP(A9789,Obesity!$A$1:$G$7092,4,0),"")</f>
        <v/>
      </c>
      <c r="E9789" t="str">
        <f>_xlfn.IFNA(VLOOKUP(A9789,Obesity!$A$1:$G$7092,5,0),"")</f>
        <v/>
      </c>
      <c r="F9789" t="str">
        <f>_xlfn.IFNA(VLOOKUP(A9789,Obesity!$A$1:$G$7092,6,0),"")</f>
        <v/>
      </c>
      <c r="G9789" t="str">
        <f>_xlfn.IFNA(VLOOKUP(A9789,Obesity!$A$1:$G$7092,7,0),"")</f>
        <v/>
      </c>
    </row>
    <row r="9790" spans="1:7" x14ac:dyDescent="0.4">
      <c r="A9790">
        <v>83345</v>
      </c>
      <c r="B9790">
        <f>_xlfn.IFNA(VLOOKUP(A9790,Obesity!$A$1:$G$7092,2,0),"")</f>
        <v>29.9</v>
      </c>
      <c r="C9790" t="str">
        <f>_xlfn.IFNA(VLOOKUP(A9790,Obesity!$A$1:$G$7092,3,0),"")</f>
        <v>Obese</v>
      </c>
      <c r="D9790" t="str">
        <f>_xlfn.IFNA(VLOOKUP(A9790,Obesity!$A$1:$G$7092,4,0),"")</f>
        <v>Male</v>
      </c>
      <c r="E9790" t="str">
        <f>_xlfn.IFNA(VLOOKUP(A9790,Obesity!$A$1:$G$7092,5,0),"")</f>
        <v>36 and above</v>
      </c>
      <c r="F9790" t="str">
        <f>_xlfn.IFNA(VLOOKUP(A9790,Obesity!$A$1:$G$7092,6,0),"")</f>
        <v>below 2,500</v>
      </c>
      <c r="G9790" t="str">
        <f>_xlfn.IFNA(VLOOKUP(A9790,Obesity!$A$1:$G$7092,7,0),"")</f>
        <v>Non-Hispanic White</v>
      </c>
    </row>
    <row r="9791" spans="1:7" x14ac:dyDescent="0.4">
      <c r="A9791">
        <v>83346</v>
      </c>
      <c r="B9791">
        <f>_xlfn.IFNA(VLOOKUP(A9791,Obesity!$A$1:$G$7092,2,0),"")</f>
        <v>29.6</v>
      </c>
      <c r="C9791" t="str">
        <f>_xlfn.IFNA(VLOOKUP(A9791,Obesity!$A$1:$G$7092,3,0),"")</f>
        <v>Underweight</v>
      </c>
      <c r="D9791" t="str">
        <f>_xlfn.IFNA(VLOOKUP(A9791,Obesity!$A$1:$G$7092,4,0),"")</f>
        <v>Male</v>
      </c>
      <c r="E9791" t="str">
        <f>_xlfn.IFNA(VLOOKUP(A9791,Obesity!$A$1:$G$7092,5,0),"")</f>
        <v>35 and below</v>
      </c>
      <c r="F9791" t="str">
        <f>_xlfn.IFNA(VLOOKUP(A9791,Obesity!$A$1:$G$7092,6,0),"")</f>
        <v>below 2,500</v>
      </c>
      <c r="G9791" t="str">
        <f>_xlfn.IFNA(VLOOKUP(A9791,Obesity!$A$1:$G$7092,7,0),"")</f>
        <v>Non-Hispanic White</v>
      </c>
    </row>
    <row r="9792" spans="1:7" x14ac:dyDescent="0.4">
      <c r="A9792">
        <v>83347</v>
      </c>
      <c r="B9792">
        <f>_xlfn.IFNA(VLOOKUP(A9792,Obesity!$A$1:$G$7092,2,0),"")</f>
        <v>32.200000000000003</v>
      </c>
      <c r="C9792" t="str">
        <f>_xlfn.IFNA(VLOOKUP(A9792,Obesity!$A$1:$G$7092,3,0),"")</f>
        <v>Normal weight</v>
      </c>
      <c r="D9792" t="str">
        <f>_xlfn.IFNA(VLOOKUP(A9792,Obesity!$A$1:$G$7092,4,0),"")</f>
        <v>Female</v>
      </c>
      <c r="E9792" t="str">
        <f>_xlfn.IFNA(VLOOKUP(A9792,Obesity!$A$1:$G$7092,5,0),"")</f>
        <v>36 and above</v>
      </c>
      <c r="F9792" t="str">
        <f>_xlfn.IFNA(VLOOKUP(A9792,Obesity!$A$1:$G$7092,6,0),"")</f>
        <v>below 2,000</v>
      </c>
      <c r="G9792" t="str">
        <f>_xlfn.IFNA(VLOOKUP(A9792,Obesity!$A$1:$G$7092,7,0),"")</f>
        <v>Non-Hispanic White</v>
      </c>
    </row>
    <row r="9793" spans="1:7" x14ac:dyDescent="0.4">
      <c r="A9793">
        <v>83348</v>
      </c>
      <c r="B9793">
        <f>_xlfn.IFNA(VLOOKUP(A9793,Obesity!$A$1:$G$7092,2,0),"")</f>
        <v>24.4</v>
      </c>
      <c r="C9793" t="str">
        <f>_xlfn.IFNA(VLOOKUP(A9793,Obesity!$A$1:$G$7092,3,0),"")</f>
        <v>Normal weight</v>
      </c>
      <c r="D9793" t="str">
        <f>_xlfn.IFNA(VLOOKUP(A9793,Obesity!$A$1:$G$7092,4,0),"")</f>
        <v>Male</v>
      </c>
      <c r="E9793" t="str">
        <f>_xlfn.IFNA(VLOOKUP(A9793,Obesity!$A$1:$G$7092,5,0),"")</f>
        <v>35 and below</v>
      </c>
      <c r="F9793" t="str">
        <f>_xlfn.IFNA(VLOOKUP(A9793,Obesity!$A$1:$G$7092,6,0),"")</f>
        <v>below 2,500</v>
      </c>
      <c r="G9793" t="str">
        <f>_xlfn.IFNA(VLOOKUP(A9793,Obesity!$A$1:$G$7092,7,0),"")</f>
        <v>Other Hispanic</v>
      </c>
    </row>
    <row r="9794" spans="1:7" x14ac:dyDescent="0.4">
      <c r="A9794">
        <v>83349</v>
      </c>
      <c r="B9794">
        <f>_xlfn.IFNA(VLOOKUP(A9794,Obesity!$A$1:$G$7092,2,0),"")</f>
        <v>19.399999999999999</v>
      </c>
      <c r="C9794" t="str">
        <f>_xlfn.IFNA(VLOOKUP(A9794,Obesity!$A$1:$G$7092,3,0),"")</f>
        <v>Normal weight</v>
      </c>
      <c r="D9794" t="str">
        <f>_xlfn.IFNA(VLOOKUP(A9794,Obesity!$A$1:$G$7092,4,0),"")</f>
        <v>Female</v>
      </c>
      <c r="E9794" t="str">
        <f>_xlfn.IFNA(VLOOKUP(A9794,Obesity!$A$1:$G$7092,5,0),"")</f>
        <v>35 and below</v>
      </c>
      <c r="F9794" t="str">
        <f>_xlfn.IFNA(VLOOKUP(A9794,Obesity!$A$1:$G$7092,6,0),"")</f>
        <v>below 2,000</v>
      </c>
      <c r="G9794" t="str">
        <f>_xlfn.IFNA(VLOOKUP(A9794,Obesity!$A$1:$G$7092,7,0),"")</f>
        <v>Non-Hispanic Black</v>
      </c>
    </row>
    <row r="9795" spans="1:7" x14ac:dyDescent="0.4">
      <c r="A9795">
        <v>83350</v>
      </c>
      <c r="B9795">
        <f>_xlfn.IFNA(VLOOKUP(A9795,Obesity!$A$1:$G$7092,2,0),"")</f>
        <v>35.6</v>
      </c>
      <c r="C9795" t="str">
        <f>_xlfn.IFNA(VLOOKUP(A9795,Obesity!$A$1:$G$7092,3,0),"")</f>
        <v>Obese</v>
      </c>
      <c r="D9795" t="str">
        <f>_xlfn.IFNA(VLOOKUP(A9795,Obesity!$A$1:$G$7092,4,0),"")</f>
        <v>Male</v>
      </c>
      <c r="E9795" t="str">
        <f>_xlfn.IFNA(VLOOKUP(A9795,Obesity!$A$1:$G$7092,5,0),"")</f>
        <v>35 and below</v>
      </c>
      <c r="F9795" t="str">
        <f>_xlfn.IFNA(VLOOKUP(A9795,Obesity!$A$1:$G$7092,6,0),"")</f>
        <v>above 2,500</v>
      </c>
      <c r="G9795" t="str">
        <f>_xlfn.IFNA(VLOOKUP(A9795,Obesity!$A$1:$G$7092,7,0),"")</f>
        <v>Mexican American</v>
      </c>
    </row>
    <row r="9796" spans="1:7" x14ac:dyDescent="0.4">
      <c r="A9796">
        <v>83351</v>
      </c>
      <c r="B9796">
        <f>_xlfn.IFNA(VLOOKUP(A9796,Obesity!$A$1:$G$7092,2,0),"")</f>
        <v>27.3</v>
      </c>
      <c r="C9796" t="str">
        <f>_xlfn.IFNA(VLOOKUP(A9796,Obesity!$A$1:$G$7092,3,0),"")</f>
        <v>Obese</v>
      </c>
      <c r="D9796" t="str">
        <f>_xlfn.IFNA(VLOOKUP(A9796,Obesity!$A$1:$G$7092,4,0),"")</f>
        <v>Male</v>
      </c>
      <c r="E9796" t="str">
        <f>_xlfn.IFNA(VLOOKUP(A9796,Obesity!$A$1:$G$7092,5,0),"")</f>
        <v>36 and above</v>
      </c>
      <c r="F9796" t="str">
        <f>_xlfn.IFNA(VLOOKUP(A9796,Obesity!$A$1:$G$7092,6,0),"")</f>
        <v>below 2,500</v>
      </c>
      <c r="G9796" t="str">
        <f>_xlfn.IFNA(VLOOKUP(A9796,Obesity!$A$1:$G$7092,7,0),"")</f>
        <v>Non-Hispanic White</v>
      </c>
    </row>
    <row r="9797" spans="1:7" x14ac:dyDescent="0.4">
      <c r="A9797">
        <v>83352</v>
      </c>
      <c r="B9797">
        <f>_xlfn.IFNA(VLOOKUP(A9797,Obesity!$A$1:$G$7092,2,0),"")</f>
        <v>18.5</v>
      </c>
      <c r="C9797" t="str">
        <f>_xlfn.IFNA(VLOOKUP(A9797,Obesity!$A$1:$G$7092,3,0),"")</f>
        <v>Overweight</v>
      </c>
      <c r="D9797" t="str">
        <f>_xlfn.IFNA(VLOOKUP(A9797,Obesity!$A$1:$G$7092,4,0),"")</f>
        <v>Male</v>
      </c>
      <c r="E9797" t="str">
        <f>_xlfn.IFNA(VLOOKUP(A9797,Obesity!$A$1:$G$7092,5,0),"")</f>
        <v>35 and below</v>
      </c>
      <c r="F9797" t="str">
        <f>_xlfn.IFNA(VLOOKUP(A9797,Obesity!$A$1:$G$7092,6,0),"")</f>
        <v>below 2,500</v>
      </c>
      <c r="G9797" t="str">
        <f>_xlfn.IFNA(VLOOKUP(A9797,Obesity!$A$1:$G$7092,7,0),"")</f>
        <v>Non-Hispanic Black</v>
      </c>
    </row>
    <row r="9798" spans="1:7" x14ac:dyDescent="0.4">
      <c r="A9798">
        <v>83353</v>
      </c>
      <c r="B9798" t="str">
        <f>_xlfn.IFNA(VLOOKUP(A9798,Obesity!$A$1:$G$7092,2,0),"")</f>
        <v/>
      </c>
      <c r="C9798" t="str">
        <f>_xlfn.IFNA(VLOOKUP(A9798,Obesity!$A$1:$G$7092,3,0),"")</f>
        <v/>
      </c>
      <c r="D9798" t="str">
        <f>_xlfn.IFNA(VLOOKUP(A9798,Obesity!$A$1:$G$7092,4,0),"")</f>
        <v/>
      </c>
      <c r="E9798" t="str">
        <f>_xlfn.IFNA(VLOOKUP(A9798,Obesity!$A$1:$G$7092,5,0),"")</f>
        <v/>
      </c>
      <c r="F9798" t="str">
        <f>_xlfn.IFNA(VLOOKUP(A9798,Obesity!$A$1:$G$7092,6,0),"")</f>
        <v/>
      </c>
      <c r="G9798" t="str">
        <f>_xlfn.IFNA(VLOOKUP(A9798,Obesity!$A$1:$G$7092,7,0),"")</f>
        <v/>
      </c>
    </row>
    <row r="9799" spans="1:7" x14ac:dyDescent="0.4">
      <c r="A9799">
        <v>83354</v>
      </c>
      <c r="B9799">
        <f>_xlfn.IFNA(VLOOKUP(A9799,Obesity!$A$1:$G$7092,2,0),"")</f>
        <v>17</v>
      </c>
      <c r="C9799" t="str">
        <f>_xlfn.IFNA(VLOOKUP(A9799,Obesity!$A$1:$G$7092,3,0),"")</f>
        <v>Obese</v>
      </c>
      <c r="D9799" t="str">
        <f>_xlfn.IFNA(VLOOKUP(A9799,Obesity!$A$1:$G$7092,4,0),"")</f>
        <v>Female</v>
      </c>
      <c r="E9799" t="str">
        <f>_xlfn.IFNA(VLOOKUP(A9799,Obesity!$A$1:$G$7092,5,0),"")</f>
        <v>36 and above</v>
      </c>
      <c r="F9799" t="str">
        <f>_xlfn.IFNA(VLOOKUP(A9799,Obesity!$A$1:$G$7092,6,0),"")</f>
        <v>above 2,000</v>
      </c>
      <c r="G9799" t="str">
        <f>_xlfn.IFNA(VLOOKUP(A9799,Obesity!$A$1:$G$7092,7,0),"")</f>
        <v>Non-Hispanic Black</v>
      </c>
    </row>
    <row r="9800" spans="1:7" x14ac:dyDescent="0.4">
      <c r="A9800">
        <v>83355</v>
      </c>
      <c r="B9800">
        <f>_xlfn.IFNA(VLOOKUP(A9800,Obesity!$A$1:$G$7092,2,0),"")</f>
        <v>15.9</v>
      </c>
      <c r="C9800" t="str">
        <f>_xlfn.IFNA(VLOOKUP(A9800,Obesity!$A$1:$G$7092,3,0),"")</f>
        <v>Normal weight</v>
      </c>
      <c r="D9800" t="str">
        <f>_xlfn.IFNA(VLOOKUP(A9800,Obesity!$A$1:$G$7092,4,0),"")</f>
        <v>Male</v>
      </c>
      <c r="E9800" t="str">
        <f>_xlfn.IFNA(VLOOKUP(A9800,Obesity!$A$1:$G$7092,5,0),"")</f>
        <v>35 and below</v>
      </c>
      <c r="F9800" t="str">
        <f>_xlfn.IFNA(VLOOKUP(A9800,Obesity!$A$1:$G$7092,6,0),"")</f>
        <v>below 2,500</v>
      </c>
      <c r="G9800" t="str">
        <f>_xlfn.IFNA(VLOOKUP(A9800,Obesity!$A$1:$G$7092,7,0),"")</f>
        <v>Non-Hispanic Black</v>
      </c>
    </row>
    <row r="9801" spans="1:7" x14ac:dyDescent="0.4">
      <c r="A9801">
        <v>83356</v>
      </c>
      <c r="B9801" t="str">
        <f>_xlfn.IFNA(VLOOKUP(A9801,Obesity!$A$1:$G$7092,2,0),"")</f>
        <v/>
      </c>
      <c r="C9801" t="str">
        <f>_xlfn.IFNA(VLOOKUP(A9801,Obesity!$A$1:$G$7092,3,0),"")</f>
        <v/>
      </c>
      <c r="D9801" t="str">
        <f>_xlfn.IFNA(VLOOKUP(A9801,Obesity!$A$1:$G$7092,4,0),"")</f>
        <v/>
      </c>
      <c r="E9801" t="str">
        <f>_xlfn.IFNA(VLOOKUP(A9801,Obesity!$A$1:$G$7092,5,0),"")</f>
        <v/>
      </c>
      <c r="F9801" t="str">
        <f>_xlfn.IFNA(VLOOKUP(A9801,Obesity!$A$1:$G$7092,6,0),"")</f>
        <v/>
      </c>
      <c r="G9801" t="str">
        <f>_xlfn.IFNA(VLOOKUP(A9801,Obesity!$A$1:$G$7092,7,0),"")</f>
        <v/>
      </c>
    </row>
    <row r="9802" spans="1:7" x14ac:dyDescent="0.4">
      <c r="A9802">
        <v>83357</v>
      </c>
      <c r="B9802" t="str">
        <f>_xlfn.IFNA(VLOOKUP(A9802,Obesity!$A$1:$G$7092,2,0),"")</f>
        <v/>
      </c>
      <c r="C9802" t="str">
        <f>_xlfn.IFNA(VLOOKUP(A9802,Obesity!$A$1:$G$7092,3,0),"")</f>
        <v/>
      </c>
      <c r="D9802" t="str">
        <f>_xlfn.IFNA(VLOOKUP(A9802,Obesity!$A$1:$G$7092,4,0),"")</f>
        <v/>
      </c>
      <c r="E9802" t="str">
        <f>_xlfn.IFNA(VLOOKUP(A9802,Obesity!$A$1:$G$7092,5,0),"")</f>
        <v/>
      </c>
      <c r="F9802" t="str">
        <f>_xlfn.IFNA(VLOOKUP(A9802,Obesity!$A$1:$G$7092,6,0),"")</f>
        <v/>
      </c>
      <c r="G9802" t="str">
        <f>_xlfn.IFNA(VLOOKUP(A9802,Obesity!$A$1:$G$7092,7,0),"")</f>
        <v/>
      </c>
    </row>
    <row r="9803" spans="1:7" x14ac:dyDescent="0.4">
      <c r="A9803">
        <v>83358</v>
      </c>
      <c r="B9803" t="str">
        <f>_xlfn.IFNA(VLOOKUP(A9803,Obesity!$A$1:$G$7092,2,0),"")</f>
        <v/>
      </c>
      <c r="C9803" t="str">
        <f>_xlfn.IFNA(VLOOKUP(A9803,Obesity!$A$1:$G$7092,3,0),"")</f>
        <v/>
      </c>
      <c r="D9803" t="str">
        <f>_xlfn.IFNA(VLOOKUP(A9803,Obesity!$A$1:$G$7092,4,0),"")</f>
        <v/>
      </c>
      <c r="E9803" t="str">
        <f>_xlfn.IFNA(VLOOKUP(A9803,Obesity!$A$1:$G$7092,5,0),"")</f>
        <v/>
      </c>
      <c r="F9803" t="str">
        <f>_xlfn.IFNA(VLOOKUP(A9803,Obesity!$A$1:$G$7092,6,0),"")</f>
        <v/>
      </c>
      <c r="G9803" t="str">
        <f>_xlfn.IFNA(VLOOKUP(A9803,Obesity!$A$1:$G$7092,7,0),"")</f>
        <v/>
      </c>
    </row>
    <row r="9804" spans="1:7" x14ac:dyDescent="0.4">
      <c r="A9804">
        <v>83359</v>
      </c>
      <c r="B9804">
        <f>_xlfn.IFNA(VLOOKUP(A9804,Obesity!$A$1:$G$7092,2,0),"")</f>
        <v>37.200000000000003</v>
      </c>
      <c r="C9804" t="str">
        <f>_xlfn.IFNA(VLOOKUP(A9804,Obesity!$A$1:$G$7092,3,0),"")</f>
        <v>Obese</v>
      </c>
      <c r="D9804" t="str">
        <f>_xlfn.IFNA(VLOOKUP(A9804,Obesity!$A$1:$G$7092,4,0),"")</f>
        <v>Female</v>
      </c>
      <c r="E9804" t="str">
        <f>_xlfn.IFNA(VLOOKUP(A9804,Obesity!$A$1:$G$7092,5,0),"")</f>
        <v>36 and above</v>
      </c>
      <c r="F9804" t="str">
        <f>_xlfn.IFNA(VLOOKUP(A9804,Obesity!$A$1:$G$7092,6,0),"")</f>
        <v>below 2,000</v>
      </c>
      <c r="G9804" t="str">
        <f>_xlfn.IFNA(VLOOKUP(A9804,Obesity!$A$1:$G$7092,7,0),"")</f>
        <v>Mexican American</v>
      </c>
    </row>
    <row r="9805" spans="1:7" x14ac:dyDescent="0.4">
      <c r="A9805">
        <v>83360</v>
      </c>
      <c r="B9805" t="str">
        <f>_xlfn.IFNA(VLOOKUP(A9805,Obesity!$A$1:$G$7092,2,0),"")</f>
        <v/>
      </c>
      <c r="C9805" t="str">
        <f>_xlfn.IFNA(VLOOKUP(A9805,Obesity!$A$1:$G$7092,3,0),"")</f>
        <v/>
      </c>
      <c r="D9805" t="str">
        <f>_xlfn.IFNA(VLOOKUP(A9805,Obesity!$A$1:$G$7092,4,0),"")</f>
        <v/>
      </c>
      <c r="E9805" t="str">
        <f>_xlfn.IFNA(VLOOKUP(A9805,Obesity!$A$1:$G$7092,5,0),"")</f>
        <v/>
      </c>
      <c r="F9805" t="str">
        <f>_xlfn.IFNA(VLOOKUP(A9805,Obesity!$A$1:$G$7092,6,0),"")</f>
        <v/>
      </c>
      <c r="G9805" t="str">
        <f>_xlfn.IFNA(VLOOKUP(A9805,Obesity!$A$1:$G$7092,7,0),"")</f>
        <v/>
      </c>
    </row>
    <row r="9806" spans="1:7" x14ac:dyDescent="0.4">
      <c r="A9806">
        <v>83361</v>
      </c>
      <c r="B9806" t="str">
        <f>_xlfn.IFNA(VLOOKUP(A9806,Obesity!$A$1:$G$7092,2,0),"")</f>
        <v/>
      </c>
      <c r="C9806" t="str">
        <f>_xlfn.IFNA(VLOOKUP(A9806,Obesity!$A$1:$G$7092,3,0),"")</f>
        <v/>
      </c>
      <c r="D9806" t="str">
        <f>_xlfn.IFNA(VLOOKUP(A9806,Obesity!$A$1:$G$7092,4,0),"")</f>
        <v/>
      </c>
      <c r="E9806" t="str">
        <f>_xlfn.IFNA(VLOOKUP(A9806,Obesity!$A$1:$G$7092,5,0),"")</f>
        <v/>
      </c>
      <c r="F9806" t="str">
        <f>_xlfn.IFNA(VLOOKUP(A9806,Obesity!$A$1:$G$7092,6,0),"")</f>
        <v/>
      </c>
      <c r="G9806" t="str">
        <f>_xlfn.IFNA(VLOOKUP(A9806,Obesity!$A$1:$G$7092,7,0),"")</f>
        <v/>
      </c>
    </row>
    <row r="9807" spans="1:7" x14ac:dyDescent="0.4">
      <c r="A9807">
        <v>83362</v>
      </c>
      <c r="B9807">
        <f>_xlfn.IFNA(VLOOKUP(A9807,Obesity!$A$1:$G$7092,2,0),"")</f>
        <v>22.8</v>
      </c>
      <c r="C9807" t="str">
        <f>_xlfn.IFNA(VLOOKUP(A9807,Obesity!$A$1:$G$7092,3,0),"")</f>
        <v>Normal weight</v>
      </c>
      <c r="D9807" t="str">
        <f>_xlfn.IFNA(VLOOKUP(A9807,Obesity!$A$1:$G$7092,4,0),"")</f>
        <v>Female</v>
      </c>
      <c r="E9807" t="str">
        <f>_xlfn.IFNA(VLOOKUP(A9807,Obesity!$A$1:$G$7092,5,0),"")</f>
        <v>35 and below</v>
      </c>
      <c r="F9807" t="str">
        <f>_xlfn.IFNA(VLOOKUP(A9807,Obesity!$A$1:$G$7092,6,0),"")</f>
        <v>above 2,000</v>
      </c>
      <c r="G9807" t="str">
        <f>_xlfn.IFNA(VLOOKUP(A9807,Obesity!$A$1:$G$7092,7,0),"")</f>
        <v>Non-Hispanic Asian</v>
      </c>
    </row>
    <row r="9808" spans="1:7" x14ac:dyDescent="0.4">
      <c r="A9808">
        <v>83363</v>
      </c>
      <c r="B9808" t="str">
        <f>_xlfn.IFNA(VLOOKUP(A9808,Obesity!$A$1:$G$7092,2,0),"")</f>
        <v/>
      </c>
      <c r="C9808" t="str">
        <f>_xlfn.IFNA(VLOOKUP(A9808,Obesity!$A$1:$G$7092,3,0),"")</f>
        <v/>
      </c>
      <c r="D9808" t="str">
        <f>_xlfn.IFNA(VLOOKUP(A9808,Obesity!$A$1:$G$7092,4,0),"")</f>
        <v/>
      </c>
      <c r="E9808" t="str">
        <f>_xlfn.IFNA(VLOOKUP(A9808,Obesity!$A$1:$G$7092,5,0),"")</f>
        <v/>
      </c>
      <c r="F9808" t="str">
        <f>_xlfn.IFNA(VLOOKUP(A9808,Obesity!$A$1:$G$7092,6,0),"")</f>
        <v/>
      </c>
      <c r="G9808" t="str">
        <f>_xlfn.IFNA(VLOOKUP(A9808,Obesity!$A$1:$G$7092,7,0),"")</f>
        <v/>
      </c>
    </row>
    <row r="9809" spans="1:7" x14ac:dyDescent="0.4">
      <c r="A9809">
        <v>83364</v>
      </c>
      <c r="B9809" t="str">
        <f>_xlfn.IFNA(VLOOKUP(A9809,Obesity!$A$1:$G$7092,2,0),"")</f>
        <v/>
      </c>
      <c r="C9809" t="str">
        <f>_xlfn.IFNA(VLOOKUP(A9809,Obesity!$A$1:$G$7092,3,0),"")</f>
        <v/>
      </c>
      <c r="D9809" t="str">
        <f>_xlfn.IFNA(VLOOKUP(A9809,Obesity!$A$1:$G$7092,4,0),"")</f>
        <v/>
      </c>
      <c r="E9809" t="str">
        <f>_xlfn.IFNA(VLOOKUP(A9809,Obesity!$A$1:$G$7092,5,0),"")</f>
        <v/>
      </c>
      <c r="F9809" t="str">
        <f>_xlfn.IFNA(VLOOKUP(A9809,Obesity!$A$1:$G$7092,6,0),"")</f>
        <v/>
      </c>
      <c r="G9809" t="str">
        <f>_xlfn.IFNA(VLOOKUP(A9809,Obesity!$A$1:$G$7092,7,0),"")</f>
        <v/>
      </c>
    </row>
    <row r="9810" spans="1:7" x14ac:dyDescent="0.4">
      <c r="A9810">
        <v>83365</v>
      </c>
      <c r="B9810">
        <f>_xlfn.IFNA(VLOOKUP(A9810,Obesity!$A$1:$G$7092,2,0),"")</f>
        <v>15.5</v>
      </c>
      <c r="C9810" t="str">
        <f>_xlfn.IFNA(VLOOKUP(A9810,Obesity!$A$1:$G$7092,3,0),"")</f>
        <v>Obese</v>
      </c>
      <c r="D9810" t="str">
        <f>_xlfn.IFNA(VLOOKUP(A9810,Obesity!$A$1:$G$7092,4,0),"")</f>
        <v>Female</v>
      </c>
      <c r="E9810" t="str">
        <f>_xlfn.IFNA(VLOOKUP(A9810,Obesity!$A$1:$G$7092,5,0),"")</f>
        <v>36 and above</v>
      </c>
      <c r="F9810" t="str">
        <f>_xlfn.IFNA(VLOOKUP(A9810,Obesity!$A$1:$G$7092,6,0),"")</f>
        <v>above 2,000</v>
      </c>
      <c r="G9810" t="str">
        <f>_xlfn.IFNA(VLOOKUP(A9810,Obesity!$A$1:$G$7092,7,0),"")</f>
        <v>Other Hispanic</v>
      </c>
    </row>
    <row r="9811" spans="1:7" x14ac:dyDescent="0.4">
      <c r="A9811">
        <v>83366</v>
      </c>
      <c r="B9811" t="str">
        <f>_xlfn.IFNA(VLOOKUP(A9811,Obesity!$A$1:$G$7092,2,0),"")</f>
        <v/>
      </c>
      <c r="C9811" t="str">
        <f>_xlfn.IFNA(VLOOKUP(A9811,Obesity!$A$1:$G$7092,3,0),"")</f>
        <v/>
      </c>
      <c r="D9811" t="str">
        <f>_xlfn.IFNA(VLOOKUP(A9811,Obesity!$A$1:$G$7092,4,0),"")</f>
        <v/>
      </c>
      <c r="E9811" t="str">
        <f>_xlfn.IFNA(VLOOKUP(A9811,Obesity!$A$1:$G$7092,5,0),"")</f>
        <v/>
      </c>
      <c r="F9811" t="str">
        <f>_xlfn.IFNA(VLOOKUP(A9811,Obesity!$A$1:$G$7092,6,0),"")</f>
        <v/>
      </c>
      <c r="G9811" t="str">
        <f>_xlfn.IFNA(VLOOKUP(A9811,Obesity!$A$1:$G$7092,7,0),"")</f>
        <v/>
      </c>
    </row>
    <row r="9812" spans="1:7" x14ac:dyDescent="0.4">
      <c r="A9812">
        <v>83367</v>
      </c>
      <c r="B9812" t="str">
        <f>_xlfn.IFNA(VLOOKUP(A9812,Obesity!$A$1:$G$7092,2,0),"")</f>
        <v/>
      </c>
      <c r="C9812" t="str">
        <f>_xlfn.IFNA(VLOOKUP(A9812,Obesity!$A$1:$G$7092,3,0),"")</f>
        <v/>
      </c>
      <c r="D9812" t="str">
        <f>_xlfn.IFNA(VLOOKUP(A9812,Obesity!$A$1:$G$7092,4,0),"")</f>
        <v/>
      </c>
      <c r="E9812" t="str">
        <f>_xlfn.IFNA(VLOOKUP(A9812,Obesity!$A$1:$G$7092,5,0),"")</f>
        <v/>
      </c>
      <c r="F9812" t="str">
        <f>_xlfn.IFNA(VLOOKUP(A9812,Obesity!$A$1:$G$7092,6,0),"")</f>
        <v/>
      </c>
      <c r="G9812" t="str">
        <f>_xlfn.IFNA(VLOOKUP(A9812,Obesity!$A$1:$G$7092,7,0),"")</f>
        <v/>
      </c>
    </row>
    <row r="9813" spans="1:7" x14ac:dyDescent="0.4">
      <c r="A9813">
        <v>83368</v>
      </c>
      <c r="B9813" t="str">
        <f>_xlfn.IFNA(VLOOKUP(A9813,Obesity!$A$1:$G$7092,2,0),"")</f>
        <v/>
      </c>
      <c r="C9813" t="str">
        <f>_xlfn.IFNA(VLOOKUP(A9813,Obesity!$A$1:$G$7092,3,0),"")</f>
        <v/>
      </c>
      <c r="D9813" t="str">
        <f>_xlfn.IFNA(VLOOKUP(A9813,Obesity!$A$1:$G$7092,4,0),"")</f>
        <v/>
      </c>
      <c r="E9813" t="str">
        <f>_xlfn.IFNA(VLOOKUP(A9813,Obesity!$A$1:$G$7092,5,0),"")</f>
        <v/>
      </c>
      <c r="F9813" t="str">
        <f>_xlfn.IFNA(VLOOKUP(A9813,Obesity!$A$1:$G$7092,6,0),"")</f>
        <v/>
      </c>
      <c r="G9813" t="str">
        <f>_xlfn.IFNA(VLOOKUP(A9813,Obesity!$A$1:$G$7092,7,0),"")</f>
        <v/>
      </c>
    </row>
    <row r="9814" spans="1:7" x14ac:dyDescent="0.4">
      <c r="A9814">
        <v>83369</v>
      </c>
      <c r="B9814">
        <f>_xlfn.IFNA(VLOOKUP(A9814,Obesity!$A$1:$G$7092,2,0),"")</f>
        <v>23.9</v>
      </c>
      <c r="C9814" t="str">
        <f>_xlfn.IFNA(VLOOKUP(A9814,Obesity!$A$1:$G$7092,3,0),"")</f>
        <v>Normal weight</v>
      </c>
      <c r="D9814" t="str">
        <f>_xlfn.IFNA(VLOOKUP(A9814,Obesity!$A$1:$G$7092,4,0),"")</f>
        <v>Female</v>
      </c>
      <c r="E9814" t="str">
        <f>_xlfn.IFNA(VLOOKUP(A9814,Obesity!$A$1:$G$7092,5,0),"")</f>
        <v>36 and above</v>
      </c>
      <c r="F9814" t="str">
        <f>_xlfn.IFNA(VLOOKUP(A9814,Obesity!$A$1:$G$7092,6,0),"")</f>
        <v>above 2,000</v>
      </c>
      <c r="G9814" t="str">
        <f>_xlfn.IFNA(VLOOKUP(A9814,Obesity!$A$1:$G$7092,7,0),"")</f>
        <v>Non-Hispanic Black</v>
      </c>
    </row>
    <row r="9815" spans="1:7" x14ac:dyDescent="0.4">
      <c r="A9815">
        <v>83370</v>
      </c>
      <c r="B9815" t="str">
        <f>_xlfn.IFNA(VLOOKUP(A9815,Obesity!$A$1:$G$7092,2,0),"")</f>
        <v/>
      </c>
      <c r="C9815" t="str">
        <f>_xlfn.IFNA(VLOOKUP(A9815,Obesity!$A$1:$G$7092,3,0),"")</f>
        <v/>
      </c>
      <c r="D9815" t="str">
        <f>_xlfn.IFNA(VLOOKUP(A9815,Obesity!$A$1:$G$7092,4,0),"")</f>
        <v/>
      </c>
      <c r="E9815" t="str">
        <f>_xlfn.IFNA(VLOOKUP(A9815,Obesity!$A$1:$G$7092,5,0),"")</f>
        <v/>
      </c>
      <c r="F9815" t="str">
        <f>_xlfn.IFNA(VLOOKUP(A9815,Obesity!$A$1:$G$7092,6,0),"")</f>
        <v/>
      </c>
      <c r="G9815" t="str">
        <f>_xlfn.IFNA(VLOOKUP(A9815,Obesity!$A$1:$G$7092,7,0),"")</f>
        <v/>
      </c>
    </row>
    <row r="9816" spans="1:7" x14ac:dyDescent="0.4">
      <c r="A9816">
        <v>83371</v>
      </c>
      <c r="B9816" t="str">
        <f>_xlfn.IFNA(VLOOKUP(A9816,Obesity!$A$1:$G$7092,2,0),"")</f>
        <v/>
      </c>
      <c r="C9816" t="str">
        <f>_xlfn.IFNA(VLOOKUP(A9816,Obesity!$A$1:$G$7092,3,0),"")</f>
        <v/>
      </c>
      <c r="D9816" t="str">
        <f>_xlfn.IFNA(VLOOKUP(A9816,Obesity!$A$1:$G$7092,4,0),"")</f>
        <v/>
      </c>
      <c r="E9816" t="str">
        <f>_xlfn.IFNA(VLOOKUP(A9816,Obesity!$A$1:$G$7092,5,0),"")</f>
        <v/>
      </c>
      <c r="F9816" t="str">
        <f>_xlfn.IFNA(VLOOKUP(A9816,Obesity!$A$1:$G$7092,6,0),"")</f>
        <v/>
      </c>
      <c r="G9816" t="str">
        <f>_xlfn.IFNA(VLOOKUP(A9816,Obesity!$A$1:$G$7092,7,0),"")</f>
        <v/>
      </c>
    </row>
    <row r="9817" spans="1:7" x14ac:dyDescent="0.4">
      <c r="A9817">
        <v>83372</v>
      </c>
      <c r="B9817" t="str">
        <f>_xlfn.IFNA(VLOOKUP(A9817,Obesity!$A$1:$G$7092,2,0),"")</f>
        <v/>
      </c>
      <c r="C9817" t="str">
        <f>_xlfn.IFNA(VLOOKUP(A9817,Obesity!$A$1:$G$7092,3,0),"")</f>
        <v/>
      </c>
      <c r="D9817" t="str">
        <f>_xlfn.IFNA(VLOOKUP(A9817,Obesity!$A$1:$G$7092,4,0),"")</f>
        <v/>
      </c>
      <c r="E9817" t="str">
        <f>_xlfn.IFNA(VLOOKUP(A9817,Obesity!$A$1:$G$7092,5,0),"")</f>
        <v/>
      </c>
      <c r="F9817" t="str">
        <f>_xlfn.IFNA(VLOOKUP(A9817,Obesity!$A$1:$G$7092,6,0),"")</f>
        <v/>
      </c>
      <c r="G9817" t="str">
        <f>_xlfn.IFNA(VLOOKUP(A9817,Obesity!$A$1:$G$7092,7,0),"")</f>
        <v/>
      </c>
    </row>
    <row r="9818" spans="1:7" x14ac:dyDescent="0.4">
      <c r="A9818">
        <v>83373</v>
      </c>
      <c r="B9818" t="str">
        <f>_xlfn.IFNA(VLOOKUP(A9818,Obesity!$A$1:$G$7092,2,0),"")</f>
        <v/>
      </c>
      <c r="C9818" t="str">
        <f>_xlfn.IFNA(VLOOKUP(A9818,Obesity!$A$1:$G$7092,3,0),"")</f>
        <v/>
      </c>
      <c r="D9818" t="str">
        <f>_xlfn.IFNA(VLOOKUP(A9818,Obesity!$A$1:$G$7092,4,0),"")</f>
        <v/>
      </c>
      <c r="E9818" t="str">
        <f>_xlfn.IFNA(VLOOKUP(A9818,Obesity!$A$1:$G$7092,5,0),"")</f>
        <v/>
      </c>
      <c r="F9818" t="str">
        <f>_xlfn.IFNA(VLOOKUP(A9818,Obesity!$A$1:$G$7092,6,0),"")</f>
        <v/>
      </c>
      <c r="G9818" t="str">
        <f>_xlfn.IFNA(VLOOKUP(A9818,Obesity!$A$1:$G$7092,7,0),"")</f>
        <v/>
      </c>
    </row>
    <row r="9819" spans="1:7" x14ac:dyDescent="0.4">
      <c r="A9819">
        <v>83374</v>
      </c>
      <c r="B9819" t="str">
        <f>_xlfn.IFNA(VLOOKUP(A9819,Obesity!$A$1:$G$7092,2,0),"")</f>
        <v/>
      </c>
      <c r="C9819" t="str">
        <f>_xlfn.IFNA(VLOOKUP(A9819,Obesity!$A$1:$G$7092,3,0),"")</f>
        <v/>
      </c>
      <c r="D9819" t="str">
        <f>_xlfn.IFNA(VLOOKUP(A9819,Obesity!$A$1:$G$7092,4,0),"")</f>
        <v/>
      </c>
      <c r="E9819" t="str">
        <f>_xlfn.IFNA(VLOOKUP(A9819,Obesity!$A$1:$G$7092,5,0),"")</f>
        <v/>
      </c>
      <c r="F9819" t="str">
        <f>_xlfn.IFNA(VLOOKUP(A9819,Obesity!$A$1:$G$7092,6,0),"")</f>
        <v/>
      </c>
      <c r="G9819" t="str">
        <f>_xlfn.IFNA(VLOOKUP(A9819,Obesity!$A$1:$G$7092,7,0),"")</f>
        <v/>
      </c>
    </row>
    <row r="9820" spans="1:7" x14ac:dyDescent="0.4">
      <c r="A9820">
        <v>83375</v>
      </c>
      <c r="B9820" t="str">
        <f>_xlfn.IFNA(VLOOKUP(A9820,Obesity!$A$1:$G$7092,2,0),"")</f>
        <v/>
      </c>
      <c r="C9820" t="str">
        <f>_xlfn.IFNA(VLOOKUP(A9820,Obesity!$A$1:$G$7092,3,0),"")</f>
        <v/>
      </c>
      <c r="D9820" t="str">
        <f>_xlfn.IFNA(VLOOKUP(A9820,Obesity!$A$1:$G$7092,4,0),"")</f>
        <v/>
      </c>
      <c r="E9820" t="str">
        <f>_xlfn.IFNA(VLOOKUP(A9820,Obesity!$A$1:$G$7092,5,0),"")</f>
        <v/>
      </c>
      <c r="F9820" t="str">
        <f>_xlfn.IFNA(VLOOKUP(A9820,Obesity!$A$1:$G$7092,6,0),"")</f>
        <v/>
      </c>
      <c r="G9820" t="str">
        <f>_xlfn.IFNA(VLOOKUP(A9820,Obesity!$A$1:$G$7092,7,0),"")</f>
        <v/>
      </c>
    </row>
    <row r="9821" spans="1:7" x14ac:dyDescent="0.4">
      <c r="A9821">
        <v>83376</v>
      </c>
      <c r="B9821" t="str">
        <f>_xlfn.IFNA(VLOOKUP(A9821,Obesity!$A$1:$G$7092,2,0),"")</f>
        <v/>
      </c>
      <c r="C9821" t="str">
        <f>_xlfn.IFNA(VLOOKUP(A9821,Obesity!$A$1:$G$7092,3,0),"")</f>
        <v/>
      </c>
      <c r="D9821" t="str">
        <f>_xlfn.IFNA(VLOOKUP(A9821,Obesity!$A$1:$G$7092,4,0),"")</f>
        <v/>
      </c>
      <c r="E9821" t="str">
        <f>_xlfn.IFNA(VLOOKUP(A9821,Obesity!$A$1:$G$7092,5,0),"")</f>
        <v/>
      </c>
      <c r="F9821" t="str">
        <f>_xlfn.IFNA(VLOOKUP(A9821,Obesity!$A$1:$G$7092,6,0),"")</f>
        <v/>
      </c>
      <c r="G9821" t="str">
        <f>_xlfn.IFNA(VLOOKUP(A9821,Obesity!$A$1:$G$7092,7,0),"")</f>
        <v/>
      </c>
    </row>
    <row r="9822" spans="1:7" x14ac:dyDescent="0.4">
      <c r="A9822">
        <v>83377</v>
      </c>
      <c r="B9822" t="str">
        <f>_xlfn.IFNA(VLOOKUP(A9822,Obesity!$A$1:$G$7092,2,0),"")</f>
        <v/>
      </c>
      <c r="C9822" t="str">
        <f>_xlfn.IFNA(VLOOKUP(A9822,Obesity!$A$1:$G$7092,3,0),"")</f>
        <v/>
      </c>
      <c r="D9822" t="str">
        <f>_xlfn.IFNA(VLOOKUP(A9822,Obesity!$A$1:$G$7092,4,0),"")</f>
        <v/>
      </c>
      <c r="E9822" t="str">
        <f>_xlfn.IFNA(VLOOKUP(A9822,Obesity!$A$1:$G$7092,5,0),"")</f>
        <v/>
      </c>
      <c r="F9822" t="str">
        <f>_xlfn.IFNA(VLOOKUP(A9822,Obesity!$A$1:$G$7092,6,0),"")</f>
        <v/>
      </c>
      <c r="G9822" t="str">
        <f>_xlfn.IFNA(VLOOKUP(A9822,Obesity!$A$1:$G$7092,7,0),"")</f>
        <v/>
      </c>
    </row>
    <row r="9823" spans="1:7" x14ac:dyDescent="0.4">
      <c r="A9823">
        <v>83378</v>
      </c>
      <c r="B9823" t="str">
        <f>_xlfn.IFNA(VLOOKUP(A9823,Obesity!$A$1:$G$7092,2,0),"")</f>
        <v/>
      </c>
      <c r="C9823" t="str">
        <f>_xlfn.IFNA(VLOOKUP(A9823,Obesity!$A$1:$G$7092,3,0),"")</f>
        <v/>
      </c>
      <c r="D9823" t="str">
        <f>_xlfn.IFNA(VLOOKUP(A9823,Obesity!$A$1:$G$7092,4,0),"")</f>
        <v/>
      </c>
      <c r="E9823" t="str">
        <f>_xlfn.IFNA(VLOOKUP(A9823,Obesity!$A$1:$G$7092,5,0),"")</f>
        <v/>
      </c>
      <c r="F9823" t="str">
        <f>_xlfn.IFNA(VLOOKUP(A9823,Obesity!$A$1:$G$7092,6,0),"")</f>
        <v/>
      </c>
      <c r="G9823" t="str">
        <f>_xlfn.IFNA(VLOOKUP(A9823,Obesity!$A$1:$G$7092,7,0),"")</f>
        <v/>
      </c>
    </row>
    <row r="9824" spans="1:7" x14ac:dyDescent="0.4">
      <c r="A9824">
        <v>83379</v>
      </c>
      <c r="B9824" t="str">
        <f>_xlfn.IFNA(VLOOKUP(A9824,Obesity!$A$1:$G$7092,2,0),"")</f>
        <v/>
      </c>
      <c r="C9824" t="str">
        <f>_xlfn.IFNA(VLOOKUP(A9824,Obesity!$A$1:$G$7092,3,0),"")</f>
        <v/>
      </c>
      <c r="D9824" t="str">
        <f>_xlfn.IFNA(VLOOKUP(A9824,Obesity!$A$1:$G$7092,4,0),"")</f>
        <v/>
      </c>
      <c r="E9824" t="str">
        <f>_xlfn.IFNA(VLOOKUP(A9824,Obesity!$A$1:$G$7092,5,0),"")</f>
        <v/>
      </c>
      <c r="F9824" t="str">
        <f>_xlfn.IFNA(VLOOKUP(A9824,Obesity!$A$1:$G$7092,6,0),"")</f>
        <v/>
      </c>
      <c r="G9824" t="str">
        <f>_xlfn.IFNA(VLOOKUP(A9824,Obesity!$A$1:$G$7092,7,0),"")</f>
        <v/>
      </c>
    </row>
    <row r="9825" spans="1:7" x14ac:dyDescent="0.4">
      <c r="A9825">
        <v>83380</v>
      </c>
      <c r="B9825" t="str">
        <f>_xlfn.IFNA(VLOOKUP(A9825,Obesity!$A$1:$G$7092,2,0),"")</f>
        <v/>
      </c>
      <c r="C9825" t="str">
        <f>_xlfn.IFNA(VLOOKUP(A9825,Obesity!$A$1:$G$7092,3,0),"")</f>
        <v/>
      </c>
      <c r="D9825" t="str">
        <f>_xlfn.IFNA(VLOOKUP(A9825,Obesity!$A$1:$G$7092,4,0),"")</f>
        <v/>
      </c>
      <c r="E9825" t="str">
        <f>_xlfn.IFNA(VLOOKUP(A9825,Obesity!$A$1:$G$7092,5,0),"")</f>
        <v/>
      </c>
      <c r="F9825" t="str">
        <f>_xlfn.IFNA(VLOOKUP(A9825,Obesity!$A$1:$G$7092,6,0),"")</f>
        <v/>
      </c>
      <c r="G9825" t="str">
        <f>_xlfn.IFNA(VLOOKUP(A9825,Obesity!$A$1:$G$7092,7,0),"")</f>
        <v/>
      </c>
    </row>
    <row r="9826" spans="1:7" x14ac:dyDescent="0.4">
      <c r="A9826">
        <v>83381</v>
      </c>
      <c r="B9826" t="str">
        <f>_xlfn.IFNA(VLOOKUP(A9826,Obesity!$A$1:$G$7092,2,0),"")</f>
        <v/>
      </c>
      <c r="C9826" t="str">
        <f>_xlfn.IFNA(VLOOKUP(A9826,Obesity!$A$1:$G$7092,3,0),"")</f>
        <v/>
      </c>
      <c r="D9826" t="str">
        <f>_xlfn.IFNA(VLOOKUP(A9826,Obesity!$A$1:$G$7092,4,0),"")</f>
        <v/>
      </c>
      <c r="E9826" t="str">
        <f>_xlfn.IFNA(VLOOKUP(A9826,Obesity!$A$1:$G$7092,5,0),"")</f>
        <v/>
      </c>
      <c r="F9826" t="str">
        <f>_xlfn.IFNA(VLOOKUP(A9826,Obesity!$A$1:$G$7092,6,0),"")</f>
        <v/>
      </c>
      <c r="G9826" t="str">
        <f>_xlfn.IFNA(VLOOKUP(A9826,Obesity!$A$1:$G$7092,7,0),"")</f>
        <v/>
      </c>
    </row>
    <row r="9827" spans="1:7" x14ac:dyDescent="0.4">
      <c r="A9827">
        <v>83382</v>
      </c>
      <c r="B9827" t="str">
        <f>_xlfn.IFNA(VLOOKUP(A9827,Obesity!$A$1:$G$7092,2,0),"")</f>
        <v/>
      </c>
      <c r="C9827" t="str">
        <f>_xlfn.IFNA(VLOOKUP(A9827,Obesity!$A$1:$G$7092,3,0),"")</f>
        <v/>
      </c>
      <c r="D9827" t="str">
        <f>_xlfn.IFNA(VLOOKUP(A9827,Obesity!$A$1:$G$7092,4,0),"")</f>
        <v/>
      </c>
      <c r="E9827" t="str">
        <f>_xlfn.IFNA(VLOOKUP(A9827,Obesity!$A$1:$G$7092,5,0),"")</f>
        <v/>
      </c>
      <c r="F9827" t="str">
        <f>_xlfn.IFNA(VLOOKUP(A9827,Obesity!$A$1:$G$7092,6,0),"")</f>
        <v/>
      </c>
      <c r="G9827" t="str">
        <f>_xlfn.IFNA(VLOOKUP(A9827,Obesity!$A$1:$G$7092,7,0),"")</f>
        <v/>
      </c>
    </row>
    <row r="9828" spans="1:7" x14ac:dyDescent="0.4">
      <c r="A9828">
        <v>83383</v>
      </c>
      <c r="B9828" t="str">
        <f>_xlfn.IFNA(VLOOKUP(A9828,Obesity!$A$1:$G$7092,2,0),"")</f>
        <v/>
      </c>
      <c r="C9828" t="str">
        <f>_xlfn.IFNA(VLOOKUP(A9828,Obesity!$A$1:$G$7092,3,0),"")</f>
        <v/>
      </c>
      <c r="D9828" t="str">
        <f>_xlfn.IFNA(VLOOKUP(A9828,Obesity!$A$1:$G$7092,4,0),"")</f>
        <v/>
      </c>
      <c r="E9828" t="str">
        <f>_xlfn.IFNA(VLOOKUP(A9828,Obesity!$A$1:$G$7092,5,0),"")</f>
        <v/>
      </c>
      <c r="F9828" t="str">
        <f>_xlfn.IFNA(VLOOKUP(A9828,Obesity!$A$1:$G$7092,6,0),"")</f>
        <v/>
      </c>
      <c r="G9828" t="str">
        <f>_xlfn.IFNA(VLOOKUP(A9828,Obesity!$A$1:$G$7092,7,0),"")</f>
        <v/>
      </c>
    </row>
    <row r="9829" spans="1:7" x14ac:dyDescent="0.4">
      <c r="A9829">
        <v>83384</v>
      </c>
      <c r="B9829" t="str">
        <f>_xlfn.IFNA(VLOOKUP(A9829,Obesity!$A$1:$G$7092,2,0),"")</f>
        <v/>
      </c>
      <c r="C9829" t="str">
        <f>_xlfn.IFNA(VLOOKUP(A9829,Obesity!$A$1:$G$7092,3,0),"")</f>
        <v/>
      </c>
      <c r="D9829" t="str">
        <f>_xlfn.IFNA(VLOOKUP(A9829,Obesity!$A$1:$G$7092,4,0),"")</f>
        <v/>
      </c>
      <c r="E9829" t="str">
        <f>_xlfn.IFNA(VLOOKUP(A9829,Obesity!$A$1:$G$7092,5,0),"")</f>
        <v/>
      </c>
      <c r="F9829" t="str">
        <f>_xlfn.IFNA(VLOOKUP(A9829,Obesity!$A$1:$G$7092,6,0),"")</f>
        <v/>
      </c>
      <c r="G9829" t="str">
        <f>_xlfn.IFNA(VLOOKUP(A9829,Obesity!$A$1:$G$7092,7,0),"")</f>
        <v/>
      </c>
    </row>
    <row r="9830" spans="1:7" x14ac:dyDescent="0.4">
      <c r="A9830">
        <v>83385</v>
      </c>
      <c r="B9830" t="str">
        <f>_xlfn.IFNA(VLOOKUP(A9830,Obesity!$A$1:$G$7092,2,0),"")</f>
        <v/>
      </c>
      <c r="C9830" t="str">
        <f>_xlfn.IFNA(VLOOKUP(A9830,Obesity!$A$1:$G$7092,3,0),"")</f>
        <v/>
      </c>
      <c r="D9830" t="str">
        <f>_xlfn.IFNA(VLOOKUP(A9830,Obesity!$A$1:$G$7092,4,0),"")</f>
        <v/>
      </c>
      <c r="E9830" t="str">
        <f>_xlfn.IFNA(VLOOKUP(A9830,Obesity!$A$1:$G$7092,5,0),"")</f>
        <v/>
      </c>
      <c r="F9830" t="str">
        <f>_xlfn.IFNA(VLOOKUP(A9830,Obesity!$A$1:$G$7092,6,0),"")</f>
        <v/>
      </c>
      <c r="G9830" t="str">
        <f>_xlfn.IFNA(VLOOKUP(A9830,Obesity!$A$1:$G$7092,7,0),"")</f>
        <v/>
      </c>
    </row>
    <row r="9831" spans="1:7" x14ac:dyDescent="0.4">
      <c r="A9831">
        <v>83386</v>
      </c>
      <c r="B9831" t="str">
        <f>_xlfn.IFNA(VLOOKUP(A9831,Obesity!$A$1:$G$7092,2,0),"")</f>
        <v/>
      </c>
      <c r="C9831" t="str">
        <f>_xlfn.IFNA(VLOOKUP(A9831,Obesity!$A$1:$G$7092,3,0),"")</f>
        <v/>
      </c>
      <c r="D9831" t="str">
        <f>_xlfn.IFNA(VLOOKUP(A9831,Obesity!$A$1:$G$7092,4,0),"")</f>
        <v/>
      </c>
      <c r="E9831" t="str">
        <f>_xlfn.IFNA(VLOOKUP(A9831,Obesity!$A$1:$G$7092,5,0),"")</f>
        <v/>
      </c>
      <c r="F9831" t="str">
        <f>_xlfn.IFNA(VLOOKUP(A9831,Obesity!$A$1:$G$7092,6,0),"")</f>
        <v/>
      </c>
      <c r="G9831" t="str">
        <f>_xlfn.IFNA(VLOOKUP(A9831,Obesity!$A$1:$G$7092,7,0),"")</f>
        <v/>
      </c>
    </row>
    <row r="9832" spans="1:7" x14ac:dyDescent="0.4">
      <c r="A9832">
        <v>83387</v>
      </c>
      <c r="B9832" t="str">
        <f>_xlfn.IFNA(VLOOKUP(A9832,Obesity!$A$1:$G$7092,2,0),"")</f>
        <v/>
      </c>
      <c r="C9832" t="str">
        <f>_xlfn.IFNA(VLOOKUP(A9832,Obesity!$A$1:$G$7092,3,0),"")</f>
        <v/>
      </c>
      <c r="D9832" t="str">
        <f>_xlfn.IFNA(VLOOKUP(A9832,Obesity!$A$1:$G$7092,4,0),"")</f>
        <v/>
      </c>
      <c r="E9832" t="str">
        <f>_xlfn.IFNA(VLOOKUP(A9832,Obesity!$A$1:$G$7092,5,0),"")</f>
        <v/>
      </c>
      <c r="F9832" t="str">
        <f>_xlfn.IFNA(VLOOKUP(A9832,Obesity!$A$1:$G$7092,6,0),"")</f>
        <v/>
      </c>
      <c r="G9832" t="str">
        <f>_xlfn.IFNA(VLOOKUP(A9832,Obesity!$A$1:$G$7092,7,0),"")</f>
        <v/>
      </c>
    </row>
    <row r="9833" spans="1:7" x14ac:dyDescent="0.4">
      <c r="A9833">
        <v>83388</v>
      </c>
      <c r="B9833" t="str">
        <f>_xlfn.IFNA(VLOOKUP(A9833,Obesity!$A$1:$G$7092,2,0),"")</f>
        <v/>
      </c>
      <c r="C9833" t="str">
        <f>_xlfn.IFNA(VLOOKUP(A9833,Obesity!$A$1:$G$7092,3,0),"")</f>
        <v/>
      </c>
      <c r="D9833" t="str">
        <f>_xlfn.IFNA(VLOOKUP(A9833,Obesity!$A$1:$G$7092,4,0),"")</f>
        <v/>
      </c>
      <c r="E9833" t="str">
        <f>_xlfn.IFNA(VLOOKUP(A9833,Obesity!$A$1:$G$7092,5,0),"")</f>
        <v/>
      </c>
      <c r="F9833" t="str">
        <f>_xlfn.IFNA(VLOOKUP(A9833,Obesity!$A$1:$G$7092,6,0),"")</f>
        <v/>
      </c>
      <c r="G9833" t="str">
        <f>_xlfn.IFNA(VLOOKUP(A9833,Obesity!$A$1:$G$7092,7,0),"")</f>
        <v/>
      </c>
    </row>
    <row r="9834" spans="1:7" x14ac:dyDescent="0.4">
      <c r="A9834">
        <v>83389</v>
      </c>
      <c r="B9834" t="str">
        <f>_xlfn.IFNA(VLOOKUP(A9834,Obesity!$A$1:$G$7092,2,0),"")</f>
        <v/>
      </c>
      <c r="C9834" t="str">
        <f>_xlfn.IFNA(VLOOKUP(A9834,Obesity!$A$1:$G$7092,3,0),"")</f>
        <v/>
      </c>
      <c r="D9834" t="str">
        <f>_xlfn.IFNA(VLOOKUP(A9834,Obesity!$A$1:$G$7092,4,0),"")</f>
        <v/>
      </c>
      <c r="E9834" t="str">
        <f>_xlfn.IFNA(VLOOKUP(A9834,Obesity!$A$1:$G$7092,5,0),"")</f>
        <v/>
      </c>
      <c r="F9834" t="str">
        <f>_xlfn.IFNA(VLOOKUP(A9834,Obesity!$A$1:$G$7092,6,0),"")</f>
        <v/>
      </c>
      <c r="G9834" t="str">
        <f>_xlfn.IFNA(VLOOKUP(A9834,Obesity!$A$1:$G$7092,7,0),"")</f>
        <v/>
      </c>
    </row>
    <row r="9835" spans="1:7" x14ac:dyDescent="0.4">
      <c r="A9835">
        <v>83390</v>
      </c>
      <c r="B9835" t="str">
        <f>_xlfn.IFNA(VLOOKUP(A9835,Obesity!$A$1:$G$7092,2,0),"")</f>
        <v/>
      </c>
      <c r="C9835" t="str">
        <f>_xlfn.IFNA(VLOOKUP(A9835,Obesity!$A$1:$G$7092,3,0),"")</f>
        <v/>
      </c>
      <c r="D9835" t="str">
        <f>_xlfn.IFNA(VLOOKUP(A9835,Obesity!$A$1:$G$7092,4,0),"")</f>
        <v/>
      </c>
      <c r="E9835" t="str">
        <f>_xlfn.IFNA(VLOOKUP(A9835,Obesity!$A$1:$G$7092,5,0),"")</f>
        <v/>
      </c>
      <c r="F9835" t="str">
        <f>_xlfn.IFNA(VLOOKUP(A9835,Obesity!$A$1:$G$7092,6,0),"")</f>
        <v/>
      </c>
      <c r="G9835" t="str">
        <f>_xlfn.IFNA(VLOOKUP(A9835,Obesity!$A$1:$G$7092,7,0),"")</f>
        <v/>
      </c>
    </row>
    <row r="9836" spans="1:7" x14ac:dyDescent="0.4">
      <c r="A9836">
        <v>83391</v>
      </c>
      <c r="B9836" t="str">
        <f>_xlfn.IFNA(VLOOKUP(A9836,Obesity!$A$1:$G$7092,2,0),"")</f>
        <v/>
      </c>
      <c r="C9836" t="str">
        <f>_xlfn.IFNA(VLOOKUP(A9836,Obesity!$A$1:$G$7092,3,0),"")</f>
        <v/>
      </c>
      <c r="D9836" t="str">
        <f>_xlfn.IFNA(VLOOKUP(A9836,Obesity!$A$1:$G$7092,4,0),"")</f>
        <v/>
      </c>
      <c r="E9836" t="str">
        <f>_xlfn.IFNA(VLOOKUP(A9836,Obesity!$A$1:$G$7092,5,0),"")</f>
        <v/>
      </c>
      <c r="F9836" t="str">
        <f>_xlfn.IFNA(VLOOKUP(A9836,Obesity!$A$1:$G$7092,6,0),"")</f>
        <v/>
      </c>
      <c r="G9836" t="str">
        <f>_xlfn.IFNA(VLOOKUP(A9836,Obesity!$A$1:$G$7092,7,0),"")</f>
        <v/>
      </c>
    </row>
    <row r="9837" spans="1:7" x14ac:dyDescent="0.4">
      <c r="A9837">
        <v>83392</v>
      </c>
      <c r="B9837" t="str">
        <f>_xlfn.IFNA(VLOOKUP(A9837,Obesity!$A$1:$G$7092,2,0),"")</f>
        <v/>
      </c>
      <c r="C9837" t="str">
        <f>_xlfn.IFNA(VLOOKUP(A9837,Obesity!$A$1:$G$7092,3,0),"")</f>
        <v/>
      </c>
      <c r="D9837" t="str">
        <f>_xlfn.IFNA(VLOOKUP(A9837,Obesity!$A$1:$G$7092,4,0),"")</f>
        <v/>
      </c>
      <c r="E9837" t="str">
        <f>_xlfn.IFNA(VLOOKUP(A9837,Obesity!$A$1:$G$7092,5,0),"")</f>
        <v/>
      </c>
      <c r="F9837" t="str">
        <f>_xlfn.IFNA(VLOOKUP(A9837,Obesity!$A$1:$G$7092,6,0),"")</f>
        <v/>
      </c>
      <c r="G9837" t="str">
        <f>_xlfn.IFNA(VLOOKUP(A9837,Obesity!$A$1:$G$7092,7,0),"")</f>
        <v/>
      </c>
    </row>
    <row r="9838" spans="1:7" x14ac:dyDescent="0.4">
      <c r="A9838">
        <v>83393</v>
      </c>
      <c r="B9838" t="str">
        <f>_xlfn.IFNA(VLOOKUP(A9838,Obesity!$A$1:$G$7092,2,0),"")</f>
        <v/>
      </c>
      <c r="C9838" t="str">
        <f>_xlfn.IFNA(VLOOKUP(A9838,Obesity!$A$1:$G$7092,3,0),"")</f>
        <v/>
      </c>
      <c r="D9838" t="str">
        <f>_xlfn.IFNA(VLOOKUP(A9838,Obesity!$A$1:$G$7092,4,0),"")</f>
        <v/>
      </c>
      <c r="E9838" t="str">
        <f>_xlfn.IFNA(VLOOKUP(A9838,Obesity!$A$1:$G$7092,5,0),"")</f>
        <v/>
      </c>
      <c r="F9838" t="str">
        <f>_xlfn.IFNA(VLOOKUP(A9838,Obesity!$A$1:$G$7092,6,0),"")</f>
        <v/>
      </c>
      <c r="G9838" t="str">
        <f>_xlfn.IFNA(VLOOKUP(A9838,Obesity!$A$1:$G$7092,7,0),"")</f>
        <v/>
      </c>
    </row>
    <row r="9839" spans="1:7" x14ac:dyDescent="0.4">
      <c r="A9839">
        <v>83394</v>
      </c>
      <c r="B9839" t="str">
        <f>_xlfn.IFNA(VLOOKUP(A9839,Obesity!$A$1:$G$7092,2,0),"")</f>
        <v/>
      </c>
      <c r="C9839" t="str">
        <f>_xlfn.IFNA(VLOOKUP(A9839,Obesity!$A$1:$G$7092,3,0),"")</f>
        <v/>
      </c>
      <c r="D9839" t="str">
        <f>_xlfn.IFNA(VLOOKUP(A9839,Obesity!$A$1:$G$7092,4,0),"")</f>
        <v/>
      </c>
      <c r="E9839" t="str">
        <f>_xlfn.IFNA(VLOOKUP(A9839,Obesity!$A$1:$G$7092,5,0),"")</f>
        <v/>
      </c>
      <c r="F9839" t="str">
        <f>_xlfn.IFNA(VLOOKUP(A9839,Obesity!$A$1:$G$7092,6,0),"")</f>
        <v/>
      </c>
      <c r="G9839" t="str">
        <f>_xlfn.IFNA(VLOOKUP(A9839,Obesity!$A$1:$G$7092,7,0),"")</f>
        <v/>
      </c>
    </row>
    <row r="9840" spans="1:7" x14ac:dyDescent="0.4">
      <c r="A9840">
        <v>83395</v>
      </c>
      <c r="B9840" t="str">
        <f>_xlfn.IFNA(VLOOKUP(A9840,Obesity!$A$1:$G$7092,2,0),"")</f>
        <v/>
      </c>
      <c r="C9840" t="str">
        <f>_xlfn.IFNA(VLOOKUP(A9840,Obesity!$A$1:$G$7092,3,0),"")</f>
        <v/>
      </c>
      <c r="D9840" t="str">
        <f>_xlfn.IFNA(VLOOKUP(A9840,Obesity!$A$1:$G$7092,4,0),"")</f>
        <v/>
      </c>
      <c r="E9840" t="str">
        <f>_xlfn.IFNA(VLOOKUP(A9840,Obesity!$A$1:$G$7092,5,0),"")</f>
        <v/>
      </c>
      <c r="F9840" t="str">
        <f>_xlfn.IFNA(VLOOKUP(A9840,Obesity!$A$1:$G$7092,6,0),"")</f>
        <v/>
      </c>
      <c r="G9840" t="str">
        <f>_xlfn.IFNA(VLOOKUP(A9840,Obesity!$A$1:$G$7092,7,0),"")</f>
        <v/>
      </c>
    </row>
    <row r="9841" spans="1:7" x14ac:dyDescent="0.4">
      <c r="A9841">
        <v>83396</v>
      </c>
      <c r="B9841" t="str">
        <f>_xlfn.IFNA(VLOOKUP(A9841,Obesity!$A$1:$G$7092,2,0),"")</f>
        <v/>
      </c>
      <c r="C9841" t="str">
        <f>_xlfn.IFNA(VLOOKUP(A9841,Obesity!$A$1:$G$7092,3,0),"")</f>
        <v/>
      </c>
      <c r="D9841" t="str">
        <f>_xlfn.IFNA(VLOOKUP(A9841,Obesity!$A$1:$G$7092,4,0),"")</f>
        <v/>
      </c>
      <c r="E9841" t="str">
        <f>_xlfn.IFNA(VLOOKUP(A9841,Obesity!$A$1:$G$7092,5,0),"")</f>
        <v/>
      </c>
      <c r="F9841" t="str">
        <f>_xlfn.IFNA(VLOOKUP(A9841,Obesity!$A$1:$G$7092,6,0),"")</f>
        <v/>
      </c>
      <c r="G9841" t="str">
        <f>_xlfn.IFNA(VLOOKUP(A9841,Obesity!$A$1:$G$7092,7,0),"")</f>
        <v/>
      </c>
    </row>
    <row r="9842" spans="1:7" x14ac:dyDescent="0.4">
      <c r="A9842">
        <v>83397</v>
      </c>
      <c r="B9842" t="str">
        <f>_xlfn.IFNA(VLOOKUP(A9842,Obesity!$A$1:$G$7092,2,0),"")</f>
        <v/>
      </c>
      <c r="C9842" t="str">
        <f>_xlfn.IFNA(VLOOKUP(A9842,Obesity!$A$1:$G$7092,3,0),"")</f>
        <v/>
      </c>
      <c r="D9842" t="str">
        <f>_xlfn.IFNA(VLOOKUP(A9842,Obesity!$A$1:$G$7092,4,0),"")</f>
        <v/>
      </c>
      <c r="E9842" t="str">
        <f>_xlfn.IFNA(VLOOKUP(A9842,Obesity!$A$1:$G$7092,5,0),"")</f>
        <v/>
      </c>
      <c r="F9842" t="str">
        <f>_xlfn.IFNA(VLOOKUP(A9842,Obesity!$A$1:$G$7092,6,0),"")</f>
        <v/>
      </c>
      <c r="G9842" t="str">
        <f>_xlfn.IFNA(VLOOKUP(A9842,Obesity!$A$1:$G$7092,7,0),"")</f>
        <v/>
      </c>
    </row>
    <row r="9843" spans="1:7" x14ac:dyDescent="0.4">
      <c r="A9843">
        <v>83398</v>
      </c>
      <c r="B9843" t="str">
        <f>_xlfn.IFNA(VLOOKUP(A9843,Obesity!$A$1:$G$7092,2,0),"")</f>
        <v/>
      </c>
      <c r="C9843" t="str">
        <f>_xlfn.IFNA(VLOOKUP(A9843,Obesity!$A$1:$G$7092,3,0),"")</f>
        <v/>
      </c>
      <c r="D9843" t="str">
        <f>_xlfn.IFNA(VLOOKUP(A9843,Obesity!$A$1:$G$7092,4,0),"")</f>
        <v/>
      </c>
      <c r="E9843" t="str">
        <f>_xlfn.IFNA(VLOOKUP(A9843,Obesity!$A$1:$G$7092,5,0),"")</f>
        <v/>
      </c>
      <c r="F9843" t="str">
        <f>_xlfn.IFNA(VLOOKUP(A9843,Obesity!$A$1:$G$7092,6,0),"")</f>
        <v/>
      </c>
      <c r="G9843" t="str">
        <f>_xlfn.IFNA(VLOOKUP(A9843,Obesity!$A$1:$G$7092,7,0),"")</f>
        <v/>
      </c>
    </row>
    <row r="9844" spans="1:7" x14ac:dyDescent="0.4">
      <c r="A9844">
        <v>83399</v>
      </c>
      <c r="B9844" t="str">
        <f>_xlfn.IFNA(VLOOKUP(A9844,Obesity!$A$1:$G$7092,2,0),"")</f>
        <v/>
      </c>
      <c r="C9844" t="str">
        <f>_xlfn.IFNA(VLOOKUP(A9844,Obesity!$A$1:$G$7092,3,0),"")</f>
        <v/>
      </c>
      <c r="D9844" t="str">
        <f>_xlfn.IFNA(VLOOKUP(A9844,Obesity!$A$1:$G$7092,4,0),"")</f>
        <v/>
      </c>
      <c r="E9844" t="str">
        <f>_xlfn.IFNA(VLOOKUP(A9844,Obesity!$A$1:$G$7092,5,0),"")</f>
        <v/>
      </c>
      <c r="F9844" t="str">
        <f>_xlfn.IFNA(VLOOKUP(A9844,Obesity!$A$1:$G$7092,6,0),"")</f>
        <v/>
      </c>
      <c r="G9844" t="str">
        <f>_xlfn.IFNA(VLOOKUP(A9844,Obesity!$A$1:$G$7092,7,0),"")</f>
        <v/>
      </c>
    </row>
    <row r="9845" spans="1:7" x14ac:dyDescent="0.4">
      <c r="A9845">
        <v>83400</v>
      </c>
      <c r="B9845" t="str">
        <f>_xlfn.IFNA(VLOOKUP(A9845,Obesity!$A$1:$G$7092,2,0),"")</f>
        <v/>
      </c>
      <c r="C9845" t="str">
        <f>_xlfn.IFNA(VLOOKUP(A9845,Obesity!$A$1:$G$7092,3,0),"")</f>
        <v/>
      </c>
      <c r="D9845" t="str">
        <f>_xlfn.IFNA(VLOOKUP(A9845,Obesity!$A$1:$G$7092,4,0),"")</f>
        <v/>
      </c>
      <c r="E9845" t="str">
        <f>_xlfn.IFNA(VLOOKUP(A9845,Obesity!$A$1:$G$7092,5,0),"")</f>
        <v/>
      </c>
      <c r="F9845" t="str">
        <f>_xlfn.IFNA(VLOOKUP(A9845,Obesity!$A$1:$G$7092,6,0),"")</f>
        <v/>
      </c>
      <c r="G9845" t="str">
        <f>_xlfn.IFNA(VLOOKUP(A9845,Obesity!$A$1:$G$7092,7,0),"")</f>
        <v/>
      </c>
    </row>
    <row r="9846" spans="1:7" x14ac:dyDescent="0.4">
      <c r="A9846">
        <v>83401</v>
      </c>
      <c r="B9846" t="str">
        <f>_xlfn.IFNA(VLOOKUP(A9846,Obesity!$A$1:$G$7092,2,0),"")</f>
        <v/>
      </c>
      <c r="C9846" t="str">
        <f>_xlfn.IFNA(VLOOKUP(A9846,Obesity!$A$1:$G$7092,3,0),"")</f>
        <v/>
      </c>
      <c r="D9846" t="str">
        <f>_xlfn.IFNA(VLOOKUP(A9846,Obesity!$A$1:$G$7092,4,0),"")</f>
        <v/>
      </c>
      <c r="E9846" t="str">
        <f>_xlfn.IFNA(VLOOKUP(A9846,Obesity!$A$1:$G$7092,5,0),"")</f>
        <v/>
      </c>
      <c r="F9846" t="str">
        <f>_xlfn.IFNA(VLOOKUP(A9846,Obesity!$A$1:$G$7092,6,0),"")</f>
        <v/>
      </c>
      <c r="G9846" t="str">
        <f>_xlfn.IFNA(VLOOKUP(A9846,Obesity!$A$1:$G$7092,7,0),"")</f>
        <v/>
      </c>
    </row>
    <row r="9847" spans="1:7" x14ac:dyDescent="0.4">
      <c r="A9847">
        <v>83402</v>
      </c>
      <c r="B9847" t="str">
        <f>_xlfn.IFNA(VLOOKUP(A9847,Obesity!$A$1:$G$7092,2,0),"")</f>
        <v/>
      </c>
      <c r="C9847" t="str">
        <f>_xlfn.IFNA(VLOOKUP(A9847,Obesity!$A$1:$G$7092,3,0),"")</f>
        <v/>
      </c>
      <c r="D9847" t="str">
        <f>_xlfn.IFNA(VLOOKUP(A9847,Obesity!$A$1:$G$7092,4,0),"")</f>
        <v/>
      </c>
      <c r="E9847" t="str">
        <f>_xlfn.IFNA(VLOOKUP(A9847,Obesity!$A$1:$G$7092,5,0),"")</f>
        <v/>
      </c>
      <c r="F9847" t="str">
        <f>_xlfn.IFNA(VLOOKUP(A9847,Obesity!$A$1:$G$7092,6,0),"")</f>
        <v/>
      </c>
      <c r="G9847" t="str">
        <f>_xlfn.IFNA(VLOOKUP(A9847,Obesity!$A$1:$G$7092,7,0),"")</f>
        <v/>
      </c>
    </row>
    <row r="9848" spans="1:7" x14ac:dyDescent="0.4">
      <c r="A9848">
        <v>83403</v>
      </c>
      <c r="B9848" t="str">
        <f>_xlfn.IFNA(VLOOKUP(A9848,Obesity!$A$1:$G$7092,2,0),"")</f>
        <v/>
      </c>
      <c r="C9848" t="str">
        <f>_xlfn.IFNA(VLOOKUP(A9848,Obesity!$A$1:$G$7092,3,0),"")</f>
        <v/>
      </c>
      <c r="D9848" t="str">
        <f>_xlfn.IFNA(VLOOKUP(A9848,Obesity!$A$1:$G$7092,4,0),"")</f>
        <v/>
      </c>
      <c r="E9848" t="str">
        <f>_xlfn.IFNA(VLOOKUP(A9848,Obesity!$A$1:$G$7092,5,0),"")</f>
        <v/>
      </c>
      <c r="F9848" t="str">
        <f>_xlfn.IFNA(VLOOKUP(A9848,Obesity!$A$1:$G$7092,6,0),"")</f>
        <v/>
      </c>
      <c r="G9848" t="str">
        <f>_xlfn.IFNA(VLOOKUP(A9848,Obesity!$A$1:$G$7092,7,0),"")</f>
        <v/>
      </c>
    </row>
    <row r="9849" spans="1:7" x14ac:dyDescent="0.4">
      <c r="A9849">
        <v>83404</v>
      </c>
      <c r="B9849" t="str">
        <f>_xlfn.IFNA(VLOOKUP(A9849,Obesity!$A$1:$G$7092,2,0),"")</f>
        <v/>
      </c>
      <c r="C9849" t="str">
        <f>_xlfn.IFNA(VLOOKUP(A9849,Obesity!$A$1:$G$7092,3,0),"")</f>
        <v/>
      </c>
      <c r="D9849" t="str">
        <f>_xlfn.IFNA(VLOOKUP(A9849,Obesity!$A$1:$G$7092,4,0),"")</f>
        <v/>
      </c>
      <c r="E9849" t="str">
        <f>_xlfn.IFNA(VLOOKUP(A9849,Obesity!$A$1:$G$7092,5,0),"")</f>
        <v/>
      </c>
      <c r="F9849" t="str">
        <f>_xlfn.IFNA(VLOOKUP(A9849,Obesity!$A$1:$G$7092,6,0),"")</f>
        <v/>
      </c>
      <c r="G9849" t="str">
        <f>_xlfn.IFNA(VLOOKUP(A9849,Obesity!$A$1:$G$7092,7,0),"")</f>
        <v/>
      </c>
    </row>
    <row r="9850" spans="1:7" x14ac:dyDescent="0.4">
      <c r="A9850">
        <v>83405</v>
      </c>
      <c r="B9850" t="str">
        <f>_xlfn.IFNA(VLOOKUP(A9850,Obesity!$A$1:$G$7092,2,0),"")</f>
        <v/>
      </c>
      <c r="C9850" t="str">
        <f>_xlfn.IFNA(VLOOKUP(A9850,Obesity!$A$1:$G$7092,3,0),"")</f>
        <v/>
      </c>
      <c r="D9850" t="str">
        <f>_xlfn.IFNA(VLOOKUP(A9850,Obesity!$A$1:$G$7092,4,0),"")</f>
        <v/>
      </c>
      <c r="E9850" t="str">
        <f>_xlfn.IFNA(VLOOKUP(A9850,Obesity!$A$1:$G$7092,5,0),"")</f>
        <v/>
      </c>
      <c r="F9850" t="str">
        <f>_xlfn.IFNA(VLOOKUP(A9850,Obesity!$A$1:$G$7092,6,0),"")</f>
        <v/>
      </c>
      <c r="G9850" t="str">
        <f>_xlfn.IFNA(VLOOKUP(A9850,Obesity!$A$1:$G$7092,7,0),"")</f>
        <v/>
      </c>
    </row>
    <row r="9851" spans="1:7" x14ac:dyDescent="0.4">
      <c r="A9851">
        <v>83406</v>
      </c>
      <c r="B9851" t="str">
        <f>_xlfn.IFNA(VLOOKUP(A9851,Obesity!$A$1:$G$7092,2,0),"")</f>
        <v/>
      </c>
      <c r="C9851" t="str">
        <f>_xlfn.IFNA(VLOOKUP(A9851,Obesity!$A$1:$G$7092,3,0),"")</f>
        <v/>
      </c>
      <c r="D9851" t="str">
        <f>_xlfn.IFNA(VLOOKUP(A9851,Obesity!$A$1:$G$7092,4,0),"")</f>
        <v/>
      </c>
      <c r="E9851" t="str">
        <f>_xlfn.IFNA(VLOOKUP(A9851,Obesity!$A$1:$G$7092,5,0),"")</f>
        <v/>
      </c>
      <c r="F9851" t="str">
        <f>_xlfn.IFNA(VLOOKUP(A9851,Obesity!$A$1:$G$7092,6,0),"")</f>
        <v/>
      </c>
      <c r="G9851" t="str">
        <f>_xlfn.IFNA(VLOOKUP(A9851,Obesity!$A$1:$G$7092,7,0),"")</f>
        <v/>
      </c>
    </row>
    <row r="9852" spans="1:7" x14ac:dyDescent="0.4">
      <c r="A9852">
        <v>83407</v>
      </c>
      <c r="B9852" t="str">
        <f>_xlfn.IFNA(VLOOKUP(A9852,Obesity!$A$1:$G$7092,2,0),"")</f>
        <v/>
      </c>
      <c r="C9852" t="str">
        <f>_xlfn.IFNA(VLOOKUP(A9852,Obesity!$A$1:$G$7092,3,0),"")</f>
        <v/>
      </c>
      <c r="D9852" t="str">
        <f>_xlfn.IFNA(VLOOKUP(A9852,Obesity!$A$1:$G$7092,4,0),"")</f>
        <v/>
      </c>
      <c r="E9852" t="str">
        <f>_xlfn.IFNA(VLOOKUP(A9852,Obesity!$A$1:$G$7092,5,0),"")</f>
        <v/>
      </c>
      <c r="F9852" t="str">
        <f>_xlfn.IFNA(VLOOKUP(A9852,Obesity!$A$1:$G$7092,6,0),"")</f>
        <v/>
      </c>
      <c r="G9852" t="str">
        <f>_xlfn.IFNA(VLOOKUP(A9852,Obesity!$A$1:$G$7092,7,0),"")</f>
        <v/>
      </c>
    </row>
    <row r="9853" spans="1:7" x14ac:dyDescent="0.4">
      <c r="A9853">
        <v>83408</v>
      </c>
      <c r="B9853" t="str">
        <f>_xlfn.IFNA(VLOOKUP(A9853,Obesity!$A$1:$G$7092,2,0),"")</f>
        <v/>
      </c>
      <c r="C9853" t="str">
        <f>_xlfn.IFNA(VLOOKUP(A9853,Obesity!$A$1:$G$7092,3,0),"")</f>
        <v/>
      </c>
      <c r="D9853" t="str">
        <f>_xlfn.IFNA(VLOOKUP(A9853,Obesity!$A$1:$G$7092,4,0),"")</f>
        <v/>
      </c>
      <c r="E9853" t="str">
        <f>_xlfn.IFNA(VLOOKUP(A9853,Obesity!$A$1:$G$7092,5,0),"")</f>
        <v/>
      </c>
      <c r="F9853" t="str">
        <f>_xlfn.IFNA(VLOOKUP(A9853,Obesity!$A$1:$G$7092,6,0),"")</f>
        <v/>
      </c>
      <c r="G9853" t="str">
        <f>_xlfn.IFNA(VLOOKUP(A9853,Obesity!$A$1:$G$7092,7,0),"")</f>
        <v/>
      </c>
    </row>
    <row r="9854" spans="1:7" x14ac:dyDescent="0.4">
      <c r="A9854">
        <v>83409</v>
      </c>
      <c r="B9854" t="str">
        <f>_xlfn.IFNA(VLOOKUP(A9854,Obesity!$A$1:$G$7092,2,0),"")</f>
        <v/>
      </c>
      <c r="C9854" t="str">
        <f>_xlfn.IFNA(VLOOKUP(A9854,Obesity!$A$1:$G$7092,3,0),"")</f>
        <v/>
      </c>
      <c r="D9854" t="str">
        <f>_xlfn.IFNA(VLOOKUP(A9854,Obesity!$A$1:$G$7092,4,0),"")</f>
        <v/>
      </c>
      <c r="E9854" t="str">
        <f>_xlfn.IFNA(VLOOKUP(A9854,Obesity!$A$1:$G$7092,5,0),"")</f>
        <v/>
      </c>
      <c r="F9854" t="str">
        <f>_xlfn.IFNA(VLOOKUP(A9854,Obesity!$A$1:$G$7092,6,0),"")</f>
        <v/>
      </c>
      <c r="G9854" t="str">
        <f>_xlfn.IFNA(VLOOKUP(A9854,Obesity!$A$1:$G$7092,7,0),"")</f>
        <v/>
      </c>
    </row>
    <row r="9855" spans="1:7" x14ac:dyDescent="0.4">
      <c r="A9855">
        <v>83410</v>
      </c>
      <c r="B9855" t="str">
        <f>_xlfn.IFNA(VLOOKUP(A9855,Obesity!$A$1:$G$7092,2,0),"")</f>
        <v/>
      </c>
      <c r="C9855" t="str">
        <f>_xlfn.IFNA(VLOOKUP(A9855,Obesity!$A$1:$G$7092,3,0),"")</f>
        <v/>
      </c>
      <c r="D9855" t="str">
        <f>_xlfn.IFNA(VLOOKUP(A9855,Obesity!$A$1:$G$7092,4,0),"")</f>
        <v/>
      </c>
      <c r="E9855" t="str">
        <f>_xlfn.IFNA(VLOOKUP(A9855,Obesity!$A$1:$G$7092,5,0),"")</f>
        <v/>
      </c>
      <c r="F9855" t="str">
        <f>_xlfn.IFNA(VLOOKUP(A9855,Obesity!$A$1:$G$7092,6,0),"")</f>
        <v/>
      </c>
      <c r="G9855" t="str">
        <f>_xlfn.IFNA(VLOOKUP(A9855,Obesity!$A$1:$G$7092,7,0),"")</f>
        <v/>
      </c>
    </row>
    <row r="9856" spans="1:7" x14ac:dyDescent="0.4">
      <c r="A9856">
        <v>83411</v>
      </c>
      <c r="B9856" t="str">
        <f>_xlfn.IFNA(VLOOKUP(A9856,Obesity!$A$1:$G$7092,2,0),"")</f>
        <v/>
      </c>
      <c r="C9856" t="str">
        <f>_xlfn.IFNA(VLOOKUP(A9856,Obesity!$A$1:$G$7092,3,0),"")</f>
        <v/>
      </c>
      <c r="D9856" t="str">
        <f>_xlfn.IFNA(VLOOKUP(A9856,Obesity!$A$1:$G$7092,4,0),"")</f>
        <v/>
      </c>
      <c r="E9856" t="str">
        <f>_xlfn.IFNA(VLOOKUP(A9856,Obesity!$A$1:$G$7092,5,0),"")</f>
        <v/>
      </c>
      <c r="F9856" t="str">
        <f>_xlfn.IFNA(VLOOKUP(A9856,Obesity!$A$1:$G$7092,6,0),"")</f>
        <v/>
      </c>
      <c r="G9856" t="str">
        <f>_xlfn.IFNA(VLOOKUP(A9856,Obesity!$A$1:$G$7092,7,0),"")</f>
        <v/>
      </c>
    </row>
    <row r="9857" spans="1:7" x14ac:dyDescent="0.4">
      <c r="A9857">
        <v>83412</v>
      </c>
      <c r="B9857" t="str">
        <f>_xlfn.IFNA(VLOOKUP(A9857,Obesity!$A$1:$G$7092,2,0),"")</f>
        <v/>
      </c>
      <c r="C9857" t="str">
        <f>_xlfn.IFNA(VLOOKUP(A9857,Obesity!$A$1:$G$7092,3,0),"")</f>
        <v/>
      </c>
      <c r="D9857" t="str">
        <f>_xlfn.IFNA(VLOOKUP(A9857,Obesity!$A$1:$G$7092,4,0),"")</f>
        <v/>
      </c>
      <c r="E9857" t="str">
        <f>_xlfn.IFNA(VLOOKUP(A9857,Obesity!$A$1:$G$7092,5,0),"")</f>
        <v/>
      </c>
      <c r="F9857" t="str">
        <f>_xlfn.IFNA(VLOOKUP(A9857,Obesity!$A$1:$G$7092,6,0),"")</f>
        <v/>
      </c>
      <c r="G9857" t="str">
        <f>_xlfn.IFNA(VLOOKUP(A9857,Obesity!$A$1:$G$7092,7,0),"")</f>
        <v/>
      </c>
    </row>
    <row r="9858" spans="1:7" x14ac:dyDescent="0.4">
      <c r="A9858">
        <v>83413</v>
      </c>
      <c r="B9858" t="str">
        <f>_xlfn.IFNA(VLOOKUP(A9858,Obesity!$A$1:$G$7092,2,0),"")</f>
        <v/>
      </c>
      <c r="C9858" t="str">
        <f>_xlfn.IFNA(VLOOKUP(A9858,Obesity!$A$1:$G$7092,3,0),"")</f>
        <v/>
      </c>
      <c r="D9858" t="str">
        <f>_xlfn.IFNA(VLOOKUP(A9858,Obesity!$A$1:$G$7092,4,0),"")</f>
        <v/>
      </c>
      <c r="E9858" t="str">
        <f>_xlfn.IFNA(VLOOKUP(A9858,Obesity!$A$1:$G$7092,5,0),"")</f>
        <v/>
      </c>
      <c r="F9858" t="str">
        <f>_xlfn.IFNA(VLOOKUP(A9858,Obesity!$A$1:$G$7092,6,0),"")</f>
        <v/>
      </c>
      <c r="G9858" t="str">
        <f>_xlfn.IFNA(VLOOKUP(A9858,Obesity!$A$1:$G$7092,7,0),"")</f>
        <v/>
      </c>
    </row>
    <row r="9859" spans="1:7" x14ac:dyDescent="0.4">
      <c r="A9859">
        <v>83414</v>
      </c>
      <c r="B9859" t="str">
        <f>_xlfn.IFNA(VLOOKUP(A9859,Obesity!$A$1:$G$7092,2,0),"")</f>
        <v/>
      </c>
      <c r="C9859" t="str">
        <f>_xlfn.IFNA(VLOOKUP(A9859,Obesity!$A$1:$G$7092,3,0),"")</f>
        <v/>
      </c>
      <c r="D9859" t="str">
        <f>_xlfn.IFNA(VLOOKUP(A9859,Obesity!$A$1:$G$7092,4,0),"")</f>
        <v/>
      </c>
      <c r="E9859" t="str">
        <f>_xlfn.IFNA(VLOOKUP(A9859,Obesity!$A$1:$G$7092,5,0),"")</f>
        <v/>
      </c>
      <c r="F9859" t="str">
        <f>_xlfn.IFNA(VLOOKUP(A9859,Obesity!$A$1:$G$7092,6,0),"")</f>
        <v/>
      </c>
      <c r="G9859" t="str">
        <f>_xlfn.IFNA(VLOOKUP(A9859,Obesity!$A$1:$G$7092,7,0),"")</f>
        <v/>
      </c>
    </row>
    <row r="9860" spans="1:7" x14ac:dyDescent="0.4">
      <c r="A9860">
        <v>83415</v>
      </c>
      <c r="B9860" t="str">
        <f>_xlfn.IFNA(VLOOKUP(A9860,Obesity!$A$1:$G$7092,2,0),"")</f>
        <v/>
      </c>
      <c r="C9860" t="str">
        <f>_xlfn.IFNA(VLOOKUP(A9860,Obesity!$A$1:$G$7092,3,0),"")</f>
        <v/>
      </c>
      <c r="D9860" t="str">
        <f>_xlfn.IFNA(VLOOKUP(A9860,Obesity!$A$1:$G$7092,4,0),"")</f>
        <v/>
      </c>
      <c r="E9860" t="str">
        <f>_xlfn.IFNA(VLOOKUP(A9860,Obesity!$A$1:$G$7092,5,0),"")</f>
        <v/>
      </c>
      <c r="F9860" t="str">
        <f>_xlfn.IFNA(VLOOKUP(A9860,Obesity!$A$1:$G$7092,6,0),"")</f>
        <v/>
      </c>
      <c r="G9860" t="str">
        <f>_xlfn.IFNA(VLOOKUP(A9860,Obesity!$A$1:$G$7092,7,0),"")</f>
        <v/>
      </c>
    </row>
    <row r="9861" spans="1:7" x14ac:dyDescent="0.4">
      <c r="A9861">
        <v>83416</v>
      </c>
      <c r="B9861" t="str">
        <f>_xlfn.IFNA(VLOOKUP(A9861,Obesity!$A$1:$G$7092,2,0),"")</f>
        <v/>
      </c>
      <c r="C9861" t="str">
        <f>_xlfn.IFNA(VLOOKUP(A9861,Obesity!$A$1:$G$7092,3,0),"")</f>
        <v/>
      </c>
      <c r="D9861" t="str">
        <f>_xlfn.IFNA(VLOOKUP(A9861,Obesity!$A$1:$G$7092,4,0),"")</f>
        <v/>
      </c>
      <c r="E9861" t="str">
        <f>_xlfn.IFNA(VLOOKUP(A9861,Obesity!$A$1:$G$7092,5,0),"")</f>
        <v/>
      </c>
      <c r="F9861" t="str">
        <f>_xlfn.IFNA(VLOOKUP(A9861,Obesity!$A$1:$G$7092,6,0),"")</f>
        <v/>
      </c>
      <c r="G9861" t="str">
        <f>_xlfn.IFNA(VLOOKUP(A9861,Obesity!$A$1:$G$7092,7,0),"")</f>
        <v/>
      </c>
    </row>
    <row r="9862" spans="1:7" x14ac:dyDescent="0.4">
      <c r="A9862">
        <v>83417</v>
      </c>
      <c r="B9862" t="str">
        <f>_xlfn.IFNA(VLOOKUP(A9862,Obesity!$A$1:$G$7092,2,0),"")</f>
        <v/>
      </c>
      <c r="C9862" t="str">
        <f>_xlfn.IFNA(VLOOKUP(A9862,Obesity!$A$1:$G$7092,3,0),"")</f>
        <v/>
      </c>
      <c r="D9862" t="str">
        <f>_xlfn.IFNA(VLOOKUP(A9862,Obesity!$A$1:$G$7092,4,0),"")</f>
        <v/>
      </c>
      <c r="E9862" t="str">
        <f>_xlfn.IFNA(VLOOKUP(A9862,Obesity!$A$1:$G$7092,5,0),"")</f>
        <v/>
      </c>
      <c r="F9862" t="str">
        <f>_xlfn.IFNA(VLOOKUP(A9862,Obesity!$A$1:$G$7092,6,0),"")</f>
        <v/>
      </c>
      <c r="G9862" t="str">
        <f>_xlfn.IFNA(VLOOKUP(A9862,Obesity!$A$1:$G$7092,7,0),"")</f>
        <v/>
      </c>
    </row>
    <row r="9863" spans="1:7" x14ac:dyDescent="0.4">
      <c r="A9863">
        <v>83418</v>
      </c>
      <c r="B9863" t="str">
        <f>_xlfn.IFNA(VLOOKUP(A9863,Obesity!$A$1:$G$7092,2,0),"")</f>
        <v/>
      </c>
      <c r="C9863" t="str">
        <f>_xlfn.IFNA(VLOOKUP(A9863,Obesity!$A$1:$G$7092,3,0),"")</f>
        <v/>
      </c>
      <c r="D9863" t="str">
        <f>_xlfn.IFNA(VLOOKUP(A9863,Obesity!$A$1:$G$7092,4,0),"")</f>
        <v/>
      </c>
      <c r="E9863" t="str">
        <f>_xlfn.IFNA(VLOOKUP(A9863,Obesity!$A$1:$G$7092,5,0),"")</f>
        <v/>
      </c>
      <c r="F9863" t="str">
        <f>_xlfn.IFNA(VLOOKUP(A9863,Obesity!$A$1:$G$7092,6,0),"")</f>
        <v/>
      </c>
      <c r="G9863" t="str">
        <f>_xlfn.IFNA(VLOOKUP(A9863,Obesity!$A$1:$G$7092,7,0),"")</f>
        <v/>
      </c>
    </row>
    <row r="9864" spans="1:7" x14ac:dyDescent="0.4">
      <c r="A9864">
        <v>83419</v>
      </c>
      <c r="B9864" t="str">
        <f>_xlfn.IFNA(VLOOKUP(A9864,Obesity!$A$1:$G$7092,2,0),"")</f>
        <v/>
      </c>
      <c r="C9864" t="str">
        <f>_xlfn.IFNA(VLOOKUP(A9864,Obesity!$A$1:$G$7092,3,0),"")</f>
        <v/>
      </c>
      <c r="D9864" t="str">
        <f>_xlfn.IFNA(VLOOKUP(A9864,Obesity!$A$1:$G$7092,4,0),"")</f>
        <v/>
      </c>
      <c r="E9864" t="str">
        <f>_xlfn.IFNA(VLOOKUP(A9864,Obesity!$A$1:$G$7092,5,0),"")</f>
        <v/>
      </c>
      <c r="F9864" t="str">
        <f>_xlfn.IFNA(VLOOKUP(A9864,Obesity!$A$1:$G$7092,6,0),"")</f>
        <v/>
      </c>
      <c r="G9864" t="str">
        <f>_xlfn.IFNA(VLOOKUP(A9864,Obesity!$A$1:$G$7092,7,0),"")</f>
        <v/>
      </c>
    </row>
    <row r="9865" spans="1:7" x14ac:dyDescent="0.4">
      <c r="A9865">
        <v>83420</v>
      </c>
      <c r="B9865" t="str">
        <f>_xlfn.IFNA(VLOOKUP(A9865,Obesity!$A$1:$G$7092,2,0),"")</f>
        <v/>
      </c>
      <c r="C9865" t="str">
        <f>_xlfn.IFNA(VLOOKUP(A9865,Obesity!$A$1:$G$7092,3,0),"")</f>
        <v/>
      </c>
      <c r="D9865" t="str">
        <f>_xlfn.IFNA(VLOOKUP(A9865,Obesity!$A$1:$G$7092,4,0),"")</f>
        <v/>
      </c>
      <c r="E9865" t="str">
        <f>_xlfn.IFNA(VLOOKUP(A9865,Obesity!$A$1:$G$7092,5,0),"")</f>
        <v/>
      </c>
      <c r="F9865" t="str">
        <f>_xlfn.IFNA(VLOOKUP(A9865,Obesity!$A$1:$G$7092,6,0),"")</f>
        <v/>
      </c>
      <c r="G9865" t="str">
        <f>_xlfn.IFNA(VLOOKUP(A9865,Obesity!$A$1:$G$7092,7,0),"")</f>
        <v/>
      </c>
    </row>
    <row r="9866" spans="1:7" x14ac:dyDescent="0.4">
      <c r="A9866">
        <v>83421</v>
      </c>
      <c r="B9866" t="str">
        <f>_xlfn.IFNA(VLOOKUP(A9866,Obesity!$A$1:$G$7092,2,0),"")</f>
        <v/>
      </c>
      <c r="C9866" t="str">
        <f>_xlfn.IFNA(VLOOKUP(A9866,Obesity!$A$1:$G$7092,3,0),"")</f>
        <v/>
      </c>
      <c r="D9866" t="str">
        <f>_xlfn.IFNA(VLOOKUP(A9866,Obesity!$A$1:$G$7092,4,0),"")</f>
        <v/>
      </c>
      <c r="E9866" t="str">
        <f>_xlfn.IFNA(VLOOKUP(A9866,Obesity!$A$1:$G$7092,5,0),"")</f>
        <v/>
      </c>
      <c r="F9866" t="str">
        <f>_xlfn.IFNA(VLOOKUP(A9866,Obesity!$A$1:$G$7092,6,0),"")</f>
        <v/>
      </c>
      <c r="G9866" t="str">
        <f>_xlfn.IFNA(VLOOKUP(A9866,Obesity!$A$1:$G$7092,7,0),"")</f>
        <v/>
      </c>
    </row>
    <row r="9867" spans="1:7" x14ac:dyDescent="0.4">
      <c r="A9867">
        <v>83422</v>
      </c>
      <c r="B9867" t="str">
        <f>_xlfn.IFNA(VLOOKUP(A9867,Obesity!$A$1:$G$7092,2,0),"")</f>
        <v/>
      </c>
      <c r="C9867" t="str">
        <f>_xlfn.IFNA(VLOOKUP(A9867,Obesity!$A$1:$G$7092,3,0),"")</f>
        <v/>
      </c>
      <c r="D9867" t="str">
        <f>_xlfn.IFNA(VLOOKUP(A9867,Obesity!$A$1:$G$7092,4,0),"")</f>
        <v/>
      </c>
      <c r="E9867" t="str">
        <f>_xlfn.IFNA(VLOOKUP(A9867,Obesity!$A$1:$G$7092,5,0),"")</f>
        <v/>
      </c>
      <c r="F9867" t="str">
        <f>_xlfn.IFNA(VLOOKUP(A9867,Obesity!$A$1:$G$7092,6,0),"")</f>
        <v/>
      </c>
      <c r="G9867" t="str">
        <f>_xlfn.IFNA(VLOOKUP(A9867,Obesity!$A$1:$G$7092,7,0),"")</f>
        <v/>
      </c>
    </row>
    <row r="9868" spans="1:7" x14ac:dyDescent="0.4">
      <c r="A9868">
        <v>83423</v>
      </c>
      <c r="B9868" t="str">
        <f>_xlfn.IFNA(VLOOKUP(A9868,Obesity!$A$1:$G$7092,2,0),"")</f>
        <v/>
      </c>
      <c r="C9868" t="str">
        <f>_xlfn.IFNA(VLOOKUP(A9868,Obesity!$A$1:$G$7092,3,0),"")</f>
        <v/>
      </c>
      <c r="D9868" t="str">
        <f>_xlfn.IFNA(VLOOKUP(A9868,Obesity!$A$1:$G$7092,4,0),"")</f>
        <v/>
      </c>
      <c r="E9868" t="str">
        <f>_xlfn.IFNA(VLOOKUP(A9868,Obesity!$A$1:$G$7092,5,0),"")</f>
        <v/>
      </c>
      <c r="F9868" t="str">
        <f>_xlfn.IFNA(VLOOKUP(A9868,Obesity!$A$1:$G$7092,6,0),"")</f>
        <v/>
      </c>
      <c r="G9868" t="str">
        <f>_xlfn.IFNA(VLOOKUP(A9868,Obesity!$A$1:$G$7092,7,0),"")</f>
        <v/>
      </c>
    </row>
    <row r="9869" spans="1:7" x14ac:dyDescent="0.4">
      <c r="A9869">
        <v>83424</v>
      </c>
      <c r="B9869" t="str">
        <f>_xlfn.IFNA(VLOOKUP(A9869,Obesity!$A$1:$G$7092,2,0),"")</f>
        <v/>
      </c>
      <c r="C9869" t="str">
        <f>_xlfn.IFNA(VLOOKUP(A9869,Obesity!$A$1:$G$7092,3,0),"")</f>
        <v/>
      </c>
      <c r="D9869" t="str">
        <f>_xlfn.IFNA(VLOOKUP(A9869,Obesity!$A$1:$G$7092,4,0),"")</f>
        <v/>
      </c>
      <c r="E9869" t="str">
        <f>_xlfn.IFNA(VLOOKUP(A9869,Obesity!$A$1:$G$7092,5,0),"")</f>
        <v/>
      </c>
      <c r="F9869" t="str">
        <f>_xlfn.IFNA(VLOOKUP(A9869,Obesity!$A$1:$G$7092,6,0),"")</f>
        <v/>
      </c>
      <c r="G9869" t="str">
        <f>_xlfn.IFNA(VLOOKUP(A9869,Obesity!$A$1:$G$7092,7,0),"")</f>
        <v/>
      </c>
    </row>
    <row r="9870" spans="1:7" x14ac:dyDescent="0.4">
      <c r="A9870">
        <v>83425</v>
      </c>
      <c r="B9870" t="str">
        <f>_xlfn.IFNA(VLOOKUP(A9870,Obesity!$A$1:$G$7092,2,0),"")</f>
        <v/>
      </c>
      <c r="C9870" t="str">
        <f>_xlfn.IFNA(VLOOKUP(A9870,Obesity!$A$1:$G$7092,3,0),"")</f>
        <v/>
      </c>
      <c r="D9870" t="str">
        <f>_xlfn.IFNA(VLOOKUP(A9870,Obesity!$A$1:$G$7092,4,0),"")</f>
        <v/>
      </c>
      <c r="E9870" t="str">
        <f>_xlfn.IFNA(VLOOKUP(A9870,Obesity!$A$1:$G$7092,5,0),"")</f>
        <v/>
      </c>
      <c r="F9870" t="str">
        <f>_xlfn.IFNA(VLOOKUP(A9870,Obesity!$A$1:$G$7092,6,0),"")</f>
        <v/>
      </c>
      <c r="G9870" t="str">
        <f>_xlfn.IFNA(VLOOKUP(A9870,Obesity!$A$1:$G$7092,7,0),"")</f>
        <v/>
      </c>
    </row>
    <row r="9871" spans="1:7" x14ac:dyDescent="0.4">
      <c r="A9871">
        <v>83426</v>
      </c>
      <c r="B9871" t="str">
        <f>_xlfn.IFNA(VLOOKUP(A9871,Obesity!$A$1:$G$7092,2,0),"")</f>
        <v/>
      </c>
      <c r="C9871" t="str">
        <f>_xlfn.IFNA(VLOOKUP(A9871,Obesity!$A$1:$G$7092,3,0),"")</f>
        <v/>
      </c>
      <c r="D9871" t="str">
        <f>_xlfn.IFNA(VLOOKUP(A9871,Obesity!$A$1:$G$7092,4,0),"")</f>
        <v/>
      </c>
      <c r="E9871" t="str">
        <f>_xlfn.IFNA(VLOOKUP(A9871,Obesity!$A$1:$G$7092,5,0),"")</f>
        <v/>
      </c>
      <c r="F9871" t="str">
        <f>_xlfn.IFNA(VLOOKUP(A9871,Obesity!$A$1:$G$7092,6,0),"")</f>
        <v/>
      </c>
      <c r="G9871" t="str">
        <f>_xlfn.IFNA(VLOOKUP(A9871,Obesity!$A$1:$G$7092,7,0),"")</f>
        <v/>
      </c>
    </row>
    <row r="9872" spans="1:7" x14ac:dyDescent="0.4">
      <c r="A9872">
        <v>83427</v>
      </c>
      <c r="B9872" t="str">
        <f>_xlfn.IFNA(VLOOKUP(A9872,Obesity!$A$1:$G$7092,2,0),"")</f>
        <v/>
      </c>
      <c r="C9872" t="str">
        <f>_xlfn.IFNA(VLOOKUP(A9872,Obesity!$A$1:$G$7092,3,0),"")</f>
        <v/>
      </c>
      <c r="D9872" t="str">
        <f>_xlfn.IFNA(VLOOKUP(A9872,Obesity!$A$1:$G$7092,4,0),"")</f>
        <v/>
      </c>
      <c r="E9872" t="str">
        <f>_xlfn.IFNA(VLOOKUP(A9872,Obesity!$A$1:$G$7092,5,0),"")</f>
        <v/>
      </c>
      <c r="F9872" t="str">
        <f>_xlfn.IFNA(VLOOKUP(A9872,Obesity!$A$1:$G$7092,6,0),"")</f>
        <v/>
      </c>
      <c r="G9872" t="str">
        <f>_xlfn.IFNA(VLOOKUP(A9872,Obesity!$A$1:$G$7092,7,0),"")</f>
        <v/>
      </c>
    </row>
    <row r="9873" spans="1:7" x14ac:dyDescent="0.4">
      <c r="A9873">
        <v>83428</v>
      </c>
      <c r="B9873" t="str">
        <f>_xlfn.IFNA(VLOOKUP(A9873,Obesity!$A$1:$G$7092,2,0),"")</f>
        <v/>
      </c>
      <c r="C9873" t="str">
        <f>_xlfn.IFNA(VLOOKUP(A9873,Obesity!$A$1:$G$7092,3,0),"")</f>
        <v/>
      </c>
      <c r="D9873" t="str">
        <f>_xlfn.IFNA(VLOOKUP(A9873,Obesity!$A$1:$G$7092,4,0),"")</f>
        <v/>
      </c>
      <c r="E9873" t="str">
        <f>_xlfn.IFNA(VLOOKUP(A9873,Obesity!$A$1:$G$7092,5,0),"")</f>
        <v/>
      </c>
      <c r="F9873" t="str">
        <f>_xlfn.IFNA(VLOOKUP(A9873,Obesity!$A$1:$G$7092,6,0),"")</f>
        <v/>
      </c>
      <c r="G9873" t="str">
        <f>_xlfn.IFNA(VLOOKUP(A9873,Obesity!$A$1:$G$7092,7,0),"")</f>
        <v/>
      </c>
    </row>
    <row r="9874" spans="1:7" x14ac:dyDescent="0.4">
      <c r="A9874">
        <v>83429</v>
      </c>
      <c r="B9874" t="str">
        <f>_xlfn.IFNA(VLOOKUP(A9874,Obesity!$A$1:$G$7092,2,0),"")</f>
        <v/>
      </c>
      <c r="C9874" t="str">
        <f>_xlfn.IFNA(VLOOKUP(A9874,Obesity!$A$1:$G$7092,3,0),"")</f>
        <v/>
      </c>
      <c r="D9874" t="str">
        <f>_xlfn.IFNA(VLOOKUP(A9874,Obesity!$A$1:$G$7092,4,0),"")</f>
        <v/>
      </c>
      <c r="E9874" t="str">
        <f>_xlfn.IFNA(VLOOKUP(A9874,Obesity!$A$1:$G$7092,5,0),"")</f>
        <v/>
      </c>
      <c r="F9874" t="str">
        <f>_xlfn.IFNA(VLOOKUP(A9874,Obesity!$A$1:$G$7092,6,0),"")</f>
        <v/>
      </c>
      <c r="G9874" t="str">
        <f>_xlfn.IFNA(VLOOKUP(A9874,Obesity!$A$1:$G$7092,7,0),"")</f>
        <v/>
      </c>
    </row>
    <row r="9875" spans="1:7" x14ac:dyDescent="0.4">
      <c r="A9875">
        <v>83430</v>
      </c>
      <c r="B9875" t="str">
        <f>_xlfn.IFNA(VLOOKUP(A9875,Obesity!$A$1:$G$7092,2,0),"")</f>
        <v/>
      </c>
      <c r="C9875" t="str">
        <f>_xlfn.IFNA(VLOOKUP(A9875,Obesity!$A$1:$G$7092,3,0),"")</f>
        <v/>
      </c>
      <c r="D9875" t="str">
        <f>_xlfn.IFNA(VLOOKUP(A9875,Obesity!$A$1:$G$7092,4,0),"")</f>
        <v/>
      </c>
      <c r="E9875" t="str">
        <f>_xlfn.IFNA(VLOOKUP(A9875,Obesity!$A$1:$G$7092,5,0),"")</f>
        <v/>
      </c>
      <c r="F9875" t="str">
        <f>_xlfn.IFNA(VLOOKUP(A9875,Obesity!$A$1:$G$7092,6,0),"")</f>
        <v/>
      </c>
      <c r="G9875" t="str">
        <f>_xlfn.IFNA(VLOOKUP(A9875,Obesity!$A$1:$G$7092,7,0),"")</f>
        <v/>
      </c>
    </row>
    <row r="9876" spans="1:7" x14ac:dyDescent="0.4">
      <c r="A9876">
        <v>83431</v>
      </c>
      <c r="B9876" t="str">
        <f>_xlfn.IFNA(VLOOKUP(A9876,Obesity!$A$1:$G$7092,2,0),"")</f>
        <v/>
      </c>
      <c r="C9876" t="str">
        <f>_xlfn.IFNA(VLOOKUP(A9876,Obesity!$A$1:$G$7092,3,0),"")</f>
        <v/>
      </c>
      <c r="D9876" t="str">
        <f>_xlfn.IFNA(VLOOKUP(A9876,Obesity!$A$1:$G$7092,4,0),"")</f>
        <v/>
      </c>
      <c r="E9876" t="str">
        <f>_xlfn.IFNA(VLOOKUP(A9876,Obesity!$A$1:$G$7092,5,0),"")</f>
        <v/>
      </c>
      <c r="F9876" t="str">
        <f>_xlfn.IFNA(VLOOKUP(A9876,Obesity!$A$1:$G$7092,6,0),"")</f>
        <v/>
      </c>
      <c r="G9876" t="str">
        <f>_xlfn.IFNA(VLOOKUP(A9876,Obesity!$A$1:$G$7092,7,0),"")</f>
        <v/>
      </c>
    </row>
    <row r="9877" spans="1:7" x14ac:dyDescent="0.4">
      <c r="A9877">
        <v>83432</v>
      </c>
      <c r="B9877" t="str">
        <f>_xlfn.IFNA(VLOOKUP(A9877,Obesity!$A$1:$G$7092,2,0),"")</f>
        <v/>
      </c>
      <c r="C9877" t="str">
        <f>_xlfn.IFNA(VLOOKUP(A9877,Obesity!$A$1:$G$7092,3,0),"")</f>
        <v/>
      </c>
      <c r="D9877" t="str">
        <f>_xlfn.IFNA(VLOOKUP(A9877,Obesity!$A$1:$G$7092,4,0),"")</f>
        <v/>
      </c>
      <c r="E9877" t="str">
        <f>_xlfn.IFNA(VLOOKUP(A9877,Obesity!$A$1:$G$7092,5,0),"")</f>
        <v/>
      </c>
      <c r="F9877" t="str">
        <f>_xlfn.IFNA(VLOOKUP(A9877,Obesity!$A$1:$G$7092,6,0),"")</f>
        <v/>
      </c>
      <c r="G9877" t="str">
        <f>_xlfn.IFNA(VLOOKUP(A9877,Obesity!$A$1:$G$7092,7,0),"")</f>
        <v/>
      </c>
    </row>
    <row r="9878" spans="1:7" x14ac:dyDescent="0.4">
      <c r="A9878">
        <v>83433</v>
      </c>
      <c r="B9878" t="str">
        <f>_xlfn.IFNA(VLOOKUP(A9878,Obesity!$A$1:$G$7092,2,0),"")</f>
        <v/>
      </c>
      <c r="C9878" t="str">
        <f>_xlfn.IFNA(VLOOKUP(A9878,Obesity!$A$1:$G$7092,3,0),"")</f>
        <v/>
      </c>
      <c r="D9878" t="str">
        <f>_xlfn.IFNA(VLOOKUP(A9878,Obesity!$A$1:$G$7092,4,0),"")</f>
        <v/>
      </c>
      <c r="E9878" t="str">
        <f>_xlfn.IFNA(VLOOKUP(A9878,Obesity!$A$1:$G$7092,5,0),"")</f>
        <v/>
      </c>
      <c r="F9878" t="str">
        <f>_xlfn.IFNA(VLOOKUP(A9878,Obesity!$A$1:$G$7092,6,0),"")</f>
        <v/>
      </c>
      <c r="G9878" t="str">
        <f>_xlfn.IFNA(VLOOKUP(A9878,Obesity!$A$1:$G$7092,7,0),"")</f>
        <v/>
      </c>
    </row>
    <row r="9879" spans="1:7" x14ac:dyDescent="0.4">
      <c r="A9879">
        <v>83434</v>
      </c>
      <c r="B9879" t="str">
        <f>_xlfn.IFNA(VLOOKUP(A9879,Obesity!$A$1:$G$7092,2,0),"")</f>
        <v/>
      </c>
      <c r="C9879" t="str">
        <f>_xlfn.IFNA(VLOOKUP(A9879,Obesity!$A$1:$G$7092,3,0),"")</f>
        <v/>
      </c>
      <c r="D9879" t="str">
        <f>_xlfn.IFNA(VLOOKUP(A9879,Obesity!$A$1:$G$7092,4,0),"")</f>
        <v/>
      </c>
      <c r="E9879" t="str">
        <f>_xlfn.IFNA(VLOOKUP(A9879,Obesity!$A$1:$G$7092,5,0),"")</f>
        <v/>
      </c>
      <c r="F9879" t="str">
        <f>_xlfn.IFNA(VLOOKUP(A9879,Obesity!$A$1:$G$7092,6,0),"")</f>
        <v/>
      </c>
      <c r="G9879" t="str">
        <f>_xlfn.IFNA(VLOOKUP(A9879,Obesity!$A$1:$G$7092,7,0),"")</f>
        <v/>
      </c>
    </row>
    <row r="9880" spans="1:7" x14ac:dyDescent="0.4">
      <c r="A9880">
        <v>83435</v>
      </c>
      <c r="B9880" t="str">
        <f>_xlfn.IFNA(VLOOKUP(A9880,Obesity!$A$1:$G$7092,2,0),"")</f>
        <v/>
      </c>
      <c r="C9880" t="str">
        <f>_xlfn.IFNA(VLOOKUP(A9880,Obesity!$A$1:$G$7092,3,0),"")</f>
        <v/>
      </c>
      <c r="D9880" t="str">
        <f>_xlfn.IFNA(VLOOKUP(A9880,Obesity!$A$1:$G$7092,4,0),"")</f>
        <v/>
      </c>
      <c r="E9880" t="str">
        <f>_xlfn.IFNA(VLOOKUP(A9880,Obesity!$A$1:$G$7092,5,0),"")</f>
        <v/>
      </c>
      <c r="F9880" t="str">
        <f>_xlfn.IFNA(VLOOKUP(A9880,Obesity!$A$1:$G$7092,6,0),"")</f>
        <v/>
      </c>
      <c r="G9880" t="str">
        <f>_xlfn.IFNA(VLOOKUP(A9880,Obesity!$A$1:$G$7092,7,0),"")</f>
        <v/>
      </c>
    </row>
    <row r="9881" spans="1:7" x14ac:dyDescent="0.4">
      <c r="A9881">
        <v>83436</v>
      </c>
      <c r="B9881" t="str">
        <f>_xlfn.IFNA(VLOOKUP(A9881,Obesity!$A$1:$G$7092,2,0),"")</f>
        <v/>
      </c>
      <c r="C9881" t="str">
        <f>_xlfn.IFNA(VLOOKUP(A9881,Obesity!$A$1:$G$7092,3,0),"")</f>
        <v/>
      </c>
      <c r="D9881" t="str">
        <f>_xlfn.IFNA(VLOOKUP(A9881,Obesity!$A$1:$G$7092,4,0),"")</f>
        <v/>
      </c>
      <c r="E9881" t="str">
        <f>_xlfn.IFNA(VLOOKUP(A9881,Obesity!$A$1:$G$7092,5,0),"")</f>
        <v/>
      </c>
      <c r="F9881" t="str">
        <f>_xlfn.IFNA(VLOOKUP(A9881,Obesity!$A$1:$G$7092,6,0),"")</f>
        <v/>
      </c>
      <c r="G9881" t="str">
        <f>_xlfn.IFNA(VLOOKUP(A9881,Obesity!$A$1:$G$7092,7,0),"")</f>
        <v/>
      </c>
    </row>
    <row r="9882" spans="1:7" x14ac:dyDescent="0.4">
      <c r="A9882">
        <v>83437</v>
      </c>
      <c r="B9882" t="str">
        <f>_xlfn.IFNA(VLOOKUP(A9882,Obesity!$A$1:$G$7092,2,0),"")</f>
        <v/>
      </c>
      <c r="C9882" t="str">
        <f>_xlfn.IFNA(VLOOKUP(A9882,Obesity!$A$1:$G$7092,3,0),"")</f>
        <v/>
      </c>
      <c r="D9882" t="str">
        <f>_xlfn.IFNA(VLOOKUP(A9882,Obesity!$A$1:$G$7092,4,0),"")</f>
        <v/>
      </c>
      <c r="E9882" t="str">
        <f>_xlfn.IFNA(VLOOKUP(A9882,Obesity!$A$1:$G$7092,5,0),"")</f>
        <v/>
      </c>
      <c r="F9882" t="str">
        <f>_xlfn.IFNA(VLOOKUP(A9882,Obesity!$A$1:$G$7092,6,0),"")</f>
        <v/>
      </c>
      <c r="G9882" t="str">
        <f>_xlfn.IFNA(VLOOKUP(A9882,Obesity!$A$1:$G$7092,7,0),"")</f>
        <v/>
      </c>
    </row>
    <row r="9883" spans="1:7" x14ac:dyDescent="0.4">
      <c r="A9883">
        <v>83438</v>
      </c>
      <c r="B9883" t="str">
        <f>_xlfn.IFNA(VLOOKUP(A9883,Obesity!$A$1:$G$7092,2,0),"")</f>
        <v/>
      </c>
      <c r="C9883" t="str">
        <f>_xlfn.IFNA(VLOOKUP(A9883,Obesity!$A$1:$G$7092,3,0),"")</f>
        <v/>
      </c>
      <c r="D9883" t="str">
        <f>_xlfn.IFNA(VLOOKUP(A9883,Obesity!$A$1:$G$7092,4,0),"")</f>
        <v/>
      </c>
      <c r="E9883" t="str">
        <f>_xlfn.IFNA(VLOOKUP(A9883,Obesity!$A$1:$G$7092,5,0),"")</f>
        <v/>
      </c>
      <c r="F9883" t="str">
        <f>_xlfn.IFNA(VLOOKUP(A9883,Obesity!$A$1:$G$7092,6,0),"")</f>
        <v/>
      </c>
      <c r="G9883" t="str">
        <f>_xlfn.IFNA(VLOOKUP(A9883,Obesity!$A$1:$G$7092,7,0),"")</f>
        <v/>
      </c>
    </row>
    <row r="9884" spans="1:7" x14ac:dyDescent="0.4">
      <c r="A9884">
        <v>83439</v>
      </c>
      <c r="B9884" t="str">
        <f>_xlfn.IFNA(VLOOKUP(A9884,Obesity!$A$1:$G$7092,2,0),"")</f>
        <v/>
      </c>
      <c r="C9884" t="str">
        <f>_xlfn.IFNA(VLOOKUP(A9884,Obesity!$A$1:$G$7092,3,0),"")</f>
        <v/>
      </c>
      <c r="D9884" t="str">
        <f>_xlfn.IFNA(VLOOKUP(A9884,Obesity!$A$1:$G$7092,4,0),"")</f>
        <v/>
      </c>
      <c r="E9884" t="str">
        <f>_xlfn.IFNA(VLOOKUP(A9884,Obesity!$A$1:$G$7092,5,0),"")</f>
        <v/>
      </c>
      <c r="F9884" t="str">
        <f>_xlfn.IFNA(VLOOKUP(A9884,Obesity!$A$1:$G$7092,6,0),"")</f>
        <v/>
      </c>
      <c r="G9884" t="str">
        <f>_xlfn.IFNA(VLOOKUP(A9884,Obesity!$A$1:$G$7092,7,0),"")</f>
        <v/>
      </c>
    </row>
    <row r="9885" spans="1:7" x14ac:dyDescent="0.4">
      <c r="A9885">
        <v>83440</v>
      </c>
      <c r="B9885" t="str">
        <f>_xlfn.IFNA(VLOOKUP(A9885,Obesity!$A$1:$G$7092,2,0),"")</f>
        <v/>
      </c>
      <c r="C9885" t="str">
        <f>_xlfn.IFNA(VLOOKUP(A9885,Obesity!$A$1:$G$7092,3,0),"")</f>
        <v/>
      </c>
      <c r="D9885" t="str">
        <f>_xlfn.IFNA(VLOOKUP(A9885,Obesity!$A$1:$G$7092,4,0),"")</f>
        <v/>
      </c>
      <c r="E9885" t="str">
        <f>_xlfn.IFNA(VLOOKUP(A9885,Obesity!$A$1:$G$7092,5,0),"")</f>
        <v/>
      </c>
      <c r="F9885" t="str">
        <f>_xlfn.IFNA(VLOOKUP(A9885,Obesity!$A$1:$G$7092,6,0),"")</f>
        <v/>
      </c>
      <c r="G9885" t="str">
        <f>_xlfn.IFNA(VLOOKUP(A9885,Obesity!$A$1:$G$7092,7,0),"")</f>
        <v/>
      </c>
    </row>
    <row r="9886" spans="1:7" x14ac:dyDescent="0.4">
      <c r="A9886">
        <v>83441</v>
      </c>
      <c r="B9886" t="str">
        <f>_xlfn.IFNA(VLOOKUP(A9886,Obesity!$A$1:$G$7092,2,0),"")</f>
        <v/>
      </c>
      <c r="C9886" t="str">
        <f>_xlfn.IFNA(VLOOKUP(A9886,Obesity!$A$1:$G$7092,3,0),"")</f>
        <v/>
      </c>
      <c r="D9886" t="str">
        <f>_xlfn.IFNA(VLOOKUP(A9886,Obesity!$A$1:$G$7092,4,0),"")</f>
        <v/>
      </c>
      <c r="E9886" t="str">
        <f>_xlfn.IFNA(VLOOKUP(A9886,Obesity!$A$1:$G$7092,5,0),"")</f>
        <v/>
      </c>
      <c r="F9886" t="str">
        <f>_xlfn.IFNA(VLOOKUP(A9886,Obesity!$A$1:$G$7092,6,0),"")</f>
        <v/>
      </c>
      <c r="G9886" t="str">
        <f>_xlfn.IFNA(VLOOKUP(A9886,Obesity!$A$1:$G$7092,7,0),"")</f>
        <v/>
      </c>
    </row>
    <row r="9887" spans="1:7" x14ac:dyDescent="0.4">
      <c r="A9887">
        <v>83442</v>
      </c>
      <c r="B9887" t="str">
        <f>_xlfn.IFNA(VLOOKUP(A9887,Obesity!$A$1:$G$7092,2,0),"")</f>
        <v/>
      </c>
      <c r="C9887" t="str">
        <f>_xlfn.IFNA(VLOOKUP(A9887,Obesity!$A$1:$G$7092,3,0),"")</f>
        <v/>
      </c>
      <c r="D9887" t="str">
        <f>_xlfn.IFNA(VLOOKUP(A9887,Obesity!$A$1:$G$7092,4,0),"")</f>
        <v/>
      </c>
      <c r="E9887" t="str">
        <f>_xlfn.IFNA(VLOOKUP(A9887,Obesity!$A$1:$G$7092,5,0),"")</f>
        <v/>
      </c>
      <c r="F9887" t="str">
        <f>_xlfn.IFNA(VLOOKUP(A9887,Obesity!$A$1:$G$7092,6,0),"")</f>
        <v/>
      </c>
      <c r="G9887" t="str">
        <f>_xlfn.IFNA(VLOOKUP(A9887,Obesity!$A$1:$G$7092,7,0),"")</f>
        <v/>
      </c>
    </row>
    <row r="9888" spans="1:7" x14ac:dyDescent="0.4">
      <c r="A9888">
        <v>83443</v>
      </c>
      <c r="B9888" t="str">
        <f>_xlfn.IFNA(VLOOKUP(A9888,Obesity!$A$1:$G$7092,2,0),"")</f>
        <v/>
      </c>
      <c r="C9888" t="str">
        <f>_xlfn.IFNA(VLOOKUP(A9888,Obesity!$A$1:$G$7092,3,0),"")</f>
        <v/>
      </c>
      <c r="D9888" t="str">
        <f>_xlfn.IFNA(VLOOKUP(A9888,Obesity!$A$1:$G$7092,4,0),"")</f>
        <v/>
      </c>
      <c r="E9888" t="str">
        <f>_xlfn.IFNA(VLOOKUP(A9888,Obesity!$A$1:$G$7092,5,0),"")</f>
        <v/>
      </c>
      <c r="F9888" t="str">
        <f>_xlfn.IFNA(VLOOKUP(A9888,Obesity!$A$1:$G$7092,6,0),"")</f>
        <v/>
      </c>
      <c r="G9888" t="str">
        <f>_xlfn.IFNA(VLOOKUP(A9888,Obesity!$A$1:$G$7092,7,0),"")</f>
        <v/>
      </c>
    </row>
    <row r="9889" spans="1:7" x14ac:dyDescent="0.4">
      <c r="A9889">
        <v>83444</v>
      </c>
      <c r="B9889" t="str">
        <f>_xlfn.IFNA(VLOOKUP(A9889,Obesity!$A$1:$G$7092,2,0),"")</f>
        <v/>
      </c>
      <c r="C9889" t="str">
        <f>_xlfn.IFNA(VLOOKUP(A9889,Obesity!$A$1:$G$7092,3,0),"")</f>
        <v/>
      </c>
      <c r="D9889" t="str">
        <f>_xlfn.IFNA(VLOOKUP(A9889,Obesity!$A$1:$G$7092,4,0),"")</f>
        <v/>
      </c>
      <c r="E9889" t="str">
        <f>_xlfn.IFNA(VLOOKUP(A9889,Obesity!$A$1:$G$7092,5,0),"")</f>
        <v/>
      </c>
      <c r="F9889" t="str">
        <f>_xlfn.IFNA(VLOOKUP(A9889,Obesity!$A$1:$G$7092,6,0),"")</f>
        <v/>
      </c>
      <c r="G9889" t="str">
        <f>_xlfn.IFNA(VLOOKUP(A9889,Obesity!$A$1:$G$7092,7,0),"")</f>
        <v/>
      </c>
    </row>
    <row r="9890" spans="1:7" x14ac:dyDescent="0.4">
      <c r="A9890">
        <v>83445</v>
      </c>
      <c r="B9890" t="str">
        <f>_xlfn.IFNA(VLOOKUP(A9890,Obesity!$A$1:$G$7092,2,0),"")</f>
        <v/>
      </c>
      <c r="C9890" t="str">
        <f>_xlfn.IFNA(VLOOKUP(A9890,Obesity!$A$1:$G$7092,3,0),"")</f>
        <v/>
      </c>
      <c r="D9890" t="str">
        <f>_xlfn.IFNA(VLOOKUP(A9890,Obesity!$A$1:$G$7092,4,0),"")</f>
        <v/>
      </c>
      <c r="E9890" t="str">
        <f>_xlfn.IFNA(VLOOKUP(A9890,Obesity!$A$1:$G$7092,5,0),"")</f>
        <v/>
      </c>
      <c r="F9890" t="str">
        <f>_xlfn.IFNA(VLOOKUP(A9890,Obesity!$A$1:$G$7092,6,0),"")</f>
        <v/>
      </c>
      <c r="G9890" t="str">
        <f>_xlfn.IFNA(VLOOKUP(A9890,Obesity!$A$1:$G$7092,7,0),"")</f>
        <v/>
      </c>
    </row>
    <row r="9891" spans="1:7" x14ac:dyDescent="0.4">
      <c r="A9891">
        <v>83446</v>
      </c>
      <c r="B9891" t="str">
        <f>_xlfn.IFNA(VLOOKUP(A9891,Obesity!$A$1:$G$7092,2,0),"")</f>
        <v/>
      </c>
      <c r="C9891" t="str">
        <f>_xlfn.IFNA(VLOOKUP(A9891,Obesity!$A$1:$G$7092,3,0),"")</f>
        <v/>
      </c>
      <c r="D9891" t="str">
        <f>_xlfn.IFNA(VLOOKUP(A9891,Obesity!$A$1:$G$7092,4,0),"")</f>
        <v/>
      </c>
      <c r="E9891" t="str">
        <f>_xlfn.IFNA(VLOOKUP(A9891,Obesity!$A$1:$G$7092,5,0),"")</f>
        <v/>
      </c>
      <c r="F9891" t="str">
        <f>_xlfn.IFNA(VLOOKUP(A9891,Obesity!$A$1:$G$7092,6,0),"")</f>
        <v/>
      </c>
      <c r="G9891" t="str">
        <f>_xlfn.IFNA(VLOOKUP(A9891,Obesity!$A$1:$G$7092,7,0),"")</f>
        <v/>
      </c>
    </row>
    <row r="9892" spans="1:7" x14ac:dyDescent="0.4">
      <c r="A9892">
        <v>83447</v>
      </c>
      <c r="B9892" t="str">
        <f>_xlfn.IFNA(VLOOKUP(A9892,Obesity!$A$1:$G$7092,2,0),"")</f>
        <v/>
      </c>
      <c r="C9892" t="str">
        <f>_xlfn.IFNA(VLOOKUP(A9892,Obesity!$A$1:$G$7092,3,0),"")</f>
        <v/>
      </c>
      <c r="D9892" t="str">
        <f>_xlfn.IFNA(VLOOKUP(A9892,Obesity!$A$1:$G$7092,4,0),"")</f>
        <v/>
      </c>
      <c r="E9892" t="str">
        <f>_xlfn.IFNA(VLOOKUP(A9892,Obesity!$A$1:$G$7092,5,0),"")</f>
        <v/>
      </c>
      <c r="F9892" t="str">
        <f>_xlfn.IFNA(VLOOKUP(A9892,Obesity!$A$1:$G$7092,6,0),"")</f>
        <v/>
      </c>
      <c r="G9892" t="str">
        <f>_xlfn.IFNA(VLOOKUP(A9892,Obesity!$A$1:$G$7092,7,0),"")</f>
        <v/>
      </c>
    </row>
    <row r="9893" spans="1:7" x14ac:dyDescent="0.4">
      <c r="A9893">
        <v>83448</v>
      </c>
      <c r="B9893" t="str">
        <f>_xlfn.IFNA(VLOOKUP(A9893,Obesity!$A$1:$G$7092,2,0),"")</f>
        <v/>
      </c>
      <c r="C9893" t="str">
        <f>_xlfn.IFNA(VLOOKUP(A9893,Obesity!$A$1:$G$7092,3,0),"")</f>
        <v/>
      </c>
      <c r="D9893" t="str">
        <f>_xlfn.IFNA(VLOOKUP(A9893,Obesity!$A$1:$G$7092,4,0),"")</f>
        <v/>
      </c>
      <c r="E9893" t="str">
        <f>_xlfn.IFNA(VLOOKUP(A9893,Obesity!$A$1:$G$7092,5,0),"")</f>
        <v/>
      </c>
      <c r="F9893" t="str">
        <f>_xlfn.IFNA(VLOOKUP(A9893,Obesity!$A$1:$G$7092,6,0),"")</f>
        <v/>
      </c>
      <c r="G9893" t="str">
        <f>_xlfn.IFNA(VLOOKUP(A9893,Obesity!$A$1:$G$7092,7,0),"")</f>
        <v/>
      </c>
    </row>
    <row r="9894" spans="1:7" x14ac:dyDescent="0.4">
      <c r="A9894">
        <v>83449</v>
      </c>
      <c r="B9894" t="str">
        <f>_xlfn.IFNA(VLOOKUP(A9894,Obesity!$A$1:$G$7092,2,0),"")</f>
        <v/>
      </c>
      <c r="C9894" t="str">
        <f>_xlfn.IFNA(VLOOKUP(A9894,Obesity!$A$1:$G$7092,3,0),"")</f>
        <v/>
      </c>
      <c r="D9894" t="str">
        <f>_xlfn.IFNA(VLOOKUP(A9894,Obesity!$A$1:$G$7092,4,0),"")</f>
        <v/>
      </c>
      <c r="E9894" t="str">
        <f>_xlfn.IFNA(VLOOKUP(A9894,Obesity!$A$1:$G$7092,5,0),"")</f>
        <v/>
      </c>
      <c r="F9894" t="str">
        <f>_xlfn.IFNA(VLOOKUP(A9894,Obesity!$A$1:$G$7092,6,0),"")</f>
        <v/>
      </c>
      <c r="G9894" t="str">
        <f>_xlfn.IFNA(VLOOKUP(A9894,Obesity!$A$1:$G$7092,7,0),"")</f>
        <v/>
      </c>
    </row>
    <row r="9895" spans="1:7" x14ac:dyDescent="0.4">
      <c r="A9895">
        <v>83450</v>
      </c>
      <c r="B9895" t="str">
        <f>_xlfn.IFNA(VLOOKUP(A9895,Obesity!$A$1:$G$7092,2,0),"")</f>
        <v/>
      </c>
      <c r="C9895" t="str">
        <f>_xlfn.IFNA(VLOOKUP(A9895,Obesity!$A$1:$G$7092,3,0),"")</f>
        <v/>
      </c>
      <c r="D9895" t="str">
        <f>_xlfn.IFNA(VLOOKUP(A9895,Obesity!$A$1:$G$7092,4,0),"")</f>
        <v/>
      </c>
      <c r="E9895" t="str">
        <f>_xlfn.IFNA(VLOOKUP(A9895,Obesity!$A$1:$G$7092,5,0),"")</f>
        <v/>
      </c>
      <c r="F9895" t="str">
        <f>_xlfn.IFNA(VLOOKUP(A9895,Obesity!$A$1:$G$7092,6,0),"")</f>
        <v/>
      </c>
      <c r="G9895" t="str">
        <f>_xlfn.IFNA(VLOOKUP(A9895,Obesity!$A$1:$G$7092,7,0),"")</f>
        <v/>
      </c>
    </row>
    <row r="9896" spans="1:7" x14ac:dyDescent="0.4">
      <c r="A9896">
        <v>83451</v>
      </c>
      <c r="B9896" t="str">
        <f>_xlfn.IFNA(VLOOKUP(A9896,Obesity!$A$1:$G$7092,2,0),"")</f>
        <v/>
      </c>
      <c r="C9896" t="str">
        <f>_xlfn.IFNA(VLOOKUP(A9896,Obesity!$A$1:$G$7092,3,0),"")</f>
        <v/>
      </c>
      <c r="D9896" t="str">
        <f>_xlfn.IFNA(VLOOKUP(A9896,Obesity!$A$1:$G$7092,4,0),"")</f>
        <v/>
      </c>
      <c r="E9896" t="str">
        <f>_xlfn.IFNA(VLOOKUP(A9896,Obesity!$A$1:$G$7092,5,0),"")</f>
        <v/>
      </c>
      <c r="F9896" t="str">
        <f>_xlfn.IFNA(VLOOKUP(A9896,Obesity!$A$1:$G$7092,6,0),"")</f>
        <v/>
      </c>
      <c r="G9896" t="str">
        <f>_xlfn.IFNA(VLOOKUP(A9896,Obesity!$A$1:$G$7092,7,0),"")</f>
        <v/>
      </c>
    </row>
    <row r="9897" spans="1:7" x14ac:dyDescent="0.4">
      <c r="A9897">
        <v>83452</v>
      </c>
      <c r="B9897" t="str">
        <f>_xlfn.IFNA(VLOOKUP(A9897,Obesity!$A$1:$G$7092,2,0),"")</f>
        <v/>
      </c>
      <c r="C9897" t="str">
        <f>_xlfn.IFNA(VLOOKUP(A9897,Obesity!$A$1:$G$7092,3,0),"")</f>
        <v/>
      </c>
      <c r="D9897" t="str">
        <f>_xlfn.IFNA(VLOOKUP(A9897,Obesity!$A$1:$G$7092,4,0),"")</f>
        <v/>
      </c>
      <c r="E9897" t="str">
        <f>_xlfn.IFNA(VLOOKUP(A9897,Obesity!$A$1:$G$7092,5,0),"")</f>
        <v/>
      </c>
      <c r="F9897" t="str">
        <f>_xlfn.IFNA(VLOOKUP(A9897,Obesity!$A$1:$G$7092,6,0),"")</f>
        <v/>
      </c>
      <c r="G9897" t="str">
        <f>_xlfn.IFNA(VLOOKUP(A9897,Obesity!$A$1:$G$7092,7,0),"")</f>
        <v/>
      </c>
    </row>
    <row r="9898" spans="1:7" x14ac:dyDescent="0.4">
      <c r="A9898">
        <v>83453</v>
      </c>
      <c r="B9898" t="str">
        <f>_xlfn.IFNA(VLOOKUP(A9898,Obesity!$A$1:$G$7092,2,0),"")</f>
        <v/>
      </c>
      <c r="C9898" t="str">
        <f>_xlfn.IFNA(VLOOKUP(A9898,Obesity!$A$1:$G$7092,3,0),"")</f>
        <v/>
      </c>
      <c r="D9898" t="str">
        <f>_xlfn.IFNA(VLOOKUP(A9898,Obesity!$A$1:$G$7092,4,0),"")</f>
        <v/>
      </c>
      <c r="E9898" t="str">
        <f>_xlfn.IFNA(VLOOKUP(A9898,Obesity!$A$1:$G$7092,5,0),"")</f>
        <v/>
      </c>
      <c r="F9898" t="str">
        <f>_xlfn.IFNA(VLOOKUP(A9898,Obesity!$A$1:$G$7092,6,0),"")</f>
        <v/>
      </c>
      <c r="G9898" t="str">
        <f>_xlfn.IFNA(VLOOKUP(A9898,Obesity!$A$1:$G$7092,7,0),"")</f>
        <v/>
      </c>
    </row>
    <row r="9899" spans="1:7" x14ac:dyDescent="0.4">
      <c r="A9899">
        <v>83454</v>
      </c>
      <c r="B9899" t="str">
        <f>_xlfn.IFNA(VLOOKUP(A9899,Obesity!$A$1:$G$7092,2,0),"")</f>
        <v/>
      </c>
      <c r="C9899" t="str">
        <f>_xlfn.IFNA(VLOOKUP(A9899,Obesity!$A$1:$G$7092,3,0),"")</f>
        <v/>
      </c>
      <c r="D9899" t="str">
        <f>_xlfn.IFNA(VLOOKUP(A9899,Obesity!$A$1:$G$7092,4,0),"")</f>
        <v/>
      </c>
      <c r="E9899" t="str">
        <f>_xlfn.IFNA(VLOOKUP(A9899,Obesity!$A$1:$G$7092,5,0),"")</f>
        <v/>
      </c>
      <c r="F9899" t="str">
        <f>_xlfn.IFNA(VLOOKUP(A9899,Obesity!$A$1:$G$7092,6,0),"")</f>
        <v/>
      </c>
      <c r="G9899" t="str">
        <f>_xlfn.IFNA(VLOOKUP(A9899,Obesity!$A$1:$G$7092,7,0),"")</f>
        <v/>
      </c>
    </row>
    <row r="9900" spans="1:7" x14ac:dyDescent="0.4">
      <c r="A9900">
        <v>83455</v>
      </c>
      <c r="B9900" t="str">
        <f>_xlfn.IFNA(VLOOKUP(A9900,Obesity!$A$1:$G$7092,2,0),"")</f>
        <v/>
      </c>
      <c r="C9900" t="str">
        <f>_xlfn.IFNA(VLOOKUP(A9900,Obesity!$A$1:$G$7092,3,0),"")</f>
        <v/>
      </c>
      <c r="D9900" t="str">
        <f>_xlfn.IFNA(VLOOKUP(A9900,Obesity!$A$1:$G$7092,4,0),"")</f>
        <v/>
      </c>
      <c r="E9900" t="str">
        <f>_xlfn.IFNA(VLOOKUP(A9900,Obesity!$A$1:$G$7092,5,0),"")</f>
        <v/>
      </c>
      <c r="F9900" t="str">
        <f>_xlfn.IFNA(VLOOKUP(A9900,Obesity!$A$1:$G$7092,6,0),"")</f>
        <v/>
      </c>
      <c r="G9900" t="str">
        <f>_xlfn.IFNA(VLOOKUP(A9900,Obesity!$A$1:$G$7092,7,0),"")</f>
        <v/>
      </c>
    </row>
    <row r="9901" spans="1:7" x14ac:dyDescent="0.4">
      <c r="A9901">
        <v>83456</v>
      </c>
      <c r="B9901" t="str">
        <f>_xlfn.IFNA(VLOOKUP(A9901,Obesity!$A$1:$G$7092,2,0),"")</f>
        <v/>
      </c>
      <c r="C9901" t="str">
        <f>_xlfn.IFNA(VLOOKUP(A9901,Obesity!$A$1:$G$7092,3,0),"")</f>
        <v/>
      </c>
      <c r="D9901" t="str">
        <f>_xlfn.IFNA(VLOOKUP(A9901,Obesity!$A$1:$G$7092,4,0),"")</f>
        <v/>
      </c>
      <c r="E9901" t="str">
        <f>_xlfn.IFNA(VLOOKUP(A9901,Obesity!$A$1:$G$7092,5,0),"")</f>
        <v/>
      </c>
      <c r="F9901" t="str">
        <f>_xlfn.IFNA(VLOOKUP(A9901,Obesity!$A$1:$G$7092,6,0),"")</f>
        <v/>
      </c>
      <c r="G9901" t="str">
        <f>_xlfn.IFNA(VLOOKUP(A9901,Obesity!$A$1:$G$7092,7,0),"")</f>
        <v/>
      </c>
    </row>
    <row r="9902" spans="1:7" x14ac:dyDescent="0.4">
      <c r="A9902">
        <v>83457</v>
      </c>
      <c r="B9902" t="str">
        <f>_xlfn.IFNA(VLOOKUP(A9902,Obesity!$A$1:$G$7092,2,0),"")</f>
        <v/>
      </c>
      <c r="C9902" t="str">
        <f>_xlfn.IFNA(VLOOKUP(A9902,Obesity!$A$1:$G$7092,3,0),"")</f>
        <v/>
      </c>
      <c r="D9902" t="str">
        <f>_xlfn.IFNA(VLOOKUP(A9902,Obesity!$A$1:$G$7092,4,0),"")</f>
        <v/>
      </c>
      <c r="E9902" t="str">
        <f>_xlfn.IFNA(VLOOKUP(A9902,Obesity!$A$1:$G$7092,5,0),"")</f>
        <v/>
      </c>
      <c r="F9902" t="str">
        <f>_xlfn.IFNA(VLOOKUP(A9902,Obesity!$A$1:$G$7092,6,0),"")</f>
        <v/>
      </c>
      <c r="G9902" t="str">
        <f>_xlfn.IFNA(VLOOKUP(A9902,Obesity!$A$1:$G$7092,7,0),"")</f>
        <v/>
      </c>
    </row>
    <row r="9903" spans="1:7" x14ac:dyDescent="0.4">
      <c r="A9903">
        <v>83458</v>
      </c>
      <c r="B9903" t="str">
        <f>_xlfn.IFNA(VLOOKUP(A9903,Obesity!$A$1:$G$7092,2,0),"")</f>
        <v/>
      </c>
      <c r="C9903" t="str">
        <f>_xlfn.IFNA(VLOOKUP(A9903,Obesity!$A$1:$G$7092,3,0),"")</f>
        <v/>
      </c>
      <c r="D9903" t="str">
        <f>_xlfn.IFNA(VLOOKUP(A9903,Obesity!$A$1:$G$7092,4,0),"")</f>
        <v/>
      </c>
      <c r="E9903" t="str">
        <f>_xlfn.IFNA(VLOOKUP(A9903,Obesity!$A$1:$G$7092,5,0),"")</f>
        <v/>
      </c>
      <c r="F9903" t="str">
        <f>_xlfn.IFNA(VLOOKUP(A9903,Obesity!$A$1:$G$7092,6,0),"")</f>
        <v/>
      </c>
      <c r="G9903" t="str">
        <f>_xlfn.IFNA(VLOOKUP(A9903,Obesity!$A$1:$G$7092,7,0),"")</f>
        <v/>
      </c>
    </row>
    <row r="9904" spans="1:7" x14ac:dyDescent="0.4">
      <c r="A9904">
        <v>83459</v>
      </c>
      <c r="B9904" t="str">
        <f>_xlfn.IFNA(VLOOKUP(A9904,Obesity!$A$1:$G$7092,2,0),"")</f>
        <v/>
      </c>
      <c r="C9904" t="str">
        <f>_xlfn.IFNA(VLOOKUP(A9904,Obesity!$A$1:$G$7092,3,0),"")</f>
        <v/>
      </c>
      <c r="D9904" t="str">
        <f>_xlfn.IFNA(VLOOKUP(A9904,Obesity!$A$1:$G$7092,4,0),"")</f>
        <v/>
      </c>
      <c r="E9904" t="str">
        <f>_xlfn.IFNA(VLOOKUP(A9904,Obesity!$A$1:$G$7092,5,0),"")</f>
        <v/>
      </c>
      <c r="F9904" t="str">
        <f>_xlfn.IFNA(VLOOKUP(A9904,Obesity!$A$1:$G$7092,6,0),"")</f>
        <v/>
      </c>
      <c r="G9904" t="str">
        <f>_xlfn.IFNA(VLOOKUP(A9904,Obesity!$A$1:$G$7092,7,0),"")</f>
        <v/>
      </c>
    </row>
    <row r="9905" spans="1:7" x14ac:dyDescent="0.4">
      <c r="A9905">
        <v>83460</v>
      </c>
      <c r="B9905" t="str">
        <f>_xlfn.IFNA(VLOOKUP(A9905,Obesity!$A$1:$G$7092,2,0),"")</f>
        <v/>
      </c>
      <c r="C9905" t="str">
        <f>_xlfn.IFNA(VLOOKUP(A9905,Obesity!$A$1:$G$7092,3,0),"")</f>
        <v/>
      </c>
      <c r="D9905" t="str">
        <f>_xlfn.IFNA(VLOOKUP(A9905,Obesity!$A$1:$G$7092,4,0),"")</f>
        <v/>
      </c>
      <c r="E9905" t="str">
        <f>_xlfn.IFNA(VLOOKUP(A9905,Obesity!$A$1:$G$7092,5,0),"")</f>
        <v/>
      </c>
      <c r="F9905" t="str">
        <f>_xlfn.IFNA(VLOOKUP(A9905,Obesity!$A$1:$G$7092,6,0),"")</f>
        <v/>
      </c>
      <c r="G9905" t="str">
        <f>_xlfn.IFNA(VLOOKUP(A9905,Obesity!$A$1:$G$7092,7,0),"")</f>
        <v/>
      </c>
    </row>
    <row r="9906" spans="1:7" x14ac:dyDescent="0.4">
      <c r="A9906">
        <v>83461</v>
      </c>
      <c r="B9906" t="str">
        <f>_xlfn.IFNA(VLOOKUP(A9906,Obesity!$A$1:$G$7092,2,0),"")</f>
        <v/>
      </c>
      <c r="C9906" t="str">
        <f>_xlfn.IFNA(VLOOKUP(A9906,Obesity!$A$1:$G$7092,3,0),"")</f>
        <v/>
      </c>
      <c r="D9906" t="str">
        <f>_xlfn.IFNA(VLOOKUP(A9906,Obesity!$A$1:$G$7092,4,0),"")</f>
        <v/>
      </c>
      <c r="E9906" t="str">
        <f>_xlfn.IFNA(VLOOKUP(A9906,Obesity!$A$1:$G$7092,5,0),"")</f>
        <v/>
      </c>
      <c r="F9906" t="str">
        <f>_xlfn.IFNA(VLOOKUP(A9906,Obesity!$A$1:$G$7092,6,0),"")</f>
        <v/>
      </c>
      <c r="G9906" t="str">
        <f>_xlfn.IFNA(VLOOKUP(A9906,Obesity!$A$1:$G$7092,7,0),"")</f>
        <v/>
      </c>
    </row>
    <row r="9907" spans="1:7" x14ac:dyDescent="0.4">
      <c r="A9907">
        <v>83462</v>
      </c>
      <c r="B9907" t="str">
        <f>_xlfn.IFNA(VLOOKUP(A9907,Obesity!$A$1:$G$7092,2,0),"")</f>
        <v/>
      </c>
      <c r="C9907" t="str">
        <f>_xlfn.IFNA(VLOOKUP(A9907,Obesity!$A$1:$G$7092,3,0),"")</f>
        <v/>
      </c>
      <c r="D9907" t="str">
        <f>_xlfn.IFNA(VLOOKUP(A9907,Obesity!$A$1:$G$7092,4,0),"")</f>
        <v/>
      </c>
      <c r="E9907" t="str">
        <f>_xlfn.IFNA(VLOOKUP(A9907,Obesity!$A$1:$G$7092,5,0),"")</f>
        <v/>
      </c>
      <c r="F9907" t="str">
        <f>_xlfn.IFNA(VLOOKUP(A9907,Obesity!$A$1:$G$7092,6,0),"")</f>
        <v/>
      </c>
      <c r="G9907" t="str">
        <f>_xlfn.IFNA(VLOOKUP(A9907,Obesity!$A$1:$G$7092,7,0),"")</f>
        <v/>
      </c>
    </row>
    <row r="9908" spans="1:7" x14ac:dyDescent="0.4">
      <c r="A9908">
        <v>83463</v>
      </c>
      <c r="B9908" t="str">
        <f>_xlfn.IFNA(VLOOKUP(A9908,Obesity!$A$1:$G$7092,2,0),"")</f>
        <v/>
      </c>
      <c r="C9908" t="str">
        <f>_xlfn.IFNA(VLOOKUP(A9908,Obesity!$A$1:$G$7092,3,0),"")</f>
        <v/>
      </c>
      <c r="D9908" t="str">
        <f>_xlfn.IFNA(VLOOKUP(A9908,Obesity!$A$1:$G$7092,4,0),"")</f>
        <v/>
      </c>
      <c r="E9908" t="str">
        <f>_xlfn.IFNA(VLOOKUP(A9908,Obesity!$A$1:$G$7092,5,0),"")</f>
        <v/>
      </c>
      <c r="F9908" t="str">
        <f>_xlfn.IFNA(VLOOKUP(A9908,Obesity!$A$1:$G$7092,6,0),"")</f>
        <v/>
      </c>
      <c r="G9908" t="str">
        <f>_xlfn.IFNA(VLOOKUP(A9908,Obesity!$A$1:$G$7092,7,0),"")</f>
        <v/>
      </c>
    </row>
    <row r="9909" spans="1:7" x14ac:dyDescent="0.4">
      <c r="A9909">
        <v>83464</v>
      </c>
      <c r="B9909" t="str">
        <f>_xlfn.IFNA(VLOOKUP(A9909,Obesity!$A$1:$G$7092,2,0),"")</f>
        <v/>
      </c>
      <c r="C9909" t="str">
        <f>_xlfn.IFNA(VLOOKUP(A9909,Obesity!$A$1:$G$7092,3,0),"")</f>
        <v/>
      </c>
      <c r="D9909" t="str">
        <f>_xlfn.IFNA(VLOOKUP(A9909,Obesity!$A$1:$G$7092,4,0),"")</f>
        <v/>
      </c>
      <c r="E9909" t="str">
        <f>_xlfn.IFNA(VLOOKUP(A9909,Obesity!$A$1:$G$7092,5,0),"")</f>
        <v/>
      </c>
      <c r="F9909" t="str">
        <f>_xlfn.IFNA(VLOOKUP(A9909,Obesity!$A$1:$G$7092,6,0),"")</f>
        <v/>
      </c>
      <c r="G9909" t="str">
        <f>_xlfn.IFNA(VLOOKUP(A9909,Obesity!$A$1:$G$7092,7,0),"")</f>
        <v/>
      </c>
    </row>
    <row r="9910" spans="1:7" x14ac:dyDescent="0.4">
      <c r="A9910">
        <v>83465</v>
      </c>
      <c r="B9910" t="str">
        <f>_xlfn.IFNA(VLOOKUP(A9910,Obesity!$A$1:$G$7092,2,0),"")</f>
        <v/>
      </c>
      <c r="C9910" t="str">
        <f>_xlfn.IFNA(VLOOKUP(A9910,Obesity!$A$1:$G$7092,3,0),"")</f>
        <v/>
      </c>
      <c r="D9910" t="str">
        <f>_xlfn.IFNA(VLOOKUP(A9910,Obesity!$A$1:$G$7092,4,0),"")</f>
        <v/>
      </c>
      <c r="E9910" t="str">
        <f>_xlfn.IFNA(VLOOKUP(A9910,Obesity!$A$1:$G$7092,5,0),"")</f>
        <v/>
      </c>
      <c r="F9910" t="str">
        <f>_xlfn.IFNA(VLOOKUP(A9910,Obesity!$A$1:$G$7092,6,0),"")</f>
        <v/>
      </c>
      <c r="G9910" t="str">
        <f>_xlfn.IFNA(VLOOKUP(A9910,Obesity!$A$1:$G$7092,7,0),"")</f>
        <v/>
      </c>
    </row>
    <row r="9911" spans="1:7" x14ac:dyDescent="0.4">
      <c r="A9911">
        <v>83466</v>
      </c>
      <c r="B9911" t="str">
        <f>_xlfn.IFNA(VLOOKUP(A9911,Obesity!$A$1:$G$7092,2,0),"")</f>
        <v/>
      </c>
      <c r="C9911" t="str">
        <f>_xlfn.IFNA(VLOOKUP(A9911,Obesity!$A$1:$G$7092,3,0),"")</f>
        <v/>
      </c>
      <c r="D9911" t="str">
        <f>_xlfn.IFNA(VLOOKUP(A9911,Obesity!$A$1:$G$7092,4,0),"")</f>
        <v/>
      </c>
      <c r="E9911" t="str">
        <f>_xlfn.IFNA(VLOOKUP(A9911,Obesity!$A$1:$G$7092,5,0),"")</f>
        <v/>
      </c>
      <c r="F9911" t="str">
        <f>_xlfn.IFNA(VLOOKUP(A9911,Obesity!$A$1:$G$7092,6,0),"")</f>
        <v/>
      </c>
      <c r="G9911" t="str">
        <f>_xlfn.IFNA(VLOOKUP(A9911,Obesity!$A$1:$G$7092,7,0),"")</f>
        <v/>
      </c>
    </row>
    <row r="9912" spans="1:7" x14ac:dyDescent="0.4">
      <c r="A9912">
        <v>83467</v>
      </c>
      <c r="B9912" t="str">
        <f>_xlfn.IFNA(VLOOKUP(A9912,Obesity!$A$1:$G$7092,2,0),"")</f>
        <v/>
      </c>
      <c r="C9912" t="str">
        <f>_xlfn.IFNA(VLOOKUP(A9912,Obesity!$A$1:$G$7092,3,0),"")</f>
        <v/>
      </c>
      <c r="D9912" t="str">
        <f>_xlfn.IFNA(VLOOKUP(A9912,Obesity!$A$1:$G$7092,4,0),"")</f>
        <v/>
      </c>
      <c r="E9912" t="str">
        <f>_xlfn.IFNA(VLOOKUP(A9912,Obesity!$A$1:$G$7092,5,0),"")</f>
        <v/>
      </c>
      <c r="F9912" t="str">
        <f>_xlfn.IFNA(VLOOKUP(A9912,Obesity!$A$1:$G$7092,6,0),"")</f>
        <v/>
      </c>
      <c r="G9912" t="str">
        <f>_xlfn.IFNA(VLOOKUP(A9912,Obesity!$A$1:$G$7092,7,0),"")</f>
        <v/>
      </c>
    </row>
    <row r="9913" spans="1:7" x14ac:dyDescent="0.4">
      <c r="A9913">
        <v>83468</v>
      </c>
      <c r="B9913" t="str">
        <f>_xlfn.IFNA(VLOOKUP(A9913,Obesity!$A$1:$G$7092,2,0),"")</f>
        <v/>
      </c>
      <c r="C9913" t="str">
        <f>_xlfn.IFNA(VLOOKUP(A9913,Obesity!$A$1:$G$7092,3,0),"")</f>
        <v/>
      </c>
      <c r="D9913" t="str">
        <f>_xlfn.IFNA(VLOOKUP(A9913,Obesity!$A$1:$G$7092,4,0),"")</f>
        <v/>
      </c>
      <c r="E9913" t="str">
        <f>_xlfn.IFNA(VLOOKUP(A9913,Obesity!$A$1:$G$7092,5,0),"")</f>
        <v/>
      </c>
      <c r="F9913" t="str">
        <f>_xlfn.IFNA(VLOOKUP(A9913,Obesity!$A$1:$G$7092,6,0),"")</f>
        <v/>
      </c>
      <c r="G9913" t="str">
        <f>_xlfn.IFNA(VLOOKUP(A9913,Obesity!$A$1:$G$7092,7,0),"")</f>
        <v/>
      </c>
    </row>
    <row r="9914" spans="1:7" x14ac:dyDescent="0.4">
      <c r="A9914">
        <v>83469</v>
      </c>
      <c r="B9914" t="str">
        <f>_xlfn.IFNA(VLOOKUP(A9914,Obesity!$A$1:$G$7092,2,0),"")</f>
        <v/>
      </c>
      <c r="C9914" t="str">
        <f>_xlfn.IFNA(VLOOKUP(A9914,Obesity!$A$1:$G$7092,3,0),"")</f>
        <v/>
      </c>
      <c r="D9914" t="str">
        <f>_xlfn.IFNA(VLOOKUP(A9914,Obesity!$A$1:$G$7092,4,0),"")</f>
        <v/>
      </c>
      <c r="E9914" t="str">
        <f>_xlfn.IFNA(VLOOKUP(A9914,Obesity!$A$1:$G$7092,5,0),"")</f>
        <v/>
      </c>
      <c r="F9914" t="str">
        <f>_xlfn.IFNA(VLOOKUP(A9914,Obesity!$A$1:$G$7092,6,0),"")</f>
        <v/>
      </c>
      <c r="G9914" t="str">
        <f>_xlfn.IFNA(VLOOKUP(A9914,Obesity!$A$1:$G$7092,7,0),"")</f>
        <v/>
      </c>
    </row>
    <row r="9915" spans="1:7" x14ac:dyDescent="0.4">
      <c r="A9915">
        <v>83470</v>
      </c>
      <c r="B9915" t="str">
        <f>_xlfn.IFNA(VLOOKUP(A9915,Obesity!$A$1:$G$7092,2,0),"")</f>
        <v/>
      </c>
      <c r="C9915" t="str">
        <f>_xlfn.IFNA(VLOOKUP(A9915,Obesity!$A$1:$G$7092,3,0),"")</f>
        <v/>
      </c>
      <c r="D9915" t="str">
        <f>_xlfn.IFNA(VLOOKUP(A9915,Obesity!$A$1:$G$7092,4,0),"")</f>
        <v/>
      </c>
      <c r="E9915" t="str">
        <f>_xlfn.IFNA(VLOOKUP(A9915,Obesity!$A$1:$G$7092,5,0),"")</f>
        <v/>
      </c>
      <c r="F9915" t="str">
        <f>_xlfn.IFNA(VLOOKUP(A9915,Obesity!$A$1:$G$7092,6,0),"")</f>
        <v/>
      </c>
      <c r="G9915" t="str">
        <f>_xlfn.IFNA(VLOOKUP(A9915,Obesity!$A$1:$G$7092,7,0),"")</f>
        <v/>
      </c>
    </row>
    <row r="9916" spans="1:7" x14ac:dyDescent="0.4">
      <c r="A9916">
        <v>83471</v>
      </c>
      <c r="B9916" t="str">
        <f>_xlfn.IFNA(VLOOKUP(A9916,Obesity!$A$1:$G$7092,2,0),"")</f>
        <v/>
      </c>
      <c r="C9916" t="str">
        <f>_xlfn.IFNA(VLOOKUP(A9916,Obesity!$A$1:$G$7092,3,0),"")</f>
        <v/>
      </c>
      <c r="D9916" t="str">
        <f>_xlfn.IFNA(VLOOKUP(A9916,Obesity!$A$1:$G$7092,4,0),"")</f>
        <v/>
      </c>
      <c r="E9916" t="str">
        <f>_xlfn.IFNA(VLOOKUP(A9916,Obesity!$A$1:$G$7092,5,0),"")</f>
        <v/>
      </c>
      <c r="F9916" t="str">
        <f>_xlfn.IFNA(VLOOKUP(A9916,Obesity!$A$1:$G$7092,6,0),"")</f>
        <v/>
      </c>
      <c r="G9916" t="str">
        <f>_xlfn.IFNA(VLOOKUP(A9916,Obesity!$A$1:$G$7092,7,0),"")</f>
        <v/>
      </c>
    </row>
    <row r="9917" spans="1:7" x14ac:dyDescent="0.4">
      <c r="A9917">
        <v>83472</v>
      </c>
      <c r="B9917" t="str">
        <f>_xlfn.IFNA(VLOOKUP(A9917,Obesity!$A$1:$G$7092,2,0),"")</f>
        <v/>
      </c>
      <c r="C9917" t="str">
        <f>_xlfn.IFNA(VLOOKUP(A9917,Obesity!$A$1:$G$7092,3,0),"")</f>
        <v/>
      </c>
      <c r="D9917" t="str">
        <f>_xlfn.IFNA(VLOOKUP(A9917,Obesity!$A$1:$G$7092,4,0),"")</f>
        <v/>
      </c>
      <c r="E9917" t="str">
        <f>_xlfn.IFNA(VLOOKUP(A9917,Obesity!$A$1:$G$7092,5,0),"")</f>
        <v/>
      </c>
      <c r="F9917" t="str">
        <f>_xlfn.IFNA(VLOOKUP(A9917,Obesity!$A$1:$G$7092,6,0),"")</f>
        <v/>
      </c>
      <c r="G9917" t="str">
        <f>_xlfn.IFNA(VLOOKUP(A9917,Obesity!$A$1:$G$7092,7,0),"")</f>
        <v/>
      </c>
    </row>
    <row r="9918" spans="1:7" x14ac:dyDescent="0.4">
      <c r="A9918">
        <v>83473</v>
      </c>
      <c r="B9918" t="str">
        <f>_xlfn.IFNA(VLOOKUP(A9918,Obesity!$A$1:$G$7092,2,0),"")</f>
        <v/>
      </c>
      <c r="C9918" t="str">
        <f>_xlfn.IFNA(VLOOKUP(A9918,Obesity!$A$1:$G$7092,3,0),"")</f>
        <v/>
      </c>
      <c r="D9918" t="str">
        <f>_xlfn.IFNA(VLOOKUP(A9918,Obesity!$A$1:$G$7092,4,0),"")</f>
        <v/>
      </c>
      <c r="E9918" t="str">
        <f>_xlfn.IFNA(VLOOKUP(A9918,Obesity!$A$1:$G$7092,5,0),"")</f>
        <v/>
      </c>
      <c r="F9918" t="str">
        <f>_xlfn.IFNA(VLOOKUP(A9918,Obesity!$A$1:$G$7092,6,0),"")</f>
        <v/>
      </c>
      <c r="G9918" t="str">
        <f>_xlfn.IFNA(VLOOKUP(A9918,Obesity!$A$1:$G$7092,7,0),"")</f>
        <v/>
      </c>
    </row>
    <row r="9919" spans="1:7" x14ac:dyDescent="0.4">
      <c r="A9919">
        <v>83474</v>
      </c>
      <c r="B9919" t="str">
        <f>_xlfn.IFNA(VLOOKUP(A9919,Obesity!$A$1:$G$7092,2,0),"")</f>
        <v/>
      </c>
      <c r="C9919" t="str">
        <f>_xlfn.IFNA(VLOOKUP(A9919,Obesity!$A$1:$G$7092,3,0),"")</f>
        <v/>
      </c>
      <c r="D9919" t="str">
        <f>_xlfn.IFNA(VLOOKUP(A9919,Obesity!$A$1:$G$7092,4,0),"")</f>
        <v/>
      </c>
      <c r="E9919" t="str">
        <f>_xlfn.IFNA(VLOOKUP(A9919,Obesity!$A$1:$G$7092,5,0),"")</f>
        <v/>
      </c>
      <c r="F9919" t="str">
        <f>_xlfn.IFNA(VLOOKUP(A9919,Obesity!$A$1:$G$7092,6,0),"")</f>
        <v/>
      </c>
      <c r="G9919" t="str">
        <f>_xlfn.IFNA(VLOOKUP(A9919,Obesity!$A$1:$G$7092,7,0),"")</f>
        <v/>
      </c>
    </row>
    <row r="9920" spans="1:7" x14ac:dyDescent="0.4">
      <c r="A9920">
        <v>83475</v>
      </c>
      <c r="B9920" t="str">
        <f>_xlfn.IFNA(VLOOKUP(A9920,Obesity!$A$1:$G$7092,2,0),"")</f>
        <v/>
      </c>
      <c r="C9920" t="str">
        <f>_xlfn.IFNA(VLOOKUP(A9920,Obesity!$A$1:$G$7092,3,0),"")</f>
        <v/>
      </c>
      <c r="D9920" t="str">
        <f>_xlfn.IFNA(VLOOKUP(A9920,Obesity!$A$1:$G$7092,4,0),"")</f>
        <v/>
      </c>
      <c r="E9920" t="str">
        <f>_xlfn.IFNA(VLOOKUP(A9920,Obesity!$A$1:$G$7092,5,0),"")</f>
        <v/>
      </c>
      <c r="F9920" t="str">
        <f>_xlfn.IFNA(VLOOKUP(A9920,Obesity!$A$1:$G$7092,6,0),"")</f>
        <v/>
      </c>
      <c r="G9920" t="str">
        <f>_xlfn.IFNA(VLOOKUP(A9920,Obesity!$A$1:$G$7092,7,0),"")</f>
        <v/>
      </c>
    </row>
    <row r="9921" spans="1:7" x14ac:dyDescent="0.4">
      <c r="A9921">
        <v>83476</v>
      </c>
      <c r="B9921" t="str">
        <f>_xlfn.IFNA(VLOOKUP(A9921,Obesity!$A$1:$G$7092,2,0),"")</f>
        <v/>
      </c>
      <c r="C9921" t="str">
        <f>_xlfn.IFNA(VLOOKUP(A9921,Obesity!$A$1:$G$7092,3,0),"")</f>
        <v/>
      </c>
      <c r="D9921" t="str">
        <f>_xlfn.IFNA(VLOOKUP(A9921,Obesity!$A$1:$G$7092,4,0),"")</f>
        <v/>
      </c>
      <c r="E9921" t="str">
        <f>_xlfn.IFNA(VLOOKUP(A9921,Obesity!$A$1:$G$7092,5,0),"")</f>
        <v/>
      </c>
      <c r="F9921" t="str">
        <f>_xlfn.IFNA(VLOOKUP(A9921,Obesity!$A$1:$G$7092,6,0),"")</f>
        <v/>
      </c>
      <c r="G9921" t="str">
        <f>_xlfn.IFNA(VLOOKUP(A9921,Obesity!$A$1:$G$7092,7,0),"")</f>
        <v/>
      </c>
    </row>
    <row r="9922" spans="1:7" x14ac:dyDescent="0.4">
      <c r="A9922">
        <v>83477</v>
      </c>
      <c r="B9922" t="str">
        <f>_xlfn.IFNA(VLOOKUP(A9922,Obesity!$A$1:$G$7092,2,0),"")</f>
        <v/>
      </c>
      <c r="C9922" t="str">
        <f>_xlfn.IFNA(VLOOKUP(A9922,Obesity!$A$1:$G$7092,3,0),"")</f>
        <v/>
      </c>
      <c r="D9922" t="str">
        <f>_xlfn.IFNA(VLOOKUP(A9922,Obesity!$A$1:$G$7092,4,0),"")</f>
        <v/>
      </c>
      <c r="E9922" t="str">
        <f>_xlfn.IFNA(VLOOKUP(A9922,Obesity!$A$1:$G$7092,5,0),"")</f>
        <v/>
      </c>
      <c r="F9922" t="str">
        <f>_xlfn.IFNA(VLOOKUP(A9922,Obesity!$A$1:$G$7092,6,0),"")</f>
        <v/>
      </c>
      <c r="G9922" t="str">
        <f>_xlfn.IFNA(VLOOKUP(A9922,Obesity!$A$1:$G$7092,7,0),"")</f>
        <v/>
      </c>
    </row>
    <row r="9923" spans="1:7" x14ac:dyDescent="0.4">
      <c r="A9923">
        <v>83478</v>
      </c>
      <c r="B9923" t="str">
        <f>_xlfn.IFNA(VLOOKUP(A9923,Obesity!$A$1:$G$7092,2,0),"")</f>
        <v/>
      </c>
      <c r="C9923" t="str">
        <f>_xlfn.IFNA(VLOOKUP(A9923,Obesity!$A$1:$G$7092,3,0),"")</f>
        <v/>
      </c>
      <c r="D9923" t="str">
        <f>_xlfn.IFNA(VLOOKUP(A9923,Obesity!$A$1:$G$7092,4,0),"")</f>
        <v/>
      </c>
      <c r="E9923" t="str">
        <f>_xlfn.IFNA(VLOOKUP(A9923,Obesity!$A$1:$G$7092,5,0),"")</f>
        <v/>
      </c>
      <c r="F9923" t="str">
        <f>_xlfn.IFNA(VLOOKUP(A9923,Obesity!$A$1:$G$7092,6,0),"")</f>
        <v/>
      </c>
      <c r="G9923" t="str">
        <f>_xlfn.IFNA(VLOOKUP(A9923,Obesity!$A$1:$G$7092,7,0),"")</f>
        <v/>
      </c>
    </row>
    <row r="9924" spans="1:7" x14ac:dyDescent="0.4">
      <c r="A9924">
        <v>83479</v>
      </c>
      <c r="B9924" t="str">
        <f>_xlfn.IFNA(VLOOKUP(A9924,Obesity!$A$1:$G$7092,2,0),"")</f>
        <v/>
      </c>
      <c r="C9924" t="str">
        <f>_xlfn.IFNA(VLOOKUP(A9924,Obesity!$A$1:$G$7092,3,0),"")</f>
        <v/>
      </c>
      <c r="D9924" t="str">
        <f>_xlfn.IFNA(VLOOKUP(A9924,Obesity!$A$1:$G$7092,4,0),"")</f>
        <v/>
      </c>
      <c r="E9924" t="str">
        <f>_xlfn.IFNA(VLOOKUP(A9924,Obesity!$A$1:$G$7092,5,0),"")</f>
        <v/>
      </c>
      <c r="F9924" t="str">
        <f>_xlfn.IFNA(VLOOKUP(A9924,Obesity!$A$1:$G$7092,6,0),"")</f>
        <v/>
      </c>
      <c r="G9924" t="str">
        <f>_xlfn.IFNA(VLOOKUP(A9924,Obesity!$A$1:$G$7092,7,0),"")</f>
        <v/>
      </c>
    </row>
    <row r="9925" spans="1:7" x14ac:dyDescent="0.4">
      <c r="A9925">
        <v>83480</v>
      </c>
      <c r="B9925" t="str">
        <f>_xlfn.IFNA(VLOOKUP(A9925,Obesity!$A$1:$G$7092,2,0),"")</f>
        <v/>
      </c>
      <c r="C9925" t="str">
        <f>_xlfn.IFNA(VLOOKUP(A9925,Obesity!$A$1:$G$7092,3,0),"")</f>
        <v/>
      </c>
      <c r="D9925" t="str">
        <f>_xlfn.IFNA(VLOOKUP(A9925,Obesity!$A$1:$G$7092,4,0),"")</f>
        <v/>
      </c>
      <c r="E9925" t="str">
        <f>_xlfn.IFNA(VLOOKUP(A9925,Obesity!$A$1:$G$7092,5,0),"")</f>
        <v/>
      </c>
      <c r="F9925" t="str">
        <f>_xlfn.IFNA(VLOOKUP(A9925,Obesity!$A$1:$G$7092,6,0),"")</f>
        <v/>
      </c>
      <c r="G9925" t="str">
        <f>_xlfn.IFNA(VLOOKUP(A9925,Obesity!$A$1:$G$7092,7,0),"")</f>
        <v/>
      </c>
    </row>
    <row r="9926" spans="1:7" x14ac:dyDescent="0.4">
      <c r="A9926">
        <v>83481</v>
      </c>
      <c r="B9926" t="str">
        <f>_xlfn.IFNA(VLOOKUP(A9926,Obesity!$A$1:$G$7092,2,0),"")</f>
        <v/>
      </c>
      <c r="C9926" t="str">
        <f>_xlfn.IFNA(VLOOKUP(A9926,Obesity!$A$1:$G$7092,3,0),"")</f>
        <v/>
      </c>
      <c r="D9926" t="str">
        <f>_xlfn.IFNA(VLOOKUP(A9926,Obesity!$A$1:$G$7092,4,0),"")</f>
        <v/>
      </c>
      <c r="E9926" t="str">
        <f>_xlfn.IFNA(VLOOKUP(A9926,Obesity!$A$1:$G$7092,5,0),"")</f>
        <v/>
      </c>
      <c r="F9926" t="str">
        <f>_xlfn.IFNA(VLOOKUP(A9926,Obesity!$A$1:$G$7092,6,0),"")</f>
        <v/>
      </c>
      <c r="G9926" t="str">
        <f>_xlfn.IFNA(VLOOKUP(A9926,Obesity!$A$1:$G$7092,7,0),"")</f>
        <v/>
      </c>
    </row>
    <row r="9927" spans="1:7" x14ac:dyDescent="0.4">
      <c r="A9927">
        <v>83482</v>
      </c>
      <c r="B9927" t="str">
        <f>_xlfn.IFNA(VLOOKUP(A9927,Obesity!$A$1:$G$7092,2,0),"")</f>
        <v/>
      </c>
      <c r="C9927" t="str">
        <f>_xlfn.IFNA(VLOOKUP(A9927,Obesity!$A$1:$G$7092,3,0),"")</f>
        <v/>
      </c>
      <c r="D9927" t="str">
        <f>_xlfn.IFNA(VLOOKUP(A9927,Obesity!$A$1:$G$7092,4,0),"")</f>
        <v/>
      </c>
      <c r="E9927" t="str">
        <f>_xlfn.IFNA(VLOOKUP(A9927,Obesity!$A$1:$G$7092,5,0),"")</f>
        <v/>
      </c>
      <c r="F9927" t="str">
        <f>_xlfn.IFNA(VLOOKUP(A9927,Obesity!$A$1:$G$7092,6,0),"")</f>
        <v/>
      </c>
      <c r="G9927" t="str">
        <f>_xlfn.IFNA(VLOOKUP(A9927,Obesity!$A$1:$G$7092,7,0),"")</f>
        <v/>
      </c>
    </row>
    <row r="9928" spans="1:7" x14ac:dyDescent="0.4">
      <c r="A9928">
        <v>83483</v>
      </c>
      <c r="B9928" t="str">
        <f>_xlfn.IFNA(VLOOKUP(A9928,Obesity!$A$1:$G$7092,2,0),"")</f>
        <v/>
      </c>
      <c r="C9928" t="str">
        <f>_xlfn.IFNA(VLOOKUP(A9928,Obesity!$A$1:$G$7092,3,0),"")</f>
        <v/>
      </c>
      <c r="D9928" t="str">
        <f>_xlfn.IFNA(VLOOKUP(A9928,Obesity!$A$1:$G$7092,4,0),"")</f>
        <v/>
      </c>
      <c r="E9928" t="str">
        <f>_xlfn.IFNA(VLOOKUP(A9928,Obesity!$A$1:$G$7092,5,0),"")</f>
        <v/>
      </c>
      <c r="F9928" t="str">
        <f>_xlfn.IFNA(VLOOKUP(A9928,Obesity!$A$1:$G$7092,6,0),"")</f>
        <v/>
      </c>
      <c r="G9928" t="str">
        <f>_xlfn.IFNA(VLOOKUP(A9928,Obesity!$A$1:$G$7092,7,0),"")</f>
        <v/>
      </c>
    </row>
    <row r="9929" spans="1:7" x14ac:dyDescent="0.4">
      <c r="A9929">
        <v>83484</v>
      </c>
      <c r="B9929" t="str">
        <f>_xlfn.IFNA(VLOOKUP(A9929,Obesity!$A$1:$G$7092,2,0),"")</f>
        <v/>
      </c>
      <c r="C9929" t="str">
        <f>_xlfn.IFNA(VLOOKUP(A9929,Obesity!$A$1:$G$7092,3,0),"")</f>
        <v/>
      </c>
      <c r="D9929" t="str">
        <f>_xlfn.IFNA(VLOOKUP(A9929,Obesity!$A$1:$G$7092,4,0),"")</f>
        <v/>
      </c>
      <c r="E9929" t="str">
        <f>_xlfn.IFNA(VLOOKUP(A9929,Obesity!$A$1:$G$7092,5,0),"")</f>
        <v/>
      </c>
      <c r="F9929" t="str">
        <f>_xlfn.IFNA(VLOOKUP(A9929,Obesity!$A$1:$G$7092,6,0),"")</f>
        <v/>
      </c>
      <c r="G9929" t="str">
        <f>_xlfn.IFNA(VLOOKUP(A9929,Obesity!$A$1:$G$7092,7,0),"")</f>
        <v/>
      </c>
    </row>
    <row r="9930" spans="1:7" x14ac:dyDescent="0.4">
      <c r="A9930">
        <v>83485</v>
      </c>
      <c r="B9930" t="str">
        <f>_xlfn.IFNA(VLOOKUP(A9930,Obesity!$A$1:$G$7092,2,0),"")</f>
        <v/>
      </c>
      <c r="C9930" t="str">
        <f>_xlfn.IFNA(VLOOKUP(A9930,Obesity!$A$1:$G$7092,3,0),"")</f>
        <v/>
      </c>
      <c r="D9930" t="str">
        <f>_xlfn.IFNA(VLOOKUP(A9930,Obesity!$A$1:$G$7092,4,0),"")</f>
        <v/>
      </c>
      <c r="E9930" t="str">
        <f>_xlfn.IFNA(VLOOKUP(A9930,Obesity!$A$1:$G$7092,5,0),"")</f>
        <v/>
      </c>
      <c r="F9930" t="str">
        <f>_xlfn.IFNA(VLOOKUP(A9930,Obesity!$A$1:$G$7092,6,0),"")</f>
        <v/>
      </c>
      <c r="G9930" t="str">
        <f>_xlfn.IFNA(VLOOKUP(A9930,Obesity!$A$1:$G$7092,7,0),"")</f>
        <v/>
      </c>
    </row>
    <row r="9931" spans="1:7" x14ac:dyDescent="0.4">
      <c r="A9931">
        <v>83486</v>
      </c>
      <c r="B9931" t="str">
        <f>_xlfn.IFNA(VLOOKUP(A9931,Obesity!$A$1:$G$7092,2,0),"")</f>
        <v/>
      </c>
      <c r="C9931" t="str">
        <f>_xlfn.IFNA(VLOOKUP(A9931,Obesity!$A$1:$G$7092,3,0),"")</f>
        <v/>
      </c>
      <c r="D9931" t="str">
        <f>_xlfn.IFNA(VLOOKUP(A9931,Obesity!$A$1:$G$7092,4,0),"")</f>
        <v/>
      </c>
      <c r="E9931" t="str">
        <f>_xlfn.IFNA(VLOOKUP(A9931,Obesity!$A$1:$G$7092,5,0),"")</f>
        <v/>
      </c>
      <c r="F9931" t="str">
        <f>_xlfn.IFNA(VLOOKUP(A9931,Obesity!$A$1:$G$7092,6,0),"")</f>
        <v/>
      </c>
      <c r="G9931" t="str">
        <f>_xlfn.IFNA(VLOOKUP(A9931,Obesity!$A$1:$G$7092,7,0),"")</f>
        <v/>
      </c>
    </row>
    <row r="9932" spans="1:7" x14ac:dyDescent="0.4">
      <c r="A9932">
        <v>83487</v>
      </c>
      <c r="B9932" t="str">
        <f>_xlfn.IFNA(VLOOKUP(A9932,Obesity!$A$1:$G$7092,2,0),"")</f>
        <v/>
      </c>
      <c r="C9932" t="str">
        <f>_xlfn.IFNA(VLOOKUP(A9932,Obesity!$A$1:$G$7092,3,0),"")</f>
        <v/>
      </c>
      <c r="D9932" t="str">
        <f>_xlfn.IFNA(VLOOKUP(A9932,Obesity!$A$1:$G$7092,4,0),"")</f>
        <v/>
      </c>
      <c r="E9932" t="str">
        <f>_xlfn.IFNA(VLOOKUP(A9932,Obesity!$A$1:$G$7092,5,0),"")</f>
        <v/>
      </c>
      <c r="F9932" t="str">
        <f>_xlfn.IFNA(VLOOKUP(A9932,Obesity!$A$1:$G$7092,6,0),"")</f>
        <v/>
      </c>
      <c r="G9932" t="str">
        <f>_xlfn.IFNA(VLOOKUP(A9932,Obesity!$A$1:$G$7092,7,0),"")</f>
        <v/>
      </c>
    </row>
    <row r="9933" spans="1:7" x14ac:dyDescent="0.4">
      <c r="A9933">
        <v>83488</v>
      </c>
      <c r="B9933" t="str">
        <f>_xlfn.IFNA(VLOOKUP(A9933,Obesity!$A$1:$G$7092,2,0),"")</f>
        <v/>
      </c>
      <c r="C9933" t="str">
        <f>_xlfn.IFNA(VLOOKUP(A9933,Obesity!$A$1:$G$7092,3,0),"")</f>
        <v/>
      </c>
      <c r="D9933" t="str">
        <f>_xlfn.IFNA(VLOOKUP(A9933,Obesity!$A$1:$G$7092,4,0),"")</f>
        <v/>
      </c>
      <c r="E9933" t="str">
        <f>_xlfn.IFNA(VLOOKUP(A9933,Obesity!$A$1:$G$7092,5,0),"")</f>
        <v/>
      </c>
      <c r="F9933" t="str">
        <f>_xlfn.IFNA(VLOOKUP(A9933,Obesity!$A$1:$G$7092,6,0),"")</f>
        <v/>
      </c>
      <c r="G9933" t="str">
        <f>_xlfn.IFNA(VLOOKUP(A9933,Obesity!$A$1:$G$7092,7,0),"")</f>
        <v/>
      </c>
    </row>
    <row r="9934" spans="1:7" x14ac:dyDescent="0.4">
      <c r="A9934">
        <v>83489</v>
      </c>
      <c r="B9934" t="str">
        <f>_xlfn.IFNA(VLOOKUP(A9934,Obesity!$A$1:$G$7092,2,0),"")</f>
        <v/>
      </c>
      <c r="C9934" t="str">
        <f>_xlfn.IFNA(VLOOKUP(A9934,Obesity!$A$1:$G$7092,3,0),"")</f>
        <v/>
      </c>
      <c r="D9934" t="str">
        <f>_xlfn.IFNA(VLOOKUP(A9934,Obesity!$A$1:$G$7092,4,0),"")</f>
        <v/>
      </c>
      <c r="E9934" t="str">
        <f>_xlfn.IFNA(VLOOKUP(A9934,Obesity!$A$1:$G$7092,5,0),"")</f>
        <v/>
      </c>
      <c r="F9934" t="str">
        <f>_xlfn.IFNA(VLOOKUP(A9934,Obesity!$A$1:$G$7092,6,0),"")</f>
        <v/>
      </c>
      <c r="G9934" t="str">
        <f>_xlfn.IFNA(VLOOKUP(A9934,Obesity!$A$1:$G$7092,7,0),"")</f>
        <v/>
      </c>
    </row>
    <row r="9935" spans="1:7" x14ac:dyDescent="0.4">
      <c r="A9935">
        <v>83490</v>
      </c>
      <c r="B9935" t="str">
        <f>_xlfn.IFNA(VLOOKUP(A9935,Obesity!$A$1:$G$7092,2,0),"")</f>
        <v/>
      </c>
      <c r="C9935" t="str">
        <f>_xlfn.IFNA(VLOOKUP(A9935,Obesity!$A$1:$G$7092,3,0),"")</f>
        <v/>
      </c>
      <c r="D9935" t="str">
        <f>_xlfn.IFNA(VLOOKUP(A9935,Obesity!$A$1:$G$7092,4,0),"")</f>
        <v/>
      </c>
      <c r="E9935" t="str">
        <f>_xlfn.IFNA(VLOOKUP(A9935,Obesity!$A$1:$G$7092,5,0),"")</f>
        <v/>
      </c>
      <c r="F9935" t="str">
        <f>_xlfn.IFNA(VLOOKUP(A9935,Obesity!$A$1:$G$7092,6,0),"")</f>
        <v/>
      </c>
      <c r="G9935" t="str">
        <f>_xlfn.IFNA(VLOOKUP(A9935,Obesity!$A$1:$G$7092,7,0),"")</f>
        <v/>
      </c>
    </row>
    <row r="9936" spans="1:7" x14ac:dyDescent="0.4">
      <c r="A9936">
        <v>83491</v>
      </c>
      <c r="B9936" t="str">
        <f>_xlfn.IFNA(VLOOKUP(A9936,Obesity!$A$1:$G$7092,2,0),"")</f>
        <v/>
      </c>
      <c r="C9936" t="str">
        <f>_xlfn.IFNA(VLOOKUP(A9936,Obesity!$A$1:$G$7092,3,0),"")</f>
        <v/>
      </c>
      <c r="D9936" t="str">
        <f>_xlfn.IFNA(VLOOKUP(A9936,Obesity!$A$1:$G$7092,4,0),"")</f>
        <v/>
      </c>
      <c r="E9936" t="str">
        <f>_xlfn.IFNA(VLOOKUP(A9936,Obesity!$A$1:$G$7092,5,0),"")</f>
        <v/>
      </c>
      <c r="F9936" t="str">
        <f>_xlfn.IFNA(VLOOKUP(A9936,Obesity!$A$1:$G$7092,6,0),"")</f>
        <v/>
      </c>
      <c r="G9936" t="str">
        <f>_xlfn.IFNA(VLOOKUP(A9936,Obesity!$A$1:$G$7092,7,0),"")</f>
        <v/>
      </c>
    </row>
    <row r="9937" spans="1:7" x14ac:dyDescent="0.4">
      <c r="A9937">
        <v>83492</v>
      </c>
      <c r="B9937" t="str">
        <f>_xlfn.IFNA(VLOOKUP(A9937,Obesity!$A$1:$G$7092,2,0),"")</f>
        <v/>
      </c>
      <c r="C9937" t="str">
        <f>_xlfn.IFNA(VLOOKUP(A9937,Obesity!$A$1:$G$7092,3,0),"")</f>
        <v/>
      </c>
      <c r="D9937" t="str">
        <f>_xlfn.IFNA(VLOOKUP(A9937,Obesity!$A$1:$G$7092,4,0),"")</f>
        <v/>
      </c>
      <c r="E9937" t="str">
        <f>_xlfn.IFNA(VLOOKUP(A9937,Obesity!$A$1:$G$7092,5,0),"")</f>
        <v/>
      </c>
      <c r="F9937" t="str">
        <f>_xlfn.IFNA(VLOOKUP(A9937,Obesity!$A$1:$G$7092,6,0),"")</f>
        <v/>
      </c>
      <c r="G9937" t="str">
        <f>_xlfn.IFNA(VLOOKUP(A9937,Obesity!$A$1:$G$7092,7,0),"")</f>
        <v/>
      </c>
    </row>
    <row r="9938" spans="1:7" x14ac:dyDescent="0.4">
      <c r="A9938">
        <v>83493</v>
      </c>
      <c r="B9938" t="str">
        <f>_xlfn.IFNA(VLOOKUP(A9938,Obesity!$A$1:$G$7092,2,0),"")</f>
        <v/>
      </c>
      <c r="C9938" t="str">
        <f>_xlfn.IFNA(VLOOKUP(A9938,Obesity!$A$1:$G$7092,3,0),"")</f>
        <v/>
      </c>
      <c r="D9938" t="str">
        <f>_xlfn.IFNA(VLOOKUP(A9938,Obesity!$A$1:$G$7092,4,0),"")</f>
        <v/>
      </c>
      <c r="E9938" t="str">
        <f>_xlfn.IFNA(VLOOKUP(A9938,Obesity!$A$1:$G$7092,5,0),"")</f>
        <v/>
      </c>
      <c r="F9938" t="str">
        <f>_xlfn.IFNA(VLOOKUP(A9938,Obesity!$A$1:$G$7092,6,0),"")</f>
        <v/>
      </c>
      <c r="G9938" t="str">
        <f>_xlfn.IFNA(VLOOKUP(A9938,Obesity!$A$1:$G$7092,7,0),"")</f>
        <v/>
      </c>
    </row>
    <row r="9939" spans="1:7" x14ac:dyDescent="0.4">
      <c r="A9939">
        <v>83494</v>
      </c>
      <c r="B9939" t="str">
        <f>_xlfn.IFNA(VLOOKUP(A9939,Obesity!$A$1:$G$7092,2,0),"")</f>
        <v/>
      </c>
      <c r="C9939" t="str">
        <f>_xlfn.IFNA(VLOOKUP(A9939,Obesity!$A$1:$G$7092,3,0),"")</f>
        <v/>
      </c>
      <c r="D9939" t="str">
        <f>_xlfn.IFNA(VLOOKUP(A9939,Obesity!$A$1:$G$7092,4,0),"")</f>
        <v/>
      </c>
      <c r="E9939" t="str">
        <f>_xlfn.IFNA(VLOOKUP(A9939,Obesity!$A$1:$G$7092,5,0),"")</f>
        <v/>
      </c>
      <c r="F9939" t="str">
        <f>_xlfn.IFNA(VLOOKUP(A9939,Obesity!$A$1:$G$7092,6,0),"")</f>
        <v/>
      </c>
      <c r="G9939" t="str">
        <f>_xlfn.IFNA(VLOOKUP(A9939,Obesity!$A$1:$G$7092,7,0),"")</f>
        <v/>
      </c>
    </row>
    <row r="9940" spans="1:7" x14ac:dyDescent="0.4">
      <c r="A9940">
        <v>83495</v>
      </c>
      <c r="B9940" t="str">
        <f>_xlfn.IFNA(VLOOKUP(A9940,Obesity!$A$1:$G$7092,2,0),"")</f>
        <v/>
      </c>
      <c r="C9940" t="str">
        <f>_xlfn.IFNA(VLOOKUP(A9940,Obesity!$A$1:$G$7092,3,0),"")</f>
        <v/>
      </c>
      <c r="D9940" t="str">
        <f>_xlfn.IFNA(VLOOKUP(A9940,Obesity!$A$1:$G$7092,4,0),"")</f>
        <v/>
      </c>
      <c r="E9940" t="str">
        <f>_xlfn.IFNA(VLOOKUP(A9940,Obesity!$A$1:$G$7092,5,0),"")</f>
        <v/>
      </c>
      <c r="F9940" t="str">
        <f>_xlfn.IFNA(VLOOKUP(A9940,Obesity!$A$1:$G$7092,6,0),"")</f>
        <v/>
      </c>
      <c r="G9940" t="str">
        <f>_xlfn.IFNA(VLOOKUP(A9940,Obesity!$A$1:$G$7092,7,0),"")</f>
        <v/>
      </c>
    </row>
    <row r="9941" spans="1:7" x14ac:dyDescent="0.4">
      <c r="A9941">
        <v>83496</v>
      </c>
      <c r="B9941" t="str">
        <f>_xlfn.IFNA(VLOOKUP(A9941,Obesity!$A$1:$G$7092,2,0),"")</f>
        <v/>
      </c>
      <c r="C9941" t="str">
        <f>_xlfn.IFNA(VLOOKUP(A9941,Obesity!$A$1:$G$7092,3,0),"")</f>
        <v/>
      </c>
      <c r="D9941" t="str">
        <f>_xlfn.IFNA(VLOOKUP(A9941,Obesity!$A$1:$G$7092,4,0),"")</f>
        <v/>
      </c>
      <c r="E9941" t="str">
        <f>_xlfn.IFNA(VLOOKUP(A9941,Obesity!$A$1:$G$7092,5,0),"")</f>
        <v/>
      </c>
      <c r="F9941" t="str">
        <f>_xlfn.IFNA(VLOOKUP(A9941,Obesity!$A$1:$G$7092,6,0),"")</f>
        <v/>
      </c>
      <c r="G9941" t="str">
        <f>_xlfn.IFNA(VLOOKUP(A9941,Obesity!$A$1:$G$7092,7,0),"")</f>
        <v/>
      </c>
    </row>
    <row r="9942" spans="1:7" x14ac:dyDescent="0.4">
      <c r="A9942">
        <v>83497</v>
      </c>
      <c r="B9942" t="str">
        <f>_xlfn.IFNA(VLOOKUP(A9942,Obesity!$A$1:$G$7092,2,0),"")</f>
        <v/>
      </c>
      <c r="C9942" t="str">
        <f>_xlfn.IFNA(VLOOKUP(A9942,Obesity!$A$1:$G$7092,3,0),"")</f>
        <v/>
      </c>
      <c r="D9942" t="str">
        <f>_xlfn.IFNA(VLOOKUP(A9942,Obesity!$A$1:$G$7092,4,0),"")</f>
        <v/>
      </c>
      <c r="E9942" t="str">
        <f>_xlfn.IFNA(VLOOKUP(A9942,Obesity!$A$1:$G$7092,5,0),"")</f>
        <v/>
      </c>
      <c r="F9942" t="str">
        <f>_xlfn.IFNA(VLOOKUP(A9942,Obesity!$A$1:$G$7092,6,0),"")</f>
        <v/>
      </c>
      <c r="G9942" t="str">
        <f>_xlfn.IFNA(VLOOKUP(A9942,Obesity!$A$1:$G$7092,7,0),"")</f>
        <v/>
      </c>
    </row>
    <row r="9943" spans="1:7" x14ac:dyDescent="0.4">
      <c r="A9943">
        <v>83498</v>
      </c>
      <c r="B9943" t="str">
        <f>_xlfn.IFNA(VLOOKUP(A9943,Obesity!$A$1:$G$7092,2,0),"")</f>
        <v/>
      </c>
      <c r="C9943" t="str">
        <f>_xlfn.IFNA(VLOOKUP(A9943,Obesity!$A$1:$G$7092,3,0),"")</f>
        <v/>
      </c>
      <c r="D9943" t="str">
        <f>_xlfn.IFNA(VLOOKUP(A9943,Obesity!$A$1:$G$7092,4,0),"")</f>
        <v/>
      </c>
      <c r="E9943" t="str">
        <f>_xlfn.IFNA(VLOOKUP(A9943,Obesity!$A$1:$G$7092,5,0),"")</f>
        <v/>
      </c>
      <c r="F9943" t="str">
        <f>_xlfn.IFNA(VLOOKUP(A9943,Obesity!$A$1:$G$7092,6,0),"")</f>
        <v/>
      </c>
      <c r="G9943" t="str">
        <f>_xlfn.IFNA(VLOOKUP(A9943,Obesity!$A$1:$G$7092,7,0),"")</f>
        <v/>
      </c>
    </row>
    <row r="9944" spans="1:7" x14ac:dyDescent="0.4">
      <c r="A9944">
        <v>83499</v>
      </c>
      <c r="B9944" t="str">
        <f>_xlfn.IFNA(VLOOKUP(A9944,Obesity!$A$1:$G$7092,2,0),"")</f>
        <v/>
      </c>
      <c r="C9944" t="str">
        <f>_xlfn.IFNA(VLOOKUP(A9944,Obesity!$A$1:$G$7092,3,0),"")</f>
        <v/>
      </c>
      <c r="D9944" t="str">
        <f>_xlfn.IFNA(VLOOKUP(A9944,Obesity!$A$1:$G$7092,4,0),"")</f>
        <v/>
      </c>
      <c r="E9944" t="str">
        <f>_xlfn.IFNA(VLOOKUP(A9944,Obesity!$A$1:$G$7092,5,0),"")</f>
        <v/>
      </c>
      <c r="F9944" t="str">
        <f>_xlfn.IFNA(VLOOKUP(A9944,Obesity!$A$1:$G$7092,6,0),"")</f>
        <v/>
      </c>
      <c r="G9944" t="str">
        <f>_xlfn.IFNA(VLOOKUP(A9944,Obesity!$A$1:$G$7092,7,0),"")</f>
        <v/>
      </c>
    </row>
    <row r="9945" spans="1:7" x14ac:dyDescent="0.4">
      <c r="A9945">
        <v>83500</v>
      </c>
      <c r="B9945" t="str">
        <f>_xlfn.IFNA(VLOOKUP(A9945,Obesity!$A$1:$G$7092,2,0),"")</f>
        <v/>
      </c>
      <c r="C9945" t="str">
        <f>_xlfn.IFNA(VLOOKUP(A9945,Obesity!$A$1:$G$7092,3,0),"")</f>
        <v/>
      </c>
      <c r="D9945" t="str">
        <f>_xlfn.IFNA(VLOOKUP(A9945,Obesity!$A$1:$G$7092,4,0),"")</f>
        <v/>
      </c>
      <c r="E9945" t="str">
        <f>_xlfn.IFNA(VLOOKUP(A9945,Obesity!$A$1:$G$7092,5,0),"")</f>
        <v/>
      </c>
      <c r="F9945" t="str">
        <f>_xlfn.IFNA(VLOOKUP(A9945,Obesity!$A$1:$G$7092,6,0),"")</f>
        <v/>
      </c>
      <c r="G9945" t="str">
        <f>_xlfn.IFNA(VLOOKUP(A9945,Obesity!$A$1:$G$7092,7,0),"")</f>
        <v/>
      </c>
    </row>
    <row r="9946" spans="1:7" x14ac:dyDescent="0.4">
      <c r="A9946">
        <v>83501</v>
      </c>
      <c r="B9946" t="str">
        <f>_xlfn.IFNA(VLOOKUP(A9946,Obesity!$A$1:$G$7092,2,0),"")</f>
        <v/>
      </c>
      <c r="C9946" t="str">
        <f>_xlfn.IFNA(VLOOKUP(A9946,Obesity!$A$1:$G$7092,3,0),"")</f>
        <v/>
      </c>
      <c r="D9946" t="str">
        <f>_xlfn.IFNA(VLOOKUP(A9946,Obesity!$A$1:$G$7092,4,0),"")</f>
        <v/>
      </c>
      <c r="E9946" t="str">
        <f>_xlfn.IFNA(VLOOKUP(A9946,Obesity!$A$1:$G$7092,5,0),"")</f>
        <v/>
      </c>
      <c r="F9946" t="str">
        <f>_xlfn.IFNA(VLOOKUP(A9946,Obesity!$A$1:$G$7092,6,0),"")</f>
        <v/>
      </c>
      <c r="G9946" t="str">
        <f>_xlfn.IFNA(VLOOKUP(A9946,Obesity!$A$1:$G$7092,7,0),"")</f>
        <v/>
      </c>
    </row>
    <row r="9947" spans="1:7" x14ac:dyDescent="0.4">
      <c r="A9947">
        <v>83502</v>
      </c>
      <c r="B9947" t="str">
        <f>_xlfn.IFNA(VLOOKUP(A9947,Obesity!$A$1:$G$7092,2,0),"")</f>
        <v/>
      </c>
      <c r="C9947" t="str">
        <f>_xlfn.IFNA(VLOOKUP(A9947,Obesity!$A$1:$G$7092,3,0),"")</f>
        <v/>
      </c>
      <c r="D9947" t="str">
        <f>_xlfn.IFNA(VLOOKUP(A9947,Obesity!$A$1:$G$7092,4,0),"")</f>
        <v/>
      </c>
      <c r="E9947" t="str">
        <f>_xlfn.IFNA(VLOOKUP(A9947,Obesity!$A$1:$G$7092,5,0),"")</f>
        <v/>
      </c>
      <c r="F9947" t="str">
        <f>_xlfn.IFNA(VLOOKUP(A9947,Obesity!$A$1:$G$7092,6,0),"")</f>
        <v/>
      </c>
      <c r="G9947" t="str">
        <f>_xlfn.IFNA(VLOOKUP(A9947,Obesity!$A$1:$G$7092,7,0),"")</f>
        <v/>
      </c>
    </row>
    <row r="9948" spans="1:7" x14ac:dyDescent="0.4">
      <c r="A9948">
        <v>83503</v>
      </c>
      <c r="B9948" t="str">
        <f>_xlfn.IFNA(VLOOKUP(A9948,Obesity!$A$1:$G$7092,2,0),"")</f>
        <v/>
      </c>
      <c r="C9948" t="str">
        <f>_xlfn.IFNA(VLOOKUP(A9948,Obesity!$A$1:$G$7092,3,0),"")</f>
        <v/>
      </c>
      <c r="D9948" t="str">
        <f>_xlfn.IFNA(VLOOKUP(A9948,Obesity!$A$1:$G$7092,4,0),"")</f>
        <v/>
      </c>
      <c r="E9948" t="str">
        <f>_xlfn.IFNA(VLOOKUP(A9948,Obesity!$A$1:$G$7092,5,0),"")</f>
        <v/>
      </c>
      <c r="F9948" t="str">
        <f>_xlfn.IFNA(VLOOKUP(A9948,Obesity!$A$1:$G$7092,6,0),"")</f>
        <v/>
      </c>
      <c r="G9948" t="str">
        <f>_xlfn.IFNA(VLOOKUP(A9948,Obesity!$A$1:$G$7092,7,0),"")</f>
        <v/>
      </c>
    </row>
    <row r="9949" spans="1:7" x14ac:dyDescent="0.4">
      <c r="A9949">
        <v>83504</v>
      </c>
      <c r="B9949" t="str">
        <f>_xlfn.IFNA(VLOOKUP(A9949,Obesity!$A$1:$G$7092,2,0),"")</f>
        <v/>
      </c>
      <c r="C9949" t="str">
        <f>_xlfn.IFNA(VLOOKUP(A9949,Obesity!$A$1:$G$7092,3,0),"")</f>
        <v/>
      </c>
      <c r="D9949" t="str">
        <f>_xlfn.IFNA(VLOOKUP(A9949,Obesity!$A$1:$G$7092,4,0),"")</f>
        <v/>
      </c>
      <c r="E9949" t="str">
        <f>_xlfn.IFNA(VLOOKUP(A9949,Obesity!$A$1:$G$7092,5,0),"")</f>
        <v/>
      </c>
      <c r="F9949" t="str">
        <f>_xlfn.IFNA(VLOOKUP(A9949,Obesity!$A$1:$G$7092,6,0),"")</f>
        <v/>
      </c>
      <c r="G9949" t="str">
        <f>_xlfn.IFNA(VLOOKUP(A9949,Obesity!$A$1:$G$7092,7,0),"")</f>
        <v/>
      </c>
    </row>
    <row r="9950" spans="1:7" x14ac:dyDescent="0.4">
      <c r="A9950">
        <v>83505</v>
      </c>
      <c r="B9950" t="str">
        <f>_xlfn.IFNA(VLOOKUP(A9950,Obesity!$A$1:$G$7092,2,0),"")</f>
        <v/>
      </c>
      <c r="C9950" t="str">
        <f>_xlfn.IFNA(VLOOKUP(A9950,Obesity!$A$1:$G$7092,3,0),"")</f>
        <v/>
      </c>
      <c r="D9950" t="str">
        <f>_xlfn.IFNA(VLOOKUP(A9950,Obesity!$A$1:$G$7092,4,0),"")</f>
        <v/>
      </c>
      <c r="E9950" t="str">
        <f>_xlfn.IFNA(VLOOKUP(A9950,Obesity!$A$1:$G$7092,5,0),"")</f>
        <v/>
      </c>
      <c r="F9950" t="str">
        <f>_xlfn.IFNA(VLOOKUP(A9950,Obesity!$A$1:$G$7092,6,0),"")</f>
        <v/>
      </c>
      <c r="G9950" t="str">
        <f>_xlfn.IFNA(VLOOKUP(A9950,Obesity!$A$1:$G$7092,7,0),"")</f>
        <v/>
      </c>
    </row>
    <row r="9951" spans="1:7" x14ac:dyDescent="0.4">
      <c r="A9951">
        <v>83506</v>
      </c>
      <c r="B9951" t="str">
        <f>_xlfn.IFNA(VLOOKUP(A9951,Obesity!$A$1:$G$7092,2,0),"")</f>
        <v/>
      </c>
      <c r="C9951" t="str">
        <f>_xlfn.IFNA(VLOOKUP(A9951,Obesity!$A$1:$G$7092,3,0),"")</f>
        <v/>
      </c>
      <c r="D9951" t="str">
        <f>_xlfn.IFNA(VLOOKUP(A9951,Obesity!$A$1:$G$7092,4,0),"")</f>
        <v/>
      </c>
      <c r="E9951" t="str">
        <f>_xlfn.IFNA(VLOOKUP(A9951,Obesity!$A$1:$G$7092,5,0),"")</f>
        <v/>
      </c>
      <c r="F9951" t="str">
        <f>_xlfn.IFNA(VLOOKUP(A9951,Obesity!$A$1:$G$7092,6,0),"")</f>
        <v/>
      </c>
      <c r="G9951" t="str">
        <f>_xlfn.IFNA(VLOOKUP(A9951,Obesity!$A$1:$G$7092,7,0),"")</f>
        <v/>
      </c>
    </row>
    <row r="9952" spans="1:7" x14ac:dyDescent="0.4">
      <c r="A9952">
        <v>83507</v>
      </c>
      <c r="B9952" t="str">
        <f>_xlfn.IFNA(VLOOKUP(A9952,Obesity!$A$1:$G$7092,2,0),"")</f>
        <v/>
      </c>
      <c r="C9952" t="str">
        <f>_xlfn.IFNA(VLOOKUP(A9952,Obesity!$A$1:$G$7092,3,0),"")</f>
        <v/>
      </c>
      <c r="D9952" t="str">
        <f>_xlfn.IFNA(VLOOKUP(A9952,Obesity!$A$1:$G$7092,4,0),"")</f>
        <v/>
      </c>
      <c r="E9952" t="str">
        <f>_xlfn.IFNA(VLOOKUP(A9952,Obesity!$A$1:$G$7092,5,0),"")</f>
        <v/>
      </c>
      <c r="F9952" t="str">
        <f>_xlfn.IFNA(VLOOKUP(A9952,Obesity!$A$1:$G$7092,6,0),"")</f>
        <v/>
      </c>
      <c r="G9952" t="str">
        <f>_xlfn.IFNA(VLOOKUP(A9952,Obesity!$A$1:$G$7092,7,0),"")</f>
        <v/>
      </c>
    </row>
    <row r="9953" spans="1:7" x14ac:dyDescent="0.4">
      <c r="A9953">
        <v>83508</v>
      </c>
      <c r="B9953" t="str">
        <f>_xlfn.IFNA(VLOOKUP(A9953,Obesity!$A$1:$G$7092,2,0),"")</f>
        <v/>
      </c>
      <c r="C9953" t="str">
        <f>_xlfn.IFNA(VLOOKUP(A9953,Obesity!$A$1:$G$7092,3,0),"")</f>
        <v/>
      </c>
      <c r="D9953" t="str">
        <f>_xlfn.IFNA(VLOOKUP(A9953,Obesity!$A$1:$G$7092,4,0),"")</f>
        <v/>
      </c>
      <c r="E9953" t="str">
        <f>_xlfn.IFNA(VLOOKUP(A9953,Obesity!$A$1:$G$7092,5,0),"")</f>
        <v/>
      </c>
      <c r="F9953" t="str">
        <f>_xlfn.IFNA(VLOOKUP(A9953,Obesity!$A$1:$G$7092,6,0),"")</f>
        <v/>
      </c>
      <c r="G9953" t="str">
        <f>_xlfn.IFNA(VLOOKUP(A9953,Obesity!$A$1:$G$7092,7,0),"")</f>
        <v/>
      </c>
    </row>
    <row r="9954" spans="1:7" x14ac:dyDescent="0.4">
      <c r="A9954">
        <v>83509</v>
      </c>
      <c r="B9954" t="str">
        <f>_xlfn.IFNA(VLOOKUP(A9954,Obesity!$A$1:$G$7092,2,0),"")</f>
        <v/>
      </c>
      <c r="C9954" t="str">
        <f>_xlfn.IFNA(VLOOKUP(A9954,Obesity!$A$1:$G$7092,3,0),"")</f>
        <v/>
      </c>
      <c r="D9954" t="str">
        <f>_xlfn.IFNA(VLOOKUP(A9954,Obesity!$A$1:$G$7092,4,0),"")</f>
        <v/>
      </c>
      <c r="E9954" t="str">
        <f>_xlfn.IFNA(VLOOKUP(A9954,Obesity!$A$1:$G$7092,5,0),"")</f>
        <v/>
      </c>
      <c r="F9954" t="str">
        <f>_xlfn.IFNA(VLOOKUP(A9954,Obesity!$A$1:$G$7092,6,0),"")</f>
        <v/>
      </c>
      <c r="G9954" t="str">
        <f>_xlfn.IFNA(VLOOKUP(A9954,Obesity!$A$1:$G$7092,7,0),"")</f>
        <v/>
      </c>
    </row>
    <row r="9955" spans="1:7" x14ac:dyDescent="0.4">
      <c r="A9955">
        <v>83510</v>
      </c>
      <c r="B9955" t="str">
        <f>_xlfn.IFNA(VLOOKUP(A9955,Obesity!$A$1:$G$7092,2,0),"")</f>
        <v/>
      </c>
      <c r="C9955" t="str">
        <f>_xlfn.IFNA(VLOOKUP(A9955,Obesity!$A$1:$G$7092,3,0),"")</f>
        <v/>
      </c>
      <c r="D9955" t="str">
        <f>_xlfn.IFNA(VLOOKUP(A9955,Obesity!$A$1:$G$7092,4,0),"")</f>
        <v/>
      </c>
      <c r="E9955" t="str">
        <f>_xlfn.IFNA(VLOOKUP(A9955,Obesity!$A$1:$G$7092,5,0),"")</f>
        <v/>
      </c>
      <c r="F9955" t="str">
        <f>_xlfn.IFNA(VLOOKUP(A9955,Obesity!$A$1:$G$7092,6,0),"")</f>
        <v/>
      </c>
      <c r="G9955" t="str">
        <f>_xlfn.IFNA(VLOOKUP(A9955,Obesity!$A$1:$G$7092,7,0),"")</f>
        <v/>
      </c>
    </row>
    <row r="9956" spans="1:7" x14ac:dyDescent="0.4">
      <c r="A9956">
        <v>83511</v>
      </c>
      <c r="B9956" t="str">
        <f>_xlfn.IFNA(VLOOKUP(A9956,Obesity!$A$1:$G$7092,2,0),"")</f>
        <v/>
      </c>
      <c r="C9956" t="str">
        <f>_xlfn.IFNA(VLOOKUP(A9956,Obesity!$A$1:$G$7092,3,0),"")</f>
        <v/>
      </c>
      <c r="D9956" t="str">
        <f>_xlfn.IFNA(VLOOKUP(A9956,Obesity!$A$1:$G$7092,4,0),"")</f>
        <v/>
      </c>
      <c r="E9956" t="str">
        <f>_xlfn.IFNA(VLOOKUP(A9956,Obesity!$A$1:$G$7092,5,0),"")</f>
        <v/>
      </c>
      <c r="F9956" t="str">
        <f>_xlfn.IFNA(VLOOKUP(A9956,Obesity!$A$1:$G$7092,6,0),"")</f>
        <v/>
      </c>
      <c r="G9956" t="str">
        <f>_xlfn.IFNA(VLOOKUP(A9956,Obesity!$A$1:$G$7092,7,0),"")</f>
        <v/>
      </c>
    </row>
    <row r="9957" spans="1:7" x14ac:dyDescent="0.4">
      <c r="A9957">
        <v>83512</v>
      </c>
      <c r="B9957" t="str">
        <f>_xlfn.IFNA(VLOOKUP(A9957,Obesity!$A$1:$G$7092,2,0),"")</f>
        <v/>
      </c>
      <c r="C9957" t="str">
        <f>_xlfn.IFNA(VLOOKUP(A9957,Obesity!$A$1:$G$7092,3,0),"")</f>
        <v/>
      </c>
      <c r="D9957" t="str">
        <f>_xlfn.IFNA(VLOOKUP(A9957,Obesity!$A$1:$G$7092,4,0),"")</f>
        <v/>
      </c>
      <c r="E9957" t="str">
        <f>_xlfn.IFNA(VLOOKUP(A9957,Obesity!$A$1:$G$7092,5,0),"")</f>
        <v/>
      </c>
      <c r="F9957" t="str">
        <f>_xlfn.IFNA(VLOOKUP(A9957,Obesity!$A$1:$G$7092,6,0),"")</f>
        <v/>
      </c>
      <c r="G9957" t="str">
        <f>_xlfn.IFNA(VLOOKUP(A9957,Obesity!$A$1:$G$7092,7,0),"")</f>
        <v/>
      </c>
    </row>
    <row r="9958" spans="1:7" x14ac:dyDescent="0.4">
      <c r="A9958">
        <v>83513</v>
      </c>
      <c r="B9958" t="str">
        <f>_xlfn.IFNA(VLOOKUP(A9958,Obesity!$A$1:$G$7092,2,0),"")</f>
        <v/>
      </c>
      <c r="C9958" t="str">
        <f>_xlfn.IFNA(VLOOKUP(A9958,Obesity!$A$1:$G$7092,3,0),"")</f>
        <v/>
      </c>
      <c r="D9958" t="str">
        <f>_xlfn.IFNA(VLOOKUP(A9958,Obesity!$A$1:$G$7092,4,0),"")</f>
        <v/>
      </c>
      <c r="E9958" t="str">
        <f>_xlfn.IFNA(VLOOKUP(A9958,Obesity!$A$1:$G$7092,5,0),"")</f>
        <v/>
      </c>
      <c r="F9958" t="str">
        <f>_xlfn.IFNA(VLOOKUP(A9958,Obesity!$A$1:$G$7092,6,0),"")</f>
        <v/>
      </c>
      <c r="G9958" t="str">
        <f>_xlfn.IFNA(VLOOKUP(A9958,Obesity!$A$1:$G$7092,7,0),"")</f>
        <v/>
      </c>
    </row>
    <row r="9959" spans="1:7" x14ac:dyDescent="0.4">
      <c r="A9959">
        <v>83514</v>
      </c>
      <c r="B9959" t="str">
        <f>_xlfn.IFNA(VLOOKUP(A9959,Obesity!$A$1:$G$7092,2,0),"")</f>
        <v/>
      </c>
      <c r="C9959" t="str">
        <f>_xlfn.IFNA(VLOOKUP(A9959,Obesity!$A$1:$G$7092,3,0),"")</f>
        <v/>
      </c>
      <c r="D9959" t="str">
        <f>_xlfn.IFNA(VLOOKUP(A9959,Obesity!$A$1:$G$7092,4,0),"")</f>
        <v/>
      </c>
      <c r="E9959" t="str">
        <f>_xlfn.IFNA(VLOOKUP(A9959,Obesity!$A$1:$G$7092,5,0),"")</f>
        <v/>
      </c>
      <c r="F9959" t="str">
        <f>_xlfn.IFNA(VLOOKUP(A9959,Obesity!$A$1:$G$7092,6,0),"")</f>
        <v/>
      </c>
      <c r="G9959" t="str">
        <f>_xlfn.IFNA(VLOOKUP(A9959,Obesity!$A$1:$G$7092,7,0),"")</f>
        <v/>
      </c>
    </row>
    <row r="9960" spans="1:7" x14ac:dyDescent="0.4">
      <c r="A9960">
        <v>83515</v>
      </c>
      <c r="B9960" t="str">
        <f>_xlfn.IFNA(VLOOKUP(A9960,Obesity!$A$1:$G$7092,2,0),"")</f>
        <v/>
      </c>
      <c r="C9960" t="str">
        <f>_xlfn.IFNA(VLOOKUP(A9960,Obesity!$A$1:$G$7092,3,0),"")</f>
        <v/>
      </c>
      <c r="D9960" t="str">
        <f>_xlfn.IFNA(VLOOKUP(A9960,Obesity!$A$1:$G$7092,4,0),"")</f>
        <v/>
      </c>
      <c r="E9960" t="str">
        <f>_xlfn.IFNA(VLOOKUP(A9960,Obesity!$A$1:$G$7092,5,0),"")</f>
        <v/>
      </c>
      <c r="F9960" t="str">
        <f>_xlfn.IFNA(VLOOKUP(A9960,Obesity!$A$1:$G$7092,6,0),"")</f>
        <v/>
      </c>
      <c r="G9960" t="str">
        <f>_xlfn.IFNA(VLOOKUP(A9960,Obesity!$A$1:$G$7092,7,0),"")</f>
        <v/>
      </c>
    </row>
    <row r="9961" spans="1:7" x14ac:dyDescent="0.4">
      <c r="A9961">
        <v>83516</v>
      </c>
      <c r="B9961" t="str">
        <f>_xlfn.IFNA(VLOOKUP(A9961,Obesity!$A$1:$G$7092,2,0),"")</f>
        <v/>
      </c>
      <c r="C9961" t="str">
        <f>_xlfn.IFNA(VLOOKUP(A9961,Obesity!$A$1:$G$7092,3,0),"")</f>
        <v/>
      </c>
      <c r="D9961" t="str">
        <f>_xlfn.IFNA(VLOOKUP(A9961,Obesity!$A$1:$G$7092,4,0),"")</f>
        <v/>
      </c>
      <c r="E9961" t="str">
        <f>_xlfn.IFNA(VLOOKUP(A9961,Obesity!$A$1:$G$7092,5,0),"")</f>
        <v/>
      </c>
      <c r="F9961" t="str">
        <f>_xlfn.IFNA(VLOOKUP(A9961,Obesity!$A$1:$G$7092,6,0),"")</f>
        <v/>
      </c>
      <c r="G9961" t="str">
        <f>_xlfn.IFNA(VLOOKUP(A9961,Obesity!$A$1:$G$7092,7,0),"")</f>
        <v/>
      </c>
    </row>
    <row r="9962" spans="1:7" x14ac:dyDescent="0.4">
      <c r="A9962">
        <v>83517</v>
      </c>
      <c r="B9962" t="str">
        <f>_xlfn.IFNA(VLOOKUP(A9962,Obesity!$A$1:$G$7092,2,0),"")</f>
        <v/>
      </c>
      <c r="C9962" t="str">
        <f>_xlfn.IFNA(VLOOKUP(A9962,Obesity!$A$1:$G$7092,3,0),"")</f>
        <v/>
      </c>
      <c r="D9962" t="str">
        <f>_xlfn.IFNA(VLOOKUP(A9962,Obesity!$A$1:$G$7092,4,0),"")</f>
        <v/>
      </c>
      <c r="E9962" t="str">
        <f>_xlfn.IFNA(VLOOKUP(A9962,Obesity!$A$1:$G$7092,5,0),"")</f>
        <v/>
      </c>
      <c r="F9962" t="str">
        <f>_xlfn.IFNA(VLOOKUP(A9962,Obesity!$A$1:$G$7092,6,0),"")</f>
        <v/>
      </c>
      <c r="G9962" t="str">
        <f>_xlfn.IFNA(VLOOKUP(A9962,Obesity!$A$1:$G$7092,7,0),"")</f>
        <v/>
      </c>
    </row>
    <row r="9963" spans="1:7" x14ac:dyDescent="0.4">
      <c r="A9963">
        <v>83518</v>
      </c>
      <c r="B9963" t="str">
        <f>_xlfn.IFNA(VLOOKUP(A9963,Obesity!$A$1:$G$7092,2,0),"")</f>
        <v/>
      </c>
      <c r="C9963" t="str">
        <f>_xlfn.IFNA(VLOOKUP(A9963,Obesity!$A$1:$G$7092,3,0),"")</f>
        <v/>
      </c>
      <c r="D9963" t="str">
        <f>_xlfn.IFNA(VLOOKUP(A9963,Obesity!$A$1:$G$7092,4,0),"")</f>
        <v/>
      </c>
      <c r="E9963" t="str">
        <f>_xlfn.IFNA(VLOOKUP(A9963,Obesity!$A$1:$G$7092,5,0),"")</f>
        <v/>
      </c>
      <c r="F9963" t="str">
        <f>_xlfn.IFNA(VLOOKUP(A9963,Obesity!$A$1:$G$7092,6,0),"")</f>
        <v/>
      </c>
      <c r="G9963" t="str">
        <f>_xlfn.IFNA(VLOOKUP(A9963,Obesity!$A$1:$G$7092,7,0),"")</f>
        <v/>
      </c>
    </row>
    <row r="9964" spans="1:7" x14ac:dyDescent="0.4">
      <c r="A9964">
        <v>83519</v>
      </c>
      <c r="B9964" t="str">
        <f>_xlfn.IFNA(VLOOKUP(A9964,Obesity!$A$1:$G$7092,2,0),"")</f>
        <v/>
      </c>
      <c r="C9964" t="str">
        <f>_xlfn.IFNA(VLOOKUP(A9964,Obesity!$A$1:$G$7092,3,0),"")</f>
        <v/>
      </c>
      <c r="D9964" t="str">
        <f>_xlfn.IFNA(VLOOKUP(A9964,Obesity!$A$1:$G$7092,4,0),"")</f>
        <v/>
      </c>
      <c r="E9964" t="str">
        <f>_xlfn.IFNA(VLOOKUP(A9964,Obesity!$A$1:$G$7092,5,0),"")</f>
        <v/>
      </c>
      <c r="F9964" t="str">
        <f>_xlfn.IFNA(VLOOKUP(A9964,Obesity!$A$1:$G$7092,6,0),"")</f>
        <v/>
      </c>
      <c r="G9964" t="str">
        <f>_xlfn.IFNA(VLOOKUP(A9964,Obesity!$A$1:$G$7092,7,0),"")</f>
        <v/>
      </c>
    </row>
    <row r="9965" spans="1:7" x14ac:dyDescent="0.4">
      <c r="A9965">
        <v>83520</v>
      </c>
      <c r="B9965" t="str">
        <f>_xlfn.IFNA(VLOOKUP(A9965,Obesity!$A$1:$G$7092,2,0),"")</f>
        <v/>
      </c>
      <c r="C9965" t="str">
        <f>_xlfn.IFNA(VLOOKUP(A9965,Obesity!$A$1:$G$7092,3,0),"")</f>
        <v/>
      </c>
      <c r="D9965" t="str">
        <f>_xlfn.IFNA(VLOOKUP(A9965,Obesity!$A$1:$G$7092,4,0),"")</f>
        <v/>
      </c>
      <c r="E9965" t="str">
        <f>_xlfn.IFNA(VLOOKUP(A9965,Obesity!$A$1:$G$7092,5,0),"")</f>
        <v/>
      </c>
      <c r="F9965" t="str">
        <f>_xlfn.IFNA(VLOOKUP(A9965,Obesity!$A$1:$G$7092,6,0),"")</f>
        <v/>
      </c>
      <c r="G9965" t="str">
        <f>_xlfn.IFNA(VLOOKUP(A9965,Obesity!$A$1:$G$7092,7,0),"")</f>
        <v/>
      </c>
    </row>
    <row r="9966" spans="1:7" x14ac:dyDescent="0.4">
      <c r="A9966">
        <v>83521</v>
      </c>
      <c r="B9966" t="str">
        <f>_xlfn.IFNA(VLOOKUP(A9966,Obesity!$A$1:$G$7092,2,0),"")</f>
        <v/>
      </c>
      <c r="C9966" t="str">
        <f>_xlfn.IFNA(VLOOKUP(A9966,Obesity!$A$1:$G$7092,3,0),"")</f>
        <v/>
      </c>
      <c r="D9966" t="str">
        <f>_xlfn.IFNA(VLOOKUP(A9966,Obesity!$A$1:$G$7092,4,0),"")</f>
        <v/>
      </c>
      <c r="E9966" t="str">
        <f>_xlfn.IFNA(VLOOKUP(A9966,Obesity!$A$1:$G$7092,5,0),"")</f>
        <v/>
      </c>
      <c r="F9966" t="str">
        <f>_xlfn.IFNA(VLOOKUP(A9966,Obesity!$A$1:$G$7092,6,0),"")</f>
        <v/>
      </c>
      <c r="G9966" t="str">
        <f>_xlfn.IFNA(VLOOKUP(A9966,Obesity!$A$1:$G$7092,7,0),"")</f>
        <v/>
      </c>
    </row>
    <row r="9967" spans="1:7" x14ac:dyDescent="0.4">
      <c r="A9967">
        <v>83522</v>
      </c>
      <c r="B9967" t="str">
        <f>_xlfn.IFNA(VLOOKUP(A9967,Obesity!$A$1:$G$7092,2,0),"")</f>
        <v/>
      </c>
      <c r="C9967" t="str">
        <f>_xlfn.IFNA(VLOOKUP(A9967,Obesity!$A$1:$G$7092,3,0),"")</f>
        <v/>
      </c>
      <c r="D9967" t="str">
        <f>_xlfn.IFNA(VLOOKUP(A9967,Obesity!$A$1:$G$7092,4,0),"")</f>
        <v/>
      </c>
      <c r="E9967" t="str">
        <f>_xlfn.IFNA(VLOOKUP(A9967,Obesity!$A$1:$G$7092,5,0),"")</f>
        <v/>
      </c>
      <c r="F9967" t="str">
        <f>_xlfn.IFNA(VLOOKUP(A9967,Obesity!$A$1:$G$7092,6,0),"")</f>
        <v/>
      </c>
      <c r="G9967" t="str">
        <f>_xlfn.IFNA(VLOOKUP(A9967,Obesity!$A$1:$G$7092,7,0),"")</f>
        <v/>
      </c>
    </row>
    <row r="9968" spans="1:7" x14ac:dyDescent="0.4">
      <c r="A9968">
        <v>83523</v>
      </c>
      <c r="B9968" t="str">
        <f>_xlfn.IFNA(VLOOKUP(A9968,Obesity!$A$1:$G$7092,2,0),"")</f>
        <v/>
      </c>
      <c r="C9968" t="str">
        <f>_xlfn.IFNA(VLOOKUP(A9968,Obesity!$A$1:$G$7092,3,0),"")</f>
        <v/>
      </c>
      <c r="D9968" t="str">
        <f>_xlfn.IFNA(VLOOKUP(A9968,Obesity!$A$1:$G$7092,4,0),"")</f>
        <v/>
      </c>
      <c r="E9968" t="str">
        <f>_xlfn.IFNA(VLOOKUP(A9968,Obesity!$A$1:$G$7092,5,0),"")</f>
        <v/>
      </c>
      <c r="F9968" t="str">
        <f>_xlfn.IFNA(VLOOKUP(A9968,Obesity!$A$1:$G$7092,6,0),"")</f>
        <v/>
      </c>
      <c r="G9968" t="str">
        <f>_xlfn.IFNA(VLOOKUP(A9968,Obesity!$A$1:$G$7092,7,0),"")</f>
        <v/>
      </c>
    </row>
    <row r="9969" spans="1:7" x14ac:dyDescent="0.4">
      <c r="A9969">
        <v>83524</v>
      </c>
      <c r="B9969" t="str">
        <f>_xlfn.IFNA(VLOOKUP(A9969,Obesity!$A$1:$G$7092,2,0),"")</f>
        <v/>
      </c>
      <c r="C9969" t="str">
        <f>_xlfn.IFNA(VLOOKUP(A9969,Obesity!$A$1:$G$7092,3,0),"")</f>
        <v/>
      </c>
      <c r="D9969" t="str">
        <f>_xlfn.IFNA(VLOOKUP(A9969,Obesity!$A$1:$G$7092,4,0),"")</f>
        <v/>
      </c>
      <c r="E9969" t="str">
        <f>_xlfn.IFNA(VLOOKUP(A9969,Obesity!$A$1:$G$7092,5,0),"")</f>
        <v/>
      </c>
      <c r="F9969" t="str">
        <f>_xlfn.IFNA(VLOOKUP(A9969,Obesity!$A$1:$G$7092,6,0),"")</f>
        <v/>
      </c>
      <c r="G9969" t="str">
        <f>_xlfn.IFNA(VLOOKUP(A9969,Obesity!$A$1:$G$7092,7,0),"")</f>
        <v/>
      </c>
    </row>
    <row r="9970" spans="1:7" x14ac:dyDescent="0.4">
      <c r="A9970">
        <v>83525</v>
      </c>
      <c r="B9970" t="str">
        <f>_xlfn.IFNA(VLOOKUP(A9970,Obesity!$A$1:$G$7092,2,0),"")</f>
        <v/>
      </c>
      <c r="C9970" t="str">
        <f>_xlfn.IFNA(VLOOKUP(A9970,Obesity!$A$1:$G$7092,3,0),"")</f>
        <v/>
      </c>
      <c r="D9970" t="str">
        <f>_xlfn.IFNA(VLOOKUP(A9970,Obesity!$A$1:$G$7092,4,0),"")</f>
        <v/>
      </c>
      <c r="E9970" t="str">
        <f>_xlfn.IFNA(VLOOKUP(A9970,Obesity!$A$1:$G$7092,5,0),"")</f>
        <v/>
      </c>
      <c r="F9970" t="str">
        <f>_xlfn.IFNA(VLOOKUP(A9970,Obesity!$A$1:$G$7092,6,0),"")</f>
        <v/>
      </c>
      <c r="G9970" t="str">
        <f>_xlfn.IFNA(VLOOKUP(A9970,Obesity!$A$1:$G$7092,7,0),"")</f>
        <v/>
      </c>
    </row>
    <row r="9971" spans="1:7" x14ac:dyDescent="0.4">
      <c r="A9971">
        <v>83526</v>
      </c>
      <c r="B9971" t="str">
        <f>_xlfn.IFNA(VLOOKUP(A9971,Obesity!$A$1:$G$7092,2,0),"")</f>
        <v/>
      </c>
      <c r="C9971" t="str">
        <f>_xlfn.IFNA(VLOOKUP(A9971,Obesity!$A$1:$G$7092,3,0),"")</f>
        <v/>
      </c>
      <c r="D9971" t="str">
        <f>_xlfn.IFNA(VLOOKUP(A9971,Obesity!$A$1:$G$7092,4,0),"")</f>
        <v/>
      </c>
      <c r="E9971" t="str">
        <f>_xlfn.IFNA(VLOOKUP(A9971,Obesity!$A$1:$G$7092,5,0),"")</f>
        <v/>
      </c>
      <c r="F9971" t="str">
        <f>_xlfn.IFNA(VLOOKUP(A9971,Obesity!$A$1:$G$7092,6,0),"")</f>
        <v/>
      </c>
      <c r="G9971" t="str">
        <f>_xlfn.IFNA(VLOOKUP(A9971,Obesity!$A$1:$G$7092,7,0),"")</f>
        <v/>
      </c>
    </row>
    <row r="9972" spans="1:7" x14ac:dyDescent="0.4">
      <c r="A9972">
        <v>83527</v>
      </c>
      <c r="B9972" t="str">
        <f>_xlfn.IFNA(VLOOKUP(A9972,Obesity!$A$1:$G$7092,2,0),"")</f>
        <v/>
      </c>
      <c r="C9972" t="str">
        <f>_xlfn.IFNA(VLOOKUP(A9972,Obesity!$A$1:$G$7092,3,0),"")</f>
        <v/>
      </c>
      <c r="D9972" t="str">
        <f>_xlfn.IFNA(VLOOKUP(A9972,Obesity!$A$1:$G$7092,4,0),"")</f>
        <v/>
      </c>
      <c r="E9972" t="str">
        <f>_xlfn.IFNA(VLOOKUP(A9972,Obesity!$A$1:$G$7092,5,0),"")</f>
        <v/>
      </c>
      <c r="F9972" t="str">
        <f>_xlfn.IFNA(VLOOKUP(A9972,Obesity!$A$1:$G$7092,6,0),"")</f>
        <v/>
      </c>
      <c r="G9972" t="str">
        <f>_xlfn.IFNA(VLOOKUP(A9972,Obesity!$A$1:$G$7092,7,0),"")</f>
        <v/>
      </c>
    </row>
    <row r="9973" spans="1:7" x14ac:dyDescent="0.4">
      <c r="A9973">
        <v>83528</v>
      </c>
      <c r="B9973" t="str">
        <f>_xlfn.IFNA(VLOOKUP(A9973,Obesity!$A$1:$G$7092,2,0),"")</f>
        <v/>
      </c>
      <c r="C9973" t="str">
        <f>_xlfn.IFNA(VLOOKUP(A9973,Obesity!$A$1:$G$7092,3,0),"")</f>
        <v/>
      </c>
      <c r="D9973" t="str">
        <f>_xlfn.IFNA(VLOOKUP(A9973,Obesity!$A$1:$G$7092,4,0),"")</f>
        <v/>
      </c>
      <c r="E9973" t="str">
        <f>_xlfn.IFNA(VLOOKUP(A9973,Obesity!$A$1:$G$7092,5,0),"")</f>
        <v/>
      </c>
      <c r="F9973" t="str">
        <f>_xlfn.IFNA(VLOOKUP(A9973,Obesity!$A$1:$G$7092,6,0),"")</f>
        <v/>
      </c>
      <c r="G9973" t="str">
        <f>_xlfn.IFNA(VLOOKUP(A9973,Obesity!$A$1:$G$7092,7,0),"")</f>
        <v/>
      </c>
    </row>
    <row r="9974" spans="1:7" x14ac:dyDescent="0.4">
      <c r="A9974">
        <v>83529</v>
      </c>
      <c r="B9974" t="str">
        <f>_xlfn.IFNA(VLOOKUP(A9974,Obesity!$A$1:$G$7092,2,0),"")</f>
        <v/>
      </c>
      <c r="C9974" t="str">
        <f>_xlfn.IFNA(VLOOKUP(A9974,Obesity!$A$1:$G$7092,3,0),"")</f>
        <v/>
      </c>
      <c r="D9974" t="str">
        <f>_xlfn.IFNA(VLOOKUP(A9974,Obesity!$A$1:$G$7092,4,0),"")</f>
        <v/>
      </c>
      <c r="E9974" t="str">
        <f>_xlfn.IFNA(VLOOKUP(A9974,Obesity!$A$1:$G$7092,5,0),"")</f>
        <v/>
      </c>
      <c r="F9974" t="str">
        <f>_xlfn.IFNA(VLOOKUP(A9974,Obesity!$A$1:$G$7092,6,0),"")</f>
        <v/>
      </c>
      <c r="G9974" t="str">
        <f>_xlfn.IFNA(VLOOKUP(A9974,Obesity!$A$1:$G$7092,7,0),"")</f>
        <v/>
      </c>
    </row>
    <row r="9975" spans="1:7" x14ac:dyDescent="0.4">
      <c r="A9975">
        <v>83530</v>
      </c>
      <c r="B9975" t="str">
        <f>_xlfn.IFNA(VLOOKUP(A9975,Obesity!$A$1:$G$7092,2,0),"")</f>
        <v/>
      </c>
      <c r="C9975" t="str">
        <f>_xlfn.IFNA(VLOOKUP(A9975,Obesity!$A$1:$G$7092,3,0),"")</f>
        <v/>
      </c>
      <c r="D9975" t="str">
        <f>_xlfn.IFNA(VLOOKUP(A9975,Obesity!$A$1:$G$7092,4,0),"")</f>
        <v/>
      </c>
      <c r="E9975" t="str">
        <f>_xlfn.IFNA(VLOOKUP(A9975,Obesity!$A$1:$G$7092,5,0),"")</f>
        <v/>
      </c>
      <c r="F9975" t="str">
        <f>_xlfn.IFNA(VLOOKUP(A9975,Obesity!$A$1:$G$7092,6,0),"")</f>
        <v/>
      </c>
      <c r="G9975" t="str">
        <f>_xlfn.IFNA(VLOOKUP(A9975,Obesity!$A$1:$G$7092,7,0),"")</f>
        <v/>
      </c>
    </row>
    <row r="9976" spans="1:7" x14ac:dyDescent="0.4">
      <c r="A9976">
        <v>83531</v>
      </c>
      <c r="B9976" t="str">
        <f>_xlfn.IFNA(VLOOKUP(A9976,Obesity!$A$1:$G$7092,2,0),"")</f>
        <v/>
      </c>
      <c r="C9976" t="str">
        <f>_xlfn.IFNA(VLOOKUP(A9976,Obesity!$A$1:$G$7092,3,0),"")</f>
        <v/>
      </c>
      <c r="D9976" t="str">
        <f>_xlfn.IFNA(VLOOKUP(A9976,Obesity!$A$1:$G$7092,4,0),"")</f>
        <v/>
      </c>
      <c r="E9976" t="str">
        <f>_xlfn.IFNA(VLOOKUP(A9976,Obesity!$A$1:$G$7092,5,0),"")</f>
        <v/>
      </c>
      <c r="F9976" t="str">
        <f>_xlfn.IFNA(VLOOKUP(A9976,Obesity!$A$1:$G$7092,6,0),"")</f>
        <v/>
      </c>
      <c r="G9976" t="str">
        <f>_xlfn.IFNA(VLOOKUP(A9976,Obesity!$A$1:$G$7092,7,0),"")</f>
        <v/>
      </c>
    </row>
    <row r="9977" spans="1:7" x14ac:dyDescent="0.4">
      <c r="A9977">
        <v>83532</v>
      </c>
      <c r="B9977" t="str">
        <f>_xlfn.IFNA(VLOOKUP(A9977,Obesity!$A$1:$G$7092,2,0),"")</f>
        <v/>
      </c>
      <c r="C9977" t="str">
        <f>_xlfn.IFNA(VLOOKUP(A9977,Obesity!$A$1:$G$7092,3,0),"")</f>
        <v/>
      </c>
      <c r="D9977" t="str">
        <f>_xlfn.IFNA(VLOOKUP(A9977,Obesity!$A$1:$G$7092,4,0),"")</f>
        <v/>
      </c>
      <c r="E9977" t="str">
        <f>_xlfn.IFNA(VLOOKUP(A9977,Obesity!$A$1:$G$7092,5,0),"")</f>
        <v/>
      </c>
      <c r="F9977" t="str">
        <f>_xlfn.IFNA(VLOOKUP(A9977,Obesity!$A$1:$G$7092,6,0),"")</f>
        <v/>
      </c>
      <c r="G9977" t="str">
        <f>_xlfn.IFNA(VLOOKUP(A9977,Obesity!$A$1:$G$7092,7,0),"")</f>
        <v/>
      </c>
    </row>
    <row r="9978" spans="1:7" x14ac:dyDescent="0.4">
      <c r="A9978">
        <v>83533</v>
      </c>
      <c r="B9978" t="str">
        <f>_xlfn.IFNA(VLOOKUP(A9978,Obesity!$A$1:$G$7092,2,0),"")</f>
        <v/>
      </c>
      <c r="C9978" t="str">
        <f>_xlfn.IFNA(VLOOKUP(A9978,Obesity!$A$1:$G$7092,3,0),"")</f>
        <v/>
      </c>
      <c r="D9978" t="str">
        <f>_xlfn.IFNA(VLOOKUP(A9978,Obesity!$A$1:$G$7092,4,0),"")</f>
        <v/>
      </c>
      <c r="E9978" t="str">
        <f>_xlfn.IFNA(VLOOKUP(A9978,Obesity!$A$1:$G$7092,5,0),"")</f>
        <v/>
      </c>
      <c r="F9978" t="str">
        <f>_xlfn.IFNA(VLOOKUP(A9978,Obesity!$A$1:$G$7092,6,0),"")</f>
        <v/>
      </c>
      <c r="G9978" t="str">
        <f>_xlfn.IFNA(VLOOKUP(A9978,Obesity!$A$1:$G$7092,7,0),"")</f>
        <v/>
      </c>
    </row>
    <row r="9979" spans="1:7" x14ac:dyDescent="0.4">
      <c r="A9979">
        <v>83534</v>
      </c>
      <c r="B9979" t="str">
        <f>_xlfn.IFNA(VLOOKUP(A9979,Obesity!$A$1:$G$7092,2,0),"")</f>
        <v/>
      </c>
      <c r="C9979" t="str">
        <f>_xlfn.IFNA(VLOOKUP(A9979,Obesity!$A$1:$G$7092,3,0),"")</f>
        <v/>
      </c>
      <c r="D9979" t="str">
        <f>_xlfn.IFNA(VLOOKUP(A9979,Obesity!$A$1:$G$7092,4,0),"")</f>
        <v/>
      </c>
      <c r="E9979" t="str">
        <f>_xlfn.IFNA(VLOOKUP(A9979,Obesity!$A$1:$G$7092,5,0),"")</f>
        <v/>
      </c>
      <c r="F9979" t="str">
        <f>_xlfn.IFNA(VLOOKUP(A9979,Obesity!$A$1:$G$7092,6,0),"")</f>
        <v/>
      </c>
      <c r="G9979" t="str">
        <f>_xlfn.IFNA(VLOOKUP(A9979,Obesity!$A$1:$G$7092,7,0),"")</f>
        <v/>
      </c>
    </row>
    <row r="9980" spans="1:7" x14ac:dyDescent="0.4">
      <c r="A9980">
        <v>83535</v>
      </c>
      <c r="B9980" t="str">
        <f>_xlfn.IFNA(VLOOKUP(A9980,Obesity!$A$1:$G$7092,2,0),"")</f>
        <v/>
      </c>
      <c r="C9980" t="str">
        <f>_xlfn.IFNA(VLOOKUP(A9980,Obesity!$A$1:$G$7092,3,0),"")</f>
        <v/>
      </c>
      <c r="D9980" t="str">
        <f>_xlfn.IFNA(VLOOKUP(A9980,Obesity!$A$1:$G$7092,4,0),"")</f>
        <v/>
      </c>
      <c r="E9980" t="str">
        <f>_xlfn.IFNA(VLOOKUP(A9980,Obesity!$A$1:$G$7092,5,0),"")</f>
        <v/>
      </c>
      <c r="F9980" t="str">
        <f>_xlfn.IFNA(VLOOKUP(A9980,Obesity!$A$1:$G$7092,6,0),"")</f>
        <v/>
      </c>
      <c r="G9980" t="str">
        <f>_xlfn.IFNA(VLOOKUP(A9980,Obesity!$A$1:$G$7092,7,0),"")</f>
        <v/>
      </c>
    </row>
    <row r="9981" spans="1:7" x14ac:dyDescent="0.4">
      <c r="A9981">
        <v>83536</v>
      </c>
      <c r="B9981" t="str">
        <f>_xlfn.IFNA(VLOOKUP(A9981,Obesity!$A$1:$G$7092,2,0),"")</f>
        <v/>
      </c>
      <c r="C9981" t="str">
        <f>_xlfn.IFNA(VLOOKUP(A9981,Obesity!$A$1:$G$7092,3,0),"")</f>
        <v/>
      </c>
      <c r="D9981" t="str">
        <f>_xlfn.IFNA(VLOOKUP(A9981,Obesity!$A$1:$G$7092,4,0),"")</f>
        <v/>
      </c>
      <c r="E9981" t="str">
        <f>_xlfn.IFNA(VLOOKUP(A9981,Obesity!$A$1:$G$7092,5,0),"")</f>
        <v/>
      </c>
      <c r="F9981" t="str">
        <f>_xlfn.IFNA(VLOOKUP(A9981,Obesity!$A$1:$G$7092,6,0),"")</f>
        <v/>
      </c>
      <c r="G9981" t="str">
        <f>_xlfn.IFNA(VLOOKUP(A9981,Obesity!$A$1:$G$7092,7,0),"")</f>
        <v/>
      </c>
    </row>
    <row r="9982" spans="1:7" x14ac:dyDescent="0.4">
      <c r="A9982">
        <v>83537</v>
      </c>
      <c r="B9982" t="str">
        <f>_xlfn.IFNA(VLOOKUP(A9982,Obesity!$A$1:$G$7092,2,0),"")</f>
        <v/>
      </c>
      <c r="C9982" t="str">
        <f>_xlfn.IFNA(VLOOKUP(A9982,Obesity!$A$1:$G$7092,3,0),"")</f>
        <v/>
      </c>
      <c r="D9982" t="str">
        <f>_xlfn.IFNA(VLOOKUP(A9982,Obesity!$A$1:$G$7092,4,0),"")</f>
        <v/>
      </c>
      <c r="E9982" t="str">
        <f>_xlfn.IFNA(VLOOKUP(A9982,Obesity!$A$1:$G$7092,5,0),"")</f>
        <v/>
      </c>
      <c r="F9982" t="str">
        <f>_xlfn.IFNA(VLOOKUP(A9982,Obesity!$A$1:$G$7092,6,0),"")</f>
        <v/>
      </c>
      <c r="G9982" t="str">
        <f>_xlfn.IFNA(VLOOKUP(A9982,Obesity!$A$1:$G$7092,7,0),"")</f>
        <v/>
      </c>
    </row>
    <row r="9983" spans="1:7" x14ac:dyDescent="0.4">
      <c r="A9983">
        <v>83538</v>
      </c>
      <c r="B9983" t="str">
        <f>_xlfn.IFNA(VLOOKUP(A9983,Obesity!$A$1:$G$7092,2,0),"")</f>
        <v/>
      </c>
      <c r="C9983" t="str">
        <f>_xlfn.IFNA(VLOOKUP(A9983,Obesity!$A$1:$G$7092,3,0),"")</f>
        <v/>
      </c>
      <c r="D9983" t="str">
        <f>_xlfn.IFNA(VLOOKUP(A9983,Obesity!$A$1:$G$7092,4,0),"")</f>
        <v/>
      </c>
      <c r="E9983" t="str">
        <f>_xlfn.IFNA(VLOOKUP(A9983,Obesity!$A$1:$G$7092,5,0),"")</f>
        <v/>
      </c>
      <c r="F9983" t="str">
        <f>_xlfn.IFNA(VLOOKUP(A9983,Obesity!$A$1:$G$7092,6,0),"")</f>
        <v/>
      </c>
      <c r="G9983" t="str">
        <f>_xlfn.IFNA(VLOOKUP(A9983,Obesity!$A$1:$G$7092,7,0),"")</f>
        <v/>
      </c>
    </row>
    <row r="9984" spans="1:7" x14ac:dyDescent="0.4">
      <c r="A9984">
        <v>83539</v>
      </c>
      <c r="B9984" t="str">
        <f>_xlfn.IFNA(VLOOKUP(A9984,Obesity!$A$1:$G$7092,2,0),"")</f>
        <v/>
      </c>
      <c r="C9984" t="str">
        <f>_xlfn.IFNA(VLOOKUP(A9984,Obesity!$A$1:$G$7092,3,0),"")</f>
        <v/>
      </c>
      <c r="D9984" t="str">
        <f>_xlfn.IFNA(VLOOKUP(A9984,Obesity!$A$1:$G$7092,4,0),"")</f>
        <v/>
      </c>
      <c r="E9984" t="str">
        <f>_xlfn.IFNA(VLOOKUP(A9984,Obesity!$A$1:$G$7092,5,0),"")</f>
        <v/>
      </c>
      <c r="F9984" t="str">
        <f>_xlfn.IFNA(VLOOKUP(A9984,Obesity!$A$1:$G$7092,6,0),"")</f>
        <v/>
      </c>
      <c r="G9984" t="str">
        <f>_xlfn.IFNA(VLOOKUP(A9984,Obesity!$A$1:$G$7092,7,0),"")</f>
        <v/>
      </c>
    </row>
    <row r="9985" spans="1:7" x14ac:dyDescent="0.4">
      <c r="A9985">
        <v>83540</v>
      </c>
      <c r="B9985" t="str">
        <f>_xlfn.IFNA(VLOOKUP(A9985,Obesity!$A$1:$G$7092,2,0),"")</f>
        <v/>
      </c>
      <c r="C9985" t="str">
        <f>_xlfn.IFNA(VLOOKUP(A9985,Obesity!$A$1:$G$7092,3,0),"")</f>
        <v/>
      </c>
      <c r="D9985" t="str">
        <f>_xlfn.IFNA(VLOOKUP(A9985,Obesity!$A$1:$G$7092,4,0),"")</f>
        <v/>
      </c>
      <c r="E9985" t="str">
        <f>_xlfn.IFNA(VLOOKUP(A9985,Obesity!$A$1:$G$7092,5,0),"")</f>
        <v/>
      </c>
      <c r="F9985" t="str">
        <f>_xlfn.IFNA(VLOOKUP(A9985,Obesity!$A$1:$G$7092,6,0),"")</f>
        <v/>
      </c>
      <c r="G9985" t="str">
        <f>_xlfn.IFNA(VLOOKUP(A9985,Obesity!$A$1:$G$7092,7,0),"")</f>
        <v/>
      </c>
    </row>
    <row r="9986" spans="1:7" x14ac:dyDescent="0.4">
      <c r="A9986">
        <v>83541</v>
      </c>
      <c r="B9986" t="str">
        <f>_xlfn.IFNA(VLOOKUP(A9986,Obesity!$A$1:$G$7092,2,0),"")</f>
        <v/>
      </c>
      <c r="C9986" t="str">
        <f>_xlfn.IFNA(VLOOKUP(A9986,Obesity!$A$1:$G$7092,3,0),"")</f>
        <v/>
      </c>
      <c r="D9986" t="str">
        <f>_xlfn.IFNA(VLOOKUP(A9986,Obesity!$A$1:$G$7092,4,0),"")</f>
        <v/>
      </c>
      <c r="E9986" t="str">
        <f>_xlfn.IFNA(VLOOKUP(A9986,Obesity!$A$1:$G$7092,5,0),"")</f>
        <v/>
      </c>
      <c r="F9986" t="str">
        <f>_xlfn.IFNA(VLOOKUP(A9986,Obesity!$A$1:$G$7092,6,0),"")</f>
        <v/>
      </c>
      <c r="G9986" t="str">
        <f>_xlfn.IFNA(VLOOKUP(A9986,Obesity!$A$1:$G$7092,7,0),"")</f>
        <v/>
      </c>
    </row>
    <row r="9987" spans="1:7" x14ac:dyDescent="0.4">
      <c r="A9987">
        <v>83542</v>
      </c>
      <c r="B9987" t="str">
        <f>_xlfn.IFNA(VLOOKUP(A9987,Obesity!$A$1:$G$7092,2,0),"")</f>
        <v/>
      </c>
      <c r="C9987" t="str">
        <f>_xlfn.IFNA(VLOOKUP(A9987,Obesity!$A$1:$G$7092,3,0),"")</f>
        <v/>
      </c>
      <c r="D9987" t="str">
        <f>_xlfn.IFNA(VLOOKUP(A9987,Obesity!$A$1:$G$7092,4,0),"")</f>
        <v/>
      </c>
      <c r="E9987" t="str">
        <f>_xlfn.IFNA(VLOOKUP(A9987,Obesity!$A$1:$G$7092,5,0),"")</f>
        <v/>
      </c>
      <c r="F9987" t="str">
        <f>_xlfn.IFNA(VLOOKUP(A9987,Obesity!$A$1:$G$7092,6,0),"")</f>
        <v/>
      </c>
      <c r="G9987" t="str">
        <f>_xlfn.IFNA(VLOOKUP(A9987,Obesity!$A$1:$G$7092,7,0),"")</f>
        <v/>
      </c>
    </row>
    <row r="9988" spans="1:7" x14ac:dyDescent="0.4">
      <c r="A9988">
        <v>83543</v>
      </c>
      <c r="B9988" t="str">
        <f>_xlfn.IFNA(VLOOKUP(A9988,Obesity!$A$1:$G$7092,2,0),"")</f>
        <v/>
      </c>
      <c r="C9988" t="str">
        <f>_xlfn.IFNA(VLOOKUP(A9988,Obesity!$A$1:$G$7092,3,0),"")</f>
        <v/>
      </c>
      <c r="D9988" t="str">
        <f>_xlfn.IFNA(VLOOKUP(A9988,Obesity!$A$1:$G$7092,4,0),"")</f>
        <v/>
      </c>
      <c r="E9988" t="str">
        <f>_xlfn.IFNA(VLOOKUP(A9988,Obesity!$A$1:$G$7092,5,0),"")</f>
        <v/>
      </c>
      <c r="F9988" t="str">
        <f>_xlfn.IFNA(VLOOKUP(A9988,Obesity!$A$1:$G$7092,6,0),"")</f>
        <v/>
      </c>
      <c r="G9988" t="str">
        <f>_xlfn.IFNA(VLOOKUP(A9988,Obesity!$A$1:$G$7092,7,0),"")</f>
        <v/>
      </c>
    </row>
    <row r="9989" spans="1:7" x14ac:dyDescent="0.4">
      <c r="A9989">
        <v>83544</v>
      </c>
      <c r="B9989" t="str">
        <f>_xlfn.IFNA(VLOOKUP(A9989,Obesity!$A$1:$G$7092,2,0),"")</f>
        <v/>
      </c>
      <c r="C9989" t="str">
        <f>_xlfn.IFNA(VLOOKUP(A9989,Obesity!$A$1:$G$7092,3,0),"")</f>
        <v/>
      </c>
      <c r="D9989" t="str">
        <f>_xlfn.IFNA(VLOOKUP(A9989,Obesity!$A$1:$G$7092,4,0),"")</f>
        <v/>
      </c>
      <c r="E9989" t="str">
        <f>_xlfn.IFNA(VLOOKUP(A9989,Obesity!$A$1:$G$7092,5,0),"")</f>
        <v/>
      </c>
      <c r="F9989" t="str">
        <f>_xlfn.IFNA(VLOOKUP(A9989,Obesity!$A$1:$G$7092,6,0),"")</f>
        <v/>
      </c>
      <c r="G9989" t="str">
        <f>_xlfn.IFNA(VLOOKUP(A9989,Obesity!$A$1:$G$7092,7,0),"")</f>
        <v/>
      </c>
    </row>
    <row r="9990" spans="1:7" x14ac:dyDescent="0.4">
      <c r="A9990">
        <v>83545</v>
      </c>
      <c r="B9990" t="str">
        <f>_xlfn.IFNA(VLOOKUP(A9990,Obesity!$A$1:$G$7092,2,0),"")</f>
        <v/>
      </c>
      <c r="C9990" t="str">
        <f>_xlfn.IFNA(VLOOKUP(A9990,Obesity!$A$1:$G$7092,3,0),"")</f>
        <v/>
      </c>
      <c r="D9990" t="str">
        <f>_xlfn.IFNA(VLOOKUP(A9990,Obesity!$A$1:$G$7092,4,0),"")</f>
        <v/>
      </c>
      <c r="E9990" t="str">
        <f>_xlfn.IFNA(VLOOKUP(A9990,Obesity!$A$1:$G$7092,5,0),"")</f>
        <v/>
      </c>
      <c r="F9990" t="str">
        <f>_xlfn.IFNA(VLOOKUP(A9990,Obesity!$A$1:$G$7092,6,0),"")</f>
        <v/>
      </c>
      <c r="G9990" t="str">
        <f>_xlfn.IFNA(VLOOKUP(A9990,Obesity!$A$1:$G$7092,7,0),"")</f>
        <v/>
      </c>
    </row>
    <row r="9991" spans="1:7" x14ac:dyDescent="0.4">
      <c r="A9991">
        <v>83546</v>
      </c>
      <c r="B9991" t="str">
        <f>_xlfn.IFNA(VLOOKUP(A9991,Obesity!$A$1:$G$7092,2,0),"")</f>
        <v/>
      </c>
      <c r="C9991" t="str">
        <f>_xlfn.IFNA(VLOOKUP(A9991,Obesity!$A$1:$G$7092,3,0),"")</f>
        <v/>
      </c>
      <c r="D9991" t="str">
        <f>_xlfn.IFNA(VLOOKUP(A9991,Obesity!$A$1:$G$7092,4,0),"")</f>
        <v/>
      </c>
      <c r="E9991" t="str">
        <f>_xlfn.IFNA(VLOOKUP(A9991,Obesity!$A$1:$G$7092,5,0),"")</f>
        <v/>
      </c>
      <c r="F9991" t="str">
        <f>_xlfn.IFNA(VLOOKUP(A9991,Obesity!$A$1:$G$7092,6,0),"")</f>
        <v/>
      </c>
      <c r="G9991" t="str">
        <f>_xlfn.IFNA(VLOOKUP(A9991,Obesity!$A$1:$G$7092,7,0),"")</f>
        <v/>
      </c>
    </row>
    <row r="9992" spans="1:7" x14ac:dyDescent="0.4">
      <c r="A9992">
        <v>83547</v>
      </c>
      <c r="B9992" t="str">
        <f>_xlfn.IFNA(VLOOKUP(A9992,Obesity!$A$1:$G$7092,2,0),"")</f>
        <v/>
      </c>
      <c r="C9992" t="str">
        <f>_xlfn.IFNA(VLOOKUP(A9992,Obesity!$A$1:$G$7092,3,0),"")</f>
        <v/>
      </c>
      <c r="D9992" t="str">
        <f>_xlfn.IFNA(VLOOKUP(A9992,Obesity!$A$1:$G$7092,4,0),"")</f>
        <v/>
      </c>
      <c r="E9992" t="str">
        <f>_xlfn.IFNA(VLOOKUP(A9992,Obesity!$A$1:$G$7092,5,0),"")</f>
        <v/>
      </c>
      <c r="F9992" t="str">
        <f>_xlfn.IFNA(VLOOKUP(A9992,Obesity!$A$1:$G$7092,6,0),"")</f>
        <v/>
      </c>
      <c r="G9992" t="str">
        <f>_xlfn.IFNA(VLOOKUP(A9992,Obesity!$A$1:$G$7092,7,0),"")</f>
        <v/>
      </c>
    </row>
    <row r="9993" spans="1:7" x14ac:dyDescent="0.4">
      <c r="A9993">
        <v>83548</v>
      </c>
      <c r="B9993" t="str">
        <f>_xlfn.IFNA(VLOOKUP(A9993,Obesity!$A$1:$G$7092,2,0),"")</f>
        <v/>
      </c>
      <c r="C9993" t="str">
        <f>_xlfn.IFNA(VLOOKUP(A9993,Obesity!$A$1:$G$7092,3,0),"")</f>
        <v/>
      </c>
      <c r="D9993" t="str">
        <f>_xlfn.IFNA(VLOOKUP(A9993,Obesity!$A$1:$G$7092,4,0),"")</f>
        <v/>
      </c>
      <c r="E9993" t="str">
        <f>_xlfn.IFNA(VLOOKUP(A9993,Obesity!$A$1:$G$7092,5,0),"")</f>
        <v/>
      </c>
      <c r="F9993" t="str">
        <f>_xlfn.IFNA(VLOOKUP(A9993,Obesity!$A$1:$G$7092,6,0),"")</f>
        <v/>
      </c>
      <c r="G9993" t="str">
        <f>_xlfn.IFNA(VLOOKUP(A9993,Obesity!$A$1:$G$7092,7,0),"")</f>
        <v/>
      </c>
    </row>
    <row r="9994" spans="1:7" x14ac:dyDescent="0.4">
      <c r="A9994">
        <v>83549</v>
      </c>
      <c r="B9994" t="str">
        <f>_xlfn.IFNA(VLOOKUP(A9994,Obesity!$A$1:$G$7092,2,0),"")</f>
        <v/>
      </c>
      <c r="C9994" t="str">
        <f>_xlfn.IFNA(VLOOKUP(A9994,Obesity!$A$1:$G$7092,3,0),"")</f>
        <v/>
      </c>
      <c r="D9994" t="str">
        <f>_xlfn.IFNA(VLOOKUP(A9994,Obesity!$A$1:$G$7092,4,0),"")</f>
        <v/>
      </c>
      <c r="E9994" t="str">
        <f>_xlfn.IFNA(VLOOKUP(A9994,Obesity!$A$1:$G$7092,5,0),"")</f>
        <v/>
      </c>
      <c r="F9994" t="str">
        <f>_xlfn.IFNA(VLOOKUP(A9994,Obesity!$A$1:$G$7092,6,0),"")</f>
        <v/>
      </c>
      <c r="G9994" t="str">
        <f>_xlfn.IFNA(VLOOKUP(A9994,Obesity!$A$1:$G$7092,7,0),"")</f>
        <v/>
      </c>
    </row>
    <row r="9995" spans="1:7" x14ac:dyDescent="0.4">
      <c r="A9995">
        <v>83550</v>
      </c>
      <c r="B9995" t="str">
        <f>_xlfn.IFNA(VLOOKUP(A9995,Obesity!$A$1:$G$7092,2,0),"")</f>
        <v/>
      </c>
      <c r="C9995" t="str">
        <f>_xlfn.IFNA(VLOOKUP(A9995,Obesity!$A$1:$G$7092,3,0),"")</f>
        <v/>
      </c>
      <c r="D9995" t="str">
        <f>_xlfn.IFNA(VLOOKUP(A9995,Obesity!$A$1:$G$7092,4,0),"")</f>
        <v/>
      </c>
      <c r="E9995" t="str">
        <f>_xlfn.IFNA(VLOOKUP(A9995,Obesity!$A$1:$G$7092,5,0),"")</f>
        <v/>
      </c>
      <c r="F9995" t="str">
        <f>_xlfn.IFNA(VLOOKUP(A9995,Obesity!$A$1:$G$7092,6,0),"")</f>
        <v/>
      </c>
      <c r="G9995" t="str">
        <f>_xlfn.IFNA(VLOOKUP(A9995,Obesity!$A$1:$G$7092,7,0),"")</f>
        <v/>
      </c>
    </row>
    <row r="9996" spans="1:7" x14ac:dyDescent="0.4">
      <c r="A9996">
        <v>83551</v>
      </c>
      <c r="B9996" t="str">
        <f>_xlfn.IFNA(VLOOKUP(A9996,Obesity!$A$1:$G$7092,2,0),"")</f>
        <v/>
      </c>
      <c r="C9996" t="str">
        <f>_xlfn.IFNA(VLOOKUP(A9996,Obesity!$A$1:$G$7092,3,0),"")</f>
        <v/>
      </c>
      <c r="D9996" t="str">
        <f>_xlfn.IFNA(VLOOKUP(A9996,Obesity!$A$1:$G$7092,4,0),"")</f>
        <v/>
      </c>
      <c r="E9996" t="str">
        <f>_xlfn.IFNA(VLOOKUP(A9996,Obesity!$A$1:$G$7092,5,0),"")</f>
        <v/>
      </c>
      <c r="F9996" t="str">
        <f>_xlfn.IFNA(VLOOKUP(A9996,Obesity!$A$1:$G$7092,6,0),"")</f>
        <v/>
      </c>
      <c r="G9996" t="str">
        <f>_xlfn.IFNA(VLOOKUP(A9996,Obesity!$A$1:$G$7092,7,0),"")</f>
        <v/>
      </c>
    </row>
    <row r="9997" spans="1:7" x14ac:dyDescent="0.4">
      <c r="A9997">
        <v>83552</v>
      </c>
      <c r="B9997" t="str">
        <f>_xlfn.IFNA(VLOOKUP(A9997,Obesity!$A$1:$G$7092,2,0),"")</f>
        <v/>
      </c>
      <c r="C9997" t="str">
        <f>_xlfn.IFNA(VLOOKUP(A9997,Obesity!$A$1:$G$7092,3,0),"")</f>
        <v/>
      </c>
      <c r="D9997" t="str">
        <f>_xlfn.IFNA(VLOOKUP(A9997,Obesity!$A$1:$G$7092,4,0),"")</f>
        <v/>
      </c>
      <c r="E9997" t="str">
        <f>_xlfn.IFNA(VLOOKUP(A9997,Obesity!$A$1:$G$7092,5,0),"")</f>
        <v/>
      </c>
      <c r="F9997" t="str">
        <f>_xlfn.IFNA(VLOOKUP(A9997,Obesity!$A$1:$G$7092,6,0),"")</f>
        <v/>
      </c>
      <c r="G9997" t="str">
        <f>_xlfn.IFNA(VLOOKUP(A9997,Obesity!$A$1:$G$7092,7,0),"")</f>
        <v/>
      </c>
    </row>
    <row r="9998" spans="1:7" x14ac:dyDescent="0.4">
      <c r="A9998">
        <v>83553</v>
      </c>
      <c r="B9998" t="str">
        <f>_xlfn.IFNA(VLOOKUP(A9998,Obesity!$A$1:$G$7092,2,0),"")</f>
        <v/>
      </c>
      <c r="C9998" t="str">
        <f>_xlfn.IFNA(VLOOKUP(A9998,Obesity!$A$1:$G$7092,3,0),"")</f>
        <v/>
      </c>
      <c r="D9998" t="str">
        <f>_xlfn.IFNA(VLOOKUP(A9998,Obesity!$A$1:$G$7092,4,0),"")</f>
        <v/>
      </c>
      <c r="E9998" t="str">
        <f>_xlfn.IFNA(VLOOKUP(A9998,Obesity!$A$1:$G$7092,5,0),"")</f>
        <v/>
      </c>
      <c r="F9998" t="str">
        <f>_xlfn.IFNA(VLOOKUP(A9998,Obesity!$A$1:$G$7092,6,0),"")</f>
        <v/>
      </c>
      <c r="G9998" t="str">
        <f>_xlfn.IFNA(VLOOKUP(A9998,Obesity!$A$1:$G$7092,7,0),"")</f>
        <v/>
      </c>
    </row>
    <row r="9999" spans="1:7" x14ac:dyDescent="0.4">
      <c r="A9999">
        <v>83554</v>
      </c>
      <c r="B9999" t="str">
        <f>_xlfn.IFNA(VLOOKUP(A9999,Obesity!$A$1:$G$7092,2,0),"")</f>
        <v/>
      </c>
      <c r="C9999" t="str">
        <f>_xlfn.IFNA(VLOOKUP(A9999,Obesity!$A$1:$G$7092,3,0),"")</f>
        <v/>
      </c>
      <c r="D9999" t="str">
        <f>_xlfn.IFNA(VLOOKUP(A9999,Obesity!$A$1:$G$7092,4,0),"")</f>
        <v/>
      </c>
      <c r="E9999" t="str">
        <f>_xlfn.IFNA(VLOOKUP(A9999,Obesity!$A$1:$G$7092,5,0),"")</f>
        <v/>
      </c>
      <c r="F9999" t="str">
        <f>_xlfn.IFNA(VLOOKUP(A9999,Obesity!$A$1:$G$7092,6,0),"")</f>
        <v/>
      </c>
      <c r="G9999" t="str">
        <f>_xlfn.IFNA(VLOOKUP(A9999,Obesity!$A$1:$G$7092,7,0),"")</f>
        <v/>
      </c>
    </row>
    <row r="10000" spans="1:7" x14ac:dyDescent="0.4">
      <c r="A10000">
        <v>83555</v>
      </c>
      <c r="B10000" t="str">
        <f>_xlfn.IFNA(VLOOKUP(A10000,Obesity!$A$1:$G$7092,2,0),"")</f>
        <v/>
      </c>
      <c r="C10000" t="str">
        <f>_xlfn.IFNA(VLOOKUP(A10000,Obesity!$A$1:$G$7092,3,0),"")</f>
        <v/>
      </c>
      <c r="D10000" t="str">
        <f>_xlfn.IFNA(VLOOKUP(A10000,Obesity!$A$1:$G$7092,4,0),"")</f>
        <v/>
      </c>
      <c r="E10000" t="str">
        <f>_xlfn.IFNA(VLOOKUP(A10000,Obesity!$A$1:$G$7092,5,0),"")</f>
        <v/>
      </c>
      <c r="F10000" t="str">
        <f>_xlfn.IFNA(VLOOKUP(A10000,Obesity!$A$1:$G$7092,6,0),"")</f>
        <v/>
      </c>
      <c r="G10000" t="str">
        <f>_xlfn.IFNA(VLOOKUP(A10000,Obesity!$A$1:$G$7092,7,0),"")</f>
        <v/>
      </c>
    </row>
    <row r="10001" spans="1:7" x14ac:dyDescent="0.4">
      <c r="A10001">
        <v>83556</v>
      </c>
      <c r="B10001" t="str">
        <f>_xlfn.IFNA(VLOOKUP(A10001,Obesity!$A$1:$G$7092,2,0),"")</f>
        <v/>
      </c>
      <c r="C10001" t="str">
        <f>_xlfn.IFNA(VLOOKUP(A10001,Obesity!$A$1:$G$7092,3,0),"")</f>
        <v/>
      </c>
      <c r="D10001" t="str">
        <f>_xlfn.IFNA(VLOOKUP(A10001,Obesity!$A$1:$G$7092,4,0),"")</f>
        <v/>
      </c>
      <c r="E10001" t="str">
        <f>_xlfn.IFNA(VLOOKUP(A10001,Obesity!$A$1:$G$7092,5,0),"")</f>
        <v/>
      </c>
      <c r="F10001" t="str">
        <f>_xlfn.IFNA(VLOOKUP(A10001,Obesity!$A$1:$G$7092,6,0),"")</f>
        <v/>
      </c>
      <c r="G10001" t="str">
        <f>_xlfn.IFNA(VLOOKUP(A10001,Obesity!$A$1:$G$7092,7,0),"")</f>
        <v/>
      </c>
    </row>
    <row r="10002" spans="1:7" x14ac:dyDescent="0.4">
      <c r="A10002">
        <v>83557</v>
      </c>
      <c r="B10002" t="str">
        <f>_xlfn.IFNA(VLOOKUP(A10002,Obesity!$A$1:$G$7092,2,0),"")</f>
        <v/>
      </c>
      <c r="C10002" t="str">
        <f>_xlfn.IFNA(VLOOKUP(A10002,Obesity!$A$1:$G$7092,3,0),"")</f>
        <v/>
      </c>
      <c r="D10002" t="str">
        <f>_xlfn.IFNA(VLOOKUP(A10002,Obesity!$A$1:$G$7092,4,0),"")</f>
        <v/>
      </c>
      <c r="E10002" t="str">
        <f>_xlfn.IFNA(VLOOKUP(A10002,Obesity!$A$1:$G$7092,5,0),"")</f>
        <v/>
      </c>
      <c r="F10002" t="str">
        <f>_xlfn.IFNA(VLOOKUP(A10002,Obesity!$A$1:$G$7092,6,0),"")</f>
        <v/>
      </c>
      <c r="G10002" t="str">
        <f>_xlfn.IFNA(VLOOKUP(A10002,Obesity!$A$1:$G$7092,7,0),"")</f>
        <v/>
      </c>
    </row>
    <row r="10003" spans="1:7" x14ac:dyDescent="0.4">
      <c r="A10003">
        <v>83558</v>
      </c>
      <c r="B10003" t="str">
        <f>_xlfn.IFNA(VLOOKUP(A10003,Obesity!$A$1:$G$7092,2,0),"")</f>
        <v/>
      </c>
      <c r="C10003" t="str">
        <f>_xlfn.IFNA(VLOOKUP(A10003,Obesity!$A$1:$G$7092,3,0),"")</f>
        <v/>
      </c>
      <c r="D10003" t="str">
        <f>_xlfn.IFNA(VLOOKUP(A10003,Obesity!$A$1:$G$7092,4,0),"")</f>
        <v/>
      </c>
      <c r="E10003" t="str">
        <f>_xlfn.IFNA(VLOOKUP(A10003,Obesity!$A$1:$G$7092,5,0),"")</f>
        <v/>
      </c>
      <c r="F10003" t="str">
        <f>_xlfn.IFNA(VLOOKUP(A10003,Obesity!$A$1:$G$7092,6,0),"")</f>
        <v/>
      </c>
      <c r="G10003" t="str">
        <f>_xlfn.IFNA(VLOOKUP(A10003,Obesity!$A$1:$G$7092,7,0),"")</f>
        <v/>
      </c>
    </row>
    <row r="10004" spans="1:7" x14ac:dyDescent="0.4">
      <c r="A10004">
        <v>83559</v>
      </c>
      <c r="B10004" t="str">
        <f>_xlfn.IFNA(VLOOKUP(A10004,Obesity!$A$1:$G$7092,2,0),"")</f>
        <v/>
      </c>
      <c r="C10004" t="str">
        <f>_xlfn.IFNA(VLOOKUP(A10004,Obesity!$A$1:$G$7092,3,0),"")</f>
        <v/>
      </c>
      <c r="D10004" t="str">
        <f>_xlfn.IFNA(VLOOKUP(A10004,Obesity!$A$1:$G$7092,4,0),"")</f>
        <v/>
      </c>
      <c r="E10004" t="str">
        <f>_xlfn.IFNA(VLOOKUP(A10004,Obesity!$A$1:$G$7092,5,0),"")</f>
        <v/>
      </c>
      <c r="F10004" t="str">
        <f>_xlfn.IFNA(VLOOKUP(A10004,Obesity!$A$1:$G$7092,6,0),"")</f>
        <v/>
      </c>
      <c r="G10004" t="str">
        <f>_xlfn.IFNA(VLOOKUP(A10004,Obesity!$A$1:$G$7092,7,0),"")</f>
        <v/>
      </c>
    </row>
    <row r="10005" spans="1:7" x14ac:dyDescent="0.4">
      <c r="A10005">
        <v>83560</v>
      </c>
      <c r="B10005" t="str">
        <f>_xlfn.IFNA(VLOOKUP(A10005,Obesity!$A$1:$G$7092,2,0),"")</f>
        <v/>
      </c>
      <c r="C10005" t="str">
        <f>_xlfn.IFNA(VLOOKUP(A10005,Obesity!$A$1:$G$7092,3,0),"")</f>
        <v/>
      </c>
      <c r="D10005" t="str">
        <f>_xlfn.IFNA(VLOOKUP(A10005,Obesity!$A$1:$G$7092,4,0),"")</f>
        <v/>
      </c>
      <c r="E10005" t="str">
        <f>_xlfn.IFNA(VLOOKUP(A10005,Obesity!$A$1:$G$7092,5,0),"")</f>
        <v/>
      </c>
      <c r="F10005" t="str">
        <f>_xlfn.IFNA(VLOOKUP(A10005,Obesity!$A$1:$G$7092,6,0),"")</f>
        <v/>
      </c>
      <c r="G10005" t="str">
        <f>_xlfn.IFNA(VLOOKUP(A10005,Obesity!$A$1:$G$7092,7,0),"")</f>
        <v/>
      </c>
    </row>
    <row r="10006" spans="1:7" x14ac:dyDescent="0.4">
      <c r="A10006">
        <v>83561</v>
      </c>
      <c r="B10006" t="str">
        <f>_xlfn.IFNA(VLOOKUP(A10006,Obesity!$A$1:$G$7092,2,0),"")</f>
        <v/>
      </c>
      <c r="C10006" t="str">
        <f>_xlfn.IFNA(VLOOKUP(A10006,Obesity!$A$1:$G$7092,3,0),"")</f>
        <v/>
      </c>
      <c r="D10006" t="str">
        <f>_xlfn.IFNA(VLOOKUP(A10006,Obesity!$A$1:$G$7092,4,0),"")</f>
        <v/>
      </c>
      <c r="E10006" t="str">
        <f>_xlfn.IFNA(VLOOKUP(A10006,Obesity!$A$1:$G$7092,5,0),"")</f>
        <v/>
      </c>
      <c r="F10006" t="str">
        <f>_xlfn.IFNA(VLOOKUP(A10006,Obesity!$A$1:$G$7092,6,0),"")</f>
        <v/>
      </c>
      <c r="G10006" t="str">
        <f>_xlfn.IFNA(VLOOKUP(A10006,Obesity!$A$1:$G$7092,7,0),"")</f>
        <v/>
      </c>
    </row>
    <row r="10007" spans="1:7" x14ac:dyDescent="0.4">
      <c r="A10007">
        <v>83562</v>
      </c>
      <c r="B10007" t="str">
        <f>_xlfn.IFNA(VLOOKUP(A10007,Obesity!$A$1:$G$7092,2,0),"")</f>
        <v/>
      </c>
      <c r="C10007" t="str">
        <f>_xlfn.IFNA(VLOOKUP(A10007,Obesity!$A$1:$G$7092,3,0),"")</f>
        <v/>
      </c>
      <c r="D10007" t="str">
        <f>_xlfn.IFNA(VLOOKUP(A10007,Obesity!$A$1:$G$7092,4,0),"")</f>
        <v/>
      </c>
      <c r="E10007" t="str">
        <f>_xlfn.IFNA(VLOOKUP(A10007,Obesity!$A$1:$G$7092,5,0),"")</f>
        <v/>
      </c>
      <c r="F10007" t="str">
        <f>_xlfn.IFNA(VLOOKUP(A10007,Obesity!$A$1:$G$7092,6,0),"")</f>
        <v/>
      </c>
      <c r="G10007" t="str">
        <f>_xlfn.IFNA(VLOOKUP(A10007,Obesity!$A$1:$G$7092,7,0),"")</f>
        <v/>
      </c>
    </row>
    <row r="10008" spans="1:7" x14ac:dyDescent="0.4">
      <c r="A10008">
        <v>83563</v>
      </c>
      <c r="B10008" t="str">
        <f>_xlfn.IFNA(VLOOKUP(A10008,Obesity!$A$1:$G$7092,2,0),"")</f>
        <v/>
      </c>
      <c r="C10008" t="str">
        <f>_xlfn.IFNA(VLOOKUP(A10008,Obesity!$A$1:$G$7092,3,0),"")</f>
        <v/>
      </c>
      <c r="D10008" t="str">
        <f>_xlfn.IFNA(VLOOKUP(A10008,Obesity!$A$1:$G$7092,4,0),"")</f>
        <v/>
      </c>
      <c r="E10008" t="str">
        <f>_xlfn.IFNA(VLOOKUP(A10008,Obesity!$A$1:$G$7092,5,0),"")</f>
        <v/>
      </c>
      <c r="F10008" t="str">
        <f>_xlfn.IFNA(VLOOKUP(A10008,Obesity!$A$1:$G$7092,6,0),"")</f>
        <v/>
      </c>
      <c r="G10008" t="str">
        <f>_xlfn.IFNA(VLOOKUP(A10008,Obesity!$A$1:$G$7092,7,0),"")</f>
        <v/>
      </c>
    </row>
    <row r="10009" spans="1:7" x14ac:dyDescent="0.4">
      <c r="A10009">
        <v>83564</v>
      </c>
      <c r="B10009" t="str">
        <f>_xlfn.IFNA(VLOOKUP(A10009,Obesity!$A$1:$G$7092,2,0),"")</f>
        <v/>
      </c>
      <c r="C10009" t="str">
        <f>_xlfn.IFNA(VLOOKUP(A10009,Obesity!$A$1:$G$7092,3,0),"")</f>
        <v/>
      </c>
      <c r="D10009" t="str">
        <f>_xlfn.IFNA(VLOOKUP(A10009,Obesity!$A$1:$G$7092,4,0),"")</f>
        <v/>
      </c>
      <c r="E10009" t="str">
        <f>_xlfn.IFNA(VLOOKUP(A10009,Obesity!$A$1:$G$7092,5,0),"")</f>
        <v/>
      </c>
      <c r="F10009" t="str">
        <f>_xlfn.IFNA(VLOOKUP(A10009,Obesity!$A$1:$G$7092,6,0),"")</f>
        <v/>
      </c>
      <c r="G10009" t="str">
        <f>_xlfn.IFNA(VLOOKUP(A10009,Obesity!$A$1:$G$7092,7,0),"")</f>
        <v/>
      </c>
    </row>
    <row r="10010" spans="1:7" x14ac:dyDescent="0.4">
      <c r="A10010">
        <v>83565</v>
      </c>
      <c r="B10010" t="str">
        <f>_xlfn.IFNA(VLOOKUP(A10010,Obesity!$A$1:$G$7092,2,0),"")</f>
        <v/>
      </c>
      <c r="C10010" t="str">
        <f>_xlfn.IFNA(VLOOKUP(A10010,Obesity!$A$1:$G$7092,3,0),"")</f>
        <v/>
      </c>
      <c r="D10010" t="str">
        <f>_xlfn.IFNA(VLOOKUP(A10010,Obesity!$A$1:$G$7092,4,0),"")</f>
        <v/>
      </c>
      <c r="E10010" t="str">
        <f>_xlfn.IFNA(VLOOKUP(A10010,Obesity!$A$1:$G$7092,5,0),"")</f>
        <v/>
      </c>
      <c r="F10010" t="str">
        <f>_xlfn.IFNA(VLOOKUP(A10010,Obesity!$A$1:$G$7092,6,0),"")</f>
        <v/>
      </c>
      <c r="G10010" t="str">
        <f>_xlfn.IFNA(VLOOKUP(A10010,Obesity!$A$1:$G$7092,7,0),"")</f>
        <v/>
      </c>
    </row>
    <row r="10011" spans="1:7" x14ac:dyDescent="0.4">
      <c r="A10011">
        <v>83566</v>
      </c>
      <c r="B10011" t="str">
        <f>_xlfn.IFNA(VLOOKUP(A10011,Obesity!$A$1:$G$7092,2,0),"")</f>
        <v/>
      </c>
      <c r="C10011" t="str">
        <f>_xlfn.IFNA(VLOOKUP(A10011,Obesity!$A$1:$G$7092,3,0),"")</f>
        <v/>
      </c>
      <c r="D10011" t="str">
        <f>_xlfn.IFNA(VLOOKUP(A10011,Obesity!$A$1:$G$7092,4,0),"")</f>
        <v/>
      </c>
      <c r="E10011" t="str">
        <f>_xlfn.IFNA(VLOOKUP(A10011,Obesity!$A$1:$G$7092,5,0),"")</f>
        <v/>
      </c>
      <c r="F10011" t="str">
        <f>_xlfn.IFNA(VLOOKUP(A10011,Obesity!$A$1:$G$7092,6,0),"")</f>
        <v/>
      </c>
      <c r="G10011" t="str">
        <f>_xlfn.IFNA(VLOOKUP(A10011,Obesity!$A$1:$G$7092,7,0),"")</f>
        <v/>
      </c>
    </row>
    <row r="10012" spans="1:7" x14ac:dyDescent="0.4">
      <c r="A10012">
        <v>83567</v>
      </c>
      <c r="B10012" t="str">
        <f>_xlfn.IFNA(VLOOKUP(A10012,Obesity!$A$1:$G$7092,2,0),"")</f>
        <v/>
      </c>
      <c r="C10012" t="str">
        <f>_xlfn.IFNA(VLOOKUP(A10012,Obesity!$A$1:$G$7092,3,0),"")</f>
        <v/>
      </c>
      <c r="D10012" t="str">
        <f>_xlfn.IFNA(VLOOKUP(A10012,Obesity!$A$1:$G$7092,4,0),"")</f>
        <v/>
      </c>
      <c r="E10012" t="str">
        <f>_xlfn.IFNA(VLOOKUP(A10012,Obesity!$A$1:$G$7092,5,0),"")</f>
        <v/>
      </c>
      <c r="F10012" t="str">
        <f>_xlfn.IFNA(VLOOKUP(A10012,Obesity!$A$1:$G$7092,6,0),"")</f>
        <v/>
      </c>
      <c r="G10012" t="str">
        <f>_xlfn.IFNA(VLOOKUP(A10012,Obesity!$A$1:$G$7092,7,0),"")</f>
        <v/>
      </c>
    </row>
    <row r="10013" spans="1:7" x14ac:dyDescent="0.4">
      <c r="A10013">
        <v>83568</v>
      </c>
      <c r="B10013" t="str">
        <f>_xlfn.IFNA(VLOOKUP(A10013,Obesity!$A$1:$G$7092,2,0),"")</f>
        <v/>
      </c>
      <c r="C10013" t="str">
        <f>_xlfn.IFNA(VLOOKUP(A10013,Obesity!$A$1:$G$7092,3,0),"")</f>
        <v/>
      </c>
      <c r="D10013" t="str">
        <f>_xlfn.IFNA(VLOOKUP(A10013,Obesity!$A$1:$G$7092,4,0),"")</f>
        <v/>
      </c>
      <c r="E10013" t="str">
        <f>_xlfn.IFNA(VLOOKUP(A10013,Obesity!$A$1:$G$7092,5,0),"")</f>
        <v/>
      </c>
      <c r="F10013" t="str">
        <f>_xlfn.IFNA(VLOOKUP(A10013,Obesity!$A$1:$G$7092,6,0),"")</f>
        <v/>
      </c>
      <c r="G10013" t="str">
        <f>_xlfn.IFNA(VLOOKUP(A10013,Obesity!$A$1:$G$7092,7,0),"")</f>
        <v/>
      </c>
    </row>
    <row r="10014" spans="1:7" x14ac:dyDescent="0.4">
      <c r="A10014">
        <v>83569</v>
      </c>
      <c r="B10014" t="str">
        <f>_xlfn.IFNA(VLOOKUP(A10014,Obesity!$A$1:$G$7092,2,0),"")</f>
        <v/>
      </c>
      <c r="C10014" t="str">
        <f>_xlfn.IFNA(VLOOKUP(A10014,Obesity!$A$1:$G$7092,3,0),"")</f>
        <v/>
      </c>
      <c r="D10014" t="str">
        <f>_xlfn.IFNA(VLOOKUP(A10014,Obesity!$A$1:$G$7092,4,0),"")</f>
        <v/>
      </c>
      <c r="E10014" t="str">
        <f>_xlfn.IFNA(VLOOKUP(A10014,Obesity!$A$1:$G$7092,5,0),"")</f>
        <v/>
      </c>
      <c r="F10014" t="str">
        <f>_xlfn.IFNA(VLOOKUP(A10014,Obesity!$A$1:$G$7092,6,0),"")</f>
        <v/>
      </c>
      <c r="G10014" t="str">
        <f>_xlfn.IFNA(VLOOKUP(A10014,Obesity!$A$1:$G$7092,7,0),"")</f>
        <v/>
      </c>
    </row>
    <row r="10015" spans="1:7" x14ac:dyDescent="0.4">
      <c r="A10015">
        <v>83570</v>
      </c>
      <c r="B10015" t="str">
        <f>_xlfn.IFNA(VLOOKUP(A10015,Obesity!$A$1:$G$7092,2,0),"")</f>
        <v/>
      </c>
      <c r="C10015" t="str">
        <f>_xlfn.IFNA(VLOOKUP(A10015,Obesity!$A$1:$G$7092,3,0),"")</f>
        <v/>
      </c>
      <c r="D10015" t="str">
        <f>_xlfn.IFNA(VLOOKUP(A10015,Obesity!$A$1:$G$7092,4,0),"")</f>
        <v/>
      </c>
      <c r="E10015" t="str">
        <f>_xlfn.IFNA(VLOOKUP(A10015,Obesity!$A$1:$G$7092,5,0),"")</f>
        <v/>
      </c>
      <c r="F10015" t="str">
        <f>_xlfn.IFNA(VLOOKUP(A10015,Obesity!$A$1:$G$7092,6,0),"")</f>
        <v/>
      </c>
      <c r="G10015" t="str">
        <f>_xlfn.IFNA(VLOOKUP(A10015,Obesity!$A$1:$G$7092,7,0),"")</f>
        <v/>
      </c>
    </row>
    <row r="10016" spans="1:7" x14ac:dyDescent="0.4">
      <c r="A10016">
        <v>83571</v>
      </c>
      <c r="B10016" t="str">
        <f>_xlfn.IFNA(VLOOKUP(A10016,Obesity!$A$1:$G$7092,2,0),"")</f>
        <v/>
      </c>
      <c r="C10016" t="str">
        <f>_xlfn.IFNA(VLOOKUP(A10016,Obesity!$A$1:$G$7092,3,0),"")</f>
        <v/>
      </c>
      <c r="D10016" t="str">
        <f>_xlfn.IFNA(VLOOKUP(A10016,Obesity!$A$1:$G$7092,4,0),"")</f>
        <v/>
      </c>
      <c r="E10016" t="str">
        <f>_xlfn.IFNA(VLOOKUP(A10016,Obesity!$A$1:$G$7092,5,0),"")</f>
        <v/>
      </c>
      <c r="F10016" t="str">
        <f>_xlfn.IFNA(VLOOKUP(A10016,Obesity!$A$1:$G$7092,6,0),"")</f>
        <v/>
      </c>
      <c r="G10016" t="str">
        <f>_xlfn.IFNA(VLOOKUP(A10016,Obesity!$A$1:$G$7092,7,0),"")</f>
        <v/>
      </c>
    </row>
    <row r="10017" spans="1:7" x14ac:dyDescent="0.4">
      <c r="A10017">
        <v>83572</v>
      </c>
      <c r="B10017" t="str">
        <f>_xlfn.IFNA(VLOOKUP(A10017,Obesity!$A$1:$G$7092,2,0),"")</f>
        <v/>
      </c>
      <c r="C10017" t="str">
        <f>_xlfn.IFNA(VLOOKUP(A10017,Obesity!$A$1:$G$7092,3,0),"")</f>
        <v/>
      </c>
      <c r="D10017" t="str">
        <f>_xlfn.IFNA(VLOOKUP(A10017,Obesity!$A$1:$G$7092,4,0),"")</f>
        <v/>
      </c>
      <c r="E10017" t="str">
        <f>_xlfn.IFNA(VLOOKUP(A10017,Obesity!$A$1:$G$7092,5,0),"")</f>
        <v/>
      </c>
      <c r="F10017" t="str">
        <f>_xlfn.IFNA(VLOOKUP(A10017,Obesity!$A$1:$G$7092,6,0),"")</f>
        <v/>
      </c>
      <c r="G10017" t="str">
        <f>_xlfn.IFNA(VLOOKUP(A10017,Obesity!$A$1:$G$7092,7,0),"")</f>
        <v/>
      </c>
    </row>
    <row r="10018" spans="1:7" x14ac:dyDescent="0.4">
      <c r="A10018">
        <v>83573</v>
      </c>
      <c r="B10018" t="str">
        <f>_xlfn.IFNA(VLOOKUP(A10018,Obesity!$A$1:$G$7092,2,0),"")</f>
        <v/>
      </c>
      <c r="C10018" t="str">
        <f>_xlfn.IFNA(VLOOKUP(A10018,Obesity!$A$1:$G$7092,3,0),"")</f>
        <v/>
      </c>
      <c r="D10018" t="str">
        <f>_xlfn.IFNA(VLOOKUP(A10018,Obesity!$A$1:$G$7092,4,0),"")</f>
        <v/>
      </c>
      <c r="E10018" t="str">
        <f>_xlfn.IFNA(VLOOKUP(A10018,Obesity!$A$1:$G$7092,5,0),"")</f>
        <v/>
      </c>
      <c r="F10018" t="str">
        <f>_xlfn.IFNA(VLOOKUP(A10018,Obesity!$A$1:$G$7092,6,0),"")</f>
        <v/>
      </c>
      <c r="G10018" t="str">
        <f>_xlfn.IFNA(VLOOKUP(A10018,Obesity!$A$1:$G$7092,7,0),"")</f>
        <v/>
      </c>
    </row>
    <row r="10019" spans="1:7" x14ac:dyDescent="0.4">
      <c r="A10019">
        <v>83574</v>
      </c>
      <c r="B10019" t="str">
        <f>_xlfn.IFNA(VLOOKUP(A10019,Obesity!$A$1:$G$7092,2,0),"")</f>
        <v/>
      </c>
      <c r="C10019" t="str">
        <f>_xlfn.IFNA(VLOOKUP(A10019,Obesity!$A$1:$G$7092,3,0),"")</f>
        <v/>
      </c>
      <c r="D10019" t="str">
        <f>_xlfn.IFNA(VLOOKUP(A10019,Obesity!$A$1:$G$7092,4,0),"")</f>
        <v/>
      </c>
      <c r="E10019" t="str">
        <f>_xlfn.IFNA(VLOOKUP(A10019,Obesity!$A$1:$G$7092,5,0),"")</f>
        <v/>
      </c>
      <c r="F10019" t="str">
        <f>_xlfn.IFNA(VLOOKUP(A10019,Obesity!$A$1:$G$7092,6,0),"")</f>
        <v/>
      </c>
      <c r="G10019" t="str">
        <f>_xlfn.IFNA(VLOOKUP(A10019,Obesity!$A$1:$G$7092,7,0),"")</f>
        <v/>
      </c>
    </row>
    <row r="10020" spans="1:7" x14ac:dyDescent="0.4">
      <c r="A10020">
        <v>83575</v>
      </c>
      <c r="B10020" t="str">
        <f>_xlfn.IFNA(VLOOKUP(A10020,Obesity!$A$1:$G$7092,2,0),"")</f>
        <v/>
      </c>
      <c r="C10020" t="str">
        <f>_xlfn.IFNA(VLOOKUP(A10020,Obesity!$A$1:$G$7092,3,0),"")</f>
        <v/>
      </c>
      <c r="D10020" t="str">
        <f>_xlfn.IFNA(VLOOKUP(A10020,Obesity!$A$1:$G$7092,4,0),"")</f>
        <v/>
      </c>
      <c r="E10020" t="str">
        <f>_xlfn.IFNA(VLOOKUP(A10020,Obesity!$A$1:$G$7092,5,0),"")</f>
        <v/>
      </c>
      <c r="F10020" t="str">
        <f>_xlfn.IFNA(VLOOKUP(A10020,Obesity!$A$1:$G$7092,6,0),"")</f>
        <v/>
      </c>
      <c r="G10020" t="str">
        <f>_xlfn.IFNA(VLOOKUP(A10020,Obesity!$A$1:$G$7092,7,0),"")</f>
        <v/>
      </c>
    </row>
    <row r="10021" spans="1:7" x14ac:dyDescent="0.4">
      <c r="A10021">
        <v>83576</v>
      </c>
      <c r="B10021" t="str">
        <f>_xlfn.IFNA(VLOOKUP(A10021,Obesity!$A$1:$G$7092,2,0),"")</f>
        <v/>
      </c>
      <c r="C10021" t="str">
        <f>_xlfn.IFNA(VLOOKUP(A10021,Obesity!$A$1:$G$7092,3,0),"")</f>
        <v/>
      </c>
      <c r="D10021" t="str">
        <f>_xlfn.IFNA(VLOOKUP(A10021,Obesity!$A$1:$G$7092,4,0),"")</f>
        <v/>
      </c>
      <c r="E10021" t="str">
        <f>_xlfn.IFNA(VLOOKUP(A10021,Obesity!$A$1:$G$7092,5,0),"")</f>
        <v/>
      </c>
      <c r="F10021" t="str">
        <f>_xlfn.IFNA(VLOOKUP(A10021,Obesity!$A$1:$G$7092,6,0),"")</f>
        <v/>
      </c>
      <c r="G10021" t="str">
        <f>_xlfn.IFNA(VLOOKUP(A10021,Obesity!$A$1:$G$7092,7,0),"")</f>
        <v/>
      </c>
    </row>
    <row r="10022" spans="1:7" x14ac:dyDescent="0.4">
      <c r="A10022">
        <v>83577</v>
      </c>
      <c r="B10022" t="str">
        <f>_xlfn.IFNA(VLOOKUP(A10022,Obesity!$A$1:$G$7092,2,0),"")</f>
        <v/>
      </c>
      <c r="C10022" t="str">
        <f>_xlfn.IFNA(VLOOKUP(A10022,Obesity!$A$1:$G$7092,3,0),"")</f>
        <v/>
      </c>
      <c r="D10022" t="str">
        <f>_xlfn.IFNA(VLOOKUP(A10022,Obesity!$A$1:$G$7092,4,0),"")</f>
        <v/>
      </c>
      <c r="E10022" t="str">
        <f>_xlfn.IFNA(VLOOKUP(A10022,Obesity!$A$1:$G$7092,5,0),"")</f>
        <v/>
      </c>
      <c r="F10022" t="str">
        <f>_xlfn.IFNA(VLOOKUP(A10022,Obesity!$A$1:$G$7092,6,0),"")</f>
        <v/>
      </c>
      <c r="G10022" t="str">
        <f>_xlfn.IFNA(VLOOKUP(A10022,Obesity!$A$1:$G$7092,7,0),"")</f>
        <v/>
      </c>
    </row>
    <row r="10023" spans="1:7" x14ac:dyDescent="0.4">
      <c r="A10023">
        <v>83578</v>
      </c>
      <c r="B10023" t="str">
        <f>_xlfn.IFNA(VLOOKUP(A10023,Obesity!$A$1:$G$7092,2,0),"")</f>
        <v/>
      </c>
      <c r="C10023" t="str">
        <f>_xlfn.IFNA(VLOOKUP(A10023,Obesity!$A$1:$G$7092,3,0),"")</f>
        <v/>
      </c>
      <c r="D10023" t="str">
        <f>_xlfn.IFNA(VLOOKUP(A10023,Obesity!$A$1:$G$7092,4,0),"")</f>
        <v/>
      </c>
      <c r="E10023" t="str">
        <f>_xlfn.IFNA(VLOOKUP(A10023,Obesity!$A$1:$G$7092,5,0),"")</f>
        <v/>
      </c>
      <c r="F10023" t="str">
        <f>_xlfn.IFNA(VLOOKUP(A10023,Obesity!$A$1:$G$7092,6,0),"")</f>
        <v/>
      </c>
      <c r="G10023" t="str">
        <f>_xlfn.IFNA(VLOOKUP(A10023,Obesity!$A$1:$G$7092,7,0),"")</f>
        <v/>
      </c>
    </row>
    <row r="10024" spans="1:7" x14ac:dyDescent="0.4">
      <c r="A10024">
        <v>83579</v>
      </c>
      <c r="B10024" t="str">
        <f>_xlfn.IFNA(VLOOKUP(A10024,Obesity!$A$1:$G$7092,2,0),"")</f>
        <v/>
      </c>
      <c r="C10024" t="str">
        <f>_xlfn.IFNA(VLOOKUP(A10024,Obesity!$A$1:$G$7092,3,0),"")</f>
        <v/>
      </c>
      <c r="D10024" t="str">
        <f>_xlfn.IFNA(VLOOKUP(A10024,Obesity!$A$1:$G$7092,4,0),"")</f>
        <v/>
      </c>
      <c r="E10024" t="str">
        <f>_xlfn.IFNA(VLOOKUP(A10024,Obesity!$A$1:$G$7092,5,0),"")</f>
        <v/>
      </c>
      <c r="F10024" t="str">
        <f>_xlfn.IFNA(VLOOKUP(A10024,Obesity!$A$1:$G$7092,6,0),"")</f>
        <v/>
      </c>
      <c r="G10024" t="str">
        <f>_xlfn.IFNA(VLOOKUP(A10024,Obesity!$A$1:$G$7092,7,0),"")</f>
        <v/>
      </c>
    </row>
    <row r="10025" spans="1:7" x14ac:dyDescent="0.4">
      <c r="A10025">
        <v>83580</v>
      </c>
      <c r="B10025" t="str">
        <f>_xlfn.IFNA(VLOOKUP(A10025,Obesity!$A$1:$G$7092,2,0),"")</f>
        <v/>
      </c>
      <c r="C10025" t="str">
        <f>_xlfn.IFNA(VLOOKUP(A10025,Obesity!$A$1:$G$7092,3,0),"")</f>
        <v/>
      </c>
      <c r="D10025" t="str">
        <f>_xlfn.IFNA(VLOOKUP(A10025,Obesity!$A$1:$G$7092,4,0),"")</f>
        <v/>
      </c>
      <c r="E10025" t="str">
        <f>_xlfn.IFNA(VLOOKUP(A10025,Obesity!$A$1:$G$7092,5,0),"")</f>
        <v/>
      </c>
      <c r="F10025" t="str">
        <f>_xlfn.IFNA(VLOOKUP(A10025,Obesity!$A$1:$G$7092,6,0),"")</f>
        <v/>
      </c>
      <c r="G10025" t="str">
        <f>_xlfn.IFNA(VLOOKUP(A10025,Obesity!$A$1:$G$7092,7,0),"")</f>
        <v/>
      </c>
    </row>
    <row r="10026" spans="1:7" x14ac:dyDescent="0.4">
      <c r="A10026">
        <v>83581</v>
      </c>
      <c r="B10026" t="str">
        <f>_xlfn.IFNA(VLOOKUP(A10026,Obesity!$A$1:$G$7092,2,0),"")</f>
        <v/>
      </c>
      <c r="C10026" t="str">
        <f>_xlfn.IFNA(VLOOKUP(A10026,Obesity!$A$1:$G$7092,3,0),"")</f>
        <v/>
      </c>
      <c r="D10026" t="str">
        <f>_xlfn.IFNA(VLOOKUP(A10026,Obesity!$A$1:$G$7092,4,0),"")</f>
        <v/>
      </c>
      <c r="E10026" t="str">
        <f>_xlfn.IFNA(VLOOKUP(A10026,Obesity!$A$1:$G$7092,5,0),"")</f>
        <v/>
      </c>
      <c r="F10026" t="str">
        <f>_xlfn.IFNA(VLOOKUP(A10026,Obesity!$A$1:$G$7092,6,0),"")</f>
        <v/>
      </c>
      <c r="G10026" t="str">
        <f>_xlfn.IFNA(VLOOKUP(A10026,Obesity!$A$1:$G$7092,7,0),"")</f>
        <v/>
      </c>
    </row>
    <row r="10027" spans="1:7" x14ac:dyDescent="0.4">
      <c r="A10027">
        <v>83582</v>
      </c>
      <c r="B10027" t="str">
        <f>_xlfn.IFNA(VLOOKUP(A10027,Obesity!$A$1:$G$7092,2,0),"")</f>
        <v/>
      </c>
      <c r="C10027" t="str">
        <f>_xlfn.IFNA(VLOOKUP(A10027,Obesity!$A$1:$G$7092,3,0),"")</f>
        <v/>
      </c>
      <c r="D10027" t="str">
        <f>_xlfn.IFNA(VLOOKUP(A10027,Obesity!$A$1:$G$7092,4,0),"")</f>
        <v/>
      </c>
      <c r="E10027" t="str">
        <f>_xlfn.IFNA(VLOOKUP(A10027,Obesity!$A$1:$G$7092,5,0),"")</f>
        <v/>
      </c>
      <c r="F10027" t="str">
        <f>_xlfn.IFNA(VLOOKUP(A10027,Obesity!$A$1:$G$7092,6,0),"")</f>
        <v/>
      </c>
      <c r="G10027" t="str">
        <f>_xlfn.IFNA(VLOOKUP(A10027,Obesity!$A$1:$G$7092,7,0),"")</f>
        <v/>
      </c>
    </row>
    <row r="10028" spans="1:7" x14ac:dyDescent="0.4">
      <c r="A10028">
        <v>83583</v>
      </c>
      <c r="B10028" t="str">
        <f>_xlfn.IFNA(VLOOKUP(A10028,Obesity!$A$1:$G$7092,2,0),"")</f>
        <v/>
      </c>
      <c r="C10028" t="str">
        <f>_xlfn.IFNA(VLOOKUP(A10028,Obesity!$A$1:$G$7092,3,0),"")</f>
        <v/>
      </c>
      <c r="D10028" t="str">
        <f>_xlfn.IFNA(VLOOKUP(A10028,Obesity!$A$1:$G$7092,4,0),"")</f>
        <v/>
      </c>
      <c r="E10028" t="str">
        <f>_xlfn.IFNA(VLOOKUP(A10028,Obesity!$A$1:$G$7092,5,0),"")</f>
        <v/>
      </c>
      <c r="F10028" t="str">
        <f>_xlfn.IFNA(VLOOKUP(A10028,Obesity!$A$1:$G$7092,6,0),"")</f>
        <v/>
      </c>
      <c r="G10028" t="str">
        <f>_xlfn.IFNA(VLOOKUP(A10028,Obesity!$A$1:$G$7092,7,0),"")</f>
        <v/>
      </c>
    </row>
    <row r="10029" spans="1:7" x14ac:dyDescent="0.4">
      <c r="A10029">
        <v>83584</v>
      </c>
      <c r="B10029" t="str">
        <f>_xlfn.IFNA(VLOOKUP(A10029,Obesity!$A$1:$G$7092,2,0),"")</f>
        <v/>
      </c>
      <c r="C10029" t="str">
        <f>_xlfn.IFNA(VLOOKUP(A10029,Obesity!$A$1:$G$7092,3,0),"")</f>
        <v/>
      </c>
      <c r="D10029" t="str">
        <f>_xlfn.IFNA(VLOOKUP(A10029,Obesity!$A$1:$G$7092,4,0),"")</f>
        <v/>
      </c>
      <c r="E10029" t="str">
        <f>_xlfn.IFNA(VLOOKUP(A10029,Obesity!$A$1:$G$7092,5,0),"")</f>
        <v/>
      </c>
      <c r="F10029" t="str">
        <f>_xlfn.IFNA(VLOOKUP(A10029,Obesity!$A$1:$G$7092,6,0),"")</f>
        <v/>
      </c>
      <c r="G10029" t="str">
        <f>_xlfn.IFNA(VLOOKUP(A10029,Obesity!$A$1:$G$7092,7,0),"")</f>
        <v/>
      </c>
    </row>
    <row r="10030" spans="1:7" x14ac:dyDescent="0.4">
      <c r="A10030">
        <v>83585</v>
      </c>
      <c r="B10030" t="str">
        <f>_xlfn.IFNA(VLOOKUP(A10030,Obesity!$A$1:$G$7092,2,0),"")</f>
        <v/>
      </c>
      <c r="C10030" t="str">
        <f>_xlfn.IFNA(VLOOKUP(A10030,Obesity!$A$1:$G$7092,3,0),"")</f>
        <v/>
      </c>
      <c r="D10030" t="str">
        <f>_xlfn.IFNA(VLOOKUP(A10030,Obesity!$A$1:$G$7092,4,0),"")</f>
        <v/>
      </c>
      <c r="E10030" t="str">
        <f>_xlfn.IFNA(VLOOKUP(A10030,Obesity!$A$1:$G$7092,5,0),"")</f>
        <v/>
      </c>
      <c r="F10030" t="str">
        <f>_xlfn.IFNA(VLOOKUP(A10030,Obesity!$A$1:$G$7092,6,0),"")</f>
        <v/>
      </c>
      <c r="G10030" t="str">
        <f>_xlfn.IFNA(VLOOKUP(A10030,Obesity!$A$1:$G$7092,7,0),"")</f>
        <v/>
      </c>
    </row>
    <row r="10031" spans="1:7" x14ac:dyDescent="0.4">
      <c r="A10031">
        <v>83586</v>
      </c>
      <c r="B10031" t="str">
        <f>_xlfn.IFNA(VLOOKUP(A10031,Obesity!$A$1:$G$7092,2,0),"")</f>
        <v/>
      </c>
      <c r="C10031" t="str">
        <f>_xlfn.IFNA(VLOOKUP(A10031,Obesity!$A$1:$G$7092,3,0),"")</f>
        <v/>
      </c>
      <c r="D10031" t="str">
        <f>_xlfn.IFNA(VLOOKUP(A10031,Obesity!$A$1:$G$7092,4,0),"")</f>
        <v/>
      </c>
      <c r="E10031" t="str">
        <f>_xlfn.IFNA(VLOOKUP(A10031,Obesity!$A$1:$G$7092,5,0),"")</f>
        <v/>
      </c>
      <c r="F10031" t="str">
        <f>_xlfn.IFNA(VLOOKUP(A10031,Obesity!$A$1:$G$7092,6,0),"")</f>
        <v/>
      </c>
      <c r="G10031" t="str">
        <f>_xlfn.IFNA(VLOOKUP(A10031,Obesity!$A$1:$G$7092,7,0),"")</f>
        <v/>
      </c>
    </row>
    <row r="10032" spans="1:7" x14ac:dyDescent="0.4">
      <c r="A10032">
        <v>83587</v>
      </c>
      <c r="B10032" t="str">
        <f>_xlfn.IFNA(VLOOKUP(A10032,Obesity!$A$1:$G$7092,2,0),"")</f>
        <v/>
      </c>
      <c r="C10032" t="str">
        <f>_xlfn.IFNA(VLOOKUP(A10032,Obesity!$A$1:$G$7092,3,0),"")</f>
        <v/>
      </c>
      <c r="D10032" t="str">
        <f>_xlfn.IFNA(VLOOKUP(A10032,Obesity!$A$1:$G$7092,4,0),"")</f>
        <v/>
      </c>
      <c r="E10032" t="str">
        <f>_xlfn.IFNA(VLOOKUP(A10032,Obesity!$A$1:$G$7092,5,0),"")</f>
        <v/>
      </c>
      <c r="F10032" t="str">
        <f>_xlfn.IFNA(VLOOKUP(A10032,Obesity!$A$1:$G$7092,6,0),"")</f>
        <v/>
      </c>
      <c r="G10032" t="str">
        <f>_xlfn.IFNA(VLOOKUP(A10032,Obesity!$A$1:$G$7092,7,0),"")</f>
        <v/>
      </c>
    </row>
    <row r="10033" spans="1:7" x14ac:dyDescent="0.4">
      <c r="A10033">
        <v>83588</v>
      </c>
      <c r="B10033" t="str">
        <f>_xlfn.IFNA(VLOOKUP(A10033,Obesity!$A$1:$G$7092,2,0),"")</f>
        <v/>
      </c>
      <c r="C10033" t="str">
        <f>_xlfn.IFNA(VLOOKUP(A10033,Obesity!$A$1:$G$7092,3,0),"")</f>
        <v/>
      </c>
      <c r="D10033" t="str">
        <f>_xlfn.IFNA(VLOOKUP(A10033,Obesity!$A$1:$G$7092,4,0),"")</f>
        <v/>
      </c>
      <c r="E10033" t="str">
        <f>_xlfn.IFNA(VLOOKUP(A10033,Obesity!$A$1:$G$7092,5,0),"")</f>
        <v/>
      </c>
      <c r="F10033" t="str">
        <f>_xlfn.IFNA(VLOOKUP(A10033,Obesity!$A$1:$G$7092,6,0),"")</f>
        <v/>
      </c>
      <c r="G10033" t="str">
        <f>_xlfn.IFNA(VLOOKUP(A10033,Obesity!$A$1:$G$7092,7,0),"")</f>
        <v/>
      </c>
    </row>
    <row r="10034" spans="1:7" x14ac:dyDescent="0.4">
      <c r="A10034">
        <v>83589</v>
      </c>
      <c r="B10034" t="str">
        <f>_xlfn.IFNA(VLOOKUP(A10034,Obesity!$A$1:$G$7092,2,0),"")</f>
        <v/>
      </c>
      <c r="C10034" t="str">
        <f>_xlfn.IFNA(VLOOKUP(A10034,Obesity!$A$1:$G$7092,3,0),"")</f>
        <v/>
      </c>
      <c r="D10034" t="str">
        <f>_xlfn.IFNA(VLOOKUP(A10034,Obesity!$A$1:$G$7092,4,0),"")</f>
        <v/>
      </c>
      <c r="E10034" t="str">
        <f>_xlfn.IFNA(VLOOKUP(A10034,Obesity!$A$1:$G$7092,5,0),"")</f>
        <v/>
      </c>
      <c r="F10034" t="str">
        <f>_xlfn.IFNA(VLOOKUP(A10034,Obesity!$A$1:$G$7092,6,0),"")</f>
        <v/>
      </c>
      <c r="G10034" t="str">
        <f>_xlfn.IFNA(VLOOKUP(A10034,Obesity!$A$1:$G$7092,7,0),"")</f>
        <v/>
      </c>
    </row>
    <row r="10035" spans="1:7" x14ac:dyDescent="0.4">
      <c r="A10035">
        <v>83590</v>
      </c>
      <c r="B10035" t="str">
        <f>_xlfn.IFNA(VLOOKUP(A10035,Obesity!$A$1:$G$7092,2,0),"")</f>
        <v/>
      </c>
      <c r="C10035" t="str">
        <f>_xlfn.IFNA(VLOOKUP(A10035,Obesity!$A$1:$G$7092,3,0),"")</f>
        <v/>
      </c>
      <c r="D10035" t="str">
        <f>_xlfn.IFNA(VLOOKUP(A10035,Obesity!$A$1:$G$7092,4,0),"")</f>
        <v/>
      </c>
      <c r="E10035" t="str">
        <f>_xlfn.IFNA(VLOOKUP(A10035,Obesity!$A$1:$G$7092,5,0),"")</f>
        <v/>
      </c>
      <c r="F10035" t="str">
        <f>_xlfn.IFNA(VLOOKUP(A10035,Obesity!$A$1:$G$7092,6,0),"")</f>
        <v/>
      </c>
      <c r="G10035" t="str">
        <f>_xlfn.IFNA(VLOOKUP(A10035,Obesity!$A$1:$G$7092,7,0),"")</f>
        <v/>
      </c>
    </row>
    <row r="10036" spans="1:7" x14ac:dyDescent="0.4">
      <c r="A10036">
        <v>83591</v>
      </c>
      <c r="B10036" t="str">
        <f>_xlfn.IFNA(VLOOKUP(A10036,Obesity!$A$1:$G$7092,2,0),"")</f>
        <v/>
      </c>
      <c r="C10036" t="str">
        <f>_xlfn.IFNA(VLOOKUP(A10036,Obesity!$A$1:$G$7092,3,0),"")</f>
        <v/>
      </c>
      <c r="D10036" t="str">
        <f>_xlfn.IFNA(VLOOKUP(A10036,Obesity!$A$1:$G$7092,4,0),"")</f>
        <v/>
      </c>
      <c r="E10036" t="str">
        <f>_xlfn.IFNA(VLOOKUP(A10036,Obesity!$A$1:$G$7092,5,0),"")</f>
        <v/>
      </c>
      <c r="F10036" t="str">
        <f>_xlfn.IFNA(VLOOKUP(A10036,Obesity!$A$1:$G$7092,6,0),"")</f>
        <v/>
      </c>
      <c r="G10036" t="str">
        <f>_xlfn.IFNA(VLOOKUP(A10036,Obesity!$A$1:$G$7092,7,0),"")</f>
        <v/>
      </c>
    </row>
    <row r="10037" spans="1:7" x14ac:dyDescent="0.4">
      <c r="A10037">
        <v>83592</v>
      </c>
      <c r="B10037" t="str">
        <f>_xlfn.IFNA(VLOOKUP(A10037,Obesity!$A$1:$G$7092,2,0),"")</f>
        <v/>
      </c>
      <c r="C10037" t="str">
        <f>_xlfn.IFNA(VLOOKUP(A10037,Obesity!$A$1:$G$7092,3,0),"")</f>
        <v/>
      </c>
      <c r="D10037" t="str">
        <f>_xlfn.IFNA(VLOOKUP(A10037,Obesity!$A$1:$G$7092,4,0),"")</f>
        <v/>
      </c>
      <c r="E10037" t="str">
        <f>_xlfn.IFNA(VLOOKUP(A10037,Obesity!$A$1:$G$7092,5,0),"")</f>
        <v/>
      </c>
      <c r="F10037" t="str">
        <f>_xlfn.IFNA(VLOOKUP(A10037,Obesity!$A$1:$G$7092,6,0),"")</f>
        <v/>
      </c>
      <c r="G10037" t="str">
        <f>_xlfn.IFNA(VLOOKUP(A10037,Obesity!$A$1:$G$7092,7,0),"")</f>
        <v/>
      </c>
    </row>
    <row r="10038" spans="1:7" x14ac:dyDescent="0.4">
      <c r="A10038">
        <v>83593</v>
      </c>
      <c r="B10038" t="str">
        <f>_xlfn.IFNA(VLOOKUP(A10038,Obesity!$A$1:$G$7092,2,0),"")</f>
        <v/>
      </c>
      <c r="C10038" t="str">
        <f>_xlfn.IFNA(VLOOKUP(A10038,Obesity!$A$1:$G$7092,3,0),"")</f>
        <v/>
      </c>
      <c r="D10038" t="str">
        <f>_xlfn.IFNA(VLOOKUP(A10038,Obesity!$A$1:$G$7092,4,0),"")</f>
        <v/>
      </c>
      <c r="E10038" t="str">
        <f>_xlfn.IFNA(VLOOKUP(A10038,Obesity!$A$1:$G$7092,5,0),"")</f>
        <v/>
      </c>
      <c r="F10038" t="str">
        <f>_xlfn.IFNA(VLOOKUP(A10038,Obesity!$A$1:$G$7092,6,0),"")</f>
        <v/>
      </c>
      <c r="G10038" t="str">
        <f>_xlfn.IFNA(VLOOKUP(A10038,Obesity!$A$1:$G$7092,7,0),"")</f>
        <v/>
      </c>
    </row>
    <row r="10039" spans="1:7" x14ac:dyDescent="0.4">
      <c r="A10039">
        <v>83594</v>
      </c>
      <c r="B10039" t="str">
        <f>_xlfn.IFNA(VLOOKUP(A10039,Obesity!$A$1:$G$7092,2,0),"")</f>
        <v/>
      </c>
      <c r="C10039" t="str">
        <f>_xlfn.IFNA(VLOOKUP(A10039,Obesity!$A$1:$G$7092,3,0),"")</f>
        <v/>
      </c>
      <c r="D10039" t="str">
        <f>_xlfn.IFNA(VLOOKUP(A10039,Obesity!$A$1:$G$7092,4,0),"")</f>
        <v/>
      </c>
      <c r="E10039" t="str">
        <f>_xlfn.IFNA(VLOOKUP(A10039,Obesity!$A$1:$G$7092,5,0),"")</f>
        <v/>
      </c>
      <c r="F10039" t="str">
        <f>_xlfn.IFNA(VLOOKUP(A10039,Obesity!$A$1:$G$7092,6,0),"")</f>
        <v/>
      </c>
      <c r="G10039" t="str">
        <f>_xlfn.IFNA(VLOOKUP(A10039,Obesity!$A$1:$G$7092,7,0),"")</f>
        <v/>
      </c>
    </row>
    <row r="10040" spans="1:7" x14ac:dyDescent="0.4">
      <c r="A10040">
        <v>83595</v>
      </c>
      <c r="B10040" t="str">
        <f>_xlfn.IFNA(VLOOKUP(A10040,Obesity!$A$1:$G$7092,2,0),"")</f>
        <v/>
      </c>
      <c r="C10040" t="str">
        <f>_xlfn.IFNA(VLOOKUP(A10040,Obesity!$A$1:$G$7092,3,0),"")</f>
        <v/>
      </c>
      <c r="D10040" t="str">
        <f>_xlfn.IFNA(VLOOKUP(A10040,Obesity!$A$1:$G$7092,4,0),"")</f>
        <v/>
      </c>
      <c r="E10040" t="str">
        <f>_xlfn.IFNA(VLOOKUP(A10040,Obesity!$A$1:$G$7092,5,0),"")</f>
        <v/>
      </c>
      <c r="F10040" t="str">
        <f>_xlfn.IFNA(VLOOKUP(A10040,Obesity!$A$1:$G$7092,6,0),"")</f>
        <v/>
      </c>
      <c r="G10040" t="str">
        <f>_xlfn.IFNA(VLOOKUP(A10040,Obesity!$A$1:$G$7092,7,0),"")</f>
        <v/>
      </c>
    </row>
    <row r="10041" spans="1:7" x14ac:dyDescent="0.4">
      <c r="A10041">
        <v>83596</v>
      </c>
      <c r="B10041" t="str">
        <f>_xlfn.IFNA(VLOOKUP(A10041,Obesity!$A$1:$G$7092,2,0),"")</f>
        <v/>
      </c>
      <c r="C10041" t="str">
        <f>_xlfn.IFNA(VLOOKUP(A10041,Obesity!$A$1:$G$7092,3,0),"")</f>
        <v/>
      </c>
      <c r="D10041" t="str">
        <f>_xlfn.IFNA(VLOOKUP(A10041,Obesity!$A$1:$G$7092,4,0),"")</f>
        <v/>
      </c>
      <c r="E10041" t="str">
        <f>_xlfn.IFNA(VLOOKUP(A10041,Obesity!$A$1:$G$7092,5,0),"")</f>
        <v/>
      </c>
      <c r="F10041" t="str">
        <f>_xlfn.IFNA(VLOOKUP(A10041,Obesity!$A$1:$G$7092,6,0),"")</f>
        <v/>
      </c>
      <c r="G10041" t="str">
        <f>_xlfn.IFNA(VLOOKUP(A10041,Obesity!$A$1:$G$7092,7,0),"")</f>
        <v/>
      </c>
    </row>
    <row r="10042" spans="1:7" x14ac:dyDescent="0.4">
      <c r="A10042">
        <v>83597</v>
      </c>
      <c r="B10042" t="str">
        <f>_xlfn.IFNA(VLOOKUP(A10042,Obesity!$A$1:$G$7092,2,0),"")</f>
        <v/>
      </c>
      <c r="C10042" t="str">
        <f>_xlfn.IFNA(VLOOKUP(A10042,Obesity!$A$1:$G$7092,3,0),"")</f>
        <v/>
      </c>
      <c r="D10042" t="str">
        <f>_xlfn.IFNA(VLOOKUP(A10042,Obesity!$A$1:$G$7092,4,0),"")</f>
        <v/>
      </c>
      <c r="E10042" t="str">
        <f>_xlfn.IFNA(VLOOKUP(A10042,Obesity!$A$1:$G$7092,5,0),"")</f>
        <v/>
      </c>
      <c r="F10042" t="str">
        <f>_xlfn.IFNA(VLOOKUP(A10042,Obesity!$A$1:$G$7092,6,0),"")</f>
        <v/>
      </c>
      <c r="G10042" t="str">
        <f>_xlfn.IFNA(VLOOKUP(A10042,Obesity!$A$1:$G$7092,7,0),"")</f>
        <v/>
      </c>
    </row>
    <row r="10043" spans="1:7" x14ac:dyDescent="0.4">
      <c r="A10043">
        <v>83598</v>
      </c>
      <c r="B10043" t="str">
        <f>_xlfn.IFNA(VLOOKUP(A10043,Obesity!$A$1:$G$7092,2,0),"")</f>
        <v/>
      </c>
      <c r="C10043" t="str">
        <f>_xlfn.IFNA(VLOOKUP(A10043,Obesity!$A$1:$G$7092,3,0),"")</f>
        <v/>
      </c>
      <c r="D10043" t="str">
        <f>_xlfn.IFNA(VLOOKUP(A10043,Obesity!$A$1:$G$7092,4,0),"")</f>
        <v/>
      </c>
      <c r="E10043" t="str">
        <f>_xlfn.IFNA(VLOOKUP(A10043,Obesity!$A$1:$G$7092,5,0),"")</f>
        <v/>
      </c>
      <c r="F10043" t="str">
        <f>_xlfn.IFNA(VLOOKUP(A10043,Obesity!$A$1:$G$7092,6,0),"")</f>
        <v/>
      </c>
      <c r="G10043" t="str">
        <f>_xlfn.IFNA(VLOOKUP(A10043,Obesity!$A$1:$G$7092,7,0),"")</f>
        <v/>
      </c>
    </row>
    <row r="10044" spans="1:7" x14ac:dyDescent="0.4">
      <c r="A10044">
        <v>83599</v>
      </c>
      <c r="B10044" t="str">
        <f>_xlfn.IFNA(VLOOKUP(A10044,Obesity!$A$1:$G$7092,2,0),"")</f>
        <v/>
      </c>
      <c r="C10044" t="str">
        <f>_xlfn.IFNA(VLOOKUP(A10044,Obesity!$A$1:$G$7092,3,0),"")</f>
        <v/>
      </c>
      <c r="D10044" t="str">
        <f>_xlfn.IFNA(VLOOKUP(A10044,Obesity!$A$1:$G$7092,4,0),"")</f>
        <v/>
      </c>
      <c r="E10044" t="str">
        <f>_xlfn.IFNA(VLOOKUP(A10044,Obesity!$A$1:$G$7092,5,0),"")</f>
        <v/>
      </c>
      <c r="F10044" t="str">
        <f>_xlfn.IFNA(VLOOKUP(A10044,Obesity!$A$1:$G$7092,6,0),"")</f>
        <v/>
      </c>
      <c r="G10044" t="str">
        <f>_xlfn.IFNA(VLOOKUP(A10044,Obesity!$A$1:$G$7092,7,0),"")</f>
        <v/>
      </c>
    </row>
    <row r="10045" spans="1:7" x14ac:dyDescent="0.4">
      <c r="A10045">
        <v>83600</v>
      </c>
      <c r="B10045" t="str">
        <f>_xlfn.IFNA(VLOOKUP(A10045,Obesity!$A$1:$G$7092,2,0),"")</f>
        <v/>
      </c>
      <c r="C10045" t="str">
        <f>_xlfn.IFNA(VLOOKUP(A10045,Obesity!$A$1:$G$7092,3,0),"")</f>
        <v/>
      </c>
      <c r="D10045" t="str">
        <f>_xlfn.IFNA(VLOOKUP(A10045,Obesity!$A$1:$G$7092,4,0),"")</f>
        <v/>
      </c>
      <c r="E10045" t="str">
        <f>_xlfn.IFNA(VLOOKUP(A10045,Obesity!$A$1:$G$7092,5,0),"")</f>
        <v/>
      </c>
      <c r="F10045" t="str">
        <f>_xlfn.IFNA(VLOOKUP(A10045,Obesity!$A$1:$G$7092,6,0),"")</f>
        <v/>
      </c>
      <c r="G10045" t="str">
        <f>_xlfn.IFNA(VLOOKUP(A10045,Obesity!$A$1:$G$7092,7,0),"")</f>
        <v/>
      </c>
    </row>
    <row r="10046" spans="1:7" x14ac:dyDescent="0.4">
      <c r="A10046">
        <v>83601</v>
      </c>
      <c r="B10046" t="str">
        <f>_xlfn.IFNA(VLOOKUP(A10046,Obesity!$A$1:$G$7092,2,0),"")</f>
        <v/>
      </c>
      <c r="C10046" t="str">
        <f>_xlfn.IFNA(VLOOKUP(A10046,Obesity!$A$1:$G$7092,3,0),"")</f>
        <v/>
      </c>
      <c r="D10046" t="str">
        <f>_xlfn.IFNA(VLOOKUP(A10046,Obesity!$A$1:$G$7092,4,0),"")</f>
        <v/>
      </c>
      <c r="E10046" t="str">
        <f>_xlfn.IFNA(VLOOKUP(A10046,Obesity!$A$1:$G$7092,5,0),"")</f>
        <v/>
      </c>
      <c r="F10046" t="str">
        <f>_xlfn.IFNA(VLOOKUP(A10046,Obesity!$A$1:$G$7092,6,0),"")</f>
        <v/>
      </c>
      <c r="G10046" t="str">
        <f>_xlfn.IFNA(VLOOKUP(A10046,Obesity!$A$1:$G$7092,7,0),"")</f>
        <v/>
      </c>
    </row>
    <row r="10047" spans="1:7" x14ac:dyDescent="0.4">
      <c r="A10047">
        <v>83602</v>
      </c>
      <c r="B10047" t="str">
        <f>_xlfn.IFNA(VLOOKUP(A10047,Obesity!$A$1:$G$7092,2,0),"")</f>
        <v/>
      </c>
      <c r="C10047" t="str">
        <f>_xlfn.IFNA(VLOOKUP(A10047,Obesity!$A$1:$G$7092,3,0),"")</f>
        <v/>
      </c>
      <c r="D10047" t="str">
        <f>_xlfn.IFNA(VLOOKUP(A10047,Obesity!$A$1:$G$7092,4,0),"")</f>
        <v/>
      </c>
      <c r="E10047" t="str">
        <f>_xlfn.IFNA(VLOOKUP(A10047,Obesity!$A$1:$G$7092,5,0),"")</f>
        <v/>
      </c>
      <c r="F10047" t="str">
        <f>_xlfn.IFNA(VLOOKUP(A10047,Obesity!$A$1:$G$7092,6,0),"")</f>
        <v/>
      </c>
      <c r="G10047" t="str">
        <f>_xlfn.IFNA(VLOOKUP(A10047,Obesity!$A$1:$G$7092,7,0),"")</f>
        <v/>
      </c>
    </row>
    <row r="10048" spans="1:7" x14ac:dyDescent="0.4">
      <c r="A10048">
        <v>83603</v>
      </c>
      <c r="B10048" t="str">
        <f>_xlfn.IFNA(VLOOKUP(A10048,Obesity!$A$1:$G$7092,2,0),"")</f>
        <v/>
      </c>
      <c r="C10048" t="str">
        <f>_xlfn.IFNA(VLOOKUP(A10048,Obesity!$A$1:$G$7092,3,0),"")</f>
        <v/>
      </c>
      <c r="D10048" t="str">
        <f>_xlfn.IFNA(VLOOKUP(A10048,Obesity!$A$1:$G$7092,4,0),"")</f>
        <v/>
      </c>
      <c r="E10048" t="str">
        <f>_xlfn.IFNA(VLOOKUP(A10048,Obesity!$A$1:$G$7092,5,0),"")</f>
        <v/>
      </c>
      <c r="F10048" t="str">
        <f>_xlfn.IFNA(VLOOKUP(A10048,Obesity!$A$1:$G$7092,6,0),"")</f>
        <v/>
      </c>
      <c r="G10048" t="str">
        <f>_xlfn.IFNA(VLOOKUP(A10048,Obesity!$A$1:$G$7092,7,0),"")</f>
        <v/>
      </c>
    </row>
    <row r="10049" spans="1:7" x14ac:dyDescent="0.4">
      <c r="A10049">
        <v>83604</v>
      </c>
      <c r="B10049" t="str">
        <f>_xlfn.IFNA(VLOOKUP(A10049,Obesity!$A$1:$G$7092,2,0),"")</f>
        <v/>
      </c>
      <c r="C10049" t="str">
        <f>_xlfn.IFNA(VLOOKUP(A10049,Obesity!$A$1:$G$7092,3,0),"")</f>
        <v/>
      </c>
      <c r="D10049" t="str">
        <f>_xlfn.IFNA(VLOOKUP(A10049,Obesity!$A$1:$G$7092,4,0),"")</f>
        <v/>
      </c>
      <c r="E10049" t="str">
        <f>_xlfn.IFNA(VLOOKUP(A10049,Obesity!$A$1:$G$7092,5,0),"")</f>
        <v/>
      </c>
      <c r="F10049" t="str">
        <f>_xlfn.IFNA(VLOOKUP(A10049,Obesity!$A$1:$G$7092,6,0),"")</f>
        <v/>
      </c>
      <c r="G10049" t="str">
        <f>_xlfn.IFNA(VLOOKUP(A10049,Obesity!$A$1:$G$7092,7,0),"")</f>
        <v/>
      </c>
    </row>
    <row r="10050" spans="1:7" x14ac:dyDescent="0.4">
      <c r="A10050">
        <v>83605</v>
      </c>
      <c r="B10050" t="str">
        <f>_xlfn.IFNA(VLOOKUP(A10050,Obesity!$A$1:$G$7092,2,0),"")</f>
        <v/>
      </c>
      <c r="C10050" t="str">
        <f>_xlfn.IFNA(VLOOKUP(A10050,Obesity!$A$1:$G$7092,3,0),"")</f>
        <v/>
      </c>
      <c r="D10050" t="str">
        <f>_xlfn.IFNA(VLOOKUP(A10050,Obesity!$A$1:$G$7092,4,0),"")</f>
        <v/>
      </c>
      <c r="E10050" t="str">
        <f>_xlfn.IFNA(VLOOKUP(A10050,Obesity!$A$1:$G$7092,5,0),"")</f>
        <v/>
      </c>
      <c r="F10050" t="str">
        <f>_xlfn.IFNA(VLOOKUP(A10050,Obesity!$A$1:$G$7092,6,0),"")</f>
        <v/>
      </c>
      <c r="G10050" t="str">
        <f>_xlfn.IFNA(VLOOKUP(A10050,Obesity!$A$1:$G$7092,7,0),"")</f>
        <v/>
      </c>
    </row>
    <row r="10051" spans="1:7" x14ac:dyDescent="0.4">
      <c r="A10051">
        <v>83606</v>
      </c>
      <c r="B10051" t="str">
        <f>_xlfn.IFNA(VLOOKUP(A10051,Obesity!$A$1:$G$7092,2,0),"")</f>
        <v/>
      </c>
      <c r="C10051" t="str">
        <f>_xlfn.IFNA(VLOOKUP(A10051,Obesity!$A$1:$G$7092,3,0),"")</f>
        <v/>
      </c>
      <c r="D10051" t="str">
        <f>_xlfn.IFNA(VLOOKUP(A10051,Obesity!$A$1:$G$7092,4,0),"")</f>
        <v/>
      </c>
      <c r="E10051" t="str">
        <f>_xlfn.IFNA(VLOOKUP(A10051,Obesity!$A$1:$G$7092,5,0),"")</f>
        <v/>
      </c>
      <c r="F10051" t="str">
        <f>_xlfn.IFNA(VLOOKUP(A10051,Obesity!$A$1:$G$7092,6,0),"")</f>
        <v/>
      </c>
      <c r="G10051" t="str">
        <f>_xlfn.IFNA(VLOOKUP(A10051,Obesity!$A$1:$G$7092,7,0),"")</f>
        <v/>
      </c>
    </row>
    <row r="10052" spans="1:7" x14ac:dyDescent="0.4">
      <c r="A10052">
        <v>83607</v>
      </c>
      <c r="B10052" t="str">
        <f>_xlfn.IFNA(VLOOKUP(A10052,Obesity!$A$1:$G$7092,2,0),"")</f>
        <v/>
      </c>
      <c r="C10052" t="str">
        <f>_xlfn.IFNA(VLOOKUP(A10052,Obesity!$A$1:$G$7092,3,0),"")</f>
        <v/>
      </c>
      <c r="D10052" t="str">
        <f>_xlfn.IFNA(VLOOKUP(A10052,Obesity!$A$1:$G$7092,4,0),"")</f>
        <v/>
      </c>
      <c r="E10052" t="str">
        <f>_xlfn.IFNA(VLOOKUP(A10052,Obesity!$A$1:$G$7092,5,0),"")</f>
        <v/>
      </c>
      <c r="F10052" t="str">
        <f>_xlfn.IFNA(VLOOKUP(A10052,Obesity!$A$1:$G$7092,6,0),"")</f>
        <v/>
      </c>
      <c r="G10052" t="str">
        <f>_xlfn.IFNA(VLOOKUP(A10052,Obesity!$A$1:$G$7092,7,0),"")</f>
        <v/>
      </c>
    </row>
    <row r="10053" spans="1:7" x14ac:dyDescent="0.4">
      <c r="A10053">
        <v>83608</v>
      </c>
      <c r="B10053" t="str">
        <f>_xlfn.IFNA(VLOOKUP(A10053,Obesity!$A$1:$G$7092,2,0),"")</f>
        <v/>
      </c>
      <c r="C10053" t="str">
        <f>_xlfn.IFNA(VLOOKUP(A10053,Obesity!$A$1:$G$7092,3,0),"")</f>
        <v/>
      </c>
      <c r="D10053" t="str">
        <f>_xlfn.IFNA(VLOOKUP(A10053,Obesity!$A$1:$G$7092,4,0),"")</f>
        <v/>
      </c>
      <c r="E10053" t="str">
        <f>_xlfn.IFNA(VLOOKUP(A10053,Obesity!$A$1:$G$7092,5,0),"")</f>
        <v/>
      </c>
      <c r="F10053" t="str">
        <f>_xlfn.IFNA(VLOOKUP(A10053,Obesity!$A$1:$G$7092,6,0),"")</f>
        <v/>
      </c>
      <c r="G10053" t="str">
        <f>_xlfn.IFNA(VLOOKUP(A10053,Obesity!$A$1:$G$7092,7,0),"")</f>
        <v/>
      </c>
    </row>
    <row r="10054" spans="1:7" x14ac:dyDescent="0.4">
      <c r="A10054">
        <v>83609</v>
      </c>
      <c r="B10054" t="str">
        <f>_xlfn.IFNA(VLOOKUP(A10054,Obesity!$A$1:$G$7092,2,0),"")</f>
        <v/>
      </c>
      <c r="C10054" t="str">
        <f>_xlfn.IFNA(VLOOKUP(A10054,Obesity!$A$1:$G$7092,3,0),"")</f>
        <v/>
      </c>
      <c r="D10054" t="str">
        <f>_xlfn.IFNA(VLOOKUP(A10054,Obesity!$A$1:$G$7092,4,0),"")</f>
        <v/>
      </c>
      <c r="E10054" t="str">
        <f>_xlfn.IFNA(VLOOKUP(A10054,Obesity!$A$1:$G$7092,5,0),"")</f>
        <v/>
      </c>
      <c r="F10054" t="str">
        <f>_xlfn.IFNA(VLOOKUP(A10054,Obesity!$A$1:$G$7092,6,0),"")</f>
        <v/>
      </c>
      <c r="G10054" t="str">
        <f>_xlfn.IFNA(VLOOKUP(A10054,Obesity!$A$1:$G$7092,7,0),"")</f>
        <v/>
      </c>
    </row>
    <row r="10055" spans="1:7" x14ac:dyDescent="0.4">
      <c r="A10055">
        <v>83610</v>
      </c>
      <c r="B10055" t="str">
        <f>_xlfn.IFNA(VLOOKUP(A10055,Obesity!$A$1:$G$7092,2,0),"")</f>
        <v/>
      </c>
      <c r="C10055" t="str">
        <f>_xlfn.IFNA(VLOOKUP(A10055,Obesity!$A$1:$G$7092,3,0),"")</f>
        <v/>
      </c>
      <c r="D10055" t="str">
        <f>_xlfn.IFNA(VLOOKUP(A10055,Obesity!$A$1:$G$7092,4,0),"")</f>
        <v/>
      </c>
      <c r="E10055" t="str">
        <f>_xlfn.IFNA(VLOOKUP(A10055,Obesity!$A$1:$G$7092,5,0),"")</f>
        <v/>
      </c>
      <c r="F10055" t="str">
        <f>_xlfn.IFNA(VLOOKUP(A10055,Obesity!$A$1:$G$7092,6,0),"")</f>
        <v/>
      </c>
      <c r="G10055" t="str">
        <f>_xlfn.IFNA(VLOOKUP(A10055,Obesity!$A$1:$G$7092,7,0),"")</f>
        <v/>
      </c>
    </row>
    <row r="10056" spans="1:7" x14ac:dyDescent="0.4">
      <c r="A10056">
        <v>83611</v>
      </c>
      <c r="B10056" t="str">
        <f>_xlfn.IFNA(VLOOKUP(A10056,Obesity!$A$1:$G$7092,2,0),"")</f>
        <v/>
      </c>
      <c r="C10056" t="str">
        <f>_xlfn.IFNA(VLOOKUP(A10056,Obesity!$A$1:$G$7092,3,0),"")</f>
        <v/>
      </c>
      <c r="D10056" t="str">
        <f>_xlfn.IFNA(VLOOKUP(A10056,Obesity!$A$1:$G$7092,4,0),"")</f>
        <v/>
      </c>
      <c r="E10056" t="str">
        <f>_xlfn.IFNA(VLOOKUP(A10056,Obesity!$A$1:$G$7092,5,0),"")</f>
        <v/>
      </c>
      <c r="F10056" t="str">
        <f>_xlfn.IFNA(VLOOKUP(A10056,Obesity!$A$1:$G$7092,6,0),"")</f>
        <v/>
      </c>
      <c r="G10056" t="str">
        <f>_xlfn.IFNA(VLOOKUP(A10056,Obesity!$A$1:$G$7092,7,0),"")</f>
        <v/>
      </c>
    </row>
    <row r="10057" spans="1:7" x14ac:dyDescent="0.4">
      <c r="A10057">
        <v>83612</v>
      </c>
      <c r="B10057" t="str">
        <f>_xlfn.IFNA(VLOOKUP(A10057,Obesity!$A$1:$G$7092,2,0),"")</f>
        <v/>
      </c>
      <c r="C10057" t="str">
        <f>_xlfn.IFNA(VLOOKUP(A10057,Obesity!$A$1:$G$7092,3,0),"")</f>
        <v/>
      </c>
      <c r="D10057" t="str">
        <f>_xlfn.IFNA(VLOOKUP(A10057,Obesity!$A$1:$G$7092,4,0),"")</f>
        <v/>
      </c>
      <c r="E10057" t="str">
        <f>_xlfn.IFNA(VLOOKUP(A10057,Obesity!$A$1:$G$7092,5,0),"")</f>
        <v/>
      </c>
      <c r="F10057" t="str">
        <f>_xlfn.IFNA(VLOOKUP(A10057,Obesity!$A$1:$G$7092,6,0),"")</f>
        <v/>
      </c>
      <c r="G10057" t="str">
        <f>_xlfn.IFNA(VLOOKUP(A10057,Obesity!$A$1:$G$7092,7,0),"")</f>
        <v/>
      </c>
    </row>
    <row r="10058" spans="1:7" x14ac:dyDescent="0.4">
      <c r="A10058">
        <v>83613</v>
      </c>
      <c r="B10058" t="str">
        <f>_xlfn.IFNA(VLOOKUP(A10058,Obesity!$A$1:$G$7092,2,0),"")</f>
        <v/>
      </c>
      <c r="C10058" t="str">
        <f>_xlfn.IFNA(VLOOKUP(A10058,Obesity!$A$1:$G$7092,3,0),"")</f>
        <v/>
      </c>
      <c r="D10058" t="str">
        <f>_xlfn.IFNA(VLOOKUP(A10058,Obesity!$A$1:$G$7092,4,0),"")</f>
        <v/>
      </c>
      <c r="E10058" t="str">
        <f>_xlfn.IFNA(VLOOKUP(A10058,Obesity!$A$1:$G$7092,5,0),"")</f>
        <v/>
      </c>
      <c r="F10058" t="str">
        <f>_xlfn.IFNA(VLOOKUP(A10058,Obesity!$A$1:$G$7092,6,0),"")</f>
        <v/>
      </c>
      <c r="G10058" t="str">
        <f>_xlfn.IFNA(VLOOKUP(A10058,Obesity!$A$1:$G$7092,7,0),"")</f>
        <v/>
      </c>
    </row>
    <row r="10059" spans="1:7" x14ac:dyDescent="0.4">
      <c r="A10059">
        <v>83614</v>
      </c>
      <c r="B10059" t="str">
        <f>_xlfn.IFNA(VLOOKUP(A10059,Obesity!$A$1:$G$7092,2,0),"")</f>
        <v/>
      </c>
      <c r="C10059" t="str">
        <f>_xlfn.IFNA(VLOOKUP(A10059,Obesity!$A$1:$G$7092,3,0),"")</f>
        <v/>
      </c>
      <c r="D10059" t="str">
        <f>_xlfn.IFNA(VLOOKUP(A10059,Obesity!$A$1:$G$7092,4,0),"")</f>
        <v/>
      </c>
      <c r="E10059" t="str">
        <f>_xlfn.IFNA(VLOOKUP(A10059,Obesity!$A$1:$G$7092,5,0),"")</f>
        <v/>
      </c>
      <c r="F10059" t="str">
        <f>_xlfn.IFNA(VLOOKUP(A10059,Obesity!$A$1:$G$7092,6,0),"")</f>
        <v/>
      </c>
      <c r="G10059" t="str">
        <f>_xlfn.IFNA(VLOOKUP(A10059,Obesity!$A$1:$G$7092,7,0),"")</f>
        <v/>
      </c>
    </row>
    <row r="10060" spans="1:7" x14ac:dyDescent="0.4">
      <c r="A10060">
        <v>83615</v>
      </c>
      <c r="B10060" t="str">
        <f>_xlfn.IFNA(VLOOKUP(A10060,Obesity!$A$1:$G$7092,2,0),"")</f>
        <v/>
      </c>
      <c r="C10060" t="str">
        <f>_xlfn.IFNA(VLOOKUP(A10060,Obesity!$A$1:$G$7092,3,0),"")</f>
        <v/>
      </c>
      <c r="D10060" t="str">
        <f>_xlfn.IFNA(VLOOKUP(A10060,Obesity!$A$1:$G$7092,4,0),"")</f>
        <v/>
      </c>
      <c r="E10060" t="str">
        <f>_xlfn.IFNA(VLOOKUP(A10060,Obesity!$A$1:$G$7092,5,0),"")</f>
        <v/>
      </c>
      <c r="F10060" t="str">
        <f>_xlfn.IFNA(VLOOKUP(A10060,Obesity!$A$1:$G$7092,6,0),"")</f>
        <v/>
      </c>
      <c r="G10060" t="str">
        <f>_xlfn.IFNA(VLOOKUP(A10060,Obesity!$A$1:$G$7092,7,0),"")</f>
        <v/>
      </c>
    </row>
    <row r="10061" spans="1:7" x14ac:dyDescent="0.4">
      <c r="A10061">
        <v>83616</v>
      </c>
      <c r="B10061" t="str">
        <f>_xlfn.IFNA(VLOOKUP(A10061,Obesity!$A$1:$G$7092,2,0),"")</f>
        <v/>
      </c>
      <c r="C10061" t="str">
        <f>_xlfn.IFNA(VLOOKUP(A10061,Obesity!$A$1:$G$7092,3,0),"")</f>
        <v/>
      </c>
      <c r="D10061" t="str">
        <f>_xlfn.IFNA(VLOOKUP(A10061,Obesity!$A$1:$G$7092,4,0),"")</f>
        <v/>
      </c>
      <c r="E10061" t="str">
        <f>_xlfn.IFNA(VLOOKUP(A10061,Obesity!$A$1:$G$7092,5,0),"")</f>
        <v/>
      </c>
      <c r="F10061" t="str">
        <f>_xlfn.IFNA(VLOOKUP(A10061,Obesity!$A$1:$G$7092,6,0),"")</f>
        <v/>
      </c>
      <c r="G10061" t="str">
        <f>_xlfn.IFNA(VLOOKUP(A10061,Obesity!$A$1:$G$7092,7,0),"")</f>
        <v/>
      </c>
    </row>
    <row r="10062" spans="1:7" x14ac:dyDescent="0.4">
      <c r="A10062">
        <v>83617</v>
      </c>
      <c r="B10062" t="str">
        <f>_xlfn.IFNA(VLOOKUP(A10062,Obesity!$A$1:$G$7092,2,0),"")</f>
        <v/>
      </c>
      <c r="C10062" t="str">
        <f>_xlfn.IFNA(VLOOKUP(A10062,Obesity!$A$1:$G$7092,3,0),"")</f>
        <v/>
      </c>
      <c r="D10062" t="str">
        <f>_xlfn.IFNA(VLOOKUP(A10062,Obesity!$A$1:$G$7092,4,0),"")</f>
        <v/>
      </c>
      <c r="E10062" t="str">
        <f>_xlfn.IFNA(VLOOKUP(A10062,Obesity!$A$1:$G$7092,5,0),"")</f>
        <v/>
      </c>
      <c r="F10062" t="str">
        <f>_xlfn.IFNA(VLOOKUP(A10062,Obesity!$A$1:$G$7092,6,0),"")</f>
        <v/>
      </c>
      <c r="G10062" t="str">
        <f>_xlfn.IFNA(VLOOKUP(A10062,Obesity!$A$1:$G$7092,7,0),"")</f>
        <v/>
      </c>
    </row>
    <row r="10063" spans="1:7" x14ac:dyDescent="0.4">
      <c r="A10063">
        <v>83618</v>
      </c>
      <c r="B10063" t="str">
        <f>_xlfn.IFNA(VLOOKUP(A10063,Obesity!$A$1:$G$7092,2,0),"")</f>
        <v/>
      </c>
      <c r="C10063" t="str">
        <f>_xlfn.IFNA(VLOOKUP(A10063,Obesity!$A$1:$G$7092,3,0),"")</f>
        <v/>
      </c>
      <c r="D10063" t="str">
        <f>_xlfn.IFNA(VLOOKUP(A10063,Obesity!$A$1:$G$7092,4,0),"")</f>
        <v/>
      </c>
      <c r="E10063" t="str">
        <f>_xlfn.IFNA(VLOOKUP(A10063,Obesity!$A$1:$G$7092,5,0),"")</f>
        <v/>
      </c>
      <c r="F10063" t="str">
        <f>_xlfn.IFNA(VLOOKUP(A10063,Obesity!$A$1:$G$7092,6,0),"")</f>
        <v/>
      </c>
      <c r="G10063" t="str">
        <f>_xlfn.IFNA(VLOOKUP(A10063,Obesity!$A$1:$G$7092,7,0),"")</f>
        <v/>
      </c>
    </row>
    <row r="10064" spans="1:7" x14ac:dyDescent="0.4">
      <c r="A10064">
        <v>83619</v>
      </c>
      <c r="B10064" t="str">
        <f>_xlfn.IFNA(VLOOKUP(A10064,Obesity!$A$1:$G$7092,2,0),"")</f>
        <v/>
      </c>
      <c r="C10064" t="str">
        <f>_xlfn.IFNA(VLOOKUP(A10064,Obesity!$A$1:$G$7092,3,0),"")</f>
        <v/>
      </c>
      <c r="D10064" t="str">
        <f>_xlfn.IFNA(VLOOKUP(A10064,Obesity!$A$1:$G$7092,4,0),"")</f>
        <v/>
      </c>
      <c r="E10064" t="str">
        <f>_xlfn.IFNA(VLOOKUP(A10064,Obesity!$A$1:$G$7092,5,0),"")</f>
        <v/>
      </c>
      <c r="F10064" t="str">
        <f>_xlfn.IFNA(VLOOKUP(A10064,Obesity!$A$1:$G$7092,6,0),"")</f>
        <v/>
      </c>
      <c r="G10064" t="str">
        <f>_xlfn.IFNA(VLOOKUP(A10064,Obesity!$A$1:$G$7092,7,0),"")</f>
        <v/>
      </c>
    </row>
    <row r="10065" spans="1:7" x14ac:dyDescent="0.4">
      <c r="A10065">
        <v>83620</v>
      </c>
      <c r="B10065" t="str">
        <f>_xlfn.IFNA(VLOOKUP(A10065,Obesity!$A$1:$G$7092,2,0),"")</f>
        <v/>
      </c>
      <c r="C10065" t="str">
        <f>_xlfn.IFNA(VLOOKUP(A10065,Obesity!$A$1:$G$7092,3,0),"")</f>
        <v/>
      </c>
      <c r="D10065" t="str">
        <f>_xlfn.IFNA(VLOOKUP(A10065,Obesity!$A$1:$G$7092,4,0),"")</f>
        <v/>
      </c>
      <c r="E10065" t="str">
        <f>_xlfn.IFNA(VLOOKUP(A10065,Obesity!$A$1:$G$7092,5,0),"")</f>
        <v/>
      </c>
      <c r="F10065" t="str">
        <f>_xlfn.IFNA(VLOOKUP(A10065,Obesity!$A$1:$G$7092,6,0),"")</f>
        <v/>
      </c>
      <c r="G10065" t="str">
        <f>_xlfn.IFNA(VLOOKUP(A10065,Obesity!$A$1:$G$7092,7,0),"")</f>
        <v/>
      </c>
    </row>
    <row r="10066" spans="1:7" x14ac:dyDescent="0.4">
      <c r="A10066">
        <v>83621</v>
      </c>
      <c r="B10066" t="str">
        <f>_xlfn.IFNA(VLOOKUP(A10066,Obesity!$A$1:$G$7092,2,0),"")</f>
        <v/>
      </c>
      <c r="C10066" t="str">
        <f>_xlfn.IFNA(VLOOKUP(A10066,Obesity!$A$1:$G$7092,3,0),"")</f>
        <v/>
      </c>
      <c r="D10066" t="str">
        <f>_xlfn.IFNA(VLOOKUP(A10066,Obesity!$A$1:$G$7092,4,0),"")</f>
        <v/>
      </c>
      <c r="E10066" t="str">
        <f>_xlfn.IFNA(VLOOKUP(A10066,Obesity!$A$1:$G$7092,5,0),"")</f>
        <v/>
      </c>
      <c r="F10066" t="str">
        <f>_xlfn.IFNA(VLOOKUP(A10066,Obesity!$A$1:$G$7092,6,0),"")</f>
        <v/>
      </c>
      <c r="G10066" t="str">
        <f>_xlfn.IFNA(VLOOKUP(A10066,Obesity!$A$1:$G$7092,7,0),"")</f>
        <v/>
      </c>
    </row>
    <row r="10067" spans="1:7" x14ac:dyDescent="0.4">
      <c r="A10067">
        <v>83622</v>
      </c>
      <c r="B10067" t="str">
        <f>_xlfn.IFNA(VLOOKUP(A10067,Obesity!$A$1:$G$7092,2,0),"")</f>
        <v/>
      </c>
      <c r="C10067" t="str">
        <f>_xlfn.IFNA(VLOOKUP(A10067,Obesity!$A$1:$G$7092,3,0),"")</f>
        <v/>
      </c>
      <c r="D10067" t="str">
        <f>_xlfn.IFNA(VLOOKUP(A10067,Obesity!$A$1:$G$7092,4,0),"")</f>
        <v/>
      </c>
      <c r="E10067" t="str">
        <f>_xlfn.IFNA(VLOOKUP(A10067,Obesity!$A$1:$G$7092,5,0),"")</f>
        <v/>
      </c>
      <c r="F10067" t="str">
        <f>_xlfn.IFNA(VLOOKUP(A10067,Obesity!$A$1:$G$7092,6,0),"")</f>
        <v/>
      </c>
      <c r="G10067" t="str">
        <f>_xlfn.IFNA(VLOOKUP(A10067,Obesity!$A$1:$G$7092,7,0),"")</f>
        <v/>
      </c>
    </row>
    <row r="10068" spans="1:7" x14ac:dyDescent="0.4">
      <c r="A10068">
        <v>83623</v>
      </c>
      <c r="B10068" t="str">
        <f>_xlfn.IFNA(VLOOKUP(A10068,Obesity!$A$1:$G$7092,2,0),"")</f>
        <v/>
      </c>
      <c r="C10068" t="str">
        <f>_xlfn.IFNA(VLOOKUP(A10068,Obesity!$A$1:$G$7092,3,0),"")</f>
        <v/>
      </c>
      <c r="D10068" t="str">
        <f>_xlfn.IFNA(VLOOKUP(A10068,Obesity!$A$1:$G$7092,4,0),"")</f>
        <v/>
      </c>
      <c r="E10068" t="str">
        <f>_xlfn.IFNA(VLOOKUP(A10068,Obesity!$A$1:$G$7092,5,0),"")</f>
        <v/>
      </c>
      <c r="F10068" t="str">
        <f>_xlfn.IFNA(VLOOKUP(A10068,Obesity!$A$1:$G$7092,6,0),"")</f>
        <v/>
      </c>
      <c r="G10068" t="str">
        <f>_xlfn.IFNA(VLOOKUP(A10068,Obesity!$A$1:$G$7092,7,0),"")</f>
        <v/>
      </c>
    </row>
    <row r="10069" spans="1:7" x14ac:dyDescent="0.4">
      <c r="A10069">
        <v>83624</v>
      </c>
      <c r="B10069" t="str">
        <f>_xlfn.IFNA(VLOOKUP(A10069,Obesity!$A$1:$G$7092,2,0),"")</f>
        <v/>
      </c>
      <c r="C10069" t="str">
        <f>_xlfn.IFNA(VLOOKUP(A10069,Obesity!$A$1:$G$7092,3,0),"")</f>
        <v/>
      </c>
      <c r="D10069" t="str">
        <f>_xlfn.IFNA(VLOOKUP(A10069,Obesity!$A$1:$G$7092,4,0),"")</f>
        <v/>
      </c>
      <c r="E10069" t="str">
        <f>_xlfn.IFNA(VLOOKUP(A10069,Obesity!$A$1:$G$7092,5,0),"")</f>
        <v/>
      </c>
      <c r="F10069" t="str">
        <f>_xlfn.IFNA(VLOOKUP(A10069,Obesity!$A$1:$G$7092,6,0),"")</f>
        <v/>
      </c>
      <c r="G10069" t="str">
        <f>_xlfn.IFNA(VLOOKUP(A10069,Obesity!$A$1:$G$7092,7,0),"")</f>
        <v/>
      </c>
    </row>
    <row r="10070" spans="1:7" x14ac:dyDescent="0.4">
      <c r="A10070">
        <v>83625</v>
      </c>
      <c r="B10070" t="str">
        <f>_xlfn.IFNA(VLOOKUP(A10070,Obesity!$A$1:$G$7092,2,0),"")</f>
        <v/>
      </c>
      <c r="C10070" t="str">
        <f>_xlfn.IFNA(VLOOKUP(A10070,Obesity!$A$1:$G$7092,3,0),"")</f>
        <v/>
      </c>
      <c r="D10070" t="str">
        <f>_xlfn.IFNA(VLOOKUP(A10070,Obesity!$A$1:$G$7092,4,0),"")</f>
        <v/>
      </c>
      <c r="E10070" t="str">
        <f>_xlfn.IFNA(VLOOKUP(A10070,Obesity!$A$1:$G$7092,5,0),"")</f>
        <v/>
      </c>
      <c r="F10070" t="str">
        <f>_xlfn.IFNA(VLOOKUP(A10070,Obesity!$A$1:$G$7092,6,0),"")</f>
        <v/>
      </c>
      <c r="G10070" t="str">
        <f>_xlfn.IFNA(VLOOKUP(A10070,Obesity!$A$1:$G$7092,7,0),"")</f>
        <v/>
      </c>
    </row>
    <row r="10071" spans="1:7" x14ac:dyDescent="0.4">
      <c r="A10071">
        <v>83626</v>
      </c>
      <c r="B10071" t="str">
        <f>_xlfn.IFNA(VLOOKUP(A10071,Obesity!$A$1:$G$7092,2,0),"")</f>
        <v/>
      </c>
      <c r="C10071" t="str">
        <f>_xlfn.IFNA(VLOOKUP(A10071,Obesity!$A$1:$G$7092,3,0),"")</f>
        <v/>
      </c>
      <c r="D10071" t="str">
        <f>_xlfn.IFNA(VLOOKUP(A10071,Obesity!$A$1:$G$7092,4,0),"")</f>
        <v/>
      </c>
      <c r="E10071" t="str">
        <f>_xlfn.IFNA(VLOOKUP(A10071,Obesity!$A$1:$G$7092,5,0),"")</f>
        <v/>
      </c>
      <c r="F10071" t="str">
        <f>_xlfn.IFNA(VLOOKUP(A10071,Obesity!$A$1:$G$7092,6,0),"")</f>
        <v/>
      </c>
      <c r="G10071" t="str">
        <f>_xlfn.IFNA(VLOOKUP(A10071,Obesity!$A$1:$G$7092,7,0),"")</f>
        <v/>
      </c>
    </row>
    <row r="10072" spans="1:7" x14ac:dyDescent="0.4">
      <c r="A10072">
        <v>83627</v>
      </c>
      <c r="B10072" t="str">
        <f>_xlfn.IFNA(VLOOKUP(A10072,Obesity!$A$1:$G$7092,2,0),"")</f>
        <v/>
      </c>
      <c r="C10072" t="str">
        <f>_xlfn.IFNA(VLOOKUP(A10072,Obesity!$A$1:$G$7092,3,0),"")</f>
        <v/>
      </c>
      <c r="D10072" t="str">
        <f>_xlfn.IFNA(VLOOKUP(A10072,Obesity!$A$1:$G$7092,4,0),"")</f>
        <v/>
      </c>
      <c r="E10072" t="str">
        <f>_xlfn.IFNA(VLOOKUP(A10072,Obesity!$A$1:$G$7092,5,0),"")</f>
        <v/>
      </c>
      <c r="F10072" t="str">
        <f>_xlfn.IFNA(VLOOKUP(A10072,Obesity!$A$1:$G$7092,6,0),"")</f>
        <v/>
      </c>
      <c r="G10072" t="str">
        <f>_xlfn.IFNA(VLOOKUP(A10072,Obesity!$A$1:$G$7092,7,0),"")</f>
        <v/>
      </c>
    </row>
    <row r="10073" spans="1:7" x14ac:dyDescent="0.4">
      <c r="A10073">
        <v>83628</v>
      </c>
      <c r="B10073" t="str">
        <f>_xlfn.IFNA(VLOOKUP(A10073,Obesity!$A$1:$G$7092,2,0),"")</f>
        <v/>
      </c>
      <c r="C10073" t="str">
        <f>_xlfn.IFNA(VLOOKUP(A10073,Obesity!$A$1:$G$7092,3,0),"")</f>
        <v/>
      </c>
      <c r="D10073" t="str">
        <f>_xlfn.IFNA(VLOOKUP(A10073,Obesity!$A$1:$G$7092,4,0),"")</f>
        <v/>
      </c>
      <c r="E10073" t="str">
        <f>_xlfn.IFNA(VLOOKUP(A10073,Obesity!$A$1:$G$7092,5,0),"")</f>
        <v/>
      </c>
      <c r="F10073" t="str">
        <f>_xlfn.IFNA(VLOOKUP(A10073,Obesity!$A$1:$G$7092,6,0),"")</f>
        <v/>
      </c>
      <c r="G10073" t="str">
        <f>_xlfn.IFNA(VLOOKUP(A10073,Obesity!$A$1:$G$7092,7,0),"")</f>
        <v/>
      </c>
    </row>
    <row r="10074" spans="1:7" x14ac:dyDescent="0.4">
      <c r="A10074">
        <v>83629</v>
      </c>
      <c r="B10074" t="str">
        <f>_xlfn.IFNA(VLOOKUP(A10074,Obesity!$A$1:$G$7092,2,0),"")</f>
        <v/>
      </c>
      <c r="C10074" t="str">
        <f>_xlfn.IFNA(VLOOKUP(A10074,Obesity!$A$1:$G$7092,3,0),"")</f>
        <v/>
      </c>
      <c r="D10074" t="str">
        <f>_xlfn.IFNA(VLOOKUP(A10074,Obesity!$A$1:$G$7092,4,0),"")</f>
        <v/>
      </c>
      <c r="E10074" t="str">
        <f>_xlfn.IFNA(VLOOKUP(A10074,Obesity!$A$1:$G$7092,5,0),"")</f>
        <v/>
      </c>
      <c r="F10074" t="str">
        <f>_xlfn.IFNA(VLOOKUP(A10074,Obesity!$A$1:$G$7092,6,0),"")</f>
        <v/>
      </c>
      <c r="G10074" t="str">
        <f>_xlfn.IFNA(VLOOKUP(A10074,Obesity!$A$1:$G$7092,7,0),"")</f>
        <v/>
      </c>
    </row>
    <row r="10075" spans="1:7" x14ac:dyDescent="0.4">
      <c r="A10075">
        <v>83630</v>
      </c>
      <c r="B10075" t="str">
        <f>_xlfn.IFNA(VLOOKUP(A10075,Obesity!$A$1:$G$7092,2,0),"")</f>
        <v/>
      </c>
      <c r="C10075" t="str">
        <f>_xlfn.IFNA(VLOOKUP(A10075,Obesity!$A$1:$G$7092,3,0),"")</f>
        <v/>
      </c>
      <c r="D10075" t="str">
        <f>_xlfn.IFNA(VLOOKUP(A10075,Obesity!$A$1:$G$7092,4,0),"")</f>
        <v/>
      </c>
      <c r="E10075" t="str">
        <f>_xlfn.IFNA(VLOOKUP(A10075,Obesity!$A$1:$G$7092,5,0),"")</f>
        <v/>
      </c>
      <c r="F10075" t="str">
        <f>_xlfn.IFNA(VLOOKUP(A10075,Obesity!$A$1:$G$7092,6,0),"")</f>
        <v/>
      </c>
      <c r="G10075" t="str">
        <f>_xlfn.IFNA(VLOOKUP(A10075,Obesity!$A$1:$G$7092,7,0),"")</f>
        <v/>
      </c>
    </row>
    <row r="10076" spans="1:7" x14ac:dyDescent="0.4">
      <c r="A10076">
        <v>83631</v>
      </c>
      <c r="B10076" t="str">
        <f>_xlfn.IFNA(VLOOKUP(A10076,Obesity!$A$1:$G$7092,2,0),"")</f>
        <v/>
      </c>
      <c r="C10076" t="str">
        <f>_xlfn.IFNA(VLOOKUP(A10076,Obesity!$A$1:$G$7092,3,0),"")</f>
        <v/>
      </c>
      <c r="D10076" t="str">
        <f>_xlfn.IFNA(VLOOKUP(A10076,Obesity!$A$1:$G$7092,4,0),"")</f>
        <v/>
      </c>
      <c r="E10076" t="str">
        <f>_xlfn.IFNA(VLOOKUP(A10076,Obesity!$A$1:$G$7092,5,0),"")</f>
        <v/>
      </c>
      <c r="F10076" t="str">
        <f>_xlfn.IFNA(VLOOKUP(A10076,Obesity!$A$1:$G$7092,6,0),"")</f>
        <v/>
      </c>
      <c r="G10076" t="str">
        <f>_xlfn.IFNA(VLOOKUP(A10076,Obesity!$A$1:$G$7092,7,0),"")</f>
        <v/>
      </c>
    </row>
    <row r="10077" spans="1:7" x14ac:dyDescent="0.4">
      <c r="A10077">
        <v>83632</v>
      </c>
      <c r="B10077" t="str">
        <f>_xlfn.IFNA(VLOOKUP(A10077,Obesity!$A$1:$G$7092,2,0),"")</f>
        <v/>
      </c>
      <c r="C10077" t="str">
        <f>_xlfn.IFNA(VLOOKUP(A10077,Obesity!$A$1:$G$7092,3,0),"")</f>
        <v/>
      </c>
      <c r="D10077" t="str">
        <f>_xlfn.IFNA(VLOOKUP(A10077,Obesity!$A$1:$G$7092,4,0),"")</f>
        <v/>
      </c>
      <c r="E10077" t="str">
        <f>_xlfn.IFNA(VLOOKUP(A10077,Obesity!$A$1:$G$7092,5,0),"")</f>
        <v/>
      </c>
      <c r="F10077" t="str">
        <f>_xlfn.IFNA(VLOOKUP(A10077,Obesity!$A$1:$G$7092,6,0),"")</f>
        <v/>
      </c>
      <c r="G10077" t="str">
        <f>_xlfn.IFNA(VLOOKUP(A10077,Obesity!$A$1:$G$7092,7,0),"")</f>
        <v/>
      </c>
    </row>
    <row r="10078" spans="1:7" x14ac:dyDescent="0.4">
      <c r="A10078">
        <v>83633</v>
      </c>
      <c r="B10078" t="str">
        <f>_xlfn.IFNA(VLOOKUP(A10078,Obesity!$A$1:$G$7092,2,0),"")</f>
        <v/>
      </c>
      <c r="C10078" t="str">
        <f>_xlfn.IFNA(VLOOKUP(A10078,Obesity!$A$1:$G$7092,3,0),"")</f>
        <v/>
      </c>
      <c r="D10078" t="str">
        <f>_xlfn.IFNA(VLOOKUP(A10078,Obesity!$A$1:$G$7092,4,0),"")</f>
        <v/>
      </c>
      <c r="E10078" t="str">
        <f>_xlfn.IFNA(VLOOKUP(A10078,Obesity!$A$1:$G$7092,5,0),"")</f>
        <v/>
      </c>
      <c r="F10078" t="str">
        <f>_xlfn.IFNA(VLOOKUP(A10078,Obesity!$A$1:$G$7092,6,0),"")</f>
        <v/>
      </c>
      <c r="G10078" t="str">
        <f>_xlfn.IFNA(VLOOKUP(A10078,Obesity!$A$1:$G$7092,7,0),"")</f>
        <v/>
      </c>
    </row>
    <row r="10079" spans="1:7" x14ac:dyDescent="0.4">
      <c r="A10079">
        <v>83634</v>
      </c>
      <c r="B10079" t="str">
        <f>_xlfn.IFNA(VLOOKUP(A10079,Obesity!$A$1:$G$7092,2,0),"")</f>
        <v/>
      </c>
      <c r="C10079" t="str">
        <f>_xlfn.IFNA(VLOOKUP(A10079,Obesity!$A$1:$G$7092,3,0),"")</f>
        <v/>
      </c>
      <c r="D10079" t="str">
        <f>_xlfn.IFNA(VLOOKUP(A10079,Obesity!$A$1:$G$7092,4,0),"")</f>
        <v/>
      </c>
      <c r="E10079" t="str">
        <f>_xlfn.IFNA(VLOOKUP(A10079,Obesity!$A$1:$G$7092,5,0),"")</f>
        <v/>
      </c>
      <c r="F10079" t="str">
        <f>_xlfn.IFNA(VLOOKUP(A10079,Obesity!$A$1:$G$7092,6,0),"")</f>
        <v/>
      </c>
      <c r="G10079" t="str">
        <f>_xlfn.IFNA(VLOOKUP(A10079,Obesity!$A$1:$G$7092,7,0),"")</f>
        <v/>
      </c>
    </row>
    <row r="10080" spans="1:7" x14ac:dyDescent="0.4">
      <c r="A10080">
        <v>83635</v>
      </c>
      <c r="B10080" t="str">
        <f>_xlfn.IFNA(VLOOKUP(A10080,Obesity!$A$1:$G$7092,2,0),"")</f>
        <v/>
      </c>
      <c r="C10080" t="str">
        <f>_xlfn.IFNA(VLOOKUP(A10080,Obesity!$A$1:$G$7092,3,0),"")</f>
        <v/>
      </c>
      <c r="D10080" t="str">
        <f>_xlfn.IFNA(VLOOKUP(A10080,Obesity!$A$1:$G$7092,4,0),"")</f>
        <v/>
      </c>
      <c r="E10080" t="str">
        <f>_xlfn.IFNA(VLOOKUP(A10080,Obesity!$A$1:$G$7092,5,0),"")</f>
        <v/>
      </c>
      <c r="F10080" t="str">
        <f>_xlfn.IFNA(VLOOKUP(A10080,Obesity!$A$1:$G$7092,6,0),"")</f>
        <v/>
      </c>
      <c r="G10080" t="str">
        <f>_xlfn.IFNA(VLOOKUP(A10080,Obesity!$A$1:$G$7092,7,0),"")</f>
        <v/>
      </c>
    </row>
    <row r="10081" spans="1:7" x14ac:dyDescent="0.4">
      <c r="A10081">
        <v>83636</v>
      </c>
      <c r="B10081" t="str">
        <f>_xlfn.IFNA(VLOOKUP(A10081,Obesity!$A$1:$G$7092,2,0),"")</f>
        <v/>
      </c>
      <c r="C10081" t="str">
        <f>_xlfn.IFNA(VLOOKUP(A10081,Obesity!$A$1:$G$7092,3,0),"")</f>
        <v/>
      </c>
      <c r="D10081" t="str">
        <f>_xlfn.IFNA(VLOOKUP(A10081,Obesity!$A$1:$G$7092,4,0),"")</f>
        <v/>
      </c>
      <c r="E10081" t="str">
        <f>_xlfn.IFNA(VLOOKUP(A10081,Obesity!$A$1:$G$7092,5,0),"")</f>
        <v/>
      </c>
      <c r="F10081" t="str">
        <f>_xlfn.IFNA(VLOOKUP(A10081,Obesity!$A$1:$G$7092,6,0),"")</f>
        <v/>
      </c>
      <c r="G10081" t="str">
        <f>_xlfn.IFNA(VLOOKUP(A10081,Obesity!$A$1:$G$7092,7,0),"")</f>
        <v/>
      </c>
    </row>
    <row r="10082" spans="1:7" x14ac:dyDescent="0.4">
      <c r="A10082">
        <v>83637</v>
      </c>
      <c r="B10082" t="str">
        <f>_xlfn.IFNA(VLOOKUP(A10082,Obesity!$A$1:$G$7092,2,0),"")</f>
        <v/>
      </c>
      <c r="C10082" t="str">
        <f>_xlfn.IFNA(VLOOKUP(A10082,Obesity!$A$1:$G$7092,3,0),"")</f>
        <v/>
      </c>
      <c r="D10082" t="str">
        <f>_xlfn.IFNA(VLOOKUP(A10082,Obesity!$A$1:$G$7092,4,0),"")</f>
        <v/>
      </c>
      <c r="E10082" t="str">
        <f>_xlfn.IFNA(VLOOKUP(A10082,Obesity!$A$1:$G$7092,5,0),"")</f>
        <v/>
      </c>
      <c r="F10082" t="str">
        <f>_xlfn.IFNA(VLOOKUP(A10082,Obesity!$A$1:$G$7092,6,0),"")</f>
        <v/>
      </c>
      <c r="G10082" t="str">
        <f>_xlfn.IFNA(VLOOKUP(A10082,Obesity!$A$1:$G$7092,7,0),"")</f>
        <v/>
      </c>
    </row>
    <row r="10083" spans="1:7" x14ac:dyDescent="0.4">
      <c r="A10083">
        <v>83638</v>
      </c>
      <c r="B10083" t="str">
        <f>_xlfn.IFNA(VLOOKUP(A10083,Obesity!$A$1:$G$7092,2,0),"")</f>
        <v/>
      </c>
      <c r="C10083" t="str">
        <f>_xlfn.IFNA(VLOOKUP(A10083,Obesity!$A$1:$G$7092,3,0),"")</f>
        <v/>
      </c>
      <c r="D10083" t="str">
        <f>_xlfn.IFNA(VLOOKUP(A10083,Obesity!$A$1:$G$7092,4,0),"")</f>
        <v/>
      </c>
      <c r="E10083" t="str">
        <f>_xlfn.IFNA(VLOOKUP(A10083,Obesity!$A$1:$G$7092,5,0),"")</f>
        <v/>
      </c>
      <c r="F10083" t="str">
        <f>_xlfn.IFNA(VLOOKUP(A10083,Obesity!$A$1:$G$7092,6,0),"")</f>
        <v/>
      </c>
      <c r="G10083" t="str">
        <f>_xlfn.IFNA(VLOOKUP(A10083,Obesity!$A$1:$G$7092,7,0),"")</f>
        <v/>
      </c>
    </row>
    <row r="10084" spans="1:7" x14ac:dyDescent="0.4">
      <c r="A10084">
        <v>83639</v>
      </c>
      <c r="B10084" t="str">
        <f>_xlfn.IFNA(VLOOKUP(A10084,Obesity!$A$1:$G$7092,2,0),"")</f>
        <v/>
      </c>
      <c r="C10084" t="str">
        <f>_xlfn.IFNA(VLOOKUP(A10084,Obesity!$A$1:$G$7092,3,0),"")</f>
        <v/>
      </c>
      <c r="D10084" t="str">
        <f>_xlfn.IFNA(VLOOKUP(A10084,Obesity!$A$1:$G$7092,4,0),"")</f>
        <v/>
      </c>
      <c r="E10084" t="str">
        <f>_xlfn.IFNA(VLOOKUP(A10084,Obesity!$A$1:$G$7092,5,0),"")</f>
        <v/>
      </c>
      <c r="F10084" t="str">
        <f>_xlfn.IFNA(VLOOKUP(A10084,Obesity!$A$1:$G$7092,6,0),"")</f>
        <v/>
      </c>
      <c r="G10084" t="str">
        <f>_xlfn.IFNA(VLOOKUP(A10084,Obesity!$A$1:$G$7092,7,0),"")</f>
        <v/>
      </c>
    </row>
    <row r="10085" spans="1:7" x14ac:dyDescent="0.4">
      <c r="A10085">
        <v>83640</v>
      </c>
      <c r="B10085" t="str">
        <f>_xlfn.IFNA(VLOOKUP(A10085,Obesity!$A$1:$G$7092,2,0),"")</f>
        <v/>
      </c>
      <c r="C10085" t="str">
        <f>_xlfn.IFNA(VLOOKUP(A10085,Obesity!$A$1:$G$7092,3,0),"")</f>
        <v/>
      </c>
      <c r="D10085" t="str">
        <f>_xlfn.IFNA(VLOOKUP(A10085,Obesity!$A$1:$G$7092,4,0),"")</f>
        <v/>
      </c>
      <c r="E10085" t="str">
        <f>_xlfn.IFNA(VLOOKUP(A10085,Obesity!$A$1:$G$7092,5,0),"")</f>
        <v/>
      </c>
      <c r="F10085" t="str">
        <f>_xlfn.IFNA(VLOOKUP(A10085,Obesity!$A$1:$G$7092,6,0),"")</f>
        <v/>
      </c>
      <c r="G10085" t="str">
        <f>_xlfn.IFNA(VLOOKUP(A10085,Obesity!$A$1:$G$7092,7,0),"")</f>
        <v/>
      </c>
    </row>
    <row r="10086" spans="1:7" x14ac:dyDescent="0.4">
      <c r="A10086">
        <v>83641</v>
      </c>
      <c r="B10086" t="str">
        <f>_xlfn.IFNA(VLOOKUP(A10086,Obesity!$A$1:$G$7092,2,0),"")</f>
        <v/>
      </c>
      <c r="C10086" t="str">
        <f>_xlfn.IFNA(VLOOKUP(A10086,Obesity!$A$1:$G$7092,3,0),"")</f>
        <v/>
      </c>
      <c r="D10086" t="str">
        <f>_xlfn.IFNA(VLOOKUP(A10086,Obesity!$A$1:$G$7092,4,0),"")</f>
        <v/>
      </c>
      <c r="E10086" t="str">
        <f>_xlfn.IFNA(VLOOKUP(A10086,Obesity!$A$1:$G$7092,5,0),"")</f>
        <v/>
      </c>
      <c r="F10086" t="str">
        <f>_xlfn.IFNA(VLOOKUP(A10086,Obesity!$A$1:$G$7092,6,0),"")</f>
        <v/>
      </c>
      <c r="G10086" t="str">
        <f>_xlfn.IFNA(VLOOKUP(A10086,Obesity!$A$1:$G$7092,7,0),"")</f>
        <v/>
      </c>
    </row>
    <row r="10087" spans="1:7" x14ac:dyDescent="0.4">
      <c r="A10087">
        <v>83642</v>
      </c>
      <c r="B10087" t="str">
        <f>_xlfn.IFNA(VLOOKUP(A10087,Obesity!$A$1:$G$7092,2,0),"")</f>
        <v/>
      </c>
      <c r="C10087" t="str">
        <f>_xlfn.IFNA(VLOOKUP(A10087,Obesity!$A$1:$G$7092,3,0),"")</f>
        <v/>
      </c>
      <c r="D10087" t="str">
        <f>_xlfn.IFNA(VLOOKUP(A10087,Obesity!$A$1:$G$7092,4,0),"")</f>
        <v/>
      </c>
      <c r="E10087" t="str">
        <f>_xlfn.IFNA(VLOOKUP(A10087,Obesity!$A$1:$G$7092,5,0),"")</f>
        <v/>
      </c>
      <c r="F10087" t="str">
        <f>_xlfn.IFNA(VLOOKUP(A10087,Obesity!$A$1:$G$7092,6,0),"")</f>
        <v/>
      </c>
      <c r="G10087" t="str">
        <f>_xlfn.IFNA(VLOOKUP(A10087,Obesity!$A$1:$G$7092,7,0),"")</f>
        <v/>
      </c>
    </row>
    <row r="10088" spans="1:7" x14ac:dyDescent="0.4">
      <c r="A10088">
        <v>83643</v>
      </c>
      <c r="B10088" t="str">
        <f>_xlfn.IFNA(VLOOKUP(A10088,Obesity!$A$1:$G$7092,2,0),"")</f>
        <v/>
      </c>
      <c r="C10088" t="str">
        <f>_xlfn.IFNA(VLOOKUP(A10088,Obesity!$A$1:$G$7092,3,0),"")</f>
        <v/>
      </c>
      <c r="D10088" t="str">
        <f>_xlfn.IFNA(VLOOKUP(A10088,Obesity!$A$1:$G$7092,4,0),"")</f>
        <v/>
      </c>
      <c r="E10088" t="str">
        <f>_xlfn.IFNA(VLOOKUP(A10088,Obesity!$A$1:$G$7092,5,0),"")</f>
        <v/>
      </c>
      <c r="F10088" t="str">
        <f>_xlfn.IFNA(VLOOKUP(A10088,Obesity!$A$1:$G$7092,6,0),"")</f>
        <v/>
      </c>
      <c r="G10088" t="str">
        <f>_xlfn.IFNA(VLOOKUP(A10088,Obesity!$A$1:$G$7092,7,0),"")</f>
        <v/>
      </c>
    </row>
    <row r="10089" spans="1:7" x14ac:dyDescent="0.4">
      <c r="A10089">
        <v>83644</v>
      </c>
      <c r="B10089" t="str">
        <f>_xlfn.IFNA(VLOOKUP(A10089,Obesity!$A$1:$G$7092,2,0),"")</f>
        <v/>
      </c>
      <c r="C10089" t="str">
        <f>_xlfn.IFNA(VLOOKUP(A10089,Obesity!$A$1:$G$7092,3,0),"")</f>
        <v/>
      </c>
      <c r="D10089" t="str">
        <f>_xlfn.IFNA(VLOOKUP(A10089,Obesity!$A$1:$G$7092,4,0),"")</f>
        <v/>
      </c>
      <c r="E10089" t="str">
        <f>_xlfn.IFNA(VLOOKUP(A10089,Obesity!$A$1:$G$7092,5,0),"")</f>
        <v/>
      </c>
      <c r="F10089" t="str">
        <f>_xlfn.IFNA(VLOOKUP(A10089,Obesity!$A$1:$G$7092,6,0),"")</f>
        <v/>
      </c>
      <c r="G10089" t="str">
        <f>_xlfn.IFNA(VLOOKUP(A10089,Obesity!$A$1:$G$7092,7,0),"")</f>
        <v/>
      </c>
    </row>
    <row r="10090" spans="1:7" x14ac:dyDescent="0.4">
      <c r="A10090">
        <v>83645</v>
      </c>
      <c r="B10090" t="str">
        <f>_xlfn.IFNA(VLOOKUP(A10090,Obesity!$A$1:$G$7092,2,0),"")</f>
        <v/>
      </c>
      <c r="C10090" t="str">
        <f>_xlfn.IFNA(VLOOKUP(A10090,Obesity!$A$1:$G$7092,3,0),"")</f>
        <v/>
      </c>
      <c r="D10090" t="str">
        <f>_xlfn.IFNA(VLOOKUP(A10090,Obesity!$A$1:$G$7092,4,0),"")</f>
        <v/>
      </c>
      <c r="E10090" t="str">
        <f>_xlfn.IFNA(VLOOKUP(A10090,Obesity!$A$1:$G$7092,5,0),"")</f>
        <v/>
      </c>
      <c r="F10090" t="str">
        <f>_xlfn.IFNA(VLOOKUP(A10090,Obesity!$A$1:$G$7092,6,0),"")</f>
        <v/>
      </c>
      <c r="G10090" t="str">
        <f>_xlfn.IFNA(VLOOKUP(A10090,Obesity!$A$1:$G$7092,7,0),"")</f>
        <v/>
      </c>
    </row>
    <row r="10091" spans="1:7" x14ac:dyDescent="0.4">
      <c r="A10091">
        <v>83646</v>
      </c>
      <c r="B10091" t="str">
        <f>_xlfn.IFNA(VLOOKUP(A10091,Obesity!$A$1:$G$7092,2,0),"")</f>
        <v/>
      </c>
      <c r="C10091" t="str">
        <f>_xlfn.IFNA(VLOOKUP(A10091,Obesity!$A$1:$G$7092,3,0),"")</f>
        <v/>
      </c>
      <c r="D10091" t="str">
        <f>_xlfn.IFNA(VLOOKUP(A10091,Obesity!$A$1:$G$7092,4,0),"")</f>
        <v/>
      </c>
      <c r="E10091" t="str">
        <f>_xlfn.IFNA(VLOOKUP(A10091,Obesity!$A$1:$G$7092,5,0),"")</f>
        <v/>
      </c>
      <c r="F10091" t="str">
        <f>_xlfn.IFNA(VLOOKUP(A10091,Obesity!$A$1:$G$7092,6,0),"")</f>
        <v/>
      </c>
      <c r="G10091" t="str">
        <f>_xlfn.IFNA(VLOOKUP(A10091,Obesity!$A$1:$G$7092,7,0),"")</f>
        <v/>
      </c>
    </row>
    <row r="10092" spans="1:7" x14ac:dyDescent="0.4">
      <c r="A10092">
        <v>83647</v>
      </c>
      <c r="B10092" t="str">
        <f>_xlfn.IFNA(VLOOKUP(A10092,Obesity!$A$1:$G$7092,2,0),"")</f>
        <v/>
      </c>
      <c r="C10092" t="str">
        <f>_xlfn.IFNA(VLOOKUP(A10092,Obesity!$A$1:$G$7092,3,0),"")</f>
        <v/>
      </c>
      <c r="D10092" t="str">
        <f>_xlfn.IFNA(VLOOKUP(A10092,Obesity!$A$1:$G$7092,4,0),"")</f>
        <v/>
      </c>
      <c r="E10092" t="str">
        <f>_xlfn.IFNA(VLOOKUP(A10092,Obesity!$A$1:$G$7092,5,0),"")</f>
        <v/>
      </c>
      <c r="F10092" t="str">
        <f>_xlfn.IFNA(VLOOKUP(A10092,Obesity!$A$1:$G$7092,6,0),"")</f>
        <v/>
      </c>
      <c r="G10092" t="str">
        <f>_xlfn.IFNA(VLOOKUP(A10092,Obesity!$A$1:$G$7092,7,0),"")</f>
        <v/>
      </c>
    </row>
    <row r="10093" spans="1:7" x14ac:dyDescent="0.4">
      <c r="A10093">
        <v>83648</v>
      </c>
      <c r="B10093" t="str">
        <f>_xlfn.IFNA(VLOOKUP(A10093,Obesity!$A$1:$G$7092,2,0),"")</f>
        <v/>
      </c>
      <c r="C10093" t="str">
        <f>_xlfn.IFNA(VLOOKUP(A10093,Obesity!$A$1:$G$7092,3,0),"")</f>
        <v/>
      </c>
      <c r="D10093" t="str">
        <f>_xlfn.IFNA(VLOOKUP(A10093,Obesity!$A$1:$G$7092,4,0),"")</f>
        <v/>
      </c>
      <c r="E10093" t="str">
        <f>_xlfn.IFNA(VLOOKUP(A10093,Obesity!$A$1:$G$7092,5,0),"")</f>
        <v/>
      </c>
      <c r="F10093" t="str">
        <f>_xlfn.IFNA(VLOOKUP(A10093,Obesity!$A$1:$G$7092,6,0),"")</f>
        <v/>
      </c>
      <c r="G10093" t="str">
        <f>_xlfn.IFNA(VLOOKUP(A10093,Obesity!$A$1:$G$7092,7,0),"")</f>
        <v/>
      </c>
    </row>
    <row r="10094" spans="1:7" x14ac:dyDescent="0.4">
      <c r="A10094">
        <v>83649</v>
      </c>
      <c r="B10094" t="str">
        <f>_xlfn.IFNA(VLOOKUP(A10094,Obesity!$A$1:$G$7092,2,0),"")</f>
        <v/>
      </c>
      <c r="C10094" t="str">
        <f>_xlfn.IFNA(VLOOKUP(A10094,Obesity!$A$1:$G$7092,3,0),"")</f>
        <v/>
      </c>
      <c r="D10094" t="str">
        <f>_xlfn.IFNA(VLOOKUP(A10094,Obesity!$A$1:$G$7092,4,0),"")</f>
        <v/>
      </c>
      <c r="E10094" t="str">
        <f>_xlfn.IFNA(VLOOKUP(A10094,Obesity!$A$1:$G$7092,5,0),"")</f>
        <v/>
      </c>
      <c r="F10094" t="str">
        <f>_xlfn.IFNA(VLOOKUP(A10094,Obesity!$A$1:$G$7092,6,0),"")</f>
        <v/>
      </c>
      <c r="G10094" t="str">
        <f>_xlfn.IFNA(VLOOKUP(A10094,Obesity!$A$1:$G$7092,7,0),"")</f>
        <v/>
      </c>
    </row>
    <row r="10095" spans="1:7" x14ac:dyDescent="0.4">
      <c r="A10095">
        <v>83650</v>
      </c>
      <c r="B10095" t="str">
        <f>_xlfn.IFNA(VLOOKUP(A10095,Obesity!$A$1:$G$7092,2,0),"")</f>
        <v/>
      </c>
      <c r="C10095" t="str">
        <f>_xlfn.IFNA(VLOOKUP(A10095,Obesity!$A$1:$G$7092,3,0),"")</f>
        <v/>
      </c>
      <c r="D10095" t="str">
        <f>_xlfn.IFNA(VLOOKUP(A10095,Obesity!$A$1:$G$7092,4,0),"")</f>
        <v/>
      </c>
      <c r="E10095" t="str">
        <f>_xlfn.IFNA(VLOOKUP(A10095,Obesity!$A$1:$G$7092,5,0),"")</f>
        <v/>
      </c>
      <c r="F10095" t="str">
        <f>_xlfn.IFNA(VLOOKUP(A10095,Obesity!$A$1:$G$7092,6,0),"")</f>
        <v/>
      </c>
      <c r="G10095" t="str">
        <f>_xlfn.IFNA(VLOOKUP(A10095,Obesity!$A$1:$G$7092,7,0),"")</f>
        <v/>
      </c>
    </row>
    <row r="10096" spans="1:7" x14ac:dyDescent="0.4">
      <c r="A10096">
        <v>83651</v>
      </c>
      <c r="B10096" t="str">
        <f>_xlfn.IFNA(VLOOKUP(A10096,Obesity!$A$1:$G$7092,2,0),"")</f>
        <v/>
      </c>
      <c r="C10096" t="str">
        <f>_xlfn.IFNA(VLOOKUP(A10096,Obesity!$A$1:$G$7092,3,0),"")</f>
        <v/>
      </c>
      <c r="D10096" t="str">
        <f>_xlfn.IFNA(VLOOKUP(A10096,Obesity!$A$1:$G$7092,4,0),"")</f>
        <v/>
      </c>
      <c r="E10096" t="str">
        <f>_xlfn.IFNA(VLOOKUP(A10096,Obesity!$A$1:$G$7092,5,0),"")</f>
        <v/>
      </c>
      <c r="F10096" t="str">
        <f>_xlfn.IFNA(VLOOKUP(A10096,Obesity!$A$1:$G$7092,6,0),"")</f>
        <v/>
      </c>
      <c r="G10096" t="str">
        <f>_xlfn.IFNA(VLOOKUP(A10096,Obesity!$A$1:$G$7092,7,0),"")</f>
        <v/>
      </c>
    </row>
    <row r="10097" spans="1:7" x14ac:dyDescent="0.4">
      <c r="A10097">
        <v>83652</v>
      </c>
      <c r="B10097" t="str">
        <f>_xlfn.IFNA(VLOOKUP(A10097,Obesity!$A$1:$G$7092,2,0),"")</f>
        <v/>
      </c>
      <c r="C10097" t="str">
        <f>_xlfn.IFNA(VLOOKUP(A10097,Obesity!$A$1:$G$7092,3,0),"")</f>
        <v/>
      </c>
      <c r="D10097" t="str">
        <f>_xlfn.IFNA(VLOOKUP(A10097,Obesity!$A$1:$G$7092,4,0),"")</f>
        <v/>
      </c>
      <c r="E10097" t="str">
        <f>_xlfn.IFNA(VLOOKUP(A10097,Obesity!$A$1:$G$7092,5,0),"")</f>
        <v/>
      </c>
      <c r="F10097" t="str">
        <f>_xlfn.IFNA(VLOOKUP(A10097,Obesity!$A$1:$G$7092,6,0),"")</f>
        <v/>
      </c>
      <c r="G10097" t="str">
        <f>_xlfn.IFNA(VLOOKUP(A10097,Obesity!$A$1:$G$7092,7,0),"")</f>
        <v/>
      </c>
    </row>
    <row r="10098" spans="1:7" x14ac:dyDescent="0.4">
      <c r="A10098">
        <v>83653</v>
      </c>
      <c r="B10098" t="str">
        <f>_xlfn.IFNA(VLOOKUP(A10098,Obesity!$A$1:$G$7092,2,0),"")</f>
        <v/>
      </c>
      <c r="C10098" t="str">
        <f>_xlfn.IFNA(VLOOKUP(A10098,Obesity!$A$1:$G$7092,3,0),"")</f>
        <v/>
      </c>
      <c r="D10098" t="str">
        <f>_xlfn.IFNA(VLOOKUP(A10098,Obesity!$A$1:$G$7092,4,0),"")</f>
        <v/>
      </c>
      <c r="E10098" t="str">
        <f>_xlfn.IFNA(VLOOKUP(A10098,Obesity!$A$1:$G$7092,5,0),"")</f>
        <v/>
      </c>
      <c r="F10098" t="str">
        <f>_xlfn.IFNA(VLOOKUP(A10098,Obesity!$A$1:$G$7092,6,0),"")</f>
        <v/>
      </c>
      <c r="G10098" t="str">
        <f>_xlfn.IFNA(VLOOKUP(A10098,Obesity!$A$1:$G$7092,7,0),"")</f>
        <v/>
      </c>
    </row>
    <row r="10099" spans="1:7" x14ac:dyDescent="0.4">
      <c r="A10099">
        <v>83654</v>
      </c>
      <c r="B10099" t="str">
        <f>_xlfn.IFNA(VLOOKUP(A10099,Obesity!$A$1:$G$7092,2,0),"")</f>
        <v/>
      </c>
      <c r="C10099" t="str">
        <f>_xlfn.IFNA(VLOOKUP(A10099,Obesity!$A$1:$G$7092,3,0),"")</f>
        <v/>
      </c>
      <c r="D10099" t="str">
        <f>_xlfn.IFNA(VLOOKUP(A10099,Obesity!$A$1:$G$7092,4,0),"")</f>
        <v/>
      </c>
      <c r="E10099" t="str">
        <f>_xlfn.IFNA(VLOOKUP(A10099,Obesity!$A$1:$G$7092,5,0),"")</f>
        <v/>
      </c>
      <c r="F10099" t="str">
        <f>_xlfn.IFNA(VLOOKUP(A10099,Obesity!$A$1:$G$7092,6,0),"")</f>
        <v/>
      </c>
      <c r="G10099" t="str">
        <f>_xlfn.IFNA(VLOOKUP(A10099,Obesity!$A$1:$G$7092,7,0),"")</f>
        <v/>
      </c>
    </row>
    <row r="10100" spans="1:7" x14ac:dyDescent="0.4">
      <c r="A10100">
        <v>83655</v>
      </c>
      <c r="B10100" t="str">
        <f>_xlfn.IFNA(VLOOKUP(A10100,Obesity!$A$1:$G$7092,2,0),"")</f>
        <v/>
      </c>
      <c r="C10100" t="str">
        <f>_xlfn.IFNA(VLOOKUP(A10100,Obesity!$A$1:$G$7092,3,0),"")</f>
        <v/>
      </c>
      <c r="D10100" t="str">
        <f>_xlfn.IFNA(VLOOKUP(A10100,Obesity!$A$1:$G$7092,4,0),"")</f>
        <v/>
      </c>
      <c r="E10100" t="str">
        <f>_xlfn.IFNA(VLOOKUP(A10100,Obesity!$A$1:$G$7092,5,0),"")</f>
        <v/>
      </c>
      <c r="F10100" t="str">
        <f>_xlfn.IFNA(VLOOKUP(A10100,Obesity!$A$1:$G$7092,6,0),"")</f>
        <v/>
      </c>
      <c r="G10100" t="str">
        <f>_xlfn.IFNA(VLOOKUP(A10100,Obesity!$A$1:$G$7092,7,0),"")</f>
        <v/>
      </c>
    </row>
    <row r="10101" spans="1:7" x14ac:dyDescent="0.4">
      <c r="A10101">
        <v>83656</v>
      </c>
      <c r="B10101" t="str">
        <f>_xlfn.IFNA(VLOOKUP(A10101,Obesity!$A$1:$G$7092,2,0),"")</f>
        <v/>
      </c>
      <c r="C10101" t="str">
        <f>_xlfn.IFNA(VLOOKUP(A10101,Obesity!$A$1:$G$7092,3,0),"")</f>
        <v/>
      </c>
      <c r="D10101" t="str">
        <f>_xlfn.IFNA(VLOOKUP(A10101,Obesity!$A$1:$G$7092,4,0),"")</f>
        <v/>
      </c>
      <c r="E10101" t="str">
        <f>_xlfn.IFNA(VLOOKUP(A10101,Obesity!$A$1:$G$7092,5,0),"")</f>
        <v/>
      </c>
      <c r="F10101" t="str">
        <f>_xlfn.IFNA(VLOOKUP(A10101,Obesity!$A$1:$G$7092,6,0),"")</f>
        <v/>
      </c>
      <c r="G10101" t="str">
        <f>_xlfn.IFNA(VLOOKUP(A10101,Obesity!$A$1:$G$7092,7,0),"")</f>
        <v/>
      </c>
    </row>
    <row r="10102" spans="1:7" x14ac:dyDescent="0.4">
      <c r="A10102">
        <v>83657</v>
      </c>
      <c r="B10102" t="str">
        <f>_xlfn.IFNA(VLOOKUP(A10102,Obesity!$A$1:$G$7092,2,0),"")</f>
        <v/>
      </c>
      <c r="C10102" t="str">
        <f>_xlfn.IFNA(VLOOKUP(A10102,Obesity!$A$1:$G$7092,3,0),"")</f>
        <v/>
      </c>
      <c r="D10102" t="str">
        <f>_xlfn.IFNA(VLOOKUP(A10102,Obesity!$A$1:$G$7092,4,0),"")</f>
        <v/>
      </c>
      <c r="E10102" t="str">
        <f>_xlfn.IFNA(VLOOKUP(A10102,Obesity!$A$1:$G$7092,5,0),"")</f>
        <v/>
      </c>
      <c r="F10102" t="str">
        <f>_xlfn.IFNA(VLOOKUP(A10102,Obesity!$A$1:$G$7092,6,0),"")</f>
        <v/>
      </c>
      <c r="G10102" t="str">
        <f>_xlfn.IFNA(VLOOKUP(A10102,Obesity!$A$1:$G$7092,7,0),"")</f>
        <v/>
      </c>
    </row>
    <row r="10103" spans="1:7" x14ac:dyDescent="0.4">
      <c r="A10103">
        <v>83658</v>
      </c>
      <c r="B10103" t="str">
        <f>_xlfn.IFNA(VLOOKUP(A10103,Obesity!$A$1:$G$7092,2,0),"")</f>
        <v/>
      </c>
      <c r="C10103" t="str">
        <f>_xlfn.IFNA(VLOOKUP(A10103,Obesity!$A$1:$G$7092,3,0),"")</f>
        <v/>
      </c>
      <c r="D10103" t="str">
        <f>_xlfn.IFNA(VLOOKUP(A10103,Obesity!$A$1:$G$7092,4,0),"")</f>
        <v/>
      </c>
      <c r="E10103" t="str">
        <f>_xlfn.IFNA(VLOOKUP(A10103,Obesity!$A$1:$G$7092,5,0),"")</f>
        <v/>
      </c>
      <c r="F10103" t="str">
        <f>_xlfn.IFNA(VLOOKUP(A10103,Obesity!$A$1:$G$7092,6,0),"")</f>
        <v/>
      </c>
      <c r="G10103" t="str">
        <f>_xlfn.IFNA(VLOOKUP(A10103,Obesity!$A$1:$G$7092,7,0),"")</f>
        <v/>
      </c>
    </row>
    <row r="10104" spans="1:7" x14ac:dyDescent="0.4">
      <c r="A10104">
        <v>83659</v>
      </c>
      <c r="B10104" t="str">
        <f>_xlfn.IFNA(VLOOKUP(A10104,Obesity!$A$1:$G$7092,2,0),"")</f>
        <v/>
      </c>
      <c r="C10104" t="str">
        <f>_xlfn.IFNA(VLOOKUP(A10104,Obesity!$A$1:$G$7092,3,0),"")</f>
        <v/>
      </c>
      <c r="D10104" t="str">
        <f>_xlfn.IFNA(VLOOKUP(A10104,Obesity!$A$1:$G$7092,4,0),"")</f>
        <v/>
      </c>
      <c r="E10104" t="str">
        <f>_xlfn.IFNA(VLOOKUP(A10104,Obesity!$A$1:$G$7092,5,0),"")</f>
        <v/>
      </c>
      <c r="F10104" t="str">
        <f>_xlfn.IFNA(VLOOKUP(A10104,Obesity!$A$1:$G$7092,6,0),"")</f>
        <v/>
      </c>
      <c r="G10104" t="str">
        <f>_xlfn.IFNA(VLOOKUP(A10104,Obesity!$A$1:$G$7092,7,0),"")</f>
        <v/>
      </c>
    </row>
    <row r="10105" spans="1:7" x14ac:dyDescent="0.4">
      <c r="A10105">
        <v>83660</v>
      </c>
      <c r="B10105" t="str">
        <f>_xlfn.IFNA(VLOOKUP(A10105,Obesity!$A$1:$G$7092,2,0),"")</f>
        <v/>
      </c>
      <c r="C10105" t="str">
        <f>_xlfn.IFNA(VLOOKUP(A10105,Obesity!$A$1:$G$7092,3,0),"")</f>
        <v/>
      </c>
      <c r="D10105" t="str">
        <f>_xlfn.IFNA(VLOOKUP(A10105,Obesity!$A$1:$G$7092,4,0),"")</f>
        <v/>
      </c>
      <c r="E10105" t="str">
        <f>_xlfn.IFNA(VLOOKUP(A10105,Obesity!$A$1:$G$7092,5,0),"")</f>
        <v/>
      </c>
      <c r="F10105" t="str">
        <f>_xlfn.IFNA(VLOOKUP(A10105,Obesity!$A$1:$G$7092,6,0),"")</f>
        <v/>
      </c>
      <c r="G10105" t="str">
        <f>_xlfn.IFNA(VLOOKUP(A10105,Obesity!$A$1:$G$7092,7,0),"")</f>
        <v/>
      </c>
    </row>
    <row r="10106" spans="1:7" x14ac:dyDescent="0.4">
      <c r="A10106">
        <v>83661</v>
      </c>
      <c r="B10106" t="str">
        <f>_xlfn.IFNA(VLOOKUP(A10106,Obesity!$A$1:$G$7092,2,0),"")</f>
        <v/>
      </c>
      <c r="C10106" t="str">
        <f>_xlfn.IFNA(VLOOKUP(A10106,Obesity!$A$1:$G$7092,3,0),"")</f>
        <v/>
      </c>
      <c r="D10106" t="str">
        <f>_xlfn.IFNA(VLOOKUP(A10106,Obesity!$A$1:$G$7092,4,0),"")</f>
        <v/>
      </c>
      <c r="E10106" t="str">
        <f>_xlfn.IFNA(VLOOKUP(A10106,Obesity!$A$1:$G$7092,5,0),"")</f>
        <v/>
      </c>
      <c r="F10106" t="str">
        <f>_xlfn.IFNA(VLOOKUP(A10106,Obesity!$A$1:$G$7092,6,0),"")</f>
        <v/>
      </c>
      <c r="G10106" t="str">
        <f>_xlfn.IFNA(VLOOKUP(A10106,Obesity!$A$1:$G$7092,7,0),"")</f>
        <v/>
      </c>
    </row>
    <row r="10107" spans="1:7" x14ac:dyDescent="0.4">
      <c r="A10107">
        <v>83662</v>
      </c>
      <c r="B10107" t="str">
        <f>_xlfn.IFNA(VLOOKUP(A10107,Obesity!$A$1:$G$7092,2,0),"")</f>
        <v/>
      </c>
      <c r="C10107" t="str">
        <f>_xlfn.IFNA(VLOOKUP(A10107,Obesity!$A$1:$G$7092,3,0),"")</f>
        <v/>
      </c>
      <c r="D10107" t="str">
        <f>_xlfn.IFNA(VLOOKUP(A10107,Obesity!$A$1:$G$7092,4,0),"")</f>
        <v/>
      </c>
      <c r="E10107" t="str">
        <f>_xlfn.IFNA(VLOOKUP(A10107,Obesity!$A$1:$G$7092,5,0),"")</f>
        <v/>
      </c>
      <c r="F10107" t="str">
        <f>_xlfn.IFNA(VLOOKUP(A10107,Obesity!$A$1:$G$7092,6,0),"")</f>
        <v/>
      </c>
      <c r="G10107" t="str">
        <f>_xlfn.IFNA(VLOOKUP(A10107,Obesity!$A$1:$G$7092,7,0),"")</f>
        <v/>
      </c>
    </row>
    <row r="10108" spans="1:7" x14ac:dyDescent="0.4">
      <c r="A10108">
        <v>83663</v>
      </c>
      <c r="B10108" t="str">
        <f>_xlfn.IFNA(VLOOKUP(A10108,Obesity!$A$1:$G$7092,2,0),"")</f>
        <v/>
      </c>
      <c r="C10108" t="str">
        <f>_xlfn.IFNA(VLOOKUP(A10108,Obesity!$A$1:$G$7092,3,0),"")</f>
        <v/>
      </c>
      <c r="D10108" t="str">
        <f>_xlfn.IFNA(VLOOKUP(A10108,Obesity!$A$1:$G$7092,4,0),"")</f>
        <v/>
      </c>
      <c r="E10108" t="str">
        <f>_xlfn.IFNA(VLOOKUP(A10108,Obesity!$A$1:$G$7092,5,0),"")</f>
        <v/>
      </c>
      <c r="F10108" t="str">
        <f>_xlfn.IFNA(VLOOKUP(A10108,Obesity!$A$1:$G$7092,6,0),"")</f>
        <v/>
      </c>
      <c r="G10108" t="str">
        <f>_xlfn.IFNA(VLOOKUP(A10108,Obesity!$A$1:$G$7092,7,0),"")</f>
        <v/>
      </c>
    </row>
    <row r="10109" spans="1:7" x14ac:dyDescent="0.4">
      <c r="A10109">
        <v>83664</v>
      </c>
      <c r="B10109" t="str">
        <f>_xlfn.IFNA(VLOOKUP(A10109,Obesity!$A$1:$G$7092,2,0),"")</f>
        <v/>
      </c>
      <c r="C10109" t="str">
        <f>_xlfn.IFNA(VLOOKUP(A10109,Obesity!$A$1:$G$7092,3,0),"")</f>
        <v/>
      </c>
      <c r="D10109" t="str">
        <f>_xlfn.IFNA(VLOOKUP(A10109,Obesity!$A$1:$G$7092,4,0),"")</f>
        <v/>
      </c>
      <c r="E10109" t="str">
        <f>_xlfn.IFNA(VLOOKUP(A10109,Obesity!$A$1:$G$7092,5,0),"")</f>
        <v/>
      </c>
      <c r="F10109" t="str">
        <f>_xlfn.IFNA(VLOOKUP(A10109,Obesity!$A$1:$G$7092,6,0),"")</f>
        <v/>
      </c>
      <c r="G10109" t="str">
        <f>_xlfn.IFNA(VLOOKUP(A10109,Obesity!$A$1:$G$7092,7,0),"")</f>
        <v/>
      </c>
    </row>
    <row r="10110" spans="1:7" x14ac:dyDescent="0.4">
      <c r="A10110">
        <v>83665</v>
      </c>
      <c r="B10110" t="str">
        <f>_xlfn.IFNA(VLOOKUP(A10110,Obesity!$A$1:$G$7092,2,0),"")</f>
        <v/>
      </c>
      <c r="C10110" t="str">
        <f>_xlfn.IFNA(VLOOKUP(A10110,Obesity!$A$1:$G$7092,3,0),"")</f>
        <v/>
      </c>
      <c r="D10110" t="str">
        <f>_xlfn.IFNA(VLOOKUP(A10110,Obesity!$A$1:$G$7092,4,0),"")</f>
        <v/>
      </c>
      <c r="E10110" t="str">
        <f>_xlfn.IFNA(VLOOKUP(A10110,Obesity!$A$1:$G$7092,5,0),"")</f>
        <v/>
      </c>
      <c r="F10110" t="str">
        <f>_xlfn.IFNA(VLOOKUP(A10110,Obesity!$A$1:$G$7092,6,0),"")</f>
        <v/>
      </c>
      <c r="G10110" t="str">
        <f>_xlfn.IFNA(VLOOKUP(A10110,Obesity!$A$1:$G$7092,7,0),"")</f>
        <v/>
      </c>
    </row>
    <row r="10111" spans="1:7" x14ac:dyDescent="0.4">
      <c r="A10111">
        <v>83666</v>
      </c>
      <c r="B10111" t="str">
        <f>_xlfn.IFNA(VLOOKUP(A10111,Obesity!$A$1:$G$7092,2,0),"")</f>
        <v/>
      </c>
      <c r="C10111" t="str">
        <f>_xlfn.IFNA(VLOOKUP(A10111,Obesity!$A$1:$G$7092,3,0),"")</f>
        <v/>
      </c>
      <c r="D10111" t="str">
        <f>_xlfn.IFNA(VLOOKUP(A10111,Obesity!$A$1:$G$7092,4,0),"")</f>
        <v/>
      </c>
      <c r="E10111" t="str">
        <f>_xlfn.IFNA(VLOOKUP(A10111,Obesity!$A$1:$G$7092,5,0),"")</f>
        <v/>
      </c>
      <c r="F10111" t="str">
        <f>_xlfn.IFNA(VLOOKUP(A10111,Obesity!$A$1:$G$7092,6,0),"")</f>
        <v/>
      </c>
      <c r="G10111" t="str">
        <f>_xlfn.IFNA(VLOOKUP(A10111,Obesity!$A$1:$G$7092,7,0),"")</f>
        <v/>
      </c>
    </row>
    <row r="10112" spans="1:7" x14ac:dyDescent="0.4">
      <c r="A10112">
        <v>83667</v>
      </c>
      <c r="B10112" t="str">
        <f>_xlfn.IFNA(VLOOKUP(A10112,Obesity!$A$1:$G$7092,2,0),"")</f>
        <v/>
      </c>
      <c r="C10112" t="str">
        <f>_xlfn.IFNA(VLOOKUP(A10112,Obesity!$A$1:$G$7092,3,0),"")</f>
        <v/>
      </c>
      <c r="D10112" t="str">
        <f>_xlfn.IFNA(VLOOKUP(A10112,Obesity!$A$1:$G$7092,4,0),"")</f>
        <v/>
      </c>
      <c r="E10112" t="str">
        <f>_xlfn.IFNA(VLOOKUP(A10112,Obesity!$A$1:$G$7092,5,0),"")</f>
        <v/>
      </c>
      <c r="F10112" t="str">
        <f>_xlfn.IFNA(VLOOKUP(A10112,Obesity!$A$1:$G$7092,6,0),"")</f>
        <v/>
      </c>
      <c r="G10112" t="str">
        <f>_xlfn.IFNA(VLOOKUP(A10112,Obesity!$A$1:$G$7092,7,0),"")</f>
        <v/>
      </c>
    </row>
    <row r="10113" spans="1:7" x14ac:dyDescent="0.4">
      <c r="A10113">
        <v>83668</v>
      </c>
      <c r="B10113" t="str">
        <f>_xlfn.IFNA(VLOOKUP(A10113,Obesity!$A$1:$G$7092,2,0),"")</f>
        <v/>
      </c>
      <c r="C10113" t="str">
        <f>_xlfn.IFNA(VLOOKUP(A10113,Obesity!$A$1:$G$7092,3,0),"")</f>
        <v/>
      </c>
      <c r="D10113" t="str">
        <f>_xlfn.IFNA(VLOOKUP(A10113,Obesity!$A$1:$G$7092,4,0),"")</f>
        <v/>
      </c>
      <c r="E10113" t="str">
        <f>_xlfn.IFNA(VLOOKUP(A10113,Obesity!$A$1:$G$7092,5,0),"")</f>
        <v/>
      </c>
      <c r="F10113" t="str">
        <f>_xlfn.IFNA(VLOOKUP(A10113,Obesity!$A$1:$G$7092,6,0),"")</f>
        <v/>
      </c>
      <c r="G10113" t="str">
        <f>_xlfn.IFNA(VLOOKUP(A10113,Obesity!$A$1:$G$7092,7,0),"")</f>
        <v/>
      </c>
    </row>
    <row r="10114" spans="1:7" x14ac:dyDescent="0.4">
      <c r="A10114">
        <v>83669</v>
      </c>
      <c r="B10114" t="str">
        <f>_xlfn.IFNA(VLOOKUP(A10114,Obesity!$A$1:$G$7092,2,0),"")</f>
        <v/>
      </c>
      <c r="C10114" t="str">
        <f>_xlfn.IFNA(VLOOKUP(A10114,Obesity!$A$1:$G$7092,3,0),"")</f>
        <v/>
      </c>
      <c r="D10114" t="str">
        <f>_xlfn.IFNA(VLOOKUP(A10114,Obesity!$A$1:$G$7092,4,0),"")</f>
        <v/>
      </c>
      <c r="E10114" t="str">
        <f>_xlfn.IFNA(VLOOKUP(A10114,Obesity!$A$1:$G$7092,5,0),"")</f>
        <v/>
      </c>
      <c r="F10114" t="str">
        <f>_xlfn.IFNA(VLOOKUP(A10114,Obesity!$A$1:$G$7092,6,0),"")</f>
        <v/>
      </c>
      <c r="G10114" t="str">
        <f>_xlfn.IFNA(VLOOKUP(A10114,Obesity!$A$1:$G$7092,7,0),"")</f>
        <v/>
      </c>
    </row>
    <row r="10115" spans="1:7" x14ac:dyDescent="0.4">
      <c r="A10115">
        <v>83670</v>
      </c>
      <c r="B10115" t="str">
        <f>_xlfn.IFNA(VLOOKUP(A10115,Obesity!$A$1:$G$7092,2,0),"")</f>
        <v/>
      </c>
      <c r="C10115" t="str">
        <f>_xlfn.IFNA(VLOOKUP(A10115,Obesity!$A$1:$G$7092,3,0),"")</f>
        <v/>
      </c>
      <c r="D10115" t="str">
        <f>_xlfn.IFNA(VLOOKUP(A10115,Obesity!$A$1:$G$7092,4,0),"")</f>
        <v/>
      </c>
      <c r="E10115" t="str">
        <f>_xlfn.IFNA(VLOOKUP(A10115,Obesity!$A$1:$G$7092,5,0),"")</f>
        <v/>
      </c>
      <c r="F10115" t="str">
        <f>_xlfn.IFNA(VLOOKUP(A10115,Obesity!$A$1:$G$7092,6,0),"")</f>
        <v/>
      </c>
      <c r="G10115" t="str">
        <f>_xlfn.IFNA(VLOOKUP(A10115,Obesity!$A$1:$G$7092,7,0),"")</f>
        <v/>
      </c>
    </row>
    <row r="10116" spans="1:7" x14ac:dyDescent="0.4">
      <c r="A10116">
        <v>83671</v>
      </c>
      <c r="B10116" t="str">
        <f>_xlfn.IFNA(VLOOKUP(A10116,Obesity!$A$1:$G$7092,2,0),"")</f>
        <v/>
      </c>
      <c r="C10116" t="str">
        <f>_xlfn.IFNA(VLOOKUP(A10116,Obesity!$A$1:$G$7092,3,0),"")</f>
        <v/>
      </c>
      <c r="D10116" t="str">
        <f>_xlfn.IFNA(VLOOKUP(A10116,Obesity!$A$1:$G$7092,4,0),"")</f>
        <v/>
      </c>
      <c r="E10116" t="str">
        <f>_xlfn.IFNA(VLOOKUP(A10116,Obesity!$A$1:$G$7092,5,0),"")</f>
        <v/>
      </c>
      <c r="F10116" t="str">
        <f>_xlfn.IFNA(VLOOKUP(A10116,Obesity!$A$1:$G$7092,6,0),"")</f>
        <v/>
      </c>
      <c r="G10116" t="str">
        <f>_xlfn.IFNA(VLOOKUP(A10116,Obesity!$A$1:$G$7092,7,0),"")</f>
        <v/>
      </c>
    </row>
    <row r="10117" spans="1:7" x14ac:dyDescent="0.4">
      <c r="A10117">
        <v>83672</v>
      </c>
      <c r="B10117" t="str">
        <f>_xlfn.IFNA(VLOOKUP(A10117,Obesity!$A$1:$G$7092,2,0),"")</f>
        <v/>
      </c>
      <c r="C10117" t="str">
        <f>_xlfn.IFNA(VLOOKUP(A10117,Obesity!$A$1:$G$7092,3,0),"")</f>
        <v/>
      </c>
      <c r="D10117" t="str">
        <f>_xlfn.IFNA(VLOOKUP(A10117,Obesity!$A$1:$G$7092,4,0),"")</f>
        <v/>
      </c>
      <c r="E10117" t="str">
        <f>_xlfn.IFNA(VLOOKUP(A10117,Obesity!$A$1:$G$7092,5,0),"")</f>
        <v/>
      </c>
      <c r="F10117" t="str">
        <f>_xlfn.IFNA(VLOOKUP(A10117,Obesity!$A$1:$G$7092,6,0),"")</f>
        <v/>
      </c>
      <c r="G10117" t="str">
        <f>_xlfn.IFNA(VLOOKUP(A10117,Obesity!$A$1:$G$7092,7,0),"")</f>
        <v/>
      </c>
    </row>
    <row r="10118" spans="1:7" x14ac:dyDescent="0.4">
      <c r="A10118">
        <v>83673</v>
      </c>
      <c r="B10118" t="str">
        <f>_xlfn.IFNA(VLOOKUP(A10118,Obesity!$A$1:$G$7092,2,0),"")</f>
        <v/>
      </c>
      <c r="C10118" t="str">
        <f>_xlfn.IFNA(VLOOKUP(A10118,Obesity!$A$1:$G$7092,3,0),"")</f>
        <v/>
      </c>
      <c r="D10118" t="str">
        <f>_xlfn.IFNA(VLOOKUP(A10118,Obesity!$A$1:$G$7092,4,0),"")</f>
        <v/>
      </c>
      <c r="E10118" t="str">
        <f>_xlfn.IFNA(VLOOKUP(A10118,Obesity!$A$1:$G$7092,5,0),"")</f>
        <v/>
      </c>
      <c r="F10118" t="str">
        <f>_xlfn.IFNA(VLOOKUP(A10118,Obesity!$A$1:$G$7092,6,0),"")</f>
        <v/>
      </c>
      <c r="G10118" t="str">
        <f>_xlfn.IFNA(VLOOKUP(A10118,Obesity!$A$1:$G$7092,7,0),"")</f>
        <v/>
      </c>
    </row>
    <row r="10119" spans="1:7" x14ac:dyDescent="0.4">
      <c r="A10119">
        <v>83674</v>
      </c>
      <c r="B10119" t="str">
        <f>_xlfn.IFNA(VLOOKUP(A10119,Obesity!$A$1:$G$7092,2,0),"")</f>
        <v/>
      </c>
      <c r="C10119" t="str">
        <f>_xlfn.IFNA(VLOOKUP(A10119,Obesity!$A$1:$G$7092,3,0),"")</f>
        <v/>
      </c>
      <c r="D10119" t="str">
        <f>_xlfn.IFNA(VLOOKUP(A10119,Obesity!$A$1:$G$7092,4,0),"")</f>
        <v/>
      </c>
      <c r="E10119" t="str">
        <f>_xlfn.IFNA(VLOOKUP(A10119,Obesity!$A$1:$G$7092,5,0),"")</f>
        <v/>
      </c>
      <c r="F10119" t="str">
        <f>_xlfn.IFNA(VLOOKUP(A10119,Obesity!$A$1:$G$7092,6,0),"")</f>
        <v/>
      </c>
      <c r="G10119" t="str">
        <f>_xlfn.IFNA(VLOOKUP(A10119,Obesity!$A$1:$G$7092,7,0),"")</f>
        <v/>
      </c>
    </row>
    <row r="10120" spans="1:7" x14ac:dyDescent="0.4">
      <c r="A10120">
        <v>83675</v>
      </c>
      <c r="B10120" t="str">
        <f>_xlfn.IFNA(VLOOKUP(A10120,Obesity!$A$1:$G$7092,2,0),"")</f>
        <v/>
      </c>
      <c r="C10120" t="str">
        <f>_xlfn.IFNA(VLOOKUP(A10120,Obesity!$A$1:$G$7092,3,0),"")</f>
        <v/>
      </c>
      <c r="D10120" t="str">
        <f>_xlfn.IFNA(VLOOKUP(A10120,Obesity!$A$1:$G$7092,4,0),"")</f>
        <v/>
      </c>
      <c r="E10120" t="str">
        <f>_xlfn.IFNA(VLOOKUP(A10120,Obesity!$A$1:$G$7092,5,0),"")</f>
        <v/>
      </c>
      <c r="F10120" t="str">
        <f>_xlfn.IFNA(VLOOKUP(A10120,Obesity!$A$1:$G$7092,6,0),"")</f>
        <v/>
      </c>
      <c r="G10120" t="str">
        <f>_xlfn.IFNA(VLOOKUP(A10120,Obesity!$A$1:$G$7092,7,0),"")</f>
        <v/>
      </c>
    </row>
    <row r="10121" spans="1:7" x14ac:dyDescent="0.4">
      <c r="A10121">
        <v>83676</v>
      </c>
      <c r="B10121" t="str">
        <f>_xlfn.IFNA(VLOOKUP(A10121,Obesity!$A$1:$G$7092,2,0),"")</f>
        <v/>
      </c>
      <c r="C10121" t="str">
        <f>_xlfn.IFNA(VLOOKUP(A10121,Obesity!$A$1:$G$7092,3,0),"")</f>
        <v/>
      </c>
      <c r="D10121" t="str">
        <f>_xlfn.IFNA(VLOOKUP(A10121,Obesity!$A$1:$G$7092,4,0),"")</f>
        <v/>
      </c>
      <c r="E10121" t="str">
        <f>_xlfn.IFNA(VLOOKUP(A10121,Obesity!$A$1:$G$7092,5,0),"")</f>
        <v/>
      </c>
      <c r="F10121" t="str">
        <f>_xlfn.IFNA(VLOOKUP(A10121,Obesity!$A$1:$G$7092,6,0),"")</f>
        <v/>
      </c>
      <c r="G10121" t="str">
        <f>_xlfn.IFNA(VLOOKUP(A10121,Obesity!$A$1:$G$7092,7,0),"")</f>
        <v/>
      </c>
    </row>
    <row r="10122" spans="1:7" x14ac:dyDescent="0.4">
      <c r="A10122">
        <v>83677</v>
      </c>
      <c r="B10122" t="str">
        <f>_xlfn.IFNA(VLOOKUP(A10122,Obesity!$A$1:$G$7092,2,0),"")</f>
        <v/>
      </c>
      <c r="C10122" t="str">
        <f>_xlfn.IFNA(VLOOKUP(A10122,Obesity!$A$1:$G$7092,3,0),"")</f>
        <v/>
      </c>
      <c r="D10122" t="str">
        <f>_xlfn.IFNA(VLOOKUP(A10122,Obesity!$A$1:$G$7092,4,0),"")</f>
        <v/>
      </c>
      <c r="E10122" t="str">
        <f>_xlfn.IFNA(VLOOKUP(A10122,Obesity!$A$1:$G$7092,5,0),"")</f>
        <v/>
      </c>
      <c r="F10122" t="str">
        <f>_xlfn.IFNA(VLOOKUP(A10122,Obesity!$A$1:$G$7092,6,0),"")</f>
        <v/>
      </c>
      <c r="G10122" t="str">
        <f>_xlfn.IFNA(VLOOKUP(A10122,Obesity!$A$1:$G$7092,7,0),"")</f>
        <v/>
      </c>
    </row>
    <row r="10123" spans="1:7" x14ac:dyDescent="0.4">
      <c r="A10123">
        <v>83678</v>
      </c>
      <c r="B10123" t="str">
        <f>_xlfn.IFNA(VLOOKUP(A10123,Obesity!$A$1:$G$7092,2,0),"")</f>
        <v/>
      </c>
      <c r="C10123" t="str">
        <f>_xlfn.IFNA(VLOOKUP(A10123,Obesity!$A$1:$G$7092,3,0),"")</f>
        <v/>
      </c>
      <c r="D10123" t="str">
        <f>_xlfn.IFNA(VLOOKUP(A10123,Obesity!$A$1:$G$7092,4,0),"")</f>
        <v/>
      </c>
      <c r="E10123" t="str">
        <f>_xlfn.IFNA(VLOOKUP(A10123,Obesity!$A$1:$G$7092,5,0),"")</f>
        <v/>
      </c>
      <c r="F10123" t="str">
        <f>_xlfn.IFNA(VLOOKUP(A10123,Obesity!$A$1:$G$7092,6,0),"")</f>
        <v/>
      </c>
      <c r="G10123" t="str">
        <f>_xlfn.IFNA(VLOOKUP(A10123,Obesity!$A$1:$G$7092,7,0),"")</f>
        <v/>
      </c>
    </row>
    <row r="10124" spans="1:7" x14ac:dyDescent="0.4">
      <c r="A10124">
        <v>83679</v>
      </c>
      <c r="B10124" t="str">
        <f>_xlfn.IFNA(VLOOKUP(A10124,Obesity!$A$1:$G$7092,2,0),"")</f>
        <v/>
      </c>
      <c r="C10124" t="str">
        <f>_xlfn.IFNA(VLOOKUP(A10124,Obesity!$A$1:$G$7092,3,0),"")</f>
        <v/>
      </c>
      <c r="D10124" t="str">
        <f>_xlfn.IFNA(VLOOKUP(A10124,Obesity!$A$1:$G$7092,4,0),"")</f>
        <v/>
      </c>
      <c r="E10124" t="str">
        <f>_xlfn.IFNA(VLOOKUP(A10124,Obesity!$A$1:$G$7092,5,0),"")</f>
        <v/>
      </c>
      <c r="F10124" t="str">
        <f>_xlfn.IFNA(VLOOKUP(A10124,Obesity!$A$1:$G$7092,6,0),"")</f>
        <v/>
      </c>
      <c r="G10124" t="str">
        <f>_xlfn.IFNA(VLOOKUP(A10124,Obesity!$A$1:$G$7092,7,0),"")</f>
        <v/>
      </c>
    </row>
    <row r="10125" spans="1:7" x14ac:dyDescent="0.4">
      <c r="A10125">
        <v>83680</v>
      </c>
      <c r="B10125" t="str">
        <f>_xlfn.IFNA(VLOOKUP(A10125,Obesity!$A$1:$G$7092,2,0),"")</f>
        <v/>
      </c>
      <c r="C10125" t="str">
        <f>_xlfn.IFNA(VLOOKUP(A10125,Obesity!$A$1:$G$7092,3,0),"")</f>
        <v/>
      </c>
      <c r="D10125" t="str">
        <f>_xlfn.IFNA(VLOOKUP(A10125,Obesity!$A$1:$G$7092,4,0),"")</f>
        <v/>
      </c>
      <c r="E10125" t="str">
        <f>_xlfn.IFNA(VLOOKUP(A10125,Obesity!$A$1:$G$7092,5,0),"")</f>
        <v/>
      </c>
      <c r="F10125" t="str">
        <f>_xlfn.IFNA(VLOOKUP(A10125,Obesity!$A$1:$G$7092,6,0),"")</f>
        <v/>
      </c>
      <c r="G10125" t="str">
        <f>_xlfn.IFNA(VLOOKUP(A10125,Obesity!$A$1:$G$7092,7,0),"")</f>
        <v/>
      </c>
    </row>
    <row r="10126" spans="1:7" x14ac:dyDescent="0.4">
      <c r="A10126">
        <v>83681</v>
      </c>
      <c r="B10126" t="str">
        <f>_xlfn.IFNA(VLOOKUP(A10126,Obesity!$A$1:$G$7092,2,0),"")</f>
        <v/>
      </c>
      <c r="C10126" t="str">
        <f>_xlfn.IFNA(VLOOKUP(A10126,Obesity!$A$1:$G$7092,3,0),"")</f>
        <v/>
      </c>
      <c r="D10126" t="str">
        <f>_xlfn.IFNA(VLOOKUP(A10126,Obesity!$A$1:$G$7092,4,0),"")</f>
        <v/>
      </c>
      <c r="E10126" t="str">
        <f>_xlfn.IFNA(VLOOKUP(A10126,Obesity!$A$1:$G$7092,5,0),"")</f>
        <v/>
      </c>
      <c r="F10126" t="str">
        <f>_xlfn.IFNA(VLOOKUP(A10126,Obesity!$A$1:$G$7092,6,0),"")</f>
        <v/>
      </c>
      <c r="G10126" t="str">
        <f>_xlfn.IFNA(VLOOKUP(A10126,Obesity!$A$1:$G$7092,7,0),"")</f>
        <v/>
      </c>
    </row>
    <row r="10127" spans="1:7" x14ac:dyDescent="0.4">
      <c r="A10127">
        <v>83682</v>
      </c>
      <c r="B10127" t="str">
        <f>_xlfn.IFNA(VLOOKUP(A10127,Obesity!$A$1:$G$7092,2,0),"")</f>
        <v/>
      </c>
      <c r="C10127" t="str">
        <f>_xlfn.IFNA(VLOOKUP(A10127,Obesity!$A$1:$G$7092,3,0),"")</f>
        <v/>
      </c>
      <c r="D10127" t="str">
        <f>_xlfn.IFNA(VLOOKUP(A10127,Obesity!$A$1:$G$7092,4,0),"")</f>
        <v/>
      </c>
      <c r="E10127" t="str">
        <f>_xlfn.IFNA(VLOOKUP(A10127,Obesity!$A$1:$G$7092,5,0),"")</f>
        <v/>
      </c>
      <c r="F10127" t="str">
        <f>_xlfn.IFNA(VLOOKUP(A10127,Obesity!$A$1:$G$7092,6,0),"")</f>
        <v/>
      </c>
      <c r="G10127" t="str">
        <f>_xlfn.IFNA(VLOOKUP(A10127,Obesity!$A$1:$G$7092,7,0),"")</f>
        <v/>
      </c>
    </row>
    <row r="10128" spans="1:7" x14ac:dyDescent="0.4">
      <c r="A10128">
        <v>83683</v>
      </c>
      <c r="B10128" t="str">
        <f>_xlfn.IFNA(VLOOKUP(A10128,Obesity!$A$1:$G$7092,2,0),"")</f>
        <v/>
      </c>
      <c r="C10128" t="str">
        <f>_xlfn.IFNA(VLOOKUP(A10128,Obesity!$A$1:$G$7092,3,0),"")</f>
        <v/>
      </c>
      <c r="D10128" t="str">
        <f>_xlfn.IFNA(VLOOKUP(A10128,Obesity!$A$1:$G$7092,4,0),"")</f>
        <v/>
      </c>
      <c r="E10128" t="str">
        <f>_xlfn.IFNA(VLOOKUP(A10128,Obesity!$A$1:$G$7092,5,0),"")</f>
        <v/>
      </c>
      <c r="F10128" t="str">
        <f>_xlfn.IFNA(VLOOKUP(A10128,Obesity!$A$1:$G$7092,6,0),"")</f>
        <v/>
      </c>
      <c r="G10128" t="str">
        <f>_xlfn.IFNA(VLOOKUP(A10128,Obesity!$A$1:$G$7092,7,0),"")</f>
        <v/>
      </c>
    </row>
    <row r="10129" spans="1:7" x14ac:dyDescent="0.4">
      <c r="A10129">
        <v>83684</v>
      </c>
      <c r="B10129" t="str">
        <f>_xlfn.IFNA(VLOOKUP(A10129,Obesity!$A$1:$G$7092,2,0),"")</f>
        <v/>
      </c>
      <c r="C10129" t="str">
        <f>_xlfn.IFNA(VLOOKUP(A10129,Obesity!$A$1:$G$7092,3,0),"")</f>
        <v/>
      </c>
      <c r="D10129" t="str">
        <f>_xlfn.IFNA(VLOOKUP(A10129,Obesity!$A$1:$G$7092,4,0),"")</f>
        <v/>
      </c>
      <c r="E10129" t="str">
        <f>_xlfn.IFNA(VLOOKUP(A10129,Obesity!$A$1:$G$7092,5,0),"")</f>
        <v/>
      </c>
      <c r="F10129" t="str">
        <f>_xlfn.IFNA(VLOOKUP(A10129,Obesity!$A$1:$G$7092,6,0),"")</f>
        <v/>
      </c>
      <c r="G10129" t="str">
        <f>_xlfn.IFNA(VLOOKUP(A10129,Obesity!$A$1:$G$7092,7,0),"")</f>
        <v/>
      </c>
    </row>
    <row r="10130" spans="1:7" x14ac:dyDescent="0.4">
      <c r="A10130">
        <v>83685</v>
      </c>
      <c r="B10130" t="str">
        <f>_xlfn.IFNA(VLOOKUP(A10130,Obesity!$A$1:$G$7092,2,0),"")</f>
        <v/>
      </c>
      <c r="C10130" t="str">
        <f>_xlfn.IFNA(VLOOKUP(A10130,Obesity!$A$1:$G$7092,3,0),"")</f>
        <v/>
      </c>
      <c r="D10130" t="str">
        <f>_xlfn.IFNA(VLOOKUP(A10130,Obesity!$A$1:$G$7092,4,0),"")</f>
        <v/>
      </c>
      <c r="E10130" t="str">
        <f>_xlfn.IFNA(VLOOKUP(A10130,Obesity!$A$1:$G$7092,5,0),"")</f>
        <v/>
      </c>
      <c r="F10130" t="str">
        <f>_xlfn.IFNA(VLOOKUP(A10130,Obesity!$A$1:$G$7092,6,0),"")</f>
        <v/>
      </c>
      <c r="G10130" t="str">
        <f>_xlfn.IFNA(VLOOKUP(A10130,Obesity!$A$1:$G$7092,7,0),"")</f>
        <v/>
      </c>
    </row>
    <row r="10131" spans="1:7" x14ac:dyDescent="0.4">
      <c r="A10131">
        <v>83686</v>
      </c>
      <c r="B10131" t="str">
        <f>_xlfn.IFNA(VLOOKUP(A10131,Obesity!$A$1:$G$7092,2,0),"")</f>
        <v/>
      </c>
      <c r="C10131" t="str">
        <f>_xlfn.IFNA(VLOOKUP(A10131,Obesity!$A$1:$G$7092,3,0),"")</f>
        <v/>
      </c>
      <c r="D10131" t="str">
        <f>_xlfn.IFNA(VLOOKUP(A10131,Obesity!$A$1:$G$7092,4,0),"")</f>
        <v/>
      </c>
      <c r="E10131" t="str">
        <f>_xlfn.IFNA(VLOOKUP(A10131,Obesity!$A$1:$G$7092,5,0),"")</f>
        <v/>
      </c>
      <c r="F10131" t="str">
        <f>_xlfn.IFNA(VLOOKUP(A10131,Obesity!$A$1:$G$7092,6,0),"")</f>
        <v/>
      </c>
      <c r="G10131" t="str">
        <f>_xlfn.IFNA(VLOOKUP(A10131,Obesity!$A$1:$G$7092,7,0),"")</f>
        <v/>
      </c>
    </row>
    <row r="10132" spans="1:7" x14ac:dyDescent="0.4">
      <c r="A10132">
        <v>83687</v>
      </c>
      <c r="B10132" t="str">
        <f>_xlfn.IFNA(VLOOKUP(A10132,Obesity!$A$1:$G$7092,2,0),"")</f>
        <v/>
      </c>
      <c r="C10132" t="str">
        <f>_xlfn.IFNA(VLOOKUP(A10132,Obesity!$A$1:$G$7092,3,0),"")</f>
        <v/>
      </c>
      <c r="D10132" t="str">
        <f>_xlfn.IFNA(VLOOKUP(A10132,Obesity!$A$1:$G$7092,4,0),"")</f>
        <v/>
      </c>
      <c r="E10132" t="str">
        <f>_xlfn.IFNA(VLOOKUP(A10132,Obesity!$A$1:$G$7092,5,0),"")</f>
        <v/>
      </c>
      <c r="F10132" t="str">
        <f>_xlfn.IFNA(VLOOKUP(A10132,Obesity!$A$1:$G$7092,6,0),"")</f>
        <v/>
      </c>
      <c r="G10132" t="str">
        <f>_xlfn.IFNA(VLOOKUP(A10132,Obesity!$A$1:$G$7092,7,0),"")</f>
        <v/>
      </c>
    </row>
    <row r="10133" spans="1:7" x14ac:dyDescent="0.4">
      <c r="A10133">
        <v>83688</v>
      </c>
      <c r="B10133" t="str">
        <f>_xlfn.IFNA(VLOOKUP(A10133,Obesity!$A$1:$G$7092,2,0),"")</f>
        <v/>
      </c>
      <c r="C10133" t="str">
        <f>_xlfn.IFNA(VLOOKUP(A10133,Obesity!$A$1:$G$7092,3,0),"")</f>
        <v/>
      </c>
      <c r="D10133" t="str">
        <f>_xlfn.IFNA(VLOOKUP(A10133,Obesity!$A$1:$G$7092,4,0),"")</f>
        <v/>
      </c>
      <c r="E10133" t="str">
        <f>_xlfn.IFNA(VLOOKUP(A10133,Obesity!$A$1:$G$7092,5,0),"")</f>
        <v/>
      </c>
      <c r="F10133" t="str">
        <f>_xlfn.IFNA(VLOOKUP(A10133,Obesity!$A$1:$G$7092,6,0),"")</f>
        <v/>
      </c>
      <c r="G10133" t="str">
        <f>_xlfn.IFNA(VLOOKUP(A10133,Obesity!$A$1:$G$7092,7,0),"")</f>
        <v/>
      </c>
    </row>
    <row r="10134" spans="1:7" x14ac:dyDescent="0.4">
      <c r="A10134">
        <v>83689</v>
      </c>
      <c r="B10134" t="str">
        <f>_xlfn.IFNA(VLOOKUP(A10134,Obesity!$A$1:$G$7092,2,0),"")</f>
        <v/>
      </c>
      <c r="C10134" t="str">
        <f>_xlfn.IFNA(VLOOKUP(A10134,Obesity!$A$1:$G$7092,3,0),"")</f>
        <v/>
      </c>
      <c r="D10134" t="str">
        <f>_xlfn.IFNA(VLOOKUP(A10134,Obesity!$A$1:$G$7092,4,0),"")</f>
        <v/>
      </c>
      <c r="E10134" t="str">
        <f>_xlfn.IFNA(VLOOKUP(A10134,Obesity!$A$1:$G$7092,5,0),"")</f>
        <v/>
      </c>
      <c r="F10134" t="str">
        <f>_xlfn.IFNA(VLOOKUP(A10134,Obesity!$A$1:$G$7092,6,0),"")</f>
        <v/>
      </c>
      <c r="G10134" t="str">
        <f>_xlfn.IFNA(VLOOKUP(A10134,Obesity!$A$1:$G$7092,7,0),"")</f>
        <v/>
      </c>
    </row>
    <row r="10135" spans="1:7" x14ac:dyDescent="0.4">
      <c r="A10135">
        <v>83690</v>
      </c>
      <c r="B10135" t="str">
        <f>_xlfn.IFNA(VLOOKUP(A10135,Obesity!$A$1:$G$7092,2,0),"")</f>
        <v/>
      </c>
      <c r="C10135" t="str">
        <f>_xlfn.IFNA(VLOOKUP(A10135,Obesity!$A$1:$G$7092,3,0),"")</f>
        <v/>
      </c>
      <c r="D10135" t="str">
        <f>_xlfn.IFNA(VLOOKUP(A10135,Obesity!$A$1:$G$7092,4,0),"")</f>
        <v/>
      </c>
      <c r="E10135" t="str">
        <f>_xlfn.IFNA(VLOOKUP(A10135,Obesity!$A$1:$G$7092,5,0),"")</f>
        <v/>
      </c>
      <c r="F10135" t="str">
        <f>_xlfn.IFNA(VLOOKUP(A10135,Obesity!$A$1:$G$7092,6,0),"")</f>
        <v/>
      </c>
      <c r="G10135" t="str">
        <f>_xlfn.IFNA(VLOOKUP(A10135,Obesity!$A$1:$G$7092,7,0),"")</f>
        <v/>
      </c>
    </row>
    <row r="10136" spans="1:7" x14ac:dyDescent="0.4">
      <c r="A10136">
        <v>83691</v>
      </c>
      <c r="B10136" t="str">
        <f>_xlfn.IFNA(VLOOKUP(A10136,Obesity!$A$1:$G$7092,2,0),"")</f>
        <v/>
      </c>
      <c r="C10136" t="str">
        <f>_xlfn.IFNA(VLOOKUP(A10136,Obesity!$A$1:$G$7092,3,0),"")</f>
        <v/>
      </c>
      <c r="D10136" t="str">
        <f>_xlfn.IFNA(VLOOKUP(A10136,Obesity!$A$1:$G$7092,4,0),"")</f>
        <v/>
      </c>
      <c r="E10136" t="str">
        <f>_xlfn.IFNA(VLOOKUP(A10136,Obesity!$A$1:$G$7092,5,0),"")</f>
        <v/>
      </c>
      <c r="F10136" t="str">
        <f>_xlfn.IFNA(VLOOKUP(A10136,Obesity!$A$1:$G$7092,6,0),"")</f>
        <v/>
      </c>
      <c r="G10136" t="str">
        <f>_xlfn.IFNA(VLOOKUP(A10136,Obesity!$A$1:$G$7092,7,0),"")</f>
        <v/>
      </c>
    </row>
    <row r="10137" spans="1:7" x14ac:dyDescent="0.4">
      <c r="A10137">
        <v>83692</v>
      </c>
      <c r="B10137" t="str">
        <f>_xlfn.IFNA(VLOOKUP(A10137,Obesity!$A$1:$G$7092,2,0),"")</f>
        <v/>
      </c>
      <c r="C10137" t="str">
        <f>_xlfn.IFNA(VLOOKUP(A10137,Obesity!$A$1:$G$7092,3,0),"")</f>
        <v/>
      </c>
      <c r="D10137" t="str">
        <f>_xlfn.IFNA(VLOOKUP(A10137,Obesity!$A$1:$G$7092,4,0),"")</f>
        <v/>
      </c>
      <c r="E10137" t="str">
        <f>_xlfn.IFNA(VLOOKUP(A10137,Obesity!$A$1:$G$7092,5,0),"")</f>
        <v/>
      </c>
      <c r="F10137" t="str">
        <f>_xlfn.IFNA(VLOOKUP(A10137,Obesity!$A$1:$G$7092,6,0),"")</f>
        <v/>
      </c>
      <c r="G10137" t="str">
        <f>_xlfn.IFNA(VLOOKUP(A10137,Obesity!$A$1:$G$7092,7,0),"")</f>
        <v/>
      </c>
    </row>
    <row r="10138" spans="1:7" x14ac:dyDescent="0.4">
      <c r="A10138">
        <v>83693</v>
      </c>
      <c r="B10138" t="str">
        <f>_xlfn.IFNA(VLOOKUP(A10138,Obesity!$A$1:$G$7092,2,0),"")</f>
        <v/>
      </c>
      <c r="C10138" t="str">
        <f>_xlfn.IFNA(VLOOKUP(A10138,Obesity!$A$1:$G$7092,3,0),"")</f>
        <v/>
      </c>
      <c r="D10138" t="str">
        <f>_xlfn.IFNA(VLOOKUP(A10138,Obesity!$A$1:$G$7092,4,0),"")</f>
        <v/>
      </c>
      <c r="E10138" t="str">
        <f>_xlfn.IFNA(VLOOKUP(A10138,Obesity!$A$1:$G$7092,5,0),"")</f>
        <v/>
      </c>
      <c r="F10138" t="str">
        <f>_xlfn.IFNA(VLOOKUP(A10138,Obesity!$A$1:$G$7092,6,0),"")</f>
        <v/>
      </c>
      <c r="G10138" t="str">
        <f>_xlfn.IFNA(VLOOKUP(A10138,Obesity!$A$1:$G$7092,7,0),"")</f>
        <v/>
      </c>
    </row>
    <row r="10139" spans="1:7" x14ac:dyDescent="0.4">
      <c r="A10139">
        <v>83694</v>
      </c>
      <c r="B10139" t="str">
        <f>_xlfn.IFNA(VLOOKUP(A10139,Obesity!$A$1:$G$7092,2,0),"")</f>
        <v/>
      </c>
      <c r="C10139" t="str">
        <f>_xlfn.IFNA(VLOOKUP(A10139,Obesity!$A$1:$G$7092,3,0),"")</f>
        <v/>
      </c>
      <c r="D10139" t="str">
        <f>_xlfn.IFNA(VLOOKUP(A10139,Obesity!$A$1:$G$7092,4,0),"")</f>
        <v/>
      </c>
      <c r="E10139" t="str">
        <f>_xlfn.IFNA(VLOOKUP(A10139,Obesity!$A$1:$G$7092,5,0),"")</f>
        <v/>
      </c>
      <c r="F10139" t="str">
        <f>_xlfn.IFNA(VLOOKUP(A10139,Obesity!$A$1:$G$7092,6,0),"")</f>
        <v/>
      </c>
      <c r="G10139" t="str">
        <f>_xlfn.IFNA(VLOOKUP(A10139,Obesity!$A$1:$G$7092,7,0),"")</f>
        <v/>
      </c>
    </row>
    <row r="10140" spans="1:7" x14ac:dyDescent="0.4">
      <c r="A10140">
        <v>83695</v>
      </c>
      <c r="B10140" t="str">
        <f>_xlfn.IFNA(VLOOKUP(A10140,Obesity!$A$1:$G$7092,2,0),"")</f>
        <v/>
      </c>
      <c r="C10140" t="str">
        <f>_xlfn.IFNA(VLOOKUP(A10140,Obesity!$A$1:$G$7092,3,0),"")</f>
        <v/>
      </c>
      <c r="D10140" t="str">
        <f>_xlfn.IFNA(VLOOKUP(A10140,Obesity!$A$1:$G$7092,4,0),"")</f>
        <v/>
      </c>
      <c r="E10140" t="str">
        <f>_xlfn.IFNA(VLOOKUP(A10140,Obesity!$A$1:$G$7092,5,0),"")</f>
        <v/>
      </c>
      <c r="F10140" t="str">
        <f>_xlfn.IFNA(VLOOKUP(A10140,Obesity!$A$1:$G$7092,6,0),"")</f>
        <v/>
      </c>
      <c r="G10140" t="str">
        <f>_xlfn.IFNA(VLOOKUP(A10140,Obesity!$A$1:$G$7092,7,0),"")</f>
        <v/>
      </c>
    </row>
    <row r="10141" spans="1:7" x14ac:dyDescent="0.4">
      <c r="A10141">
        <v>83696</v>
      </c>
      <c r="B10141" t="str">
        <f>_xlfn.IFNA(VLOOKUP(A10141,Obesity!$A$1:$G$7092,2,0),"")</f>
        <v/>
      </c>
      <c r="C10141" t="str">
        <f>_xlfn.IFNA(VLOOKUP(A10141,Obesity!$A$1:$G$7092,3,0),"")</f>
        <v/>
      </c>
      <c r="D10141" t="str">
        <f>_xlfn.IFNA(VLOOKUP(A10141,Obesity!$A$1:$G$7092,4,0),"")</f>
        <v/>
      </c>
      <c r="E10141" t="str">
        <f>_xlfn.IFNA(VLOOKUP(A10141,Obesity!$A$1:$G$7092,5,0),"")</f>
        <v/>
      </c>
      <c r="F10141" t="str">
        <f>_xlfn.IFNA(VLOOKUP(A10141,Obesity!$A$1:$G$7092,6,0),"")</f>
        <v/>
      </c>
      <c r="G10141" t="str">
        <f>_xlfn.IFNA(VLOOKUP(A10141,Obesity!$A$1:$G$7092,7,0),"")</f>
        <v/>
      </c>
    </row>
    <row r="10142" spans="1:7" x14ac:dyDescent="0.4">
      <c r="A10142">
        <v>83697</v>
      </c>
      <c r="B10142" t="str">
        <f>_xlfn.IFNA(VLOOKUP(A10142,Obesity!$A$1:$G$7092,2,0),"")</f>
        <v/>
      </c>
      <c r="C10142" t="str">
        <f>_xlfn.IFNA(VLOOKUP(A10142,Obesity!$A$1:$G$7092,3,0),"")</f>
        <v/>
      </c>
      <c r="D10142" t="str">
        <f>_xlfn.IFNA(VLOOKUP(A10142,Obesity!$A$1:$G$7092,4,0),"")</f>
        <v/>
      </c>
      <c r="E10142" t="str">
        <f>_xlfn.IFNA(VLOOKUP(A10142,Obesity!$A$1:$G$7092,5,0),"")</f>
        <v/>
      </c>
      <c r="F10142" t="str">
        <f>_xlfn.IFNA(VLOOKUP(A10142,Obesity!$A$1:$G$7092,6,0),"")</f>
        <v/>
      </c>
      <c r="G10142" t="str">
        <f>_xlfn.IFNA(VLOOKUP(A10142,Obesity!$A$1:$G$7092,7,0),"")</f>
        <v/>
      </c>
    </row>
    <row r="10143" spans="1:7" x14ac:dyDescent="0.4">
      <c r="A10143">
        <v>83698</v>
      </c>
      <c r="B10143" t="str">
        <f>_xlfn.IFNA(VLOOKUP(A10143,Obesity!$A$1:$G$7092,2,0),"")</f>
        <v/>
      </c>
      <c r="C10143" t="str">
        <f>_xlfn.IFNA(VLOOKUP(A10143,Obesity!$A$1:$G$7092,3,0),"")</f>
        <v/>
      </c>
      <c r="D10143" t="str">
        <f>_xlfn.IFNA(VLOOKUP(A10143,Obesity!$A$1:$G$7092,4,0),"")</f>
        <v/>
      </c>
      <c r="E10143" t="str">
        <f>_xlfn.IFNA(VLOOKUP(A10143,Obesity!$A$1:$G$7092,5,0),"")</f>
        <v/>
      </c>
      <c r="F10143" t="str">
        <f>_xlfn.IFNA(VLOOKUP(A10143,Obesity!$A$1:$G$7092,6,0),"")</f>
        <v/>
      </c>
      <c r="G10143" t="str">
        <f>_xlfn.IFNA(VLOOKUP(A10143,Obesity!$A$1:$G$7092,7,0),"")</f>
        <v/>
      </c>
    </row>
    <row r="10144" spans="1:7" x14ac:dyDescent="0.4">
      <c r="A10144">
        <v>83699</v>
      </c>
      <c r="B10144" t="str">
        <f>_xlfn.IFNA(VLOOKUP(A10144,Obesity!$A$1:$G$7092,2,0),"")</f>
        <v/>
      </c>
      <c r="C10144" t="str">
        <f>_xlfn.IFNA(VLOOKUP(A10144,Obesity!$A$1:$G$7092,3,0),"")</f>
        <v/>
      </c>
      <c r="D10144" t="str">
        <f>_xlfn.IFNA(VLOOKUP(A10144,Obesity!$A$1:$G$7092,4,0),"")</f>
        <v/>
      </c>
      <c r="E10144" t="str">
        <f>_xlfn.IFNA(VLOOKUP(A10144,Obesity!$A$1:$G$7092,5,0),"")</f>
        <v/>
      </c>
      <c r="F10144" t="str">
        <f>_xlfn.IFNA(VLOOKUP(A10144,Obesity!$A$1:$G$7092,6,0),"")</f>
        <v/>
      </c>
      <c r="G10144" t="str">
        <f>_xlfn.IFNA(VLOOKUP(A10144,Obesity!$A$1:$G$7092,7,0),"")</f>
        <v/>
      </c>
    </row>
    <row r="10145" spans="1:7" x14ac:dyDescent="0.4">
      <c r="A10145">
        <v>83700</v>
      </c>
      <c r="B10145" t="str">
        <f>_xlfn.IFNA(VLOOKUP(A10145,Obesity!$A$1:$G$7092,2,0),"")</f>
        <v/>
      </c>
      <c r="C10145" t="str">
        <f>_xlfn.IFNA(VLOOKUP(A10145,Obesity!$A$1:$G$7092,3,0),"")</f>
        <v/>
      </c>
      <c r="D10145" t="str">
        <f>_xlfn.IFNA(VLOOKUP(A10145,Obesity!$A$1:$G$7092,4,0),"")</f>
        <v/>
      </c>
      <c r="E10145" t="str">
        <f>_xlfn.IFNA(VLOOKUP(A10145,Obesity!$A$1:$G$7092,5,0),"")</f>
        <v/>
      </c>
      <c r="F10145" t="str">
        <f>_xlfn.IFNA(VLOOKUP(A10145,Obesity!$A$1:$G$7092,6,0),"")</f>
        <v/>
      </c>
      <c r="G10145" t="str">
        <f>_xlfn.IFNA(VLOOKUP(A10145,Obesity!$A$1:$G$7092,7,0),"")</f>
        <v/>
      </c>
    </row>
    <row r="10146" spans="1:7" x14ac:dyDescent="0.4">
      <c r="A10146">
        <v>83701</v>
      </c>
      <c r="B10146" t="str">
        <f>_xlfn.IFNA(VLOOKUP(A10146,Obesity!$A$1:$G$7092,2,0),"")</f>
        <v/>
      </c>
      <c r="C10146" t="str">
        <f>_xlfn.IFNA(VLOOKUP(A10146,Obesity!$A$1:$G$7092,3,0),"")</f>
        <v/>
      </c>
      <c r="D10146" t="str">
        <f>_xlfn.IFNA(VLOOKUP(A10146,Obesity!$A$1:$G$7092,4,0),"")</f>
        <v/>
      </c>
      <c r="E10146" t="str">
        <f>_xlfn.IFNA(VLOOKUP(A10146,Obesity!$A$1:$G$7092,5,0),"")</f>
        <v/>
      </c>
      <c r="F10146" t="str">
        <f>_xlfn.IFNA(VLOOKUP(A10146,Obesity!$A$1:$G$7092,6,0),"")</f>
        <v/>
      </c>
      <c r="G10146" t="str">
        <f>_xlfn.IFNA(VLOOKUP(A10146,Obesity!$A$1:$G$7092,7,0),"")</f>
        <v/>
      </c>
    </row>
    <row r="10147" spans="1:7" x14ac:dyDescent="0.4">
      <c r="A10147">
        <v>83702</v>
      </c>
      <c r="B10147" t="str">
        <f>_xlfn.IFNA(VLOOKUP(A10147,Obesity!$A$1:$G$7092,2,0),"")</f>
        <v/>
      </c>
      <c r="C10147" t="str">
        <f>_xlfn.IFNA(VLOOKUP(A10147,Obesity!$A$1:$G$7092,3,0),"")</f>
        <v/>
      </c>
      <c r="D10147" t="str">
        <f>_xlfn.IFNA(VLOOKUP(A10147,Obesity!$A$1:$G$7092,4,0),"")</f>
        <v/>
      </c>
      <c r="E10147" t="str">
        <f>_xlfn.IFNA(VLOOKUP(A10147,Obesity!$A$1:$G$7092,5,0),"")</f>
        <v/>
      </c>
      <c r="F10147" t="str">
        <f>_xlfn.IFNA(VLOOKUP(A10147,Obesity!$A$1:$G$7092,6,0),"")</f>
        <v/>
      </c>
      <c r="G10147" t="str">
        <f>_xlfn.IFNA(VLOOKUP(A10147,Obesity!$A$1:$G$7092,7,0),"")</f>
        <v/>
      </c>
    </row>
    <row r="10148" spans="1:7" x14ac:dyDescent="0.4">
      <c r="A10148">
        <v>83703</v>
      </c>
      <c r="B10148" t="str">
        <f>_xlfn.IFNA(VLOOKUP(A10148,Obesity!$A$1:$G$7092,2,0),"")</f>
        <v/>
      </c>
      <c r="C10148" t="str">
        <f>_xlfn.IFNA(VLOOKUP(A10148,Obesity!$A$1:$G$7092,3,0),"")</f>
        <v/>
      </c>
      <c r="D10148" t="str">
        <f>_xlfn.IFNA(VLOOKUP(A10148,Obesity!$A$1:$G$7092,4,0),"")</f>
        <v/>
      </c>
      <c r="E10148" t="str">
        <f>_xlfn.IFNA(VLOOKUP(A10148,Obesity!$A$1:$G$7092,5,0),"")</f>
        <v/>
      </c>
      <c r="F10148" t="str">
        <f>_xlfn.IFNA(VLOOKUP(A10148,Obesity!$A$1:$G$7092,6,0),"")</f>
        <v/>
      </c>
      <c r="G10148" t="str">
        <f>_xlfn.IFNA(VLOOKUP(A10148,Obesity!$A$1:$G$7092,7,0),"")</f>
        <v/>
      </c>
    </row>
    <row r="10149" spans="1:7" x14ac:dyDescent="0.4">
      <c r="A10149">
        <v>83704</v>
      </c>
      <c r="B10149" t="str">
        <f>_xlfn.IFNA(VLOOKUP(A10149,Obesity!$A$1:$G$7092,2,0),"")</f>
        <v/>
      </c>
      <c r="C10149" t="str">
        <f>_xlfn.IFNA(VLOOKUP(A10149,Obesity!$A$1:$G$7092,3,0),"")</f>
        <v/>
      </c>
      <c r="D10149" t="str">
        <f>_xlfn.IFNA(VLOOKUP(A10149,Obesity!$A$1:$G$7092,4,0),"")</f>
        <v/>
      </c>
      <c r="E10149" t="str">
        <f>_xlfn.IFNA(VLOOKUP(A10149,Obesity!$A$1:$G$7092,5,0),"")</f>
        <v/>
      </c>
      <c r="F10149" t="str">
        <f>_xlfn.IFNA(VLOOKUP(A10149,Obesity!$A$1:$G$7092,6,0),"")</f>
        <v/>
      </c>
      <c r="G10149" t="str">
        <f>_xlfn.IFNA(VLOOKUP(A10149,Obesity!$A$1:$G$7092,7,0),"")</f>
        <v/>
      </c>
    </row>
    <row r="10150" spans="1:7" x14ac:dyDescent="0.4">
      <c r="A10150">
        <v>83705</v>
      </c>
      <c r="B10150" t="str">
        <f>_xlfn.IFNA(VLOOKUP(A10150,Obesity!$A$1:$G$7092,2,0),"")</f>
        <v/>
      </c>
      <c r="C10150" t="str">
        <f>_xlfn.IFNA(VLOOKUP(A10150,Obesity!$A$1:$G$7092,3,0),"")</f>
        <v/>
      </c>
      <c r="D10150" t="str">
        <f>_xlfn.IFNA(VLOOKUP(A10150,Obesity!$A$1:$G$7092,4,0),"")</f>
        <v/>
      </c>
      <c r="E10150" t="str">
        <f>_xlfn.IFNA(VLOOKUP(A10150,Obesity!$A$1:$G$7092,5,0),"")</f>
        <v/>
      </c>
      <c r="F10150" t="str">
        <f>_xlfn.IFNA(VLOOKUP(A10150,Obesity!$A$1:$G$7092,6,0),"")</f>
        <v/>
      </c>
      <c r="G10150" t="str">
        <f>_xlfn.IFNA(VLOOKUP(A10150,Obesity!$A$1:$G$7092,7,0),"")</f>
        <v/>
      </c>
    </row>
    <row r="10151" spans="1:7" x14ac:dyDescent="0.4">
      <c r="A10151">
        <v>83706</v>
      </c>
      <c r="B10151" t="str">
        <f>_xlfn.IFNA(VLOOKUP(A10151,Obesity!$A$1:$G$7092,2,0),"")</f>
        <v/>
      </c>
      <c r="C10151" t="str">
        <f>_xlfn.IFNA(VLOOKUP(A10151,Obesity!$A$1:$G$7092,3,0),"")</f>
        <v/>
      </c>
      <c r="D10151" t="str">
        <f>_xlfn.IFNA(VLOOKUP(A10151,Obesity!$A$1:$G$7092,4,0),"")</f>
        <v/>
      </c>
      <c r="E10151" t="str">
        <f>_xlfn.IFNA(VLOOKUP(A10151,Obesity!$A$1:$G$7092,5,0),"")</f>
        <v/>
      </c>
      <c r="F10151" t="str">
        <f>_xlfn.IFNA(VLOOKUP(A10151,Obesity!$A$1:$G$7092,6,0),"")</f>
        <v/>
      </c>
      <c r="G10151" t="str">
        <f>_xlfn.IFNA(VLOOKUP(A10151,Obesity!$A$1:$G$7092,7,0),"")</f>
        <v/>
      </c>
    </row>
    <row r="10152" spans="1:7" x14ac:dyDescent="0.4">
      <c r="A10152">
        <v>83707</v>
      </c>
      <c r="B10152" t="str">
        <f>_xlfn.IFNA(VLOOKUP(A10152,Obesity!$A$1:$G$7092,2,0),"")</f>
        <v/>
      </c>
      <c r="C10152" t="str">
        <f>_xlfn.IFNA(VLOOKUP(A10152,Obesity!$A$1:$G$7092,3,0),"")</f>
        <v/>
      </c>
      <c r="D10152" t="str">
        <f>_xlfn.IFNA(VLOOKUP(A10152,Obesity!$A$1:$G$7092,4,0),"")</f>
        <v/>
      </c>
      <c r="E10152" t="str">
        <f>_xlfn.IFNA(VLOOKUP(A10152,Obesity!$A$1:$G$7092,5,0),"")</f>
        <v/>
      </c>
      <c r="F10152" t="str">
        <f>_xlfn.IFNA(VLOOKUP(A10152,Obesity!$A$1:$G$7092,6,0),"")</f>
        <v/>
      </c>
      <c r="G10152" t="str">
        <f>_xlfn.IFNA(VLOOKUP(A10152,Obesity!$A$1:$G$7092,7,0),"")</f>
        <v/>
      </c>
    </row>
    <row r="10153" spans="1:7" x14ac:dyDescent="0.4">
      <c r="A10153">
        <v>83708</v>
      </c>
      <c r="B10153" t="str">
        <f>_xlfn.IFNA(VLOOKUP(A10153,Obesity!$A$1:$G$7092,2,0),"")</f>
        <v/>
      </c>
      <c r="C10153" t="str">
        <f>_xlfn.IFNA(VLOOKUP(A10153,Obesity!$A$1:$G$7092,3,0),"")</f>
        <v/>
      </c>
      <c r="D10153" t="str">
        <f>_xlfn.IFNA(VLOOKUP(A10153,Obesity!$A$1:$G$7092,4,0),"")</f>
        <v/>
      </c>
      <c r="E10153" t="str">
        <f>_xlfn.IFNA(VLOOKUP(A10153,Obesity!$A$1:$G$7092,5,0),"")</f>
        <v/>
      </c>
      <c r="F10153" t="str">
        <f>_xlfn.IFNA(VLOOKUP(A10153,Obesity!$A$1:$G$7092,6,0),"")</f>
        <v/>
      </c>
      <c r="G10153" t="str">
        <f>_xlfn.IFNA(VLOOKUP(A10153,Obesity!$A$1:$G$7092,7,0),"")</f>
        <v/>
      </c>
    </row>
    <row r="10154" spans="1:7" x14ac:dyDescent="0.4">
      <c r="A10154">
        <v>83709</v>
      </c>
      <c r="B10154" t="str">
        <f>_xlfn.IFNA(VLOOKUP(A10154,Obesity!$A$1:$G$7092,2,0),"")</f>
        <v/>
      </c>
      <c r="C10154" t="str">
        <f>_xlfn.IFNA(VLOOKUP(A10154,Obesity!$A$1:$G$7092,3,0),"")</f>
        <v/>
      </c>
      <c r="D10154" t="str">
        <f>_xlfn.IFNA(VLOOKUP(A10154,Obesity!$A$1:$G$7092,4,0),"")</f>
        <v/>
      </c>
      <c r="E10154" t="str">
        <f>_xlfn.IFNA(VLOOKUP(A10154,Obesity!$A$1:$G$7092,5,0),"")</f>
        <v/>
      </c>
      <c r="F10154" t="str">
        <f>_xlfn.IFNA(VLOOKUP(A10154,Obesity!$A$1:$G$7092,6,0),"")</f>
        <v/>
      </c>
      <c r="G10154" t="str">
        <f>_xlfn.IFNA(VLOOKUP(A10154,Obesity!$A$1:$G$7092,7,0),"")</f>
        <v/>
      </c>
    </row>
    <row r="10155" spans="1:7" x14ac:dyDescent="0.4">
      <c r="A10155">
        <v>83710</v>
      </c>
      <c r="B10155" t="str">
        <f>_xlfn.IFNA(VLOOKUP(A10155,Obesity!$A$1:$G$7092,2,0),"")</f>
        <v/>
      </c>
      <c r="C10155" t="str">
        <f>_xlfn.IFNA(VLOOKUP(A10155,Obesity!$A$1:$G$7092,3,0),"")</f>
        <v/>
      </c>
      <c r="D10155" t="str">
        <f>_xlfn.IFNA(VLOOKUP(A10155,Obesity!$A$1:$G$7092,4,0),"")</f>
        <v/>
      </c>
      <c r="E10155" t="str">
        <f>_xlfn.IFNA(VLOOKUP(A10155,Obesity!$A$1:$G$7092,5,0),"")</f>
        <v/>
      </c>
      <c r="F10155" t="str">
        <f>_xlfn.IFNA(VLOOKUP(A10155,Obesity!$A$1:$G$7092,6,0),"")</f>
        <v/>
      </c>
      <c r="G10155" t="str">
        <f>_xlfn.IFNA(VLOOKUP(A10155,Obesity!$A$1:$G$7092,7,0),"")</f>
        <v/>
      </c>
    </row>
    <row r="10156" spans="1:7" x14ac:dyDescent="0.4">
      <c r="A10156">
        <v>83711</v>
      </c>
      <c r="B10156" t="str">
        <f>_xlfn.IFNA(VLOOKUP(A10156,Obesity!$A$1:$G$7092,2,0),"")</f>
        <v/>
      </c>
      <c r="C10156" t="str">
        <f>_xlfn.IFNA(VLOOKUP(A10156,Obesity!$A$1:$G$7092,3,0),"")</f>
        <v/>
      </c>
      <c r="D10156" t="str">
        <f>_xlfn.IFNA(VLOOKUP(A10156,Obesity!$A$1:$G$7092,4,0),"")</f>
        <v/>
      </c>
      <c r="E10156" t="str">
        <f>_xlfn.IFNA(VLOOKUP(A10156,Obesity!$A$1:$G$7092,5,0),"")</f>
        <v/>
      </c>
      <c r="F10156" t="str">
        <f>_xlfn.IFNA(VLOOKUP(A10156,Obesity!$A$1:$G$7092,6,0),"")</f>
        <v/>
      </c>
      <c r="G10156" t="str">
        <f>_xlfn.IFNA(VLOOKUP(A10156,Obesity!$A$1:$G$7092,7,0),"")</f>
        <v/>
      </c>
    </row>
    <row r="10157" spans="1:7" x14ac:dyDescent="0.4">
      <c r="A10157">
        <v>83712</v>
      </c>
      <c r="B10157" t="str">
        <f>_xlfn.IFNA(VLOOKUP(A10157,Obesity!$A$1:$G$7092,2,0),"")</f>
        <v/>
      </c>
      <c r="C10157" t="str">
        <f>_xlfn.IFNA(VLOOKUP(A10157,Obesity!$A$1:$G$7092,3,0),"")</f>
        <v/>
      </c>
      <c r="D10157" t="str">
        <f>_xlfn.IFNA(VLOOKUP(A10157,Obesity!$A$1:$G$7092,4,0),"")</f>
        <v/>
      </c>
      <c r="E10157" t="str">
        <f>_xlfn.IFNA(VLOOKUP(A10157,Obesity!$A$1:$G$7092,5,0),"")</f>
        <v/>
      </c>
      <c r="F10157" t="str">
        <f>_xlfn.IFNA(VLOOKUP(A10157,Obesity!$A$1:$G$7092,6,0),"")</f>
        <v/>
      </c>
      <c r="G10157" t="str">
        <f>_xlfn.IFNA(VLOOKUP(A10157,Obesity!$A$1:$G$7092,7,0),"")</f>
        <v/>
      </c>
    </row>
    <row r="10158" spans="1:7" x14ac:dyDescent="0.4">
      <c r="A10158">
        <v>83713</v>
      </c>
      <c r="B10158" t="str">
        <f>_xlfn.IFNA(VLOOKUP(A10158,Obesity!$A$1:$G$7092,2,0),"")</f>
        <v/>
      </c>
      <c r="C10158" t="str">
        <f>_xlfn.IFNA(VLOOKUP(A10158,Obesity!$A$1:$G$7092,3,0),"")</f>
        <v/>
      </c>
      <c r="D10158" t="str">
        <f>_xlfn.IFNA(VLOOKUP(A10158,Obesity!$A$1:$G$7092,4,0),"")</f>
        <v/>
      </c>
      <c r="E10158" t="str">
        <f>_xlfn.IFNA(VLOOKUP(A10158,Obesity!$A$1:$G$7092,5,0),"")</f>
        <v/>
      </c>
      <c r="F10158" t="str">
        <f>_xlfn.IFNA(VLOOKUP(A10158,Obesity!$A$1:$G$7092,6,0),"")</f>
        <v/>
      </c>
      <c r="G10158" t="str">
        <f>_xlfn.IFNA(VLOOKUP(A10158,Obesity!$A$1:$G$7092,7,0),"")</f>
        <v/>
      </c>
    </row>
    <row r="10159" spans="1:7" x14ac:dyDescent="0.4">
      <c r="A10159">
        <v>83714</v>
      </c>
      <c r="B10159" t="str">
        <f>_xlfn.IFNA(VLOOKUP(A10159,Obesity!$A$1:$G$7092,2,0),"")</f>
        <v/>
      </c>
      <c r="C10159" t="str">
        <f>_xlfn.IFNA(VLOOKUP(A10159,Obesity!$A$1:$G$7092,3,0),"")</f>
        <v/>
      </c>
      <c r="D10159" t="str">
        <f>_xlfn.IFNA(VLOOKUP(A10159,Obesity!$A$1:$G$7092,4,0),"")</f>
        <v/>
      </c>
      <c r="E10159" t="str">
        <f>_xlfn.IFNA(VLOOKUP(A10159,Obesity!$A$1:$G$7092,5,0),"")</f>
        <v/>
      </c>
      <c r="F10159" t="str">
        <f>_xlfn.IFNA(VLOOKUP(A10159,Obesity!$A$1:$G$7092,6,0),"")</f>
        <v/>
      </c>
      <c r="G10159" t="str">
        <f>_xlfn.IFNA(VLOOKUP(A10159,Obesity!$A$1:$G$7092,7,0),"")</f>
        <v/>
      </c>
    </row>
    <row r="10160" spans="1:7" x14ac:dyDescent="0.4">
      <c r="A10160">
        <v>83715</v>
      </c>
      <c r="B10160" t="str">
        <f>_xlfn.IFNA(VLOOKUP(A10160,Obesity!$A$1:$G$7092,2,0),"")</f>
        <v/>
      </c>
      <c r="C10160" t="str">
        <f>_xlfn.IFNA(VLOOKUP(A10160,Obesity!$A$1:$G$7092,3,0),"")</f>
        <v/>
      </c>
      <c r="D10160" t="str">
        <f>_xlfn.IFNA(VLOOKUP(A10160,Obesity!$A$1:$G$7092,4,0),"")</f>
        <v/>
      </c>
      <c r="E10160" t="str">
        <f>_xlfn.IFNA(VLOOKUP(A10160,Obesity!$A$1:$G$7092,5,0),"")</f>
        <v/>
      </c>
      <c r="F10160" t="str">
        <f>_xlfn.IFNA(VLOOKUP(A10160,Obesity!$A$1:$G$7092,6,0),"")</f>
        <v/>
      </c>
      <c r="G10160" t="str">
        <f>_xlfn.IFNA(VLOOKUP(A10160,Obesity!$A$1:$G$7092,7,0),"")</f>
        <v/>
      </c>
    </row>
    <row r="10161" spans="1:7" x14ac:dyDescent="0.4">
      <c r="A10161">
        <v>83716</v>
      </c>
      <c r="B10161" t="str">
        <f>_xlfn.IFNA(VLOOKUP(A10161,Obesity!$A$1:$G$7092,2,0),"")</f>
        <v/>
      </c>
      <c r="C10161" t="str">
        <f>_xlfn.IFNA(VLOOKUP(A10161,Obesity!$A$1:$G$7092,3,0),"")</f>
        <v/>
      </c>
      <c r="D10161" t="str">
        <f>_xlfn.IFNA(VLOOKUP(A10161,Obesity!$A$1:$G$7092,4,0),"")</f>
        <v/>
      </c>
      <c r="E10161" t="str">
        <f>_xlfn.IFNA(VLOOKUP(A10161,Obesity!$A$1:$G$7092,5,0),"")</f>
        <v/>
      </c>
      <c r="F10161" t="str">
        <f>_xlfn.IFNA(VLOOKUP(A10161,Obesity!$A$1:$G$7092,6,0),"")</f>
        <v/>
      </c>
      <c r="G10161" t="str">
        <f>_xlfn.IFNA(VLOOKUP(A10161,Obesity!$A$1:$G$7092,7,0),"")</f>
        <v/>
      </c>
    </row>
    <row r="10162" spans="1:7" x14ac:dyDescent="0.4">
      <c r="A10162">
        <v>83717</v>
      </c>
      <c r="B10162" t="str">
        <f>_xlfn.IFNA(VLOOKUP(A10162,Obesity!$A$1:$G$7092,2,0),"")</f>
        <v/>
      </c>
      <c r="C10162" t="str">
        <f>_xlfn.IFNA(VLOOKUP(A10162,Obesity!$A$1:$G$7092,3,0),"")</f>
        <v/>
      </c>
      <c r="D10162" t="str">
        <f>_xlfn.IFNA(VLOOKUP(A10162,Obesity!$A$1:$G$7092,4,0),"")</f>
        <v/>
      </c>
      <c r="E10162" t="str">
        <f>_xlfn.IFNA(VLOOKUP(A10162,Obesity!$A$1:$G$7092,5,0),"")</f>
        <v/>
      </c>
      <c r="F10162" t="str">
        <f>_xlfn.IFNA(VLOOKUP(A10162,Obesity!$A$1:$G$7092,6,0),"")</f>
        <v/>
      </c>
      <c r="G10162" t="str">
        <f>_xlfn.IFNA(VLOOKUP(A10162,Obesity!$A$1:$G$7092,7,0),"")</f>
        <v/>
      </c>
    </row>
    <row r="10163" spans="1:7" x14ac:dyDescent="0.4">
      <c r="A10163">
        <v>83718</v>
      </c>
      <c r="B10163" t="str">
        <f>_xlfn.IFNA(VLOOKUP(A10163,Obesity!$A$1:$G$7092,2,0),"")</f>
        <v/>
      </c>
      <c r="C10163" t="str">
        <f>_xlfn.IFNA(VLOOKUP(A10163,Obesity!$A$1:$G$7092,3,0),"")</f>
        <v/>
      </c>
      <c r="D10163" t="str">
        <f>_xlfn.IFNA(VLOOKUP(A10163,Obesity!$A$1:$G$7092,4,0),"")</f>
        <v/>
      </c>
      <c r="E10163" t="str">
        <f>_xlfn.IFNA(VLOOKUP(A10163,Obesity!$A$1:$G$7092,5,0),"")</f>
        <v/>
      </c>
      <c r="F10163" t="str">
        <f>_xlfn.IFNA(VLOOKUP(A10163,Obesity!$A$1:$G$7092,6,0),"")</f>
        <v/>
      </c>
      <c r="G10163" t="str">
        <f>_xlfn.IFNA(VLOOKUP(A10163,Obesity!$A$1:$G$7092,7,0),"")</f>
        <v/>
      </c>
    </row>
    <row r="10164" spans="1:7" x14ac:dyDescent="0.4">
      <c r="A10164">
        <v>83719</v>
      </c>
      <c r="B10164" t="str">
        <f>_xlfn.IFNA(VLOOKUP(A10164,Obesity!$A$1:$G$7092,2,0),"")</f>
        <v/>
      </c>
      <c r="C10164" t="str">
        <f>_xlfn.IFNA(VLOOKUP(A10164,Obesity!$A$1:$G$7092,3,0),"")</f>
        <v/>
      </c>
      <c r="D10164" t="str">
        <f>_xlfn.IFNA(VLOOKUP(A10164,Obesity!$A$1:$G$7092,4,0),"")</f>
        <v/>
      </c>
      <c r="E10164" t="str">
        <f>_xlfn.IFNA(VLOOKUP(A10164,Obesity!$A$1:$G$7092,5,0),"")</f>
        <v/>
      </c>
      <c r="F10164" t="str">
        <f>_xlfn.IFNA(VLOOKUP(A10164,Obesity!$A$1:$G$7092,6,0),"")</f>
        <v/>
      </c>
      <c r="G10164" t="str">
        <f>_xlfn.IFNA(VLOOKUP(A10164,Obesity!$A$1:$G$7092,7,0),"")</f>
        <v/>
      </c>
    </row>
    <row r="10165" spans="1:7" x14ac:dyDescent="0.4">
      <c r="A10165">
        <v>83720</v>
      </c>
      <c r="B10165" t="str">
        <f>_xlfn.IFNA(VLOOKUP(A10165,Obesity!$A$1:$G$7092,2,0),"")</f>
        <v/>
      </c>
      <c r="C10165" t="str">
        <f>_xlfn.IFNA(VLOOKUP(A10165,Obesity!$A$1:$G$7092,3,0),"")</f>
        <v/>
      </c>
      <c r="D10165" t="str">
        <f>_xlfn.IFNA(VLOOKUP(A10165,Obesity!$A$1:$G$7092,4,0),"")</f>
        <v/>
      </c>
      <c r="E10165" t="str">
        <f>_xlfn.IFNA(VLOOKUP(A10165,Obesity!$A$1:$G$7092,5,0),"")</f>
        <v/>
      </c>
      <c r="F10165" t="str">
        <f>_xlfn.IFNA(VLOOKUP(A10165,Obesity!$A$1:$G$7092,6,0),"")</f>
        <v/>
      </c>
      <c r="G10165" t="str">
        <f>_xlfn.IFNA(VLOOKUP(A10165,Obesity!$A$1:$G$7092,7,0),"")</f>
        <v/>
      </c>
    </row>
    <row r="10166" spans="1:7" x14ac:dyDescent="0.4">
      <c r="A10166">
        <v>83721</v>
      </c>
      <c r="B10166" t="str">
        <f>_xlfn.IFNA(VLOOKUP(A10166,Obesity!$A$1:$G$7092,2,0),"")</f>
        <v/>
      </c>
      <c r="C10166" t="str">
        <f>_xlfn.IFNA(VLOOKUP(A10166,Obesity!$A$1:$G$7092,3,0),"")</f>
        <v/>
      </c>
      <c r="D10166" t="str">
        <f>_xlfn.IFNA(VLOOKUP(A10166,Obesity!$A$1:$G$7092,4,0),"")</f>
        <v/>
      </c>
      <c r="E10166" t="str">
        <f>_xlfn.IFNA(VLOOKUP(A10166,Obesity!$A$1:$G$7092,5,0),"")</f>
        <v/>
      </c>
      <c r="F10166" t="str">
        <f>_xlfn.IFNA(VLOOKUP(A10166,Obesity!$A$1:$G$7092,6,0),"")</f>
        <v/>
      </c>
      <c r="G10166" t="str">
        <f>_xlfn.IFNA(VLOOKUP(A10166,Obesity!$A$1:$G$7092,7,0),"")</f>
        <v/>
      </c>
    </row>
    <row r="10167" spans="1:7" x14ac:dyDescent="0.4">
      <c r="A10167">
        <v>83722</v>
      </c>
      <c r="B10167" t="str">
        <f>_xlfn.IFNA(VLOOKUP(A10167,Obesity!$A$1:$G$7092,2,0),"")</f>
        <v/>
      </c>
      <c r="C10167" t="str">
        <f>_xlfn.IFNA(VLOOKUP(A10167,Obesity!$A$1:$G$7092,3,0),"")</f>
        <v/>
      </c>
      <c r="D10167" t="str">
        <f>_xlfn.IFNA(VLOOKUP(A10167,Obesity!$A$1:$G$7092,4,0),"")</f>
        <v/>
      </c>
      <c r="E10167" t="str">
        <f>_xlfn.IFNA(VLOOKUP(A10167,Obesity!$A$1:$G$7092,5,0),"")</f>
        <v/>
      </c>
      <c r="F10167" t="str">
        <f>_xlfn.IFNA(VLOOKUP(A10167,Obesity!$A$1:$G$7092,6,0),"")</f>
        <v/>
      </c>
      <c r="G10167" t="str">
        <f>_xlfn.IFNA(VLOOKUP(A10167,Obesity!$A$1:$G$7092,7,0),"")</f>
        <v/>
      </c>
    </row>
    <row r="10168" spans="1:7" x14ac:dyDescent="0.4">
      <c r="A10168">
        <v>83723</v>
      </c>
      <c r="B10168" t="str">
        <f>_xlfn.IFNA(VLOOKUP(A10168,Obesity!$A$1:$G$7092,2,0),"")</f>
        <v/>
      </c>
      <c r="C10168" t="str">
        <f>_xlfn.IFNA(VLOOKUP(A10168,Obesity!$A$1:$G$7092,3,0),"")</f>
        <v/>
      </c>
      <c r="D10168" t="str">
        <f>_xlfn.IFNA(VLOOKUP(A10168,Obesity!$A$1:$G$7092,4,0),"")</f>
        <v/>
      </c>
      <c r="E10168" t="str">
        <f>_xlfn.IFNA(VLOOKUP(A10168,Obesity!$A$1:$G$7092,5,0),"")</f>
        <v/>
      </c>
      <c r="F10168" t="str">
        <f>_xlfn.IFNA(VLOOKUP(A10168,Obesity!$A$1:$G$7092,6,0),"")</f>
        <v/>
      </c>
      <c r="G10168" t="str">
        <f>_xlfn.IFNA(VLOOKUP(A10168,Obesity!$A$1:$G$7092,7,0),"")</f>
        <v/>
      </c>
    </row>
    <row r="10169" spans="1:7" x14ac:dyDescent="0.4">
      <c r="A10169">
        <v>83724</v>
      </c>
      <c r="B10169" t="str">
        <f>_xlfn.IFNA(VLOOKUP(A10169,Obesity!$A$1:$G$7092,2,0),"")</f>
        <v/>
      </c>
      <c r="C10169" t="str">
        <f>_xlfn.IFNA(VLOOKUP(A10169,Obesity!$A$1:$G$7092,3,0),"")</f>
        <v/>
      </c>
      <c r="D10169" t="str">
        <f>_xlfn.IFNA(VLOOKUP(A10169,Obesity!$A$1:$G$7092,4,0),"")</f>
        <v/>
      </c>
      <c r="E10169" t="str">
        <f>_xlfn.IFNA(VLOOKUP(A10169,Obesity!$A$1:$G$7092,5,0),"")</f>
        <v/>
      </c>
      <c r="F10169" t="str">
        <f>_xlfn.IFNA(VLOOKUP(A10169,Obesity!$A$1:$G$7092,6,0),"")</f>
        <v/>
      </c>
      <c r="G10169" t="str">
        <f>_xlfn.IFNA(VLOOKUP(A10169,Obesity!$A$1:$G$7092,7,0),"")</f>
        <v/>
      </c>
    </row>
    <row r="10170" spans="1:7" x14ac:dyDescent="0.4">
      <c r="A10170">
        <v>83725</v>
      </c>
      <c r="B10170" t="str">
        <f>_xlfn.IFNA(VLOOKUP(A10170,Obesity!$A$1:$G$7092,2,0),"")</f>
        <v/>
      </c>
      <c r="C10170" t="str">
        <f>_xlfn.IFNA(VLOOKUP(A10170,Obesity!$A$1:$G$7092,3,0),"")</f>
        <v/>
      </c>
      <c r="D10170" t="str">
        <f>_xlfn.IFNA(VLOOKUP(A10170,Obesity!$A$1:$G$7092,4,0),"")</f>
        <v/>
      </c>
      <c r="E10170" t="str">
        <f>_xlfn.IFNA(VLOOKUP(A10170,Obesity!$A$1:$G$7092,5,0),"")</f>
        <v/>
      </c>
      <c r="F10170" t="str">
        <f>_xlfn.IFNA(VLOOKUP(A10170,Obesity!$A$1:$G$7092,6,0),"")</f>
        <v/>
      </c>
      <c r="G10170" t="str">
        <f>_xlfn.IFNA(VLOOKUP(A10170,Obesity!$A$1:$G$7092,7,0),"")</f>
        <v/>
      </c>
    </row>
    <row r="10171" spans="1:7" x14ac:dyDescent="0.4">
      <c r="A10171">
        <v>83726</v>
      </c>
      <c r="B10171" t="str">
        <f>_xlfn.IFNA(VLOOKUP(A10171,Obesity!$A$1:$G$7092,2,0),"")</f>
        <v/>
      </c>
      <c r="C10171" t="str">
        <f>_xlfn.IFNA(VLOOKUP(A10171,Obesity!$A$1:$G$7092,3,0),"")</f>
        <v/>
      </c>
      <c r="D10171" t="str">
        <f>_xlfn.IFNA(VLOOKUP(A10171,Obesity!$A$1:$G$7092,4,0),"")</f>
        <v/>
      </c>
      <c r="E10171" t="str">
        <f>_xlfn.IFNA(VLOOKUP(A10171,Obesity!$A$1:$G$7092,5,0),"")</f>
        <v/>
      </c>
      <c r="F10171" t="str">
        <f>_xlfn.IFNA(VLOOKUP(A10171,Obesity!$A$1:$G$7092,6,0),"")</f>
        <v/>
      </c>
      <c r="G10171" t="str">
        <f>_xlfn.IFNA(VLOOKUP(A10171,Obesity!$A$1:$G$7092,7,0),"")</f>
        <v/>
      </c>
    </row>
    <row r="10172" spans="1:7" x14ac:dyDescent="0.4">
      <c r="A10172">
        <v>83727</v>
      </c>
      <c r="B10172" t="str">
        <f>_xlfn.IFNA(VLOOKUP(A10172,Obesity!$A$1:$G$7092,2,0),"")</f>
        <v/>
      </c>
      <c r="C10172" t="str">
        <f>_xlfn.IFNA(VLOOKUP(A10172,Obesity!$A$1:$G$7092,3,0),"")</f>
        <v/>
      </c>
      <c r="D10172" t="str">
        <f>_xlfn.IFNA(VLOOKUP(A10172,Obesity!$A$1:$G$7092,4,0),"")</f>
        <v/>
      </c>
      <c r="E10172" t="str">
        <f>_xlfn.IFNA(VLOOKUP(A10172,Obesity!$A$1:$G$7092,5,0),"")</f>
        <v/>
      </c>
      <c r="F10172" t="str">
        <f>_xlfn.IFNA(VLOOKUP(A10172,Obesity!$A$1:$G$7092,6,0),"")</f>
        <v/>
      </c>
      <c r="G10172" t="str">
        <f>_xlfn.IFNA(VLOOKUP(A10172,Obesity!$A$1:$G$7092,7,0),"")</f>
        <v/>
      </c>
    </row>
    <row r="10173" spans="1:7" x14ac:dyDescent="0.4">
      <c r="A10173">
        <v>83728</v>
      </c>
      <c r="B10173" t="str">
        <f>_xlfn.IFNA(VLOOKUP(A10173,Obesity!$A$1:$G$7092,2,0),"")</f>
        <v/>
      </c>
      <c r="C10173" t="str">
        <f>_xlfn.IFNA(VLOOKUP(A10173,Obesity!$A$1:$G$7092,3,0),"")</f>
        <v/>
      </c>
      <c r="D10173" t="str">
        <f>_xlfn.IFNA(VLOOKUP(A10173,Obesity!$A$1:$G$7092,4,0),"")</f>
        <v/>
      </c>
      <c r="E10173" t="str">
        <f>_xlfn.IFNA(VLOOKUP(A10173,Obesity!$A$1:$G$7092,5,0),"")</f>
        <v/>
      </c>
      <c r="F10173" t="str">
        <f>_xlfn.IFNA(VLOOKUP(A10173,Obesity!$A$1:$G$7092,6,0),"")</f>
        <v/>
      </c>
      <c r="G10173" t="str">
        <f>_xlfn.IFNA(VLOOKUP(A10173,Obesity!$A$1:$G$7092,7,0),"")</f>
        <v/>
      </c>
    </row>
    <row r="10174" spans="1:7" x14ac:dyDescent="0.4">
      <c r="A10174">
        <v>83729</v>
      </c>
      <c r="B10174" t="str">
        <f>_xlfn.IFNA(VLOOKUP(A10174,Obesity!$A$1:$G$7092,2,0),"")</f>
        <v/>
      </c>
      <c r="C10174" t="str">
        <f>_xlfn.IFNA(VLOOKUP(A10174,Obesity!$A$1:$G$7092,3,0),"")</f>
        <v/>
      </c>
      <c r="D10174" t="str">
        <f>_xlfn.IFNA(VLOOKUP(A10174,Obesity!$A$1:$G$7092,4,0),"")</f>
        <v/>
      </c>
      <c r="E10174" t="str">
        <f>_xlfn.IFNA(VLOOKUP(A10174,Obesity!$A$1:$G$7092,5,0),"")</f>
        <v/>
      </c>
      <c r="F10174" t="str">
        <f>_xlfn.IFNA(VLOOKUP(A10174,Obesity!$A$1:$G$7092,6,0),"")</f>
        <v/>
      </c>
      <c r="G10174" t="str">
        <f>_xlfn.IFNA(VLOOKUP(A10174,Obesity!$A$1:$G$7092,7,0),"")</f>
        <v/>
      </c>
    </row>
    <row r="10175" spans="1:7" x14ac:dyDescent="0.4">
      <c r="A10175">
        <v>83730</v>
      </c>
      <c r="B10175" t="str">
        <f>_xlfn.IFNA(VLOOKUP(A10175,Obesity!$A$1:$G$7092,2,0),"")</f>
        <v/>
      </c>
      <c r="C10175" t="str">
        <f>_xlfn.IFNA(VLOOKUP(A10175,Obesity!$A$1:$G$7092,3,0),"")</f>
        <v/>
      </c>
      <c r="D10175" t="str">
        <f>_xlfn.IFNA(VLOOKUP(A10175,Obesity!$A$1:$G$7092,4,0),"")</f>
        <v/>
      </c>
      <c r="E10175" t="str">
        <f>_xlfn.IFNA(VLOOKUP(A10175,Obesity!$A$1:$G$7092,5,0),"")</f>
        <v/>
      </c>
      <c r="F10175" t="str">
        <f>_xlfn.IFNA(VLOOKUP(A10175,Obesity!$A$1:$G$7092,6,0),"")</f>
        <v/>
      </c>
      <c r="G10175" t="str">
        <f>_xlfn.IFNA(VLOOKUP(A10175,Obesity!$A$1:$G$7092,7,0),"")</f>
        <v/>
      </c>
    </row>
    <row r="10176" spans="1:7" x14ac:dyDescent="0.4">
      <c r="A10176">
        <v>83731</v>
      </c>
      <c r="B10176" t="str">
        <f>_xlfn.IFNA(VLOOKUP(A10176,Obesity!$A$1:$G$7092,2,0),"")</f>
        <v/>
      </c>
      <c r="C10176" t="str">
        <f>_xlfn.IFNA(VLOOKUP(A10176,Obesity!$A$1:$G$7092,3,0),"")</f>
        <v/>
      </c>
      <c r="D10176" t="str">
        <f>_xlfn.IFNA(VLOOKUP(A10176,Obesity!$A$1:$G$7092,4,0),"")</f>
        <v/>
      </c>
      <c r="E10176" t="str">
        <f>_xlfn.IFNA(VLOOKUP(A10176,Obesity!$A$1:$G$7092,5,0),"")</f>
        <v/>
      </c>
      <c r="F10176" t="str">
        <f>_xlfn.IFNA(VLOOKUP(A10176,Obesity!$A$1:$G$7092,6,0),"")</f>
        <v/>
      </c>
      <c r="G10176" t="str">
        <f>_xlfn.IFNA(VLOOKUP(A10176,Obesity!$A$1:$G$7092,7,0),"")</f>
        <v/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Obesity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MINWOO HA</dc:creator>
  <cp:lastModifiedBy>MINWOO HA</cp:lastModifiedBy>
  <dcterms:created xsi:type="dcterms:W3CDTF">2019-05-03T15:55:36Z</dcterms:created>
  <dcterms:modified xsi:type="dcterms:W3CDTF">2019-05-03T15:55:36Z</dcterms:modified>
</cp:coreProperties>
</file>